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odotti\Listini\2025\"/>
    </mc:Choice>
  </mc:AlternateContent>
  <xr:revisionPtr revIDLastSave="0" documentId="13_ncr:1_{A415E660-101B-4DDD-B961-9E4D0CA39221}" xr6:coauthVersionLast="47" xr6:coauthVersionMax="47" xr10:uidLastSave="{00000000-0000-0000-0000-000000000000}"/>
  <bookViews>
    <workbookView xWindow="-120" yWindow="-120" windowWidth="29040" windowHeight="15840" firstSheet="2" activeTab="2" xr2:uid="{4CDCED9F-00B4-4515-9DD0-736CB113800F}"/>
  </bookViews>
  <sheets>
    <sheet name="Traduzioni_testata" sheetId="3" state="hidden" r:id="rId1"/>
    <sheet name="lingue" sheetId="2" state="hidden" r:id="rId2"/>
    <sheet name="Listino iMilani 010125 PW" sheetId="13" r:id="rId3"/>
    <sheet name="Listino iMilani 010125" sheetId="1" r:id="rId4"/>
  </sheets>
  <definedNames>
    <definedName name="_xlnm._FilterDatabase" localSheetId="1" hidden="1">lingue!$A$1:$AN$2012</definedName>
    <definedName name="_xlnm._FilterDatabase" localSheetId="3" hidden="1">'Listino iMilani 010125'!$A$10:$L$1701</definedName>
    <definedName name="_xlnm._FilterDatabase" localSheetId="2" hidden="1">'Listino iMilani 010125 PW'!$A$10:$L$1701</definedName>
    <definedName name="_xlnm.Print_Area" localSheetId="0">Traduzioni_testata!$B$1:$E$27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01" i="13" l="1"/>
  <c r="D1700" i="13"/>
  <c r="D1699" i="13"/>
  <c r="D1698" i="13"/>
  <c r="D1697" i="13"/>
  <c r="E1696" i="13"/>
  <c r="D1696" i="13"/>
  <c r="E1695" i="13"/>
  <c r="D1695" i="13"/>
  <c r="E1694" i="13"/>
  <c r="D1694" i="13"/>
  <c r="E1693" i="13"/>
  <c r="D1693" i="13"/>
  <c r="E1692" i="13"/>
  <c r="D1692" i="13"/>
  <c r="E1691" i="13"/>
  <c r="D1691" i="13"/>
  <c r="E1690" i="13"/>
  <c r="D1690" i="13"/>
  <c r="E1689" i="13"/>
  <c r="D1689" i="13"/>
  <c r="E1688" i="13"/>
  <c r="D1688" i="13"/>
  <c r="E1687" i="13"/>
  <c r="D1687" i="13"/>
  <c r="E1686" i="13"/>
  <c r="D1686" i="13"/>
  <c r="E1685" i="13"/>
  <c r="D1685" i="13"/>
  <c r="E1684" i="13"/>
  <c r="D1684" i="13"/>
  <c r="E1683" i="13"/>
  <c r="D1683" i="13"/>
  <c r="E1682" i="13"/>
  <c r="D1682" i="13"/>
  <c r="E1681" i="13"/>
  <c r="D1681" i="13"/>
  <c r="E1680" i="13"/>
  <c r="D1680" i="13"/>
  <c r="E1679" i="13"/>
  <c r="D1679" i="13"/>
  <c r="D1678" i="13"/>
  <c r="E1677" i="13"/>
  <c r="D1677" i="13"/>
  <c r="E1676" i="13"/>
  <c r="D1676" i="13"/>
  <c r="E1675" i="13"/>
  <c r="D1675" i="13"/>
  <c r="E1674" i="13"/>
  <c r="D1674" i="13"/>
  <c r="D1673" i="13"/>
  <c r="E1672" i="13"/>
  <c r="D1672" i="13"/>
  <c r="E1671" i="13"/>
  <c r="D1671" i="13"/>
  <c r="E1670" i="13"/>
  <c r="D1670" i="13"/>
  <c r="E1669" i="13"/>
  <c r="D1669" i="13"/>
  <c r="D1668" i="13"/>
  <c r="E1667" i="13"/>
  <c r="D1667" i="13"/>
  <c r="E1666" i="13"/>
  <c r="D1666" i="13"/>
  <c r="E1665" i="13"/>
  <c r="D1665" i="13"/>
  <c r="E1664" i="13"/>
  <c r="D1664" i="13"/>
  <c r="D1663" i="13"/>
  <c r="D1662" i="13"/>
  <c r="E1661" i="13"/>
  <c r="D1661" i="13"/>
  <c r="E1660" i="13"/>
  <c r="D1660" i="13"/>
  <c r="D1659" i="13"/>
  <c r="E1658" i="13"/>
  <c r="D1658" i="13"/>
  <c r="E1657" i="13"/>
  <c r="D1657" i="13"/>
  <c r="E1656" i="13"/>
  <c r="D1656" i="13"/>
  <c r="E1655" i="13"/>
  <c r="D1655" i="13"/>
  <c r="E1654" i="13"/>
  <c r="D1654" i="13"/>
  <c r="E1653" i="13"/>
  <c r="D1653" i="13"/>
  <c r="E1652" i="13"/>
  <c r="D1652" i="13"/>
  <c r="E1651" i="13"/>
  <c r="D1651" i="13"/>
  <c r="E1650" i="13"/>
  <c r="D1650" i="13"/>
  <c r="E1649" i="13"/>
  <c r="D1649" i="13"/>
  <c r="E1648" i="13"/>
  <c r="D1648" i="13"/>
  <c r="E1647" i="13"/>
  <c r="D1647" i="13"/>
  <c r="E1646" i="13"/>
  <c r="D1646" i="13"/>
  <c r="E1645" i="13"/>
  <c r="D1645" i="13"/>
  <c r="E1644" i="13"/>
  <c r="D1644" i="13"/>
  <c r="E1643" i="13"/>
  <c r="D1643" i="13"/>
  <c r="E1642" i="13"/>
  <c r="D1642" i="13"/>
  <c r="E1641" i="13"/>
  <c r="D1641" i="13"/>
  <c r="E1640" i="13"/>
  <c r="D1640" i="13"/>
  <c r="E1639" i="13"/>
  <c r="D1639" i="13"/>
  <c r="E1638" i="13"/>
  <c r="D1638" i="13"/>
  <c r="E1637" i="13"/>
  <c r="D1637" i="13"/>
  <c r="E1636" i="13"/>
  <c r="D1636" i="13"/>
  <c r="E1635" i="13"/>
  <c r="D1635" i="13"/>
  <c r="E1634" i="13"/>
  <c r="D1634" i="13"/>
  <c r="E1633" i="13"/>
  <c r="D1633" i="13"/>
  <c r="E1632" i="13"/>
  <c r="D1632" i="13"/>
  <c r="E1631" i="13"/>
  <c r="D1631" i="13"/>
  <c r="E1630" i="13"/>
  <c r="D1630" i="13"/>
  <c r="E1629" i="13"/>
  <c r="D1629" i="13"/>
  <c r="E1628" i="13"/>
  <c r="D1628" i="13"/>
  <c r="E1627" i="13"/>
  <c r="D1627" i="13"/>
  <c r="E1626" i="13"/>
  <c r="D1626" i="13"/>
  <c r="E1625" i="13"/>
  <c r="D1625" i="13"/>
  <c r="E1624" i="13"/>
  <c r="D1624" i="13"/>
  <c r="E1623" i="13"/>
  <c r="D1623" i="13"/>
  <c r="E1622" i="13"/>
  <c r="D1622" i="13"/>
  <c r="E1621" i="13"/>
  <c r="D1621" i="13"/>
  <c r="E1620" i="13"/>
  <c r="D1620" i="13"/>
  <c r="E1619" i="13"/>
  <c r="D1619" i="13"/>
  <c r="E1618" i="13"/>
  <c r="D1618" i="13"/>
  <c r="E1617" i="13"/>
  <c r="D1617" i="13"/>
  <c r="E1616" i="13"/>
  <c r="D1616" i="13"/>
  <c r="E1615" i="13"/>
  <c r="D1615" i="13"/>
  <c r="E1614" i="13"/>
  <c r="D1614" i="13"/>
  <c r="E1613" i="13"/>
  <c r="D1613" i="13"/>
  <c r="E1612" i="13"/>
  <c r="D1612" i="13"/>
  <c r="E1611" i="13"/>
  <c r="D1611" i="13"/>
  <c r="E1610" i="13"/>
  <c r="D1610" i="13"/>
  <c r="E1609" i="13"/>
  <c r="D1609" i="13"/>
  <c r="E1608" i="13"/>
  <c r="D1608" i="13"/>
  <c r="E1607" i="13"/>
  <c r="D1607" i="13"/>
  <c r="E1606" i="13"/>
  <c r="D1606" i="13"/>
  <c r="E1605" i="13"/>
  <c r="D1605" i="13"/>
  <c r="E1604" i="13"/>
  <c r="D1604" i="13"/>
  <c r="E1603" i="13"/>
  <c r="D1603" i="13"/>
  <c r="E1602" i="13"/>
  <c r="D1602" i="13"/>
  <c r="E1601" i="13"/>
  <c r="D1601" i="13"/>
  <c r="E1600" i="13"/>
  <c r="D1600" i="13"/>
  <c r="E1599" i="13"/>
  <c r="D1599" i="13"/>
  <c r="E1598" i="13"/>
  <c r="D1598" i="13"/>
  <c r="E1597" i="13"/>
  <c r="D1597" i="13"/>
  <c r="E1596" i="13"/>
  <c r="D1596" i="13"/>
  <c r="E1595" i="13"/>
  <c r="D1595" i="13"/>
  <c r="E1594" i="13"/>
  <c r="D1594" i="13"/>
  <c r="E1593" i="13"/>
  <c r="D1593" i="13"/>
  <c r="E1592" i="13"/>
  <c r="D1592" i="13"/>
  <c r="E1591" i="13"/>
  <c r="D1591" i="13"/>
  <c r="E1590" i="13"/>
  <c r="D1590" i="13"/>
  <c r="E1589" i="13"/>
  <c r="D1589" i="13"/>
  <c r="E1588" i="13"/>
  <c r="D1588" i="13"/>
  <c r="E1587" i="13"/>
  <c r="D1587" i="13"/>
  <c r="E1586" i="13"/>
  <c r="D1586" i="13"/>
  <c r="E1585" i="13"/>
  <c r="D1585" i="13"/>
  <c r="E1584" i="13"/>
  <c r="D1584" i="13"/>
  <c r="E1583" i="13"/>
  <c r="D1583" i="13"/>
  <c r="E1582" i="13"/>
  <c r="D1582" i="13"/>
  <c r="E1581" i="13"/>
  <c r="D1581" i="13"/>
  <c r="E1580" i="13"/>
  <c r="D1580" i="13"/>
  <c r="E1579" i="13"/>
  <c r="D1579" i="13"/>
  <c r="E1578" i="13"/>
  <c r="D1578" i="13"/>
  <c r="E1577" i="13"/>
  <c r="D1577" i="13"/>
  <c r="E1576" i="13"/>
  <c r="D1576" i="13"/>
  <c r="E1575" i="13"/>
  <c r="D1575" i="13"/>
  <c r="E1574" i="13"/>
  <c r="D1574" i="13"/>
  <c r="E1573" i="13"/>
  <c r="D1573" i="13"/>
  <c r="E1572" i="13"/>
  <c r="D1572" i="13"/>
  <c r="E1571" i="13"/>
  <c r="D1571" i="13"/>
  <c r="E1570" i="13"/>
  <c r="D1570" i="13"/>
  <c r="E1569" i="13"/>
  <c r="D1569" i="13"/>
  <c r="E1568" i="13"/>
  <c r="D1568" i="13"/>
  <c r="E1567" i="13"/>
  <c r="D1567" i="13"/>
  <c r="E1566" i="13"/>
  <c r="D1566" i="13"/>
  <c r="E1565" i="13"/>
  <c r="D1565" i="13"/>
  <c r="E1564" i="13"/>
  <c r="D1564" i="13"/>
  <c r="E1563" i="13"/>
  <c r="D1563" i="13"/>
  <c r="E1562" i="13"/>
  <c r="D1562" i="13"/>
  <c r="E1561" i="13"/>
  <c r="D1561" i="13"/>
  <c r="E1560" i="13"/>
  <c r="D1560" i="13"/>
  <c r="E1559" i="13"/>
  <c r="D1559" i="13"/>
  <c r="E1558" i="13"/>
  <c r="D1558" i="13"/>
  <c r="E1557" i="13"/>
  <c r="D1557" i="13"/>
  <c r="E1556" i="13"/>
  <c r="D1556" i="13"/>
  <c r="E1555" i="13"/>
  <c r="D1555" i="13"/>
  <c r="E1554" i="13"/>
  <c r="D1554" i="13"/>
  <c r="E1553" i="13"/>
  <c r="D1553" i="13"/>
  <c r="E1552" i="13"/>
  <c r="D1552" i="13"/>
  <c r="E1551" i="13"/>
  <c r="D1551" i="13"/>
  <c r="E1550" i="13"/>
  <c r="D1550" i="13"/>
  <c r="E1549" i="13"/>
  <c r="D1549" i="13"/>
  <c r="E1548" i="13"/>
  <c r="D1548" i="13"/>
  <c r="E1547" i="13"/>
  <c r="D1547" i="13"/>
  <c r="E1546" i="13"/>
  <c r="D1546" i="13"/>
  <c r="E1545" i="13"/>
  <c r="D1545" i="13"/>
  <c r="E1544" i="13"/>
  <c r="D1544" i="13"/>
  <c r="E1543" i="13"/>
  <c r="D1543" i="13"/>
  <c r="E1542" i="13"/>
  <c r="D1542" i="13"/>
  <c r="E1541" i="13"/>
  <c r="D1541" i="13"/>
  <c r="E1540" i="13"/>
  <c r="D1540" i="13"/>
  <c r="E1539" i="13"/>
  <c r="D1539" i="13"/>
  <c r="E1538" i="13"/>
  <c r="D1538" i="13"/>
  <c r="E1537" i="13"/>
  <c r="D1537" i="13"/>
  <c r="E1536" i="13"/>
  <c r="D1536" i="13"/>
  <c r="E1535" i="13"/>
  <c r="D1535" i="13"/>
  <c r="E1534" i="13"/>
  <c r="D1534" i="13"/>
  <c r="E1533" i="13"/>
  <c r="D1533" i="13"/>
  <c r="E1532" i="13"/>
  <c r="D1532" i="13"/>
  <c r="E1531" i="13"/>
  <c r="D1531" i="13"/>
  <c r="E1530" i="13"/>
  <c r="D1530" i="13"/>
  <c r="E1529" i="13"/>
  <c r="D1529" i="13"/>
  <c r="E1528" i="13"/>
  <c r="D1528" i="13"/>
  <c r="E1527" i="13"/>
  <c r="D1527" i="13"/>
  <c r="E1526" i="13"/>
  <c r="D1526" i="13"/>
  <c r="E1525" i="13"/>
  <c r="D1525" i="13"/>
  <c r="E1524" i="13"/>
  <c r="D1524" i="13"/>
  <c r="E1523" i="13"/>
  <c r="D1523" i="13"/>
  <c r="E1522" i="13"/>
  <c r="D1522" i="13"/>
  <c r="E1521" i="13"/>
  <c r="D1521" i="13"/>
  <c r="E1520" i="13"/>
  <c r="D1520" i="13"/>
  <c r="E1519" i="13"/>
  <c r="D1519" i="13"/>
  <c r="E1518" i="13"/>
  <c r="D1518" i="13"/>
  <c r="E1517" i="13"/>
  <c r="D1517" i="13"/>
  <c r="E1516" i="13"/>
  <c r="D1516" i="13"/>
  <c r="E1515" i="13"/>
  <c r="D1515" i="13"/>
  <c r="E1514" i="13"/>
  <c r="D1514" i="13"/>
  <c r="E1513" i="13"/>
  <c r="D1513" i="13"/>
  <c r="E1512" i="13"/>
  <c r="D1512" i="13"/>
  <c r="E1511" i="13"/>
  <c r="D1511" i="13"/>
  <c r="E1510" i="13"/>
  <c r="D1510" i="13"/>
  <c r="E1509" i="13"/>
  <c r="D1509" i="13"/>
  <c r="E1508" i="13"/>
  <c r="D1508" i="13"/>
  <c r="E1507" i="13"/>
  <c r="D1507" i="13"/>
  <c r="E1506" i="13"/>
  <c r="D1506" i="13"/>
  <c r="E1505" i="13"/>
  <c r="D1505" i="13"/>
  <c r="E1504" i="13"/>
  <c r="D1504" i="13"/>
  <c r="E1503" i="13"/>
  <c r="D1503" i="13"/>
  <c r="E1502" i="13"/>
  <c r="D1502" i="13"/>
  <c r="E1501" i="13"/>
  <c r="D1501" i="13"/>
  <c r="E1500" i="13"/>
  <c r="D1500" i="13"/>
  <c r="E1499" i="13"/>
  <c r="D1499" i="13"/>
  <c r="E1498" i="13"/>
  <c r="D1498" i="13"/>
  <c r="E1497" i="13"/>
  <c r="D1497" i="13"/>
  <c r="E1496" i="13"/>
  <c r="D1496" i="13"/>
  <c r="E1495" i="13"/>
  <c r="D1495" i="13"/>
  <c r="E1494" i="13"/>
  <c r="D1494" i="13"/>
  <c r="E1493" i="13"/>
  <c r="D1493" i="13"/>
  <c r="E1492" i="13"/>
  <c r="D1492" i="13"/>
  <c r="E1491" i="13"/>
  <c r="D1491" i="13"/>
  <c r="E1490" i="13"/>
  <c r="D1490" i="13"/>
  <c r="E1489" i="13"/>
  <c r="D1489" i="13"/>
  <c r="E1488" i="13"/>
  <c r="D1488" i="13"/>
  <c r="E1487" i="13"/>
  <c r="D1487" i="13"/>
  <c r="E1486" i="13"/>
  <c r="D1486" i="13"/>
  <c r="E1485" i="13"/>
  <c r="D1485" i="13"/>
  <c r="E1484" i="13"/>
  <c r="D1484" i="13"/>
  <c r="E1483" i="13"/>
  <c r="D1483" i="13"/>
  <c r="E1482" i="13"/>
  <c r="D1482" i="13"/>
  <c r="E1481" i="13"/>
  <c r="D1481" i="13"/>
  <c r="E1480" i="13"/>
  <c r="D1480" i="13"/>
  <c r="E1479" i="13"/>
  <c r="D1479" i="13"/>
  <c r="E1478" i="13"/>
  <c r="D1478" i="13"/>
  <c r="E1477" i="13"/>
  <c r="D1477" i="13"/>
  <c r="E1476" i="13"/>
  <c r="D1476" i="13"/>
  <c r="E1475" i="13"/>
  <c r="D1475" i="13"/>
  <c r="E1474" i="13"/>
  <c r="D1474" i="13"/>
  <c r="E1473" i="13"/>
  <c r="D1473" i="13"/>
  <c r="E1472" i="13"/>
  <c r="D1472" i="13"/>
  <c r="E1471" i="13"/>
  <c r="D1471" i="13"/>
  <c r="E1470" i="13"/>
  <c r="D1470" i="13"/>
  <c r="E1469" i="13"/>
  <c r="D1469" i="13"/>
  <c r="E1468" i="13"/>
  <c r="D1468" i="13"/>
  <c r="E1467" i="13"/>
  <c r="D1467" i="13"/>
  <c r="E1466" i="13"/>
  <c r="D1466" i="13"/>
  <c r="E1465" i="13"/>
  <c r="D1465" i="13"/>
  <c r="E1464" i="13"/>
  <c r="D1464" i="13"/>
  <c r="E1463" i="13"/>
  <c r="D1463" i="13"/>
  <c r="E1462" i="13"/>
  <c r="D1462" i="13"/>
  <c r="E1461" i="13"/>
  <c r="D1461" i="13"/>
  <c r="E1460" i="13"/>
  <c r="D1460" i="13"/>
  <c r="E1459" i="13"/>
  <c r="D1459" i="13"/>
  <c r="E1458" i="13"/>
  <c r="D1458" i="13"/>
  <c r="E1457" i="13"/>
  <c r="D1457" i="13"/>
  <c r="E1456" i="13"/>
  <c r="D1456" i="13"/>
  <c r="E1455" i="13"/>
  <c r="D1455" i="13"/>
  <c r="E1454" i="13"/>
  <c r="D1454" i="13"/>
  <c r="E1453" i="13"/>
  <c r="D1453" i="13"/>
  <c r="E1452" i="13"/>
  <c r="D1452" i="13"/>
  <c r="E1451" i="13"/>
  <c r="D1451" i="13"/>
  <c r="E1450" i="13"/>
  <c r="D1450" i="13"/>
  <c r="E1449" i="13"/>
  <c r="D1449" i="13"/>
  <c r="E1448" i="13"/>
  <c r="D1448" i="13"/>
  <c r="E1447" i="13"/>
  <c r="D1447" i="13"/>
  <c r="E1446" i="13"/>
  <c r="D1446" i="13"/>
  <c r="E1445" i="13"/>
  <c r="D1445" i="13"/>
  <c r="E1444" i="13"/>
  <c r="D1444" i="13"/>
  <c r="E1443" i="13"/>
  <c r="D1443" i="13"/>
  <c r="E1442" i="13"/>
  <c r="D1442" i="13"/>
  <c r="E1441" i="13"/>
  <c r="D1441" i="13"/>
  <c r="E1440" i="13"/>
  <c r="D1440" i="13"/>
  <c r="E1439" i="13"/>
  <c r="D1439" i="13"/>
  <c r="E1438" i="13"/>
  <c r="D1438" i="13"/>
  <c r="E1437" i="13"/>
  <c r="D1437" i="13"/>
  <c r="E1436" i="13"/>
  <c r="D1436" i="13"/>
  <c r="E1435" i="13"/>
  <c r="D1435" i="13"/>
  <c r="E1434" i="13"/>
  <c r="D1434" i="13"/>
  <c r="E1433" i="13"/>
  <c r="D1433" i="13"/>
  <c r="E1432" i="13"/>
  <c r="D1432" i="13"/>
  <c r="E1431" i="13"/>
  <c r="D1431" i="13"/>
  <c r="E1430" i="13"/>
  <c r="D1430" i="13"/>
  <c r="E1429" i="13"/>
  <c r="D1429" i="13"/>
  <c r="E1428" i="13"/>
  <c r="D1428" i="13"/>
  <c r="E1427" i="13"/>
  <c r="D1427" i="13"/>
  <c r="E1426" i="13"/>
  <c r="D1426" i="13"/>
  <c r="E1425" i="13"/>
  <c r="D1425" i="13"/>
  <c r="E1424" i="13"/>
  <c r="D1424" i="13"/>
  <c r="E1423" i="13"/>
  <c r="D1423" i="13"/>
  <c r="E1422" i="13"/>
  <c r="D1422" i="13"/>
  <c r="E1421" i="13"/>
  <c r="D1421" i="13"/>
  <c r="E1420" i="13"/>
  <c r="D1420" i="13"/>
  <c r="E1419" i="13"/>
  <c r="D1419" i="13"/>
  <c r="E1418" i="13"/>
  <c r="D1418" i="13"/>
  <c r="E1417" i="13"/>
  <c r="D1417" i="13"/>
  <c r="E1416" i="13"/>
  <c r="D1416" i="13"/>
  <c r="E1415" i="13"/>
  <c r="D1415" i="13"/>
  <c r="E1414" i="13"/>
  <c r="D1414" i="13"/>
  <c r="E1413" i="13"/>
  <c r="D1413" i="13"/>
  <c r="E1412" i="13"/>
  <c r="D1412" i="13"/>
  <c r="E1411" i="13"/>
  <c r="D1411" i="13"/>
  <c r="E1410" i="13"/>
  <c r="D1410" i="13"/>
  <c r="E1409" i="13"/>
  <c r="D1409" i="13"/>
  <c r="E1408" i="13"/>
  <c r="D1408" i="13"/>
  <c r="E1407" i="13"/>
  <c r="D1407" i="13"/>
  <c r="E1406" i="13"/>
  <c r="D1406" i="13"/>
  <c r="E1405" i="13"/>
  <c r="D1405" i="13"/>
  <c r="E1404" i="13"/>
  <c r="D1404" i="13"/>
  <c r="E1403" i="13"/>
  <c r="D1403" i="13"/>
  <c r="E1402" i="13"/>
  <c r="D1402" i="13"/>
  <c r="E1401" i="13"/>
  <c r="D1401" i="13"/>
  <c r="E1400" i="13"/>
  <c r="D1400" i="13"/>
  <c r="E1399" i="13"/>
  <c r="D1399" i="13"/>
  <c r="E1398" i="13"/>
  <c r="D1398" i="13"/>
  <c r="E1397" i="13"/>
  <c r="D1397" i="13"/>
  <c r="E1396" i="13"/>
  <c r="D1396" i="13"/>
  <c r="E1395" i="13"/>
  <c r="D1395" i="13"/>
  <c r="E1394" i="13"/>
  <c r="D1394" i="13"/>
  <c r="E1393" i="13"/>
  <c r="D1393" i="13"/>
  <c r="E1392" i="13"/>
  <c r="D1392" i="13"/>
  <c r="E1391" i="13"/>
  <c r="D1391" i="13"/>
  <c r="E1390" i="13"/>
  <c r="D1390" i="13"/>
  <c r="E1389" i="13"/>
  <c r="D1389" i="13"/>
  <c r="E1388" i="13"/>
  <c r="D1388" i="13"/>
  <c r="E1387" i="13"/>
  <c r="D1387" i="13"/>
  <c r="E1386" i="13"/>
  <c r="D1386" i="13"/>
  <c r="E1385" i="13"/>
  <c r="D1385" i="13"/>
  <c r="E1384" i="13"/>
  <c r="D1384" i="13"/>
  <c r="E1383" i="13"/>
  <c r="D1383" i="13"/>
  <c r="E1382" i="13"/>
  <c r="D1382" i="13"/>
  <c r="E1381" i="13"/>
  <c r="D1381" i="13"/>
  <c r="E1380" i="13"/>
  <c r="D1380" i="13"/>
  <c r="E1379" i="13"/>
  <c r="D1379" i="13"/>
  <c r="E1378" i="13"/>
  <c r="D1378" i="13"/>
  <c r="E1377" i="13"/>
  <c r="D1377" i="13"/>
  <c r="E1376" i="13"/>
  <c r="D1376" i="13"/>
  <c r="E1375" i="13"/>
  <c r="D1375" i="13"/>
  <c r="E1374" i="13"/>
  <c r="D1374" i="13"/>
  <c r="E1373" i="13"/>
  <c r="D1373" i="13"/>
  <c r="E1372" i="13"/>
  <c r="D1372" i="13"/>
  <c r="E1371" i="13"/>
  <c r="D1371" i="13"/>
  <c r="E1370" i="13"/>
  <c r="D1370" i="13"/>
  <c r="E1369" i="13"/>
  <c r="D1369" i="13"/>
  <c r="E1368" i="13"/>
  <c r="D1368" i="13"/>
  <c r="E1367" i="13"/>
  <c r="D1367" i="13"/>
  <c r="E1366" i="13"/>
  <c r="D1366" i="13"/>
  <c r="E1365" i="13"/>
  <c r="D1365" i="13"/>
  <c r="E1364" i="13"/>
  <c r="D1364" i="13"/>
  <c r="E1363" i="13"/>
  <c r="D1363" i="13"/>
  <c r="E1362" i="13"/>
  <c r="D1362" i="13"/>
  <c r="E1361" i="13"/>
  <c r="D1361" i="13"/>
  <c r="E1360" i="13"/>
  <c r="D1360" i="13"/>
  <c r="E1359" i="13"/>
  <c r="D1359" i="13"/>
  <c r="E1358" i="13"/>
  <c r="D1358" i="13"/>
  <c r="E1357" i="13"/>
  <c r="D1357" i="13"/>
  <c r="E1356" i="13"/>
  <c r="D1356" i="13"/>
  <c r="E1355" i="13"/>
  <c r="D1355" i="13"/>
  <c r="E1354" i="13"/>
  <c r="D1354" i="13"/>
  <c r="E1353" i="13"/>
  <c r="D1353" i="13"/>
  <c r="E1352" i="13"/>
  <c r="D1352" i="13"/>
  <c r="E1351" i="13"/>
  <c r="D1351" i="13"/>
  <c r="E1350" i="13"/>
  <c r="D1350" i="13"/>
  <c r="E1349" i="13"/>
  <c r="D1349" i="13"/>
  <c r="E1348" i="13"/>
  <c r="D1348" i="13"/>
  <c r="E1347" i="13"/>
  <c r="D1347" i="13"/>
  <c r="E1346" i="13"/>
  <c r="D1346" i="13"/>
  <c r="E1345" i="13"/>
  <c r="D1345" i="13"/>
  <c r="E1344" i="13"/>
  <c r="D1344" i="13"/>
  <c r="E1343" i="13"/>
  <c r="D1343" i="13"/>
  <c r="E1342" i="13"/>
  <c r="D1342" i="13"/>
  <c r="E1341" i="13"/>
  <c r="D1341" i="13"/>
  <c r="E1340" i="13"/>
  <c r="D1340" i="13"/>
  <c r="E1339" i="13"/>
  <c r="D1339" i="13"/>
  <c r="E1338" i="13"/>
  <c r="D1338" i="13"/>
  <c r="E1337" i="13"/>
  <c r="D1337" i="13"/>
  <c r="E1336" i="13"/>
  <c r="D1336" i="13"/>
  <c r="E1335" i="13"/>
  <c r="D1335" i="13"/>
  <c r="E1334" i="13"/>
  <c r="D1334" i="13"/>
  <c r="E1333" i="13"/>
  <c r="D1333" i="13"/>
  <c r="E1332" i="13"/>
  <c r="D1332" i="13"/>
  <c r="E1331" i="13"/>
  <c r="D1331" i="13"/>
  <c r="E1330" i="13"/>
  <c r="D1330" i="13"/>
  <c r="E1329" i="13"/>
  <c r="D1329" i="13"/>
  <c r="E1328" i="13"/>
  <c r="D1328" i="13"/>
  <c r="E1327" i="13"/>
  <c r="D1327" i="13"/>
  <c r="E1326" i="13"/>
  <c r="D1326" i="13"/>
  <c r="E1325" i="13"/>
  <c r="D1325" i="13"/>
  <c r="E1324" i="13"/>
  <c r="D1324" i="13"/>
  <c r="E1323" i="13"/>
  <c r="D1323" i="13"/>
  <c r="E1322" i="13"/>
  <c r="D1322" i="13"/>
  <c r="E1321" i="13"/>
  <c r="D1321" i="13"/>
  <c r="E1320" i="13"/>
  <c r="D1320" i="13"/>
  <c r="E1319" i="13"/>
  <c r="D1319" i="13"/>
  <c r="E1318" i="13"/>
  <c r="D1318" i="13"/>
  <c r="E1317" i="13"/>
  <c r="D1317" i="13"/>
  <c r="E1316" i="13"/>
  <c r="D1316" i="13"/>
  <c r="E1315" i="13"/>
  <c r="D1315" i="13"/>
  <c r="E1314" i="13"/>
  <c r="D1314" i="13"/>
  <c r="E1313" i="13"/>
  <c r="D1313" i="13"/>
  <c r="E1312" i="13"/>
  <c r="D1312" i="13"/>
  <c r="E1311" i="13"/>
  <c r="D1311" i="13"/>
  <c r="E1310" i="13"/>
  <c r="D1310" i="13"/>
  <c r="E1309" i="13"/>
  <c r="D1309" i="13"/>
  <c r="E1308" i="13"/>
  <c r="D1308" i="13"/>
  <c r="E1307" i="13"/>
  <c r="D1307" i="13"/>
  <c r="E1306" i="13"/>
  <c r="D1306" i="13"/>
  <c r="E1305" i="13"/>
  <c r="D1305" i="13"/>
  <c r="E1304" i="13"/>
  <c r="D1304" i="13"/>
  <c r="E1303" i="13"/>
  <c r="D1303" i="13"/>
  <c r="E1302" i="13"/>
  <c r="D1302" i="13"/>
  <c r="E1301" i="13"/>
  <c r="D1301" i="13"/>
  <c r="E1300" i="13"/>
  <c r="D1300" i="13"/>
  <c r="E1299" i="13"/>
  <c r="D1299" i="13"/>
  <c r="E1298" i="13"/>
  <c r="D1298" i="13"/>
  <c r="E1297" i="13"/>
  <c r="D1297" i="13"/>
  <c r="E1296" i="13"/>
  <c r="D1296" i="13"/>
  <c r="E1295" i="13"/>
  <c r="D1295" i="13"/>
  <c r="E1294" i="13"/>
  <c r="D1294" i="13"/>
  <c r="E1293" i="13"/>
  <c r="D1293" i="13"/>
  <c r="E1292" i="13"/>
  <c r="D1292" i="13"/>
  <c r="E1291" i="13"/>
  <c r="D1291" i="13"/>
  <c r="E1290" i="13"/>
  <c r="D1290" i="13"/>
  <c r="E1289" i="13"/>
  <c r="D1289" i="13"/>
  <c r="E1288" i="13"/>
  <c r="D1288" i="13"/>
  <c r="E1287" i="13"/>
  <c r="D1287" i="13"/>
  <c r="E1286" i="13"/>
  <c r="D1286" i="13"/>
  <c r="E1285" i="13"/>
  <c r="D1285" i="13"/>
  <c r="E1284" i="13"/>
  <c r="D1284" i="13"/>
  <c r="E1283" i="13"/>
  <c r="D1283" i="13"/>
  <c r="E1282" i="13"/>
  <c r="D1282" i="13"/>
  <c r="E1281" i="13"/>
  <c r="D1281" i="13"/>
  <c r="E1280" i="13"/>
  <c r="D1280" i="13"/>
  <c r="E1279" i="13"/>
  <c r="D1279" i="13"/>
  <c r="E1278" i="13"/>
  <c r="D1278" i="13"/>
  <c r="E1277" i="13"/>
  <c r="D1277" i="13"/>
  <c r="E1276" i="13"/>
  <c r="D1276" i="13"/>
  <c r="E1275" i="13"/>
  <c r="D1275" i="13"/>
  <c r="E1274" i="13"/>
  <c r="D1274" i="13"/>
  <c r="E1273" i="13"/>
  <c r="D1273" i="13"/>
  <c r="E1272" i="13"/>
  <c r="D1272" i="13"/>
  <c r="E1271" i="13"/>
  <c r="D1271" i="13"/>
  <c r="E1270" i="13"/>
  <c r="D1270" i="13"/>
  <c r="E1269" i="13"/>
  <c r="D1269" i="13"/>
  <c r="E1268" i="13"/>
  <c r="D1268" i="13"/>
  <c r="E1267" i="13"/>
  <c r="D1267" i="13"/>
  <c r="E1266" i="13"/>
  <c r="D1266" i="13"/>
  <c r="E1265" i="13"/>
  <c r="D1265" i="13"/>
  <c r="E1264" i="13"/>
  <c r="D1264" i="13"/>
  <c r="E1263" i="13"/>
  <c r="D1263" i="13"/>
  <c r="E1262" i="13"/>
  <c r="D1262" i="13"/>
  <c r="E1261" i="13"/>
  <c r="D1261" i="13"/>
  <c r="E1260" i="13"/>
  <c r="D1260" i="13"/>
  <c r="E1259" i="13"/>
  <c r="D1259" i="13"/>
  <c r="E1258" i="13"/>
  <c r="D1258" i="13"/>
  <c r="E1257" i="13"/>
  <c r="D1257" i="13"/>
  <c r="E1256" i="13"/>
  <c r="D1256" i="13"/>
  <c r="E1255" i="13"/>
  <c r="D1255" i="13"/>
  <c r="E1254" i="13"/>
  <c r="D1254" i="13"/>
  <c r="E1253" i="13"/>
  <c r="D1253" i="13"/>
  <c r="E1252" i="13"/>
  <c r="D1252" i="13"/>
  <c r="E1251" i="13"/>
  <c r="D1251" i="13"/>
  <c r="E1250" i="13"/>
  <c r="D1250" i="13"/>
  <c r="E1249" i="13"/>
  <c r="D1249" i="13"/>
  <c r="E1248" i="13"/>
  <c r="D1248" i="13"/>
  <c r="E1247" i="13"/>
  <c r="D1247" i="13"/>
  <c r="E1246" i="13"/>
  <c r="D1246" i="13"/>
  <c r="E1245" i="13"/>
  <c r="D1245" i="13"/>
  <c r="E1244" i="13"/>
  <c r="D1244" i="13"/>
  <c r="E1243" i="13"/>
  <c r="D1243" i="13"/>
  <c r="E1242" i="13"/>
  <c r="D1242" i="13"/>
  <c r="E1241" i="13"/>
  <c r="D1241" i="13"/>
  <c r="E1240" i="13"/>
  <c r="D1240" i="13"/>
  <c r="E1239" i="13"/>
  <c r="D1239" i="13"/>
  <c r="E1238" i="13"/>
  <c r="D1238" i="13"/>
  <c r="E1237" i="13"/>
  <c r="D1237" i="13"/>
  <c r="E1236" i="13"/>
  <c r="D1236" i="13"/>
  <c r="E1235" i="13"/>
  <c r="D1235" i="13"/>
  <c r="E1234" i="13"/>
  <c r="D1234" i="13"/>
  <c r="E1233" i="13"/>
  <c r="D1233" i="13"/>
  <c r="E1232" i="13"/>
  <c r="D1232" i="13"/>
  <c r="E1231" i="13"/>
  <c r="D1231" i="13"/>
  <c r="E1230" i="13"/>
  <c r="D1230" i="13"/>
  <c r="E1229" i="13"/>
  <c r="D1229" i="13"/>
  <c r="E1228" i="13"/>
  <c r="D1228" i="13"/>
  <c r="E1227" i="13"/>
  <c r="D1227" i="13"/>
  <c r="E1226" i="13"/>
  <c r="D1226" i="13"/>
  <c r="E1225" i="13"/>
  <c r="D1225" i="13"/>
  <c r="E1224" i="13"/>
  <c r="D1224" i="13"/>
  <c r="E1223" i="13"/>
  <c r="D1223" i="13"/>
  <c r="E1222" i="13"/>
  <c r="D1222" i="13"/>
  <c r="E1221" i="13"/>
  <c r="D1221" i="13"/>
  <c r="E1220" i="13"/>
  <c r="D1220" i="13"/>
  <c r="E1219" i="13"/>
  <c r="D1219" i="13"/>
  <c r="E1218" i="13"/>
  <c r="D1218" i="13"/>
  <c r="E1217" i="13"/>
  <c r="D1217" i="13"/>
  <c r="E1216" i="13"/>
  <c r="D1216" i="13"/>
  <c r="E1215" i="13"/>
  <c r="D1215" i="13"/>
  <c r="E1214" i="13"/>
  <c r="D1214" i="13"/>
  <c r="E1213" i="13"/>
  <c r="D1213" i="13"/>
  <c r="E1212" i="13"/>
  <c r="D1212" i="13"/>
  <c r="E1211" i="13"/>
  <c r="D1211" i="13"/>
  <c r="E1210" i="13"/>
  <c r="D1210" i="13"/>
  <c r="E1209" i="13"/>
  <c r="D1209" i="13"/>
  <c r="E1208" i="13"/>
  <c r="D1208" i="13"/>
  <c r="E1207" i="13"/>
  <c r="D1207" i="13"/>
  <c r="E1206" i="13"/>
  <c r="D1206" i="13"/>
  <c r="E1205" i="13"/>
  <c r="D1205" i="13"/>
  <c r="E1204" i="13"/>
  <c r="D1204" i="13"/>
  <c r="E1203" i="13"/>
  <c r="D1203" i="13"/>
  <c r="E1202" i="13"/>
  <c r="D1202" i="13"/>
  <c r="E1201" i="13"/>
  <c r="D1201" i="13"/>
  <c r="E1200" i="13"/>
  <c r="D1200" i="13"/>
  <c r="E1199" i="13"/>
  <c r="D1199" i="13"/>
  <c r="E1198" i="13"/>
  <c r="D1198" i="13"/>
  <c r="E1197" i="13"/>
  <c r="D1197" i="13"/>
  <c r="E1196" i="13"/>
  <c r="D1196" i="13"/>
  <c r="E1195" i="13"/>
  <c r="D1195" i="13"/>
  <c r="E1194" i="13"/>
  <c r="D1194" i="13"/>
  <c r="E1193" i="13"/>
  <c r="D1193" i="13"/>
  <c r="E1192" i="13"/>
  <c r="D1192" i="13"/>
  <c r="E1191" i="13"/>
  <c r="D1191" i="13"/>
  <c r="E1190" i="13"/>
  <c r="D1190" i="13"/>
  <c r="E1189" i="13"/>
  <c r="D1189" i="13"/>
  <c r="E1188" i="13"/>
  <c r="D1188" i="13"/>
  <c r="E1187" i="13"/>
  <c r="D1187" i="13"/>
  <c r="E1186" i="13"/>
  <c r="D1186" i="13"/>
  <c r="E1185" i="13"/>
  <c r="D1185" i="13"/>
  <c r="E1184" i="13"/>
  <c r="D1184" i="13"/>
  <c r="E1183" i="13"/>
  <c r="D1183" i="13"/>
  <c r="E1182" i="13"/>
  <c r="D1182" i="13"/>
  <c r="E1181" i="13"/>
  <c r="D1181" i="13"/>
  <c r="E1180" i="13"/>
  <c r="D1180" i="13"/>
  <c r="E1179" i="13"/>
  <c r="D1179" i="13"/>
  <c r="E1178" i="13"/>
  <c r="D1178" i="13"/>
  <c r="E1177" i="13"/>
  <c r="D1177" i="13"/>
  <c r="E1176" i="13"/>
  <c r="D1176" i="13"/>
  <c r="E1175" i="13"/>
  <c r="D1175" i="13"/>
  <c r="E1174" i="13"/>
  <c r="D1174" i="13"/>
  <c r="E1173" i="13"/>
  <c r="D1173" i="13"/>
  <c r="E1172" i="13"/>
  <c r="D1172" i="13"/>
  <c r="E1171" i="13"/>
  <c r="D1171" i="13"/>
  <c r="E1170" i="13"/>
  <c r="D1170" i="13"/>
  <c r="E1169" i="13"/>
  <c r="D1169" i="13"/>
  <c r="E1168" i="13"/>
  <c r="D1168" i="13"/>
  <c r="E1167" i="13"/>
  <c r="D1167" i="13"/>
  <c r="E1166" i="13"/>
  <c r="D1166" i="13"/>
  <c r="E1165" i="13"/>
  <c r="D1165" i="13"/>
  <c r="E1164" i="13"/>
  <c r="D1164" i="13"/>
  <c r="E1163" i="13"/>
  <c r="D1163" i="13"/>
  <c r="E1162" i="13"/>
  <c r="D1162" i="13"/>
  <c r="E1161" i="13"/>
  <c r="D1161" i="13"/>
  <c r="E1160" i="13"/>
  <c r="D1160" i="13"/>
  <c r="E1159" i="13"/>
  <c r="D1159" i="13"/>
  <c r="E1158" i="13"/>
  <c r="D1158" i="13"/>
  <c r="E1157" i="13"/>
  <c r="D1157" i="13"/>
  <c r="E1156" i="13"/>
  <c r="D1156" i="13"/>
  <c r="E1155" i="13"/>
  <c r="D1155" i="13"/>
  <c r="E1154" i="13"/>
  <c r="D1154" i="13"/>
  <c r="E1153" i="13"/>
  <c r="D1153" i="13"/>
  <c r="E1152" i="13"/>
  <c r="D1152" i="13"/>
  <c r="E1151" i="13"/>
  <c r="D1151" i="13"/>
  <c r="E1150" i="13"/>
  <c r="D1150" i="13"/>
  <c r="E1149" i="13"/>
  <c r="D1149" i="13"/>
  <c r="E1148" i="13"/>
  <c r="D1148" i="13"/>
  <c r="E1147" i="13"/>
  <c r="D1147" i="13"/>
  <c r="E1146" i="13"/>
  <c r="D1146" i="13"/>
  <c r="E1145" i="13"/>
  <c r="D1145" i="13"/>
  <c r="E1144" i="13"/>
  <c r="D1144" i="13"/>
  <c r="E1143" i="13"/>
  <c r="D1143" i="13"/>
  <c r="E1142" i="13"/>
  <c r="D1142" i="13"/>
  <c r="E1141" i="13"/>
  <c r="D1141" i="13"/>
  <c r="E1140" i="13"/>
  <c r="D1140" i="13"/>
  <c r="E1139" i="13"/>
  <c r="D1139" i="13"/>
  <c r="E1138" i="13"/>
  <c r="D1138" i="13"/>
  <c r="E1137" i="13"/>
  <c r="D1137" i="13"/>
  <c r="E1136" i="13"/>
  <c r="D1136" i="13"/>
  <c r="E1135" i="13"/>
  <c r="D1135" i="13"/>
  <c r="E1134" i="13"/>
  <c r="D1134" i="13"/>
  <c r="E1133" i="13"/>
  <c r="D1133" i="13"/>
  <c r="E1132" i="13"/>
  <c r="D1132" i="13"/>
  <c r="E1131" i="13"/>
  <c r="D1131" i="13"/>
  <c r="E1130" i="13"/>
  <c r="D1130" i="13"/>
  <c r="E1129" i="13"/>
  <c r="D1129" i="13"/>
  <c r="E1128" i="13"/>
  <c r="D1128" i="13"/>
  <c r="E1127" i="13"/>
  <c r="D1127" i="13"/>
  <c r="E1126" i="13"/>
  <c r="D1126" i="13"/>
  <c r="E1125" i="13"/>
  <c r="D1125" i="13"/>
  <c r="E1124" i="13"/>
  <c r="D1124" i="13"/>
  <c r="E1123" i="13"/>
  <c r="D1123" i="13"/>
  <c r="E1122" i="13"/>
  <c r="D1122" i="13"/>
  <c r="E1121" i="13"/>
  <c r="D1121" i="13"/>
  <c r="E1120" i="13"/>
  <c r="D1120" i="13"/>
  <c r="E1119" i="13"/>
  <c r="D1119" i="13"/>
  <c r="E1118" i="13"/>
  <c r="D1118" i="13"/>
  <c r="E1117" i="13"/>
  <c r="D1117" i="13"/>
  <c r="E1116" i="13"/>
  <c r="D1116" i="13"/>
  <c r="E1115" i="13"/>
  <c r="D1115" i="13"/>
  <c r="E1114" i="13"/>
  <c r="D1114" i="13"/>
  <c r="E1113" i="13"/>
  <c r="D1113" i="13"/>
  <c r="E1112" i="13"/>
  <c r="D1112" i="13"/>
  <c r="E1111" i="13"/>
  <c r="D1111" i="13"/>
  <c r="E1110" i="13"/>
  <c r="D1110" i="13"/>
  <c r="E1109" i="13"/>
  <c r="D1109" i="13"/>
  <c r="E1108" i="13"/>
  <c r="D1108" i="13"/>
  <c r="E1107" i="13"/>
  <c r="D1107" i="13"/>
  <c r="E1106" i="13"/>
  <c r="D1106" i="13"/>
  <c r="E1105" i="13"/>
  <c r="D1105" i="13"/>
  <c r="E1104" i="13"/>
  <c r="D1104" i="13"/>
  <c r="E1103" i="13"/>
  <c r="D1103" i="13"/>
  <c r="E1102" i="13"/>
  <c r="D1102" i="13"/>
  <c r="E1101" i="13"/>
  <c r="D1101" i="13"/>
  <c r="E1100" i="13"/>
  <c r="D1100" i="13"/>
  <c r="E1099" i="13"/>
  <c r="D1099" i="13"/>
  <c r="E1098" i="13"/>
  <c r="D1098" i="13"/>
  <c r="E1097" i="13"/>
  <c r="D1097" i="13"/>
  <c r="E1096" i="13"/>
  <c r="D1096" i="13"/>
  <c r="E1095" i="13"/>
  <c r="D1095" i="13"/>
  <c r="E1094" i="13"/>
  <c r="D1094" i="13"/>
  <c r="E1093" i="13"/>
  <c r="D1093" i="13"/>
  <c r="E1092" i="13"/>
  <c r="D1092" i="13"/>
  <c r="E1091" i="13"/>
  <c r="D1091" i="13"/>
  <c r="E1090" i="13"/>
  <c r="D1090" i="13"/>
  <c r="E1089" i="13"/>
  <c r="D1089" i="13"/>
  <c r="E1088" i="13"/>
  <c r="D1088" i="13"/>
  <c r="E1087" i="13"/>
  <c r="D1087" i="13"/>
  <c r="E1086" i="13"/>
  <c r="D1086" i="13"/>
  <c r="E1085" i="13"/>
  <c r="D1085" i="13"/>
  <c r="E1084" i="13"/>
  <c r="D1084" i="13"/>
  <c r="E1083" i="13"/>
  <c r="D1083" i="13"/>
  <c r="E1082" i="13"/>
  <c r="D1082" i="13"/>
  <c r="E1081" i="13"/>
  <c r="D1081" i="13"/>
  <c r="E1080" i="13"/>
  <c r="D1080" i="13"/>
  <c r="E1079" i="13"/>
  <c r="D1079" i="13"/>
  <c r="E1078" i="13"/>
  <c r="D1078" i="13"/>
  <c r="E1077" i="13"/>
  <c r="D1077" i="13"/>
  <c r="E1076" i="13"/>
  <c r="D1076" i="13"/>
  <c r="E1075" i="13"/>
  <c r="D1075" i="13"/>
  <c r="E1074" i="13"/>
  <c r="D1074" i="13"/>
  <c r="E1073" i="13"/>
  <c r="D1073" i="13"/>
  <c r="E1072" i="13"/>
  <c r="D1072" i="13"/>
  <c r="E1071" i="13"/>
  <c r="D1071" i="13"/>
  <c r="E1070" i="13"/>
  <c r="D1070" i="13"/>
  <c r="E1069" i="13"/>
  <c r="D1069" i="13"/>
  <c r="E1068" i="13"/>
  <c r="D1068" i="13"/>
  <c r="E1067" i="13"/>
  <c r="D1067" i="13"/>
  <c r="E1066" i="13"/>
  <c r="D1066" i="13"/>
  <c r="E1065" i="13"/>
  <c r="D1065" i="13"/>
  <c r="E1064" i="13"/>
  <c r="D1064" i="13"/>
  <c r="E1063" i="13"/>
  <c r="D1063" i="13"/>
  <c r="E1062" i="13"/>
  <c r="D1062" i="13"/>
  <c r="E1061" i="13"/>
  <c r="D1061" i="13"/>
  <c r="E1060" i="13"/>
  <c r="D1060" i="13"/>
  <c r="E1059" i="13"/>
  <c r="D1059" i="13"/>
  <c r="E1058" i="13"/>
  <c r="D1058" i="13"/>
  <c r="E1057" i="13"/>
  <c r="D1057" i="13"/>
  <c r="E1056" i="13"/>
  <c r="D1056" i="13"/>
  <c r="E1055" i="13"/>
  <c r="D1055" i="13"/>
  <c r="E1054" i="13"/>
  <c r="D1054" i="13"/>
  <c r="E1053" i="13"/>
  <c r="D1053" i="13"/>
  <c r="E1052" i="13"/>
  <c r="D1052" i="13"/>
  <c r="E1051" i="13"/>
  <c r="D1051" i="13"/>
  <c r="E1050" i="13"/>
  <c r="D1050" i="13"/>
  <c r="E1049" i="13"/>
  <c r="D1049" i="13"/>
  <c r="E1048" i="13"/>
  <c r="D1048" i="13"/>
  <c r="E1047" i="13"/>
  <c r="D1047" i="13"/>
  <c r="E1046" i="13"/>
  <c r="D1046" i="13"/>
  <c r="E1045" i="13"/>
  <c r="D1045" i="13"/>
  <c r="E1044" i="13"/>
  <c r="D1044" i="13"/>
  <c r="E1043" i="13"/>
  <c r="D1043" i="13"/>
  <c r="E1042" i="13"/>
  <c r="D1042" i="13"/>
  <c r="E1041" i="13"/>
  <c r="D1041" i="13"/>
  <c r="E1040" i="13"/>
  <c r="D1040" i="13"/>
  <c r="E1039" i="13"/>
  <c r="D1039" i="13"/>
  <c r="E1038" i="13"/>
  <c r="D1038" i="13"/>
  <c r="E1037" i="13"/>
  <c r="D1037" i="13"/>
  <c r="E1036" i="13"/>
  <c r="D1036" i="13"/>
  <c r="E1035" i="13"/>
  <c r="D1035" i="13"/>
  <c r="E1034" i="13"/>
  <c r="D1034" i="13"/>
  <c r="E1033" i="13"/>
  <c r="D1033" i="13"/>
  <c r="E1032" i="13"/>
  <c r="D1032" i="13"/>
  <c r="E1031" i="13"/>
  <c r="D1031" i="13"/>
  <c r="E1030" i="13"/>
  <c r="D1030" i="13"/>
  <c r="E1029" i="13"/>
  <c r="D1029" i="13"/>
  <c r="E1028" i="13"/>
  <c r="D1028" i="13"/>
  <c r="E1027" i="13"/>
  <c r="D1027" i="13"/>
  <c r="E1026" i="13"/>
  <c r="D1026" i="13"/>
  <c r="E1025" i="13"/>
  <c r="D1025" i="13"/>
  <c r="E1024" i="13"/>
  <c r="D1024" i="13"/>
  <c r="E1023" i="13"/>
  <c r="D1023" i="13"/>
  <c r="E1022" i="13"/>
  <c r="D1022" i="13"/>
  <c r="E1021" i="13"/>
  <c r="D1021" i="13"/>
  <c r="E1020" i="13"/>
  <c r="D1020" i="13"/>
  <c r="E1019" i="13"/>
  <c r="D1019" i="13"/>
  <c r="E1018" i="13"/>
  <c r="D1018" i="13"/>
  <c r="E1017" i="13"/>
  <c r="D1017" i="13"/>
  <c r="E1016" i="13"/>
  <c r="D1016" i="13"/>
  <c r="E1015" i="13"/>
  <c r="D1015" i="13"/>
  <c r="E1014" i="13"/>
  <c r="D1014" i="13"/>
  <c r="E1013" i="13"/>
  <c r="D1013" i="13"/>
  <c r="E1012" i="13"/>
  <c r="D1012" i="13"/>
  <c r="E1011" i="13"/>
  <c r="D1011" i="13"/>
  <c r="E1010" i="13"/>
  <c r="D1010" i="13"/>
  <c r="E1009" i="13"/>
  <c r="D1009" i="13"/>
  <c r="E1008" i="13"/>
  <c r="D1008" i="13"/>
  <c r="E1007" i="13"/>
  <c r="D1007" i="13"/>
  <c r="E1006" i="13"/>
  <c r="D1006" i="13"/>
  <c r="E1005" i="13"/>
  <c r="D1005" i="13"/>
  <c r="E1004" i="13"/>
  <c r="D1004" i="13"/>
  <c r="E1003" i="13"/>
  <c r="D1003" i="13"/>
  <c r="E1002" i="13"/>
  <c r="D1002" i="13"/>
  <c r="E1001" i="13"/>
  <c r="D1001" i="13"/>
  <c r="E1000" i="13"/>
  <c r="D1000" i="13"/>
  <c r="E999" i="13"/>
  <c r="D999" i="13"/>
  <c r="E998" i="13"/>
  <c r="D998" i="13"/>
  <c r="E997" i="13"/>
  <c r="D997" i="13"/>
  <c r="E996" i="13"/>
  <c r="D996" i="13"/>
  <c r="E995" i="13"/>
  <c r="D995" i="13"/>
  <c r="E994" i="13"/>
  <c r="D994" i="13"/>
  <c r="E993" i="13"/>
  <c r="D993" i="13"/>
  <c r="E992" i="13"/>
  <c r="D992" i="13"/>
  <c r="E991" i="13"/>
  <c r="D991" i="13"/>
  <c r="E990" i="13"/>
  <c r="D990" i="13"/>
  <c r="E989" i="13"/>
  <c r="D989" i="13"/>
  <c r="E988" i="13"/>
  <c r="D988" i="13"/>
  <c r="E987" i="13"/>
  <c r="D987" i="13"/>
  <c r="E986" i="13"/>
  <c r="D986" i="13"/>
  <c r="E985" i="13"/>
  <c r="D985" i="13"/>
  <c r="E984" i="13"/>
  <c r="D984" i="13"/>
  <c r="E983" i="13"/>
  <c r="D983" i="13"/>
  <c r="E982" i="13"/>
  <c r="D982" i="13"/>
  <c r="E981" i="13"/>
  <c r="D981" i="13"/>
  <c r="E980" i="13"/>
  <c r="D980" i="13"/>
  <c r="E979" i="13"/>
  <c r="D979" i="13"/>
  <c r="E978" i="13"/>
  <c r="D978" i="13"/>
  <c r="E977" i="13"/>
  <c r="D977" i="13"/>
  <c r="E976" i="13"/>
  <c r="D976" i="13"/>
  <c r="E975" i="13"/>
  <c r="D975" i="13"/>
  <c r="E974" i="13"/>
  <c r="D974" i="13"/>
  <c r="E973" i="13"/>
  <c r="D973" i="13"/>
  <c r="E972" i="13"/>
  <c r="D972" i="13"/>
  <c r="E971" i="13"/>
  <c r="D971" i="13"/>
  <c r="E970" i="13"/>
  <c r="D970" i="13"/>
  <c r="E969" i="13"/>
  <c r="D969" i="13"/>
  <c r="E968" i="13"/>
  <c r="D968" i="13"/>
  <c r="E967" i="13"/>
  <c r="D967" i="13"/>
  <c r="E966" i="13"/>
  <c r="D966" i="13"/>
  <c r="E965" i="13"/>
  <c r="D965" i="13"/>
  <c r="E964" i="13"/>
  <c r="D964" i="13"/>
  <c r="D963" i="13"/>
  <c r="E962" i="13"/>
  <c r="D962" i="13"/>
  <c r="E961" i="13"/>
  <c r="D961" i="13"/>
  <c r="E960" i="13"/>
  <c r="D960" i="13"/>
  <c r="E959" i="13"/>
  <c r="D959" i="13"/>
  <c r="E958" i="13"/>
  <c r="D958" i="13"/>
  <c r="E957" i="13"/>
  <c r="D957" i="13"/>
  <c r="D956" i="13"/>
  <c r="E955" i="13"/>
  <c r="D955" i="13"/>
  <c r="E954" i="13"/>
  <c r="D954" i="13"/>
  <c r="E953" i="13"/>
  <c r="D953" i="13"/>
  <c r="E952" i="13"/>
  <c r="D952" i="13"/>
  <c r="E951" i="13"/>
  <c r="D951" i="13"/>
  <c r="E950" i="13"/>
  <c r="D950" i="13"/>
  <c r="D949" i="13"/>
  <c r="D948" i="13"/>
  <c r="E947" i="13"/>
  <c r="D947" i="13"/>
  <c r="E946" i="13"/>
  <c r="D946" i="13"/>
  <c r="E945" i="13"/>
  <c r="D945" i="13"/>
  <c r="E944" i="13"/>
  <c r="D944" i="13"/>
  <c r="E943" i="13"/>
  <c r="D943" i="13"/>
  <c r="D942" i="13"/>
  <c r="E941" i="13"/>
  <c r="D941" i="13"/>
  <c r="E940" i="13"/>
  <c r="D940" i="13"/>
  <c r="E939" i="13"/>
  <c r="D939" i="13"/>
  <c r="E938" i="13"/>
  <c r="D938" i="13"/>
  <c r="E937" i="13"/>
  <c r="D937" i="13"/>
  <c r="E936" i="13"/>
  <c r="D936" i="13"/>
  <c r="D935" i="13"/>
  <c r="E934" i="13"/>
  <c r="D934" i="13"/>
  <c r="E933" i="13"/>
  <c r="D933" i="13"/>
  <c r="E932" i="13"/>
  <c r="D932" i="13"/>
  <c r="E931" i="13"/>
  <c r="D931" i="13"/>
  <c r="E930" i="13"/>
  <c r="D930" i="13"/>
  <c r="E929" i="13"/>
  <c r="D929" i="13"/>
  <c r="D928" i="13"/>
  <c r="D927" i="13"/>
  <c r="E926" i="13"/>
  <c r="D926" i="13"/>
  <c r="E925" i="13"/>
  <c r="D925" i="13"/>
  <c r="E924" i="13"/>
  <c r="D924" i="13"/>
  <c r="E923" i="13"/>
  <c r="D923" i="13"/>
  <c r="E922" i="13"/>
  <c r="D922" i="13"/>
  <c r="D921" i="13"/>
  <c r="E920" i="13"/>
  <c r="D920" i="13"/>
  <c r="E919" i="13"/>
  <c r="D919" i="13"/>
  <c r="E918" i="13"/>
  <c r="D918" i="13"/>
  <c r="E917" i="13"/>
  <c r="D917" i="13"/>
  <c r="E916" i="13"/>
  <c r="D916" i="13"/>
  <c r="E915" i="13"/>
  <c r="D915" i="13"/>
  <c r="D914" i="13"/>
  <c r="E913" i="13"/>
  <c r="D913" i="13"/>
  <c r="E912" i="13"/>
  <c r="D912" i="13"/>
  <c r="E911" i="13"/>
  <c r="D911" i="13"/>
  <c r="E910" i="13"/>
  <c r="D910" i="13"/>
  <c r="E909" i="13"/>
  <c r="D909" i="13"/>
  <c r="E908" i="13"/>
  <c r="D908" i="13"/>
  <c r="E907" i="13"/>
  <c r="D907" i="13"/>
  <c r="E906" i="13"/>
  <c r="D906" i="13"/>
  <c r="E905" i="13"/>
  <c r="D905" i="13"/>
  <c r="E904" i="13"/>
  <c r="D904" i="13"/>
  <c r="E903" i="13"/>
  <c r="D903" i="13"/>
  <c r="E902" i="13"/>
  <c r="D902" i="13"/>
  <c r="E901" i="13"/>
  <c r="D901" i="13"/>
  <c r="E900" i="13"/>
  <c r="D900" i="13"/>
  <c r="E899" i="13"/>
  <c r="D899" i="13"/>
  <c r="E898" i="13"/>
  <c r="D898" i="13"/>
  <c r="E897" i="13"/>
  <c r="D897" i="13"/>
  <c r="E896" i="13"/>
  <c r="D896" i="13"/>
  <c r="E895" i="13"/>
  <c r="D895" i="13"/>
  <c r="E894" i="13"/>
  <c r="D894" i="13"/>
  <c r="E893" i="13"/>
  <c r="D893" i="13"/>
  <c r="E892" i="13"/>
  <c r="D892" i="13"/>
  <c r="E891" i="13"/>
  <c r="D891" i="13"/>
  <c r="E890" i="13"/>
  <c r="D890" i="13"/>
  <c r="E889" i="13"/>
  <c r="D889" i="13"/>
  <c r="E888" i="13"/>
  <c r="D888" i="13"/>
  <c r="E887" i="13"/>
  <c r="D887" i="13"/>
  <c r="E886" i="13"/>
  <c r="D886" i="13"/>
  <c r="E885" i="13"/>
  <c r="D885" i="13"/>
  <c r="E884" i="13"/>
  <c r="D884" i="13"/>
  <c r="E883" i="13"/>
  <c r="D883" i="13"/>
  <c r="E882" i="13"/>
  <c r="D882" i="13"/>
  <c r="E881" i="13"/>
  <c r="D881" i="13"/>
  <c r="E880" i="13"/>
  <c r="D880" i="13"/>
  <c r="E879" i="13"/>
  <c r="D879" i="13"/>
  <c r="E878" i="13"/>
  <c r="D878" i="13"/>
  <c r="E877" i="13"/>
  <c r="D877" i="13"/>
  <c r="E876" i="13"/>
  <c r="D876" i="13"/>
  <c r="E875" i="13"/>
  <c r="D875" i="13"/>
  <c r="E874" i="13"/>
  <c r="D874" i="13"/>
  <c r="E873" i="13"/>
  <c r="D873" i="13"/>
  <c r="E872" i="13"/>
  <c r="D872" i="13"/>
  <c r="E871" i="13"/>
  <c r="D871" i="13"/>
  <c r="E870" i="13"/>
  <c r="D870" i="13"/>
  <c r="E869" i="13"/>
  <c r="D869" i="13"/>
  <c r="E868" i="13"/>
  <c r="D868" i="13"/>
  <c r="E867" i="13"/>
  <c r="D867" i="13"/>
  <c r="E866" i="13"/>
  <c r="D866" i="13"/>
  <c r="E865" i="13"/>
  <c r="D865" i="13"/>
  <c r="E864" i="13"/>
  <c r="D864" i="13"/>
  <c r="E863" i="13"/>
  <c r="D863" i="13"/>
  <c r="E862" i="13"/>
  <c r="D862" i="13"/>
  <c r="E861" i="13"/>
  <c r="D861" i="13"/>
  <c r="E860" i="13"/>
  <c r="D860" i="13"/>
  <c r="E859" i="13"/>
  <c r="D859" i="13"/>
  <c r="E858" i="13"/>
  <c r="D858" i="13"/>
  <c r="E857" i="13"/>
  <c r="D857" i="13"/>
  <c r="E856" i="13"/>
  <c r="D856" i="13"/>
  <c r="E855" i="13"/>
  <c r="D855" i="13"/>
  <c r="E854" i="13"/>
  <c r="D854" i="13"/>
  <c r="E853" i="13"/>
  <c r="D853" i="13"/>
  <c r="E852" i="13"/>
  <c r="D852" i="13"/>
  <c r="E851" i="13"/>
  <c r="D851" i="13"/>
  <c r="E850" i="13"/>
  <c r="D850" i="13"/>
  <c r="E849" i="13"/>
  <c r="D849" i="13"/>
  <c r="E848" i="13"/>
  <c r="D848" i="13"/>
  <c r="E847" i="13"/>
  <c r="D847" i="13"/>
  <c r="E846" i="13"/>
  <c r="D846" i="13"/>
  <c r="E845" i="13"/>
  <c r="D845" i="13"/>
  <c r="E844" i="13"/>
  <c r="D844" i="13"/>
  <c r="E843" i="13"/>
  <c r="D843" i="13"/>
  <c r="E842" i="13"/>
  <c r="D842" i="13"/>
  <c r="E841" i="13"/>
  <c r="D841" i="13"/>
  <c r="E840" i="13"/>
  <c r="D840" i="13"/>
  <c r="E839" i="13"/>
  <c r="D839" i="13"/>
  <c r="E838" i="13"/>
  <c r="D838" i="13"/>
  <c r="E837" i="13"/>
  <c r="D837" i="13"/>
  <c r="E836" i="13"/>
  <c r="D836" i="13"/>
  <c r="E835" i="13"/>
  <c r="D835" i="13"/>
  <c r="E834" i="13"/>
  <c r="D834" i="13"/>
  <c r="E833" i="13"/>
  <c r="D833" i="13"/>
  <c r="E832" i="13"/>
  <c r="D832" i="13"/>
  <c r="E831" i="13"/>
  <c r="D831" i="13"/>
  <c r="E830" i="13"/>
  <c r="D830" i="13"/>
  <c r="E829" i="13"/>
  <c r="D829" i="13"/>
  <c r="E828" i="13"/>
  <c r="D828" i="13"/>
  <c r="E827" i="13"/>
  <c r="D827" i="13"/>
  <c r="E826" i="13"/>
  <c r="D826" i="13"/>
  <c r="E825" i="13"/>
  <c r="D825" i="13"/>
  <c r="E824" i="13"/>
  <c r="D824" i="13"/>
  <c r="E823" i="13"/>
  <c r="D823" i="13"/>
  <c r="E822" i="13"/>
  <c r="D822" i="13"/>
  <c r="E821" i="13"/>
  <c r="D821" i="13"/>
  <c r="E820" i="13"/>
  <c r="D820" i="13"/>
  <c r="E819" i="13"/>
  <c r="D819" i="13"/>
  <c r="E818" i="13"/>
  <c r="D818" i="13"/>
  <c r="E817" i="13"/>
  <c r="D817" i="13"/>
  <c r="E816" i="13"/>
  <c r="D816" i="13"/>
  <c r="E815" i="13"/>
  <c r="D815" i="13"/>
  <c r="E814" i="13"/>
  <c r="D814" i="13"/>
  <c r="E813" i="13"/>
  <c r="D813" i="13"/>
  <c r="E812" i="13"/>
  <c r="D812" i="13"/>
  <c r="E811" i="13"/>
  <c r="D811" i="13"/>
  <c r="E810" i="13"/>
  <c r="D810" i="13"/>
  <c r="E809" i="13"/>
  <c r="D809" i="13"/>
  <c r="E808" i="13"/>
  <c r="D808" i="13"/>
  <c r="E807" i="13"/>
  <c r="D807" i="13"/>
  <c r="E806" i="13"/>
  <c r="D806" i="13"/>
  <c r="E805" i="13"/>
  <c r="D805" i="13"/>
  <c r="E804" i="13"/>
  <c r="D804" i="13"/>
  <c r="E803" i="13"/>
  <c r="D803" i="13"/>
  <c r="E802" i="13"/>
  <c r="D802" i="13"/>
  <c r="E801" i="13"/>
  <c r="D801" i="13"/>
  <c r="E800" i="13"/>
  <c r="D800" i="13"/>
  <c r="E799" i="13"/>
  <c r="D799" i="13"/>
  <c r="E798" i="13"/>
  <c r="D798" i="13"/>
  <c r="E797" i="13"/>
  <c r="D797" i="13"/>
  <c r="E796" i="13"/>
  <c r="D796" i="13"/>
  <c r="E795" i="13"/>
  <c r="D795" i="13"/>
  <c r="E794" i="13"/>
  <c r="D794" i="13"/>
  <c r="E793" i="13"/>
  <c r="D793" i="13"/>
  <c r="E792" i="13"/>
  <c r="D792" i="13"/>
  <c r="E791" i="13"/>
  <c r="D791" i="13"/>
  <c r="E790" i="13"/>
  <c r="D790" i="13"/>
  <c r="E789" i="13"/>
  <c r="D789" i="13"/>
  <c r="E788" i="13"/>
  <c r="D788" i="13"/>
  <c r="E787" i="13"/>
  <c r="D787" i="13"/>
  <c r="E786" i="13"/>
  <c r="D786" i="13"/>
  <c r="E785" i="13"/>
  <c r="D785" i="13"/>
  <c r="E784" i="13"/>
  <c r="D784" i="13"/>
  <c r="E783" i="13"/>
  <c r="D783" i="13"/>
  <c r="E782" i="13"/>
  <c r="D782" i="13"/>
  <c r="E781" i="13"/>
  <c r="D781" i="13"/>
  <c r="E780" i="13"/>
  <c r="D780" i="13"/>
  <c r="E779" i="13"/>
  <c r="D779" i="13"/>
  <c r="E778" i="13"/>
  <c r="D778" i="13"/>
  <c r="E777" i="13"/>
  <c r="D777" i="13"/>
  <c r="E776" i="13"/>
  <c r="D776" i="13"/>
  <c r="E775" i="13"/>
  <c r="D775" i="13"/>
  <c r="E774" i="13"/>
  <c r="D774" i="13"/>
  <c r="E773" i="13"/>
  <c r="D773" i="13"/>
  <c r="E772" i="13"/>
  <c r="D772" i="13"/>
  <c r="E771" i="13"/>
  <c r="D771" i="13"/>
  <c r="E770" i="13"/>
  <c r="D770" i="13"/>
  <c r="E769" i="13"/>
  <c r="D769" i="13"/>
  <c r="E768" i="13"/>
  <c r="D768" i="13"/>
  <c r="E767" i="13"/>
  <c r="D767" i="13"/>
  <c r="E766" i="13"/>
  <c r="D766" i="13"/>
  <c r="E765" i="13"/>
  <c r="D765" i="13"/>
  <c r="E764" i="13"/>
  <c r="D764" i="13"/>
  <c r="E763" i="13"/>
  <c r="D763" i="13"/>
  <c r="E762" i="13"/>
  <c r="D762" i="13"/>
  <c r="E761" i="13"/>
  <c r="D761" i="13"/>
  <c r="E760" i="13"/>
  <c r="D760" i="13"/>
  <c r="E759" i="13"/>
  <c r="D759" i="13"/>
  <c r="E758" i="13"/>
  <c r="D758" i="13"/>
  <c r="E757" i="13"/>
  <c r="D757" i="13"/>
  <c r="E756" i="13"/>
  <c r="D756" i="13"/>
  <c r="E755" i="13"/>
  <c r="D755" i="13"/>
  <c r="E754" i="13"/>
  <c r="D754" i="13"/>
  <c r="E753" i="13"/>
  <c r="D753" i="13"/>
  <c r="E752" i="13"/>
  <c r="D752" i="13"/>
  <c r="E751" i="13"/>
  <c r="D751" i="13"/>
  <c r="E750" i="13"/>
  <c r="D750" i="13"/>
  <c r="E749" i="13"/>
  <c r="D749" i="13"/>
  <c r="E748" i="13"/>
  <c r="D748" i="13"/>
  <c r="E747" i="13"/>
  <c r="D747" i="13"/>
  <c r="E746" i="13"/>
  <c r="D746" i="13"/>
  <c r="E745" i="13"/>
  <c r="D745" i="13"/>
  <c r="E744" i="13"/>
  <c r="D744" i="13"/>
  <c r="E743" i="13"/>
  <c r="D743" i="13"/>
  <c r="E742" i="13"/>
  <c r="D742" i="13"/>
  <c r="E741" i="13"/>
  <c r="D741" i="13"/>
  <c r="E740" i="13"/>
  <c r="D740" i="13"/>
  <c r="E739" i="13"/>
  <c r="D739" i="13"/>
  <c r="E738" i="13"/>
  <c r="D738" i="13"/>
  <c r="E737" i="13"/>
  <c r="D737" i="13"/>
  <c r="E736" i="13"/>
  <c r="D736" i="13"/>
  <c r="E735" i="13"/>
  <c r="D735" i="13"/>
  <c r="E734" i="13"/>
  <c r="D734" i="13"/>
  <c r="E733" i="13"/>
  <c r="D733" i="13"/>
  <c r="E732" i="13"/>
  <c r="D732" i="13"/>
  <c r="E731" i="13"/>
  <c r="D731" i="13"/>
  <c r="E730" i="13"/>
  <c r="D730" i="13"/>
  <c r="E729" i="13"/>
  <c r="D729" i="13"/>
  <c r="E728" i="13"/>
  <c r="D728" i="13"/>
  <c r="E727" i="13"/>
  <c r="D727" i="13"/>
  <c r="E726" i="13"/>
  <c r="D726" i="13"/>
  <c r="E725" i="13"/>
  <c r="D725" i="13"/>
  <c r="E724" i="13"/>
  <c r="D724" i="13"/>
  <c r="E723" i="13"/>
  <c r="D723" i="13"/>
  <c r="E722" i="13"/>
  <c r="D722" i="13"/>
  <c r="E721" i="13"/>
  <c r="D721" i="13"/>
  <c r="E720" i="13"/>
  <c r="D720" i="13"/>
  <c r="E719" i="13"/>
  <c r="D719" i="13"/>
  <c r="D718" i="13"/>
  <c r="D717" i="13"/>
  <c r="D716" i="13"/>
  <c r="D715" i="13"/>
  <c r="D714" i="13"/>
  <c r="D713" i="13"/>
  <c r="D712" i="13"/>
  <c r="D711" i="13"/>
  <c r="D710" i="13"/>
  <c r="D709" i="13"/>
  <c r="D708" i="13"/>
  <c r="D707" i="13"/>
  <c r="D706" i="13"/>
  <c r="E705" i="13"/>
  <c r="D705" i="13"/>
  <c r="E704" i="13"/>
  <c r="D704" i="13"/>
  <c r="E703" i="13"/>
  <c r="D703" i="13"/>
  <c r="E702" i="13"/>
  <c r="D702" i="13"/>
  <c r="E701" i="13"/>
  <c r="D701" i="13"/>
  <c r="E700" i="13"/>
  <c r="D700" i="13"/>
  <c r="E699" i="13"/>
  <c r="D699" i="13"/>
  <c r="E698" i="13"/>
  <c r="D698" i="13"/>
  <c r="E697" i="13"/>
  <c r="D697" i="13"/>
  <c r="E696" i="13"/>
  <c r="D696" i="13"/>
  <c r="E695" i="13"/>
  <c r="D695" i="13"/>
  <c r="E694" i="13"/>
  <c r="D694" i="13"/>
  <c r="E693" i="13"/>
  <c r="D693" i="13"/>
  <c r="E692" i="13"/>
  <c r="D692" i="13"/>
  <c r="E691" i="13"/>
  <c r="D691" i="13"/>
  <c r="E690" i="13"/>
  <c r="D690" i="13"/>
  <c r="E689" i="13"/>
  <c r="D689" i="13"/>
  <c r="E688" i="13"/>
  <c r="D688" i="13"/>
  <c r="E687" i="13"/>
  <c r="D687" i="13"/>
  <c r="E686" i="13"/>
  <c r="D686" i="13"/>
  <c r="E685" i="13"/>
  <c r="D685" i="13"/>
  <c r="E684" i="13"/>
  <c r="D684" i="13"/>
  <c r="E683" i="13"/>
  <c r="D683" i="13"/>
  <c r="E682" i="13"/>
  <c r="D682" i="13"/>
  <c r="E681" i="13"/>
  <c r="D681" i="13"/>
  <c r="E680" i="13"/>
  <c r="D680" i="13"/>
  <c r="E679" i="13"/>
  <c r="D679" i="13"/>
  <c r="E678" i="13"/>
  <c r="D678" i="13"/>
  <c r="E677" i="13"/>
  <c r="D677" i="13"/>
  <c r="E676" i="13"/>
  <c r="D676" i="13"/>
  <c r="E675" i="13"/>
  <c r="D675" i="13"/>
  <c r="E674" i="13"/>
  <c r="D674" i="13"/>
  <c r="E673" i="13"/>
  <c r="D673" i="13"/>
  <c r="E672" i="13"/>
  <c r="D672" i="13"/>
  <c r="E671" i="13"/>
  <c r="D671" i="13"/>
  <c r="E670" i="13"/>
  <c r="D670" i="13"/>
  <c r="E669" i="13"/>
  <c r="D669" i="13"/>
  <c r="E668" i="13"/>
  <c r="D668" i="13"/>
  <c r="E667" i="13"/>
  <c r="D667" i="13"/>
  <c r="E666" i="13"/>
  <c r="D666" i="13"/>
  <c r="E665" i="13"/>
  <c r="D665" i="13"/>
  <c r="E664" i="13"/>
  <c r="D664" i="13"/>
  <c r="E663" i="13"/>
  <c r="D663" i="13"/>
  <c r="E662" i="13"/>
  <c r="D662" i="13"/>
  <c r="E661" i="13"/>
  <c r="D661" i="13"/>
  <c r="E660" i="13"/>
  <c r="D660" i="13"/>
  <c r="E659" i="13"/>
  <c r="D659" i="13"/>
  <c r="E658" i="13"/>
  <c r="D658" i="13"/>
  <c r="E657" i="13"/>
  <c r="D657" i="13"/>
  <c r="E656" i="13"/>
  <c r="D656" i="13"/>
  <c r="E655" i="13"/>
  <c r="D655" i="13"/>
  <c r="E654" i="13"/>
  <c r="D654" i="13"/>
  <c r="E653" i="13"/>
  <c r="D653" i="13"/>
  <c r="E652" i="13"/>
  <c r="D652" i="13"/>
  <c r="E651" i="13"/>
  <c r="D651" i="13"/>
  <c r="E650" i="13"/>
  <c r="D650" i="13"/>
  <c r="E649" i="13"/>
  <c r="D649" i="13"/>
  <c r="E648" i="13"/>
  <c r="D648" i="13"/>
  <c r="E647" i="13"/>
  <c r="D647" i="13"/>
  <c r="E646" i="13"/>
  <c r="D646" i="13"/>
  <c r="E645" i="13"/>
  <c r="D645" i="13"/>
  <c r="E644" i="13"/>
  <c r="D644" i="13"/>
  <c r="E643" i="13"/>
  <c r="D643" i="13"/>
  <c r="E642" i="13"/>
  <c r="D642" i="13"/>
  <c r="E641" i="13"/>
  <c r="D641" i="13"/>
  <c r="E640" i="13"/>
  <c r="D640" i="13"/>
  <c r="E639" i="13"/>
  <c r="D639" i="13"/>
  <c r="E638" i="13"/>
  <c r="D638" i="13"/>
  <c r="E637" i="13"/>
  <c r="D637" i="13"/>
  <c r="E636" i="13"/>
  <c r="D636" i="13"/>
  <c r="E635" i="13"/>
  <c r="D635" i="13"/>
  <c r="E634" i="13"/>
  <c r="D634" i="13"/>
  <c r="E633" i="13"/>
  <c r="D633" i="13"/>
  <c r="E632" i="13"/>
  <c r="D632" i="13"/>
  <c r="E631" i="13"/>
  <c r="D631" i="13"/>
  <c r="E630" i="13"/>
  <c r="D630" i="13"/>
  <c r="E629" i="13"/>
  <c r="D629" i="13"/>
  <c r="E628" i="13"/>
  <c r="D628" i="13"/>
  <c r="E627" i="13"/>
  <c r="D627" i="13"/>
  <c r="E626" i="13"/>
  <c r="D626" i="13"/>
  <c r="E625" i="13"/>
  <c r="D625" i="13"/>
  <c r="E624" i="13"/>
  <c r="D624" i="13"/>
  <c r="E623" i="13"/>
  <c r="D623" i="13"/>
  <c r="E622" i="13"/>
  <c r="D622" i="13"/>
  <c r="E621" i="13"/>
  <c r="D621" i="13"/>
  <c r="E620" i="13"/>
  <c r="D620" i="13"/>
  <c r="E619" i="13"/>
  <c r="D619" i="13"/>
  <c r="D617" i="13"/>
  <c r="D616" i="13"/>
  <c r="D615" i="13"/>
  <c r="D614" i="13"/>
  <c r="D613" i="13"/>
  <c r="D612" i="13"/>
  <c r="D611" i="13"/>
  <c r="E610" i="13"/>
  <c r="D610" i="13"/>
  <c r="E609" i="13"/>
  <c r="D609" i="13"/>
  <c r="E608" i="13"/>
  <c r="D608" i="13"/>
  <c r="E607" i="13"/>
  <c r="D607" i="13"/>
  <c r="E606" i="13"/>
  <c r="D606" i="13"/>
  <c r="E605" i="13"/>
  <c r="D605" i="13"/>
  <c r="E604" i="13"/>
  <c r="D604" i="13"/>
  <c r="E603" i="13"/>
  <c r="D603" i="13"/>
  <c r="E602" i="13"/>
  <c r="D602" i="13"/>
  <c r="E601" i="13"/>
  <c r="D601" i="13"/>
  <c r="E600" i="13"/>
  <c r="D600" i="13"/>
  <c r="E599" i="13"/>
  <c r="D599" i="13"/>
  <c r="E598" i="13"/>
  <c r="D598" i="13"/>
  <c r="E597" i="13"/>
  <c r="D597" i="13"/>
  <c r="E596" i="13"/>
  <c r="D596" i="13"/>
  <c r="E595" i="13"/>
  <c r="D595" i="13"/>
  <c r="E594" i="13"/>
  <c r="D594" i="13"/>
  <c r="E593" i="13"/>
  <c r="D593" i="13"/>
  <c r="E592" i="13"/>
  <c r="D592" i="13"/>
  <c r="E591" i="13"/>
  <c r="D591" i="13"/>
  <c r="E590" i="13"/>
  <c r="D590" i="13"/>
  <c r="E589" i="13"/>
  <c r="D589" i="13"/>
  <c r="E588" i="13"/>
  <c r="D588" i="13"/>
  <c r="E587" i="13"/>
  <c r="D587" i="13"/>
  <c r="E586" i="13"/>
  <c r="D586" i="13"/>
  <c r="E585" i="13"/>
  <c r="D585" i="13"/>
  <c r="E584" i="13"/>
  <c r="D584" i="13"/>
  <c r="E583" i="13"/>
  <c r="D583" i="13"/>
  <c r="E582" i="13"/>
  <c r="D582" i="13"/>
  <c r="E581" i="13"/>
  <c r="D581" i="13"/>
  <c r="E580" i="13"/>
  <c r="D580" i="13"/>
  <c r="E579" i="13"/>
  <c r="D579" i="13"/>
  <c r="E578" i="13"/>
  <c r="D578" i="13"/>
  <c r="E577" i="13"/>
  <c r="D577" i="13"/>
  <c r="E576" i="13"/>
  <c r="D576" i="13"/>
  <c r="E575" i="13"/>
  <c r="D575" i="13"/>
  <c r="E574" i="13"/>
  <c r="D574" i="13"/>
  <c r="E573" i="13"/>
  <c r="D573" i="13"/>
  <c r="E572" i="13"/>
  <c r="D572" i="13"/>
  <c r="E571" i="13"/>
  <c r="D571" i="13"/>
  <c r="E570" i="13"/>
  <c r="D570" i="13"/>
  <c r="E569" i="13"/>
  <c r="D569" i="13"/>
  <c r="E568" i="13"/>
  <c r="D568" i="13"/>
  <c r="E567" i="13"/>
  <c r="D567" i="13"/>
  <c r="E566" i="13"/>
  <c r="D566" i="13"/>
  <c r="E565" i="13"/>
  <c r="D565" i="13"/>
  <c r="E564" i="13"/>
  <c r="D564" i="13"/>
  <c r="E563" i="13"/>
  <c r="D563" i="13"/>
  <c r="E562" i="13"/>
  <c r="D562" i="13"/>
  <c r="E561" i="13"/>
  <c r="D561" i="13"/>
  <c r="E560" i="13"/>
  <c r="D560" i="13"/>
  <c r="E559" i="13"/>
  <c r="D559" i="13"/>
  <c r="E558" i="13"/>
  <c r="D558" i="13"/>
  <c r="E557" i="13"/>
  <c r="D557" i="13"/>
  <c r="E556" i="13"/>
  <c r="D556" i="13"/>
  <c r="E555" i="13"/>
  <c r="D555" i="13"/>
  <c r="E554" i="13"/>
  <c r="D554" i="13"/>
  <c r="E553" i="13"/>
  <c r="D553" i="13"/>
  <c r="E552" i="13"/>
  <c r="D552" i="13"/>
  <c r="E551" i="13"/>
  <c r="D551" i="13"/>
  <c r="E550" i="13"/>
  <c r="D550" i="13"/>
  <c r="E549" i="13"/>
  <c r="D549" i="13"/>
  <c r="E548" i="13"/>
  <c r="D548" i="13"/>
  <c r="E547" i="13"/>
  <c r="D547" i="13"/>
  <c r="E546" i="13"/>
  <c r="D546" i="13"/>
  <c r="E545" i="13"/>
  <c r="D545" i="13"/>
  <c r="E544" i="13"/>
  <c r="D544" i="13"/>
  <c r="E543" i="13"/>
  <c r="D543" i="13"/>
  <c r="E542" i="13"/>
  <c r="D542" i="13"/>
  <c r="E541" i="13"/>
  <c r="D541" i="13"/>
  <c r="E540" i="13"/>
  <c r="D540" i="13"/>
  <c r="E539" i="13"/>
  <c r="D539" i="13"/>
  <c r="E538" i="13"/>
  <c r="D538" i="13"/>
  <c r="E537" i="13"/>
  <c r="D537" i="13"/>
  <c r="E536" i="13"/>
  <c r="D536" i="13"/>
  <c r="E535" i="13"/>
  <c r="D535" i="13"/>
  <c r="E534" i="13"/>
  <c r="D534" i="13"/>
  <c r="E533" i="13"/>
  <c r="D533" i="13"/>
  <c r="E532" i="13"/>
  <c r="D532" i="13"/>
  <c r="E531" i="13"/>
  <c r="D531" i="13"/>
  <c r="E530" i="13"/>
  <c r="D530" i="13"/>
  <c r="E529" i="13"/>
  <c r="D529" i="13"/>
  <c r="E528" i="13"/>
  <c r="D528" i="13"/>
  <c r="E527" i="13"/>
  <c r="D527" i="13"/>
  <c r="E526" i="13"/>
  <c r="D526" i="13"/>
  <c r="E525" i="13"/>
  <c r="D525" i="13"/>
  <c r="E524" i="13"/>
  <c r="D524" i="13"/>
  <c r="E523" i="13"/>
  <c r="D523" i="13"/>
  <c r="E522" i="13"/>
  <c r="D522" i="13"/>
  <c r="E521" i="13"/>
  <c r="D521" i="13"/>
  <c r="E520" i="13"/>
  <c r="D520" i="13"/>
  <c r="E519" i="13"/>
  <c r="D519" i="13"/>
  <c r="E518" i="13"/>
  <c r="D518" i="13"/>
  <c r="E517" i="13"/>
  <c r="D517" i="13"/>
  <c r="E516" i="13"/>
  <c r="D516" i="13"/>
  <c r="E515" i="13"/>
  <c r="D515" i="13"/>
  <c r="E514" i="13"/>
  <c r="D514" i="13"/>
  <c r="E513" i="13"/>
  <c r="D513" i="13"/>
  <c r="E512" i="13"/>
  <c r="D512" i="13"/>
  <c r="E511" i="13"/>
  <c r="D511" i="13"/>
  <c r="E510" i="13"/>
  <c r="D510" i="13"/>
  <c r="E509" i="13"/>
  <c r="D509" i="13"/>
  <c r="E508" i="13"/>
  <c r="D508" i="13"/>
  <c r="E507" i="13"/>
  <c r="D507" i="13"/>
  <c r="E506" i="13"/>
  <c r="D506" i="13"/>
  <c r="E505" i="13"/>
  <c r="D505" i="13"/>
  <c r="E504" i="13"/>
  <c r="D504" i="13"/>
  <c r="E503" i="13"/>
  <c r="D503" i="13"/>
  <c r="E502" i="13"/>
  <c r="D502" i="13"/>
  <c r="E501" i="13"/>
  <c r="D501" i="13"/>
  <c r="E500" i="13"/>
  <c r="D500" i="13"/>
  <c r="E499" i="13"/>
  <c r="D499" i="13"/>
  <c r="E498" i="13"/>
  <c r="D498" i="13"/>
  <c r="E497" i="13"/>
  <c r="D497" i="13"/>
  <c r="E496" i="13"/>
  <c r="D496" i="13"/>
  <c r="E495" i="13"/>
  <c r="D495" i="13"/>
  <c r="E494" i="13"/>
  <c r="D494" i="13"/>
  <c r="E493" i="13"/>
  <c r="D493" i="13"/>
  <c r="E492" i="13"/>
  <c r="D492" i="13"/>
  <c r="E491" i="13"/>
  <c r="D491" i="13"/>
  <c r="E490" i="13"/>
  <c r="D490" i="13"/>
  <c r="E489" i="13"/>
  <c r="D489" i="13"/>
  <c r="E488" i="13"/>
  <c r="D488" i="13"/>
  <c r="D487" i="13"/>
  <c r="D486" i="13"/>
  <c r="E485" i="13"/>
  <c r="D485" i="13"/>
  <c r="E484" i="13"/>
  <c r="D484" i="13"/>
  <c r="E483" i="13"/>
  <c r="D483" i="13"/>
  <c r="E482" i="13"/>
  <c r="D482" i="13"/>
  <c r="E481" i="13"/>
  <c r="D481" i="13"/>
  <c r="E480" i="13"/>
  <c r="D480" i="13"/>
  <c r="E479" i="13"/>
  <c r="D479" i="13"/>
  <c r="E478" i="13"/>
  <c r="D478" i="13"/>
  <c r="E477" i="13"/>
  <c r="D477" i="13"/>
  <c r="E476" i="13"/>
  <c r="D476" i="13"/>
  <c r="E475" i="13"/>
  <c r="D475" i="13"/>
  <c r="E474" i="13"/>
  <c r="D474" i="13"/>
  <c r="E473" i="13"/>
  <c r="D473" i="13"/>
  <c r="E472" i="13"/>
  <c r="D472" i="13"/>
  <c r="E471" i="13"/>
  <c r="D471" i="13"/>
  <c r="E470" i="13"/>
  <c r="D470" i="13"/>
  <c r="E469" i="13"/>
  <c r="D469" i="13"/>
  <c r="E468" i="13"/>
  <c r="D468" i="13"/>
  <c r="E467" i="13"/>
  <c r="D467" i="13"/>
  <c r="E466" i="13"/>
  <c r="D466" i="13"/>
  <c r="E465" i="13"/>
  <c r="D465" i="13"/>
  <c r="E464" i="13"/>
  <c r="D464" i="13"/>
  <c r="E463" i="13"/>
  <c r="D463" i="13"/>
  <c r="E462" i="13"/>
  <c r="D462" i="13"/>
  <c r="E461" i="13"/>
  <c r="D461" i="13"/>
  <c r="E460" i="13"/>
  <c r="D460" i="13"/>
  <c r="E459" i="13"/>
  <c r="D459" i="13"/>
  <c r="E458" i="13"/>
  <c r="D458" i="13"/>
  <c r="E457" i="13"/>
  <c r="D457" i="13"/>
  <c r="E456" i="13"/>
  <c r="D456" i="13"/>
  <c r="E455" i="13"/>
  <c r="D455" i="13"/>
  <c r="E454" i="13"/>
  <c r="D454" i="13"/>
  <c r="E453" i="13"/>
  <c r="D453" i="13"/>
  <c r="E452" i="13"/>
  <c r="D452" i="13"/>
  <c r="E451" i="13"/>
  <c r="D451" i="13"/>
  <c r="E450" i="13"/>
  <c r="D450" i="13"/>
  <c r="E449" i="13"/>
  <c r="D449" i="13"/>
  <c r="E448" i="13"/>
  <c r="D448" i="13"/>
  <c r="E447" i="13"/>
  <c r="D447" i="13"/>
  <c r="E446" i="13"/>
  <c r="D446" i="13"/>
  <c r="E445" i="13"/>
  <c r="D445" i="13"/>
  <c r="E444" i="13"/>
  <c r="D444" i="13"/>
  <c r="E443" i="13"/>
  <c r="D443" i="13"/>
  <c r="E442" i="13"/>
  <c r="D442" i="13"/>
  <c r="E441" i="13"/>
  <c r="D441" i="13"/>
  <c r="E440" i="13"/>
  <c r="D440" i="13"/>
  <c r="E439" i="13"/>
  <c r="D439" i="13"/>
  <c r="E438" i="13"/>
  <c r="D438" i="13"/>
  <c r="E437" i="13"/>
  <c r="D437" i="13"/>
  <c r="E436" i="13"/>
  <c r="D436" i="13"/>
  <c r="E435" i="13"/>
  <c r="D435" i="13"/>
  <c r="E434" i="13"/>
  <c r="D434" i="13"/>
  <c r="E433" i="13"/>
  <c r="D433" i="13"/>
  <c r="E432" i="13"/>
  <c r="D432" i="13"/>
  <c r="E431" i="13"/>
  <c r="D431" i="13"/>
  <c r="E430" i="13"/>
  <c r="D430" i="13"/>
  <c r="E429" i="13"/>
  <c r="D429" i="13"/>
  <c r="E428" i="13"/>
  <c r="D428" i="13"/>
  <c r="E427" i="13"/>
  <c r="D427" i="13"/>
  <c r="E426" i="13"/>
  <c r="D426" i="13"/>
  <c r="E425" i="13"/>
  <c r="D425" i="13"/>
  <c r="E424" i="13"/>
  <c r="D424" i="13"/>
  <c r="E423" i="13"/>
  <c r="D423" i="13"/>
  <c r="E422" i="13"/>
  <c r="D422" i="13"/>
  <c r="E421" i="13"/>
  <c r="D421" i="13"/>
  <c r="E420" i="13"/>
  <c r="D420" i="13"/>
  <c r="E419" i="13"/>
  <c r="D419" i="13"/>
  <c r="E418" i="13"/>
  <c r="D418" i="13"/>
  <c r="E417" i="13"/>
  <c r="D417" i="13"/>
  <c r="E416" i="13"/>
  <c r="D416" i="13"/>
  <c r="E415" i="13"/>
  <c r="D415" i="13"/>
  <c r="E414" i="13"/>
  <c r="D414" i="13"/>
  <c r="E413" i="13"/>
  <c r="D413" i="13"/>
  <c r="E412" i="13"/>
  <c r="D412" i="13"/>
  <c r="E411" i="13"/>
  <c r="D411" i="13"/>
  <c r="E410" i="13"/>
  <c r="D410" i="13"/>
  <c r="E409" i="13"/>
  <c r="D409" i="13"/>
  <c r="E408" i="13"/>
  <c r="D408" i="13"/>
  <c r="E407" i="13"/>
  <c r="D407" i="13"/>
  <c r="E406" i="13"/>
  <c r="D406" i="13"/>
  <c r="E405" i="13"/>
  <c r="D405" i="13"/>
  <c r="E404" i="13"/>
  <c r="D404" i="13"/>
  <c r="E403" i="13"/>
  <c r="D403" i="13"/>
  <c r="E402" i="13"/>
  <c r="D402" i="13"/>
  <c r="E401" i="13"/>
  <c r="D401" i="13"/>
  <c r="E400" i="13"/>
  <c r="D400" i="13"/>
  <c r="E399" i="13"/>
  <c r="D399" i="13"/>
  <c r="E398" i="13"/>
  <c r="D398" i="13"/>
  <c r="E397" i="13"/>
  <c r="D397" i="13"/>
  <c r="E396" i="13"/>
  <c r="D396" i="13"/>
  <c r="E395" i="13"/>
  <c r="D395" i="13"/>
  <c r="E394" i="13"/>
  <c r="D394" i="13"/>
  <c r="E393" i="13"/>
  <c r="D393" i="13"/>
  <c r="E392" i="13"/>
  <c r="D392" i="13"/>
  <c r="E391" i="13"/>
  <c r="D391" i="13"/>
  <c r="E390" i="13"/>
  <c r="D390" i="13"/>
  <c r="E389" i="13"/>
  <c r="D389" i="13"/>
  <c r="E388" i="13"/>
  <c r="D388" i="13"/>
  <c r="E387" i="13"/>
  <c r="D387" i="13"/>
  <c r="E386" i="13"/>
  <c r="D386" i="13"/>
  <c r="D385" i="13"/>
  <c r="E384" i="13"/>
  <c r="D384" i="13"/>
  <c r="E383" i="13"/>
  <c r="D383" i="13"/>
  <c r="E382" i="13"/>
  <c r="D382" i="13"/>
  <c r="E381" i="13"/>
  <c r="D381" i="13"/>
  <c r="E380" i="13"/>
  <c r="D380" i="13"/>
  <c r="E379" i="13"/>
  <c r="D379" i="13"/>
  <c r="E378" i="13"/>
  <c r="D378" i="13"/>
  <c r="E377" i="13"/>
  <c r="D377" i="13"/>
  <c r="E376" i="13"/>
  <c r="D376" i="13"/>
  <c r="E375" i="13"/>
  <c r="D375" i="13"/>
  <c r="E374" i="13"/>
  <c r="D374" i="13"/>
  <c r="E373" i="13"/>
  <c r="D373" i="13"/>
  <c r="E372" i="13"/>
  <c r="D372" i="13"/>
  <c r="E371" i="13"/>
  <c r="D371" i="13"/>
  <c r="E370" i="13"/>
  <c r="D370" i="13"/>
  <c r="E369" i="13"/>
  <c r="D369" i="13"/>
  <c r="E368" i="13"/>
  <c r="D368" i="13"/>
  <c r="E367" i="13"/>
  <c r="D367" i="13"/>
  <c r="E366" i="13"/>
  <c r="D366" i="13"/>
  <c r="E365" i="13"/>
  <c r="D365" i="13"/>
  <c r="E364" i="13"/>
  <c r="D364" i="13"/>
  <c r="E363" i="13"/>
  <c r="D363" i="13"/>
  <c r="E362" i="13"/>
  <c r="D362" i="13"/>
  <c r="E361" i="13"/>
  <c r="D361" i="13"/>
  <c r="E360" i="13"/>
  <c r="D360" i="13"/>
  <c r="E359" i="13"/>
  <c r="D359" i="13"/>
  <c r="E358" i="13"/>
  <c r="D358" i="13"/>
  <c r="E357" i="13"/>
  <c r="D357" i="13"/>
  <c r="E356" i="13"/>
  <c r="D356" i="13"/>
  <c r="E355" i="13"/>
  <c r="D355" i="13"/>
  <c r="E354" i="13"/>
  <c r="D354" i="13"/>
  <c r="E353" i="13"/>
  <c r="D353" i="13"/>
  <c r="E352" i="13"/>
  <c r="D352" i="13"/>
  <c r="E351" i="13"/>
  <c r="D351" i="13"/>
  <c r="E350" i="13"/>
  <c r="D350" i="13"/>
  <c r="E349" i="13"/>
  <c r="D349" i="13"/>
  <c r="E348" i="13"/>
  <c r="D348" i="13"/>
  <c r="E347" i="13"/>
  <c r="D347" i="13"/>
  <c r="E346" i="13"/>
  <c r="D346" i="13"/>
  <c r="E345" i="13"/>
  <c r="D345" i="13"/>
  <c r="E344" i="13"/>
  <c r="D344" i="13"/>
  <c r="E343" i="13"/>
  <c r="D343" i="13"/>
  <c r="E342" i="13"/>
  <c r="D342" i="13"/>
  <c r="E341" i="13"/>
  <c r="D341" i="13"/>
  <c r="E340" i="13"/>
  <c r="D340" i="13"/>
  <c r="E339" i="13"/>
  <c r="D339" i="13"/>
  <c r="E338" i="13"/>
  <c r="D338" i="13"/>
  <c r="E337" i="13"/>
  <c r="D337" i="13"/>
  <c r="E336" i="13"/>
  <c r="D336" i="13"/>
  <c r="E335" i="13"/>
  <c r="D335" i="13"/>
  <c r="E334" i="13"/>
  <c r="D334" i="13"/>
  <c r="E333" i="13"/>
  <c r="D333" i="13"/>
  <c r="E332" i="13"/>
  <c r="D332" i="13"/>
  <c r="E331" i="13"/>
  <c r="D331" i="13"/>
  <c r="E330" i="13"/>
  <c r="D330" i="13"/>
  <c r="E329" i="13"/>
  <c r="D329" i="13"/>
  <c r="E328" i="13"/>
  <c r="D328" i="13"/>
  <c r="E327" i="13"/>
  <c r="D327" i="13"/>
  <c r="E326" i="13"/>
  <c r="D326" i="13"/>
  <c r="E325" i="13"/>
  <c r="D325" i="13"/>
  <c r="E324" i="13"/>
  <c r="D324" i="13"/>
  <c r="E323" i="13"/>
  <c r="D323" i="13"/>
  <c r="E322" i="13"/>
  <c r="D322" i="13"/>
  <c r="E321" i="13"/>
  <c r="D321" i="13"/>
  <c r="E320" i="13"/>
  <c r="D320" i="13"/>
  <c r="E319" i="13"/>
  <c r="D319" i="13"/>
  <c r="E318" i="13"/>
  <c r="D318" i="13"/>
  <c r="E317" i="13"/>
  <c r="D317" i="13"/>
  <c r="E316" i="13"/>
  <c r="D316" i="13"/>
  <c r="E315" i="13"/>
  <c r="D315" i="13"/>
  <c r="E314" i="13"/>
  <c r="D314" i="13"/>
  <c r="E313" i="13"/>
  <c r="D313" i="13"/>
  <c r="E312" i="13"/>
  <c r="D312" i="13"/>
  <c r="E311" i="13"/>
  <c r="D311" i="13"/>
  <c r="E310" i="13"/>
  <c r="D310" i="13"/>
  <c r="E309" i="13"/>
  <c r="D309" i="13"/>
  <c r="E308" i="13"/>
  <c r="D308" i="13"/>
  <c r="E307" i="13"/>
  <c r="D307" i="13"/>
  <c r="E306" i="13"/>
  <c r="D306" i="13"/>
  <c r="E305" i="13"/>
  <c r="D305" i="13"/>
  <c r="E304" i="13"/>
  <c r="D304" i="13"/>
  <c r="E303" i="13"/>
  <c r="D303" i="13"/>
  <c r="E302" i="13"/>
  <c r="D302" i="13"/>
  <c r="E301" i="13"/>
  <c r="D301" i="13"/>
  <c r="E300" i="13"/>
  <c r="D300" i="13"/>
  <c r="E299" i="13"/>
  <c r="D299" i="13"/>
  <c r="E298" i="13"/>
  <c r="D298" i="13"/>
  <c r="E297" i="13"/>
  <c r="D297" i="13"/>
  <c r="E296" i="13"/>
  <c r="D296" i="13"/>
  <c r="E295" i="13"/>
  <c r="D295" i="13"/>
  <c r="E294" i="13"/>
  <c r="D294" i="13"/>
  <c r="E293" i="13"/>
  <c r="D293" i="13"/>
  <c r="E292" i="13"/>
  <c r="D292" i="13"/>
  <c r="E291" i="13"/>
  <c r="D291" i="13"/>
  <c r="E290" i="13"/>
  <c r="D290" i="13"/>
  <c r="E289" i="13"/>
  <c r="D289" i="13"/>
  <c r="E288" i="13"/>
  <c r="D288" i="13"/>
  <c r="E287" i="13"/>
  <c r="D287" i="13"/>
  <c r="E286" i="13"/>
  <c r="D286" i="13"/>
  <c r="E285" i="13"/>
  <c r="D285" i="13"/>
  <c r="E284" i="13"/>
  <c r="D284" i="13"/>
  <c r="E283" i="13"/>
  <c r="D283" i="13"/>
  <c r="E282" i="13"/>
  <c r="D282" i="13"/>
  <c r="E281" i="13"/>
  <c r="D281" i="13"/>
  <c r="E280" i="13"/>
  <c r="D280" i="13"/>
  <c r="E279" i="13"/>
  <c r="D279" i="13"/>
  <c r="E278" i="13"/>
  <c r="D278" i="13"/>
  <c r="E277" i="13"/>
  <c r="D277" i="13"/>
  <c r="E276" i="13"/>
  <c r="D276" i="13"/>
  <c r="E275" i="13"/>
  <c r="D275" i="13"/>
  <c r="E274" i="13"/>
  <c r="D274" i="13"/>
  <c r="E273" i="13"/>
  <c r="D273" i="13"/>
  <c r="E272" i="13"/>
  <c r="D272" i="13"/>
  <c r="E271" i="13"/>
  <c r="D271" i="13"/>
  <c r="E270" i="13"/>
  <c r="D270" i="13"/>
  <c r="E269" i="13"/>
  <c r="D269" i="13"/>
  <c r="E268" i="13"/>
  <c r="D268" i="13"/>
  <c r="E267" i="13"/>
  <c r="D267" i="13"/>
  <c r="E266" i="13"/>
  <c r="D266" i="13"/>
  <c r="E265" i="13"/>
  <c r="D265" i="13"/>
  <c r="E264" i="13"/>
  <c r="D264" i="13"/>
  <c r="E263" i="13"/>
  <c r="D263" i="13"/>
  <c r="E262" i="13"/>
  <c r="D262" i="13"/>
  <c r="E261" i="13"/>
  <c r="D261" i="13"/>
  <c r="E260" i="13"/>
  <c r="D260" i="13"/>
  <c r="E259" i="13"/>
  <c r="D259" i="13"/>
  <c r="E258" i="13"/>
  <c r="D258" i="13"/>
  <c r="E257" i="13"/>
  <c r="D257" i="13"/>
  <c r="E256" i="13"/>
  <c r="D256" i="13"/>
  <c r="E255" i="13"/>
  <c r="D255" i="13"/>
  <c r="E254" i="13"/>
  <c r="D254" i="13"/>
  <c r="E253" i="13"/>
  <c r="D253" i="13"/>
  <c r="E252" i="13"/>
  <c r="D252" i="13"/>
  <c r="E251" i="13"/>
  <c r="D251" i="13"/>
  <c r="E250" i="13"/>
  <c r="D250" i="13"/>
  <c r="E249" i="13"/>
  <c r="D249" i="13"/>
  <c r="E248" i="13"/>
  <c r="D248" i="13"/>
  <c r="E247" i="13"/>
  <c r="D247" i="13"/>
  <c r="E246" i="13"/>
  <c r="D246" i="13"/>
  <c r="E245" i="13"/>
  <c r="D245" i="13"/>
  <c r="E244" i="13"/>
  <c r="D244" i="13"/>
  <c r="E243" i="13"/>
  <c r="D243" i="13"/>
  <c r="E242" i="13"/>
  <c r="D242" i="13"/>
  <c r="E241" i="13"/>
  <c r="D241" i="13"/>
  <c r="E240" i="13"/>
  <c r="D240" i="13"/>
  <c r="E239" i="13"/>
  <c r="D239" i="13"/>
  <c r="E238" i="13"/>
  <c r="D238" i="13"/>
  <c r="E237" i="13"/>
  <c r="D237" i="13"/>
  <c r="E236" i="13"/>
  <c r="D236" i="13"/>
  <c r="E235" i="13"/>
  <c r="D235" i="13"/>
  <c r="E234" i="13"/>
  <c r="D234" i="13"/>
  <c r="E233" i="13"/>
  <c r="D233" i="13"/>
  <c r="E232" i="13"/>
  <c r="D232" i="13"/>
  <c r="E231" i="13"/>
  <c r="D231" i="13"/>
  <c r="E230" i="13"/>
  <c r="D230" i="13"/>
  <c r="E229" i="13"/>
  <c r="D229" i="13"/>
  <c r="E228" i="13"/>
  <c r="D228" i="13"/>
  <c r="E227" i="13"/>
  <c r="D227" i="13"/>
  <c r="E226" i="13"/>
  <c r="D226" i="13"/>
  <c r="E225" i="13"/>
  <c r="D225" i="13"/>
  <c r="E224" i="13"/>
  <c r="D224" i="13"/>
  <c r="E223" i="13"/>
  <c r="D223" i="13"/>
  <c r="E222" i="13"/>
  <c r="D222" i="13"/>
  <c r="E221" i="13"/>
  <c r="D221" i="13"/>
  <c r="E220" i="13"/>
  <c r="D220" i="13"/>
  <c r="E219" i="13"/>
  <c r="D219" i="13"/>
  <c r="E218" i="13"/>
  <c r="D218" i="13"/>
  <c r="E217" i="13"/>
  <c r="D217" i="13"/>
  <c r="E216" i="13"/>
  <c r="D216" i="13"/>
  <c r="E215" i="13"/>
  <c r="D215" i="13"/>
  <c r="E214" i="13"/>
  <c r="D214" i="13"/>
  <c r="E213" i="13"/>
  <c r="D213" i="13"/>
  <c r="E212" i="13"/>
  <c r="D212" i="13"/>
  <c r="E211" i="13"/>
  <c r="D211" i="13"/>
  <c r="E210" i="13"/>
  <c r="D210" i="13"/>
  <c r="E209" i="13"/>
  <c r="D209" i="13"/>
  <c r="E208" i="13"/>
  <c r="D208" i="13"/>
  <c r="E207" i="13"/>
  <c r="D207" i="13"/>
  <c r="E206" i="13"/>
  <c r="D206" i="13"/>
  <c r="E205" i="13"/>
  <c r="D205" i="13"/>
  <c r="E204" i="13"/>
  <c r="D204" i="13"/>
  <c r="E203" i="13"/>
  <c r="D203" i="13"/>
  <c r="E202" i="13"/>
  <c r="D202" i="13"/>
  <c r="E201" i="13"/>
  <c r="D201" i="13"/>
  <c r="E200" i="13"/>
  <c r="D200" i="13"/>
  <c r="E199" i="13"/>
  <c r="D199" i="13"/>
  <c r="E198" i="13"/>
  <c r="D198" i="13"/>
  <c r="E197" i="13"/>
  <c r="D197" i="13"/>
  <c r="E196" i="13"/>
  <c r="D196" i="13"/>
  <c r="E195" i="13"/>
  <c r="D195" i="13"/>
  <c r="E194" i="13"/>
  <c r="D194" i="13"/>
  <c r="E193" i="13"/>
  <c r="D193" i="13"/>
  <c r="E192" i="13"/>
  <c r="D192" i="13"/>
  <c r="E191" i="13"/>
  <c r="D191" i="13"/>
  <c r="E190" i="13"/>
  <c r="D190" i="13"/>
  <c r="E189" i="13"/>
  <c r="D189" i="13"/>
  <c r="E188" i="13"/>
  <c r="D188" i="13"/>
  <c r="E187" i="13"/>
  <c r="D187" i="13"/>
  <c r="E186" i="13"/>
  <c r="D186" i="13"/>
  <c r="E185" i="13"/>
  <c r="D185" i="13"/>
  <c r="E184" i="13"/>
  <c r="D184" i="13"/>
  <c r="E183" i="13"/>
  <c r="D183" i="13"/>
  <c r="E182" i="13"/>
  <c r="D182" i="13"/>
  <c r="E181" i="13"/>
  <c r="D181" i="13"/>
  <c r="E180" i="13"/>
  <c r="D180" i="13"/>
  <c r="E179" i="13"/>
  <c r="D179" i="13"/>
  <c r="E178" i="13"/>
  <c r="D178" i="13"/>
  <c r="E177" i="13"/>
  <c r="D177" i="13"/>
  <c r="E176" i="13"/>
  <c r="D176" i="13"/>
  <c r="E175" i="13"/>
  <c r="D175" i="13"/>
  <c r="E174" i="13"/>
  <c r="D174" i="13"/>
  <c r="E173" i="13"/>
  <c r="D173" i="13"/>
  <c r="E172" i="13"/>
  <c r="D172" i="13"/>
  <c r="E171" i="13"/>
  <c r="D171" i="13"/>
  <c r="E170" i="13"/>
  <c r="D170" i="13"/>
  <c r="E169" i="13"/>
  <c r="D169" i="13"/>
  <c r="E168" i="13"/>
  <c r="D168" i="13"/>
  <c r="E167" i="13"/>
  <c r="D167" i="13"/>
  <c r="E166" i="13"/>
  <c r="D166" i="13"/>
  <c r="E165" i="13"/>
  <c r="D165" i="13"/>
  <c r="E164" i="13"/>
  <c r="D164" i="13"/>
  <c r="E163" i="13"/>
  <c r="D163" i="13"/>
  <c r="E162" i="13"/>
  <c r="D162" i="13"/>
  <c r="E161" i="13"/>
  <c r="D161" i="13"/>
  <c r="E160" i="13"/>
  <c r="D160" i="13"/>
  <c r="E159" i="13"/>
  <c r="D159" i="13"/>
  <c r="E158" i="13"/>
  <c r="D158" i="13"/>
  <c r="E157" i="13"/>
  <c r="D157" i="13"/>
  <c r="E156" i="13"/>
  <c r="D156" i="13"/>
  <c r="E155" i="13"/>
  <c r="D155" i="13"/>
  <c r="E154" i="13"/>
  <c r="D154" i="13"/>
  <c r="E153" i="13"/>
  <c r="D153" i="13"/>
  <c r="E152" i="13"/>
  <c r="D152" i="13"/>
  <c r="E151" i="13"/>
  <c r="D151" i="13"/>
  <c r="E150" i="13"/>
  <c r="D150" i="13"/>
  <c r="E149" i="13"/>
  <c r="D149" i="13"/>
  <c r="E148" i="13"/>
  <c r="D148" i="13"/>
  <c r="E147" i="13"/>
  <c r="D147" i="13"/>
  <c r="E146" i="13"/>
  <c r="D146" i="13"/>
  <c r="E145" i="13"/>
  <c r="D145" i="13"/>
  <c r="E144" i="13"/>
  <c r="D144" i="13"/>
  <c r="E143" i="13"/>
  <c r="D143" i="13"/>
  <c r="E142" i="13"/>
  <c r="D142" i="13"/>
  <c r="E141" i="13"/>
  <c r="D141" i="13"/>
  <c r="E140" i="13"/>
  <c r="D140" i="13"/>
  <c r="E139" i="13"/>
  <c r="D139" i="13"/>
  <c r="E138" i="13"/>
  <c r="D138" i="13"/>
  <c r="E137" i="13"/>
  <c r="D137" i="13"/>
  <c r="E136" i="13"/>
  <c r="D136" i="13"/>
  <c r="E135" i="13"/>
  <c r="D135" i="13"/>
  <c r="E134" i="13"/>
  <c r="D134" i="13"/>
  <c r="E133" i="13"/>
  <c r="D133" i="13"/>
  <c r="E132" i="13"/>
  <c r="D132" i="13"/>
  <c r="E131" i="13"/>
  <c r="D131" i="13"/>
  <c r="E130" i="13"/>
  <c r="D130" i="13"/>
  <c r="E129" i="13"/>
  <c r="D129" i="13"/>
  <c r="E128" i="13"/>
  <c r="D128" i="13"/>
  <c r="E127" i="13"/>
  <c r="D127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4" i="13"/>
  <c r="D114" i="13"/>
  <c r="E113" i="13"/>
  <c r="D113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100" i="13"/>
  <c r="D100" i="13"/>
  <c r="E99" i="13"/>
  <c r="D99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6" i="13"/>
  <c r="D86" i="13"/>
  <c r="E85" i="13"/>
  <c r="D85" i="13"/>
  <c r="E84" i="13"/>
  <c r="D84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71" i="13"/>
  <c r="D71" i="13"/>
  <c r="E70" i="13"/>
  <c r="D70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7" i="13"/>
  <c r="D57" i="13"/>
  <c r="E56" i="13"/>
  <c r="D56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3" i="13"/>
  <c r="D43" i="13"/>
  <c r="E42" i="13"/>
  <c r="D42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9" i="13"/>
  <c r="D29" i="13"/>
  <c r="E28" i="13"/>
  <c r="D28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E11" i="13"/>
  <c r="D11" i="13"/>
  <c r="L10" i="13"/>
  <c r="J10" i="13"/>
  <c r="I10" i="13"/>
  <c r="H10" i="13"/>
  <c r="G10" i="13"/>
  <c r="F10" i="13"/>
  <c r="E10" i="13"/>
  <c r="D10" i="13"/>
  <c r="B10" i="13"/>
  <c r="A10" i="13"/>
  <c r="J9" i="13"/>
  <c r="J4" i="13"/>
  <c r="A10" i="1" l="1"/>
  <c r="B10" i="1"/>
  <c r="D10" i="1"/>
  <c r="E10" i="1"/>
  <c r="F10" i="1"/>
  <c r="G10" i="1"/>
  <c r="H10" i="1"/>
  <c r="I10" i="1"/>
  <c r="J10" i="1"/>
  <c r="L10" i="1"/>
  <c r="E423" i="1"/>
  <c r="D423" i="1"/>
  <c r="E203" i="1"/>
  <c r="D203" i="1"/>
  <c r="D965" i="1" l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E361" i="1"/>
  <c r="D361" i="1"/>
  <c r="E360" i="1"/>
  <c r="D360" i="1"/>
  <c r="E358" i="1"/>
  <c r="D358" i="1"/>
  <c r="E355" i="1"/>
  <c r="D355" i="1"/>
  <c r="E352" i="1"/>
  <c r="D352" i="1"/>
  <c r="E349" i="1"/>
  <c r="D349" i="1"/>
  <c r="E346" i="1"/>
  <c r="D346" i="1"/>
  <c r="E343" i="1"/>
  <c r="D343" i="1"/>
  <c r="E520" i="1" l="1"/>
  <c r="D520" i="1"/>
  <c r="E519" i="1"/>
  <c r="D519" i="1"/>
  <c r="E508" i="1"/>
  <c r="D508" i="1"/>
  <c r="E507" i="1"/>
  <c r="D507" i="1"/>
  <c r="E501" i="1"/>
  <c r="D501" i="1"/>
  <c r="E500" i="1"/>
  <c r="D500" i="1"/>
  <c r="E494" i="1"/>
  <c r="D494" i="1"/>
  <c r="E485" i="1"/>
  <c r="D485" i="1"/>
  <c r="E484" i="1"/>
  <c r="D484" i="1"/>
  <c r="E478" i="1"/>
  <c r="D478" i="1"/>
  <c r="E477" i="1"/>
  <c r="D477" i="1"/>
  <c r="E159" i="1" l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69" i="1"/>
  <c r="E168" i="1"/>
  <c r="E167" i="1"/>
  <c r="E166" i="1"/>
  <c r="E165" i="1"/>
  <c r="E164" i="1"/>
  <c r="E163" i="1"/>
  <c r="E162" i="1"/>
  <c r="E161" i="1"/>
  <c r="E160" i="1"/>
  <c r="E201" i="1"/>
  <c r="E202" i="1"/>
  <c r="E204" i="1"/>
  <c r="E205" i="1"/>
  <c r="E206" i="1"/>
  <c r="E207" i="1"/>
  <c r="E208" i="1"/>
  <c r="E20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D204" i="1"/>
  <c r="D196" i="1"/>
  <c r="D199" i="1"/>
  <c r="D192" i="1"/>
  <c r="D188" i="1"/>
  <c r="D184" i="1"/>
  <c r="D180" i="1"/>
  <c r="D176" i="1"/>
  <c r="D174" i="1"/>
  <c r="D172" i="1"/>
  <c r="D169" i="1"/>
  <c r="D166" i="1"/>
  <c r="D163" i="1"/>
  <c r="D160" i="1"/>
  <c r="D158" i="1"/>
  <c r="D149" i="1"/>
  <c r="D140" i="1"/>
  <c r="D131" i="1"/>
  <c r="D122" i="1"/>
  <c r="D110" i="1"/>
  <c r="D103" i="1"/>
  <c r="D100" i="1"/>
  <c r="D97" i="1"/>
  <c r="D94" i="1"/>
  <c r="D92" i="1"/>
  <c r="D83" i="1"/>
  <c r="D74" i="1"/>
  <c r="D65" i="1"/>
  <c r="D53" i="1"/>
  <c r="D48" i="1"/>
  <c r="D45" i="1"/>
  <c r="D42" i="1"/>
  <c r="D39" i="1"/>
  <c r="D36" i="1"/>
  <c r="D33" i="1"/>
  <c r="D30" i="1"/>
  <c r="D27" i="1"/>
  <c r="D24" i="1"/>
  <c r="D21" i="1"/>
  <c r="D18" i="1"/>
  <c r="D15" i="1"/>
  <c r="D11" i="1"/>
  <c r="D12" i="1"/>
  <c r="E723" i="1"/>
  <c r="E722" i="1"/>
  <c r="D723" i="1"/>
  <c r="D722" i="1"/>
  <c r="D721" i="1"/>
  <c r="E721" i="1"/>
  <c r="D28" i="1"/>
  <c r="D16" i="1"/>
  <c r="D487" i="1"/>
  <c r="E724" i="1"/>
  <c r="E720" i="1"/>
  <c r="E719" i="1"/>
  <c r="D720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05" i="1"/>
  <c r="D206" i="1"/>
  <c r="D207" i="1"/>
  <c r="D208" i="1"/>
  <c r="D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168" i="1"/>
  <c r="D170" i="1"/>
  <c r="D171" i="1"/>
  <c r="D173" i="1"/>
  <c r="D175" i="1"/>
  <c r="D177" i="1"/>
  <c r="D178" i="1"/>
  <c r="D179" i="1"/>
  <c r="D181" i="1"/>
  <c r="D182" i="1"/>
  <c r="D183" i="1"/>
  <c r="D185" i="1"/>
  <c r="D186" i="1"/>
  <c r="D187" i="1"/>
  <c r="D189" i="1"/>
  <c r="D190" i="1"/>
  <c r="D191" i="1"/>
  <c r="D193" i="1"/>
  <c r="D194" i="1"/>
  <c r="D195" i="1"/>
  <c r="D197" i="1"/>
  <c r="D198" i="1"/>
  <c r="D200" i="1"/>
  <c r="D201" i="1"/>
  <c r="D202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7" i="1"/>
  <c r="E1676" i="1"/>
  <c r="E1675" i="1"/>
  <c r="E1674" i="1"/>
  <c r="E1672" i="1"/>
  <c r="E1671" i="1"/>
  <c r="E1670" i="1"/>
  <c r="E1669" i="1"/>
  <c r="E1667" i="1"/>
  <c r="E1666" i="1"/>
  <c r="E1665" i="1"/>
  <c r="E1664" i="1"/>
  <c r="E1661" i="1"/>
  <c r="E1660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D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D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D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D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D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D1226" i="1"/>
  <c r="E1225" i="1"/>
  <c r="D1225" i="1"/>
  <c r="E1224" i="1"/>
  <c r="D1224" i="1"/>
  <c r="E1223" i="1"/>
  <c r="D1223" i="1"/>
  <c r="E1222" i="1"/>
  <c r="D1222" i="1"/>
  <c r="E1221" i="1"/>
  <c r="D1221" i="1"/>
  <c r="E1220" i="1"/>
  <c r="D1220" i="1"/>
  <c r="E1219" i="1"/>
  <c r="D1219" i="1"/>
  <c r="E1218" i="1"/>
  <c r="D1218" i="1"/>
  <c r="E1217" i="1"/>
  <c r="D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D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D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2" i="1"/>
  <c r="E961" i="1"/>
  <c r="E960" i="1"/>
  <c r="E959" i="1"/>
  <c r="E958" i="1"/>
  <c r="E957" i="1"/>
  <c r="E955" i="1"/>
  <c r="E954" i="1"/>
  <c r="E953" i="1"/>
  <c r="E952" i="1"/>
  <c r="E951" i="1"/>
  <c r="E950" i="1"/>
  <c r="E947" i="1"/>
  <c r="E946" i="1"/>
  <c r="E945" i="1"/>
  <c r="E944" i="1"/>
  <c r="E943" i="1"/>
  <c r="E941" i="1"/>
  <c r="E940" i="1"/>
  <c r="E939" i="1"/>
  <c r="E938" i="1"/>
  <c r="E937" i="1"/>
  <c r="E936" i="1"/>
  <c r="E934" i="1"/>
  <c r="E933" i="1"/>
  <c r="E932" i="1"/>
  <c r="E931" i="1"/>
  <c r="E930" i="1"/>
  <c r="E929" i="1"/>
  <c r="E926" i="1"/>
  <c r="E925" i="1"/>
  <c r="E924" i="1"/>
  <c r="E923" i="1"/>
  <c r="E922" i="1"/>
  <c r="E920" i="1"/>
  <c r="E919" i="1"/>
  <c r="E918" i="1"/>
  <c r="E917" i="1"/>
  <c r="E916" i="1"/>
  <c r="E915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D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D736" i="1"/>
  <c r="E735" i="1"/>
  <c r="E734" i="1"/>
  <c r="E733" i="1"/>
  <c r="E732" i="1"/>
  <c r="E731" i="1"/>
  <c r="E730" i="1"/>
  <c r="E729" i="1"/>
  <c r="E728" i="1"/>
  <c r="E727" i="1"/>
  <c r="E726" i="1"/>
  <c r="E725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D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D531" i="1"/>
  <c r="E530" i="1"/>
  <c r="E529" i="1"/>
  <c r="E528" i="1"/>
  <c r="E527" i="1"/>
  <c r="E526" i="1"/>
  <c r="E525" i="1"/>
  <c r="E524" i="1"/>
  <c r="E523" i="1"/>
  <c r="E522" i="1"/>
  <c r="E521" i="1"/>
  <c r="E518" i="1"/>
  <c r="E517" i="1"/>
  <c r="E516" i="1"/>
  <c r="E515" i="1"/>
  <c r="E514" i="1"/>
  <c r="E513" i="1"/>
  <c r="E512" i="1"/>
  <c r="E511" i="1"/>
  <c r="E510" i="1"/>
  <c r="E509" i="1"/>
  <c r="E506" i="1"/>
  <c r="E505" i="1"/>
  <c r="E504" i="1"/>
  <c r="E503" i="1"/>
  <c r="E502" i="1"/>
  <c r="E499" i="1"/>
  <c r="E498" i="1"/>
  <c r="E497" i="1"/>
  <c r="E496" i="1"/>
  <c r="E495" i="1"/>
  <c r="E493" i="1"/>
  <c r="E492" i="1"/>
  <c r="E491" i="1"/>
  <c r="E490" i="1"/>
  <c r="E489" i="1"/>
  <c r="E488" i="1"/>
  <c r="E483" i="1"/>
  <c r="E482" i="1"/>
  <c r="E481" i="1"/>
  <c r="E480" i="1"/>
  <c r="E479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2" i="1"/>
  <c r="E421" i="1"/>
  <c r="E420" i="1"/>
  <c r="E419" i="1"/>
  <c r="E418" i="1"/>
  <c r="D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59" i="1"/>
  <c r="E357" i="1"/>
  <c r="E356" i="1"/>
  <c r="E354" i="1"/>
  <c r="E353" i="1"/>
  <c r="E351" i="1"/>
  <c r="E350" i="1"/>
  <c r="E348" i="1"/>
  <c r="E347" i="1"/>
  <c r="E345" i="1"/>
  <c r="E344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D145" i="1"/>
  <c r="D23" i="1"/>
  <c r="E11" i="1"/>
  <c r="D13" i="1" l="1"/>
  <c r="J4" i="1"/>
  <c r="J9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0" i="1"/>
  <c r="D529" i="1"/>
  <c r="D528" i="1"/>
  <c r="D527" i="1"/>
  <c r="D526" i="1"/>
  <c r="D525" i="1"/>
  <c r="D524" i="1"/>
  <c r="D523" i="1"/>
  <c r="D522" i="1"/>
  <c r="D521" i="1"/>
  <c r="D518" i="1"/>
  <c r="D517" i="1"/>
  <c r="D516" i="1"/>
  <c r="D515" i="1"/>
  <c r="D514" i="1"/>
  <c r="D513" i="1"/>
  <c r="D512" i="1"/>
  <c r="D511" i="1"/>
  <c r="D510" i="1"/>
  <c r="D509" i="1"/>
  <c r="D506" i="1"/>
  <c r="D505" i="1"/>
  <c r="D504" i="1"/>
  <c r="D503" i="1"/>
  <c r="D502" i="1"/>
  <c r="D499" i="1"/>
  <c r="D498" i="1"/>
  <c r="D497" i="1"/>
  <c r="D496" i="1"/>
  <c r="D495" i="1"/>
  <c r="D493" i="1"/>
  <c r="D492" i="1"/>
  <c r="D491" i="1"/>
  <c r="D490" i="1"/>
  <c r="D489" i="1"/>
  <c r="D488" i="1"/>
  <c r="D486" i="1"/>
  <c r="D483" i="1"/>
  <c r="D482" i="1"/>
  <c r="D481" i="1"/>
  <c r="D480" i="1"/>
  <c r="D479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2" i="1"/>
  <c r="D421" i="1"/>
  <c r="D420" i="1"/>
  <c r="D419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59" i="1"/>
  <c r="D357" i="1"/>
  <c r="D356" i="1"/>
  <c r="D354" i="1"/>
  <c r="D353" i="1"/>
  <c r="D351" i="1"/>
  <c r="D350" i="1"/>
  <c r="D348" i="1"/>
  <c r="D347" i="1"/>
  <c r="D345" i="1"/>
  <c r="D344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167" i="1"/>
  <c r="D165" i="1"/>
  <c r="D164" i="1"/>
  <c r="D162" i="1"/>
  <c r="D161" i="1"/>
  <c r="D159" i="1"/>
  <c r="D157" i="1"/>
  <c r="D156" i="1"/>
  <c r="D155" i="1"/>
  <c r="D154" i="1"/>
  <c r="D153" i="1"/>
  <c r="D152" i="1"/>
  <c r="D151" i="1"/>
  <c r="D150" i="1"/>
  <c r="D148" i="1"/>
  <c r="D147" i="1"/>
  <c r="D146" i="1"/>
  <c r="D144" i="1"/>
  <c r="D143" i="1"/>
  <c r="D142" i="1"/>
  <c r="D141" i="1"/>
  <c r="D139" i="1"/>
  <c r="D138" i="1"/>
  <c r="D137" i="1"/>
  <c r="D136" i="1"/>
  <c r="D135" i="1"/>
  <c r="D134" i="1"/>
  <c r="D133" i="1"/>
  <c r="D132" i="1"/>
  <c r="D130" i="1"/>
  <c r="D129" i="1"/>
  <c r="D128" i="1"/>
  <c r="D127" i="1"/>
  <c r="D126" i="1"/>
  <c r="D125" i="1"/>
  <c r="D124" i="1"/>
  <c r="D123" i="1"/>
  <c r="D121" i="1"/>
  <c r="D120" i="1"/>
  <c r="D119" i="1"/>
  <c r="D118" i="1"/>
  <c r="D117" i="1"/>
  <c r="D116" i="1"/>
  <c r="D115" i="1"/>
  <c r="D114" i="1"/>
  <c r="D113" i="1"/>
  <c r="D112" i="1"/>
  <c r="D111" i="1"/>
  <c r="D109" i="1"/>
  <c r="D108" i="1"/>
  <c r="D107" i="1"/>
  <c r="D106" i="1"/>
  <c r="D105" i="1"/>
  <c r="D104" i="1"/>
  <c r="D102" i="1"/>
  <c r="D101" i="1"/>
  <c r="D99" i="1"/>
  <c r="D98" i="1"/>
  <c r="D96" i="1"/>
  <c r="D95" i="1"/>
  <c r="D93" i="1"/>
  <c r="D91" i="1"/>
  <c r="D90" i="1"/>
  <c r="D89" i="1"/>
  <c r="D88" i="1"/>
  <c r="D87" i="1"/>
  <c r="D86" i="1"/>
  <c r="D85" i="1"/>
  <c r="D84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58" i="1"/>
  <c r="D57" i="1"/>
  <c r="D56" i="1"/>
  <c r="D55" i="1"/>
  <c r="D54" i="1"/>
  <c r="D52" i="1"/>
  <c r="D51" i="1"/>
  <c r="D50" i="1"/>
  <c r="D49" i="1"/>
  <c r="D47" i="1"/>
  <c r="D46" i="1"/>
  <c r="D44" i="1"/>
  <c r="D43" i="1"/>
  <c r="D41" i="1"/>
  <c r="D40" i="1"/>
  <c r="D38" i="1"/>
  <c r="D37" i="1"/>
  <c r="D35" i="1"/>
  <c r="D34" i="1"/>
  <c r="D32" i="1"/>
  <c r="D31" i="1"/>
  <c r="D29" i="1"/>
  <c r="D26" i="1"/>
  <c r="D25" i="1"/>
  <c r="D22" i="1"/>
  <c r="D20" i="1"/>
  <c r="D19" i="1"/>
  <c r="D17" i="1"/>
  <c r="D14" i="1"/>
</calcChain>
</file>

<file path=xl/sharedStrings.xml><?xml version="1.0" encoding="utf-8"?>
<sst xmlns="http://schemas.openxmlformats.org/spreadsheetml/2006/main" count="36386" uniqueCount="16941">
  <si>
    <t xml:space="preserve">Per cortesia selezionare la lingua prescelta: I - GB - D - E - F - PL:        
</t>
  </si>
  <si>
    <t xml:space="preserve">Please select the choosen language from the  following options: I - GB - D - E - F - PL                                                                                                                          </t>
  </si>
  <si>
    <t xml:space="preserve">Bitte die gewünschte Sprache auswählen: I - GB - D - E - F -                                                                                                                                                                                       </t>
  </si>
  <si>
    <t xml:space="preserve">Seleccione el idioma elegido entre las siguientes opciones: I - GB - D - E - F - PL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</si>
  <si>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Veuillez sélectionner la langue choisie: I - GB - D - E - F - PL</t>
  </si>
  <si>
    <t xml:space="preserve">Prosimy wybrać język z listy: I - GB - D - E - F - PL                                                                                                                                                                                                                     
</t>
  </si>
  <si>
    <t>NEXIT</t>
  </si>
  <si>
    <t>NX2108A5101</t>
  </si>
  <si>
    <t>NX2108A5401</t>
  </si>
  <si>
    <t>NX2112A5101</t>
  </si>
  <si>
    <t>NX2112A5401</t>
  </si>
  <si>
    <t>NX21HG5101</t>
  </si>
  <si>
    <t>NX21HG5401</t>
  </si>
  <si>
    <t>NX21HH5101</t>
  </si>
  <si>
    <t>NX21HH5401</t>
  </si>
  <si>
    <t>NX21SE5101</t>
  </si>
  <si>
    <t>NX21SE5401</t>
  </si>
  <si>
    <t>NX3208A5101</t>
  </si>
  <si>
    <t>NX3208A5401</t>
  </si>
  <si>
    <t>NX3212A5101</t>
  </si>
  <si>
    <t>NX3212A5401</t>
  </si>
  <si>
    <t>NX3217A5101</t>
  </si>
  <si>
    <t>NX3217A5401</t>
  </si>
  <si>
    <t>NX3222A5101</t>
  </si>
  <si>
    <t>NX3222A5401</t>
  </si>
  <si>
    <t>NX32HG5101</t>
  </si>
  <si>
    <t>NX32HG5401</t>
  </si>
  <si>
    <t>NX32HH5101</t>
  </si>
  <si>
    <t>NX32HH5401</t>
  </si>
  <si>
    <t>NX32SE5101</t>
  </si>
  <si>
    <t>NX32SE5401</t>
  </si>
  <si>
    <t>NX4308A5101</t>
  </si>
  <si>
    <t>NX4308A5401</t>
  </si>
  <si>
    <t>NX4308C5101</t>
  </si>
  <si>
    <t>NX4308C5401</t>
  </si>
  <si>
    <t>NX4312A5101</t>
  </si>
  <si>
    <t>NX4312A5401</t>
  </si>
  <si>
    <t>NX4312C5101</t>
  </si>
  <si>
    <t>NX4312C5401</t>
  </si>
  <si>
    <t>NX4312P5101</t>
  </si>
  <si>
    <t>NX4312P5401</t>
  </si>
  <si>
    <t>NX4317B5101</t>
  </si>
  <si>
    <t>NX4317A5401</t>
  </si>
  <si>
    <t>NX4317D5101</t>
  </si>
  <si>
    <t>NX4317C5401</t>
  </si>
  <si>
    <t>NX4317S5101</t>
  </si>
  <si>
    <t>NX4317P5401</t>
  </si>
  <si>
    <t>NX4322B5101</t>
  </si>
  <si>
    <t>NX4322A5401</t>
  </si>
  <si>
    <t>NX4322D5101</t>
  </si>
  <si>
    <t>NX4322C5401</t>
  </si>
  <si>
    <t>NX4322S5101</t>
  </si>
  <si>
    <t>NX4322P5401</t>
  </si>
  <si>
    <t>NX4322U5101</t>
  </si>
  <si>
    <t>NX4322V5401</t>
  </si>
  <si>
    <t>NX4327B5101</t>
  </si>
  <si>
    <t>NX4327A5401</t>
  </si>
  <si>
    <t>NX4327D5101</t>
  </si>
  <si>
    <t>NX4327C5401</t>
  </si>
  <si>
    <t>NX4327S5101</t>
  </si>
  <si>
    <t>NX4327P5401</t>
  </si>
  <si>
    <t>NX4327U5101</t>
  </si>
  <si>
    <t>NX4327V5401</t>
  </si>
  <si>
    <t>NX4332B5101</t>
  </si>
  <si>
    <t>NX4332A5401</t>
  </si>
  <si>
    <t>NX4332D5101</t>
  </si>
  <si>
    <t>NX4332C5401</t>
  </si>
  <si>
    <t>NX4332S5101</t>
  </si>
  <si>
    <t>NX4332P5401</t>
  </si>
  <si>
    <t>NX4332U5101</t>
  </si>
  <si>
    <t>NX4332V5401</t>
  </si>
  <si>
    <t>NX43CR5101</t>
  </si>
  <si>
    <t>NX43CR5401</t>
  </si>
  <si>
    <t>NX43HG5101</t>
  </si>
  <si>
    <t>NX43HG5401</t>
  </si>
  <si>
    <t>NX43SE5101</t>
  </si>
  <si>
    <t>NX43SE5401</t>
  </si>
  <si>
    <t>NX6408A5101</t>
  </si>
  <si>
    <t>NX6408A5401</t>
  </si>
  <si>
    <t>NX6408C5101</t>
  </si>
  <si>
    <t>NX6408C5401</t>
  </si>
  <si>
    <t>NX6408P5101</t>
  </si>
  <si>
    <t>NX6408P5401</t>
  </si>
  <si>
    <t>NX6412A5101</t>
  </si>
  <si>
    <t>NX6412A5401</t>
  </si>
  <si>
    <t>NX6412C5101</t>
  </si>
  <si>
    <t>NX6412C5401</t>
  </si>
  <si>
    <t>NX6412P5101</t>
  </si>
  <si>
    <t>NX6412P5401</t>
  </si>
  <si>
    <t>NX6417B5101</t>
  </si>
  <si>
    <t>NX6417A5401</t>
  </si>
  <si>
    <t>NX6417D5101</t>
  </si>
  <si>
    <t>NX6417C5401</t>
  </si>
  <si>
    <t>NX6417S5101</t>
  </si>
  <si>
    <t>NX6417P5401</t>
  </si>
  <si>
    <t>NX6422B5101</t>
  </si>
  <si>
    <t>NX6422A5401</t>
  </si>
  <si>
    <t>NX6422D5101</t>
  </si>
  <si>
    <t>NX6422C5401</t>
  </si>
  <si>
    <t>NX6422S5101</t>
  </si>
  <si>
    <t>NX6422P5401</t>
  </si>
  <si>
    <t>NX6422U5101</t>
  </si>
  <si>
    <t>NX6422V5401</t>
  </si>
  <si>
    <t>NX6427B5101</t>
  </si>
  <si>
    <t>NX6427B5401</t>
  </si>
  <si>
    <t>NX6427D5101</t>
  </si>
  <si>
    <t>NX6427D5401</t>
  </si>
  <si>
    <t>NX6427S5101</t>
  </si>
  <si>
    <t>NX6427S5401</t>
  </si>
  <si>
    <t>NX6427U5101</t>
  </si>
  <si>
    <t>NX6427U5401</t>
  </si>
  <si>
    <t>NX6432B5101</t>
  </si>
  <si>
    <t>NX6432B5401</t>
  </si>
  <si>
    <t>NX6432D5101</t>
  </si>
  <si>
    <t>NX6432D5401</t>
  </si>
  <si>
    <t>NX6432S5101</t>
  </si>
  <si>
    <t>NX6432S5401</t>
  </si>
  <si>
    <t>NX6432U5101</t>
  </si>
  <si>
    <t>NX6432U5401</t>
  </si>
  <si>
    <t>NX6442B5101</t>
  </si>
  <si>
    <t>NX6442B5401</t>
  </si>
  <si>
    <t>NX6442D5101</t>
  </si>
  <si>
    <t>NX6442D5401</t>
  </si>
  <si>
    <t>NX6442S5101</t>
  </si>
  <si>
    <t>NX6442S5401</t>
  </si>
  <si>
    <t>NX6442U5101</t>
  </si>
  <si>
    <t>NX6442U5401</t>
  </si>
  <si>
    <t>NX64CR5101</t>
  </si>
  <si>
    <t>NX64CR5401</t>
  </si>
  <si>
    <t>NX64CV5101</t>
  </si>
  <si>
    <t>NX64CV5401</t>
  </si>
  <si>
    <t>NX64HG5101</t>
  </si>
  <si>
    <t>NX64HG5401</t>
  </si>
  <si>
    <t>NX64SE5101</t>
  </si>
  <si>
    <t>NX64SE5401</t>
  </si>
  <si>
    <t>NXWC43226896</t>
  </si>
  <si>
    <t>NXWC43276896</t>
  </si>
  <si>
    <t>NXWC43326896</t>
  </si>
  <si>
    <t>NXWC64226896</t>
  </si>
  <si>
    <t>NXWC64276896</t>
  </si>
  <si>
    <t>NXWC64326896</t>
  </si>
  <si>
    <t>NXWC64426896</t>
  </si>
  <si>
    <t>LHTYT</t>
  </si>
  <si>
    <t>ATHENA LIGHT</t>
  </si>
  <si>
    <t>AL6422A5101</t>
  </si>
  <si>
    <t>AL6422A5207</t>
  </si>
  <si>
    <t>AL6422A5401</t>
  </si>
  <si>
    <t>AL6422A5900</t>
  </si>
  <si>
    <t>AL6422B5101</t>
  </si>
  <si>
    <t>AL6422B5207</t>
  </si>
  <si>
    <t>AL6422B5900</t>
  </si>
  <si>
    <t>AL6422S5101</t>
  </si>
  <si>
    <t>AL6422S5207</t>
  </si>
  <si>
    <t>AL6422S5900</t>
  </si>
  <si>
    <t>ATHENA</t>
  </si>
  <si>
    <t>AT2115A5101</t>
  </si>
  <si>
    <t>AT2115A5207</t>
  </si>
  <si>
    <t>AT2115A5401</t>
  </si>
  <si>
    <t>AT2115A5900</t>
  </si>
  <si>
    <t>AT3212A5101</t>
  </si>
  <si>
    <t>AT3212A5207</t>
  </si>
  <si>
    <t>AT3212A5401</t>
  </si>
  <si>
    <t>AT3212A5900</t>
  </si>
  <si>
    <t>AT3217A5101</t>
  </si>
  <si>
    <t>AT3217A5207</t>
  </si>
  <si>
    <t>AT3217A5401</t>
  </si>
  <si>
    <t>AT3217A5900</t>
  </si>
  <si>
    <t>AT32HG5101</t>
  </si>
  <si>
    <t>AT32HG5207</t>
  </si>
  <si>
    <t>AT32HG5401</t>
  </si>
  <si>
    <t>AT32HG5900</t>
  </si>
  <si>
    <t>AT4305A5101</t>
  </si>
  <si>
    <t>AT4305A5207</t>
  </si>
  <si>
    <t>AT4305A5401</t>
  </si>
  <si>
    <t>AT4305A5900</t>
  </si>
  <si>
    <t>AT4308A5101</t>
  </si>
  <si>
    <t>AT4308A5207</t>
  </si>
  <si>
    <t>AT4308A5401</t>
  </si>
  <si>
    <t>AT4308A5900</t>
  </si>
  <si>
    <t>AT4312A5101</t>
  </si>
  <si>
    <t>AT4312A5207</t>
  </si>
  <si>
    <t>AT4312A5401</t>
  </si>
  <si>
    <t>AT4312A5900</t>
  </si>
  <si>
    <t>AT4312C5101</t>
  </si>
  <si>
    <t>AT4312C5207</t>
  </si>
  <si>
    <t>AT4312C5401</t>
  </si>
  <si>
    <t>AT4312C5900</t>
  </si>
  <si>
    <t>AT4312H5101</t>
  </si>
  <si>
    <t>AT4312H5207</t>
  </si>
  <si>
    <t>AT4312H5401</t>
  </si>
  <si>
    <t>AT4312H5900</t>
  </si>
  <si>
    <t>AT4317A5101</t>
  </si>
  <si>
    <t>AT4317A5207</t>
  </si>
  <si>
    <t>AT4317A5401</t>
  </si>
  <si>
    <t>AT4317A5900</t>
  </si>
  <si>
    <t>AT4317C5101</t>
  </si>
  <si>
    <t>AT4317C5207</t>
  </si>
  <si>
    <t>AT4317C5401</t>
  </si>
  <si>
    <t>AT4317C5900</t>
  </si>
  <si>
    <t>AT4322A5101</t>
  </si>
  <si>
    <t>AT4322A5207</t>
  </si>
  <si>
    <t>AT4322A5401</t>
  </si>
  <si>
    <t>AT4322A5900</t>
  </si>
  <si>
    <t>AT4322AISO</t>
  </si>
  <si>
    <t>AT4322B5101</t>
  </si>
  <si>
    <t>AT4322B5207</t>
  </si>
  <si>
    <t>AT4322B5900</t>
  </si>
  <si>
    <t>AT4322D5101</t>
  </si>
  <si>
    <t>AT4322D5207</t>
  </si>
  <si>
    <t>AT4322D5900</t>
  </si>
  <si>
    <t>AT4332A5101</t>
  </si>
  <si>
    <t>AT4332A5207</t>
  </si>
  <si>
    <t>AT4332A5401</t>
  </si>
  <si>
    <t>AT4332A5900</t>
  </si>
  <si>
    <t>AT4332B5101</t>
  </si>
  <si>
    <t>AT4332B5207</t>
  </si>
  <si>
    <t>AT4332B5900</t>
  </si>
  <si>
    <t>AT43HG5101</t>
  </si>
  <si>
    <t>AT43HG5207</t>
  </si>
  <si>
    <t>AT43HG5401</t>
  </si>
  <si>
    <t>AT43HG5900</t>
  </si>
  <si>
    <t>AT43HGISO</t>
  </si>
  <si>
    <t>AT43S15207</t>
  </si>
  <si>
    <t>AT43S15407</t>
  </si>
  <si>
    <t>AT43S25207</t>
  </si>
  <si>
    <t>AT43S25407</t>
  </si>
  <si>
    <t>AT43S45207</t>
  </si>
  <si>
    <t>AT43S45407</t>
  </si>
  <si>
    <t>AT43SE5101</t>
  </si>
  <si>
    <t>AT43SE5207</t>
  </si>
  <si>
    <t>AT43SE5401</t>
  </si>
  <si>
    <t>AT43SE5900</t>
  </si>
  <si>
    <t>AT43SL5101</t>
  </si>
  <si>
    <t>AT43SL5207</t>
  </si>
  <si>
    <t>AT43SL5900</t>
  </si>
  <si>
    <t>AT6408A5101</t>
  </si>
  <si>
    <t>AT6408A5207</t>
  </si>
  <si>
    <t>AT6408A5401</t>
  </si>
  <si>
    <t>AT6408A5900</t>
  </si>
  <si>
    <t>AT6412A5101</t>
  </si>
  <si>
    <t>AT6412A5207</t>
  </si>
  <si>
    <t>AT6412A5401</t>
  </si>
  <si>
    <t>AT6412A5900</t>
  </si>
  <si>
    <t>AT6412AISO</t>
  </si>
  <si>
    <t>AT6412C5101</t>
  </si>
  <si>
    <t>AT6412C5207</t>
  </si>
  <si>
    <t>AT6412C5401</t>
  </si>
  <si>
    <t>AT6412C5900</t>
  </si>
  <si>
    <t>AT6412G5101</t>
  </si>
  <si>
    <t>AT6412G5207</t>
  </si>
  <si>
    <t>AT6412G5401</t>
  </si>
  <si>
    <t>AT6412G5900</t>
  </si>
  <si>
    <t>AT6412H5101</t>
  </si>
  <si>
    <t>AT6412H5207</t>
  </si>
  <si>
    <t>AT6412H5401</t>
  </si>
  <si>
    <t>AT6412H5900</t>
  </si>
  <si>
    <t>AT6417A5101</t>
  </si>
  <si>
    <t>AT6417A5207</t>
  </si>
  <si>
    <t>AT6417A5401</t>
  </si>
  <si>
    <t>AT6417A5900</t>
  </si>
  <si>
    <t>AT6417C5101</t>
  </si>
  <si>
    <t>AT6417C5207</t>
  </si>
  <si>
    <t>AT6417C5401</t>
  </si>
  <si>
    <t>AT6417C5900</t>
  </si>
  <si>
    <t>AT6422A5101</t>
  </si>
  <si>
    <t>AT6422A5207</t>
  </si>
  <si>
    <t>AT6422A5401</t>
  </si>
  <si>
    <t>AT6422A5900</t>
  </si>
  <si>
    <t>AT6422AISO</t>
  </si>
  <si>
    <t>AT6422B5101</t>
  </si>
  <si>
    <t>AT6422B5207</t>
  </si>
  <si>
    <t>AT6422B5900</t>
  </si>
  <si>
    <t>AT6422D5101</t>
  </si>
  <si>
    <t>AT6422D5207</t>
  </si>
  <si>
    <t>AT6422D5900</t>
  </si>
  <si>
    <t>AT6422S5101</t>
  </si>
  <si>
    <t>AT6422S5207</t>
  </si>
  <si>
    <t>AT6422S5900</t>
  </si>
  <si>
    <t>AT6428A5101</t>
  </si>
  <si>
    <t>AT6428A5207</t>
  </si>
  <si>
    <t>AT6428A5401</t>
  </si>
  <si>
    <t>AT6428A5900</t>
  </si>
  <si>
    <t>AT6428B5101</t>
  </si>
  <si>
    <t>AT6428B5207</t>
  </si>
  <si>
    <t>AT6428B5900</t>
  </si>
  <si>
    <t>AT6428D5101</t>
  </si>
  <si>
    <t>AT6428D5207</t>
  </si>
  <si>
    <t>AT6428D5900</t>
  </si>
  <si>
    <t>AT6432A5101</t>
  </si>
  <si>
    <t>AT6432A5207</t>
  </si>
  <si>
    <t>AT6432A5401</t>
  </si>
  <si>
    <t>AT6432A5900</t>
  </si>
  <si>
    <t>AT6432AISO</t>
  </si>
  <si>
    <t>AT6432B5101</t>
  </si>
  <si>
    <t>AT6432B5207</t>
  </si>
  <si>
    <t>AT6432B5900</t>
  </si>
  <si>
    <t>AT6432D5101</t>
  </si>
  <si>
    <t>AT6432D5207</t>
  </si>
  <si>
    <t>AT6432D5900</t>
  </si>
  <si>
    <t>AT6432R5101</t>
  </si>
  <si>
    <t>AT6432R5207</t>
  </si>
  <si>
    <t>AT6432R5900</t>
  </si>
  <si>
    <t>AT6443B5101</t>
  </si>
  <si>
    <t>AT6443B5207</t>
  </si>
  <si>
    <t>AT6443B5900</t>
  </si>
  <si>
    <t>AT6443R5101</t>
  </si>
  <si>
    <t>AT6443R5207</t>
  </si>
  <si>
    <t>AT6443R5900</t>
  </si>
  <si>
    <t>AT6443U5101</t>
  </si>
  <si>
    <t>AT6443U5207</t>
  </si>
  <si>
    <t>AT6443U5900</t>
  </si>
  <si>
    <t>AT6443V5101</t>
  </si>
  <si>
    <t>AT6443V5207</t>
  </si>
  <si>
    <t>AT6443V5900</t>
  </si>
  <si>
    <t>AT64HG5101</t>
  </si>
  <si>
    <t>AT64HG5207</t>
  </si>
  <si>
    <t>AT64HG5401</t>
  </si>
  <si>
    <t>AT64HG5900</t>
  </si>
  <si>
    <t>AT64HGISO</t>
  </si>
  <si>
    <t>AT64S05207</t>
  </si>
  <si>
    <t>AT64S05407</t>
  </si>
  <si>
    <t>AT64S15207</t>
  </si>
  <si>
    <t>AT64S15407</t>
  </si>
  <si>
    <t>AT64S25207</t>
  </si>
  <si>
    <t>AT64S25407</t>
  </si>
  <si>
    <t>AT64S45207</t>
  </si>
  <si>
    <t>AT64S45407</t>
  </si>
  <si>
    <t>AT64SE5101</t>
  </si>
  <si>
    <t>AT64SE5207</t>
  </si>
  <si>
    <t>AT64SE5401</t>
  </si>
  <si>
    <t>AT64SE5900</t>
  </si>
  <si>
    <t>AT8612C5101</t>
  </si>
  <si>
    <t>AT8612C5207</t>
  </si>
  <si>
    <t>AT8612C5401</t>
  </si>
  <si>
    <t>AT8612C5900</t>
  </si>
  <si>
    <t>AT8617C5101</t>
  </si>
  <si>
    <t>AT8617C5207</t>
  </si>
  <si>
    <t>AT8617C5401</t>
  </si>
  <si>
    <t>AT8617C5900</t>
  </si>
  <si>
    <t>AT8622C5101</t>
  </si>
  <si>
    <t>AT8622C5207</t>
  </si>
  <si>
    <t>AT8622C5401</t>
  </si>
  <si>
    <t>AT8622C5900</t>
  </si>
  <si>
    <t>AT8632C5101</t>
  </si>
  <si>
    <t>AT8632C5207</t>
  </si>
  <si>
    <t>AT8632C5401</t>
  </si>
  <si>
    <t>AT8632C5900</t>
  </si>
  <si>
    <t>AT8643C5101</t>
  </si>
  <si>
    <t>AT8643C5207</t>
  </si>
  <si>
    <t>AT8643C5401</t>
  </si>
  <si>
    <t>AT8643C5900</t>
  </si>
  <si>
    <t>AT86SE5101</t>
  </si>
  <si>
    <t>AT86SE5207</t>
  </si>
  <si>
    <t>AT86SE5401</t>
  </si>
  <si>
    <t>AT86SE5900</t>
  </si>
  <si>
    <t>ATDI170199</t>
  </si>
  <si>
    <t>ATDI220199</t>
  </si>
  <si>
    <t>ATFEET5101</t>
  </si>
  <si>
    <t>ATFEET5207</t>
  </si>
  <si>
    <t>ATFEET5401</t>
  </si>
  <si>
    <t>ATFEET5900</t>
  </si>
  <si>
    <t>ATLH435107</t>
  </si>
  <si>
    <t>ATLH645107</t>
  </si>
  <si>
    <t>ATLID46896</t>
  </si>
  <si>
    <t>ATLID66896</t>
  </si>
  <si>
    <t xml:space="preserve">ATHENA/ATHENA LIGHT  </t>
  </si>
  <si>
    <t>ATLOCK8113</t>
  </si>
  <si>
    <t>ATRUNN5101</t>
  </si>
  <si>
    <t>ATRUNN5207</t>
  </si>
  <si>
    <t>ATRUNN5401</t>
  </si>
  <si>
    <t>ATRUNN5900</t>
  </si>
  <si>
    <t>ATWHBT125</t>
  </si>
  <si>
    <t>ATWHCF125</t>
  </si>
  <si>
    <t>ATWNBT100</t>
  </si>
  <si>
    <t>ATWNBT125</t>
  </si>
  <si>
    <t>ATWNCF100</t>
  </si>
  <si>
    <t>ATWNCF125</t>
  </si>
  <si>
    <t>ATWRBT100</t>
  </si>
  <si>
    <t>ATWRBT125</t>
  </si>
  <si>
    <t>ATWRCF100</t>
  </si>
  <si>
    <t>ATWRCF125</t>
  </si>
  <si>
    <t>ATWRCT100</t>
  </si>
  <si>
    <t>ATWRCT125</t>
  </si>
  <si>
    <t>SERVIZI</t>
  </si>
  <si>
    <t>BARCODE</t>
  </si>
  <si>
    <t>TAPPETI</t>
  </si>
  <si>
    <t>CA0101A4105</t>
  </si>
  <si>
    <t>CA0101A4207</t>
  </si>
  <si>
    <t>CA0401A4105</t>
  </si>
  <si>
    <t>CA0401A4207</t>
  </si>
  <si>
    <t>CA0804A4101</t>
  </si>
  <si>
    <t>CA0804A4106</t>
  </si>
  <si>
    <t>CA0804A4107</t>
  </si>
  <si>
    <t>CA0804A4207</t>
  </si>
  <si>
    <t>CA0804B4101</t>
  </si>
  <si>
    <t>CA0804B4106</t>
  </si>
  <si>
    <t>CA0804B4107</t>
  </si>
  <si>
    <t>CACLIP</t>
  </si>
  <si>
    <t>COMPAT</t>
  </si>
  <si>
    <t>CDC0030099</t>
  </si>
  <si>
    <t>CDC0037107</t>
  </si>
  <si>
    <t>CDC0040099</t>
  </si>
  <si>
    <t>CDC0040199</t>
  </si>
  <si>
    <t>CDC0047107</t>
  </si>
  <si>
    <t>CDC3A20099</t>
  </si>
  <si>
    <t>CDC3A27107</t>
  </si>
  <si>
    <t>CDC4A20099</t>
  </si>
  <si>
    <t>CDC4A50099</t>
  </si>
  <si>
    <t>CDC4A57107</t>
  </si>
  <si>
    <t>CDZ0050099</t>
  </si>
  <si>
    <t>CDZ3L50099</t>
  </si>
  <si>
    <t>CDZ3L57107</t>
  </si>
  <si>
    <t>CDZ5P40099</t>
  </si>
  <si>
    <t>CONTAINER</t>
  </si>
  <si>
    <t>CN1006FJ4001</t>
  </si>
  <si>
    <t>CN1006FJ4007</t>
  </si>
  <si>
    <t>CN1006R1J4001</t>
  </si>
  <si>
    <t>CN1006R2J4001</t>
  </si>
  <si>
    <t>CN1107FJ4001</t>
  </si>
  <si>
    <t>CN1107FJ4007</t>
  </si>
  <si>
    <t>CN1107R1J4001</t>
  </si>
  <si>
    <t>CN1107R2J4001</t>
  </si>
  <si>
    <t>CN1107SJ4001</t>
  </si>
  <si>
    <t>CN1107SJ4007</t>
  </si>
  <si>
    <t>CN1210BJ4001</t>
  </si>
  <si>
    <t>COVER</t>
  </si>
  <si>
    <t>CNCV104001</t>
  </si>
  <si>
    <t>CNCV114001</t>
  </si>
  <si>
    <t>CNCV124001</t>
  </si>
  <si>
    <t>CNHAND480001</t>
  </si>
  <si>
    <t>CNHAND670001</t>
  </si>
  <si>
    <t>COC0015101</t>
  </si>
  <si>
    <t>COC0015102</t>
  </si>
  <si>
    <t>COC0015103</t>
  </si>
  <si>
    <t>COC0015104</t>
  </si>
  <si>
    <t>COC0015105</t>
  </si>
  <si>
    <t>COC0015207</t>
  </si>
  <si>
    <t>COC0015401</t>
  </si>
  <si>
    <t>COC0025101</t>
  </si>
  <si>
    <t>COC0025102</t>
  </si>
  <si>
    <t>COC0025103</t>
  </si>
  <si>
    <t>COC0025104</t>
  </si>
  <si>
    <t>COC0025105</t>
  </si>
  <si>
    <t>COC0025207</t>
  </si>
  <si>
    <t>COC0025401</t>
  </si>
  <si>
    <t>COC0035101</t>
  </si>
  <si>
    <t>COC0035102</t>
  </si>
  <si>
    <t>COC0035103</t>
  </si>
  <si>
    <t>COC0035104</t>
  </si>
  <si>
    <t>COC0035105</t>
  </si>
  <si>
    <t>COC0035207</t>
  </si>
  <si>
    <t>COC0035401</t>
  </si>
  <si>
    <t>COC0045101</t>
  </si>
  <si>
    <t>COC0045102</t>
  </si>
  <si>
    <t>COC0045103</t>
  </si>
  <si>
    <t>COC0045104</t>
  </si>
  <si>
    <t>COC0045105</t>
  </si>
  <si>
    <t>COC0045207</t>
  </si>
  <si>
    <t>COC0045401</t>
  </si>
  <si>
    <t>COC1S25207</t>
  </si>
  <si>
    <t>COC1S25407</t>
  </si>
  <si>
    <t>COC1S45207</t>
  </si>
  <si>
    <t>COC1S45407</t>
  </si>
  <si>
    <t>COC2S25207</t>
  </si>
  <si>
    <t>COC2S25407</t>
  </si>
  <si>
    <t>COC2S45207</t>
  </si>
  <si>
    <t>COC2S45407</t>
  </si>
  <si>
    <t>COC3A25101</t>
  </si>
  <si>
    <t>COC3A25102</t>
  </si>
  <si>
    <t>COC3A25103</t>
  </si>
  <si>
    <t>COC3A25104</t>
  </si>
  <si>
    <t>COC3A25105</t>
  </si>
  <si>
    <t>COC3A25207</t>
  </si>
  <si>
    <t>COC3A25401</t>
  </si>
  <si>
    <t>COC4A25101</t>
  </si>
  <si>
    <t>COC4A25102</t>
  </si>
  <si>
    <t>COC4A25103</t>
  </si>
  <si>
    <t>COC4A25104</t>
  </si>
  <si>
    <t>COC4A25105</t>
  </si>
  <si>
    <t>COC4A55101</t>
  </si>
  <si>
    <t>COC4A55102</t>
  </si>
  <si>
    <t>COC4A55103</t>
  </si>
  <si>
    <t>COC4A55104</t>
  </si>
  <si>
    <t>COC4A55105</t>
  </si>
  <si>
    <t>COLOUR</t>
  </si>
  <si>
    <t>COZ0005101</t>
  </si>
  <si>
    <t>COZ0005102</t>
  </si>
  <si>
    <t>COZ0005103</t>
  </si>
  <si>
    <t>COZ0005104</t>
  </si>
  <si>
    <t>COZ0005105</t>
  </si>
  <si>
    <t>COZ0005207</t>
  </si>
  <si>
    <t>COZ0015101</t>
  </si>
  <si>
    <t>COZ0015102</t>
  </si>
  <si>
    <t>COZ0015103</t>
  </si>
  <si>
    <t>COZ0015104</t>
  </si>
  <si>
    <t>COZ0015105</t>
  </si>
  <si>
    <t>COZ0055101</t>
  </si>
  <si>
    <t>COZ0055102</t>
  </si>
  <si>
    <t>COZ0055103</t>
  </si>
  <si>
    <t>COZ0055104</t>
  </si>
  <si>
    <t>COZ0055105</t>
  </si>
  <si>
    <t>COZ3L55101</t>
  </si>
  <si>
    <t>COZ3L55102</t>
  </si>
  <si>
    <t>COZ3L55103</t>
  </si>
  <si>
    <t>COZ3L55104</t>
  </si>
  <si>
    <t>COZ3L55105</t>
  </si>
  <si>
    <t>COZ5P45101</t>
  </si>
  <si>
    <t>COZ5P45102</t>
  </si>
  <si>
    <t>COZ5P45103</t>
  </si>
  <si>
    <t>COZ5P45104</t>
  </si>
  <si>
    <t>COZ5P45105</t>
  </si>
  <si>
    <t>CSZ0050199</t>
  </si>
  <si>
    <t>CSZ5P40199</t>
  </si>
  <si>
    <t>CV1208SC5107</t>
  </si>
  <si>
    <t>CV1210SH5107</t>
  </si>
  <si>
    <t>CWC0036896</t>
  </si>
  <si>
    <t>CWC0046896</t>
  </si>
  <si>
    <t>CWC3A26896</t>
  </si>
  <si>
    <t>CWC4A56896</t>
  </si>
  <si>
    <t>DELTA</t>
  </si>
  <si>
    <t>DE6417A5101</t>
  </si>
  <si>
    <t>DE6417I5101</t>
  </si>
  <si>
    <t>DE6417Z5101</t>
  </si>
  <si>
    <t>DE6422A5101</t>
  </si>
  <si>
    <t>DE6422I5101</t>
  </si>
  <si>
    <t>DE6422Z5101</t>
  </si>
  <si>
    <t>DE6427A5101</t>
  </si>
  <si>
    <t>DE6427I5101</t>
  </si>
  <si>
    <t>DE6427Z5101</t>
  </si>
  <si>
    <t>DE6432A5101</t>
  </si>
  <si>
    <t>DE6432I5101</t>
  </si>
  <si>
    <t>DE6432Z5101</t>
  </si>
  <si>
    <t>DE6442A5101</t>
  </si>
  <si>
    <t>DE6442I5101</t>
  </si>
  <si>
    <t>DE6442Z5101</t>
  </si>
  <si>
    <t>DELTA/MOTION</t>
  </si>
  <si>
    <t>DE64SE5101</t>
  </si>
  <si>
    <t>DESEAL5113</t>
  </si>
  <si>
    <t>ATHENA/NEXIT</t>
  </si>
  <si>
    <t>DI25512246801</t>
  </si>
  <si>
    <t>DI255125207</t>
  </si>
  <si>
    <t>DI25518246801</t>
  </si>
  <si>
    <t>DI25522246801</t>
  </si>
  <si>
    <t>DI255185207</t>
  </si>
  <si>
    <t>DI25545246801</t>
  </si>
  <si>
    <t>DI255455207</t>
  </si>
  <si>
    <t>DI25570246801</t>
  </si>
  <si>
    <t>DI255705207</t>
  </si>
  <si>
    <t>DI25590246801</t>
  </si>
  <si>
    <t>DI255905207</t>
  </si>
  <si>
    <t>DI35512246801</t>
  </si>
  <si>
    <t>DI355125207</t>
  </si>
  <si>
    <t>DI35518246801</t>
  </si>
  <si>
    <t>DI35522246801</t>
  </si>
  <si>
    <t>DI355185207</t>
  </si>
  <si>
    <t>DI35545246801</t>
  </si>
  <si>
    <t>DI355455207</t>
  </si>
  <si>
    <t>DI35570246801</t>
  </si>
  <si>
    <t>DI355705207</t>
  </si>
  <si>
    <t>DI35590246801</t>
  </si>
  <si>
    <t>DI355905207</t>
  </si>
  <si>
    <t>DI43SHT5101</t>
  </si>
  <si>
    <t>DI43SHT5207</t>
  </si>
  <si>
    <t>DI55512246801</t>
  </si>
  <si>
    <t>DI555125207</t>
  </si>
  <si>
    <t>DI55518246801</t>
  </si>
  <si>
    <t>DI55522246801</t>
  </si>
  <si>
    <t>DI555185207</t>
  </si>
  <si>
    <t>DI55545246801</t>
  </si>
  <si>
    <t>DI555455207</t>
  </si>
  <si>
    <t>DI55570246801</t>
  </si>
  <si>
    <t>DI555705207</t>
  </si>
  <si>
    <t>DI55590246801</t>
  </si>
  <si>
    <t>DI555905207</t>
  </si>
  <si>
    <t>DI64SHT5101</t>
  </si>
  <si>
    <t>DI64SHT5207</t>
  </si>
  <si>
    <t>MEGAMINIPRINT</t>
  </si>
  <si>
    <t>ESD4323M5207</t>
  </si>
  <si>
    <t>ESD4323P5207</t>
  </si>
  <si>
    <t>ESD4323U5207</t>
  </si>
  <si>
    <t>ESD4333M5207</t>
  </si>
  <si>
    <t>ESD4333P5207</t>
  </si>
  <si>
    <t>ESD4333U5207</t>
  </si>
  <si>
    <t>ESD6453M5207</t>
  </si>
  <si>
    <t>ESD6453P5207</t>
  </si>
  <si>
    <t>ESD6453U5207</t>
  </si>
  <si>
    <t>ESDFIX07</t>
  </si>
  <si>
    <t>ESDFR2513</t>
  </si>
  <si>
    <t>ESDFR2533</t>
  </si>
  <si>
    <t>ESDFR3523</t>
  </si>
  <si>
    <t>ESDFR3525</t>
  </si>
  <si>
    <t>ESDFR3553</t>
  </si>
  <si>
    <t>ESDFR3595</t>
  </si>
  <si>
    <t>ESDMEGA435207</t>
  </si>
  <si>
    <t>ESDMEGA645207</t>
  </si>
  <si>
    <t>ESDMIDD355207</t>
  </si>
  <si>
    <t>ESDMINI435207</t>
  </si>
  <si>
    <t>ESDMINI645207</t>
  </si>
  <si>
    <t>ESDPLAT325207</t>
  </si>
  <si>
    <t>ESDRAIL15</t>
  </si>
  <si>
    <t>ESDRAIL25</t>
  </si>
  <si>
    <t>ESDRAIL35</t>
  </si>
  <si>
    <t>ESDRAIL55</t>
  </si>
  <si>
    <t>ESDSIDE255207</t>
  </si>
  <si>
    <t>ESDSIDE355207</t>
  </si>
  <si>
    <t>ECOSETUP</t>
  </si>
  <si>
    <t>FOODSETUP</t>
  </si>
  <si>
    <t>ESDSETUP</t>
  </si>
  <si>
    <t>HOTCLICHE</t>
  </si>
  <si>
    <t>HOTMOBILE</t>
  </si>
  <si>
    <t>HOTSETUP</t>
  </si>
  <si>
    <t>HOTSTAMP</t>
  </si>
  <si>
    <t>KLT</t>
  </si>
  <si>
    <t>KL14215127</t>
  </si>
  <si>
    <t>KL31475127</t>
  </si>
  <si>
    <t>KL31155207</t>
  </si>
  <si>
    <t>KL321551IG</t>
  </si>
  <si>
    <t>KL41475127</t>
  </si>
  <si>
    <t>KL40475207</t>
  </si>
  <si>
    <t>KL42805127</t>
  </si>
  <si>
    <t>KL40805207</t>
  </si>
  <si>
    <t>KL431551IG</t>
  </si>
  <si>
    <t>KL41155207</t>
  </si>
  <si>
    <t>KL432951IG</t>
  </si>
  <si>
    <t>KL41295207</t>
  </si>
  <si>
    <t>KL61475127</t>
  </si>
  <si>
    <t>KL60475207</t>
  </si>
  <si>
    <t>KL62805127</t>
  </si>
  <si>
    <t>KL60805207</t>
  </si>
  <si>
    <t>KL641551IG</t>
  </si>
  <si>
    <t>KL61155207</t>
  </si>
  <si>
    <t>KL642951IG</t>
  </si>
  <si>
    <t>KL61295207</t>
  </si>
  <si>
    <t>KLLI355127</t>
  </si>
  <si>
    <t>KLLI3551IG</t>
  </si>
  <si>
    <t>KLLI315207</t>
  </si>
  <si>
    <t>KLLI455127</t>
  </si>
  <si>
    <t>KLLI4551IG</t>
  </si>
  <si>
    <t>KLLI415207</t>
  </si>
  <si>
    <t>KLLI655127</t>
  </si>
  <si>
    <t>KLLI6551IG</t>
  </si>
  <si>
    <t>KLLI615207</t>
  </si>
  <si>
    <t>KLPROT5100</t>
  </si>
  <si>
    <t>KRONOS</t>
  </si>
  <si>
    <t>KRPLUG5101</t>
  </si>
  <si>
    <t>KRSEAL5113</t>
  </si>
  <si>
    <t>KR4322B5101</t>
  </si>
  <si>
    <t>KR43HG51XL</t>
  </si>
  <si>
    <t>KR6422B5101</t>
  </si>
  <si>
    <t>KR6432B5101</t>
  </si>
  <si>
    <t>KR6442B5101</t>
  </si>
  <si>
    <t>KR64HG51XL</t>
  </si>
  <si>
    <t>KR8442B5101</t>
  </si>
  <si>
    <t>KR84HG51XL</t>
  </si>
  <si>
    <t>PRACTIBOX</t>
  </si>
  <si>
    <t>LB035100901</t>
  </si>
  <si>
    <t>LB053150601</t>
  </si>
  <si>
    <t>LB080220501</t>
  </si>
  <si>
    <t>RK</t>
  </si>
  <si>
    <t>LB080242401</t>
  </si>
  <si>
    <t>LB080280401</t>
  </si>
  <si>
    <t>LB081421201</t>
  </si>
  <si>
    <t>LB104331601</t>
  </si>
  <si>
    <t>LB121241601</t>
  </si>
  <si>
    <t>LB121340301</t>
  </si>
  <si>
    <t>LB121440801</t>
  </si>
  <si>
    <t>LB121500201</t>
  </si>
  <si>
    <t>LB127391001</t>
  </si>
  <si>
    <t>LB145810425</t>
  </si>
  <si>
    <t>ZEUS</t>
  </si>
  <si>
    <t>LB182920301</t>
  </si>
  <si>
    <t>COMPAT/ZEUS</t>
  </si>
  <si>
    <t>LB189850301</t>
  </si>
  <si>
    <t>LB200430601</t>
  </si>
  <si>
    <t>LB210810325</t>
  </si>
  <si>
    <t>LB49118001</t>
  </si>
  <si>
    <t>LB75203601</t>
  </si>
  <si>
    <t>LB77311801</t>
  </si>
  <si>
    <t>LB77421201</t>
  </si>
  <si>
    <t>HOLDER</t>
  </si>
  <si>
    <t>LHA413MI</t>
  </si>
  <si>
    <t>LHA414MF</t>
  </si>
  <si>
    <t>LHA414MI</t>
  </si>
  <si>
    <t>LHA414RA</t>
  </si>
  <si>
    <t>LHA414RS</t>
  </si>
  <si>
    <t>LHA500MI</t>
  </si>
  <si>
    <t>LHA500RA</t>
  </si>
  <si>
    <t>LHA500RS</t>
  </si>
  <si>
    <t>LHA700RA</t>
  </si>
  <si>
    <t>LHC0000099</t>
  </si>
  <si>
    <t>LHZ0000099</t>
  </si>
  <si>
    <t>MINERVA</t>
  </si>
  <si>
    <t>MI6420B5101</t>
  </si>
  <si>
    <t>MI6420B5900</t>
  </si>
  <si>
    <t>MI6420S5101</t>
  </si>
  <si>
    <t>MI6420S5900</t>
  </si>
  <si>
    <t>MI6430B5101</t>
  </si>
  <si>
    <t>MI6430B5900</t>
  </si>
  <si>
    <t>MI6430S5101</t>
  </si>
  <si>
    <t>MI6430S5900</t>
  </si>
  <si>
    <t>MI6440B5101</t>
  </si>
  <si>
    <t>MI6440B5900</t>
  </si>
  <si>
    <t>MI6440S5101</t>
  </si>
  <si>
    <t>MI6440S5900</t>
  </si>
  <si>
    <t>MI64SE5101</t>
  </si>
  <si>
    <t>MI64SE5900</t>
  </si>
  <si>
    <t>MILOCK0099</t>
  </si>
  <si>
    <t>MLDCLE43</t>
  </si>
  <si>
    <t>MLDCLE64</t>
  </si>
  <si>
    <t>MLDCLE86</t>
  </si>
  <si>
    <t>MLDFST32</t>
  </si>
  <si>
    <t>MLDFST43</t>
  </si>
  <si>
    <t>MLDFST64</t>
  </si>
  <si>
    <t>MLDFST86</t>
  </si>
  <si>
    <t>MLDLOGO</t>
  </si>
  <si>
    <t>MLDSETUP</t>
  </si>
  <si>
    <t>MLDVER32</t>
  </si>
  <si>
    <t>MLDVER43</t>
  </si>
  <si>
    <t>MLDVER64</t>
  </si>
  <si>
    <t>MLDVER86</t>
  </si>
  <si>
    <t>MOTION</t>
  </si>
  <si>
    <t>MO64TP5107</t>
  </si>
  <si>
    <t>MOHELM</t>
  </si>
  <si>
    <t>ODETTE</t>
  </si>
  <si>
    <t>OD32SE5105</t>
  </si>
  <si>
    <t>OD43SE5105</t>
  </si>
  <si>
    <t>OD49005105</t>
  </si>
  <si>
    <t>OD49105105</t>
  </si>
  <si>
    <t>OD49305105</t>
  </si>
  <si>
    <t>OD49505105</t>
  </si>
  <si>
    <t>OD64SE5105</t>
  </si>
  <si>
    <t>ODBEAM0099</t>
  </si>
  <si>
    <t>PALLET</t>
  </si>
  <si>
    <t>PA0806AM5107</t>
  </si>
  <si>
    <t>PA1208AM5107</t>
  </si>
  <si>
    <t>PA1208EK5107</t>
  </si>
  <si>
    <t>PA1208FJ5100</t>
  </si>
  <si>
    <t>PA1208HJ5100</t>
  </si>
  <si>
    <t>PA1208LJ5100</t>
  </si>
  <si>
    <t>PA1208LM5107</t>
  </si>
  <si>
    <t>PA1210AM5107</t>
  </si>
  <si>
    <t>PA1210FJ5100</t>
  </si>
  <si>
    <t>PA1210HJ5100</t>
  </si>
  <si>
    <t>PA1210IK5107</t>
  </si>
  <si>
    <t>PA1210LJ5100</t>
  </si>
  <si>
    <t>PA1210LM5107</t>
  </si>
  <si>
    <t>PR23530001</t>
  </si>
  <si>
    <t>PR32400001</t>
  </si>
  <si>
    <t>PR42060001</t>
  </si>
  <si>
    <t>PR51640001</t>
  </si>
  <si>
    <t>PR61120001</t>
  </si>
  <si>
    <t>PR90770001</t>
  </si>
  <si>
    <t>PRC0000401</t>
  </si>
  <si>
    <t>PRC00L5001</t>
  </si>
  <si>
    <t>PRC00L7001</t>
  </si>
  <si>
    <t>PRC31L1927401</t>
  </si>
  <si>
    <t>PRC31L7401</t>
  </si>
  <si>
    <t>PRC32L3805401</t>
  </si>
  <si>
    <t>PRC32L5401</t>
  </si>
  <si>
    <t>PRC33L3445401</t>
  </si>
  <si>
    <t>PRC33L5401</t>
  </si>
  <si>
    <t>PRC41L5401</t>
  </si>
  <si>
    <t>PRC41L7205401</t>
  </si>
  <si>
    <t>PRC42L4807401</t>
  </si>
  <si>
    <t>PRC42L7401</t>
  </si>
  <si>
    <t>PRC51L7401</t>
  </si>
  <si>
    <t>PRC51L9007401</t>
  </si>
  <si>
    <t>PRD0500001</t>
  </si>
  <si>
    <t>PRD0500150301</t>
  </si>
  <si>
    <t>PRD1500001</t>
  </si>
  <si>
    <t>PRD1500580501</t>
  </si>
  <si>
    <t>PRD1500780101</t>
  </si>
  <si>
    <t>PRD1501140201</t>
  </si>
  <si>
    <t>PRD1750001</t>
  </si>
  <si>
    <t>PRD1750570301</t>
  </si>
  <si>
    <t>PRD1750620501</t>
  </si>
  <si>
    <t>PRD1751120301</t>
  </si>
  <si>
    <t>PRD1950001</t>
  </si>
  <si>
    <t>PRD1950610301</t>
  </si>
  <si>
    <t>PRD1950660501</t>
  </si>
  <si>
    <t>PRD1951170401</t>
  </si>
  <si>
    <t>PRDBAS0001</t>
  </si>
  <si>
    <t>PRF0300001</t>
  </si>
  <si>
    <t>PRF0300100101</t>
  </si>
  <si>
    <t>PRF0300210201</t>
  </si>
  <si>
    <t>PRF0300360101</t>
  </si>
  <si>
    <t>PRF0500001</t>
  </si>
  <si>
    <t>PRF0500150301</t>
  </si>
  <si>
    <t>PRF0500360201</t>
  </si>
  <si>
    <t>PRF0500540101</t>
  </si>
  <si>
    <t>PRF0650001</t>
  </si>
  <si>
    <t>PRF0650280201</t>
  </si>
  <si>
    <t>PRF0650390201</t>
  </si>
  <si>
    <t>PRF0650720101</t>
  </si>
  <si>
    <t>PRF1000001</t>
  </si>
  <si>
    <t>PRF1000290401</t>
  </si>
  <si>
    <t>PRF1000540101</t>
  </si>
  <si>
    <t>PRF1000840201</t>
  </si>
  <si>
    <t>PRF1500001</t>
  </si>
  <si>
    <t>PRF1500640501</t>
  </si>
  <si>
    <t>PRF1500840101</t>
  </si>
  <si>
    <t>PRF1501230201</t>
  </si>
  <si>
    <t>PRF1750001</t>
  </si>
  <si>
    <t>PRF1750660501</t>
  </si>
  <si>
    <t>PRF1750990201</t>
  </si>
  <si>
    <t>PRF1751320201</t>
  </si>
  <si>
    <t>PRF1950001</t>
  </si>
  <si>
    <t>PRF1950430401</t>
  </si>
  <si>
    <t>PRF1951000301</t>
  </si>
  <si>
    <t>PRF1951440201</t>
  </si>
  <si>
    <t>PRFIX0099</t>
  </si>
  <si>
    <t>PRR1610001</t>
  </si>
  <si>
    <t>PRR1860001</t>
  </si>
  <si>
    <t>PRR1862600401</t>
  </si>
  <si>
    <t>PRR2060001</t>
  </si>
  <si>
    <t>PRST230099</t>
  </si>
  <si>
    <t>PRST320099</t>
  </si>
  <si>
    <t>PRST420099</t>
  </si>
  <si>
    <t>PRST510099</t>
  </si>
  <si>
    <t>PRST610099</t>
  </si>
  <si>
    <t>PRST900099</t>
  </si>
  <si>
    <t>PRTBOX5104</t>
  </si>
  <si>
    <t>RK30125104</t>
  </si>
  <si>
    <t>RK30125207</t>
  </si>
  <si>
    <t>RK30125401</t>
  </si>
  <si>
    <t>RK30165104</t>
  </si>
  <si>
    <t>RK30165207</t>
  </si>
  <si>
    <t>RK30165401</t>
  </si>
  <si>
    <t>RK40125104</t>
  </si>
  <si>
    <t>RK40125207</t>
  </si>
  <si>
    <t>RK40125401</t>
  </si>
  <si>
    <t>RK40165104</t>
  </si>
  <si>
    <t>RK40165207</t>
  </si>
  <si>
    <t>RK40165401</t>
  </si>
  <si>
    <t>RK40245104</t>
  </si>
  <si>
    <t>RK40245207</t>
  </si>
  <si>
    <t>RK40245401</t>
  </si>
  <si>
    <t>RK43145104</t>
  </si>
  <si>
    <t>RK50125104</t>
  </si>
  <si>
    <t>RK50125207</t>
  </si>
  <si>
    <t>RK50125401</t>
  </si>
  <si>
    <t>RK50165104</t>
  </si>
  <si>
    <t>RK50165207</t>
  </si>
  <si>
    <t>RK50165401</t>
  </si>
  <si>
    <t>RK50245104</t>
  </si>
  <si>
    <t>RK50245207</t>
  </si>
  <si>
    <t>RK50245401</t>
  </si>
  <si>
    <t>RK60165104</t>
  </si>
  <si>
    <t>RK60165207</t>
  </si>
  <si>
    <t>RK60165401</t>
  </si>
  <si>
    <t>RK65165207</t>
  </si>
  <si>
    <t>RKBX300001</t>
  </si>
  <si>
    <t>RKBX315104</t>
  </si>
  <si>
    <t>RKBX325104</t>
  </si>
  <si>
    <t>RKBX335104</t>
  </si>
  <si>
    <t>RKBX400001</t>
  </si>
  <si>
    <t>RKBX415104</t>
  </si>
  <si>
    <t>RKBX425104</t>
  </si>
  <si>
    <t>RKBX435104</t>
  </si>
  <si>
    <t>RKBX445104</t>
  </si>
  <si>
    <t>RKBX455104</t>
  </si>
  <si>
    <t>RKBX465104</t>
  </si>
  <si>
    <t>RKBX475104</t>
  </si>
  <si>
    <t>RKBX500001</t>
  </si>
  <si>
    <t>RKBX515104</t>
  </si>
  <si>
    <t>RKBX525104</t>
  </si>
  <si>
    <t>RKBX535104</t>
  </si>
  <si>
    <t>RKBX545104</t>
  </si>
  <si>
    <t>RKBX555104</t>
  </si>
  <si>
    <t>RKBX565104</t>
  </si>
  <si>
    <t>RKBX575104</t>
  </si>
  <si>
    <t>RKBX600001</t>
  </si>
  <si>
    <t>RKBX615104</t>
  </si>
  <si>
    <t>RKD1205207</t>
  </si>
  <si>
    <t>RKD1206896</t>
  </si>
  <si>
    <t>RKD1406896</t>
  </si>
  <si>
    <t>RKD1605207</t>
  </si>
  <si>
    <t>RKD1606896</t>
  </si>
  <si>
    <t>RKD2405207</t>
  </si>
  <si>
    <t>RKD2406896</t>
  </si>
  <si>
    <t>RKD3000099</t>
  </si>
  <si>
    <t>RKD4000099</t>
  </si>
  <si>
    <t>RKD5000099</t>
  </si>
  <si>
    <t>RKD6000099</t>
  </si>
  <si>
    <t>RKF3000001</t>
  </si>
  <si>
    <t>RKF4000001</t>
  </si>
  <si>
    <t>RKF5000001</t>
  </si>
  <si>
    <t>RKF6000001</t>
  </si>
  <si>
    <t>RKH1205104</t>
  </si>
  <si>
    <t>RKH1205207</t>
  </si>
  <si>
    <t>RKH1205401</t>
  </si>
  <si>
    <t>RKH1605104</t>
  </si>
  <si>
    <t>RKH1605207</t>
  </si>
  <si>
    <t>RKH1605401</t>
  </si>
  <si>
    <t>RKH2405104</t>
  </si>
  <si>
    <t>RKH2405207</t>
  </si>
  <si>
    <t>RKH2405401</t>
  </si>
  <si>
    <t>RKRL30099</t>
  </si>
  <si>
    <t>RKRL40099</t>
  </si>
  <si>
    <t>RKRL50099</t>
  </si>
  <si>
    <t>RKRL60099</t>
  </si>
  <si>
    <t>RKS5000099</t>
  </si>
  <si>
    <t>SAFELID</t>
  </si>
  <si>
    <t>SL08065107</t>
  </si>
  <si>
    <t>SL12085107</t>
  </si>
  <si>
    <t>SL12105107</t>
  </si>
  <si>
    <t>ATHENA/ATHENA LIGHT/MINERVA</t>
  </si>
  <si>
    <t>SPRING0099</t>
  </si>
  <si>
    <t>ZEZ0025101</t>
  </si>
  <si>
    <t>ZEZ0025102</t>
  </si>
  <si>
    <t>ZEZ0025103</t>
  </si>
  <si>
    <t>ZEZ0025104</t>
  </si>
  <si>
    <t>ZEZ0025105</t>
  </si>
  <si>
    <t>ZEZ0025207</t>
  </si>
  <si>
    <t>ZEZ0045101</t>
  </si>
  <si>
    <t>ZEZ0045102</t>
  </si>
  <si>
    <t>ZEZ0045103</t>
  </si>
  <si>
    <t>ZEZ0045104</t>
  </si>
  <si>
    <t>ZEZ0045105</t>
  </si>
  <si>
    <t>ZEZ0045207</t>
  </si>
  <si>
    <t>ZEZ0055101</t>
  </si>
  <si>
    <t>ZEZ0055102</t>
  </si>
  <si>
    <t>ZEZ0055103</t>
  </si>
  <si>
    <t>ZEZ0055104</t>
  </si>
  <si>
    <t>ZEZ0055105</t>
  </si>
  <si>
    <t>ZEZ3A25101</t>
  </si>
  <si>
    <t>ZEZ3A25102</t>
  </si>
  <si>
    <t>ZEZ3A25103</t>
  </si>
  <si>
    <t>ZEZ3A25104</t>
  </si>
  <si>
    <t>ZEZ3A25105</t>
  </si>
  <si>
    <t>ZEZ3A25207</t>
  </si>
  <si>
    <t>ZEZ4A25101</t>
  </si>
  <si>
    <t>ZEZ4A25102</t>
  </si>
  <si>
    <t>ZEZ4A25103</t>
  </si>
  <si>
    <t>ZEZ4A25104</t>
  </si>
  <si>
    <t>ZEZ4A25105</t>
  </si>
  <si>
    <t>ZEZ4A25207</t>
  </si>
  <si>
    <t>ZEZ4A55101</t>
  </si>
  <si>
    <t>ZEZ4A55102</t>
  </si>
  <si>
    <t>ZEZ4A55103</t>
  </si>
  <si>
    <t>ZEZ4A55104</t>
  </si>
  <si>
    <t>ZEZ4A55105</t>
  </si>
  <si>
    <t>ZEZ7015101</t>
  </si>
  <si>
    <t>ZEZ7015102</t>
  </si>
  <si>
    <t>ZEZ7015103</t>
  </si>
  <si>
    <t>ZEZ7015104</t>
  </si>
  <si>
    <t>ZEZ7015105</t>
  </si>
  <si>
    <t>ZEZ7015207</t>
  </si>
  <si>
    <t>ZEZ7025101</t>
  </si>
  <si>
    <t>ZEZ7025102</t>
  </si>
  <si>
    <t>ZEZ7025103</t>
  </si>
  <si>
    <t>ZEZ7025104</t>
  </si>
  <si>
    <t>ZEZ7025105</t>
  </si>
  <si>
    <t>ZEZ7025207</t>
  </si>
  <si>
    <t>FOX</t>
  </si>
  <si>
    <t>FXT001995101</t>
  </si>
  <si>
    <t>FXT001995102</t>
  </si>
  <si>
    <t>FXT001995103</t>
  </si>
  <si>
    <t>FXT001995104</t>
  </si>
  <si>
    <t>FXT001995105</t>
  </si>
  <si>
    <t>FXT001995401</t>
  </si>
  <si>
    <t>FXT002695101</t>
  </si>
  <si>
    <t>FXT002695102</t>
  </si>
  <si>
    <t>FXT002695103</t>
  </si>
  <si>
    <t>FXT002695104</t>
  </si>
  <si>
    <t>FXT002695105</t>
  </si>
  <si>
    <t>FXT002695401</t>
  </si>
  <si>
    <t>FXT003495101</t>
  </si>
  <si>
    <t>FXT003495102</t>
  </si>
  <si>
    <t>FXT003495103</t>
  </si>
  <si>
    <t>FXT003495104</t>
  </si>
  <si>
    <t>FXT003495105</t>
  </si>
  <si>
    <t>FXT003495401</t>
  </si>
  <si>
    <t>FXT3A2495101</t>
  </si>
  <si>
    <t>FXT3A2495102</t>
  </si>
  <si>
    <t>FXT3A2495103</t>
  </si>
  <si>
    <t>FXT3A2495104</t>
  </si>
  <si>
    <t>FXT3A2495105</t>
  </si>
  <si>
    <t>FXT3A2495401</t>
  </si>
  <si>
    <t>FXT001665101</t>
  </si>
  <si>
    <t>FXT001665102</t>
  </si>
  <si>
    <t>FXT001665103</t>
  </si>
  <si>
    <t>FXT001665104</t>
  </si>
  <si>
    <t>FXT001665105</t>
  </si>
  <si>
    <t>FXT001665401</t>
  </si>
  <si>
    <t>FXT002465101</t>
  </si>
  <si>
    <t>FXT002465102</t>
  </si>
  <si>
    <t>FXT002465103</t>
  </si>
  <si>
    <t>FXT002465104</t>
  </si>
  <si>
    <t>FXT002465105</t>
  </si>
  <si>
    <t>FXT002465401</t>
  </si>
  <si>
    <t>FXT003365101</t>
  </si>
  <si>
    <t>FXT003365102</t>
  </si>
  <si>
    <t>FXT003365103</t>
  </si>
  <si>
    <t>FXT003365104</t>
  </si>
  <si>
    <t>FXT003365105</t>
  </si>
  <si>
    <t>FXT003365401</t>
  </si>
  <si>
    <t>FXT3A2365101</t>
  </si>
  <si>
    <t>FXT3A2365102</t>
  </si>
  <si>
    <t>FXT3A2365103</t>
  </si>
  <si>
    <t>FXT3A2365104</t>
  </si>
  <si>
    <t>FXT3A2365105</t>
  </si>
  <si>
    <t>FXT3A2365401</t>
  </si>
  <si>
    <t>FX001995101</t>
  </si>
  <si>
    <t>FX001995102</t>
  </si>
  <si>
    <t>FX001995103</t>
  </si>
  <si>
    <t>FX001995104</t>
  </si>
  <si>
    <t>FX001995105</t>
  </si>
  <si>
    <t>FX001995401</t>
  </si>
  <si>
    <t>FX002695101</t>
  </si>
  <si>
    <t>FX002695102</t>
  </si>
  <si>
    <t>FX002695103</t>
  </si>
  <si>
    <t>FX002695104</t>
  </si>
  <si>
    <t>FX002695105</t>
  </si>
  <si>
    <t>FX002695401</t>
  </si>
  <si>
    <t>FX003495101</t>
  </si>
  <si>
    <t>FX003495102</t>
  </si>
  <si>
    <t>FX003495103</t>
  </si>
  <si>
    <t>FX003495104</t>
  </si>
  <si>
    <t>FX003495105</t>
  </si>
  <si>
    <t>FX003495401</t>
  </si>
  <si>
    <t>FX3A2495101</t>
  </si>
  <si>
    <t>FX3A2495102</t>
  </si>
  <si>
    <t>FX3A2495103</t>
  </si>
  <si>
    <t>FX3A2495104</t>
  </si>
  <si>
    <t>FX3A2495105</t>
  </si>
  <si>
    <t>FX3A2495401</t>
  </si>
  <si>
    <t>FX001665101</t>
  </si>
  <si>
    <t>FX001665102</t>
  </si>
  <si>
    <t>FX001665103</t>
  </si>
  <si>
    <t>FX001665104</t>
  </si>
  <si>
    <t>FX001665105</t>
  </si>
  <si>
    <t>FX001665401</t>
  </si>
  <si>
    <t>FX002465101</t>
  </si>
  <si>
    <t>FX002465102</t>
  </si>
  <si>
    <t>FX002465103</t>
  </si>
  <si>
    <t>FX002465104</t>
  </si>
  <si>
    <t>FX002465105</t>
  </si>
  <si>
    <t>FX002465401</t>
  </si>
  <si>
    <t>FX003365101</t>
  </si>
  <si>
    <t>FX003365102</t>
  </si>
  <si>
    <t>FX003365103</t>
  </si>
  <si>
    <t>FX003365104</t>
  </si>
  <si>
    <t>FX003365105</t>
  </si>
  <si>
    <t>FX003365401</t>
  </si>
  <si>
    <t>FX3A2365101</t>
  </si>
  <si>
    <t>FX3A2365102</t>
  </si>
  <si>
    <t>FX3A2365103</t>
  </si>
  <si>
    <t>FX3A2365104</t>
  </si>
  <si>
    <t>FX3A2365105</t>
  </si>
  <si>
    <t>FX3A2365401</t>
  </si>
  <si>
    <t>FXT3212A395101</t>
  </si>
  <si>
    <t>FXT3212A395401</t>
  </si>
  <si>
    <t>FXT3217A395101</t>
  </si>
  <si>
    <t>FXT3217A395401</t>
  </si>
  <si>
    <t>FXT3212A495101</t>
  </si>
  <si>
    <t>FXT3212A495401</t>
  </si>
  <si>
    <t>FXT3217A495101</t>
  </si>
  <si>
    <t>FXT3217A495401</t>
  </si>
  <si>
    <t>FXT4312A295101</t>
  </si>
  <si>
    <t>FXT4312A295401</t>
  </si>
  <si>
    <t>FXT4317A295101</t>
  </si>
  <si>
    <t>FXT4317A295401</t>
  </si>
  <si>
    <t>FXT4322A295101</t>
  </si>
  <si>
    <t>FXT4322A295401</t>
  </si>
  <si>
    <t>FXT4312A395101</t>
  </si>
  <si>
    <t>FXT4312A395401</t>
  </si>
  <si>
    <t>FXT4317A395101</t>
  </si>
  <si>
    <t>FXT4317A395401</t>
  </si>
  <si>
    <t>FXT4322A395101</t>
  </si>
  <si>
    <t>FXT4322A395401</t>
  </si>
  <si>
    <t>FXT6412A295101</t>
  </si>
  <si>
    <t>FXT6412A295401</t>
  </si>
  <si>
    <t>FXT6417A295101</t>
  </si>
  <si>
    <t>FXT6417A295401</t>
  </si>
  <si>
    <t>FXT6422A295101</t>
  </si>
  <si>
    <t>FXT6422A295401</t>
  </si>
  <si>
    <t>FXT8612C195101</t>
  </si>
  <si>
    <t>FXT8612C195401</t>
  </si>
  <si>
    <t>FXT8617C195101</t>
  </si>
  <si>
    <t>FXT8617C195401</t>
  </si>
  <si>
    <t>FXT8622C195101</t>
  </si>
  <si>
    <t>FXT8622C195401</t>
  </si>
  <si>
    <t>FX3212A395101</t>
  </si>
  <si>
    <t>FX3212A395401</t>
  </si>
  <si>
    <t>FX3217A395101</t>
  </si>
  <si>
    <t>FX3217A395401</t>
  </si>
  <si>
    <t>FX3212A495101</t>
  </si>
  <si>
    <t>FX3212A495401</t>
  </si>
  <si>
    <t>FX3217A495101</t>
  </si>
  <si>
    <t>FX3217A495401</t>
  </si>
  <si>
    <t>FX4312A295101</t>
  </si>
  <si>
    <t>FX4312A295401</t>
  </si>
  <si>
    <t>FX4317A295101</t>
  </si>
  <si>
    <t>FX4317A295401</t>
  </si>
  <si>
    <t>FX4322A295101</t>
  </si>
  <si>
    <t>FX4322A295401</t>
  </si>
  <si>
    <t>FX4312A395101</t>
  </si>
  <si>
    <t>FX4312A395401</t>
  </si>
  <si>
    <t>FX4317A395101</t>
  </si>
  <si>
    <t>FX4317A395401</t>
  </si>
  <si>
    <t>FX4322A395101</t>
  </si>
  <si>
    <t>FX4322A395401</t>
  </si>
  <si>
    <t>FX6412A295101</t>
  </si>
  <si>
    <t>FX6412A295401</t>
  </si>
  <si>
    <t>FX6417A295101</t>
  </si>
  <si>
    <t>FX6417A295401</t>
  </si>
  <si>
    <t>FX6422A295101</t>
  </si>
  <si>
    <t>FX6422A295401</t>
  </si>
  <si>
    <t>FX8612C195101</t>
  </si>
  <si>
    <t>FX8612C195401</t>
  </si>
  <si>
    <t>FX8617C195101</t>
  </si>
  <si>
    <t>FX8617C195401</t>
  </si>
  <si>
    <t>FX8622C195101</t>
  </si>
  <si>
    <t>FX8622C195401</t>
  </si>
  <si>
    <t>FXT3212A265101</t>
  </si>
  <si>
    <t>FXT3212A265401</t>
  </si>
  <si>
    <t>FXT3217A265101</t>
  </si>
  <si>
    <t>FXT3217A265401</t>
  </si>
  <si>
    <t>FXT4312A265101</t>
  </si>
  <si>
    <t>FXT4312A265401</t>
  </si>
  <si>
    <t>FXT4317A265101</t>
  </si>
  <si>
    <t>FXT4317A265401</t>
  </si>
  <si>
    <t>FXT4322A265101</t>
  </si>
  <si>
    <t>FXT4322A265401</t>
  </si>
  <si>
    <t>FXT6412A165101</t>
  </si>
  <si>
    <t>FXT6412A165401</t>
  </si>
  <si>
    <t>FXT6417A165101</t>
  </si>
  <si>
    <t>FXT6417A165401</t>
  </si>
  <si>
    <t>FXT6422A165101</t>
  </si>
  <si>
    <t>FXT6422A165401</t>
  </si>
  <si>
    <t>FX3212A265101</t>
  </si>
  <si>
    <t>FX3212A265401</t>
  </si>
  <si>
    <t>FX3217A265101</t>
  </si>
  <si>
    <t>FX3217A265401</t>
  </si>
  <si>
    <t>FX4312A265101</t>
  </si>
  <si>
    <t>FX4312A265401</t>
  </si>
  <si>
    <t>FX4317A265101</t>
  </si>
  <si>
    <t>FX4317A265401</t>
  </si>
  <si>
    <t>FX4322A265101</t>
  </si>
  <si>
    <t>FX4322A265401</t>
  </si>
  <si>
    <t>FX6412A165101</t>
  </si>
  <si>
    <t>FX6412A165401</t>
  </si>
  <si>
    <t>FX6417A165101</t>
  </si>
  <si>
    <t>FX6417A165401</t>
  </si>
  <si>
    <t>FX6422A165101</t>
  </si>
  <si>
    <t>FX6422A165401</t>
  </si>
  <si>
    <t>FXTPR9</t>
  </si>
  <si>
    <t>FXTPR6</t>
  </si>
  <si>
    <t>FXTPR5</t>
  </si>
  <si>
    <t>FXTPR4</t>
  </si>
  <si>
    <t>FXTPR3</t>
  </si>
  <si>
    <t>FXRAIL12</t>
  </si>
  <si>
    <t>FXRAIL28</t>
  </si>
  <si>
    <t>FXT3212A39N101</t>
  </si>
  <si>
    <t>FXT3212A39N401</t>
  </si>
  <si>
    <t>FXT3217A39N101</t>
  </si>
  <si>
    <t>FXT3217A39N401</t>
  </si>
  <si>
    <t>FXT3212A49N101</t>
  </si>
  <si>
    <t>FXT3212A49N401</t>
  </si>
  <si>
    <t>FXT3217A49N101</t>
  </si>
  <si>
    <t>FXT3217A49N401</t>
  </si>
  <si>
    <t>FXT4312A29N101</t>
  </si>
  <si>
    <t>FXT4312A29N401</t>
  </si>
  <si>
    <t>FXT4317B29N101</t>
  </si>
  <si>
    <t>FXT4317B29N401</t>
  </si>
  <si>
    <t>FXT4322B29N101</t>
  </si>
  <si>
    <t>FXT4322B29N401</t>
  </si>
  <si>
    <t>FXT4312A39N101</t>
  </si>
  <si>
    <t>FXT4312A39N401</t>
  </si>
  <si>
    <t>FXT4317B39N101</t>
  </si>
  <si>
    <t>FXT4317B39N401</t>
  </si>
  <si>
    <t>FXT4322B39N101</t>
  </si>
  <si>
    <t>FXT4322B39N401</t>
  </si>
  <si>
    <t>FXT6412A29N101</t>
  </si>
  <si>
    <t>FXT6412A29N401</t>
  </si>
  <si>
    <t>FXT6417B29N101</t>
  </si>
  <si>
    <t>FXT6417B29N401</t>
  </si>
  <si>
    <t>FXT6422B29N101</t>
  </si>
  <si>
    <t>FXT6422B29N401</t>
  </si>
  <si>
    <t>FX3212A39N101</t>
  </si>
  <si>
    <t>FX3212A39N401</t>
  </si>
  <si>
    <t>FX3217A39N101</t>
  </si>
  <si>
    <t>FX3217A39N401</t>
  </si>
  <si>
    <t>FX3212A49N101</t>
  </si>
  <si>
    <t>FX3212A49N401</t>
  </si>
  <si>
    <t>FX3217A49N101</t>
  </si>
  <si>
    <t>FX3217A49N401</t>
  </si>
  <si>
    <t>FX4312A29N101</t>
  </si>
  <si>
    <t>FX4312A29N401</t>
  </si>
  <si>
    <t>FX4317B29N101</t>
  </si>
  <si>
    <t>FX4317B29N401</t>
  </si>
  <si>
    <t>FX4322B29N101</t>
  </si>
  <si>
    <t>FX4322B29N401</t>
  </si>
  <si>
    <t>FX4312A39N101</t>
  </si>
  <si>
    <t>FX4312A39N401</t>
  </si>
  <si>
    <t>FX4317B39N101</t>
  </si>
  <si>
    <t>FX4317B39N401</t>
  </si>
  <si>
    <t>FX4322B39N101</t>
  </si>
  <si>
    <t>FX4322B39N401</t>
  </si>
  <si>
    <t>FX6412A29N101</t>
  </si>
  <si>
    <t>FX6412A29N401</t>
  </si>
  <si>
    <t>FX6417B29N101</t>
  </si>
  <si>
    <t>FX6417B29N401</t>
  </si>
  <si>
    <t>FX6422B29N101</t>
  </si>
  <si>
    <t>FX6422B29N401</t>
  </si>
  <si>
    <t>FXT3212A26N101</t>
  </si>
  <si>
    <t>FXT3212A26N401</t>
  </si>
  <si>
    <t>FXT3217A26N101</t>
  </si>
  <si>
    <t>FXT3217A26N401</t>
  </si>
  <si>
    <t>FXT4312A26N101</t>
  </si>
  <si>
    <t>FXT4312A26N401</t>
  </si>
  <si>
    <t>FXT4317B26N101</t>
  </si>
  <si>
    <t>FXT4317B26N401</t>
  </si>
  <si>
    <t>FXT4322B26N101</t>
  </si>
  <si>
    <t>FXT4322B26N401</t>
  </si>
  <si>
    <t>FXT6412A16N101</t>
  </si>
  <si>
    <t>FXT6412A16N401</t>
  </si>
  <si>
    <t>FXT6417B16N101</t>
  </si>
  <si>
    <t>FXT6417B16N401</t>
  </si>
  <si>
    <t>FXT6422B16N101</t>
  </si>
  <si>
    <t>FXT6422B16N401</t>
  </si>
  <si>
    <t>FX3212A26N101</t>
  </si>
  <si>
    <t>FX3212A26N401</t>
  </si>
  <si>
    <t>FX3217A26N101</t>
  </si>
  <si>
    <t>FX3217A26N401</t>
  </si>
  <si>
    <t>FX4312A26N101</t>
  </si>
  <si>
    <t>FX4312A26N401</t>
  </si>
  <si>
    <t>FX4317B26N101</t>
  </si>
  <si>
    <t>FX4317B26N401</t>
  </si>
  <si>
    <t>FX4322B26N101</t>
  </si>
  <si>
    <t>FX4322B26N401</t>
  </si>
  <si>
    <t>FX6412A16N101</t>
  </si>
  <si>
    <t>FX6412A16N401</t>
  </si>
  <si>
    <t>FX6417B16N101</t>
  </si>
  <si>
    <t>FX6417B16N401</t>
  </si>
  <si>
    <t>FX6422B16N101</t>
  </si>
  <si>
    <t>FX6422B16N401</t>
  </si>
  <si>
    <t>QUICK</t>
  </si>
  <si>
    <t>QUR001995101</t>
  </si>
  <si>
    <t>QUR001995102</t>
  </si>
  <si>
    <t>QUR001995103</t>
  </si>
  <si>
    <t>QUR001995104</t>
  </si>
  <si>
    <t>QUR001995105</t>
  </si>
  <si>
    <t>QUR001995401</t>
  </si>
  <si>
    <t>QUR002695101</t>
  </si>
  <si>
    <t>QUR002695102</t>
  </si>
  <si>
    <t>QUR002695103</t>
  </si>
  <si>
    <t>QUR002695104</t>
  </si>
  <si>
    <t>QUR002695105</t>
  </si>
  <si>
    <t>QUR002695401</t>
  </si>
  <si>
    <t>QUR003495101</t>
  </si>
  <si>
    <t>QUR003495102</t>
  </si>
  <si>
    <t>QUR003495103</t>
  </si>
  <si>
    <t>QUR003495104</t>
  </si>
  <si>
    <t>QUR003495105</t>
  </si>
  <si>
    <t>QUR003495401</t>
  </si>
  <si>
    <t>QUR3A2495101</t>
  </si>
  <si>
    <t>QUR3A2495102</t>
  </si>
  <si>
    <t>QUR3A2495103</t>
  </si>
  <si>
    <t>QUR3A2495104</t>
  </si>
  <si>
    <t>QUR3A2495105</t>
  </si>
  <si>
    <t>QUR3A2495401</t>
  </si>
  <si>
    <t>QUE001995101</t>
  </si>
  <si>
    <t>QUE001995102</t>
  </si>
  <si>
    <t>QUE001995103</t>
  </si>
  <si>
    <t>QUE001995104</t>
  </si>
  <si>
    <t>QUE001995105</t>
  </si>
  <si>
    <t>QUE001995401</t>
  </si>
  <si>
    <t>QUE002695101</t>
  </si>
  <si>
    <t>QUE002695102</t>
  </si>
  <si>
    <t>QUE002695103</t>
  </si>
  <si>
    <t>QUE002695104</t>
  </si>
  <si>
    <t>QUE002695105</t>
  </si>
  <si>
    <t>QUE002695401</t>
  </si>
  <si>
    <t>QUE003495101</t>
  </si>
  <si>
    <t>QUE003495102</t>
  </si>
  <si>
    <t>QUE003495103</t>
  </si>
  <si>
    <t>QUE003495104</t>
  </si>
  <si>
    <t>QUE003495105</t>
  </si>
  <si>
    <t>QUE003495401</t>
  </si>
  <si>
    <t>QUE3A2495101</t>
  </si>
  <si>
    <t>QUE3A2495102</t>
  </si>
  <si>
    <t>QUE3A2495103</t>
  </si>
  <si>
    <t>QUE3A2495104</t>
  </si>
  <si>
    <t>QUE3A2495105</t>
  </si>
  <si>
    <t>QUE3A2495401</t>
  </si>
  <si>
    <t>QU2R001995101</t>
  </si>
  <si>
    <t>QU2R001995102</t>
  </si>
  <si>
    <t>QU2R001995103</t>
  </si>
  <si>
    <t>QU2R001995104</t>
  </si>
  <si>
    <t>QU2R001995105</t>
  </si>
  <si>
    <t>QU2R001995401</t>
  </si>
  <si>
    <t>QU2R002695101</t>
  </si>
  <si>
    <t>QU2R002695102</t>
  </si>
  <si>
    <t>QU2R002695103</t>
  </si>
  <si>
    <t>QU2R002695104</t>
  </si>
  <si>
    <t>QU2R002695105</t>
  </si>
  <si>
    <t>QU2R002695401</t>
  </si>
  <si>
    <t>QU2R003495101</t>
  </si>
  <si>
    <t>QU2R003495102</t>
  </si>
  <si>
    <t>QU2R003495103</t>
  </si>
  <si>
    <t>QU2R003495104</t>
  </si>
  <si>
    <t>QU2R003495105</t>
  </si>
  <si>
    <t>QU2R003495401</t>
  </si>
  <si>
    <t>QU2R3A2495101</t>
  </si>
  <si>
    <t>QU2R3A2495102</t>
  </si>
  <si>
    <t>QU2R3A2495103</t>
  </si>
  <si>
    <t>QU2R3A2495104</t>
  </si>
  <si>
    <t>QU2R3A2495105</t>
  </si>
  <si>
    <t>QU2R3A2495401</t>
  </si>
  <si>
    <t>QU2E001995101</t>
  </si>
  <si>
    <t>QU2E001995102</t>
  </si>
  <si>
    <t>QU2E001995103</t>
  </si>
  <si>
    <t>QU2E001995104</t>
  </si>
  <si>
    <t>QU2E001995105</t>
  </si>
  <si>
    <t>QU2E001995401</t>
  </si>
  <si>
    <t>QU2E002695101</t>
  </si>
  <si>
    <t>QU2E002695102</t>
  </si>
  <si>
    <t>QU2E002695103</t>
  </si>
  <si>
    <t>QU2E002695104</t>
  </si>
  <si>
    <t>QU2E002695105</t>
  </si>
  <si>
    <t>QU2E002695401</t>
  </si>
  <si>
    <t>QU2E003495101</t>
  </si>
  <si>
    <t>QU2E003495102</t>
  </si>
  <si>
    <t>QU2E003495103</t>
  </si>
  <si>
    <t>QU2E003495104</t>
  </si>
  <si>
    <t>QU2E003495105</t>
  </si>
  <si>
    <t>QU2E003495401</t>
  </si>
  <si>
    <t>QU2E3A2495101</t>
  </si>
  <si>
    <t>QU2E3A2495102</t>
  </si>
  <si>
    <t>QU2E3A2495103</t>
  </si>
  <si>
    <t>QU2E3A2495104</t>
  </si>
  <si>
    <t>QU2E3A2495105</t>
  </si>
  <si>
    <t>QU2E3A2495401</t>
  </si>
  <si>
    <t>QU001995101</t>
  </si>
  <si>
    <t>QU001995102</t>
  </si>
  <si>
    <t>QU001995103</t>
  </si>
  <si>
    <t>QU001995104</t>
  </si>
  <si>
    <t>QU001995105</t>
  </si>
  <si>
    <t>QU001995401</t>
  </si>
  <si>
    <t>QU002695101</t>
  </si>
  <si>
    <t>QU002695102</t>
  </si>
  <si>
    <t>QU002695103</t>
  </si>
  <si>
    <t>QU002695104</t>
  </si>
  <si>
    <t>QU002695105</t>
  </si>
  <si>
    <t>QU002695401</t>
  </si>
  <si>
    <t>QU003495101</t>
  </si>
  <si>
    <t>QU003495102</t>
  </si>
  <si>
    <t>QU003495103</t>
  </si>
  <si>
    <t>QU003495104</t>
  </si>
  <si>
    <t>QU003495105</t>
  </si>
  <si>
    <t>QU003495401</t>
  </si>
  <si>
    <t>QU3A2495101</t>
  </si>
  <si>
    <t>QU3A2495102</t>
  </si>
  <si>
    <t>QU3A2495103</t>
  </si>
  <si>
    <t>QU3A2495104</t>
  </si>
  <si>
    <t>QU3A2495105</t>
  </si>
  <si>
    <t>QU3A2495401</t>
  </si>
  <si>
    <t>QUR3212A395101</t>
  </si>
  <si>
    <t>QUR3212A395401</t>
  </si>
  <si>
    <t>QUR3217A395101</t>
  </si>
  <si>
    <t>QUR3217A395401</t>
  </si>
  <si>
    <t>QUR3212A495101</t>
  </si>
  <si>
    <t>QUR3212A495401</t>
  </si>
  <si>
    <t>QUR3217A495101</t>
  </si>
  <si>
    <t>QUR3217A495401</t>
  </si>
  <si>
    <t>QUR4312A295101</t>
  </si>
  <si>
    <t>QUR4312A295401</t>
  </si>
  <si>
    <t>QUR4317A295101</t>
  </si>
  <si>
    <t>QUR4317A295401</t>
  </si>
  <si>
    <t>QUR4322A295101</t>
  </si>
  <si>
    <t>QUR4322A295401</t>
  </si>
  <si>
    <t>QUR4312A395101</t>
  </si>
  <si>
    <t>QUR4312A395401</t>
  </si>
  <si>
    <t>QUR4317A395101</t>
  </si>
  <si>
    <t>QUR4317A395401</t>
  </si>
  <si>
    <t>QUR4322A395101</t>
  </si>
  <si>
    <t>QUR4322A395401</t>
  </si>
  <si>
    <t>QUR6412A295101</t>
  </si>
  <si>
    <t>QUR6412A295401</t>
  </si>
  <si>
    <t>QUR6417A295101</t>
  </si>
  <si>
    <t>QUR6417A295401</t>
  </si>
  <si>
    <t>QUR6422A295101</t>
  </si>
  <si>
    <t>QUR6422A295401</t>
  </si>
  <si>
    <t>QUR8612C195101</t>
  </si>
  <si>
    <t>QUR8612C195401</t>
  </si>
  <si>
    <t>QUR8617C195101</t>
  </si>
  <si>
    <t>QUR8617C195401</t>
  </si>
  <si>
    <t>QUR8622C195101</t>
  </si>
  <si>
    <t>QUR8622C195401</t>
  </si>
  <si>
    <t>QUE3212A395101</t>
  </si>
  <si>
    <t>QUE3212A395401</t>
  </si>
  <si>
    <t>QUE3217A395101</t>
  </si>
  <si>
    <t>QUE3217A395401</t>
  </si>
  <si>
    <t>QUE3212A495101</t>
  </si>
  <si>
    <t>QUE3212A495401</t>
  </si>
  <si>
    <t>QUE3217A495101</t>
  </si>
  <si>
    <t>QUE3217A495401</t>
  </si>
  <si>
    <t>QUE4312A295101</t>
  </si>
  <si>
    <t>QUE4312A295401</t>
  </si>
  <si>
    <t>QUE4317A295101</t>
  </si>
  <si>
    <t>QUE4317A295401</t>
  </si>
  <si>
    <t>QUE4322A295101</t>
  </si>
  <si>
    <t>QUE4322A295401</t>
  </si>
  <si>
    <t>QUE4312A395101</t>
  </si>
  <si>
    <t>QUE4312A395401</t>
  </si>
  <si>
    <t>QUE4317A395101</t>
  </si>
  <si>
    <t>QUE4317A395401</t>
  </si>
  <si>
    <t>QUE4322A395101</t>
  </si>
  <si>
    <t>QUE4322A395401</t>
  </si>
  <si>
    <t>QUE6412A295101</t>
  </si>
  <si>
    <t>QUE6412A295401</t>
  </si>
  <si>
    <t>QUE6417A295101</t>
  </si>
  <si>
    <t>QUE6417A295401</t>
  </si>
  <si>
    <t>QUE6422A295101</t>
  </si>
  <si>
    <t>QUE6422A295401</t>
  </si>
  <si>
    <t>QUE8612C195101</t>
  </si>
  <si>
    <t>QUE8612C195401</t>
  </si>
  <si>
    <t>QUE8617C195101</t>
  </si>
  <si>
    <t>QUE8617C195401</t>
  </si>
  <si>
    <t>QUE8622C195101</t>
  </si>
  <si>
    <t>QUE8622C195401</t>
  </si>
  <si>
    <t>QU2R3212A395101</t>
  </si>
  <si>
    <t>QU2R3212A395401</t>
  </si>
  <si>
    <t>QU2R3217A395101</t>
  </si>
  <si>
    <t>QU2R3217A395401</t>
  </si>
  <si>
    <t>QU2R3212A495101</t>
  </si>
  <si>
    <t>QU2R3212A495401</t>
  </si>
  <si>
    <t>QU2R3217A495101</t>
  </si>
  <si>
    <t>QU2R3217A495401</t>
  </si>
  <si>
    <t>QU2R4312A295101</t>
  </si>
  <si>
    <t>QU2R4312A295401</t>
  </si>
  <si>
    <t>QU2R4317A295101</t>
  </si>
  <si>
    <t>QU2R4317A295401</t>
  </si>
  <si>
    <t>QU2R4322A295101</t>
  </si>
  <si>
    <t>QU2R4322A295401</t>
  </si>
  <si>
    <t>QU2R4312A395101</t>
  </si>
  <si>
    <t>QU2R4312A395401</t>
  </si>
  <si>
    <t>QU2R4317A395101</t>
  </si>
  <si>
    <t>QU2R4317A395401</t>
  </si>
  <si>
    <t>QU2R4322A395101</t>
  </si>
  <si>
    <t>QU2R4322A395401</t>
  </si>
  <si>
    <t>QU2R6412A295101</t>
  </si>
  <si>
    <t>QU2R6412A295401</t>
  </si>
  <si>
    <t>QU2R6417A295101</t>
  </si>
  <si>
    <t>QU2R6417A295401</t>
  </si>
  <si>
    <t>QU2R6422A295101</t>
  </si>
  <si>
    <t>QU2R6422A295401</t>
  </si>
  <si>
    <t>QU2R8612C195101</t>
  </si>
  <si>
    <t>QU2R8612C195401</t>
  </si>
  <si>
    <t>QU2R8617C195101</t>
  </si>
  <si>
    <t>QU2R8617C195401</t>
  </si>
  <si>
    <t>QU2R8622C195101</t>
  </si>
  <si>
    <t>QU2R8622C195401</t>
  </si>
  <si>
    <t>QU2E3212A395101</t>
  </si>
  <si>
    <t>QU2E3212A395401</t>
  </si>
  <si>
    <t>QU2E3217A395101</t>
  </si>
  <si>
    <t>QU2E3217A395401</t>
  </si>
  <si>
    <t>QU2E3212A495101</t>
  </si>
  <si>
    <t>QU2E3212A495401</t>
  </si>
  <si>
    <t>QU2E3217A495101</t>
  </si>
  <si>
    <t>QU2E3217A495401</t>
  </si>
  <si>
    <t>QU2E4312A295101</t>
  </si>
  <si>
    <t>QU2E4312A295401</t>
  </si>
  <si>
    <t>QU2E4317A295101</t>
  </si>
  <si>
    <t>QU2E4317A295401</t>
  </si>
  <si>
    <t>QU2E4322A295101</t>
  </si>
  <si>
    <t>QU2E4322A295401</t>
  </si>
  <si>
    <t>QU2E4312A395101</t>
  </si>
  <si>
    <t>QU2E4312A395401</t>
  </si>
  <si>
    <t>QU2E4317A395101</t>
  </si>
  <si>
    <t>QU2E4317A395401</t>
  </si>
  <si>
    <t>QU2E4322A395101</t>
  </si>
  <si>
    <t>QU2E4322A395401</t>
  </si>
  <si>
    <t>QU2E6412A295101</t>
  </si>
  <si>
    <t>QU2E6412A295401</t>
  </si>
  <si>
    <t>QU2E6417A295101</t>
  </si>
  <si>
    <t>QU2E6417A295401</t>
  </si>
  <si>
    <t>QU2E6422A295101</t>
  </si>
  <si>
    <t>QU2E6422A295401</t>
  </si>
  <si>
    <t>QU2E8612C195101</t>
  </si>
  <si>
    <t>QU2E8612C195401</t>
  </si>
  <si>
    <t>QU2E8617C195101</t>
  </si>
  <si>
    <t>QU2E8617C195401</t>
  </si>
  <si>
    <t>QU2E8622C195101</t>
  </si>
  <si>
    <t>QU2E8622C195401</t>
  </si>
  <si>
    <t>QU3212A395101</t>
  </si>
  <si>
    <t>QU3212A395401</t>
  </si>
  <si>
    <t>QU3217A395101</t>
  </si>
  <si>
    <t>QU3217A395401</t>
  </si>
  <si>
    <t>QU3212A495101</t>
  </si>
  <si>
    <t>QU3212A495401</t>
  </si>
  <si>
    <t>QU3217A495101</t>
  </si>
  <si>
    <t>QU3217A495401</t>
  </si>
  <si>
    <t>QU4312A295101</t>
  </si>
  <si>
    <t>QU4312A295401</t>
  </si>
  <si>
    <t>QU4317A295101</t>
  </si>
  <si>
    <t>QU4317A295401</t>
  </si>
  <si>
    <t>QU4322A295101</t>
  </si>
  <si>
    <t>QU4322A295401</t>
  </si>
  <si>
    <t>QU4312A395101</t>
  </si>
  <si>
    <t>QU4312A395401</t>
  </si>
  <si>
    <t>QU4317A395101</t>
  </si>
  <si>
    <t>QU4317A395401</t>
  </si>
  <si>
    <t>QU4322A395101</t>
  </si>
  <si>
    <t>QU4322A395401</t>
  </si>
  <si>
    <t>QU6412A295101</t>
  </si>
  <si>
    <t>QU6412A295401</t>
  </si>
  <si>
    <t>QU6417A295101</t>
  </si>
  <si>
    <t>QU6417A295401</t>
  </si>
  <si>
    <t>QU6422A295101</t>
  </si>
  <si>
    <t>QU6422A295401</t>
  </si>
  <si>
    <t>QU8612C195101</t>
  </si>
  <si>
    <t>QU8612C195401</t>
  </si>
  <si>
    <t>QU8617C195101</t>
  </si>
  <si>
    <t>QU8617C195401</t>
  </si>
  <si>
    <t>QU8622C195101</t>
  </si>
  <si>
    <t>QU8622C195401</t>
  </si>
  <si>
    <t>QUR3212A39N101</t>
  </si>
  <si>
    <t>QUR3212A39N401</t>
  </si>
  <si>
    <t>QUR3217A39N101</t>
  </si>
  <si>
    <t>QUR3217A39N401</t>
  </si>
  <si>
    <t>QUR3212A49N101</t>
  </si>
  <si>
    <t>QUR3212A49N401</t>
  </si>
  <si>
    <t>QUR3217A49N101</t>
  </si>
  <si>
    <t>QUR3217A49N401</t>
  </si>
  <si>
    <t>QUR4312A29N101</t>
  </si>
  <si>
    <t>QUR4312A29N401</t>
  </si>
  <si>
    <t>QUR4317B29N101</t>
  </si>
  <si>
    <t>QUR4317B29N401</t>
  </si>
  <si>
    <t>QUR4322B29N101</t>
  </si>
  <si>
    <t>QUR4322B29N401</t>
  </si>
  <si>
    <t>QUR4312A39N101</t>
  </si>
  <si>
    <t>QUR4312A39N401</t>
  </si>
  <si>
    <t>QUR4317B39N101</t>
  </si>
  <si>
    <t>QUR4317B39N401</t>
  </si>
  <si>
    <t>QUR4322B39N101</t>
  </si>
  <si>
    <t>QUR4322B39N401</t>
  </si>
  <si>
    <t>QUR6412A29N101</t>
  </si>
  <si>
    <t>QUR6412A29N401</t>
  </si>
  <si>
    <t>QUR6417B29N101</t>
  </si>
  <si>
    <t>QUR6417B29N401</t>
  </si>
  <si>
    <t>QUR6422B29N101</t>
  </si>
  <si>
    <t>QUR6422B29N401</t>
  </si>
  <si>
    <t>QUE3212A39N101</t>
  </si>
  <si>
    <t>QUE3212A39N401</t>
  </si>
  <si>
    <t>QUE3217A39N101</t>
  </si>
  <si>
    <t>QUE3217A39N401</t>
  </si>
  <si>
    <t>QUE3212A49N101</t>
  </si>
  <si>
    <t>QUE3212A49N401</t>
  </si>
  <si>
    <t>QUE3217A49N101</t>
  </si>
  <si>
    <t>QUE3217A49N401</t>
  </si>
  <si>
    <t>QUE4312A29N101</t>
  </si>
  <si>
    <t>QUE4312A29N401</t>
  </si>
  <si>
    <t>QUE4317B29N101</t>
  </si>
  <si>
    <t>QUE4317B29N401</t>
  </si>
  <si>
    <t>QUE4322B29N101</t>
  </si>
  <si>
    <t>QUE4322B29N401</t>
  </si>
  <si>
    <t>QUE4312A39N101</t>
  </si>
  <si>
    <t>QUE4312A39N401</t>
  </si>
  <si>
    <t>QUE4317B39N101</t>
  </si>
  <si>
    <t>QUE4317B39N401</t>
  </si>
  <si>
    <t>QUE4322B39N101</t>
  </si>
  <si>
    <t>QUE4322B39N401</t>
  </si>
  <si>
    <t>QUE6412A29N101</t>
  </si>
  <si>
    <t>QUE6412A29N401</t>
  </si>
  <si>
    <t>QUE6417B29N101</t>
  </si>
  <si>
    <t>QUE6417B29N401</t>
  </si>
  <si>
    <t>QUE6422B29N101</t>
  </si>
  <si>
    <t>QUE6422B29N401</t>
  </si>
  <si>
    <t>QU2R3212A39N101</t>
  </si>
  <si>
    <t>QU2R3212A39N401</t>
  </si>
  <si>
    <t>QU2R3217A39N101</t>
  </si>
  <si>
    <t>QU2R3217A39N401</t>
  </si>
  <si>
    <t>QU2R3212A49N101</t>
  </si>
  <si>
    <t>QU2R3212A49N401</t>
  </si>
  <si>
    <t>QU2R3217A49N101</t>
  </si>
  <si>
    <t>QU2R3217A49N401</t>
  </si>
  <si>
    <t>QU2R4312A29N101</t>
  </si>
  <si>
    <t>QU2R4312A29N401</t>
  </si>
  <si>
    <t>QU2R4317B29N101</t>
  </si>
  <si>
    <t>QU2R4317B29N401</t>
  </si>
  <si>
    <t>QU2R4322B29N101</t>
  </si>
  <si>
    <t>QU2R4322B29N401</t>
  </si>
  <si>
    <t>QU2R4312A39N101</t>
  </si>
  <si>
    <t>QU2R4312A39N401</t>
  </si>
  <si>
    <t>QU2R4317B39N101</t>
  </si>
  <si>
    <t>QU2R4317B39N401</t>
  </si>
  <si>
    <t>QU2R4322B39N101</t>
  </si>
  <si>
    <t>QU2R4322B39N401</t>
  </si>
  <si>
    <t>QU2R6412A29N101</t>
  </si>
  <si>
    <t>QU2R6412A29N401</t>
  </si>
  <si>
    <t>QU2R6417B29N101</t>
  </si>
  <si>
    <t>QU2R6417B29N401</t>
  </si>
  <si>
    <t>QU2R6422B29N101</t>
  </si>
  <si>
    <t>QU2R6422B29N401</t>
  </si>
  <si>
    <t>QU2E3212A39N101</t>
  </si>
  <si>
    <t>QU2E3212A39N401</t>
  </si>
  <si>
    <t>QU2E3217A39N101</t>
  </si>
  <si>
    <t>QU2E3217A39N401</t>
  </si>
  <si>
    <t>QU2E3212A49N101</t>
  </si>
  <si>
    <t>QU2E3212A49N401</t>
  </si>
  <si>
    <t>QU2E3217A49N101</t>
  </si>
  <si>
    <t>QU2E3217A49N401</t>
  </si>
  <si>
    <t>QU2E4312A29N101</t>
  </si>
  <si>
    <t>QU2E4312A29N401</t>
  </si>
  <si>
    <t>QU2E4317B29N101</t>
  </si>
  <si>
    <t>QU2E4317B29N401</t>
  </si>
  <si>
    <t>QU2E4322B29N101</t>
  </si>
  <si>
    <t>QU2E4322B29N401</t>
  </si>
  <si>
    <t>QU2E4312A39N101</t>
  </si>
  <si>
    <t>QU2E4312A39N401</t>
  </si>
  <si>
    <t>QU2E4317B39N101</t>
  </si>
  <si>
    <t>QU2E4317B39N401</t>
  </si>
  <si>
    <t>QU2E4322B39N101</t>
  </si>
  <si>
    <t>QU2E4322B39N401</t>
  </si>
  <si>
    <t>QU2E6412A29N101</t>
  </si>
  <si>
    <t>QU2E6412A29N401</t>
  </si>
  <si>
    <t>QU2E6417B29N101</t>
  </si>
  <si>
    <t>QU2E6417B29N401</t>
  </si>
  <si>
    <t>QU2E6422B29N101</t>
  </si>
  <si>
    <t>QU2E6422B29N401</t>
  </si>
  <si>
    <t>QU3212A39N101</t>
  </si>
  <si>
    <t>QU3212A39N401</t>
  </si>
  <si>
    <t>QU3217A39N101</t>
  </si>
  <si>
    <t>QU3217A39N401</t>
  </si>
  <si>
    <t>QU3212A49N101</t>
  </si>
  <si>
    <t>QU3212A49N401</t>
  </si>
  <si>
    <t>QU3217A49N101</t>
  </si>
  <si>
    <t>QU3217A49N401</t>
  </si>
  <si>
    <t>QU4312A29N101</t>
  </si>
  <si>
    <t>QU4312A29N401</t>
  </si>
  <si>
    <t>QU4317B29N101</t>
  </si>
  <si>
    <t>QU4317B29N401</t>
  </si>
  <si>
    <t>QU4322B29N101</t>
  </si>
  <si>
    <t>QU4322B29N401</t>
  </si>
  <si>
    <t>QU4312A39N101</t>
  </si>
  <si>
    <t>QU4312A39N401</t>
  </si>
  <si>
    <t>QU4317B39N101</t>
  </si>
  <si>
    <t>QU4317B39N401</t>
  </si>
  <si>
    <t>QU4322B39N101</t>
  </si>
  <si>
    <t>QU4322B39N401</t>
  </si>
  <si>
    <t>QU6412A29N101</t>
  </si>
  <si>
    <t>QU6412A29N401</t>
  </si>
  <si>
    <t>QU6417B29N101</t>
  </si>
  <si>
    <t>QU6417B29N401</t>
  </si>
  <si>
    <t>QU6422B29N101</t>
  </si>
  <si>
    <t>QU6422B29N401</t>
  </si>
  <si>
    <t>FRAME</t>
  </si>
  <si>
    <t>FR2004099</t>
  </si>
  <si>
    <t>FRE2004099</t>
  </si>
  <si>
    <t>FRCROSS</t>
  </si>
  <si>
    <t>FR1004099</t>
  </si>
  <si>
    <t>FRE1004099</t>
  </si>
  <si>
    <t>FRRAIL40</t>
  </si>
  <si>
    <t>FRFIX</t>
  </si>
  <si>
    <t>FR2006099</t>
  </si>
  <si>
    <t>FRE2006099</t>
  </si>
  <si>
    <t>FR1006099</t>
  </si>
  <si>
    <t>FRE1006099</t>
  </si>
  <si>
    <t>FRRAIL60</t>
  </si>
  <si>
    <t>FR2003599</t>
  </si>
  <si>
    <t>FRE2003599</t>
  </si>
  <si>
    <t>FR1003599</t>
  </si>
  <si>
    <t>FRE1003599</t>
  </si>
  <si>
    <t>FRRAIL35</t>
  </si>
  <si>
    <t>FR2005099</t>
  </si>
  <si>
    <t>FRE2005099</t>
  </si>
  <si>
    <t>FR1005099</t>
  </si>
  <si>
    <t>FRE1005099</t>
  </si>
  <si>
    <t>FRRAIL50</t>
  </si>
  <si>
    <t>PICK</t>
  </si>
  <si>
    <t>PK1000104</t>
  </si>
  <si>
    <t>PK1001104</t>
  </si>
  <si>
    <t>PK1000204</t>
  </si>
  <si>
    <t>PK1001204</t>
  </si>
  <si>
    <t>PK1000304</t>
  </si>
  <si>
    <t>PK1001304</t>
  </si>
  <si>
    <t>PK1000004</t>
  </si>
  <si>
    <t>PK1001004</t>
  </si>
  <si>
    <t>PK1650104</t>
  </si>
  <si>
    <t>PK1651104</t>
  </si>
  <si>
    <t>PK1651204</t>
  </si>
  <si>
    <t>PK1650004</t>
  </si>
  <si>
    <t>PK1651004</t>
  </si>
  <si>
    <t>PK2000104</t>
  </si>
  <si>
    <t>PK2001104</t>
  </si>
  <si>
    <t>PK2001204</t>
  </si>
  <si>
    <t>PK2000004</t>
  </si>
  <si>
    <t>PK2001004</t>
  </si>
  <si>
    <t>PKFIX</t>
  </si>
  <si>
    <t>PKFR1601</t>
  </si>
  <si>
    <t>PKFR2001</t>
  </si>
  <si>
    <t>PKSHELF</t>
  </si>
  <si>
    <t>PKSTOP</t>
  </si>
  <si>
    <t>SQUARE</t>
  </si>
  <si>
    <t>SQ16003</t>
  </si>
  <si>
    <t>SQ28003</t>
  </si>
  <si>
    <t>SQ12004</t>
  </si>
  <si>
    <t>SQ20004</t>
  </si>
  <si>
    <t>SQ30004</t>
  </si>
  <si>
    <t>SQ204A5</t>
  </si>
  <si>
    <t>SQ06005</t>
  </si>
  <si>
    <t>SQ09005</t>
  </si>
  <si>
    <t>SQB1023</t>
  </si>
  <si>
    <t>SQC1023</t>
  </si>
  <si>
    <t>SQW1023</t>
  </si>
  <si>
    <t>SQB1763</t>
  </si>
  <si>
    <t>SQC1763</t>
  </si>
  <si>
    <t>SQW1773</t>
  </si>
  <si>
    <t>SQB1074</t>
  </si>
  <si>
    <t>SQC1074</t>
  </si>
  <si>
    <t>SQW1074</t>
  </si>
  <si>
    <t>SQB1764</t>
  </si>
  <si>
    <t>SQC1764</t>
  </si>
  <si>
    <t>SQW1774</t>
  </si>
  <si>
    <t>SQB1126</t>
  </si>
  <si>
    <t>SQC1126</t>
  </si>
  <si>
    <t>SQC1666</t>
  </si>
  <si>
    <t>SQB1676</t>
  </si>
  <si>
    <t>X</t>
  </si>
  <si>
    <t>CODICE ARTICOLO iMilani</t>
  </si>
  <si>
    <t>FAMIGLIA</t>
  </si>
  <si>
    <t>Codice Articolo catalogo FAMI CCTII28000</t>
  </si>
  <si>
    <t>Codice Articolo catalogo FAMI CCT26400</t>
  </si>
  <si>
    <t>Descrizione riga 1</t>
  </si>
  <si>
    <t>Descrizione riga 2</t>
  </si>
  <si>
    <t>Descrizione riga 1 Inglese</t>
  </si>
  <si>
    <t>descrizione riga 2 inglese</t>
  </si>
  <si>
    <t>descrizione riga 1 tedesco</t>
  </si>
  <si>
    <t>descrizione riga 2 tedesco</t>
  </si>
  <si>
    <t>descrizione riga 1 Francese</t>
  </si>
  <si>
    <t>descrizione riga 2 Francese</t>
  </si>
  <si>
    <t>Descrizione riga 1 Spagnolo</t>
  </si>
  <si>
    <t>Descrizione riga 2 Spagnolo</t>
  </si>
  <si>
    <t>Descrizione riga 1 Polacco</t>
  </si>
  <si>
    <t>Descrizione riga 2 Polacco</t>
  </si>
  <si>
    <t>CASSETTA NEXIT IN PP – FONDO LISCIO – MANIGLIE CHIUSE - DIM. 200X150X75H MM – COLORE GRIGIO 01</t>
  </si>
  <si>
    <t>***FORNITO IN MULTIPLI DI 32/1152 PZ***</t>
  </si>
  <si>
    <t>PP BOX NEXIT  – SOLID BASE – CLOSED HANDGRIPS – DIM. 200X150X75H MM – COLOR GREY 01</t>
  </si>
  <si>
    <t>***SUPPLIED IN MULTIPLES OF 32/1152 PCS***</t>
  </si>
  <si>
    <t>KUNSTSTOFFKASTEN AUS PP NEXIT – GESCHLOSSENEN BODEN – GESCHLOSSENEN GRIFFE – DIM. 200X150X75H MM – FARBE:GRAU 01</t>
  </si>
  <si>
    <t>***VERKAUFSEINHEIT = 32/1152 STK***</t>
  </si>
  <si>
    <t>CAISSE EN PP NEXIT – FOND PLEIN – POIGNÉES FERMÉES – DIM. 200X150X75H MM – COULEUR: GRIS 01</t>
  </si>
  <si>
    <t>***FOURNI EN MULTIPLES DE 32/1152 PIÈCES***</t>
  </si>
  <si>
    <t>CAJONES DE PP NEXIT – FONDO CERRADO – MANIJAS CERRADAS – DIM. 200X150X75H MM – COLOR: GRIS 01</t>
  </si>
  <si>
    <t>***SUMINISTRADO EN MULTIPLES DE 32/1152 PIEZAS***</t>
  </si>
  <si>
    <t>SKRZYNKA PP NEXIT – DNO PEŁNE – UCHWYTY MUSZLOWE – DIM. 200X150X75H MM – KOLOR:  SZARY POPIELATY 01</t>
  </si>
  <si>
    <t>***DOSTRACZANE W OPAKOWANIACH 32/1152 SZT.</t>
  </si>
  <si>
    <t>CASSETTA NEXIT IN ECOGREEN – FONDO LISCIO – MANIGLIE CHIUSE - DIM. 200X150X75H MM – COLORE GRIGIO 01</t>
  </si>
  <si>
    <t>ECOGREEN BOX NEXIT  – SOLID BASE – CLOSED HANDGRIPS – DIM. 200X150X75H MM – COLOR GREY 01</t>
  </si>
  <si>
    <t>KUNSTSTOFFKASTEN AUS ECOGREEN NEXIT – GESCHLOSSENEN BODEN – GESCHLOSSENEN GRIFFE – DIM. 200X150X75H MM – FARBE:GRAU 01</t>
  </si>
  <si>
    <t>CAISSE EN ECOGREEN NEXIT – FOND PLEIN – POIGNÉES FERMÉES – DIM. 200X150X75H MM – COULEUR: GRIS 01</t>
  </si>
  <si>
    <t>CAJONES DE ECOGREEN NEXIT – FONDO CERRADO – MANIJAS CERRADAS – DIM. 200X150X75H MM – COLOR: GRIS 01</t>
  </si>
  <si>
    <t>SKRZYNKA ECOGREEN NEXIT – DNO PEŁNE – UCHWYTY MUSZLOWE – DIM. 200X150X75H MM – KOLOR:  SZARY POPIELATY 01</t>
  </si>
  <si>
    <t>CASSETTA NEXIT IN PP – FONDO LISCIO – MANIGLIE CHIUSE - DIM. 200X150X120H MM – COLORE GRIGIO 01</t>
  </si>
  <si>
    <t>***FORNITO IN MULTIPLI DI 24/672 PZ***</t>
  </si>
  <si>
    <t>PP BOX NEXIT  – SOLID BASE – CLOSED HANDGRIPS – DIM. 200X150X120H MM – COLOR GREY 01</t>
  </si>
  <si>
    <t>***SUPPLIED IN MULTIPLES OF 24/672 PCS***</t>
  </si>
  <si>
    <t>KUNSTSTOFFKASTEN AUS PP NEXIT – GESCHLOSSENEN BODEN – GESCHLOSSENEN GRIFFE – DIM. 200X150X120H MM – FARBE:GRAU 01</t>
  </si>
  <si>
    <t>***VERKAUFSEINHEIT = 24/672 STK***</t>
  </si>
  <si>
    <t>CAISSE EN PP NEXIT – FOND PLEIN – POIGNÉES FERMÉES – DIM. 200X150X120H MM – COULEUR: GRIS 01</t>
  </si>
  <si>
    <t>***FOURNI EN MULTIPLES DE 24/672 PIÈCES***</t>
  </si>
  <si>
    <t>CAJONES DE PP NEXIT – FONDO CERRADO – MANIJAS CERRADAS – DIM. 200X150X120H MM – COLOR: GRIS 01</t>
  </si>
  <si>
    <t>***SUMINISTRADO EN MULTIPLES DE 24/672 PIEZAS***</t>
  </si>
  <si>
    <t>SKRZYNKA PP NEXIT – DNO PEŁNE – UCHWYTY MUSZLOWE – DIM. 200X150X120H MM – KOLOR:  SZARY POPIELATY 01</t>
  </si>
  <si>
    <t>***DOSTRACZANE W OPAKOWANIACH 24/672 SZT.</t>
  </si>
  <si>
    <t>CASSETTA NEXIT IN ECOGREEN – FONDO LISCIO – MANIGLIE CHIUSE - DIM. 200X150X120H MM – COLORE GRIGIO 01</t>
  </si>
  <si>
    <t>ECOGREEN BOX NEXIT  – SOLID BASE – CLOSED HANDGRIPS – DIM. 200X150X120H MM – COLOR GREY 01</t>
  </si>
  <si>
    <t>KUNSTSTOFFKASTEN AUS  ECOGREEN NEXIT – GESCHLOSSENEN BODEN – GESCHLOSSENEN GRIFFE – DIM. 200X150X120H MM – FARBE:GRAU 01</t>
  </si>
  <si>
    <t>CAISSE EN  ECOGREEN NEXIT – FOND PLEIN – POIGNÉES FERMÉES – DIM. 200X150X120H MM – COULEUR: GRIS 01</t>
  </si>
  <si>
    <t>CAJONES DE  ECOGREEN NEXIT – FONDO CERRADO – MANIJAS CERRADAS – DIM. 200X150X120H MM – COLOR: GRIS 01</t>
  </si>
  <si>
    <t>SKRZYNKA  ECOGREEN NEXIT – DNO PEŁNE – UCHWYTY MUSZLOWE – DIM. 200X150X120H MM – KOLOR:  SZARY POPIELATY 01</t>
  </si>
  <si>
    <t>COPERCHIO IN PP A CERNIERA PER CASSETTE NEXIT - DIM. MM  L=200 P=150 - COLORE GRIGIO 01</t>
  </si>
  <si>
    <t>***FORNITO IN MULTIPLI DI 1/1920 PZ***</t>
  </si>
  <si>
    <t>PP HINGED LID FOR BOX SERIES NEXIT - DIM. MM  W=200 D=150 - COLOR: GREY 01</t>
  </si>
  <si>
    <t>***SUPPLIED IN MULTIPLES OF 1/1920 PCS***</t>
  </si>
  <si>
    <t>CHARNIERDECKEL AUS PP FÜR KÄSTEN SERIE NEXIT - ABM. MM  B=200 T=150 - FARBE: GRAU 01</t>
  </si>
  <si>
    <t>***VERKAUFSEINHEIT = 1/1920 STK***</t>
  </si>
  <si>
    <t>COUVERCLE À CHARNIÈRE EN PP POUR CAISSES SÉRIE NEXIT - DIM. MM  L=200 P=150 - COULEUR: GRIS 01</t>
  </si>
  <si>
    <t>***FOURNI EN MULTIPLES DE 1/1920 PIÈCES***</t>
  </si>
  <si>
    <t>TAPA DE PP CON BISAGRA PARA CAJAS SERIE NEXIT - DIM. MM  L=200 P=150 - COLOR: GRIS 01</t>
  </si>
  <si>
    <t>***SUMINISTRADO EN MULTIPLES DE 1/1920 PIEZAS***</t>
  </si>
  <si>
    <t>POKRYWA NA ZAWIASACH PP DLA SKRZYNEK SERIA NEXIT - WYM. MM  S=200 G=150 - KOLOR: SZARY POPIELATY 01</t>
  </si>
  <si>
    <t>***DOSTRACZANE W OPAKOWANIACH 1/1920 SZT.***</t>
  </si>
  <si>
    <t>COPERCHIO IN ECOGREEN A CERNIERA PER CASSETTE NEXIT - DIM. MM  L=200 P=150 - COLORE GRIGIO 01</t>
  </si>
  <si>
    <t>ECOGREEN HINGED LID FOR BOX SERIES NEXIT - DIM. MM  W=200 D=150 - COLOR: GREY 01</t>
  </si>
  <si>
    <t>CHARNIERDECKEL AUS ECOGREEN FÜR KÄSTEN SERIE NEXIT - ABM. MM  B=200 T=150 - FARBE: GRAU 01</t>
  </si>
  <si>
    <t>COUVERCLE À CHARNIÈRE EN ECOGREEN POUR CAISSES SÉRIE NEXIT - DIM. MM  L=200 P=150 - COULEUR: GRIS 01</t>
  </si>
  <si>
    <t>TAPA DE ECOGREEN CON BISAGRA PARA CAJAS SERIE NEXIT - DIM. MM  L=200 P=150 - COLOR: GRIS 01</t>
  </si>
  <si>
    <t>POKRYWA NA ZAWIASACH ECOGREEN DLA SKRZYNEK SERIA NEXIT - WYM. MM  S=200 G=150 - KOLOR: SZARY POPIELATY 01</t>
  </si>
  <si>
    <t>COPERCHIO IN PP A CERNIERA CON CHIUSURA A SCATTO PER CASSETTE NEXIT - DIM. MM  L=200 P=150 - COLORE GRIGIO 01</t>
  </si>
  <si>
    <t>PP HINGED LID WITH SNAP CLOSURE FOR BOX SERIES NEXIT - DIM. MM  W=200 D=150 - COLOR: GREY 01</t>
  </si>
  <si>
    <t>SCHARNIERTER PP-DECKEL MIT SCHNAPPVERSCHLUSS  FÜR KÄSTEN SERIE NEXIT - ABM. MM  B=200 T=150 - FARBE: GRAU 01</t>
  </si>
  <si>
    <t>COUVERCLE À CHARNIÈRE EN PP AVEC FERMETURE À PRESSION POUR CAISSES SÉRIE NEXIT - DIM. MM  L=200 P=150 - COULEUR: GRIS 01</t>
  </si>
  <si>
    <t>TAPA DE PP CON BISAGRAS CON CIERRE A PRESIÓN PARA CAJAS SERIE NEXIT - DIM. MM  L=200 P=150 - COLOR: GRIS 01</t>
  </si>
  <si>
    <t>POKRYWA Z ZAWIASAMI Z PP Z ZAMKNIĘCIEM NA ZATRZASK DLA SKRZYNEK SERIA NEXIT - WYM. MM  S=200 G=150 - KOLOR: SZARY POPIELATY 01</t>
  </si>
  <si>
    <t>COPERCHIO IN ECOGREEN A CERNIERA CON CHIUSURA A SCATTO PER CASSETTE NEXIT - DIM. MM  L=200 P=150 - COLORE GRIGIO 01</t>
  </si>
  <si>
    <t>ECOGREEN HINGED LID WITH SNAP CLOSURE FOR BOX SERIES NEXIT - DIM. MM  W=200 D=150 - COLOR: GREY 01</t>
  </si>
  <si>
    <t>SCHARNIERTER ECOGREEN-DECKEL MIT SCHNAPPVERSCHLUSS  FÜR KÄSTEN SERIE NEXIT - ABM. MM  B=200 T=150 - FARBE: GRAU 01</t>
  </si>
  <si>
    <t>COUVERCLE À CHARNIÈRE EN ECOGREEN AVEC FERMETURE À PRESSION POUR CAISSES SÉRIE NEXIT - DIM. MM  L=200 P=150 - COULEUR: GRIS 01</t>
  </si>
  <si>
    <t>TAPA DE ECOGREEN CON BISAGRAS CON CIERRE A PRESIÓN PARA CAJAS SERIE NEXIT - DIM. MM  L=200 P=150 - COLOR: GRIS 01</t>
  </si>
  <si>
    <t>POKRYWA Z ZAWIASAMI Z ECOGREEN Z ZAMKNIĘCIEM NA ZATRZASK DLA SKRZYNEK SERIA NEXIT - WYM. MM  S=200 G=150 - KOLOR: SZARY POPIELATY 01</t>
  </si>
  <si>
    <t>COPERCHIO IN PP CON MANIGLIE PER CASSETTE SERIE NEXIT - DIM. MM  L=200 P=150 - COLORE GRIGIO 01</t>
  </si>
  <si>
    <t>PP LID WITH HANDLES FOR BOX SERIES NEXIT - DIM. MM  W=200 D=150 - COLOR: GREY 01</t>
  </si>
  <si>
    <t>DECKEL AUS PP MIT GRIFFEN FÜR KÄSTEN SERIE NEXIT - ABM. MM  B=200 T=150 - FARBE: GRAU 01</t>
  </si>
  <si>
    <t>COUVERCLE EN PP AVEC POIGNÉES POUR CAISSES SÉRIE NEXIT - DIM. MM  L=200 P=150 - COULEUR: GRIS 01</t>
  </si>
  <si>
    <t>TAPA DE PP CON MANILLAS PARA CAJAS SERIE NEXIT - DIM. MM  L=200 P=150 - COLOR: GRIS 01</t>
  </si>
  <si>
    <t>POKRYWA PP Z UCHWATAMI DLA SKRZYNEK SERIA NEXIT - WYM. MM  S=200 G=150 - KOLOR: SZARY POPIELATY 01</t>
  </si>
  <si>
    <t>COPERCHIO IN ECOGREEN CON MANIGLIE PER CASSETTE SERIE NEXIT - DIM. MM  L=200 P=150 - COLORE GRIGIO 01</t>
  </si>
  <si>
    <t>ECOGREEN LID WITH HANDLES FOR BOX SERIES NEXIT - DIM. MM  W=200 D=150 - COLOR: GREY 01</t>
  </si>
  <si>
    <t>DECKEL AUS ECOGREEN MIT GRIFFEN FÜR KÄSTEN SERIE NEXIT - ABM. MM  B=200 T=150 - FARBE: GRAU 01</t>
  </si>
  <si>
    <t>COUVERCLE EN ECOGREEN AVEC POIGNÉES POUR CAISSES SÉRIE NEXIT - DIM. MM  L=200 P=150 - COULEUR: GRIS 01</t>
  </si>
  <si>
    <t>TAPA DE ECOGREEN CON MANILLAS PARA CAJAS SERIE NEXIT - DIM. MM  L=200 P=150 - COLOR: GRIS 01</t>
  </si>
  <si>
    <t>POKRYWA ECOGREEN Z UCHWATAMI DLA SKRZYNEK SERIA NEXIT - WYM. MM  S=200 G=150 - KOLOR: SZARY POPIELATY 01</t>
  </si>
  <si>
    <t>CASSETTA NEXIT IN PP – FONDO LISCIO – MANIGLIE CHIUSE - DIM. 300X200X75H MM – COLORE GRIGIO 01</t>
  </si>
  <si>
    <t>***FORNITO IN MULTIPLI DI 20/560 PZ***</t>
  </si>
  <si>
    <t>PP BOX NEXIT  – SOLID BASE – CLOSED HANDGRIPS – 300X200X75H MM – COLOR GREY 01</t>
  </si>
  <si>
    <t>***SUPPLIED IN MULTIPLES OF 20/560 PCS***</t>
  </si>
  <si>
    <t>KUNSTSTOFFKASTEN AUS PP NEXIT – GESCHLOSSENEN BODEN – GESCHLOSSENEN GRIFFE – DIM. 300X200X75H MM – FARBE:GRAU 01</t>
  </si>
  <si>
    <t>***VERKAUFSEINHEIT = 20/560 STK***</t>
  </si>
  <si>
    <t>CAISSE EN PP NEXIT – FOND PLEIN – POIGNÉES FERMÉES – DIM. 300X200X75H MM – COULEUR: GRIS 01</t>
  </si>
  <si>
    <t>***FOURNI EN MULTIPLES DE 20/560 PIÈCES***</t>
  </si>
  <si>
    <t>CAJONES DE PP NEXIT – FONDO CERRADO – MANIJAS CERRADAS – DIM. 300X200X75H MM – COLOR: GRIS 01</t>
  </si>
  <si>
    <t>***SUMINISTRADO EN MULTIPLES DE 20/560 PIEZAS***</t>
  </si>
  <si>
    <t>SKRZYNKA PP NEXIT – DNO PEŁNE – UCHWYTY MUSZLOWE – DIM. 300X200X75H MM– KOLOR:  SZARY POPIELATY 01</t>
  </si>
  <si>
    <t>***DOSTRACZANE W OPAKOWANIACH 20/560 SZT.***</t>
  </si>
  <si>
    <t>CASSETTA NEXIT IN ECOGREEN – FONDO LISCIO – MANIGLIE CHIUSE - DIM. 300X200X75H MM – COLORE GRIGIO 01</t>
  </si>
  <si>
    <t>ECOGREEN BOX NEXIT  – SOLID BASE – CLOSED HANDGRIPS – 300X200X75H MM – COLOR GREY 01</t>
  </si>
  <si>
    <t>KUNSTSTOFFKASTEN AUS ECOGREEN NEXIT – GESCHLOSSENEN BODEN – GESCHLOSSENEN GRIFFE – DIM. 300X200X75H MM – FARBE:GRAU 01</t>
  </si>
  <si>
    <t>CAISSE EN ECOGREEN NEXIT – FOND PLEIN – POIGNÉES FERMÉES – DIM. 300X200X75H MM – COULEUR: GRIS 01</t>
  </si>
  <si>
    <t>CAJONES DE ECOGREEN NEXIT – FONDO CERRADO – MANIJAS CERRADAS – DIM. 300X200X75H MM – COLOR: GRIS 01</t>
  </si>
  <si>
    <t>SKRZYNKA ECOGREEN NEXIT – DNO PEŁNE – UCHWYTY MUSZLOWE – DIM. 300X200X75H MM– KOLOR:  SZARY POPIELATY 01</t>
  </si>
  <si>
    <t>CASSETTA NEXIT IN PP – FONDO LISCIO – MANIGLIE CHIUSE - DIM. 300X200X120H MM – COLORE GRIGIO 01</t>
  </si>
  <si>
    <t>***FORNITO IN MULTIPLI DI 16/320 PZ***</t>
  </si>
  <si>
    <t>PP BOX NEXIT  – SOLID BASE – CLOSED HANDGRIPS – DIM. 300X200X120H MM – COLOR GREY 01</t>
  </si>
  <si>
    <t>***SUPPLIED IN MULTIPLES OF 16/320 PCS***</t>
  </si>
  <si>
    <t>KUNSTSTOFFKASTEN AUS PP NEXIT – GESCHLOSSENEN BODEN – GESCHLOSSENEN GRIFFE – DIM. 300X200X120H MM – FARBE:GRAU 01</t>
  </si>
  <si>
    <t>CAISSE EN PP NEXIT – FOND PLEIN – POIGNÉES FERMÉES – DIM. 300X200X120H MM – COULEUR: GRIS 01</t>
  </si>
  <si>
    <t>CAJONES DE PP NEXIT – FONDO CERRADO – MANIJAS CERRADAS – DIM. 300X200X120H MM – COLOR: GRIS 01</t>
  </si>
  <si>
    <t>***SUMINISTRADO EN MULTIPLES DE 16/320 PIEZAS***</t>
  </si>
  <si>
    <t>SKRZYNKA PP NEXIT – DNO PEŁNE – UCHWYTY MUSZLOWE – DIM. 300X200X120H MM – KOLOR:  SZARY POPIELATY 01</t>
  </si>
  <si>
    <t>***DOSTRACZANE W OPAKOWANIACH 16/320 SZT.***</t>
  </si>
  <si>
    <t>CASSETTA NEXIT IN ECOGREEN – FONDO LISCIO – MANIGLIE CHIUSE - DIM. 300X200X120H MM – COLORE GRIGIO 01</t>
  </si>
  <si>
    <t>ECOGREEN BOX NEXIT  – SOLID BASE – CLOSED HANDGRIPS – DIM. 300X200X120H MM – COLOR GREY 01</t>
  </si>
  <si>
    <t>KUNSTSTOFFKASTEN AUS ECOGREEN NEXIT – GESCHLOSSENEN BODEN – GESCHLOSSENEN GRIFFE – DIM. 300X200X120H MM – FARBE:GRAU 01</t>
  </si>
  <si>
    <t>CAISSE EN ECOGREEN NEXIT – FOND PLEIN – POIGNÉES FERMÉES – DIM. 300X200X120H MM – COULEUR: GRIS 01</t>
  </si>
  <si>
    <t>CAJONES DE ECOGREEN NEXIT – FONDO CERRADO – MANIJAS CERRADAS  – DIM. 300X200X120H MM – COLOR: GRIS 01</t>
  </si>
  <si>
    <t>SKRZYNKA ECOGREEN NEXIT – DNO PEŁNE – UCHWYTY MUSZLOWE  – DIM. 300X200X120H MM – KOLOR:  SZARY POPIELATY 01</t>
  </si>
  <si>
    <t>CASSETTA NEXIT IN PP – FONDO LISCIO – MANIGLIE CHIUSE - DIM. 300X200X170H MM – COLORE GRIGIO 01</t>
  </si>
  <si>
    <t>***FORNITO IN MULTIPLI DI 12/240 PZ***</t>
  </si>
  <si>
    <t>PP BOX NEXIT – SOLID BASE – CLOSED HANDGRIPS – DIM. 300X200X170H MM – COLOR GREY 01</t>
  </si>
  <si>
    <t>***SUPPLIED IN MULTIPLES OF 12/240 PCS***</t>
  </si>
  <si>
    <t>KUNSTSTOFFKASTEN AUS PP NEXIT – GESCHLOSSENEN BODEN – GESCHLOSSENEN GRIFFE – DIM. 300X200X170H MM – FARBE:GRAU 01</t>
  </si>
  <si>
    <t>***VERKAUFSEINHEIT = 12/240 STK***</t>
  </si>
  <si>
    <t>CAISSE EN PP NEXIT – FOND PLEIN – POIGNÉES FERMÉES – DIM. 300X200X170H MM – COULEUR: GRIS 01</t>
  </si>
  <si>
    <t>***FOURNI EN MULTIPLES DE 12/240 PIÈCES***</t>
  </si>
  <si>
    <t>CAJONES DE PP NEXIT – FONDO CERRADO – MANIJAS CERRADAS  – DIM. 300X200X170H MM – COLOR: GRIS 01</t>
  </si>
  <si>
    <t>***SUMINISTRADO EN MULTIPLES DE 12/240 PIEZAS***</t>
  </si>
  <si>
    <t>SKRZYNKA PP NEXIT – DNO PEŁNE – UCHWYTY MUSZLOWE – DIM. 300X200X170H MM – KOLOR:  SZARY POPIELATY 01</t>
  </si>
  <si>
    <t>***DOSTRACZANE W OPAKOWANIACH 12/240 SZT.***</t>
  </si>
  <si>
    <t>CASSETTA NEXIT IN ECOGREEN – FONDO LISCIO – MANIGLIE CHIUSE - DIM. 300X200X170H MM – COLORE GRIGIO 01</t>
  </si>
  <si>
    <t>ECOGREEN BOX NEXIT – SOLID BASE – CLOSED HANDGRIPS – DIM. 300X200X170H MM – COLOR GREY 01</t>
  </si>
  <si>
    <t>KUNSTSTOFFKASTEN AUS ECOGREEN NEXIT – GESCHLOSSENEN BODEN – GESCHLOSSENEN GRIFFE – DIM. 300X200X170H MM – FARBE:GRAU 01</t>
  </si>
  <si>
    <t>CAISSE EN ECOGREEN NEXIT – FOND PLEIN – POIGNÉES FERMÉES – DIM. 300X200X170H MM – COULEUR: GRIS 01</t>
  </si>
  <si>
    <t>CAJONES DE ECOGREEN NEXIT – FONDO CERRADO – MANIJAS CERRADAS  – DIM. 300X200X170H MM – COLOR: GRIS 01</t>
  </si>
  <si>
    <t>SKRZYNKA ECOGREEN NEXIT – DNO PEŁNE – UCHWYTY MUSZLOWE – DIM. 300X200X170H MM – KOLOR:  SZARY POPIELATY 01</t>
  </si>
  <si>
    <t>CASSETTA NEXIT IN PP – FONDO LISCIO – MANIGLIE CHIUSE - DIM. 300X200X220H MM – COLORE GRIGIO 01</t>
  </si>
  <si>
    <t>***FORNITO IN MULTIPLI DI 8/160 PZ***</t>
  </si>
  <si>
    <t>PP BOX NEXIT  – SOLID BASE – CLOSED HANDGRIPS – DIM. 300X200X220H MM – COLOR GREY 01</t>
  </si>
  <si>
    <t>***SUPPLIED IN MULTIPLES OF 8/160 PCS***</t>
  </si>
  <si>
    <t>KUNSTSTOFFKASTEN AUS PP NEXIT – GESCHLOSSENEN BODEN – GESCHLOSSENEN GRIFFE – DIM. 300X200X220H MM – FARBE:GRAU 01</t>
  </si>
  <si>
    <t>***VERKAUFSEINHEIT = 8/160 STK***</t>
  </si>
  <si>
    <t>CAISSE EN PP NEXIT – FOND PLEIN – POIGNÉES FERMÉES – DIM. 300X200X220H MM – COULEUR: GRIS 01</t>
  </si>
  <si>
    <t>***FOURNI EN MULTIPLES DE 8/160 PIÈCES***</t>
  </si>
  <si>
    <t>CAJONES DE PP NEXIT – FONDO CERRADO – MANIJAS CERRADAS – DIM. 300X200X220H MM – COLOR: GRIS 01</t>
  </si>
  <si>
    <t>***SUMINISTRADO EN MULTIPLES DE 8/160 PIEZAS***</t>
  </si>
  <si>
    <t>SKRZYNKA PP NEXIT – DNO PEŁNE – UCHWYTY MUSZLOWE – DIM. 300X200X220H MM – KOLOR:  SZARY POPIELATY 01</t>
  </si>
  <si>
    <t>***DOSTRACZANE W OPAKOWANIACH 8/160 SZT.***</t>
  </si>
  <si>
    <t>CASSETTA NEXIT IN ECOGREEN – FONDO LISCIO – MANIGLIE CHIUSE - DIM. 300X200X220H MM – COLORE GRIGIO 01</t>
  </si>
  <si>
    <t>ECOGREEN BOX NEXIT  – SOLID BASE – CLOSED HANDGRIPS – DIM. 300X200X220H MM – COLOR GREY 01</t>
  </si>
  <si>
    <t>KUNSTSTOFFKASTEN AUS ECOGREEN NEXIT – GESCHLOSSENEN BODEN – GESCHLOSSENEN GRIFFE – DIM. 300X200X220H MM – FARBE:GRAU 01</t>
  </si>
  <si>
    <t>CAISSE EN ECOGREEN NEXIT – FOND PLEIN – POIGNÉES FERMÉES – DIM. 300X200X220H MM – COULEUR: GRIS 01</t>
  </si>
  <si>
    <t>CAJONES DE ECOGREEN NEXIT – FONDO CERRADO – MANIJAS CERRADAS – DIM. 300X200X220H MM – COLOR: GRIS 01</t>
  </si>
  <si>
    <t>SKRZYNKA ECOGREEN NEXIT – DNO PEŁNE – UCHWYTY MUSZLOWE – DIM. 300X200X220H MM – KOLOR:  SZARY POPIELATY 01</t>
  </si>
  <si>
    <t>COPERCHIO IN PP A CERNIERA PER CASSETTE NEXIT - DIM. MM  L=300 P=200 - COLORE GRIGIO 01</t>
  </si>
  <si>
    <t>**FORNITO IN MULTIPLI DI 1/1120 PZ***</t>
  </si>
  <si>
    <t>PP HINGED LID FOR BOX SERIES NEXIT - DIM. MM  W=300 D=200 - COLOR: GREY 01</t>
  </si>
  <si>
    <t>***SUPPLIED IN MULTIPLES OF 1/1120 PCS***</t>
  </si>
  <si>
    <t>CHARNIERDECKEL AUS PP FÜR KÄSTEN SERIE NEXIT - ABM. MM  B=300 T=200 - FARBE: GRAU 01</t>
  </si>
  <si>
    <t>***VERKAUFSEINHEIT = 1/1120 STK***</t>
  </si>
  <si>
    <t>COUVERCLE À CHARNIÈRE EN PP POUR CAISSES SÉRIE NEXIT - DIM. MM  L=300 P=200 - COULEUR: GRIS 01</t>
  </si>
  <si>
    <t>***FOURNI EN MULTIPLES DE 1/1120 PIÈCES***</t>
  </si>
  <si>
    <t>TAPA DE PP CON BISAGRA PARA CAJAS SERIE NEXIT - DIM. MM  L=300 P=200 - COLOR: GRIS 01</t>
  </si>
  <si>
    <t>***SUMINISTRADO EN MULTIPLES DE 1/1120 PIEZAS***</t>
  </si>
  <si>
    <t>POKRYWA NA ZAWIASACH PP DLA SKRZYNEK SERIA NEXIT - WYM. MM  S=300 G=200 - KOLOR: SZARY POPIELATY 01</t>
  </si>
  <si>
    <t>***DOSTRACZANE W OPAKOWANIACH 1/1120 SZT.***</t>
  </si>
  <si>
    <t>COPERCHIO IN ECOGREEN A CERNIERA PER CASSETTE NEXIT - DIM. MM  L=300 P=200 - COLORE GRIGIO 01</t>
  </si>
  <si>
    <t>ECOGREEN HINGED LID FOR BOX SERIES NEXIT - DIM. MM  W=300 D=200 - COLOR: GREY 01</t>
  </si>
  <si>
    <t>CHARNIERDECKEL AUS ECOGREEN FÜR KÄSTEN SERIE NEXIT - ABM. MM  B=300 T=200 - FARBE: GRAU 01</t>
  </si>
  <si>
    <t>COUVERCLE À CHARNIÈRE EN ECOGREEN POUR CAISSES SÉRIE NEXIT - DIM. MM  L=300 P=200 - COULEUR: GRIS 01</t>
  </si>
  <si>
    <t>TAPA DE ECOGREEN CON BISAGRA PARA CAJAS SERIE NEXIT - DIM. MM  L=300 P=200 - COLOR: GRIS 01</t>
  </si>
  <si>
    <t>POKRYWA NA ZAWIASACH ECOGREEN DLA SKRZYNEK SERIA NEXIT - WYM. MM  S=300 G=200 - KOLOR: SZARY POPIELATY 01</t>
  </si>
  <si>
    <t>COPERCHIO IN PP A CERNIERA CON CHIUSURA A SCATTO PER CASSETTE NEXIT - DIM. MM  L=300 P=200 - COLORE GRIGIO 01</t>
  </si>
  <si>
    <t>***FORNITO IN MULTIPLI DI 1/1120 PZ***</t>
  </si>
  <si>
    <t>PP HINGED LID WITH SNAP CLOSURE FOR BOX SERIES NEXIT - DIM. MM  W=300 D=200 - COLOR: GREY 01</t>
  </si>
  <si>
    <t>SCHARNIERTER PP-DECKEL MIT SCHNAPPVERSCHLUSS  FÜR KÄSTEN SERIE NEXIT - ABM. MM  B=300 T=200 - FARBE: GRAU 01</t>
  </si>
  <si>
    <t>COUVERCLE À CHARNIÈRE EN PP AVEC FERMETURE À PRESSION POUR CAISSES SÉRIE NEXIT - DIM. MM  L=300 P=200 - COULEUR: GRIS 01</t>
  </si>
  <si>
    <t>TAPA DE PP CON BISAGRAS CON CIERRE A PRESIÓN PARA CAJAS SERIE NEXIT - DIM. MM  L=300 P=200 - COLOR: GRIS 01</t>
  </si>
  <si>
    <t>POKRYWA Z ZAWIASAMI Z PP Z ZAMKNIĘCIEM NA ZATRZASK DLA SKRZYNEK SERIA NEXIT - WYM. MM  S=300 G=200 - KOLOR: SZARY POPIELATY 01</t>
  </si>
  <si>
    <t>COPERCHIO IN ECOGREEN A CERNIERA CON CHIUSURA A SCATTO PER CASSETTE NEXIT - DIM. MM  L=300 P=200 - COLORE GRIGIO 01</t>
  </si>
  <si>
    <t>ECOGREEN HINGED LID WITH SNAP CLOSURE FOR BOX SERIES NEXIT - DIM. MM  W=300 D=200 - COLOR: GREY 01</t>
  </si>
  <si>
    <t>SCHARNIERTER ECOGREEN-DECKEL MIT SCHNAPPVERSCHLUSS  FÜR KÄSTEN SERIE NEXIT - ABM. MM  B=300 T=200 - FARBE: GRAU 01</t>
  </si>
  <si>
    <t>COUVERCLE À CHARNIÈRE EN ECOGREEN AVEC FERMETURE À PRESSION POUR CAISSES SÉRIE NEXIT - DIM. MM  L=300 P=200 - COULEUR: GRIS 01</t>
  </si>
  <si>
    <t>TAPA DE ECOGREEN CON BISAGRAS CON CIERRE A PRESIÓN PARA CAJAS SERIE NEXIT - DIM. MM  L=300 P=200 - COLOR: GRIS 01</t>
  </si>
  <si>
    <t>POKRYWA Z ZAWIASAMI Z ECOGREEN Z ZAMKNIĘCIEM NA ZATRZASK DLA SKRZYNEK SERIA NEXIT - WYM. MM  S=300 G=200 - KOLOR: SZARY POPIELATY 01</t>
  </si>
  <si>
    <t>COPERCHIO IN PP CON MANIGLIE PER CASSETTE SERIE NEXIT - DIM. MM  L=300 P=200 - COLORE GRIGIO 01</t>
  </si>
  <si>
    <t>PP LID WITH HANDLES FOR BOX SERIES NEXIT - DIM. MM  W=300 D=200 - COLOR: GREY 01</t>
  </si>
  <si>
    <t>DECKEL AUS PP MIT GRIFFEN FÜR KÄSTEN SERIE NEXIT - ABM. MM  B=300 T=200 - FARBE: GRAU 01</t>
  </si>
  <si>
    <t>COUVERCLE EN PP AVEC POIGNÉES POUR CAISSES SÉRIE NEXIT - DIM. MM  L=300 P=200 - COULEUR: GRIS 01</t>
  </si>
  <si>
    <t>TAPA DE PP CON MANILLAS PARA CAJAS SERIE NEXIT - DIM. MM  L=300 P=200 - COLOR: GRIS 01</t>
  </si>
  <si>
    <t>POKRYWA PP Z UCHWATAMI DLA SKRZYNEK SERIA NEXIT - WYM. MM  S=300 G=200 - KOLOR: SZARY POPIELATY 01</t>
  </si>
  <si>
    <t>COPERCHIO IN ECOGREEN CON MANIGLIE PER CASSETTE SERIE NEXIT - DIM. MM  L=300 P=200 - COLORE GRIGIO 01</t>
  </si>
  <si>
    <t>ECOGREEN LID WITH HANDLES FOR BOX SERIES NEXIT - DIM. MM  W=300 D=200 - COLOR: GREY 01</t>
  </si>
  <si>
    <t>DECKEL AUS ECOGREEN MIT GRIFFEN FÜR KÄSTEN SERIE NEXIT - ABM. MM  B=300 T=200 - FARBE: GRAU 01</t>
  </si>
  <si>
    <t>COUVERCLE EN ECOGREEN AVEC POIGNÉES POUR CAISSES SÉRIE NEXIT - DIM. MM  L=300 P=200 - COULEUR: GRIS 01</t>
  </si>
  <si>
    <t>TAPA DE ECOGREEN CON MANILLAS PARA CAJAS SERIE NEXIT - DIM. MM  L=300 P=200 - COLOR: GRIS 01</t>
  </si>
  <si>
    <t>POKRYWA ECOGREEN Z UCHWATAMI DLA SKRZYNEK SERIA NEXIT - WYM. MM  S=300 G=200 - KOLOR: SZARY POPIELATY 01</t>
  </si>
  <si>
    <t>CASSETTA NEXIT IN PP – FONDO LISCIO – MANIGLIE CHIUSE - DIM. 400X300X75H MM – COLORE GRIGIO 01</t>
  </si>
  <si>
    <t>***FORNITO IN MULTIPLI DI 14/280 PZ***</t>
  </si>
  <si>
    <t>PP BOX NEXIT  – SOLID BASE – CLOSED HANDGRIPS  – DIM. 400X300X075H MM – COLOR GREY 01</t>
  </si>
  <si>
    <t>***SUPPLIED IN MULTIPLES OF 14/280 PCS***</t>
  </si>
  <si>
    <t>KUNSTSTOFFKASTEN AUS PP NEXIT – GESCHLOSSENEN BODEN – GESCHLOSSENEN GRIFFE  – DIM. 400X300X075H MM – FARBE:GRAU 01</t>
  </si>
  <si>
    <t>***VERKAUFSEINHEIT = 14/280 STK***</t>
  </si>
  <si>
    <t>CAISSE EN PP NEXIT – FOND PLEIN – POIGNÉES FERMÉES – DIM. 400X300X075H MM – COULEUR: GRIS 01</t>
  </si>
  <si>
    <t>***FOURNI EN MULTIPLES DE 14/280 PIÈCES***</t>
  </si>
  <si>
    <t>CAJONES DE PP NEXIT – FONDO CERRADO – MANIJAS CERRADAS  – DIM. 400X300X075H MM – COLOR: GRIS 01</t>
  </si>
  <si>
    <t>***SUMINISTRADO EN MULTIPLES DE 14/280 PIEZAS***</t>
  </si>
  <si>
    <t>SKRZYNKA PP NEXIT – DNO PEŁNE – UCHWYTY MUSZLOWE – DIM. 400X300X075H MM – KOLOR:  SZARY POPIELATY 01</t>
  </si>
  <si>
    <t>***DOSTRACZANE W OPAKOWANIACH 14/280 SZT.***</t>
  </si>
  <si>
    <t>CASSETTA NEXIT IN ECOGREEN – FONDO LISCIO – MANIGLIE CHIUSE - DIM. 400X300X75H MM – COLORE GRIGIO 01</t>
  </si>
  <si>
    <t>ECOGREEN BOX NEXIT  – SOLID BASE – CLOSED HANDGRIPS  – DIM. 400X300X075H MM – COLOR GREY 01</t>
  </si>
  <si>
    <t>KUNSTSTOFFKASTEN AUS ECOGREEN NEXIT – GESCHLOSSENEN BODEN – GESCHLOSSENEN GRIFFE  – DIM. 400X300X075H MM – FARBE:GRAU 01</t>
  </si>
  <si>
    <t>CAISSE EN ECOGREEN NEXIT – FOND PLEIN – POIGNÉES FERMÉES – DIM. 400X300X075H MM – COULEUR: GRIS 01</t>
  </si>
  <si>
    <t>CAJONES DE ECOGREEN NEXIT – FONDO CERRADO – MANIJAS CERRADAS  – DIM. 400X300X075H MM – COLOR: GRIS 01</t>
  </si>
  <si>
    <t>SKRZYNKA ECOGREEN NEXIT – DNO PEŁNE – UCHWYTY MUSZLOWE – DIM. 400X300X075H MM – KOLOR:  SZARY POPIELATY 01</t>
  </si>
  <si>
    <t>CASSETTA NEXIT IN PP – FONDO RINFORZATO – MANIGLIE CHIUSE – DIM. 400X300X75H MM – COLORE GRIGIO 01</t>
  </si>
  <si>
    <t>PP BOX NEXIT  – REINFORCED BASE – CLOSED HANDGRIPS – DIM. 400X300X075H MM – COLOR GREY 01</t>
  </si>
  <si>
    <t>KUNSTSTOFFKASTEN AUS PP NEXIT – VERSTÄRKTEM BODEN – GESCHLOSSENEN GRIFFE – DIM. 400X300X075H MM – FARBE: GRAU 01</t>
  </si>
  <si>
    <t>CAISSE EN PP NEXIT – FOND RENFORCÉ – POIGNÉES FERMÉES – DIM. 400X300X075H MM – COULEUR: GRIS 01</t>
  </si>
  <si>
    <t>CAJONES DE PP NEXIT – FONDO REFORZADO – MANIJAS CERRADAS – DIM. 400X300X075H MM – COLOR: GRIS 01</t>
  </si>
  <si>
    <t>SKRZYNKA PP NEXIT – DNO WZMOCNIONE – UCHWYTY MUSZLOWE – DIM. 400X300X075H MM – KOLOR: SZARY POPIELATY 01</t>
  </si>
  <si>
    <t>CASSETTA NEXIT IN ECOGREEN – FONDO RINFORZATO – MANIGLIE CHIUSE – DIM. 400X300X75H MM – COLORE GRIGIO 01</t>
  </si>
  <si>
    <t>ECOGREEN BOX NEXIT  – REINFORCED BASE – CLOSED HANDGRIPS – DIM. 400X300X075H MM – COLOR GREY 01</t>
  </si>
  <si>
    <t>KUNSTSTOFFKASTEN AUS ECOGREEN NEXIT – VERSTÄRKTEM BODEN – GESCHLOSSENEN GRIFFE – DIM. 400X300X075H MM – FARBE: GRAU 01</t>
  </si>
  <si>
    <t>CAISSE EN ECOGREEN NEXIT – FOND RENFORCÉ – POIGNÉES FERMÉES – DIM. 400X300X075H MM – COULEUR: GRIS 01</t>
  </si>
  <si>
    <t>CAJONES DE ECOGREEN NEXIT – FONDO REFORZADO – MANIJAS CERRADAS – DIM. 400X300X075H MM – COLOR: GRIS 01</t>
  </si>
  <si>
    <t>SKRZYNKA ECOGREEN NEXIT – DNO WZMOCNIONE – UCHWYTY MUSZLOWE – DIM. 400X300X075H MM – KOLOR: SZARY POPIELATY 01</t>
  </si>
  <si>
    <t>CASSETTA NEXIT IN PP – FONDO LISCIO – MANIGLIE CHIUSE - DIM. 400X300X120H MM – COLORE GRIGIO 01</t>
  </si>
  <si>
    <t>PP BOX NEXIT  – SOLID BASE – CLOSED HANDGRIPS – DIM. 400X300X120H MM – COLOR GREY 01</t>
  </si>
  <si>
    <t>KUNSTSTOFFKASTEN AUS PP NEXIT – GESCHLOSSENEN BODEN – GESCHLOSSENEN GRIFFE – DIM. 400X300X120H MM – FARBE:GRAU 01</t>
  </si>
  <si>
    <t>CAISSE EN PP NEXIT – FOND PLEIN – POIGNÉES FERMÉES – DIM. 400X300X120H MM – COULEUR: GRIS 01</t>
  </si>
  <si>
    <t>CAJONES DE PP NEXIT – FONDO CERRADO – MANIJAS CERRADAS – DIM. 400X300X120H MM – COLOR: GRIS 01</t>
  </si>
  <si>
    <t>SKRZYNKA PP NEXIT – DNO PEŁNE – UCHWYTY MUSZLOWE – DIM. 400X300X120H MM – KOLOR:  SZARY POPIELATY 01</t>
  </si>
  <si>
    <t>CASSETTA NEXIT IN ECOGREEN – FONDO LISCIO – MANIGLIE CHIUSE - DIM. 400X300X120H MM – COLORE GRIGIO 01</t>
  </si>
  <si>
    <t>ECOGREEN BOX NEXIT  – SOLID BASE – CLOSED HANDGRIPS  – DIM. 400X300X120H MM – COLOR GREY 01</t>
  </si>
  <si>
    <t>KUNSTSTOFFKASTEN AUS ECOGREEN NEXIT – GESCHLOSSENEN BODEN – GESCHLOSSENEN GRIFFE – DIM. 400X300X120H MM – FARBE:GRAU 01</t>
  </si>
  <si>
    <t>CAISSE EN ECOGREEN NEXIT – FOND PLEIN – POIGNÉES FERMÉES – DIM. 400X300X120H MM – COULEUR: GRIS 01</t>
  </si>
  <si>
    <t>CAJONES DE ECOGREEN NEXIT – FONDO CERRADO – MANIJAS CERRADAS – DIM. 400X300X120H MM – COLOR: GRIS 01</t>
  </si>
  <si>
    <t>SKRZYNKA ECOGREEN NEXIT – DNO PEŁNE – UCHWYTY MUSZLOWE – DIM. 400X300X120H MM – KOLOR:  SZARY POPIELATY 01</t>
  </si>
  <si>
    <t>CASSETTA NEXIT IN PP – FONDO RINFORZATO – MANIGLIE CHIUSE - DIM. 400X300X120H MM – COLORE GRIGIO 01</t>
  </si>
  <si>
    <t>PP BOX NEXIT  – REINFORCED BASE – CLOSED HANDGRIPS – DIM. 400X300X120H MM – COLOR GREY 01</t>
  </si>
  <si>
    <t>KUNSTSTOFFKASTEN AUS PP NEXIT – VERSTÄRKTEM BODEN – GESCHLOSSENEN GRIFFE – DIM. 400X300X120H MM – FARBE: GRAU 01</t>
  </si>
  <si>
    <t>CAISSE EN PP NEXIT – FOND RENFORCÉ – POIGNÉES FERMÉES – DIM. 400X300X120H MM – COULEUR: GRIS 01</t>
  </si>
  <si>
    <t>CAJONES DE PP NEXIT – FONDO REFORZADO – MANIJAS CERRADAS – DIM. 400X300X120H MM – COLOR: GRIS 01</t>
  </si>
  <si>
    <t>SKRZYNKA PP NEXIT – DNO WZMOCNIONE – UCHWYTY MUSZLOWE – DIM. 400X300X120H MM – KOLOR: SZARY POPIELATY 01</t>
  </si>
  <si>
    <t>CASSETTA NEXIT IN ECOGREEN – FONDO RINFORZATO – MANIGLIE CHIUSE - DIM. 400X300X120H MM – COLORE GRIGIO 01</t>
  </si>
  <si>
    <t>ECOGREEN BOX NEXIT  – REINFORCED BASE – CLOSED HANDGRIPS – DIM. 400X300X120H MM – COLOR GREY 01</t>
  </si>
  <si>
    <t>KUNSTSTOFFKASTEN AUS ECOGREEN NEXIT – VERSTÄRKTEM BODEN – GESCHLOSSENEN GRIFFE – DIM. 400X300X120H MM – FARBE: GRAU 01</t>
  </si>
  <si>
    <t>CAISSE EN ECOGREEN NEXIT – FOND RENFORCÉ – POIGNÉES FERMÉES – DIM. 400X300X120H MM – COULEUR: GRIS 01</t>
  </si>
  <si>
    <t>CAJONES DE ECOGREEN NEXIT – FONDO REFORZADO – MANIJAS CERRADAS – DIM. 400X300X120H MM – COLOR: GRIS 01</t>
  </si>
  <si>
    <t>SKRZYNKA ECOGREEN NEXIT – DNO WZMOCNIONE – UCHWYTY MUSZLOWE – DIM. 400X300X120H MM – KOLOR: SZARY POPIELATY 01</t>
  </si>
  <si>
    <t>CASSETTA NEXIT IN PP – PARETI FORATE, FONDO FORATO E RINFORZATO – MANIGLIE CHIUSE - DIM. 400X300X120H MM – COLORE GRIGIO 01</t>
  </si>
  <si>
    <t>PP BOX NEXIT  – PERFORATED SIDES AND BASE – REINFORCED BASE – CLOSED HANDGRIPS – DIM. 400X300X120H MM – COLOR GREY 01</t>
  </si>
  <si>
    <t>KUNSTSTOFFKASTEN AUS PP NEXIT – GELOCHTE WÄNDE UND BODEN - VERSTÄRKTER BODEN – GESCHLOSSENEN GRIFFE – DIM. 400X300X120H MM – FARBE: GRAU 01</t>
  </si>
  <si>
    <t>CAISSE EN PP NEXIT – FOND PERFORÉ ET RENFORCÉ – POIGNÉES FERMÉES – DIM. 400X300X120H MM – COULEUR: GRIS 01</t>
  </si>
  <si>
    <t>CAJONES DE PP NEXIT – PAREDES Y FONDO PERFORADOS - FONDO REFORZADO – MANIJAS CERRADAS – DIM. 400X300X120H MM – COLOR: GRIS 01</t>
  </si>
  <si>
    <t>SKRZYNKA PP NEXIT – PERFOROWANE ŚCIANY I DNO – DNO WZMOCNIONE - UCHWYTY MUSZLOWE – DIM. 400X300X120H MM – KOLOR: SZARY POPIELATY 01</t>
  </si>
  <si>
    <t>CASSETTA NEXIT IN ECOGREEN – PARETI FORATE, FONDO FORATO E RINFORZATO – MANIGLIE CHIUSE - DIM. 400X300X120H MM – COLORE GRIGIO 01</t>
  </si>
  <si>
    <t>ECOGREEN BOX NEXIT  – PERFORATED SIDES AND BASE – REINFORCED BASE – CLOSED HANDGRIPS – DIM. 400X300X120H MM – COLOR GREY 01</t>
  </si>
  <si>
    <t>KUNSTSTOFFKASTEN AUS ECOGREEN NEXIT – GELOCHTE WÄNDE UND BODEN - VERSTÄRKTER BODEN – GESCHLOSSENEN GRIFFE – DIM. 400X300X120H MM – FARBE: GRAU 01</t>
  </si>
  <si>
    <t>CAISSE EN ECOGREEN NEXIT – FOND PERFORÉ ET RENFORCÉ – POIGNÉES FERMÉES – DIM. 400X300X120H MM – COULEUR: GRIS 01</t>
  </si>
  <si>
    <t>CAJONES DE ECOGREEN NEXIT – PAREDES Y FONDO PERFORADOS - FONDO REFORZADO – MANIJAS CERRADAS – DIM. 400X300X120H MM – COLOR: GRIS 01</t>
  </si>
  <si>
    <t>SKRZYNKA ECOGREEN NEXIT – PERFOROWANE ŚCIANY I DNO – DNO WZMOCNIONE - UCHWYTY MUSZLOWE – DIM. 400X300X120H MM – KOLOR: SZARY POPIELATY 01</t>
  </si>
  <si>
    <t>CASSETTA NEXIT IN PP – FONDO LISCIO – MANIGLIE APERTE/CHIUSE – DIM. 400X300X170H MM – COLORE GRIGIO 01</t>
  </si>
  <si>
    <t>***FORNITO IN MULTIPLI DI 6/120 PZ***</t>
  </si>
  <si>
    <t>PP BOX NEXIT  – SOLID BASE – OPEN/CLOSED HANDGRIPS – DIM. 400X300X170H MM – COLOR GREY 01</t>
  </si>
  <si>
    <t>***SUPPLIED IN MULTIPLES OF 6/120 PCS***</t>
  </si>
  <si>
    <t>KUNSTSTOFFKASTEN AUS PP NEXIT – OFFENEN/GESCHLOSSENEN BODEN – GESCHLOSSENEN GRIFFE – DIM. 400X300X170H MM – FARBE:GRAU 01</t>
  </si>
  <si>
    <t>***VERKAUFSEINHEIT = 6/120 STK***</t>
  </si>
  <si>
    <t>CAISSE EN PP NEXIT – FOND PLEIN – POIGNÉES OUVERTES/FERMÉES – DIM. 400X300X170H MM – COULEUR: GRIS 01</t>
  </si>
  <si>
    <t>***FOURNI EN MULTIPLES DE 6/120 PIÈCES***</t>
  </si>
  <si>
    <t>CAJONES DE PP NEXIT – FONDO CERRADO – MANIJAS ABIERTAS/CERRADAS – DIM. 400X300X170H MM – COLOR: GRIS 01</t>
  </si>
  <si>
    <t>***SUMINISTRADO EN MULTIPLES DE 6/120 PIEZAS***</t>
  </si>
  <si>
    <t>SKRZYNKA PP NEXIT – DNO PEŁNE – UCHWYTY PRZELOTOWE/MUSZLOWE – DIM. 400X300X170H MM – KOLOR:  SZARY POPIELATY 01</t>
  </si>
  <si>
    <t>***DOSTRACZANE W OPAKOWANIACH 6/120 SZT.***</t>
  </si>
  <si>
    <t>CASSETTA NEXIT IN ECOGREEN – FONDO LISCIO – MANIGLIE CHIUSE – DIM. 400X300X170H MM – COLORE GRIGIO 01</t>
  </si>
  <si>
    <t>ECOGREEN BOX NEXIT  – SOLID BASE – OPEN/CLOSED HANDGRIPS – DIM. 400X300X170H MM – COLOR GREY 01</t>
  </si>
  <si>
    <t>KUNSTSTOFFKASTEN AUS ECOGREEN NEXIT – GESCHLOSSENEN BODEN – GESCHLOSSENEN GRIFFE – DIM. 400X300X170H MM – FARBE:GRAU 01</t>
  </si>
  <si>
    <t>CAISSE EN ECOGREEN NEXIT – FOND PLEIN – POIGNÉES FERMÉES – DIM. 400X300X170H MM – COULEUR: GRIS 01</t>
  </si>
  <si>
    <t>CAJONES DE ECOGREEN NEXIT – FONDO CERRADO – MANIJAS CERRADAS – DIM. 400X300X170H MM – COLOR: GRIS 01</t>
  </si>
  <si>
    <t>SKRZYNKA ECOGREEN NEXIT – DNO PEŁNE – UCHWYTY MUSZLOWE – DIM. 400X300X170H MM – KOLOR:  SZARY POPIELATY 01</t>
  </si>
  <si>
    <t>CASSETTA NEXIT IN PP – FONDO RINFORZATO – MANIGLIE APERTE/CHIUSE – DIM. 400X300X170H MM – COLORE GRIGIO 01</t>
  </si>
  <si>
    <t>PP BOX NEXIT  – REINFORCED BASE – OPEN/CLOSED HANDGRIPS – DIM. 400X300X170H MM – COLOR GREY 01</t>
  </si>
  <si>
    <t>KUNSTSTOFFKASTEN AUS PP NEXIT – VERSTÄRKTEM BODEN – OFFENEN/GESCHLOSSENEN GRIFFE – DIM. 400X300X170H MM – FARBE: GRAU 01</t>
  </si>
  <si>
    <t>CAISSE EN PP NEXIT – FOND RENFORCÉ – POIGNÉES OUVERTES/FERMÉES – DIM. 400X300X170H MM – COULEUR: GRIS 01</t>
  </si>
  <si>
    <t>CAJONES DE PP NEXIT – FONDO REFORZADO – MANIJAS ABIERTAS/CERRADAS – DIM. 400X300X170H MM – COLOR: GRIS 01</t>
  </si>
  <si>
    <t>SKRZYNKA PP NEXIT – DNO WZMOCNIONE – UCHWYTY PRZELOTOWE/MUSZLOWE – DIM. 400X300X170H MM – KOLOR: SZARY POPIELATY 01</t>
  </si>
  <si>
    <t>CASSETTA NEXIT IN ECOGREEN – FONDO RINFORZATO – MANIGLIE CHIUSE – DIM. 400X300X170H MM – COLORE GRIGIO 01</t>
  </si>
  <si>
    <t>ECOGREEN BOX NEXIT  – REINFORCED BASE – OPEN/CLOSED HANDGRIPS – DIM. 400X300X170H MM – COLOR GREY 01</t>
  </si>
  <si>
    <t>KUNSTSTOFFKASTEN AUS ECOGREEN NEXIT – VERSTÄRKTEM BODEN – GESCHLOSSENEN GRIFFE – DIM. 400X300X170H MM – FARBE: GRAU 01</t>
  </si>
  <si>
    <t>CAISSE EN ECOGREEN NEXIT – FOND RENFORCÉ – POIGNÉES FERMÉES – DIM. 400X300X170H MM – COULEUR: GRIS 01</t>
  </si>
  <si>
    <t>CAJONES DE ECOGREEN NEXIT – FONDO REFORZADO – MANIJAS CERRADAS – DIM. 400X300X170H MM – COLOR: GRIS 01</t>
  </si>
  <si>
    <t>SKRZYNKA ECOGREEN NEXIT – DNO WZMOCNIONE – UCHWYTY MUSZLOWE – DIM. 400X300X170H MM – KOLOR: SZARY POPIELATY 01</t>
  </si>
  <si>
    <t>CASSETTA NEXIT IN PP – PARETI FORATE, FONDO FORATO E RINFORZATO – MANIGLIE APERTE/CHIUSE - DIM. 400X300X170H MM – COLORE GRIGIO 01</t>
  </si>
  <si>
    <t>PP BOX NEXIT  – PERFORATED SIDES AND BASE – REINFORCED BASE – OPEN/CLOSED HANDGRIPS – DIM. 400X300X170H MM – COLOR GREY 01</t>
  </si>
  <si>
    <t>KUNSTSTOFFKASTEN AUS PP NEXIT – GELOCHTE WÄNDE UND BODEN - VERSTÄRKTER BODEN – OFFENEN/GESCHLOSSENEN GRIFFE – DIM. 400X300X170H MM – FARBE: GRAU 01</t>
  </si>
  <si>
    <t>CAISSE EN PP NEXIT – FOND PERFORÉ ET RENFORCÉ –  POIGNÉES OUVERTES/FERMÉES – DIM. 400X300X170H MM – COULEUR: GRIS 01</t>
  </si>
  <si>
    <t>CAJONES DE PP NEXIT – PAREDES Y FONDO PERFORADOS - FONDO REFORZADO – MANIJAS ABIERTAS/CERRADAS – DIM. 400X300X170H MM – COLOR: GRIS 01</t>
  </si>
  <si>
    <t>SKRZYNKA PP NEXIT – PERFOROWANE ŚCIANY I DNO – DNO WZMOCNIONE - UCHWYTY PRZELOTOWE/MUSZLOWE – DIM. 400X300X170H MM – KOLOR: SZARY POPIELATY 01</t>
  </si>
  <si>
    <t>CASSETTA NEXIT IN ECOGREEN – PARETI FORATE, FONDO FORATO E RINFORZATO – MANIGLIE CHIUSE - DIM. 400X300X170H MM – COLORE GRIGIO 01</t>
  </si>
  <si>
    <t>ECOGREEN BOX NEXIT  – PERFORATED SIDES AND BASE – REINFORCED BASE – OPEN/CLOSED HANDGRIPS – DIM. 400X300X170H MM – COLOR GREY 01</t>
  </si>
  <si>
    <t>KUNSTSTOFFKASTEN AUS ECOGREEN NEXIT – GELOCHTE WÄNDE UND BODEN - VERSTÄRKTER BODEN – GESCHLOSSENEN GRIFFE – DIM. 400X300X170H MM – FARBE: GRAU 01</t>
  </si>
  <si>
    <t>CAISSE EN ECOGREEN NEXIT – FOND PERFORÉ ET RENFORCÉ –  POIGNÉES FERMÉES – DIM. 400X300X170H MM – COULEUR: GRIS 01</t>
  </si>
  <si>
    <t>CAJONES DE ECOGREEN NEXIT – PAREDES Y FONDO PERFORADOS - FONDO REFORZADO – MANIJAS CERRADAS – DIM. 400X300X170H MM – COLOR: GRIS 01</t>
  </si>
  <si>
    <t>SKRZYNKA ECOGREEN NEXIT – PERFOROWANE ŚCIANY I DNO – DNO WZMOCNIONE - UCHWYTY MUSZLOWE – DIM. 400X300X170H MM – KOLOR: SZARY POPIELATY 01</t>
  </si>
  <si>
    <t>CASSETTA NEXIT IN PP – FONDO LISCIO – MANIGLIE APERTE/CHIUSE - DIM. 400X300X220H MM – COLORE GRIGIO 01</t>
  </si>
  <si>
    <t>***FORNITO IN MULTIPLI DI 4/80 PZ***</t>
  </si>
  <si>
    <t>PP BOX NEXIT  – SOLID BASE – OPEN/CLOSED HANDGRIPS – DIM. 400X300X220H MM – COLOR GREY 01</t>
  </si>
  <si>
    <t>***SUPPLIED IN MULTIPLES OF 4/80 PCS***</t>
  </si>
  <si>
    <t>KUNSTSTOFFKASTEN AUS PP NEXIT – OFFENEN/GESCHLOSSENEN BODEN – GESCHLOSSENEN GRIFFE –  DIM. 400X300X220H MM – FARBE:GRAU 01</t>
  </si>
  <si>
    <t>***VERKAUFSEINHEIT = 4/80 STK***</t>
  </si>
  <si>
    <t>CAISSE EN PP NEXIT – FOND PLEIN – POIGNÉES OUVERTES/FERMÉES – DIM. 400X300X220H MM – COULEUR: GRIS 01</t>
  </si>
  <si>
    <t>***FOURNI EN MULTIPLES DE 4/80 PIÈCES***</t>
  </si>
  <si>
    <t>CAJONES DE PP NEXIT – FONDO CERRADO – MANIJAS ABIERTAS/CERRADAS – DIM. 400X300X220H MM – COLOR: GRIS 01</t>
  </si>
  <si>
    <t>***SUMINISTRADO EN MULTIPLES DE 4/80 PIEZAS***</t>
  </si>
  <si>
    <t>SKRZYNKA PP NEXIT – DNO PEŁNE – UCHWYTY PRZELOTOWE/MUSZLOWE – DIM. 400X300X220H MM – KOLOR:  SZARY POPIELATY 01</t>
  </si>
  <si>
    <t>***DOSTRACZANE W OPAKOWANIACH 4/80 SZT.***</t>
  </si>
  <si>
    <t>CASSETTA NEXIT IN ECOGREEN – FONDO LISCIO – MANIGLIE CHIUSE - DIM. 400X300X220H MM – COLORE GRIGIO 01</t>
  </si>
  <si>
    <t>ECOGREEN BOX NEXIT  – SOLID BASE – OPEN/CLOSED HANDGRIPS – DIM. 400X300X220H MM – COLOR GREY 01</t>
  </si>
  <si>
    <t>KUNSTSTOFFKASTEN AUS ECOGREEN NEXIT – GESCHLOSSENEN BODEN – GESCHLOSSENEN GRIFFE –  DIM. 400X300X220H MM – FARBE:GRAU 01</t>
  </si>
  <si>
    <t>CAISSE EN ECOGREEN NEXIT – FOND PLEIN – POIGNÉES FERMÉES – DIM. 400X300X220H MM – COULEUR: GRIS 01</t>
  </si>
  <si>
    <t>CAJONES DE ECOGREEN NEXIT – FONDO CERRADO – MANIJAS CERRADAS – DIM. 400X300X220H MM – COLOR: GRIS 01</t>
  </si>
  <si>
    <t>SKRZYNKA ECOGREEN NEXIT – DNO PEŁNE – UCHWYTY MUSZLOWE – DIM. 400X300X220H MM – KOLOR:  SZARY POPIELATY 01</t>
  </si>
  <si>
    <t>CASSETTA NEXIT IN PP – FONDO RINFORZATO – MANIGLIE APERTE/CHIUSE - DIM. 400X300X220H MM – COLORE GRIGIO 01</t>
  </si>
  <si>
    <t>PP BOX NEXIT  – REINFORCED BASE – OPEN/CLOSED HANDGRIPS – DIM. 400X300X220H MM – COLOR GREY 01</t>
  </si>
  <si>
    <t>KUNSTSTOFFKASTEN AUS PP NEXIT – VERSTÄRKTEM BODEN – OFFENEN/GESCHLOSSENEN GRIFFE – DIM. 400X300X220H MM – FARBE: GRAU 01</t>
  </si>
  <si>
    <t>CAISSE EN PP NEXIT – FOND RENFORCÉ – POIGNÉES OUVERTES/FERMÉES – DIM. 400X300X220H MM – COULEUR: GRIS 01</t>
  </si>
  <si>
    <t>CAJONES DE PP NEXIT – FONDO REFORZADO – MANIJAS ABIERTAS/CERRADAS – DIM. 400X300X220H MM – COLOR: GRIS 01</t>
  </si>
  <si>
    <t>SKRZYNKA PP NEXIT – DNO WZMOCNIONE – UCHWYTY PRZELOTOWE/MUSZLOWE –  DIM. 400X300X220H MM – KOLOR: SZARY POPIELATY 01</t>
  </si>
  <si>
    <t>CASSETTA NEXIT IN ECOGREEN – FONDO RINFORZATO – MANIGLIE CHIUSE - DIM. 400X300X220H MM – COLORE GRIGIO 01</t>
  </si>
  <si>
    <t>ECOGREEN BOX NEXIT  – REINFORCED BASE – OPEN/CLOSED HANDGRIPS – DIM. 400X300X220H MM – COLOR GREY 01</t>
  </si>
  <si>
    <t>KUNSTSTOFFKASTEN AUS ECOGREEN NEXIT – VERSTÄRKTEM BODEN – GESCHLOSSENEN GRIFFE – DIM. 400X300X220H MM – FARBE: GRAU 01</t>
  </si>
  <si>
    <t>CAISSE EN ECOGREEN NEXIT – FOND RENFORCÉ – POIGNÉES FERMÉES – DIM. 400X300X220H MM – COULEUR: GRIS 01</t>
  </si>
  <si>
    <t>CAJONES DE ECOGREEN NEXIT – FONDO REFORZADO – MANIJAS CERRADAS – DIM. 400X300X220H MM – COLOR: GRIS 01</t>
  </si>
  <si>
    <t>SKRZYNKA ECOGREEN NEXIT – DNO WZMOCNIONE – UCHWYTY MUSZLOWE –  DIM. 400X300X220H MM – KOLOR: SZARY POPIELATY 01</t>
  </si>
  <si>
    <t>CASSETTA NEXIT IN PP – PARETI FORATE, FONDO FORATO E RINFORZATO – MANIGLIE APERTE/CHIUSE - DIM. 400X300X220H MM – COLORE GRIGIO 01</t>
  </si>
  <si>
    <t>PP BOX NEXIT  – PERFORATED SIDES AND BASE – REINFORCED BASE – OPEN/CLOSED HANDGRIPS – DIM. 400X300X220H MM – COLOR GREY 01</t>
  </si>
  <si>
    <t>KUNSTSTOFFKASTEN AUS PP NEXIT – GELOCHTE WÄNDE UND BODEN - VERSTÄRKTER BODEN – OFFENEN/GESCHLOSSENEN GRIFFE – DIM. 400X300X220H MM – FARBE: GRAU 01</t>
  </si>
  <si>
    <t>CAISSE EN PP NEXIT – FOND PERFORÉ ET RENFORCÉ –  POIGNÉES OUVERTES/FERMÉES – DIM. 400X300X220H MM – COULEUR: GRIS 01</t>
  </si>
  <si>
    <t>CAJONES DE PP NEXIT – PAREDES Y FONDO PERFORADOS - FONDO REFORZADO – MANIJAS ABIERTAS/CERRADAS – DIM. 400X300X220H MM – COLOR: GRIS 01</t>
  </si>
  <si>
    <t>SKRZYNKA PP NEXIT – PERFOROWANE ŚCIANY I DNO – DNO WZMOCNIONE - UCHWYTY PRZELOTOWE/MUSZLOWE – DIM. 400X300X220H MM – KOLOR: SZARY POPIELATY 01</t>
  </si>
  <si>
    <t>CASSETTA NEXIT IN ECOGREEN – PARETI FORATE, FONDO FORATO E RINFORZATO – MANIGLIE CHIUSE - DIM. 400X300X220H MM – COLORE GRIGIO 01</t>
  </si>
  <si>
    <t>ECOGREEN BOX NEXIT  – PERFORATED SIDES AND BASE – REINFORCED BASE – OPEN/CLOSED HANDGRIPS – DIM. 400X300X220H MM – COLOR GREY 01</t>
  </si>
  <si>
    <t>KUNSTSTOFFKASTEN AUS ECOGREEN NEXIT – GELOCHTE WÄNDE UND BODEN - VERSTÄRKTER BODEN – GESCHLOSSENEN GRIFFE – DIM. 400X300X220H MM – FARBE: GRAU 01</t>
  </si>
  <si>
    <t>CAISSE EN ECOGREEN NEXIT – FOND PERFORÉ ET RENFORCÉ –  POIGNÉES FERMÉES – DIM. 400X300X220H MM – COULEUR: GRIS 01</t>
  </si>
  <si>
    <t>CAJONES DE ECOGREEN NEXIT – PAREDES Y FONDO PERFORADOS - FONDO REFORZADO – MANIJAS CERRADAS – DIM. 400X300X220H MM – COLOR: GRIS 01</t>
  </si>
  <si>
    <t>SKRZYNKA ECOGREEN NEXIT – PERFOROWANE ŚCIANY I DNO – DNO WZMOCNIONE - UCHWYTY MUSZLOWE – DIM. 400X300X220H MM – KOLOR: SZARY POPIELATY 01</t>
  </si>
  <si>
    <t>CASSETTA NEXIT IN PP – FONDO LISCIO – MANIGLIA APERTA/CHIUSA - PICKING 202X106H MM - DIM. 400X300X220H MM – COLORE GRIGIO 01</t>
  </si>
  <si>
    <t>PP BOX NEXIT  – SOLID BASE – OPEN/CLOSED HANDGRIPS - FRONT PICKING 202X106H MM – DIM. 400X300X220H MM – COLOR GREY 01</t>
  </si>
  <si>
    <t>KUNSTSTOFFKASTEN AUS PP NEXIT – GESCHLOSSENEN BODEN – OFFENEN/GESCHLOSSENEN GRIFFE - FRONT PICKING 202X106H MM – DIM. 400X300X220H MM – FARBE: GRAU 01</t>
  </si>
  <si>
    <t>CAISSE EN PP NEXIT – FOND PLEIN – POIGNÉES OUVERTES/FERMÉES -  FRONT PICKING 202X106H MM – DIM. 400X300X220H MM – COULEUR: GRIS 01</t>
  </si>
  <si>
    <t>CAJONES DE PP NEXIT – FONDO CERRADO – MANIJAS ABIERTAS/CERRADAS -  FRONT PICKING 202X106H MM – DIM. 400X300X220H MM – COLOR: GRIS 01</t>
  </si>
  <si>
    <t>SKRZYNKA PP NEXIT – DNO PELNE – UCHWYTY PRZELOTOWE/MUSZLOWE -  FRONT PICKING 202X106H MM – DIM. 400X300X220H MM – KOLOR: SZARY POPIELATY 01</t>
  </si>
  <si>
    <t>CASSETTA NEXIT IN ECOGREEN – FONDO LISCIO – MANIGLIA CHIUSA - PICKING 202X106H MM - DIM. 400X300X220H MM – COLORE GRIGIO 01</t>
  </si>
  <si>
    <t>ECOGREEN BOX NEXIT  – SOLID BASE – OPEN/CLOSED HANDGRIPS - FRONT PICKING 202X106H MM – DIM. 400X300X220H MM – COLOR GREY 01</t>
  </si>
  <si>
    <t>KUNSTSTOFFKASTEN AUS ECOGREEN NEXIT – GESCHLOSSENEN BODEN – GESCHLOSSENEN GRIFFE - FRONT PICKING 202X106H MM – DIM. 400X300X220H MM – FARBE: GRAU 01</t>
  </si>
  <si>
    <t>CAISSE EN ECOGREEN NEXIT – FOND PLEIN – POIGNÉES FERMÉES -  FRONT PICKING 202X106H MM – DIM. 400X300X220H MM – COULEUR: GRIS 01</t>
  </si>
  <si>
    <t>CAJONES DE ECOGREEN NEXIT – FONDO CERRADO – MANIJAS CERRADAS -  FRONT PICKING 202X106H MM – DIM. 400X300X220H MM – COLOR: GRIS 01</t>
  </si>
  <si>
    <t>SKRZYNKA ECOGREEN NEXIT – DNO PELNE – UCHWYTY MUSZLOWE -  FRONT PICKING 202X106H MM – DIM. 400X300X220H MM – KOLOR: SZARY POPIELATY 01</t>
  </si>
  <si>
    <t>CASSETTA NEXIT IN PP – FONDO LISCIO – MANIGLIE APERTE/CHIUSE - DIM. 400X300X270H MM – COLORE GRIGIO 01</t>
  </si>
  <si>
    <t>***FORNITO IN MULTIPLI DI 4/64 PZ***</t>
  </si>
  <si>
    <t>PP BOX NEXIT  – SOLID BASE – OPEN/CLOSED HANDGRIPS – DIM. 400X300X270H MM – COLOR GREY 01</t>
  </si>
  <si>
    <t>***SUPPLIED IN MULTIPLES OF 4/64 PCS***</t>
  </si>
  <si>
    <t>KUNSTSTOFFKASTEN AUS PP NEXIT – OFFENEN/GESCHLOSSENEN BODEN – GESCHLOSSENEN GRIFFE –  DIM. 400X300X270H MM – FARBE:GRAU 01</t>
  </si>
  <si>
    <t>***VERKAUFSEINHEIT = 4/64 STK***</t>
  </si>
  <si>
    <t>CAISSE EN PP NEXIT – FOND PLEIN – POIGNÉES OUVERTES/FERMÉES – DIM. 400X300X270H MM – COULEUR: GRIS 01</t>
  </si>
  <si>
    <t>***FOURNI EN MULTIPLES DE 4/64 PIÈCES***</t>
  </si>
  <si>
    <t>CAJONES DE PP NEXIT – FONDO CERRADO – MANIJAS ABIERTAS/CERRADAS – DIM. 400X300X270H MM – COLOR: GRIS 01</t>
  </si>
  <si>
    <t>***SUMINISTRADO EN MULTIPLES DE 4/64 PIEZAS***</t>
  </si>
  <si>
    <t>SKRZYNKA PP NEXIT – DNO PEŁNE – UCHWYTY PRZELOTOWE/MUSZLOWE – DIM. 400X300X270H MM – KOLOR:  SZARY POPIELATY 01</t>
  </si>
  <si>
    <t>***DOSTRACZANE W OPAKOWANIACH 4/64 SZT.***</t>
  </si>
  <si>
    <t>CASSETTA NEXIT IN ECOGREEN – FONDO LISCIO – MANIGLIE CHIUSE - DIM. 400X300X270H MM – COLORE GRIGIO 01</t>
  </si>
  <si>
    <t>ECOGREEN BOX NEXIT  – SOLID BASE – OPEN/CLOSED HANDGRIPS – DIM. 400X300X270H MM – COLOR GREY 01</t>
  </si>
  <si>
    <t>KUNSTSTOFFKASTEN AUS ECOGREEN NEXIT – GESCHLOSSENEN BODEN – GESCHLOSSENEN GRIFFE –  DIM. 400X300X270H MM – FARBE:GRAU 01</t>
  </si>
  <si>
    <t>CAISSE EN ECOGREEN NEXIT – FOND PLEIN – POIGNÉES FERMÉES – DIM. 400X300X270H MM – COULEUR: GRIS 01</t>
  </si>
  <si>
    <t>CAJONES DE ECOGREEN NEXIT – FONDO CERRADO – MANIJAS CERRADAS – DIM. 400X300X270H MM – COLOR: GRIS 01</t>
  </si>
  <si>
    <t>SKRZYNKA ECOGREEN NEXIT – DNO PEŁNE – UCHWYTY MUSZLOWE – DIM. 400X300X270H MM – KOLOR:  SZARY POPIELATY 01</t>
  </si>
  <si>
    <t>CASSETTA NEXIT IN PP – FONDO RINFORZATO – MANIGLIE APERTE/CHIUSE - DIM. 400X300X270H MM – COLORE GRIGIO 01</t>
  </si>
  <si>
    <t>PP BOX NEXIT  – REINFORCED BASE – OPEN/CLOSED HANDGRIPS – DIM. 400X300X270H MM – COLOR GREY 01</t>
  </si>
  <si>
    <t>KUNSTSTOFFKASTEN AUS PP NEXIT – VERSTÄRKTEM BODEN – OFFENEN/GESCHLOSSENEN GRIFFE – DIM. 400X300X270H MM – FARBE: GRAU 01</t>
  </si>
  <si>
    <t>CAISSE EN PP NEXIT – FOND RENFORCÉ – POIGNÉES OUVERTES/FERMÉES – DIM. 400X300X270H MM – COULEUR: GRIS 01</t>
  </si>
  <si>
    <t>CAJONES DE PP NEXIT – FONDO REFORZADO – MANIJAS ABIERTAS/CERRADAS – DIM. 400X300X270H MM – COLOR: GRIS 01</t>
  </si>
  <si>
    <t>SKRZYNKA PP NEXIT – DNO WZMOCNIONE – UCHWYTY PRZELOTOWE/MUSZLOWE –  DIM. 400X300X270H MM –KOLOR:  SZARY POPIELATY 01</t>
  </si>
  <si>
    <t>CASSETTA NEXIT IN ECOGREEN – FONDO RINFORZATO – MANIGLIE CHIUSE - DIM. 400X300X270H MM – COLORE GRIGIO 01</t>
  </si>
  <si>
    <t>ECOGREEN BOX NEXIT  – REINFORCED BASE – OPEN/CLOSED HANDGRIPS – DIM. 400X300X270H MM – COLOR GREY 01</t>
  </si>
  <si>
    <t>KUNSTSTOFFKASTEN AUS ECOGREEN NEXIT – VERSTÄRKTEM BODEN – GESCHLOSSENEN GRIFFE – DIM. 400X300X270H MM – FARBE: GRAU 01</t>
  </si>
  <si>
    <t>CAISSE EN ECOGREEN NEXIT – FOND RENFORCÉ – POIGNÉES FERMÉES – DIM. 400X300X270H MM – COULEUR: GRIS 01</t>
  </si>
  <si>
    <t>CAJONES DE ECOGREEN NEXIT – FONDO REFORZADO – MANIJAS CERRADAS – DIM. 400X300X270H MM – COLOR: GRIS 01</t>
  </si>
  <si>
    <t>SKRZYNKA ECOGREEN NEXIT – DNO WZMOCNIONE – UCHWYTY MUSZLOWE –  DIM. 400X300X270H MM – KOLOR:  SZARY POPIELATY 01</t>
  </si>
  <si>
    <t>CASSETTA NEXIT IN PP – PARETI FORATE, FONDO FORATO E RINFORZATO – MANIGLIE APERTE/CHIUSE - DIM. 400X300X270H MM – COLORE GRIGIO 01</t>
  </si>
  <si>
    <t>PP BOX NEXIT  – PERFORATED SIDES AND BASE – REINFORCED BASE – OPEN/CLOSED HANDGRIPS – DIM. 400X300X270H MM – COLOR GREY 01</t>
  </si>
  <si>
    <t>KUNSTSTOFFKASTEN AUS PP NEXIT – GELOCHTE WÄNDE UND BODEN - VERSTÄRKTER BODEN – OFFENEN/GESCHLOSSENEN GRIFFE – DIM. 400X300X270H MM – FARBE: GRAU 01</t>
  </si>
  <si>
    <t>CAISSE EN PP NEXIT – FOND PERFORÉ ET RENFORCÉ –  POIGNÉES OUVERTES/FERMÉES – DIM. 400X300X270H MM – COULEUR: GRIS 01</t>
  </si>
  <si>
    <t>CAJONES DE PP NEXIT – PAREDES Y FONDO PERFORADOS - FONDO REFORZADO – MANIJAS ABIERTAS/CERRADAS – DIM. 400X300X270H MM – COLOR: GRIS 01</t>
  </si>
  <si>
    <t>SKRZYNKA PP NEXIT – PERFOROWANE ŚCIANY I DNO – DNO WZMOCNIONE - UCHWYTY PRZELOTOWE/MUSZLOWE – DIM. 400X300X270H MM – KOLOR: SZARY POPIELATY 01</t>
  </si>
  <si>
    <t>CASSETTA NEXIT IN ECOGREEN – PARETI FORATE, FONDO FORATO E RINFORZATO – MANIGLIE CHIUSE - DIM. 400X300X270H MM – COLORE GRIGIO 01</t>
  </si>
  <si>
    <t>ECOGREEN BOX NEXIT  – PERFORATED SIDES AND BASE – REINFORCED BASE – OPEN/CLOSED HANDGRIPS – DIM. 400X300X270H MM – COLOR GREY 01</t>
  </si>
  <si>
    <t>KUNSTSTOFFKASTEN AUS ECOGREEN NEXIT – GELOCHTE WÄNDE UND BODEN - VERSTÄRKTER BODEN – GESCHLOSSENEN GRIFFE – DIM. 400X300X270H MM – FARBE: GRAU 01</t>
  </si>
  <si>
    <t>CAISSE EN ECOGREEN NEXIT – FOND PERFORÉ ET RENFORCÉ –  POIGNÉES FERMÉES – DIM. 400X300X270H MM – COULEUR: GRIS 01</t>
  </si>
  <si>
    <t>CAJONES DE ECOGREEN NEXIT – PAREDES Y FONDO PERFORADOS - FONDO REFORZADO – MANIJAS CERRADAS – DIM. 400X300X270H MM – COLOR: GRIS 01</t>
  </si>
  <si>
    <t>SKRZYNKA ECOGREEN NEXIT – PERFOROWANE ŚCIANY I DNO – DNO WZMOCNIONE - UCHWYTY MUSZLOWE – DIM. 400X300X270H MM – KOLOR: SZARY POPIELATY 01</t>
  </si>
  <si>
    <t>CASSETTA NEXIT IN PP – FONDO LISCIO – MANIGLIE APERTE/CHIUSE - PICKING 202X131H MM - DIM. 400X300X270H MM – COLORE GRIGIO 01</t>
  </si>
  <si>
    <t>PP BOX NEXIT  – SOLID BASE – OPEN/CLOSED HANDGRIPS - FRONT PICKING 202X131H MM – DIM. 400X300X270H MM – COLOR GREY 01</t>
  </si>
  <si>
    <t>KUNSTSTOFFKASTEN AUS PP NEXIT – GESCHLOSSENEN BODEN – OFFENEN/GESCHLOSSENEN GRIFFE - FRONT PICKING 202X131H MM – DIM. 400X300X270H MM – FARBE: GRAU 01</t>
  </si>
  <si>
    <t>CAISSE EN PP NEXIT – FOND PLEIN – POIGNÉES OUVERTES/FERMÉES -  FRONT PICKING 202X131H MM – DIM. 400X300X270H MM – COULEUR: GRIS 01</t>
  </si>
  <si>
    <t>CAJONES DE PP NEXIT – FONDO CERRADO – MANIJAS ABIERTAS/CERRADAS -  FRONT PICKING 202X131H MM – DIM. 400X300X270H MM – COLOR: GRIS 01</t>
  </si>
  <si>
    <t>SKRZYNKA PP NEXIT – DNO PELNE – UCHWYTY PRZELOTOWE/MUSZLOWE -  FRONT PICKING 202X131H MM – DIM. 400X300X270H MM – KOLOR: SZARY POPIELATY 01</t>
  </si>
  <si>
    <t>CASSETTA NEXIT IN ECOGREEN – FONDO LISCIO – MANIGLIA CHIUSA - PICKING 202X131H MM - DIM. 400X300X270H MM – COLORE GRIGIO 01</t>
  </si>
  <si>
    <t>ECOGREEN BOX NEXIT  – SOLID BASE – OPEN/CLOSED HANDGRIPS - FRONT PICKING 202X131H MM – DIM. 400X300X270H MM – COLOR GREY 01</t>
  </si>
  <si>
    <t>KUNSTSTOFFKASTEN AUS ECOGREEN NEXIT – GESCHLOSSENEN BODEN – GESCHLOSSENEN GRIFFE - FRONT PICKING 202X131H MM – DIM. 400X300X270H MM – FARBE: GRAU 01</t>
  </si>
  <si>
    <t>CAISSE EN ECOGREEN NEXIT – FOND PLEIN – POIGNÉES FERMÉES -  FRONT PICKING 202X131H MM – DIM. 400X300X270H MM – COULEUR: GRIS 01</t>
  </si>
  <si>
    <t>CAJONES DE ECOGREEN NEXIT – FONDO CERRADO – MANIJAS CERRADAS -  FRONT PICKING 202X131H MM – DIM. 400X300X270H MM – COLOR: GRIS 01</t>
  </si>
  <si>
    <t>SKRZYNKA ECOGREEN NEXIT – DNO PELNE – UCHWYTY MUSZLOWE -  FRONT PICKING 202X131H MM – DIM. 400X300X270H MM – KOLOR: SZARY POPIELATY 01</t>
  </si>
  <si>
    <t>CASSETTA NEXIT IN PP – FONDO LISCIO – MANIGLIE APERTE/CHIUSE - DIM. 400X300X320H MM – COLORE GRIGIO 01</t>
  </si>
  <si>
    <t>***FORNITO IN MULTIPLI DI 2/56 PZ***</t>
  </si>
  <si>
    <t>PP BOX NEXIT  – SOLID BASE – OPEN/CLOSED HANDGRIPS – DIM. 400X300X320H MM – COLOR GREY 01</t>
  </si>
  <si>
    <t>***SUPPLIED IN MULTIPLES OF 2/56 PCS***</t>
  </si>
  <si>
    <t>KUNSTSTOFFKASTEN AUS PP NEXIT – OFFENEN/GESCHLOSSENEN BODEN – GESCHLOSSENEN GRIFFE –  DIM. 400X300X320H MM – FARBE:GRAU 01</t>
  </si>
  <si>
    <t>CAISSE EN PP NEXIT – FOND PLEIN – POIGNÉES OUVERTES/FERMÉES – DIM. 400X300X320H MM – COULEUR: GRIS 01</t>
  </si>
  <si>
    <t>CAJONES DE PP NEXIT – FONDO CERRADO – MANIJAS ABIERTAS/CERRADAS – DIM. 400X300X320H MM – COLOR: GRIS 01</t>
  </si>
  <si>
    <t>SKRZYNKA PP NEXIT – DNO PEŁNE – UCHWYTY PRZELOTOWE/MUSZLOWE – DIM. 400X300X320H MM – KOLOR:  SZARY POPIELATY 01</t>
  </si>
  <si>
    <t>CASSETTA NEXIT IN ECOGREEN – FONDO LISCIO – MANIGLIE CHIUSE - DIM. 400X300X320H MM – COLORE GRIGIO 01</t>
  </si>
  <si>
    <t>ECOGREEN BOX NEXIT  – SOLID BASE – OPEN/CLOSED HANDGRIPS – DIM. 400X300X320H MM – COLOR GREY 01</t>
  </si>
  <si>
    <t>KUNSTSTOFFKASTEN AUS ECOGREEN NEXIT – GESCHLOSSENEN BODEN – GESCHLOSSENEN GRIFFE –  DIM. 400X300X320H MM – FARBE:GRAU 01</t>
  </si>
  <si>
    <t>CAISSE EN ECOGREEN NEXIT – FOND PLEIN – POIGNÉES FERMÉES – DIM. 400X300X320H MM – COULEUR: GRIS 01</t>
  </si>
  <si>
    <t>CAJONES DE ECOGREEN NEXIT – FONDO CERRADO – MANIJAS CERRADAS – DIM. 400X300X320H MM – COLOR: GRIS 01</t>
  </si>
  <si>
    <t>SKRZYNKA ECOGREEN NEXIT – DNO PEŁNE – UCHWYTY MUSZLOWE – DIM. 400X300X320H MM – KOLOR:  SZARY POPIELATY 01</t>
  </si>
  <si>
    <t>CASSETTA NEXIT IN PP – FONDO RINFORZATO – MANIGLIE APERTE/CHIUSE - DIM. 400X300X320H MM – COLORE GRIGIO 01</t>
  </si>
  <si>
    <t>PP BOX NEXIT  – REINFORCED BASE – OPEN/CLOSED HANDGRIPS – DIM. 400X300X320H MM – COLOR GREY 01</t>
  </si>
  <si>
    <t>KUNSTSTOFFKASTEN AUS PP NEXIT – VERSTÄRKTEM BODEN – OFFENEN/GESCHLOSSENEN GRIFFE – DIM. 400X300X320H MM – FARBE: GRAU 01</t>
  </si>
  <si>
    <t>CAISSE EN PP NEXIT – FOND RENFORCÉ – POIGNÉES OUVERTES/FERMÉES – DIM. 400X300X320H MM – COULEUR: GRIS 01</t>
  </si>
  <si>
    <t>CAJONES DE PP NEXIT – FONDO REFORZADO – MANIJAS ABIERTAS/CERRADAS – DIM. 400X300X320H MM – COLOR: GRIS 01</t>
  </si>
  <si>
    <t>SKRZYNKA PP NEXIT – DNO WZMOCNIONE – UCHWYTY PRZELOTOWE/MUSZLOWE –  DIM. 400X300X320H MM – KOLOR: SZARY POPIELATY 01</t>
  </si>
  <si>
    <t>CASSETTA NEXIT IN ECOGREEN – FONDO RINFORZATO – MANIGLIE CHIUSE - DIM. 400X300X320H MM – COLORE GRIGIO 01</t>
  </si>
  <si>
    <t>ECOGREEN BOX NEXIT  – REINFORCED BASE – OPEN/CLOSED HANDGRIPS – DIM. 400X300X320H MM – COLOR GREY 01</t>
  </si>
  <si>
    <t>KUNSTSTOFFKASTEN AUS ECOGREEN NEXIT – VERSTÄRKTEM BODEN – GESCHLOSSENEN GRIFFE – DIM. 400X300X320H MM – FARBE: GRAU 01</t>
  </si>
  <si>
    <t>CAISSE EN ECOGREEN NEXIT – FOND RENFORCÉ – POIGNÉES FERMÉES – DIM. 400X300X320H MM – COULEUR: GRIS 01</t>
  </si>
  <si>
    <t>CAJONES DE ECOGREEN NEXIT – FONDO REFORZADO – MANIJAS CERRADAS – DIM. 400X300X320H MM – COLOR: GRIS 01</t>
  </si>
  <si>
    <t>SKRZYNKA ECOGREEN NEXIT – DNO WZMOCNIONE – UCHWYTY MUSZLOWE –  DIM. 400X300X320H MM – KOLOR: SZARY POPIELATY 01</t>
  </si>
  <si>
    <t>CASSETTA NEXIT IN PP – PARETI FORATE, FONDO FORATO E RINFORZATO – MANIGLIE APERTE/CHIUSE - DIM. 400X300X320H MM – COLORE GRIGIO 01</t>
  </si>
  <si>
    <t>PP BOX NEXIT  – PERFORATED SIDES AND BASE – REINFORCED BASE – OPEN/CLOSED HANDGRIPS – DIM. 400X300X320H MM – COLOR GREY 01</t>
  </si>
  <si>
    <t>KUNSTSTOFFKASTEN AUS PP NEXIT – GELOCHTE WÄNDE UND BODEN - VERSTÄRKTER BODEN – OFFENEN/GESCHLOSSENEN GRIFFE – DIM. 400X300X320H MM – FARBE: GRAU 01</t>
  </si>
  <si>
    <t>CAISSE EN PP NEXIT – FOND PERFORÉ ET RENFORCÉ –  POIGNÉES OUVERTES/FERMÉES – DIM. 400X300X320H MM – COULEUR: GRIS 01</t>
  </si>
  <si>
    <t>CAJONES DE PP NEXIT – PAREDES Y FONDO PERFORADOS - FONDO REFORZADO – MANIJAS ABIERTAS/CERRADAS – DIM. 400X300X320H MM – COLOR: GRIS 01</t>
  </si>
  <si>
    <t>SKRZYNKA PP NEXIT – PERFOROWANE ŚCIANY I DNO – DNO WZMOCNIONE - UCHWYTY PRZELOTOWE/MUSZLOWE – DIM. 400X300X320H MM – KOLOR: SZARY POPIELATY 01</t>
  </si>
  <si>
    <t>CASSETTA NEXIT IN ECOGREEN – PARETI FORATE, FONDO FORATO E RINFORZATO – MANIGLIE CHIUSE - DIM. 400X300X320H MM – COLORE GRIGIO 01</t>
  </si>
  <si>
    <t>ECOGREEN BOX NEXIT  – PERFORATED SIDES AND BASE – REINFORCED BASE – OPEN/CLOSED HANDGRIPS – DIM. 400X300X320H MM – COLOR GREY 01</t>
  </si>
  <si>
    <t>KUNSTSTOFFKASTEN AUS ECOGREEN NEXIT – GELOCHTE WÄNDE UND BODEN - VERSTÄRKTER BODEN – GESCHLOSSENEN GRIFFE – DIM. 400X300X320H MM – FARBE: GRAU 01</t>
  </si>
  <si>
    <t>CAISSE EN ECOGREEN NEXIT – FOND PERFORÉ ET RENFORCÉ –  POIGNÉES FERMÉES – DIM. 400X300X320H MM – COULEUR: GRIS 01</t>
  </si>
  <si>
    <t>CAJONES DE ECOGREEN NEXIT – PAREDES Y FONDO PERFORADOS - FONDO REFORZADO – MANIJAS CERRADAS – DIM. 400X300X320H MM – COLOR: GRIS 01</t>
  </si>
  <si>
    <t>SKRZYNKA ECOGREEN NEXIT – PERFOROWANE ŚCIANY I DNO – DNO WZMOCNIONE - UCHWYTY MUSZLOWE – DIM. 400X300X320H MM – KOLOR: SZARY POPIELATY 01</t>
  </si>
  <si>
    <t>CASSETTA NEXIT IN PP – FONDO LISCIO – MANIGLIE APERTE/CHIUSE - PICKING 202X156H MM - DIM. 400X300X320H MM – COLORE GRIGIO 01</t>
  </si>
  <si>
    <t>PP BOX NEXIT  – SOLID BASE – OPEN/CLOSED HANDGRIPS - FRONT PICKING 202X156H MM – DIM. 400X300X320H MM – COLOR GREY 01</t>
  </si>
  <si>
    <t>KUNSTSTOFFKASTEN AUS PP NEXIT – GESCHLOSSENEN BODEN – OFFENEN/GESCHLOSSENEN GRIFFE - FRONT PICKING 202X156H MM – DIM. 400X300X320H MM – FARBE: GRAU 01</t>
  </si>
  <si>
    <t>CAISSE EN PP NEXIT – FOND PLEIN – POIGNÉES OUVERTES/FERMÉES -  FRONT PICKING 202X156H MM – DIM. 400X300X320H MM – COULEUR: GRIS 01</t>
  </si>
  <si>
    <t>CAJONES DE PP NEXIT – FONDO CERRADO – MANIJAS ABIERTAS/CERRADAS -  FRONT PICKING 202X156H MM – DIM. 400X300X320H MM – COLOR: GRIS 01</t>
  </si>
  <si>
    <t>SKRZYNKA PP NEXIT – DNO PELNE – UCHWYTY PRZELOTOWE/MUSZLOWE -  FRONT PICKING 202X156H MM – DIM. 400X300X320H MM – KOLOR: SZARY POPIELATY 01</t>
  </si>
  <si>
    <t>CASSETTA NEXIT IN ECOGREEN – FONDO LISCIO – MANIGLIA CHIUSA - PICKING 202X156H MM - DIM. 400X300X320H MM – COLORE GRIGIO 01</t>
  </si>
  <si>
    <t>ECOGREEN BOX NEXIT  – SOLID BASE – OPEN/CLOSED HANDGRIPS - FRONT PICKING 202X156H MM – DIM. 400X300X320H MM – COLOR GREY 01</t>
  </si>
  <si>
    <t>KUNSTSTOFFKASTEN AUS ECOGREEN NEXIT – GESCHLOSSENEN BODEN – GESCHLOSSENEN GRIFFE - FRONT PICKING 202X156H MM – DIM. 400X300X320H MM – FARBE: GRAU 01</t>
  </si>
  <si>
    <t>CAISSE EN ECOGREEN NEXIT – FOND PLEIN – POIGNÉES FERMÉES -  FRONT PICKING 202X156H MM – DIM. 400X300X320H MM – COULEUR: GRIS 01</t>
  </si>
  <si>
    <t>CAJONES DE ECOGREEN NEXIT – FONDO CERRADO – MANIJAS CERRADAS -  FRONT PICKING 202X156H MM – DIM. 400X300X320H MM – COLOR: GRIS 01</t>
  </si>
  <si>
    <t>SKRZYNKA ECOGREEN NEXIT – DNO PELNE – UCHWYTY MUSZLOWE -  FRONT PICKING 202X156H MM – DIM. 400X300X320H MM – KOLOR: SZARY POPIELATY 01</t>
  </si>
  <si>
    <t>COPERCHIO A 2 FALDE IN PP COMPLETO DI CERNIERE PER CASSETTE NEXIT DIM.MM 400X300 - COLORE GRIGIO 01</t>
  </si>
  <si>
    <t>***FORNITO IN MULTIPLI DI 1/480 PZ***</t>
  </si>
  <si>
    <t>PP TWO-PARTS LID WITH HINGES - DIM. MM  W=400 D=300 - COLOR: GREY 01</t>
  </si>
  <si>
    <t>***SUPPLIED IN MULTIPLES OF 1/480 PCS***</t>
  </si>
  <si>
    <t>ZWEI-EISEN-DECKEL AUS PP FÜR KÄSTEN SERIE NEXIT - ABM. MM  B=400 T=300 - FARBE: GRAU 01</t>
  </si>
  <si>
    <t>***VERKAUFSEINHEIT = 1/480 STK***</t>
  </si>
  <si>
    <t>COUVERCLE À DEUX VOLETS EN PP POUR CAISSES SÉRIE NEXIT - DIM. MM  L=400 P=300 - COULEUR: GRIS 01</t>
  </si>
  <si>
    <t>***FOURNI EN MULTIPLES DE 1/480 PIÈCES***</t>
  </si>
  <si>
    <t>TAPA DE PP DE DOS PIEZAS PARA CAJAS SERIE NEXIT - DIM. MM  L=400 P=300 - COLOR: GRIS 01</t>
  </si>
  <si>
    <t>***SUMINISTRADO EN MULTIPLES DE 1/480 PIEZAS***</t>
  </si>
  <si>
    <t>DWUCZĘŚCIOWA POKRYWA PP DLA SKRZYNEK SERIA NEXIT - WYM. MM  S=400 G=300 - KOLOR: SZARY POPIELATY 01</t>
  </si>
  <si>
    <t>***DOSTRACZANE W OPAKOWANIACH 1/480 SZT.***</t>
  </si>
  <si>
    <t>COPERCHIO A 2 FALDE IN ECOGREEN COMPLETO DI CERNIERE PER CASSETTE NEXIT DIM.MM 400X300 - COLORE GRIGIO 01</t>
  </si>
  <si>
    <t>ECOGREEN TWO-PARTS LID WITH HINGES - DIM. MM  W=400 D=300 - COLOR: GREY 01</t>
  </si>
  <si>
    <t>ZWEI-EISEN-DECKEL AUS ECOGREEN FÜR KÄSTEN SERIE NEXIT - ABM. MM  B=400 T=300 - FARBE: GRAU 01</t>
  </si>
  <si>
    <t>COUVERCLE À DEUX VOLETS EN ECOGREEN POUR CAISSES SÉRIE NEXIT - DIM. MM  L=400 P=300 - COULEUR: GRIS 01</t>
  </si>
  <si>
    <t>TAPA DE ECOGREEN DE DOS PIEZAS PARA CAJAS SERIE NEXIT - DIM. MM  L=400 P=300 - COLOR: GRIS 01</t>
  </si>
  <si>
    <t>DWUCZĘŚCIOWA POKRYWA ECOGREEN DLA SKRZYNEK SERIA NEXIT - WYM. MM  S=400 G=300 - KOLOR: SZARY POPIELATY 01</t>
  </si>
  <si>
    <t>COPERCHIO IN PP A CERNIERA PER CASSETTE NEXIT - DIM. MM  L=400 P=300 - COLORE GRIGIO 01</t>
  </si>
  <si>
    <t>PP HINGED LID FOR BOX SERIES NEXIT - DIM. MM  W=400 D=300 - COLOR: GREY 01</t>
  </si>
  <si>
    <t>CHARNIERDECKEL AUS PP FÜR KÄSTEN SERIE NEXIT - ABM. MM  B=400 T=300 - FARBE: GRAU 01</t>
  </si>
  <si>
    <t>COUVERCLE À CHARNIÈRE EN PP POUR CAISSES SÉRIE NEXIT - DIM. MM  L=400 P=300 - COULEUR: GRIS 01</t>
  </si>
  <si>
    <t>TAPA DE PP CON BISAGRA PARA CAJAS SERIE NEXIT - DIM. MM  L=400 P=300 - COLOR: GRIS 01</t>
  </si>
  <si>
    <t>POKRYWA NA ZAWIASACH PP DLA SKRZYNEK SERIA NEXIT - WYM. MM  S=400 G=300 - KOLOR: SZARY POPIELATY 01</t>
  </si>
  <si>
    <t>COPERCHIO IN ECOGREEN A CERNIERA PER CASSETTE NEXIT - DIM. MM  L=400 P=300 - COLORE GRIGIO 01</t>
  </si>
  <si>
    <t>ECOGREEN HINGED LID FOR BOX SERIES NEXIT - DIM. MM  W=400 D=300 - COLOR: GREY 01</t>
  </si>
  <si>
    <t>CHARNIERDECKEL AUS ECOGREEN FÜR KÄSTEN SERIE NEXIT - ABM. MM  B=400 T=300 - FARBE: GRAU 01</t>
  </si>
  <si>
    <t>COUVERCLE À CHARNIÈRE EN ECOGREEN POUR CAISSES SÉRIE NEXIT - DIM. MM  L=400 P=300 - COULEUR: GRIS 01</t>
  </si>
  <si>
    <t>TAPA DE ECOGREEN CON BISAGRA PARA CAJAS SERIE NEXIT - DIM. MM  L=400 P=300 - COLOR: GRIS 01</t>
  </si>
  <si>
    <t>POKRYWA NA ZAWIASACH ECOGREEN DLA SKRZYNEK SERIA NEXIT - WYM. MM  S=400 G=300 - KOLOR: SZARY POPIELATY 01</t>
  </si>
  <si>
    <t>COPERCHIO IN PP CON MANIGLIE PER CASSETTE SERIE NEXIT - DIM. MM  L=400 P=300 - COLORE GRIGIO 01</t>
  </si>
  <si>
    <t>POLYPROPYLENE LID WITH HANDLES FOR BOX SERIES NEXIT - DIM. MM  W=400 D=300 - COLOR: GREY 01</t>
  </si>
  <si>
    <t>DECKEL AUS POLYPROPYLEN MIT GRIFFEN FÜR KÄSTEN SERIE NEXIT - ABM. MM  B=400 T=300 - FARBE: GRAU 01</t>
  </si>
  <si>
    <t>COUVERCLE EN POLYPROPYLÈNE AVEC POIGNÉES POUR CAISSES SÉRIE NEXIT - DIM. MM  L=400 P=300 - COULEUR: GRIS 01</t>
  </si>
  <si>
    <t>TAPA DE POLIPROPILENO CON MANILLAS PARA CAJAS SERIE NEXIT - DIM. MM  L=400 P=300 - COLOR: GRIS 01</t>
  </si>
  <si>
    <t>POKRYWA POLIPROPYLENOWA Z UCHWATAMI DLA SKRZYNEK SERIA NEXIT - WYM. MM  S=400 G=300 - KOLOR: SZARY POPIELATY 01</t>
  </si>
  <si>
    <t>COPERCHIO IN ECOGREEN CON MANIGLIE PER CASSETTE SERIE NEXIT - DIM. MM  L=400 P=300 - COLORE GRIGIO 01</t>
  </si>
  <si>
    <t>ECOGREEN LID WITH HANDLES FOR BOX SERIES NEXIT - DIM. MM  W=400 D=300 - COLOR: GREY 01</t>
  </si>
  <si>
    <t>DECKEL AUS ECOGREEN MIT GRIFFEN FÜR KÄSTEN SERIE NEXIT - ABM. MM  B=400 T=300 - FARBE: GRAU 01</t>
  </si>
  <si>
    <t>COUVERCLE EN ECOGREEN AVEC POIGNÉES POUR CAISSES SÉRIE NEXIT - DIM. MM  L=400 P=300 - COULEUR: GRIS 01</t>
  </si>
  <si>
    <t>TAPA DE ECOGREEN CON MANILLAS PARA CAJAS SERIE NEXIT - DIM. MM  L=400 P=300 - COLOR: GRIS 01</t>
  </si>
  <si>
    <t>POKRYWA ECOGREEN Z UCHWATAMI DLA SKRZYNEK SERIA NEXIT - WYM. MM  S=400 G=300 - KOLOR: SZARY POPIELATY 01</t>
  </si>
  <si>
    <t>CASSETTA NEXIT IN PP – FONDO LISCIO – MANIGLIE CHIUSE - DIM. 600X400X75H MM – COLORE GRIGIO 01</t>
  </si>
  <si>
    <t>***FORNITO IN MULTIPLI DI 7/140 PZ***</t>
  </si>
  <si>
    <t>PP BOX NEXIT  – SOLID BASE – CLOSED HANDGRIPS – DIM. 600X400X075H MM – COLOR GREY 01</t>
  </si>
  <si>
    <t>***SUPPLIED IN MULTIPLES OF 7/140 PCS***</t>
  </si>
  <si>
    <t>KUNSTSTOFFKASTEN AUS PP NEXIT – GESCHLOSSENEN BODEN – GESCHLOSSENEN GRIFFE – DIM. 600X400X075H MM – FARBE:GRAU 01</t>
  </si>
  <si>
    <t>***VERKAUFSEINHEIT = 7/140 STK***</t>
  </si>
  <si>
    <t>CAISSE EN PP NEXIT – FOND PLEIN – POIGNÉES FERMÉES – DIM. 600X400X075H MM – COULEUR: GRIS 01</t>
  </si>
  <si>
    <t>***FOURNI EN MULTIPLES DE 7/140 PIÈCES***</t>
  </si>
  <si>
    <t>CAJONES DE PP NEXIT – FONDO CERRADO – MANIJAS CERRADAS – DIM. 600X400X075H MM – COLOR: GRIS 01</t>
  </si>
  <si>
    <t>***SUMINISTRADO EN MULTIPLES DE 7/140 PIEZAS***</t>
  </si>
  <si>
    <t>SKRZYNKA PP NEXIT – DNO PEŁNE – UCHWYTY MUSZLOWE – DIM. 600X400X075H MM – KOLOR:  SZARY POPIELATY 01</t>
  </si>
  <si>
    <t>***DOSTRACZANE W OPAKOWANIACH 7/140 SZT.***</t>
  </si>
  <si>
    <t>CASSETTA NEXIT IN ECOGREEN – FONDO LISCIO – MANIGLIE CHIUSE - DIM. 600X400X75H MM – COLORE GRIGIO 01</t>
  </si>
  <si>
    <t>ECOGREEN BOX NEXIT  – SOLID BASE – CLOSED HANDGRIPS – DIM. 600X400X075H MM – COLOR GREY 01</t>
  </si>
  <si>
    <t>KUNSTSTOFFKASTEN AUS ECOGREEN NEXIT – GESCHLOSSENEN BODEN – GESCHLOSSENEN GRIFFE – DIM. 600X400X075H MM – FARBE: GRAU 01</t>
  </si>
  <si>
    <t>CAISSE EN ECOGREEN NEXIT – FOND PLEIN – POIGNÉES FERMÉES – DIM. 600X400X075H MM – COULEUR: GRIS 01</t>
  </si>
  <si>
    <t>CAJONES DE ECOGREEN NEXIT – FONDO CERRADO – MANIJAS CERRADAS – DIM. 600X400X075H MM – COLOR: GRIS 01</t>
  </si>
  <si>
    <t>SKRZYNKA ECOGREEN NEXIT – DNO PEŁNE – UCHWYTY MUSZLOWE – DIM. 600X400X075H MM – KOLOR:  SZARY POPIELATY 01</t>
  </si>
  <si>
    <t>CASSETTA NEXIT IN PP – FONDO RINFORZATO – MANIGLIE CHIUSE - DIM. 600X400X075H MM – COLORE GRIGIO 01</t>
  </si>
  <si>
    <t>PP BOX NEXIT  – REINFORCED BASE – CLOSED HANDGRIPS – DIM. 600X400X075H MM – COLOR GREY 01</t>
  </si>
  <si>
    <t>KUNSTSTOFFKASTEN AUS PP NEXIT – VERSTÄRKTEM BODEN – GESCHLOSSENEN GRIFFE – DIM. 600X400X075H MM – FARBE: GRAU 01</t>
  </si>
  <si>
    <t>CAISSE EN PP NEXIT – FOND RENFORCÉ – POIGNÉES FERMÉES – DIM. 600X400X075H MM – COULEUR: GRIS 01</t>
  </si>
  <si>
    <t>CAJONES DE PP NEXIT – FONDO REFORZADO – MANIJAS CERRADAS – DIM. 600X400X075H MM – COLOR: GRIS 01</t>
  </si>
  <si>
    <t>SKRZYNKA PP NEXIT – DNO WZMOCNIONE – UCHWYTY MUSZLOWE – DIM. 600X400X075H MM – KOLOR: SZARY POPIELATY 01</t>
  </si>
  <si>
    <t>CASSETTA NEXIT IN ECOGREEN – FONDO RINFORZATO – MANIGLIE CHIUSE - DIM. 600X400X075H MM – COLORE GRIGIO 01</t>
  </si>
  <si>
    <t>ECOGREEN BOX NEXIT  – REINFORCED BASE – CLOSED HANDGRIPS – DIM. 600X400X075H MM – COLOR GREY 01</t>
  </si>
  <si>
    <t>KUNSTSTOFFKASTEN AUS ECOGREEN NEXIT – VERSTÄRKTEM BODEN – GESCHLOSSENEN GRIFFE – DIM. 600X400X075H MM – FARBE: GRAU 01</t>
  </si>
  <si>
    <t>CAISSE EN ECOGREEN NEXIT – FOND RENFORCÉ – POIGNÉES FERMÉES – DIM. 600X400X075H MM – COULEUR: GRIS 01</t>
  </si>
  <si>
    <t>CAJONES DE ECOGREEN NEXIT – FONDO REFORZADO – MANIJAS CERRADAS – DIM. 600X400X075H MM – COLOR: GRIS 01</t>
  </si>
  <si>
    <t>SKRZYNKA ECOGREEN NEXIT – DNO WZMOCNIONE – UCHWYTY MUSZLOWE – DIM. 600X400X075H MM – KOLOR: SZARY POPIELATY 01</t>
  </si>
  <si>
    <t>CASSETTA NEXIT IN PP – PARETI FORATE, FONDO FORATO E RINFORZATO – MANIGLIE CHIUSE - DIM. 600X400X75H MM – COLORE GRIGIO 01</t>
  </si>
  <si>
    <t>PP BOX NEXIT  – PERFORATED SIDES AND BASE – REINFORCED BASE – CLOSED HANDGRIPS – DIM. 600X400X075H MM – COLOR GREY 01</t>
  </si>
  <si>
    <t>KUNSTSTOFFKASTEN AUS PP NEXIT – GELOCHTE WÄNDE UND BODEN - VERSTÄRKTER BODEN – GESCHLOSSENEN GRIFFE – DIM. 600X400X075H MM – FARBE: GRAU 01</t>
  </si>
  <si>
    <t>CAISSE EN PP NEXIT – FOND PERFORÉ ET RENFORCÉ – POIGNÉES FERMÉES – DIM. 600X400X075H MM – COULEUR: GRIS 01</t>
  </si>
  <si>
    <t>CAJONES DE PP NEXIT – PAREDES Y FONDO PERFORADOS - FONDO REFORZADO – MANIJAS CERRADAS – DIM. 600X400X075H MM – COLOR: GRIS 01</t>
  </si>
  <si>
    <t>SKRZYNKA PP NEXIT – PERFOROWANE ŚCIANY I DNO – DNO WZMOCNIONE - UCHWYTY MUSZLOWE – DIM. 600X400X075H MM – KOLOR: SZARY POPIELATY 01</t>
  </si>
  <si>
    <t>CASSETTA NEXIT IN ECOGREEN – PARETI FORATE, FONDO FORATO E RINFORZATO – MANIGLIE CHIUSE - DIM. 600X400X75H MM – COLORE GRIGIO 01</t>
  </si>
  <si>
    <t>ECOGREEN BOX NEXIT  – PERFORATED SIDES AND BASE – REINFORCED BASE – CLOSED HANDGRIPS – DIM. 600X400X075H MM – COLOR GREY 01</t>
  </si>
  <si>
    <t>KUNSTSTOFFKASTEN AUS ECOGREEN NEXIT – GELOCHTE WÄNDE UND BODEN - VERSTÄRKTER BODEN – GESCHLOSSENEN GRIFFE – DIM. 600X400X075H MM – FARBE: GRAU 01</t>
  </si>
  <si>
    <t>CAISSE EN ECOGREEN NEXIT – FOND PERFORÉ ET RENFORCÉ – POIGNÉES FERMÉES – DIM. 600X400X075H MM – COULEUR: GRIS 01</t>
  </si>
  <si>
    <t>CAJONES DE ECOGREEN NEXIT – PAREDES Y FONDO PERFORADOS - FONDO REFORZADO – MANIJAS CERRADAS – DIM. 600X400X075H MM – COLOR: GRIS 01</t>
  </si>
  <si>
    <t>SKRZYNKA ECOGREEN NEXIT – PERFOROWANE ŚCIANY I DNO – DNO WZMOCNIONE - UCHWYTY MUSZLOWE – DIM. 600X400X075H MM – KOLOR: SZARY POPIELATY 01</t>
  </si>
  <si>
    <t>CASSETTA NEXIT IN PP – FONDO LISCIO – MANIGLIE CHIUSE - DIM. 600X400X120H MM – COLORE GRIGIO 01</t>
  </si>
  <si>
    <t>PP BOX NEXIT  – SOLID BASE – CLOSED HANDGRIPS – DIM. 600X400X120H MM – COLOR GREY 01</t>
  </si>
  <si>
    <t>KUNSTSTOFFKASTEN AUS PP NEXIT – GESCHLOSSENEN BODEN – GESCHLOSSENEN GRIFFE – DIM. 600X400X120H MM – FARBE:GRAU 01</t>
  </si>
  <si>
    <t>CAISSE EN PP NEXIT – FOND PLEIN – POIGNÉES FERMÉES – DIM. 600X400X120H MM – COULEUR: GRIS 01</t>
  </si>
  <si>
    <t>CAJONES DE PP NEXIT – FONDO CERRADO – MANIJAS CERRADAS – DIM. 600X400X120H MM – COLOR: GRIS 01</t>
  </si>
  <si>
    <t>SKRZYNKA PP NEXIT – DNO PEŁNE – UCHWYTY MUSZLOWE – DIM. 600X400X120H MM – KOLOR:  SZARY POPIELATY 01</t>
  </si>
  <si>
    <t>CASSETTA NEXIT IN ECOGREEN – FONDO LISCIO – MANIGLIE CHIUSE - DIM. 600X400X120H MM – COLORE GRIGIO 01</t>
  </si>
  <si>
    <t>ECOGREEN BOX NEXIT  – SOLID BASE – CLOSED HANDGRIPS – DIM. 600X400X120H MM – COLOR GREY 01</t>
  </si>
  <si>
    <t>KUNSTSTOFFKASTEN AUS ECOGREEN NEXIT – GESCHLOSSENEN BODEN – GESCHLOSSENEN GRIFFE – DIM. 600X400X120H MM – FARBE: GRAU 01</t>
  </si>
  <si>
    <t>CAISSE EN ECOGREEN NEXIT – FOND PLEIN – POIGNÉES FERMÉES – DIM. 600X400X120H MM – COULEUR: GRIS 01</t>
  </si>
  <si>
    <t>CAJONES DE ECOGREEN NEXIT – FONDO CERRADO – MANIJAS CERRADAS – DIM. 600X400X120H MM – COLOR: GRIS 01</t>
  </si>
  <si>
    <t>SKRZYNKA ECOGREEN NEXIT – DNO PEŁNE – UCHWYTY MUSZLOWE – DIM. 600X400X120H MM – KOLOR:  SZARY POPIELATY 01</t>
  </si>
  <si>
    <t>CASSETTA NEXIT IN PP – FONDO RINFORZATO – MANIGLIE CHIUSE - DIM. 600X400X120H MM – COLORE GRIGIO 01</t>
  </si>
  <si>
    <t>PP BOX NEXIT  – REINFORCED BASE – CLOSED HANDGRIPS – DIM. 600X400X120H MM – COLOR GREY 01</t>
  </si>
  <si>
    <t>KUNSTSTOFFKASTEN AUS PP NEXIT – VERSTÄRKTEM BODEN – GESCHLOSSENEN GRIFFE – DIM. 600X400X120H MM – FARBE: GRAU 01</t>
  </si>
  <si>
    <t>CAISSE EN PP NEXIT – FOND RENFORCÉ – POIGNÉES FERMÉES – DIM. 600X400X120H MM – COULEUR: GRIS 01</t>
  </si>
  <si>
    <t>CAJONES DE PP NEXIT – FONDO REFORZADO – MANIJAS CERRADAS – DIM. 600X400X120H MM – COLOR: GRIS 01</t>
  </si>
  <si>
    <t>SKRZYNKA PP NEXIT – DNO WZMOCNIONE – UCHWYTY MUSZLOWE – DIM. 600X400X120H MM – KOLOR: SZARY POPIELATY 01</t>
  </si>
  <si>
    <t>CASSETTA NEXIT IN ECOGREEN – FONDO RINFORZATO – MANIGLIE CHIUSE - DIM. 600X400X120H MM – COLORE GRIGIO 01</t>
  </si>
  <si>
    <t>ECOGREEN BOX NEXIT  – REINFORCED BASE – CLOSED HANDGRIPS – DIM. 600X400X120H MM – COLOR GREY 01</t>
  </si>
  <si>
    <t>KUNSTSTOFFKASTEN AUS ECOGREEN NEXIT – VERSTÄRKTEM BODEN – GESCHLOSSENEN GRIFFE – DIM. 600X400X120H MM – FARBE: GRAU 01</t>
  </si>
  <si>
    <t>CAISSE EN ECOGREEN NEXIT – FOND RENFORCÉ – POIGNÉES FERMÉES – DIM. 600X400X120H MM – COULEUR: GRIS 01</t>
  </si>
  <si>
    <t>CAJONES DE ECOGREEN NEXIT – FONDO REFORZADO – MANIJAS CERRADAS – DIM. 600X400X120H MM – COLOR: GRIS 01</t>
  </si>
  <si>
    <t>SKRZYNKA ECOGREEN NEXIT – DNO WZMOCNIONE – UCHWYTY MUSZLOWE – DIM. 600X400X120H MM – KOLOR: SZARY POPIELATY 01</t>
  </si>
  <si>
    <t>CASSETTA NEXIT IN PP – PARETI FORATE, FONDO FORATO E RINFORZATO – MANIGLIE CHIUSE - DIM. 600X400X120H MM – COLORE GRIGIO 01</t>
  </si>
  <si>
    <t>PP BOX NEXIT  – PERFORATED SIDES AND BASE – REINFORCED BASE – CLOSED HANDGRIPS – DIM. 600X400X120H MM – COLOR GREY 01</t>
  </si>
  <si>
    <t>KUNSTSTOFFKASTEN AUS PP NEXIT – GELOCHTE WÄNDE UND BODEN - VERSTÄRKTER BODEN – GESCHLOSSENEN GRIFFE – DIM. 600X400X120H MM – FARBE: GRAU 01</t>
  </si>
  <si>
    <t>CAISSE EN PP NEXIT – FOND PERFORÉ ET RENFORCÉ – POIGNÉES FERMÉES – DIM. 600X400X120H MM – COULEUR: GRIS 01</t>
  </si>
  <si>
    <t>CAJONES DE PP NEXIT – PAREDES Y FONDO PERFORADOS - FONDO REFORZADO – MANIJAS CERRADAS – DIM. 600X400X120H MM – COLOR: GRIS 01</t>
  </si>
  <si>
    <t>SKRZYNKA PP NEXIT – PERFOROWANE ŚCIANY I DNO – DNO WZMOCNIONE - UCHWYTY MUSZLOWE – DIM. 600X400X120H MM – KOLOR: SZARY POPIELATY 01</t>
  </si>
  <si>
    <t>CASSETTA NEXIT IN ECOGREEN – PARETI FORATE, FONDO FORATO E RINFORZATO – MANIGLIE CHIUSE - DIM. 600X400X120H MM – COLORE GRIGIO 01</t>
  </si>
  <si>
    <t>ECOGREEN BOX NEXIT  – PERFORATED SIDES AND BASE – REINFORCED BASE – CLOSED HANDGRIPS – DIM. 600X400X120H MM – COLOR GREY 01</t>
  </si>
  <si>
    <t>KUNSTSTOFFKASTEN AUS ECOGREEN NEXIT – GELOCHTE WÄNDE UND BODEN - VERSTÄRKTER BODEN – GESCHLOSSENEN GRIFFE – DIM. 600X400X120H MM – FARBE: GRAU 01</t>
  </si>
  <si>
    <t>CAISSE EN ECOGREEN NEXIT – FOND PERFORÉ ET RENFORCÉ – POIGNÉES FERMÉES – DIM. 600X400X120H MM – COULEUR: GRIS 01</t>
  </si>
  <si>
    <t>CAJONES DE ECOGREEN NEXIT – PAREDES Y FONDO PERFORADOS - FONDO REFORZADO – MANIJAS CERRADAS – DIM. 600X400X120H MM – COLOR: GRIS 01</t>
  </si>
  <si>
    <t>SKRZYNKA ECOGREEN NEXIT – PERFOROWANE ŚCIANY I DNO – DNO WZMOCNIONE - UCHWYTY MUSZLOWE – DIM. 600X400X120H MM – KOLOR: SZARY POPIELATY 01</t>
  </si>
  <si>
    <t>CASSETTA NEXIT IN PP – FONDO LISCIO – MANIGLIE APERTE/CHIUSE – DIM. 600X400X170H MM – COLORE GRIGIO 01</t>
  </si>
  <si>
    <t>***FORNITO IN MULTIPLI DI 3/60 PZ***</t>
  </si>
  <si>
    <t>PP BOX NEXIT  – SOLID BASE – OPEN/CLOSED HANDGRIPS – DIM. 600X400X170H MM – COLOR GREY 01</t>
  </si>
  <si>
    <t>***SUPPLIED IN MULTIPLES OF 3/60 PCS***</t>
  </si>
  <si>
    <t>KUNSTSTOFFKASTEN AUS PP NEXIT – GESCHLOSSENEN BODEN – OFFENEN/GESCHLOSSENEN GRIFFE – DIM. 600X400X170H MM – FARBE:GRAU 01</t>
  </si>
  <si>
    <t>***VERKAUFSEINHEIT = 3/60 STK***</t>
  </si>
  <si>
    <t>CAISSE EN PP NEXIT – FOND PLEIN – POIGNÉES OUVERTES/FERMÉES – DIM. 600X400X170H MM – COULEUR: GRIS 01</t>
  </si>
  <si>
    <t>***FOURNI EN MULTIPLES DE 3/60 PIÈCES***</t>
  </si>
  <si>
    <t>CAJONES DE PP NEXIT – FONDO CERRADO – MANIJAS ABIERTAS/CERRADAS – DIM. 600X400X170H MM – COLOR: GRIS 01</t>
  </si>
  <si>
    <t>***SUMINISTRADO EN MULTIPLES DE 3/60 PIEZAS***</t>
  </si>
  <si>
    <t>SKRZYNKA PP NEXIT – DNO PEŁNE – UCHWYTY PRZELOTOWE/MUSZLOWE – DIM. 600X400X170H MM – KOLOR:  SZARY POPIELATY 01</t>
  </si>
  <si>
    <t>***DOSTRACZANE W OPAKOWANIACH 3/60 SZT.***</t>
  </si>
  <si>
    <t>CASSETTA NEXIT IN ECOGREEN – FONDO LISCIO – MANIGLIE CHIUSE – DIM. 600X400X170H MM – COLORE GRIGIO 01</t>
  </si>
  <si>
    <t>ECOGREEN BOX NEXIT  – SOLID BASE – OPEN/CLOSED HANDGRIPS – DIM. 600X400X170H MM – COLOR GREY 01</t>
  </si>
  <si>
    <t>KUNSTSTOFFKASTEN AUS ECOGREEN NEXIT – GESCHLOSSENEN BODEN – GESCHLOSSENEN GRIFFE – DIM. 600X400X170H MM – FARBE: GRAU 01</t>
  </si>
  <si>
    <t>CAISSE EN ECOGREEN NEXIT – FOND PLEIN – POIGNÉES FERMÉES – DIM. 600X400X170H MM – COULEUR: GRIS 01</t>
  </si>
  <si>
    <t>CAJONES DE ECOGREEN NEXIT – FONDO CERRADO – MANIJAS CERRADAS – DIM. 600X400X170H MM – COLOR: GRIS 01</t>
  </si>
  <si>
    <t>SKRZYNKA ECOGREEN NEXIT – DNO PEŁNE – UCHWYTY MUSZLOWE – DIM. 600X400X170H MM – KOLOR:  SZARY POPIELATY 01</t>
  </si>
  <si>
    <t>CASSETTA NEXIT IN PP – FONDO RINFORZATO – MANIGLIE APERTE/CHIUSE – DIM. 600X400X170H MM – COLORE GRIGIO 01</t>
  </si>
  <si>
    <t>PP BOX NEXIT  – REINFORCED BASE – OPEN/CLOSED HANDGRIPS – DIM. 600X400X170H MM – COLOR GREY 01</t>
  </si>
  <si>
    <t>KUNSTSTOFFKASTEN AUS PP NEXIT – VERSTÄRKTEM BODEN – OFFENEN/GESCHLOSSENEN GRIFFE – DIM. 600X400X170H MM – FARBE: GRAU 01</t>
  </si>
  <si>
    <t>CAISSE EN PP NEXIT – FOND RENFORCÉ – POIGNÉES OUVERTES/FERMÉES – DIM. 600X400X170H MM – COULEUR: GRIS 01</t>
  </si>
  <si>
    <t>CAJONES DE PP NEXIT – FONDO REFORZADO – MANIJAS ABIERTAS/CERRADAS – DIM. 600X400X170H MM – COLOR: GRIS 01</t>
  </si>
  <si>
    <t>SKRZYNKA PP NEXIT – DNO WZMOCNIONE – UCHWYTY PRZELOTOWE/MUSZLOWE – DIM. 600X400X170H MM – KOLOR: SZARY POPIELATY 01</t>
  </si>
  <si>
    <t>CASSETTA NEXIT IN ECOGREEN – FONDO RINFORZATO – MANIGLIE CHIUSE – DIM. 600X400X170H MM – COLORE GRIGIO 01</t>
  </si>
  <si>
    <t>ECOGREEN BOX NEXIT  – REINFORCED BASE – OPEN/CLOSED HANDGRIPS – DIM. 600X400X170H MM – COLOR GREY 01</t>
  </si>
  <si>
    <t>KUNSTSTOFFKASTEN AUS ECOGREEN NEXIT – VERSTÄRKTEM BODEN – GESCHLOSSENEN GRIFFE – DIM. 600X400X170H MM – FARBE: GRAU 01</t>
  </si>
  <si>
    <t>CAISSE EN ECOGREEN NEXIT – FOND RENFORCÉ – POIGNÉES FERMÉES – DIM. 600X400X170H MM – COULEUR: GRIS 01</t>
  </si>
  <si>
    <t>CAJONES DE ECOGREEN NEXIT – FONDO REFORZADO – MANIJAS CERRADAS – DIM. 600X400X170H MM – COLOR: GRIS 01</t>
  </si>
  <si>
    <t>SKRZYNKA ECOGREEN NEXIT – DNO WZMOCNIONE – UCHWYTY MUSZLOWE – DIM. 600X400X170H MM – KOLOR: SZARY POPIELATY 01</t>
  </si>
  <si>
    <t>CASSETTA NEXIT IN PP – PARETI FORATE, FONDO FORATO E RINFORZATO – MANIGLIE APERTE/CHIUSE - DIM. 600X400X170H MM – COLORE GRIGIO 01</t>
  </si>
  <si>
    <t>PP BOX NEXIT  – PERFORATED SIDES AND BASE – REINFORCED BASE – OPEN/CLOSED HANDGRIPS – DIM. 600X400X170H MM – COLOR GREY 01</t>
  </si>
  <si>
    <t>KUNSTSTOFFKASTEN AUS PP NEXIT – GELOCHTE WÄNDE UND BODEN - VERSTÄRKTER BODEN – OFFENEN/GESCHLOSSENEN GRIFFE – DIM. 600X400X170H MM – FARBE: GRAU 01</t>
  </si>
  <si>
    <t>CAISSE EN PP NEXIT – FOND PERFORÉ ET RENFORCÉ –  POIGNÉES OUVERTES/FERMÉES – DIM. 600X400X170H MM – COULEUR: GRIS 01</t>
  </si>
  <si>
    <t>CAJONES DE PP NEXIT – PAREDES Y FONDO PERFORADOS - FONDO REFORZADO – MANIJAS ABIERTAS/CERRADAS – DIM. 600X400X170H MM – COLOR: GRIS 01</t>
  </si>
  <si>
    <t>SKRZYNKA PP NEXIT – PERFOROWANE ŚCIANY I DNO – DNO WZMOCNIONE - UCHWYTY PRZELOTOWE/MUSZLOWE – DIM. 600X400X170H MM – KOLOR: SZARY POPIELATY 01</t>
  </si>
  <si>
    <t>CASSETTA NEXIT IN ECOGREEN – PARETI FORATE, FONDO FORATO E RINFORZATO – MANIGLIE CHIUSE - DIM. 600X400X170H MM – COLORE GRIGIO 01</t>
  </si>
  <si>
    <t>ECOGREEN BOX NEXIT  – PERFORATED SIDES AND BASE – REINFORCED BASE – OPEN/CLOSED HANDGRIPS – DIM. 600X400X170H MM – COLOR GREY 01</t>
  </si>
  <si>
    <t>KUNSTSTOFFKASTEN AUS ECOGREEN NEXIT – GELOCHTE WÄNDE UND BODEN - VERSTÄRKTER BODEN – GESCHLOSSENEN GRIFFE – DIM. 600X400X170H MM – FARBE: GRAU 01</t>
  </si>
  <si>
    <t>CAISSE EN ECOGREEN NEXIT – FOND PERFORÉ ET RENFORCÉ –  POIGNÉES FERMÉES – DIM. 600X400X170H MM – COULEUR: GRIS 01</t>
  </si>
  <si>
    <t>CAJONES DE ECOGREEN NEXIT – PAREDES Y FONDO PERFORADOS - FONDO REFORZADO – MANIJAS CERRADAS – DIM. 600X400X170H MM – COLOR: GRIS 01</t>
  </si>
  <si>
    <t>SKRZYNKA ECOGREEN NEXIT – PERFOROWANE ŚCIANY I DNO – DNO WZMOCNIONE - UCHWYTY MUSZLOWE – DIM. 600X400X170H MM – KOLOR: SZARY POPIELATY 01</t>
  </si>
  <si>
    <t>CASSETTA NEXIT IN PP – FONDO LISCIO – MANIGLIE APERTE/CHIUSE - DIM. 600X400X220H MM – COLORE GRIGIO 01</t>
  </si>
  <si>
    <t>***FORNITO IN MULTIPLI DI 2/40 PZ***</t>
  </si>
  <si>
    <t>PP BOX NEXIT  – SOLID BASE – OPEN/CLOSED HANDGRIPS – DIM. 600X400X220H MM – COLOR GREY 01</t>
  </si>
  <si>
    <t>***SUPPLIED IN MULTIPLES OF 2/40 PCS***</t>
  </si>
  <si>
    <t>KUNSTSTOFFKASTEN AUS PP NEXIT – GESCHLOSSENEN BODEN – OFFENEN/GESCHLOSSENEN GRIFFE – DIM. 600X400X220H MM – FARBE:GRAU 01</t>
  </si>
  <si>
    <t>***VERKAUFSEINHEIT = 2/40 STK***</t>
  </si>
  <si>
    <t>CAISSE EN PP NEXIT – FOND PLEIN – POIGNÉES OUVERTES/FERMÉES – DIM. 600X400X220H MM – COULEUR: GRIS 01</t>
  </si>
  <si>
    <t>***FOURNI EN MULTIPLES DE 2/40 PIÈCES***</t>
  </si>
  <si>
    <t>CAJONES DE PP NEXIT – FONDO CERRADO – MANIJAS ABIERTAS/CERRADAS – DIM. 600X400X220H MM – COLOR: GRIS 01</t>
  </si>
  <si>
    <t>***SUMINISTRADO EN MULTIPLES DE 2/40 PIEZAS***</t>
  </si>
  <si>
    <t>SKRZYNKA PP NEXIT – DNO PEŁNE – UCHWYTY PRZELOTOWE/MUSZLOWE – DIM. 600X400X220H MM – KOLOR:  SZARY POPIELATY 01</t>
  </si>
  <si>
    <t>***DOSTRACZANE W OPAKOWANIACH 2/40 SZT.***</t>
  </si>
  <si>
    <t>CASSETTA NEXIT IN ECOGREEN – FONDO LISCIO – MANIGLIE CHIUSE - DIM. 600X400X220H MM – COLORE GRIGIO 01</t>
  </si>
  <si>
    <t>ECOGREEN BOX NEXIT  – SOLID BASE – OPEN/CLOSED HANDGRIPS – DIM. 600X400X220H MM – COLOR GREY 01</t>
  </si>
  <si>
    <t>KUNSTSTOFFKASTEN AUS ECOGREEN NEXIT – GESCHLOSSENEN BODEN – GESCHLOSSENEN GRIFFE – DIM. 600X400X220H MM – FARBE:GRAU 01</t>
  </si>
  <si>
    <t>CAISSE EN ECOGREEN NEXIT – FOND PLEIN – POIGNÉES FERMÉES – DIM. 600X400X220H MM – COULEUR: GRIS 01</t>
  </si>
  <si>
    <t>CAJONES DE ECOGREEN NEXIT – FONDO CERRADO – MANIJAS CERRADAS – DIM. 600X400X220H MM – COLOR: GRIS 01</t>
  </si>
  <si>
    <t>SKRZYNKA ECOGREEN NEXIT – DNO PEŁNE – UCHWYTY MUSZLOWE – DIM. 600X400X220H MM – KOLOR:  SZARY POPIELATY 01</t>
  </si>
  <si>
    <t>CASSETTA NEXIT IN PP – FONDO RINFORZATO – MANIGLIE APERTE/CHIUSE - DIM. 600X400X220H MM – COLORE GRIGIO 01</t>
  </si>
  <si>
    <t>PP BOX NEXIT  – REINFORCED BASE – OPEN/CLOSED HANDGRIPS – DIM. 600X400X220H MM – COLOR GREY 01</t>
  </si>
  <si>
    <t>KUNSTSTOFFKASTEN AUS PP NEXIT – VERSTÄRKTEM BODEN – OFFENEN/GESCHLOSSENEN GRIFFE – DIM. 600X400X220H MM – FARBE: GRAU 01</t>
  </si>
  <si>
    <t>CAISSE EN PP NEXIT – FOND RENFORCÉ – POIGNÉES OUVERTES/FERMÉES – DIM. 600X400X220H MM – COULEUR: GRIS 01</t>
  </si>
  <si>
    <t>CAJONES DE PP NEXIT – FONDO REFORZADO – MANIJAS ABIERTAS/CERRADAS – DIM. 600X400X220H MM – COLOR: GRIS 01</t>
  </si>
  <si>
    <t>SKRZYNKA PP NEXIT – DNO WZMOCNIONE – UCHWYTY PRZELOTOWE/MUSZLOWE – DIM. 600X400X220H MM – KOLOR: SZARY POPIELATY 01</t>
  </si>
  <si>
    <t>CASSETTA NEXIT IN ECOGREEN – FONDO RINFORZATO – MANIGLIE CHIUSE - DIM. 600X400X220H MM – COLORE GRIGIO 01</t>
  </si>
  <si>
    <t>ECOGREEN BOX NEXIT  – REINFORCED BASE – OPEN/CLOSED HANDGRIPS – DIM. 600X400X220H MM – COLOR GREY 01</t>
  </si>
  <si>
    <t>KUNSTSTOFFKASTEN AUS ECOGREEN NEXIT – VERSTÄRKTEM BODEN – GESCHLOSSENEN GRIFFE – DIM. 600X400X220H MM – FARBE: GRAU 01</t>
  </si>
  <si>
    <t>CAISSE EN ECOGREEN NEXIT – FOND RENFORCÉ – POIGNÉES FERMÉES – DIM. 600X400X220H MM – COULEUR: GRIS 01</t>
  </si>
  <si>
    <t>CAJONES DE ECOGREEN NEXIT – FONDO REFORZADO – MANIJAS CERRADAS – DIM. 600X400X220H MM – COLOR: GRIS 01</t>
  </si>
  <si>
    <t>SKRZYNKA ECOGREEN NEXIT – DNO WZMOCNIONE – UCHWYTY MUSZLOWE – DIM. 600X400X220H MM – KOLOR: SZARY POPIELATY 01</t>
  </si>
  <si>
    <t>CASSETTA NEXIT IN PP – PARETI FORATE, FONDO FORATO E RINFORZATO – MANIGLIE APERTE/CHIUSE - DIM. 600X400X220H MM – COLORE GRIGIO 01</t>
  </si>
  <si>
    <t>PP BOX NEXIT  – PERFORATED SIDES AND BASE – REINFORCED BASE – OPEN/CLOSED HANDGRIPS – DIM. 600X400X220H MM – COLOR GREY 01</t>
  </si>
  <si>
    <t>KUNSTSTOFFKASTEN AUS PP NEXIT – GELOCHTE WÄNDE UND BODEN - VERSTÄRKTER BODEN – OFFENEN/GESCHLOSSENEN GRIFFE – DIM. 600X400X220H MM – FARBE: GRAU 01</t>
  </si>
  <si>
    <t>CAISSE EN PP NEXIT – FOND PERFORÉ ET RENFORCÉ –  POIGNÉES OUVERTES/FERMÉES – DIM. 600X400X220H MM – COULEUR: GRIS 01</t>
  </si>
  <si>
    <t>CAJONES DE PP NEXIT – PAREDES Y FONDO PERFORADOS - FONDO REFORZADO – MANIJAS ABIERTAS/CERRADAS – DIM. 600X400X220H MM – COLOR: GRIS 01</t>
  </si>
  <si>
    <t>SKRZYNKA PP NEXIT – PERFOROWANE ŚCIANY I DNO – DNO WZMOCNIONE - UCHWYTY PRZELOTOWE/MUSZLOWE – DIM. 600X400X220H MM – KOLOR: SZARY POPIELATY 01</t>
  </si>
  <si>
    <t>CASSETTA NEXIT IN ECOGREEN – PARETI FORATE, FONDO FORATO E RINFORZATO – MANIGLIE CHIUSE - DIM. 600X400X220H MM – COLORE GRIGIO 01</t>
  </si>
  <si>
    <t>ECOGREEN BOX NEXIT  – PERFORATED SIDES AND BASE – REINFORCED BASE – OPEN/CLOSED HANDGRIPS – DIM. 600X400X220H MM – COLOR GREY 01</t>
  </si>
  <si>
    <t>KUNSTSTOFFKASTEN AUS ECOGREEN NEXIT – GELOCHTE WÄNDE UND BODEN - VERSTÄRKTER BODEN – GESCHLOSSENEN GRIFFE – DIM. 600X400X220H MM – FARBE: GRAU 01</t>
  </si>
  <si>
    <t>CAISSE EN ECOGREEN NEXIT – FOND PERFORÉ ET RENFORCÉ –  POIGNÉES FERMÉES – DIM. 600X400X220H MM – COULEUR: GRIS 01</t>
  </si>
  <si>
    <t>CAJONES DE ECOGREEN NEXIT – PAREDES Y FONDO PERFORADOS - FONDO REFORZADO – MANIJAS CERRADAS – DIM. 600X400X220H MM – COLOR: GRIS 01</t>
  </si>
  <si>
    <t>SKRZYNKA ECOGREEN NEXIT – PERFOROWANE ŚCIANY I DNO – DNO WZMOCNIONE - UCHWYTY MUSZLOWE – DIM. 600X400X220H MM – KOLOR: SZARY POPIELATY 01</t>
  </si>
  <si>
    <t>CASSETTA NEXIT IN PP – FONDO LISCIO – MANIGLIE APERTE/CHIUSE - PICKING 294X106H MM - DIM. 600X400X220H MM – COLORE GRIGIO 01</t>
  </si>
  <si>
    <t>PP BOX NEXIT  – SOLID BASE – OPEN/CLOSED HANDGRIPS - FRONT PICKING 294X106H MM – DIM. 600X400X220H MM – COLOR GREY 01</t>
  </si>
  <si>
    <t>KUNSTSTOFFKASTEN AUS PP NEXIT – GESCHLOSSENEN BODEN – OFFENEN/GESCHLOSSENEN GRIFFE - FRONT PICKING 294X106H MM – DIM. 600X400X220H MM – FARBE: GRAU 01</t>
  </si>
  <si>
    <t>CAISSE EN PP NEXIT – FOND PLEIN – POIGNÉES OUVERTES/FERMÉES -  FRONT PICKING 294X106H MM – DIM. 600X400X220H MM – COULEUR: GRIS 01</t>
  </si>
  <si>
    <t>CAJONES DE PP NEXIT – FONDO CERRADO – MANIJAS ABIERTAS/CERRADAS -  FRONT PICKING 294X106H MM – DIM. 600X400X220H MM – COLOR: GRIS 01</t>
  </si>
  <si>
    <t>SKRZYNKA PP NEXIT – DNO PELNE – UCHWYTY PRZELOTOWE/MUSZLOWE -  FRONT PICKING 294X106H MM – DIM. 600X400X220H MM – KOLOR: SZARY POPIELATY 01</t>
  </si>
  <si>
    <t>CASSETTA NEXIT IN ECOGREEN – FONDO LISCIO – MANIGLIA CHIUSA - PICKING 294X106H MM - DIM. 600X400X220H MM – COLORE GRIGIO 01</t>
  </si>
  <si>
    <t>ECOGREEN BOX NEXIT  – SOLID BASE – OPEN/CLOSED HANDGRIPS - FRONT PICKING 294X106H MM – DIM. 600X400X220H MM – COLOR GREY 01</t>
  </si>
  <si>
    <t>KUNSTSTOFFKASTEN AUS ECOGREEN NEXIT – GESCHLOSSENEN BODEN – GESCHLOSSENEN GRIFFE - FRONT PICKING 294X106H MM – DIM. 600X400X220H MM – FARBE: GRAU 01</t>
  </si>
  <si>
    <t>CAISSE EN ECOGREEN NEXIT – FOND PLEIN – POIGNÉES FERMÉES -  FRONT PICKING 294X106H MM – DIM. 600X400X220H MM – COULEUR: GRIS 01</t>
  </si>
  <si>
    <t>CAJONES DE ECOGREEN NEXIT – FONDO CERRADO – MANIJAS CERRADAS -  FRONT PICKING 294X106H MM – DIM. 600X400X220H MM – COLOR: GRIS 01</t>
  </si>
  <si>
    <t>SKRZYNKA ECOGREEN NEXIT – DNO PELNE – UCHWYTY MUSZLOWE -  FRONT PICKING 294X106H MM – DIM. 600X400X220H MM – KOLOR: SZARY POPIELATY 01</t>
  </si>
  <si>
    <t>CASSETTA NEXIT IN PP – FONDO LISCIO – MANIGLIE APERTE/CHIUSE - DIM. 600X400X270H MM – COLORE GRIGIO 01</t>
  </si>
  <si>
    <t>***FORNITO IN MULTIPLI DI 2/32 PZ***</t>
  </si>
  <si>
    <t>PP BOX NEXIT  – SOLID BASE – OPEN/CLOSED HANDGRIPS – DIM. 600X400X270H MM – COLOR GREY 01</t>
  </si>
  <si>
    <t>***SUPPLIED IN MULTIPLES OF 2/32 PCS***</t>
  </si>
  <si>
    <t>KUNSTSTOFFKASTEN AUS PP NEXIT – GESCHLOSSENEN BODEN – OFFENEN/GESCHLOSSENEN GRIFFE – DIM. 600X400X270H MM – FARBE:GRAU 01</t>
  </si>
  <si>
    <t>***VERKAUFSEINHEIT = 2/32 STK***</t>
  </si>
  <si>
    <t>CAISSE EN PP NEXIT – FOND PLEIN – POIGNÉES OUVERTES/FERMÉES – DIM. 600X400X270H MM – COULEUR: GRIS 01</t>
  </si>
  <si>
    <t>***FOURNI EN MULTIPLES DE 2/32 PIÈCES***</t>
  </si>
  <si>
    <t>CAJONES DE PP NEXIT – FONDO CERRADO – MANIJAS ABIERTAS/CERRADAS – DIM. 600X400X270H MM – COLOR: GRIS 01</t>
  </si>
  <si>
    <t>***SUMINISTRADO EN MULTIPLES DE 2/32 PIEZAS***</t>
  </si>
  <si>
    <t>SKRZYNKA PP NEXIT – DNO PEŁNE – UCHWYTY PRZELOTOWE/MUSZLOWE – DIM. 600X400X270H MM – KOLOR:  SZARY POPIELATY 01</t>
  </si>
  <si>
    <t>***DOSTRACZANE W OPAKOWANIACH 2/32 SZT.***</t>
  </si>
  <si>
    <t>CASSETTA NEXIT IN ECOGREEN – FONDO LISCIO – MANIGLIE APERTE/CHIUSE - DIM. 600X400X270H MM – COLORE GRIGIO 01</t>
  </si>
  <si>
    <t>ECOGREEN BOX NEXIT  – SOLID BASE – OPEN/CLOSED HANDGRIPS – DIM. 600X400X270H MM – COLOR GREY 01</t>
  </si>
  <si>
    <t>KUNSTSTOFFKASTEN AUS ECOGREEN NEXIT – GESCHLOSSENEN BODEN – OFFENEN/GESCHLOSSENEN GRIFFE – DIM. 600X400X270H MM – FARBE: GRAU 01</t>
  </si>
  <si>
    <t>CAISSE EN ECOGREEN NEXIT – FOND PLEIN – POIGNÉES OUVERTES/FERMÉES – DIM. 600X400X270H MM – COULEUR: GRIS 01</t>
  </si>
  <si>
    <t>CAJONES DE ECOGREEN NEXIT – FONDO CERRADO – MANIJAS ABIERTAS/CERRADAS – DIM. 600X400X270H MM – COLOR: GRIS 01</t>
  </si>
  <si>
    <t>SKRZYNKA ECOGREEN NEXIT – DNO PEŁNE – UCHWYTY PRZELOTOWE/MUSZLOWE – DIM. 600X400X270H MM – KOLOR:  SZARY POPIELATY 01</t>
  </si>
  <si>
    <t>CASSETTA NEXIT IN PP – FONDO RINFORZATO – MANIGLIE APERTE/CHIUSE - DIM. 600X400X270H MM – COLORE GRIGIO 01</t>
  </si>
  <si>
    <t>PP BOX NEXIT  – REINFORCED BASE – OPEN/CLOSED HANDGRIPS – DIM. 600X400X270H MM – COLOR GREY 01</t>
  </si>
  <si>
    <t>KUNSTSTOFFKASTEN AUS PP NEXIT – VERSTÄRKTEM BODEN – OFFENEN/GESCHLOSSENEN GRIFFE – DIM. 600X400X270H MM – FARBE: GRAU 01</t>
  </si>
  <si>
    <t>CAISSE EN PP NEXIT – FOND RENFORCÉ – POIGNÉES OUVERTES/FERMÉES – DIM. 600X400X270H MM – COULEUR: GRIS 01</t>
  </si>
  <si>
    <t>CAJONES DE PP NEXIT – FONDO REFORZADO – MANIJAS ABIERTAS/CERRADAS – DIM. 600X400X270H MM – COLOR: GRIS 01</t>
  </si>
  <si>
    <t>SKRZYNKA PP NEXIT – DNO WZMOCNIONE – UCHWYTY PRZELOTOWE/MUSZLOWE – DIM. 600X400X270H MM – KOLOR: SZARY POPIELATY 01</t>
  </si>
  <si>
    <t>CASSETTA NEXIT IN ECOGREEN – FONDO RINFORZATO – MANIGLIE APERTE/CHIUSE - DIM. 600X400X270H MM – COLORE GRIGIO 01</t>
  </si>
  <si>
    <t>ECOGREEN BOX NEXIT  – REINFORCED BASE – OPEN/CLOSED HANDGRIPS – DIM. 600X400X270H MM – COLOR GREY 01</t>
  </si>
  <si>
    <t>KUNSTSTOFFKASTEN AUS ECOGREEN NEXIT – VERSTÄRKTEM BODEN – OFFENEN/GESCHLOSSENEN GRIFFE – DIM. 600X400X270H MM – FARBE: GRAU 01</t>
  </si>
  <si>
    <t>CAISSE EN ECOGREEN NEXIT – FOND RENFORCÉ – POIGNÉES OUVERTES/FERMÉES – DIM. 600X400X270H MM – COULEUR: GRIS 01</t>
  </si>
  <si>
    <t>CAJONES DE ECOGREEN NEXIT – FONDO REFORZADO – MANIJAS ABIERTAS/CERRADAS – DIM. 600X400X270H MM – COLOR: GRIS 01</t>
  </si>
  <si>
    <t>SKRZYNKA ECOGREEN NEXIT – DNO WZMOCNIONE – UCHWYTY PRZELOTOWE/MUSZLOWE – DIM. 600X400X270H MM – KOLOR: SZARY POPIELATY 01</t>
  </si>
  <si>
    <t>CASSETTA NEXIT IN PP – PARETI FORATE, FONDO FORATO E RINFORZATO – MANIGLIE APERTE/CHIUSE - DIM. 600X400X270H MM – COLORE GRIGIO 01</t>
  </si>
  <si>
    <t>PP BOX NEXIT  – PERFORATED SIDES AND BASE – REINFORCED BASE – OPEN/CLOSED HANDGRIPS – DIM. 600X400X270H MM – COLOR GREY 01</t>
  </si>
  <si>
    <t>KUNSTSTOFFKASTEN AUS PP NEXIT – GELOCHTE WÄNDE UND BODEN - VERSTÄRKTER BODEN – OFFENEN/GESCHLOSSENEN GRIFFE – DIM. 600X400X270H MM – FARBE: GRAU 01</t>
  </si>
  <si>
    <t>CAISSE EN PP NEXIT – FOND PERFORÉ ET RENFORCÉ –  POIGNÉES OUVERTES/FERMÉES – DIM. 600X400X270H MM – COULEUR: GRIS 01</t>
  </si>
  <si>
    <t>CAJONES DE PP NEXIT – PAREDES Y FONDO PERFORADOS - FONDO REFORZADO – MANIJAS ABIERTAS/CERRADAS – DIM. 600X400X270H MM – COLOR: GRIS 01</t>
  </si>
  <si>
    <t>SKRZYNKA PP NEXIT – PERFOROWANE ŚCIANY I DNO – DNO WZMOCNIONE - UCHWYTY PRZELOTOWE/MUSZLOWE – DIM. 600X400X270H MM – KOLOR: SZARY POPIELATY 01</t>
  </si>
  <si>
    <t>CASSETTA NEXIT IN ECOGREEN – PARETI FORATE, FONDO FORATO E RINFORZATO – MANIGLIE APERTE/CHIUSE - DIM. 600X400X270H MM – COLORE GRIGIO 01</t>
  </si>
  <si>
    <t>ECOGREEN BOX NEXIT  – PERFORATED SIDES AND BASE – REINFORCED BASE – OPEN/CLOSED HANDGRIPS – DIM. 600X400X270H MM – COLOR GREY 01</t>
  </si>
  <si>
    <t>KUNSTSTOFFKASTEN AUS ECOGREEN NEXIT – GELOCHTE WÄNDE UND BODEN - VERSTÄRKTER BODEN – OFFENEN/GESCHLOSSENEN GRIFFE – DIM. 600X400X270H MM – FARBE: GRAU 01</t>
  </si>
  <si>
    <t>CAISSE EN ECOGREEN NEXIT – FOND PERFORÉ ET RENFORCÉ –  POIGNÉES OUVERTES/FERMÉES – DIM. 600X400X270H MM – COULEUR: GRIS 01</t>
  </si>
  <si>
    <t>CAJONES DE ECOGREEN NEXIT – PAREDES Y FONDO PERFORADOS - FONDO REFORZADO – MANIJAS ABIERTAS/CERRADAS – DIM. 600X400X270H MM – COLOR: GRIS 01</t>
  </si>
  <si>
    <t>SKRZYNKA ECOGREEN NEXIT – PERFOROWANE ŚCIANY I DNO – DNO WZMOCNIONE - UCHWYTY PRZELOTOWE/MUSZLOWE – DIM. 600X400X270H MM – KOLOR: SZARY POPIELATY 01</t>
  </si>
  <si>
    <t>CASSETTA NEXIT IN PP – FONDO LISCIO – MANIGLIE APERTE/CHIUSE - PICKING 294X131H MM - DIM. 600X400X270H MM – COLORE GRIGIO 01</t>
  </si>
  <si>
    <t>PP BOX NEXIT  – SOLID BASE – OPEN/CLOSED HANDGRIPS - FRONT PICKING 294X131H MM – DIM. 600X400X270H MM – COLOR GREY 01</t>
  </si>
  <si>
    <t>KUNSTSTOFFKASTEN AUS PP NEXIT – GESCHLOSSENEN BODEN – OFFENEN/GESCHLOSSENEN GRIFFE - FRONT PICKING 294X131H MM – DIM. 600X400X270H MM – FARBE: GRAU 01</t>
  </si>
  <si>
    <t>CAISSE EN PP NEXIT – FOND PLEIN – POIGNÉES OUVERTES/FERMÉES -  FRONT PICKING 294X131H MM – DIM. 600X400X270H MM – COULEUR: GRIS 01</t>
  </si>
  <si>
    <t>CAJONES DE PP NEXIT – FONDO CERRADO – MANIJAS ABIERTAS/CERRADAS -  FRONT PICKING 294X131H MM – DIM. 600X400X270H MM – COLOR: GRIS 01</t>
  </si>
  <si>
    <t>SKRZYNKA PP NEXIT – DNO PELNE – UCHWYTY PRZELOTOWE/MUSZLOWE -  FRONT PICKING 294X131H MM – DIM. 600X400X270H MM – KOLOR: SZARY POPIELATY 01</t>
  </si>
  <si>
    <t>CASSETTA NEXIT IN ECOGREEN – FONDO LISCIO – MANIGLIE APERTE/CHIUSE - PICKING 294X131H MM - DIM. 600X400X270H MM – COLORE GRIGIO 01</t>
  </si>
  <si>
    <t>ECOGREEN BOX NEXIT  – SOLID BASE – OPEN/CLOSED HANDGRIPS - FRONT PICKING 294X131H MM – DIM. 600X400X270H MM – COLOR GREY 01</t>
  </si>
  <si>
    <t>KUNSTSTOFFKASTEN AUS ECOGREEN NEXIT – GESCHLOSSENEN BODEN – OFFENEN/GESCHLOSSENEN GRIFFE - FRONT PICKING 294X131H MM – DIM. 600X400X270H MM – FARBE: GRAU 01</t>
  </si>
  <si>
    <t>CAISSE EN ECOGREEN NEXIT – FOND PLEIN – POIGNÉES OUVERTES/FERMÉES -  FRONT PICKING 294X131H MM – DIM. 600X400X270H MM – COULEUR: GRIS 01</t>
  </si>
  <si>
    <t>CAJONES DE ECOGREEN NEXIT – FONDO CERRADO – MANIJAS ABIERTAS/CERRADAS -  FRONT PICKING 294X131H MM – DIM. 600X400X270H MM – COLOR: GRIS 01</t>
  </si>
  <si>
    <t>SKRZYNKA ECOGREEN NEXIT – DNO PELNE – UCHWYTY PRZELOTOWE/MUSZLOWE -  FRONT PICKING 294X131H MM – DIM. 600X400X270H MM – KOLOR: SZARY POPIELATY 01</t>
  </si>
  <si>
    <t>CASSETTA NEXIT IN PP – FONDO LISCIO – MANIGLIE APERTE/CHIUSE - DIM. 600X400X320H MM – COLORE GRIGIO 01</t>
  </si>
  <si>
    <t>***FORNITO IN MULTIPLI DI 3/40 PZ***</t>
  </si>
  <si>
    <t>PP BOX NEXIT  – SOLID BASE – OPEN/CLOSED HANDGRIPS – DIM. 600X400X320H MM – COLOR GREY 01</t>
  </si>
  <si>
    <t>***SUPPLIED IN MULTIPLES OF 3/40 PCS***</t>
  </si>
  <si>
    <t>KUNSTSTOFFKASTEN AUS PP NEXIT – GESCHLOSSENEN BODEN – OFFENEN/GESCHLOSSENEN GRIFFE – DIM. 600X400X320H MM – FARBE:GRAU 01</t>
  </si>
  <si>
    <t>***VERKAUFSEINHEIT = 3/40 STK***</t>
  </si>
  <si>
    <t>CAISSE EN PP NEXIT – FOND PLEIN – POIGNÉES OUVERTES/FERMÉES – DIM. 600X400X320H MM – COULEUR: GRIS 01</t>
  </si>
  <si>
    <t>***FOURNI EN MULTIPLES DE 3/40 PIÈCES***</t>
  </si>
  <si>
    <t>CAJONES DE PP NEXIT – FONDO CERRADO – MANIJAS ABIERTAS/CERRADAS – DIM. 600X400X320H MM – COLOR: GRIS 01</t>
  </si>
  <si>
    <t>***SUMINISTRADO EN MULTIPLES DE 3/40 PIEZAS***</t>
  </si>
  <si>
    <t>SKRZYNKA PP NEXIT – DNO PEŁNE – UCHWYTY PRZELOTOWE/MUSZLOWE – DIM. 600X400X320H MM – KOLOR:  SZARY POPIELATY 01</t>
  </si>
  <si>
    <t>***DOSTRACZANE W OPAKOWANIACH 3/40 SZT.***</t>
  </si>
  <si>
    <t>CASSETTA NEXIT IN ECOGREEN – FONDO LISCIO – MANIGLIE APERTE/CHIUSE - DIM. 600X400X320H MM – COLORE GRIGIO 01</t>
  </si>
  <si>
    <t>ECOGREEN BOX NEXIT  – SOLID BASE – OPEN/CLOSED HANDGRIPS – DIM. 600X400X320H MM – COLOR GREY 01</t>
  </si>
  <si>
    <t>KUNSTSTOFFKASTEN AUS ECOGREEN NEXIT – GESCHLOSSENEN BODEN – OFFENEN/GESCHLOSSENEN GRIFFE – DIM. 600X400X320H MM – FARBE:GRAU 01</t>
  </si>
  <si>
    <t>CAISSE EN ECOGREEN NEXIT – FOND PLEIN – POIGNÉES OUVERTES/FERMÉES – DIM. 600X400X320H MM – COULEUR: GRIS 01</t>
  </si>
  <si>
    <t>CAJONES DE ECOGREEN NEXIT – FONDO CERRADO – MANIJAS ABIERTAS/CERRADAS – DIM. 600X400X320H MM – COLOR: GRIS 01</t>
  </si>
  <si>
    <t>SKRZYNKA ECOGREEN NEXIT – DNO PEŁNE – UCHWYTY PRZELOTOWE/MUSZLOWE – DIM. 600X400X320H MM – KOLOR:  SZARY POPIELATY 01</t>
  </si>
  <si>
    <t>CASSETTA NEXIT IN PP – FONDO RINFORZATO – MANIGLIE APERTE/CHIUSE - DIM. 600X400X320H MM – COLORE GRIGIO 01</t>
  </si>
  <si>
    <t>PP BOX NEXIT  – REINFORCED BASE – OPEN/CLOSED HANDGRIPS – DIM. 600X400X320H MM – COLOR GREY 01</t>
  </si>
  <si>
    <t>KUNSTSTOFFKASTEN AUS PP NEXIT – VERSTÄRKTEM BODEN – OFFENEN/GESCHLOSSENEN GRIFFE – DIM. 600X400X320H MM – FARBE: GRAU 01</t>
  </si>
  <si>
    <t>CAISSE EN PP NEXIT – FOND RENFORCÉ – POIGNÉES OUVERTES/FERMÉES – DIM. 600X400X320H MM – COULEUR: GRIS 01</t>
  </si>
  <si>
    <t>CAJONES DE PP NEXIT – FONDO REFORZADO – MANIJAS ABIERTAS/CERRADAS – DIM. 600X400X320H MM – COLOR: GRIS 01</t>
  </si>
  <si>
    <t>SKRZYNKA PP NEXIT – DNO WZMOCNIONE – UCHWYTY PRZELOTOWE/MUSZLOWE – DIM. 600X400X320H MM – KOLOR: SZARY POPIELATY 01</t>
  </si>
  <si>
    <t>CASSETTA NEXIT IN ECOGREEN – FONDO RINFORZATO – MANIGLIE APERTE/CHIUSE - DIM. 600X400X320H MM – COLORE GRIGIO 01</t>
  </si>
  <si>
    <t>ECOGREEN BOX NEXIT  – REINFORCED BASE – OPEN/CLOSED HANDGRIPS – DIM. 600X400X320H MM – COLOR GREY 01</t>
  </si>
  <si>
    <t>KUNSTSTOFFKASTEN AUS ECOGREEN NEXIT – VERSTÄRKTEM BODEN – OFFENEN/GESCHLOSSENEN GRIFFE – DIM. 600X400X320H MM – FARBE: GRAU 01</t>
  </si>
  <si>
    <t>CAISSE EN ECOGREEN NEXIT – FOND RENFORCÉ – POIGNÉES OUVERTES/FERMÉES – DIM. 600X400X320H MM – COULEUR: GRIS 01</t>
  </si>
  <si>
    <t>CAJONES DE ECOGREEN NEXIT – FONDO REFORZADO – MANIJAS ABIERTAS/CERRADAS – DIM. 600X400X320H MM – COLOR: GRIS 01</t>
  </si>
  <si>
    <t>SKRZYNKA ECOGREEN NEXIT – DNO WZMOCNIONE – UCHWYTY PRZELOTOWE/MUSZLOWE – DIM. 600X400X320H MM – KOLOR: SZARY POPIELATY 01</t>
  </si>
  <si>
    <t>CASSETTA NEXIT IN PP – PARETI FORATE, FONDO FORATO E RINFORZATO – MANIGLIE APERTE/CHIUSE - DIM. 600X400X320H MM – COLORE GRIGIO 01</t>
  </si>
  <si>
    <t>PP BOX NEXIT  – PERFORATED SIDES AND BASE – REINFORCED BASE – OPEN/CLOSED HANDGRIPS – DIM. 600X400X320H MM – COLOR GREY 01</t>
  </si>
  <si>
    <t>KUNSTSTOFFKASTEN AUS PP NEXIT – GELOCHTE WÄNDE UND BODEN - VERSTÄRKTER BODEN – OFFENEN/GESCHLOSSENEN GRIFFE – DIM. 600X400X320H MM – FARBE: GRAU 01</t>
  </si>
  <si>
    <t>CAISSE EN PP NEXIT – FOND PERFORÉ ET RENFORCÉ –  POIGNÉES OUVERTES/FERMÉES – DIM. 600X400X320H MM – COULEUR: GRIS 01</t>
  </si>
  <si>
    <t>CAJONES DE PP NEXIT – PAREDES Y FONDO PERFORADOS - FONDO REFORZADO – MANIJAS ABIERTAS/CERRADAS – DIM. 600X400X320H MM – COLOR: GRIS 01</t>
  </si>
  <si>
    <t>SKRZYNKA PP NEXIT – PERFOROWANE ŚCIANY I DNO – DNO WZMOCNIONE - UCHWYTY PRZELOTOWE/MUSZLOWE – DIM. 600X400X320H MM – KOLOR: SZARY POPIELATY 01</t>
  </si>
  <si>
    <t>CASSETTA NEXIT IN ECOGREEN – PARETI FORATE, FONDO FORATO E RINFORZATO – MANIGLIE APERTE/CHIUSE - DIM. 600X400X320H MM – COLORE GRIGIO 01</t>
  </si>
  <si>
    <t>ECOGREEN BOX NEXIT  – PERFORATED SIDES AND BASE – REINFORCED BASE – OPEN/CLOSED HANDGRIPS – DIM. 600X400X320H MM – COLOR GREY 01</t>
  </si>
  <si>
    <t>KUNSTSTOFFKASTEN AUS ECOGREEN NEXIT – GELOCHTE WÄNDE UND BODEN - VERSTÄRKTER BODEN – OFFENEN/GESCHLOSSENEN GRIFFE – DIM. 600X400X320H MM – FARBE: GRAU 01</t>
  </si>
  <si>
    <t>CAISSE EN ECOGREEN NEXIT – FOND PERFORÉ ET RENFORCÉ –  POIGNÉES OUVERTES/FERMÉES – DIM. 600X400X320H MM – COULEUR: GRIS 01</t>
  </si>
  <si>
    <t>CAJONES DE ECOGREEN NEXIT – PAREDES Y FONDO PERFORADOS - FONDO REFORZADO – MANIJAS ABIERTAS/CERRADAS – DIM. 600X400X320H MM – COLOR: GRIS 01</t>
  </si>
  <si>
    <t>SKRZYNKA ECOGREEN NEXIT – PERFOROWANE ŚCIANY I DNO – DNO WZMOCNIONE - UCHWYTY PRZELOTOWE/MUSZLOWE – DIM. 600X400X320H MM – KOLOR: SZARY POPIELATY 01</t>
  </si>
  <si>
    <t>CASSETTA NEXIT IN PP – FONDO LISCIO – MANIGLIE APERTE/CHIUSE - PICKING 294X156H MM - DIM. 600X400X320H MM – COLORE GRIGIO 01</t>
  </si>
  <si>
    <t>PP BOX NEXIT  – SOLID BASE – OPEN/CLOSED HANDGRIPS - FRONT PICKING 294X156H MM – DIM. 600X400X320H MM – COLOR GREY 01</t>
  </si>
  <si>
    <t>KUNSTSTOFFKASTEN AUS PP NEXIT – GESCHLOSSENEN BODEN – OFFENEN/GESCHLOSSENEN GRIFFE - FRONT PICKING 294X156H MM – DIM. 600X400X320H MM – FARBE: GRAU 01</t>
  </si>
  <si>
    <t>CAISSE EN PP NEXIT – FOND PLEIN – POIGNÉES OUVERTES/FERMÉES -  FRONT PICKING 294X156H MM – DIM. 600X400X320H MM – COULEUR: GRIS 01</t>
  </si>
  <si>
    <t>CAJONES DE PP NEXIT – FONDO CERRADO – MANIJAS ABIERTAS/CERRADAS -  FRONT PICKING 294X156H MM – DIM. 600X400X320H MM – COLOR: GRIS 01</t>
  </si>
  <si>
    <t>SKRZYNKA PP NEXIT – DNO PELNE – UCHWYTY PRZELOTOWE/MUSZLOWE -  FRONT PICKING 294X156H MM – DIM. 600X400X320H MM – KOLOR: SZARY POPIELATY 01</t>
  </si>
  <si>
    <t>CASSETTA NEXIT IN ECOGREEN – FONDO LISCIO – MANIGLIE APERTE/CHIUSE - PICKING 294X156H MM - DIM. 600X400X320H MM – COLORE GRIGIO 01</t>
  </si>
  <si>
    <t>ECOGREEN BOX NEXIT  – SOLID BASE – OPEN/CLOSED HANDGRIPS - FRONT PICKING 294X156H MM – DIM. 600X400X320H MM – COLOR GREY 01</t>
  </si>
  <si>
    <t>KUNSTSTOFFKASTEN AUS ECOGREEN NEXIT – GESCHLOSSENEN BODEN – OFFENEN/GESCHLOSSENEN GRIFFE - FRONT PICKING 294X156H MM – DIM. 600X400X320H MM – FARBE: GRAU 01</t>
  </si>
  <si>
    <t>CAISSE EN ECOGREEN NEXIT – FOND PLEIN – POIGNÉES OUVERTES/FERMÉES -  FRONT PICKING 294X156H MM – DIM. 600X400X320H MM – COULEUR: GRIS 01</t>
  </si>
  <si>
    <t>CAJONES DE ECOGREEN NEXIT – FONDO CERRADO – MANIJAS ABIERTAS/CERRADAS -  FRONT PICKING 294X156H MM – DIM. 600X400X320H MM – COLOR: GRIS 01</t>
  </si>
  <si>
    <t>SKRZYNKA ECOGREEN NEXIT – DNO PELNE – UCHWYTY PRZELOTOWE/MUSZLOWE -  FRONT PICKING 294X156H MM – DIM. 600X400X320H MM – KOLOR: SZARY POPIELATY 01</t>
  </si>
  <si>
    <t>CASSETTA NEXIT IN PP – FONDO LISCIO – MANIGLIE APERTE/CHIUSE - DIM. 600X400X420H MM – COLORE GRIGIO 01</t>
  </si>
  <si>
    <t>***FORNITO IN MULTIPLI DI 1/20 PZ***</t>
  </si>
  <si>
    <t>PP BOX NEXIT  – SOLID BASE – OPEN/CLOSED HANDGRIPS – DIM. 600X400X420H MM – COLOR GREY 01</t>
  </si>
  <si>
    <t>***SUPPLIED IN MULTIPLES OF 1/20 PCS***</t>
  </si>
  <si>
    <t>KUNSTSTOFFKASTEN AUS PP NEXIT – GESCHLOSSENEN BODEN – OFFENEN/GESCHLOSSENEN GRIFFE – DIM. 600X400X420H MM – FARBE:GRAU 01</t>
  </si>
  <si>
    <t>***VERKAUFSEINHEIT = 1/20 STK***</t>
  </si>
  <si>
    <t>CAISSE EN PP NEXIT – FOND PLEIN – POIGNÉES OUVERTES/FERMÉES – DIM. 600X400X420H MM – COULEUR: GRIS 01</t>
  </si>
  <si>
    <t>***FOURNI EN MULTIPLES DE 1/20 PIÈCES***</t>
  </si>
  <si>
    <t>CAJONES DE PP NEXIT – FONDO CERRADO – MANIJAS ABIERTAS/CERRADAS – DIM. 600X400X420H MM – COLOR: GRIS 01</t>
  </si>
  <si>
    <t>***SUMINISTRADO EN MULTIPLES DE 1/20 PIEZAS***</t>
  </si>
  <si>
    <t>SKRZYNKA PP NEXIT – DNO PEŁNE – UCHWYTY PRZELOTOWE/MUSZLOWE – DIM. 600X400X420H MM – KOLOR:  SZARY POPIELATY 01</t>
  </si>
  <si>
    <t>***DOSTRACZANE W OPAKOWANIACH 1/20 SZT.***</t>
  </si>
  <si>
    <t>CASSETTA NEXIT IN ECOGREEN – FONDO LISCIO – MANIGLIE APERTE/CHIUSE - DIM. 600X400X420H MM – COLORE GRIGIO 01</t>
  </si>
  <si>
    <t>ECOGREEN BOX NEXIT  – SOLID BASE – OPEN/CLOSED HANDGRIPS – DIM. 600X400X420H MM – COLOR GREY 01</t>
  </si>
  <si>
    <t>KUNSTSTOFFKASTEN AUS ECOGREEN NEXIT – GESCHLOSSENEN BODEN – OFFENEN/GESCHLOSSENEN GRIFFE – DIM. 600X400X420H MM – FARBE: GRAU 01</t>
  </si>
  <si>
    <t>CAISSE EN ECOGREEN NEXIT – FOND PLEIN – POIGNÉES OUVERTES/FERMÉES – DIM. 600X400X420H MM – COULEUR: GRIS 01</t>
  </si>
  <si>
    <t>CAJONES DE ECOGREEN NEXIT – FONDO CERRADO – MANIJAS ABIERTAS/CERRADAS – DIM. 600X400X420H MM – COLOR: GRIS 01</t>
  </si>
  <si>
    <t>SKRZYNKA ECOGREEN NEXIT – DNO PEŁNE – UCHWYTY PRZELOTOWE/MUSZLOWE – DIM. 600X400X420H MM – KOLOR:  SZARY POPIELATY 01</t>
  </si>
  <si>
    <t>CASSETTA NEXIT IN PP – FONDO RINFORZATO – MANIGLIE APERTE/CHIUSE - DIM. 600X400X420H MM – COLORE GRIGIO 01</t>
  </si>
  <si>
    <t>PP BOX NEXIT  – REINFORCED BASE – OPEN/CLOSED HANDGRIPS – DIM. 600X400X420H MM – COLOR GREY 01</t>
  </si>
  <si>
    <t>KUNSTSTOFFKASTEN AUS PP NEXIT – VERSTÄRKTEM BODEN – OFFENEN/GESCHLOSSENEN GRIFFE – DIM. 600X400X420H MM – FARBE: GRAU 01</t>
  </si>
  <si>
    <t>CAISSE EN PP NEXIT – FOND RENFORCÉ – POIGNÉES OUVERTES/FERMÉES – DIM. 600X400X420H MM – COULEUR: GRIS 01</t>
  </si>
  <si>
    <t>CAJONES DE PP NEXIT – FONDO REFORZADO – MANIJAS ABIERTAS/CERRADAS – DIM. 600X400X420H MM – COLOR: GRIS 01</t>
  </si>
  <si>
    <t>SKRZYNKA PP NEXIT – DNO WZMOCNIONE – UCHWYTY PRZELOTOWE/MUSZLOWE – DIM. 600X400X420H MM – KOLOR: SZARY POPIELATY 01</t>
  </si>
  <si>
    <t>CASSETTA NEXIT IN ECOGREEN – FONDO RINFORZATO – MANIGLIE APERTE/CHIUSE - DIM. 600X400X420H MM – COLORE GRIGIO 01</t>
  </si>
  <si>
    <t>ECOGREEN BOX NEXIT  – REINFORCED BASE – OPEN/CLOSED HANDGRIPS – DIM. 600X400X420H MM – COLOR GREY 01</t>
  </si>
  <si>
    <t>KUNSTSTOFFKASTEN AUS ECOGREEN NEXIT – VERSTÄRKTEM BODEN – OFFENEN/GESCHLOSSENEN GRIFFE – DIM. 600X400X420H MM – FARBE: GRAU 01</t>
  </si>
  <si>
    <t>CAISSE EN ECOGREEN NEXIT – FOND RENFORCÉ – POIGNÉES OUVERTES/FERMÉES – DIM. 600X400X420H MM – COULEUR: GRIS 01</t>
  </si>
  <si>
    <t>CAJONES DE ECOGREEN NEXIT – FONDO REFORZADO – MANIJAS ABIERTAS/CERRADAS – DIM. 600X400X420H MM – COLOR: GRIS 01</t>
  </si>
  <si>
    <t>SKRZYNKA ECOGREEN NEXIT – DNO WZMOCNIONE – UCHWYTY PRZELOTOWE/MUSZLOWE – DIM. 600X400X420H MM – KOLOR: SZARY POPIELATY 01</t>
  </si>
  <si>
    <t>CASSETTA NEXIT IN PP – PARETI FORATE, FONDO FORATO E RINFORZATO – MANIGLIE APERTE/CHIUSE - DIM. 600X400X420H MM – COLORE GRIGIO 01</t>
  </si>
  <si>
    <t>PP BOX NEXIT  – PERFORATED SIDES AND BASE – REINFORCED BASE – OPEN/CLOSED HANDGRIPS – DIM. 600X400X420H MM – COLOR GREY 01</t>
  </si>
  <si>
    <t>KUNSTSTOFFKASTEN AUS PP NEXIT – GELOCHTE WÄNDE UND BODEN - VERSTÄRKTER BODEN – OFFENEN/GESCHLOSSENEN GRIFFE – DIM. 600X400X420H MM – FARBE: GRAU 01</t>
  </si>
  <si>
    <t>CAISSE EN PP NEXIT – FOND PERFORÉ ET RENFORCÉ –  POIGNÉES OUVERTES/FERMÉES – DIM. 600X400X420H MM – COULEUR: GRIS 01</t>
  </si>
  <si>
    <t>CAJONES DE PP NEXIT – PAREDES Y FONDO PERFORADOS - FONDO REFORZADO – MANIJAS ABIERTAS/CERRADAS – DIM. 600X400X420H MM – COLOR: GRIS 01</t>
  </si>
  <si>
    <t>SKRZYNKA PP NEXIT – PERFOROWANE ŚCIANY I DNO – DNO WZMOCNIONE - UCHWYTY PRZELOTOWE/MUSZLOWE – DIM. 600X400X420H MM – KOLOR: SZARY POPIELATY 01</t>
  </si>
  <si>
    <t>CASSETTA NEXIT IN ECOGREEN – PARETI FORATE, FONDO FORATO E RINFORZATO – MANIGLIE APERTE/CHIUSE - DIM. 600X400X420H MM – COLORE GRIGIO 01</t>
  </si>
  <si>
    <t>ECOGREEN BOX NEXIT  – PERFORATED SIDES AND BASE – REINFORCED BASE – OPEN/CLOSED HANDGRIPS – DIM. 600X400X420H MM – COLOR GREY 01</t>
  </si>
  <si>
    <t>KUNSTSTOFFKASTEN AUS ECOGREEN NEXIT – GELOCHTE WÄNDE UND BODEN - VERSTÄRKTER BODEN – OFFENEN/GESCHLOSSENEN GRIFFE – DIM. 600X400X420H MM – FARBE: GRAU 01</t>
  </si>
  <si>
    <t>CAISSE EN ECOGREEN NEXIT – FOND PERFORÉ ET RENFORCÉ –  POIGNÉES OUVERTES/FERMÉES – DIM. 600X400X420H MM – COULEUR: GRIS 01</t>
  </si>
  <si>
    <t>CAJONES DE ECOGREEN NEXIT – PAREDES Y FONDO PERFORADOS - FONDO REFORZADO – MANIJAS ABIERTAS/CERRADAS – DIM. 600X400X420H MM – COLOR: GRIS 01</t>
  </si>
  <si>
    <t>SKRZYNKA ECOGREEN NEXIT – PERFOROWANE ŚCIANY I DNO – DNO WZMOCNIONE - UCHWYTY PRZELOTOWE/MUSZLOWE – DIM. 600X400X420H MM – KOLOR: SZARY POPIELATY 01</t>
  </si>
  <si>
    <t>CASSETTA NEXIT IN PP – FONDO LISCIO – MANIGLIE APERTE/CHIUSE - PICKING 294X206H MM - DIM. 600X400X420H MM – COLORE GRIGIO 01</t>
  </si>
  <si>
    <t>PP BOX NEXIT  – SOLID BASE – OPEN/CLOSED HANDGRIPS - FRONT PICKING 294X206H MM – DIM. 600X400X420H MM – COLOR GREY 01</t>
  </si>
  <si>
    <t>KUNSTSTOFFKASTEN AUS PP NEXIT – GESCHLOSSENEN BODEN – OFFENEN/GESCHLOSSENEN GRIFFE - FRONT PICKING 294X206H MM – DIM. 600X400X420H MM – FARBE: GRAU 01</t>
  </si>
  <si>
    <t>CAISSE EN PP NEXIT – FOND PLEIN – POIGNÉES OUVERTES/FERMÉES -  FRONT PICKING 294X206H MM – DIM. 600X400X420H MM – COULEUR: GRIS 01</t>
  </si>
  <si>
    <t>CAJONES DE PP NEXIT – FONDO CERRADO – MANIJAS ABIERTAS/CERRADAS -  FRONT PICKING 294X206H MM – DIM. 600X400X420H MM – COLOR: GRIS 01</t>
  </si>
  <si>
    <t>SKRZYNKA PP NEXIT – DNO PELNE – UCHWYTY PRZELOTOWE/MUSZLOWE -  FRONT PICKING 294X206H MM – DIM. 600X400X420H MM – KOLOR: SZARY POPIELATY 01</t>
  </si>
  <si>
    <t>CASSETTA NEXIT IN ECOGREEN – FONDO LISCIO – MANIGLIE APERTE/CHIUSE - PICKING 294X206H MM - DIM. 600X400X420H MM – COLORE GRIGIO 01</t>
  </si>
  <si>
    <t>ECOGREEN BOX NEXIT  – SOLID BASE – OPEN/CLOSED HANDGRIPS - FRONT PICKING 294X206H MM – DIM. 600X400X420H MM – COLOR GREY 01</t>
  </si>
  <si>
    <t>KUNSTSTOFFKASTEN AUS ECOGREEN NEXIT – GESCHLOSSENEN BODEN – OFFENEN/GESCHLOSSENEN GRIFFE - FRONT PICKING 294X206H MM – DIM. 600X400X420H MM – FARBE: GRAU 01</t>
  </si>
  <si>
    <t>CAISSE EN ECOGREEN NEXIT – FOND PLEIN – POIGNÉES OUVERTES/FERMÉES -  FRONT PICKING 294X206H MM – DIM. 600X400X420H MM – COULEUR: GRIS 01</t>
  </si>
  <si>
    <t>CAJONES DE ECOGREEN NEXIT – FONDO CERRADO – MANIJAS ABIERTAS/CERRADAS -  FRONT PICKING 294X206H MM – DIM. 600X400X420H MM – COLOR: GRIS 01</t>
  </si>
  <si>
    <t>SKRZYNKA ECOGREEN NEXIT – DNO PELNE – UCHWYTY PRZELOTOWE/MUSZLOWE -  FRONT PICKING 294X206H MM – DIM. 600X400X420H MM – KOLOR: SZARY POPIELATY 01</t>
  </si>
  <si>
    <t>COPERCHIO A 2 FALDE IN PP COMPLETO DI CERNIERE PER CASSETTE NEXIT DIM.MM 600X400 - COLORE GRIGIO 01</t>
  </si>
  <si>
    <t>***FORNITO IN MULTIPLI DI 1/176 PZ***</t>
  </si>
  <si>
    <t>PP TWO-PARTS LID WITH HINGES - DIM. MM  W=600 D=400 - COLOR: GREY 01</t>
  </si>
  <si>
    <t>ZWEI-EISEN-DECKEL AUS PP FÜR KÄSTEN SERIE NEXIT - ABM. MM  B=600 T=400 - FARBE: GRAU 01</t>
  </si>
  <si>
    <t>COUVERCLE À DEUX VOLETS EN PP POUR CAISSES SÉRIE NEXIT - DIM. MM  L=600 P=400 - COULEUR: GRIS 01</t>
  </si>
  <si>
    <t>TAPA DE PP DE DOS PIEZAS PARA CAJAS SERIE NEXIT - DIM. MM  L=600 P=400 - COLOR: GRIS 01</t>
  </si>
  <si>
    <t>DWUCZĘŚCIOWA POKRYWA PP DLA SKRZYNEK SERIA NEXIT - WYM. MM  S=600 G=400 - KOLOR: SZARY POPIELATY 01</t>
  </si>
  <si>
    <t>COPERCHIO A 2 FALDE IN ECOGREEN COMPLETO DI CERNIERE PER CASSETTE NEXIT DIM.MM 600X400 - COLORE GRIGIO 01</t>
  </si>
  <si>
    <t>ECOGREEN TWO-PARTS LID WITH HINGES - DIM. MM  W=600 D=400 - COLOR: GREY 01</t>
  </si>
  <si>
    <t>ZWEI-EISEN-DECKEL AUS ECOGREEN FÜR KÄSTEN SERIE NEXIT - ABM. MM  B=600 T=400 - FARBE: GRAU 01</t>
  </si>
  <si>
    <t>COUVERCLE À DEUX VOLETS EN ECOGREEN POUR CAISSES SÉRIE NEXIT - DIM. MM  L=600 P=400 - COULEUR: GRIS 01</t>
  </si>
  <si>
    <t>TAPA DE ECOGREEN DE DOS PIEZAS PARA CAJAS SERIE NEXIT - DIM. MM  L=600 P=400 - COLOR: GRIS 01</t>
  </si>
  <si>
    <t>DWUCZĘŚCIOWA POKRYWA ECOGREEN DLA SKRZYNEK SERIA NEXIT - WYM. MM  S=600 G=400 - KOLOR: SZARY POPIELATY 01</t>
  </si>
  <si>
    <t xml:space="preserve">COPERCHIO INTEGRALE IN PP PER CASSETTE SERIE NEXIT - DIM. MM L=600 P=400 - COLORE GRIGIO 01 </t>
  </si>
  <si>
    <t>POLYPROPYLENE COVER LID FOR BOX SERIES NEXIT - DIM. MM  W=600 D=400 - COLOR: GREY 01</t>
  </si>
  <si>
    <t>***SUPPLIED IN MULTIPLES OF 1/176 PCS***</t>
  </si>
  <si>
    <t>COVER DECKEL AUS POLYPROPYLEN FÜR KÄSTEN SERIE NEXIT - ABM. MM  B=600 T=400 - FARBE: GRAU 01</t>
  </si>
  <si>
    <t>***VERKAUFSEINHEIT = 1/176 STK***</t>
  </si>
  <si>
    <t>BLÉ COMPLET COUVERCLE EN POLYPROPYLÈNE POUR CAISSES SÉRIE NEXIT - DIM. MM  L=600 P=400 - COULEUR: GRIS 01</t>
  </si>
  <si>
    <t>***FOURNI EN MULTIPLES DE 1/176 PIÈCES***</t>
  </si>
  <si>
    <t>TAPA INTEGRAL DE POLIPROPILENO PARA CAJAS SERIE NEXIT - DIM. MM  L=600 P=400 - COLOR: GRIS 01</t>
  </si>
  <si>
    <t>***SUMINISTRADO EN MULTIPLES DE 1/176 PIEZAS***</t>
  </si>
  <si>
    <t>ZINTEGROWANA POKRYWA Z PP DO PUDEŁ SERII NEXIT - WYM. MM S = 600 D = 400 - KOLOR: SZARY SZARY 01</t>
  </si>
  <si>
    <t>***DOSTRACZANE W OPAKOWANIACH 1/176 SZT.***</t>
  </si>
  <si>
    <t>COPERCHIO INTEGRALE IN ECOGREEN PER CASSETTE SERIE NEXIT - DIM. MM L=600 P=400 - COLORE GRIGIO 01</t>
  </si>
  <si>
    <t>ECOGREEN COVER LID FOR BOX SERIES NEXIT - DIM. MM  W=600 D=400 - COLOR: GREY 01</t>
  </si>
  <si>
    <t>COVER DECKEL AUS ECOGREEN FÜR KÄSTEN SERIE NEXIT - ABM. MM  B=600 T=400 - FARBE: GRAU 01</t>
  </si>
  <si>
    <t>BLÉ COMPLETCOUVERCLE EN ECOGREEN POUR CAISSES SÉRIE NEXIT - DIM. MM  L=600 P=400 - COULEUR: GRIS 01</t>
  </si>
  <si>
    <t>TAPA INTEGRAL DE ECOGREEN PARA CAJAS SERIE NEXIT - DIM. MM  L=600 P=400 - COLOR: GRIS 01</t>
  </si>
  <si>
    <t>ZINTEGROWANA POKRYWA Z ECOGREEN DO PUDEŁ SERII NEXIT - WYM. MM S = 600 D = 400 - KOLOR: SZARY SZARY 01</t>
  </si>
  <si>
    <t>COPERCHIO IN PP A CERNIERA PER CASSETTE NEXIT - DIM. MM  L=600 P=400 - COLORE GRIGIO 01</t>
  </si>
  <si>
    <t>PP HINGED LID FOR BOX SERIES NEXIT - DIM. MM  W=600 D=400 - COLOR: GREY 01</t>
  </si>
  <si>
    <t>CHARNIERDECKEL AUS PP FÜR KÄSTEN SERIE NEXIT - ABM. MM  B=600 T=400 - FARBE: GRAU 01</t>
  </si>
  <si>
    <t>COUVERCLE À CHARNIÈRE EN PP POUR CAISSES SÉRIE NEXIT - DIM. MM  L=600 P=400 - COULEUR: GRIS 01</t>
  </si>
  <si>
    <t>TAPA DE PP CON BISAGRA PARA CAJAS SERIE NEXIT - DIM. MM  L=600 P=400 - COLOR: GRIS 01</t>
  </si>
  <si>
    <t>POKRYWA NA ZAWIASACH PP DLA SKRZYNEK SERIA NEXIT - WYM. MM  S=600 G=400 - KOLOR: SZARY POPIELATY 01</t>
  </si>
  <si>
    <t>COPERCHIO IN ECOGREEN A CERNIERA PER CASSETTE NEXIT - DIM. MM  L=600 P=400 - COLORE GRIGIO 01</t>
  </si>
  <si>
    <t>ECOGREEN HINGED LID FOR BOX SERIES NEXIT - DIM. MM  W=600 D=400 - COLOR: GREY 01</t>
  </si>
  <si>
    <t>CHARNIERDECKEL AUS ECOGREEN FÜR KÄSTEN SERIE NEXIT - ABM. MM  B=600 T=400 - FARBE: GRAU 01</t>
  </si>
  <si>
    <t>COUVERCLE À CHARNIÈRE EN ECOGREEN POUR CAISSES SÉRIE NEXIT - DIM. MM  L=600 P=400 - COULEUR: GRIS 01</t>
  </si>
  <si>
    <t>TAPA DE ECOGREEN CON BISAGRA PARA CAJAS SERIE NEXIT - DIM. MM  L=600 P=400 - COLOR: GRIS 01</t>
  </si>
  <si>
    <t>POKRYWA NA ZAWIASACH ECOGREEN DLA SKRZYNEK SERIA NEXIT - WYM. MM  S=600 G=400 - KOLOR: SZARY POPIELATY 01</t>
  </si>
  <si>
    <t>COPERCHIO IN PP CON MANIGLIE PER CASSETTE SERIE NEXIT - DIM. MM  L=600 P=400 - COLORE GRIGIO 01</t>
  </si>
  <si>
    <t>POLYPROPYLENE LID WITH HANDLES FOR BOX SERIES NEXIT - DIM. MM  W=600 D=400 - COLOR: GREY 01</t>
  </si>
  <si>
    <t>DECKEL AUS POLYPROPYLEN MIT GRIFFEN FÜR KÄSTEN SERIE NEXIT - ABM. MM  B=600 T=400 - FARBE: GRAU 01</t>
  </si>
  <si>
    <t>COUVERCLE EN POLYPROPYLÈNE AVEC POIGNÉES POUR CAISSES SÉRIE NEXIT - DIM. MM  L=600 P=400 - COULEUR: GRIS 01</t>
  </si>
  <si>
    <t>TAPA DE POLIPROPILENO CON MANILLAS PARA CAJAS SERIE NEXIT - DIM. MM  L=600 P=400 - COLOR: GRIS 01</t>
  </si>
  <si>
    <t>POKRYWA POLIPROPYLENOWA Z UCHWATAMI DLA SKRZYNEK SERIA NEXIT - WYM. MM  S=600 G=400 - KOLOR: SZARY POPIELATY 01</t>
  </si>
  <si>
    <t>COPERCHIO IN ECOGREEN CON MANIGLIE PER CASSETTE SERIE NEXIT - DIM. MM  L=600 P=400 - COLORE GRIGIO 01</t>
  </si>
  <si>
    <t>ECOGREEN LID WITH HANDLES FOR BOX SERIES NEXIT - DIM. MM  W=600 D=400 - COLOR: GREY 01</t>
  </si>
  <si>
    <t>DECKEL AUS ECOGREEN MIT GRIFFEN FÜR KÄSTEN SERIE NEXIT - ABM. MM  B=600 T=400 - FARBE: GRAU 01</t>
  </si>
  <si>
    <t>COUVERCLE EN ECOGREEN AVEC POIGNÉES POUR CAISSES SÉRIE NEXIT - DIM. MM  L=600 P=400 - COULEUR: GRIS 01</t>
  </si>
  <si>
    <t>TAPA DE ECOGREEN CON MANILLAS PARA CAJAS SERIE NEXIT - DIM. MM  L=600 P=400 - COLOR: GRIS 01</t>
  </si>
  <si>
    <t>POKRYWA ECOGREEN Z UCHWATAMI DLA SKRZYNEK SERIA NEXIT - WYM. MM  S=600 G=400 - KOLOR: SZARY POPIELATY 01</t>
  </si>
  <si>
    <t xml:space="preserve">FINESTRA PICKING PER NX4322 IN PLASTICA TRASPARENTE </t>
  </si>
  <si>
    <t>***FORNITO IN MULTIPLI DI 1 PZ***</t>
  </si>
  <si>
    <t>TRANSPARENT PLASTIC PICKING DOOR FOR NX4322</t>
  </si>
  <si>
    <t>***SUPPLIED IN MULTIPLES OF 1 PC***</t>
  </si>
  <si>
    <t>TRANSPARENTE KUNSTSTOFF-KOMMISSIONIERTÜR FÜR NX4322</t>
  </si>
  <si>
    <t>***VERKAUFSEINHEIT = 1 STK***</t>
  </si>
  <si>
    <t>PORTE DE PICKING EN PLASTIQUE TRANSPARENTE POUR NX4322</t>
  </si>
  <si>
    <t>***FOURNI EN MULTIPLES DE 1 PIÈCE***</t>
  </si>
  <si>
    <t>PUERTA DE PICKING DE PLÁSTICO TRANSPARENTE PARA NX4322</t>
  </si>
  <si>
    <t>***SUMINISTRADO EN MULTIPLES DE 1 PIEZA***</t>
  </si>
  <si>
    <t>PRZEZROCZYSTE PLASTIKOWE DRZWICZKI DO NX4322</t>
  </si>
  <si>
    <t>***DOSTRACZANE W OPAKOWANIACH 1 SZT.***</t>
  </si>
  <si>
    <t xml:space="preserve">FINESTRA PICKING PER NX4327 IN PLASTICA TRASPARENTE </t>
  </si>
  <si>
    <t>TRANSPARENT PLASTIC PICKING DOOR FOR NX4327</t>
  </si>
  <si>
    <t>TRANSPARENTE KUNSTSTOFF-KOMMISSIONIERTÜR FÜR NX4327</t>
  </si>
  <si>
    <t>PORTE DE PICKING EN PLASTIQUE TRANSPARENTE POUR NX4327</t>
  </si>
  <si>
    <t>PUERTA DE PICKING DE PLÁSTICO TRANSPARENTE PARA NX4327</t>
  </si>
  <si>
    <t>PRZEZROCZYSTE PLASTIKOWE DRZWICZKI DO NX4327</t>
  </si>
  <si>
    <t xml:space="preserve">FINESTRA PICKING PER NX4332 IN PLASTICA TRASPARENTE </t>
  </si>
  <si>
    <t>TRANSPARENT PLASTIC PICKING DOOR FOR NX4332</t>
  </si>
  <si>
    <t>TRANSPARENTE KUNSTSTOFF-KOMMISSIONIERTÜR FÜR NX4332</t>
  </si>
  <si>
    <t>PORTE DE PICKING EN PLASTIQUE TRANSPARENTE POUR NX4332</t>
  </si>
  <si>
    <t>PUERTA DE PICKING DE PLÁSTICO TRANSPARENTE PARA NX4332</t>
  </si>
  <si>
    <t>PRZEZROCZYSTE PLASTIKOWE DRZWICZKI DO NX4332</t>
  </si>
  <si>
    <t xml:space="preserve">FINESTRA PICKING PER NX6422 IN PLASTICA TRASPARENTE </t>
  </si>
  <si>
    <t>TRANSPARENT PLASTIC PICKING DOOR FOR NX6422</t>
  </si>
  <si>
    <t>TRANSPARENTE KUNSTSTOFF-KOMMISSIONIERTÜR FÜR NX6422</t>
  </si>
  <si>
    <t>PORTE DE PICKING EN PLASTIQUE TRANSPARENTE POUR NX6422</t>
  </si>
  <si>
    <t>PUERTA DE PICKING DE PLÁSTICO TRANSPARENTE PARA NX6422</t>
  </si>
  <si>
    <t>PRZEZROCZYSTE PLASTIKOWE DRZWICZKI DO NX6422</t>
  </si>
  <si>
    <t xml:space="preserve">FINESTRA PICKING PER NX6427 IN PLASTICA TRASPARENTE </t>
  </si>
  <si>
    <t>TRANSPARENT PLASTIC PICKING DOOR FOR NX6427</t>
  </si>
  <si>
    <t>TRANSPARENTE KUNSTSTOFF-KOMMISSIONIERTÜR FÜR NX6427</t>
  </si>
  <si>
    <t>PORTE DE PICKING EN PLASTIQUE TRANSPARENTE POUR NX6427</t>
  </si>
  <si>
    <t>PUERTA DE PICKING DE PLÁSTICO TRANSPARENTE PARA NX6427</t>
  </si>
  <si>
    <t>PRZEZROCZYSTE PLASTIKOWE DRZWICZKI DO NX6427</t>
  </si>
  <si>
    <t xml:space="preserve">FINESTRA PICKING PER NX6432 IN PLASTICA TRASPARENTE </t>
  </si>
  <si>
    <t>TRANSPARENT PLASTIC PICKING DOOR FOR NX6432</t>
  </si>
  <si>
    <t>TRANSPARENTE KUNSTSTOFF-KOMMISSIONIERTÜR FÜR NX6432</t>
  </si>
  <si>
    <t>PORTE DE PICKING EN PLASTIQUE TRANSPARENTE POUR NX6432</t>
  </si>
  <si>
    <t>PUERTA DE PICKING DE PLÁSTICO TRANSPARENTE PARA NX6432</t>
  </si>
  <si>
    <t>PRZEZROCZYSTE PLASTIKOWE DRZWICZKI DO NX6432</t>
  </si>
  <si>
    <t xml:space="preserve">FINESTRA PICKING PER NX6442 IN PLASTICA TRASPARENTE </t>
  </si>
  <si>
    <t>TRANSPARENT PLASTIC PICKING DOOR FOR NX6442</t>
  </si>
  <si>
    <t>TRANSPARENTE KUNSTSTOFF-KOMMISSIONIERTÜR FÜR NX6442</t>
  </si>
  <si>
    <t>PORTE DE PICKING EN PLASTIQUE TRANSPARENTE POUR NX6442</t>
  </si>
  <si>
    <t>PUERTA DE PICKING DE PLÁSTICO TRANSPARENTE PARA NX6442</t>
  </si>
  <si>
    <t>PRZEZROCZYSTE PLASTIKOWE DRZWICZKI DO NX6442</t>
  </si>
  <si>
    <t>NXPLUG005114</t>
  </si>
  <si>
    <t>CARTER DI CHIUSURA IN PP PER FORO MANIGLIA CASSETTA NEXIT 43/64 - COLORE: VERDE IMILANI 382C - 14</t>
  </si>
  <si>
    <t>PP CLOSING CARTER FOR NEXIT 43/64 BOX HANDLE HOLE - COLOR: GREEN IMILANI 382C - 14</t>
  </si>
  <si>
    <t>PP-VERSCHLUSSKARTE FÜR NEXIT 43/64 KASTENGRIFFLOCH - FARBE: GRÜN IMILANI 382C - 14</t>
  </si>
  <si>
    <t>CARTER DE FERMETURE EN PP POUR TROU DE POIGNÉE DE BOÎTE NEXIT 43/64 - COULEUR : VERT IMILANI 382C - 14</t>
  </si>
  <si>
    <t>CARTER DE CIERRE PP PARA CAJA NEXIT 43/64 AGUJERO MANILLA - COLOR: VERDE IMILANI 382C - 14</t>
  </si>
  <si>
    <t>UDEŁKO ZAMYKAJĄCE PP DO NEXIT 43/64 OTWÓR NA UCHWYT - KOLOR: ZIELONY IMILANI 382C - 14</t>
  </si>
  <si>
    <t>SIGILLO MONOUSO IN POLIPROPILENE PER CASSETTA NEXIT 200X150 300X200 - COLORE: BIANCO</t>
  </si>
  <si>
    <t xml:space="preserve">***FORNITO IN MULTIPLI DI 500 PZ*** </t>
  </si>
  <si>
    <t>POLYPROPYLENE DISPOSABLE SEAL FOR NEXIT BOXES 200X150 300X200: WHITE</t>
  </si>
  <si>
    <t>***SUPPLIED IN MULTIPLES OF 500 PCS***</t>
  </si>
  <si>
    <t>EINMALSIEGEL AUS POLYPROPYLEN FÜR NEXIT KASTEN 200X150 300X200 - FARBE: WEIß</t>
  </si>
  <si>
    <t>***VERKAUFSEINHEIT = 500 STK***</t>
  </si>
  <si>
    <t>JOINT JETABLE EN POLYPROPYLÈNE POUR LES BOITES NEXIT 200X150 300X200 - COULEUR: BLANC</t>
  </si>
  <si>
    <t>***FOURNI EN MULTIPLES DE 500 PIÈCES***</t>
  </si>
  <si>
    <t>SELLO DESECHABLE DE POLIPROPILENO PARA CAJAS NEXIT 200X150 300X200 - COLOR: BLANCO</t>
  </si>
  <si>
    <t>***SUMINISTRADO EN MULTIPLES DE 500 PIEZAS***</t>
  </si>
  <si>
    <t>JEDNORAZOWA USZCZELKA POLIPROPYLENOWA DO KASETY NEXIT 200X150 300X200 - KOLOR: BIAŁY</t>
  </si>
  <si>
    <t>***DOSTRACZANE W OPAKOWANIACH 500 SZT.***</t>
  </si>
  <si>
    <t>SIGILLO MONOUSO IN POLIPROPILENE PER CASSETTA NEXIT 400X300 E 600X400 - COLORE: BIANCO</t>
  </si>
  <si>
    <t>POLYPROPYLENE DISPOSABLE SEAL FOR NEXIT BOXES 400X300 600X400: WHITE</t>
  </si>
  <si>
    <t>EINMALSIEGEL AUS POLYPROPYLEN FÜR NEXIT KASTEN 400X300 600X400 - FARBE: WEIß</t>
  </si>
  <si>
    <t>JOINT JETABLE EN POLYPROPYLÈNE POUR LES BOITES NEXIT 400X300 600X400 - COULEUR: BLANC</t>
  </si>
  <si>
    <t>SELLO DESECHABLE DE POLIPROPILENO PARA CAJAS NEXIT 400X300 600X400 - COLOR: BLANCO</t>
  </si>
  <si>
    <t>JEDNORAZOWA USZCZELKA POLIPROPYLENOWA DO KASETY NEXIT 400X300 600X400 - KOLOR: BIAŁY</t>
  </si>
  <si>
    <t>PORTA ETICHETTE IN PP INCOLORE - DIM.210X16,4X66H MM</t>
  </si>
  <si>
    <t>***FORNITO IN MULTIPLI DI 10 PZ***</t>
  </si>
  <si>
    <t>PP LABEL HOLDER - DIM.210X16,4X66H MM</t>
  </si>
  <si>
    <t>***SUPPLIED IN MULTIPLES OF 10 PC***</t>
  </si>
  <si>
    <t>ETIKETTENHALTER AUS PP  - ABM.210X16,4X66H MM</t>
  </si>
  <si>
    <t>***VERKAUFSEINHEIT = 10 STK***</t>
  </si>
  <si>
    <t>PORTE-ÉTIQUETTES EN PP - DIM.210X16,4X66H MM</t>
  </si>
  <si>
    <t>***FOURNI EN MULTIPLES DE 10 PIÈCE***</t>
  </si>
  <si>
    <t>PORTAETIQUETAS DE PP - DIM.210X16,4X66H MM</t>
  </si>
  <si>
    <t>***SUMINISTRADO EN MULTIPLES DE 10 PIEZA***</t>
  </si>
  <si>
    <t>RAMKA Z PP NA ETYKIETY WYM.210X16,4X66H MM</t>
  </si>
  <si>
    <t>***DOSTRACZANE W OPAKOWANIACH 10 SZT.***</t>
  </si>
  <si>
    <t>FPA2251A001</t>
  </si>
  <si>
    <t>FPAT2115A005101</t>
  </si>
  <si>
    <t>CASSETTA IN POLIPROPILENE ATHENA 2115A-CAPACITA Lt=3 - DIM. MM  L=200 P=150 A=150 - COLORE: GRIGIO SCURO</t>
  </si>
  <si>
    <t>CON MANIGLIE CHIUSE, PARETI E FONDO CHIUSI  ***FORNITO IN MULTIPLI DI 24/480 PZ***</t>
  </si>
  <si>
    <t>POLYPROPYLENE BOXES ATHENA 2115A - DIM. MM  W=200 D=150 H=150 - COLOR: GREY</t>
  </si>
  <si>
    <t>WITH CLOSED HANDGRIPS, CLOSED SIDES, SOLID BASE***SUPPLIED IN MULTIPLES OF 24/480 PCS***</t>
  </si>
  <si>
    <t>KUNSTSTOFFKASTEN AUS POLYPROPILEN ATHENA 2115A - ABM. MM  B=200 T=150 H=150 - FARBE: GRAU</t>
  </si>
  <si>
    <t>MIT GESCHLOSSENEN GRIFFE, WÄNDE UND BODEN***VERKAUFSEINHEIT = 24/480 STK***</t>
  </si>
  <si>
    <t>CAISSE EN POLYPROPYLÈNE ATHENA 2115A - DIM. MM  L=200 P=150 H=150 - COULEUR: GRIS</t>
  </si>
  <si>
    <t>AVEC POIGNÉES FERMÉES, PAROIS FERMÉES ET FOND PLEIN***FOURNI EN MULTIPLES DE 32/224/480 PIÈCES***</t>
  </si>
  <si>
    <t>CAJONES DE POLIPROPILENO ATHENA 2115A - DIM. MM  L=200 P=150 A=150 - COLOR: GRIS</t>
  </si>
  <si>
    <t>CON MANIJAS CERRADAS, PAREDES Y LA PARTE INFERIOR CERRADAS  ***SUMINISTRADO EN MULTIPLES DE 24/480 PIEZAS***</t>
  </si>
  <si>
    <t>SKRZYNKA POLIPROPYLENOWA ATHENA 2115A - WYM. MM  S=200 G=150 W=150 - KOLOR: SZARY POPIELATY</t>
  </si>
  <si>
    <t>UCHWYTY MUSZLOWE, ŚCIANKI I DNO PEŁNE***DOSTRACZANE W OPAKOWANIACH 24/480 SZT.***</t>
  </si>
  <si>
    <t>AT2115A51XB</t>
  </si>
  <si>
    <t>FPA2251A0XB</t>
  </si>
  <si>
    <t>FPAT2115A0051XB</t>
  </si>
  <si>
    <t>CASSETTA IN POLIPROPILENE ATHENA 2115A-CAPACITA Lt=3 - DIM. MM  L=200 P=150 A=150 - COLORE: CIANO/TURCHESE</t>
  </si>
  <si>
    <t>POLYPROPYLENE BOXES ATHENA 2115A - DIM. MM  W=200 D=150 H=150 - COLOR: TURQUOISE</t>
  </si>
  <si>
    <t>KUNSTSTOFFKASTEN AUS POLYPROPILEN ATHENA 2115A - ABM. MM  B=200 T=150 H=150 - FARBE: TÜRKIS</t>
  </si>
  <si>
    <t>CAISSE EN POLYPROPYLÈNE ATHENA 2115A - DIM. MM  L=200 P=150 H=150 - COULEUR: TURQUOISE</t>
  </si>
  <si>
    <t>CAJONES DE POLIPROPILENO ATHENA 2115A - DIM. MM  L=200 P=150 A=150 - COLOR: TURQUESA</t>
  </si>
  <si>
    <t>SKRZYNKA POLIPROPYLENOWA ATHENA 2115A - WYM. MM  S=200 G=150 W=150 - KOLOR: TURKUS</t>
  </si>
  <si>
    <t>FPA2252A007</t>
  </si>
  <si>
    <t>FPAT2115A005207</t>
  </si>
  <si>
    <t>CASSETTA IN POLIPROPILENE CONDUTTIVO ATHENA 2115A-CAPACITA Lt=3 - DIM. MM  L=200 P=150 A=150 - COLORE: NERO</t>
  </si>
  <si>
    <t>CONDUCTIVE PP BOXES ATHENA 2115A - DIM. MM  W=200 D=150 H=150 - COLOR: BLACK</t>
  </si>
  <si>
    <t>LEITFÄHIGER PP KASTEN ATHENA 2115A - ABM. MM  B=200 T=150 H=150 - FARBE: SCHWARZ</t>
  </si>
  <si>
    <t>CAISSE EN POLYPROPYLÈNE CONDUCTIF ATHENA 2115A - DIM. MM  L=200 P=150 H=150 - COULEUR: NOIR</t>
  </si>
  <si>
    <t>CAJA DE POLIPROPILENO CONDUCTIVO ATHENA 2115A - DIM. MM  L=200 P=150 A=150 - COLOR: NEGRO</t>
  </si>
  <si>
    <t>SKRZYNKA Z POLIPROPYLENU PRZEWODZĄCEGO ATHENA 2115A - WYM. MM  S=200 G=150 W=150 - KOLOR: CZARNY</t>
  </si>
  <si>
    <t>FPA2254A001</t>
  </si>
  <si>
    <t>FPAT2115A005401</t>
  </si>
  <si>
    <t>CASSETTA IN ECOGREEN ATHENA 2115A-CAPACITA Lt=3 - DIM. MM  L=200 P=150 A=150 - COLORE: GRIGIO SCURO</t>
  </si>
  <si>
    <t>ECOGREEN  BOXES ATHENA 2115A - DIM. MM  W=200 D=150 H=150 - COLOR: GREY</t>
  </si>
  <si>
    <t>ECOGREEN KUNSTSTOFFKASTEN ATHENA 2115A - ABM. MM  B=200 T=150 H=150 - FARBE: GRAU</t>
  </si>
  <si>
    <t>CAISSE EN ECOGREEN ATHENA 2115A - DIM. MM  L=200 P=150 H=150 - COULEUR: GRIS</t>
  </si>
  <si>
    <t>CAJA DE ECOGREEN ATHENA 2115A - DIM. MM  L=200 P=150 A=150 - COLOR: GRIS</t>
  </si>
  <si>
    <t>SKRZYNKA Z ECOGRREN ATHENA 2115A - WYM. MM  S=200 G=150 W=150 - KOLOR: SZARY POPIELATY</t>
  </si>
  <si>
    <t>FPA2259A000</t>
  </si>
  <si>
    <t>FPAT2115A005900</t>
  </si>
  <si>
    <t>CASSETTA IN POLIPROPILENE PER ALIMENTI ATHENA 2115A-CAPACITA Lt=3 - DIM. MM  L=200 P=150 A=150</t>
  </si>
  <si>
    <t>POLYPROPYLENE FOOD-GRADE BOX ATHENA 2115A - DIM. MM  W=200 D=150 H=150</t>
  </si>
  <si>
    <t>KASTEN AUS POLYPROPYLEN FÜR LEBENSMITTEL ATHENA 2115A - ABM. MM  B=200 T=150 H=150</t>
  </si>
  <si>
    <t>CAISSE EN POLYPROPYLÈNE POUR ALIMENTS ATHENA 2115A - DIM. MM  L=200 P=150 H=150</t>
  </si>
  <si>
    <t>CAJA EN POLIPROPILENO PARA ALIMENTOS ATHENA 2115A - DIM. MM  L=200 P=150 A=150</t>
  </si>
  <si>
    <t>SKRZYNKA POLIPROPYLENOWA DLA PRZEMYSŁU SPOŻYWCZEGO ATHENA 2115A - WYM. MM  S=200 G=150 W=150</t>
  </si>
  <si>
    <t>FPA2451A001</t>
  </si>
  <si>
    <t>FPAT3212A005101</t>
  </si>
  <si>
    <t>CASSETTA IN POLIPROPILENE ATHENA 3212A-CAPACITA Lt=5 - DIM. MM  L=300 P=200 A=120 - COLORE: GRIGIO SCURO</t>
  </si>
  <si>
    <t xml:space="preserve">CON MANIGLIE CHIUSE, PARETI E FONDO CHIUSI ***FORNITO IN MULTIPLI DI 16/320 PZ*** </t>
  </si>
  <si>
    <t>POLYPROPYLENE BOXES ATHENA 3212A - DIM. MM  W=300 D=200 H=120 - COLOR: GREY</t>
  </si>
  <si>
    <t>WITH CLOSED HANDGRIPS, CLOSED SIDES, SOLID BASE***SUPPLIED IN MULTIPLES OF 16/320 PCS***</t>
  </si>
  <si>
    <t>KUNSTSTOFFKASTEN AUS POLYPROPILEN ATHENA 3212A - ABM. MM  B=300 T=200 H=120 - FARBE: GRAU</t>
  </si>
  <si>
    <t>MIT GESCHLOSSENEN GRIFFE, WÄNDE UND BODEN***VERKAUFSEINHEIT = 16/320 STK***</t>
  </si>
  <si>
    <t>CAISSE EN POLYPROPYLÈNE ATHENA 3212A - DIM. MM  L=300 P=200 H=120 - COULEUR: GRIS</t>
  </si>
  <si>
    <t>AVEC POIGNÉES FERMÉES, PAROIS FERMÉES ET FOND PLEIN***FOURNI EN MULTIPLES DE 16/320 PIÈCES***</t>
  </si>
  <si>
    <t>CAJONES DE POLIPROPILENO ATHENA 3212A - DIM. MM  L=300 P=200 A=120 - COLOR: GRIS</t>
  </si>
  <si>
    <t>CON MANIJAS CERRADAS, PAREDES Y LA PARTE INFERIOR CERRADAS***SUMINISTRADO EN MULTIPLES DE 16/320 PIEZAS***</t>
  </si>
  <si>
    <t>SKRZYNKA POLIPROPYLENOWA ATHENA 3212A - WYM. MM  S=300 G=200 W=120 - KOLOR: SZARY POPIELATY</t>
  </si>
  <si>
    <t>UCHWYTY MUSZLOWE, ŚCIANKI I DNO PEŁNE***DOSTRACZANE W OPAKOWANIACH 16/320 SZT.***</t>
  </si>
  <si>
    <t>AT3212A51XB</t>
  </si>
  <si>
    <t>FPA2451A0XB</t>
  </si>
  <si>
    <t>FPAT3212A0051XB</t>
  </si>
  <si>
    <t>CASSETTA IN POLIPROPILENE ATHENA 3212A-CAPACITA Lt=5 - DIM. MM  L=300 P=200 A=120 - COLORE: CIANO/TURCHESE</t>
  </si>
  <si>
    <t>POLYPROPYLENE BOXES ATHENA 3212A - DIM. MM  W=300 D=200 H=120 - COLOR: TURQUOISE</t>
  </si>
  <si>
    <t>KUNSTSTOFFKASTEN AUS POLYPROPILEN ATHENA 3212A - ABM. MM  B=300 T=200 H=120 - FARBE: TÜRKIS</t>
  </si>
  <si>
    <t>CAISSE EN POLYPROPYLÈNE ATHENA 3212A - DIM. MM  L=300 P=200 H=120 - COULEUR: TURQUOISE</t>
  </si>
  <si>
    <t>CAJONES DE POLIPROPILENO ATHENA 3212A - DIM. MM  L=300 P=200 A=120 - COLOR: TURQUESA</t>
  </si>
  <si>
    <t>SKRZYNKA POLIPROPYLENOWA ATHENA 3212A - WYM. MM  S=300 G=200 W=120 - KOLOR: TURKUS</t>
  </si>
  <si>
    <t>FPA2452A007</t>
  </si>
  <si>
    <t>FPAT3212A005207</t>
  </si>
  <si>
    <t>CASSETTA IN POLIPROPILENE CONDUTTIVO ATHENA 3212A-CAPACITA Lt=5 - DIM. MM  L=300 P=200 A=120 - COLORE: NERO</t>
  </si>
  <si>
    <t>CONDUCTIVE PP BOXES ATHENA 3212A - DIM. MM  W=300 D=200 H=120 - COLOR: BLACK</t>
  </si>
  <si>
    <t>LEITFÄHIGER PP KASTEN ATHENA 3212A - ABM. MM  B=300 T=200 H=120 - FARBE: SCHWARZ</t>
  </si>
  <si>
    <t>CAISSE EN POLYPROPYLÈNE CONDUCTIF ATHENA 3212A - DIM. MM  L=300 P=200 H=120 - COULEUR: NOIR</t>
  </si>
  <si>
    <t>CAJA DE POLIPROPILENO CONDUCTIVO ATHENA 3212A - DIM. MM  L=300 P=200 A=120 - COLOR: NEGRO</t>
  </si>
  <si>
    <t>SKRZYNKA Z POLIPROPYLENU PRZEWODZĄCEGO ATHENA 3212A - WYM. MM  S=300 G=200 W=120 - KOLOR: CZARNY</t>
  </si>
  <si>
    <t>FPA2454A001</t>
  </si>
  <si>
    <t>FPAT3212A005401</t>
  </si>
  <si>
    <t>CASSETTA IN ECOGREEN ATHENA 3212A-CAPACITA Lt=5 - DIM. MM  L=300 P=200 A=120 - COLORE: GRIGIO SCURO</t>
  </si>
  <si>
    <t>ECOGREEN  BOXES ATHENA 3212A - DIM. MM  W=300 D=200 H=120 - COLOR: GREY</t>
  </si>
  <si>
    <t>ECOGREEN KUNSTSTOFFKASTEN ATHENA 3212A - ABM. MM  B=300 T=200 H=120 - FARBE: GRAU</t>
  </si>
  <si>
    <t>CAISSE EN ECOGREEN ATHENA 3212A - DIM. MM  L=300 P=200 H=120 - COULEUR: GRIS</t>
  </si>
  <si>
    <t>CAJA DE ECOGREEN ATHENA 3212A - DIM. MM  L=300 P=200 A=120 - COLOR: GRIS</t>
  </si>
  <si>
    <t>SKRZYNKA Z ECOGRREN ATHENA 3212A - WYM. MM  S=300 G=200 W=120 - KOLOR: SZARY POPIELATY</t>
  </si>
  <si>
    <t>FPA2459A000</t>
  </si>
  <si>
    <t>FPAT3212A005900</t>
  </si>
  <si>
    <t>CASSETTA IN POLIPROPILENE PER ALIMENTI ATHENA 3212A-CAPACITA Lt=5 - DIM. MM  L=300 P=200 A=120</t>
  </si>
  <si>
    <t>POLYPROPYLENE FOOD-GRADE BOX ATHENA 3212A - DIM. MM  W=300 D=200 H=120</t>
  </si>
  <si>
    <t>KASTEN AUS POLYPROPYLEN FÜR LEBENSMITTEL ATHENA 3212A - ABM. MM  B=300 T=200 H=120</t>
  </si>
  <si>
    <t>CAISSE EN POLYPROPYLÈNE POUR ALIMENTS ATHENA 3212A - DIM. MM  L=300 P=200 H=120</t>
  </si>
  <si>
    <t>CAJA EN POLIPROPILENO PARA ALIMENTOS ATHENA 3212A - DIM. MM  L=300 P=200 A=120</t>
  </si>
  <si>
    <t>SKRZYNKA POLIPROPYLENOWA DLA PRZEMYSŁU SPOŻYWCZEGO ATHENA 3212A - WYM. MM  S=300 G=200 W=120</t>
  </si>
  <si>
    <t>FPA2851A001</t>
  </si>
  <si>
    <t>FPAT3217A005101</t>
  </si>
  <si>
    <t>CASSETTA IN POLIPROPILENE ATHENA 3217A-CAPACITA Lt=7 - DIM. MM  L=300 P=200 A=170 - COLORE: GRIGIO SCURO</t>
  </si>
  <si>
    <t xml:space="preserve">CON MANIGLIE CHIUSE, PARETI E FONDO CHIUSI ***FORNITO IN MULTIPLI DI 12/224 PZ*** </t>
  </si>
  <si>
    <t>POLYPROPYLENE BOXES ATHENA 3217A - DIM. MM  W=300 D=200 H=170 - COLOR: GREY</t>
  </si>
  <si>
    <t>WITH CLOSED HANDGRIPS, CLOSED SIDES, SOLID BASE***SUPPLIED IN MULTIPLES OF 12/224 PCS***</t>
  </si>
  <si>
    <t>KUNSTSTOFFKASTEN AUS POLYPROPILEN ATHENA 3217A - ABM. MM  B=300 T=200 H=170 - FARBE: GRAU</t>
  </si>
  <si>
    <t>MIT GESCHLOSSENEN GRIFFE, WÄNDE UND BODEN***VERKAUFSEINHEIT = 12/224 STK***</t>
  </si>
  <si>
    <t>CAISSE EN POLYPROPYLÈNE ATHENA 3217A - DIM. MM  L=300 P=200 H=170 - COULEUR: GRIS</t>
  </si>
  <si>
    <t>AVEC POIGNÉES FERMÉES, PAROIS FERMÉES ET FOND PLEIN***FOURNI EN MULTIPLES DE 12/224 PIÈCES***</t>
  </si>
  <si>
    <t>CAJONES DE POLIPROPILENO ATHENA 3217A - DIM. MM  L=300 P=200 A=170 - COLOR: GRIS</t>
  </si>
  <si>
    <t>CON MANIJAS CERRADAS, PAREDES Y LA PARTE INFERIOR CERRADAS***SUMINISTRADO EN MULTIPLES DE 12/224 PIEZAS***</t>
  </si>
  <si>
    <t>SKRZYNKA POLIPROPYLENOWA ATHENA 3217A - WYM. MM  S=300 G=200 W=170 - KOLOR: SZARY POPIELATY</t>
  </si>
  <si>
    <t>UCHWYTY MUSZLOWE, ŚCIANKI I DNO PEŁNE***DOSTRACZANE W OPAKOWANIACH 12/224 SZT.***</t>
  </si>
  <si>
    <t>AT3217A51XB</t>
  </si>
  <si>
    <t>FPA2851A0XB</t>
  </si>
  <si>
    <t>FPAT3217A0051XB</t>
  </si>
  <si>
    <t>CASSETTA IN POLIPROPILENE ATHENA 3217A-CAPACITA Lt=7 - DIM. MM  L=300 P=200 A=170 - COLORE: CIANO/TURCHESE</t>
  </si>
  <si>
    <t>POLYPROPYLENE BOXES ATHENA 3217A - DIM. MM  W=300 D=200 H=170 - COLOR: TURQUOISE</t>
  </si>
  <si>
    <t>KUNSTSTOFFKASTEN AUS POLYPROPILEN ATHENA 3217A - ABM. MM  B=300 T=200 H=170 - FARBE: TÜRKIS</t>
  </si>
  <si>
    <t>CAISSE EN POLYPROPYLÈNE ATHENA 3217A - DIM. MM  L=300 P=200 H=170 - COULEUR: TURQUOISE</t>
  </si>
  <si>
    <t>CAJONES DE POLIPROPILENO ATHENA 3217A - DIM. MM  L=300 P=200 A=170 - COLOR: TURQUESA</t>
  </si>
  <si>
    <t>SKRZYNKA POLIPROPYLENOWA ATHENA 3217A - WYM. MM  S=300 G=200 W=170 - KOLOR: TURKUS</t>
  </si>
  <si>
    <t>FPA2852A007</t>
  </si>
  <si>
    <t>FPAT3217A005207</t>
  </si>
  <si>
    <t>CASSETTA IN POLIPROPILENE CONDUTTIVO ATHENA 3217A-CAPACITA Lt=7 - DIM. MM  L=300 P=200 A=170 - COLORE: NERO</t>
  </si>
  <si>
    <t>CONDUCTIVE PP BOXES ATHENA 3217A - DIM. MM  W=300 D=200 H=170 - COLOR: BLACK</t>
  </si>
  <si>
    <t>LEITFÄHIGER PP KASTEN ATHENA 3217A - ABM. MM  B=300 T=200 H=170 - FARBE: SCHWARZ</t>
  </si>
  <si>
    <t>CAISSE EN POLYPROPYLÈNE CONDUCTIF ATHENA 3217A - DIM. MM  L=300 P=200 H=170 - COULEUR: NOIR</t>
  </si>
  <si>
    <t>CAJA DE POLIPROPILENO CONDUCTIVO ATHENA 3217A - DIM. MM  L=300 P=200 A=170 - COLOR: NEGRO</t>
  </si>
  <si>
    <t>SKRZYNKA Z POLIPROPYLENU PRZEWODZĄCEGO ATHENA 3217A - WYM. MM  S=300 G=200 W=170 - KOLOR: CZARNY</t>
  </si>
  <si>
    <t>FPA2854A001</t>
  </si>
  <si>
    <t>FPAT3217A005401</t>
  </si>
  <si>
    <t>CASSETTA IN ECOGREEN ATHENA 3217A-CAPACITA Lt=7 - DIM. MM  L=300 P=200 A=170 - COLORE: GRIGIO SCURO</t>
  </si>
  <si>
    <t>ECOGREEN  BOXES ATHENA 3217A - DIM. MM  W=300 D=200 H=170 - COLOR: GREY</t>
  </si>
  <si>
    <t>ECOGREEN KUNSTSTOFFKASTEN ATHENA 3217A - ABM. MM  B=300 T=200 H=170 - FARBE: GRAU</t>
  </si>
  <si>
    <t>CAISSE EN ECOGREEN ATHENA 3217A - DIM. MM  L=300 P=200 H=170 - COULEUR: GRIS</t>
  </si>
  <si>
    <t>CAJA DE ECOGREEN ATHENA 3217A - DIM. MM  L=300 P=200 A=170 - COLOR: GRIS</t>
  </si>
  <si>
    <t>SKRZYNKA Z ECOGRREN ATHENA 3217A - WYM. MM  S=300 G=200 W=170 - KOLOR: SZARY POPIELATY</t>
  </si>
  <si>
    <t>FPA2859A000</t>
  </si>
  <si>
    <t>FPAT3217A005900</t>
  </si>
  <si>
    <t>CASSETTA IN POLIPROPILENE PER ALIMENTI ATHENA 3217A-CAPACITA Lt=7 - DIM. MM  L=300 P=200 A=170</t>
  </si>
  <si>
    <t>POLYPROPYLENE FOOD-GRADE BOX ATHENA 3217A - DIM. MM  W=300 D=200 H=170</t>
  </si>
  <si>
    <t>KASTEN AUS POLYPROPYLEN FÜR LEBENSMITTEL ATHENA 3217A - ABM. MM  B=300 T=200 H=170</t>
  </si>
  <si>
    <t>CAISSE EN POLYPROPYLÈNE POUR ALIMENTS ATHENA 3217A - DIM. MM  L=300 P=200 H=170</t>
  </si>
  <si>
    <t>CAJA EN POLIPROPILENO PARA ALIMENTOS ATHENA 3217A - DIM. MM  L=300 P=200 A=170</t>
  </si>
  <si>
    <t>SKRZYNKA POLIPROPYLENOWA DLA PRZEMYSŁU SPOŻYWCZEGO ATHENA 3217A - WYM. MM  S=300 G=200 W=170</t>
  </si>
  <si>
    <t>FPA03510001</t>
  </si>
  <si>
    <t>FPAT32HG0005101</t>
  </si>
  <si>
    <t>COPERCHIO IN PP A CERNIERA PER CASSETTE SERIE ATHENA - DIM. MM  L=300 P=200 - COLORE: GRIGIO SCURO</t>
  </si>
  <si>
    <t xml:space="preserve">***FORNITO IN MULTIPLI DI 10/2560 PZ*** </t>
  </si>
  <si>
    <t>POLYPROPILENE HINGED LID FOR BOXES SERIES ATHENA - DIM. MM  W=300 D=200 - COLOR: GREY</t>
  </si>
  <si>
    <t>***SUPPLIED IN MULTIPLES OF 10/2560 PCS***</t>
  </si>
  <si>
    <t>CHARNIERDECKEL AUS POLYPROPILEN FÜR KÄSTEN SERIE ATHENA - ABM. MM  B=300 T=200 - FARBE: GRAU</t>
  </si>
  <si>
    <t>***VERKAUFSEINHEIT = 10/2560 STK***</t>
  </si>
  <si>
    <t>COUVERCLE À CHARNIÈRE EN POLYPROPYLÈNE POUR CAISSES SÉRIE ATHENA - DIM. MM  L=300 P=200 - COULEUR: GRIS</t>
  </si>
  <si>
    <t>***FOURNI EN MULTIPLES DE 10/2560 PIÈCES***</t>
  </si>
  <si>
    <t>TAPA DE POLIPROPILENO CON BISAGRA PARA CAJAS SERIE ATHENA - DIM. MM  L=300 P=200 - COLOR: GRIS</t>
  </si>
  <si>
    <t>***SUMINISTRADO EN MULTIPLES DE 10/2560 PIEZAS***</t>
  </si>
  <si>
    <t>POKRYWA NA ZAWIASACH POLIPROPYLENOWA DLA SKRZYNEK SERIA ATHENA - WYM. MM  S=300 G=200 - KOLOR: SZARY POPIELATY</t>
  </si>
  <si>
    <t>***DOSTRACZANE W OPAKOWANIACH 10/2560 SZT.***</t>
  </si>
  <si>
    <t>AT32HG51XB</t>
  </si>
  <si>
    <t>FPA035100XB</t>
  </si>
  <si>
    <t>FPAT32HG00051XB</t>
  </si>
  <si>
    <t>COPERCHIO IN PP A CERNIERA PER CASSETTE SERIE ATHENA - DIM. MM  L=300 P=200 - COLORE: CIANO/TURCHESE</t>
  </si>
  <si>
    <t>POLYPROPILENE HINGED LID FOR BOXES SERIES ATHENA - DIM. MM  W=300 D=200 - COLOR: TURQUOISE</t>
  </si>
  <si>
    <t>CHARNIERDECKEL AUS POLYPROPILEN FÜR KÄSTEN SERIE ATHENA - ABM. MM  B=300 T=200 - FARBE: TÜRKIS</t>
  </si>
  <si>
    <t>COUVERCLE À CHARNIÈRE EN POLYPROPYLÈNE POUR CAISSES SÉRIE ATHENA - DIM. MM  L=300 P=200 - COULEUR: TURQUOISE</t>
  </si>
  <si>
    <t>TAPA DE POLIPROPILENO CON BISAGRA PARA CAJAS SERIE ATHENA - DIM. MM  L=300 P=200 - COLOR: TURQUESA</t>
  </si>
  <si>
    <t>POKRYWA NA ZAWIASACH POLIPROPYLENOWA DLA SKRZYNEK SERIA ATHENA - WYM. MM  S=300 G=200 - KOLOR: TURKUS</t>
  </si>
  <si>
    <t>FPA03520007</t>
  </si>
  <si>
    <t>FPAT32HG0005207</t>
  </si>
  <si>
    <t>COPERCHIO IN PP A CERNIERA PER CASSETTE SERIE ATHENA IN POLIPROPILENE CONDUTTIVO - DIM. MM  L=300 P=200 - COLORE: NERO</t>
  </si>
  <si>
    <t>POLYPROPILENE HINGED LID FOR BOXES SERIES ATHENA MADE OF CONDUCTIVE POLYPROPYLENE - DIM. MM  W=300 D=200 - COLOR: BLACK</t>
  </si>
  <si>
    <t>CHARNIERDECKEL AUS POLYPROPILEN FÜR KÄSTEN SERIE ATHENA AUS LEITFÄHIGEM POLYPROPILEN - ABM. MM  B=300 T=200 - FARBE: SCHWARZ</t>
  </si>
  <si>
    <t>COUVERCLE À CHARNIÈRE EN POLYPROPYLÈNE POUR CAISSES SÉRIE ATHENA EN POLYPROPILENE CONDUCTIVE - DIM. MM  L=300 P=200 - COULEUR: NOIR</t>
  </si>
  <si>
    <t>TAPA DE POLIPROPILENO CON BISAGRA PARA CAJAS SERIE ATHENA DE POLIPROPILENO CONDUCTIVO - DIM. MM  L=300 P=200 - COLOR: NEGRO</t>
  </si>
  <si>
    <t>POKRYWA NA ZAWIASACH POLIPROPYLENOWA DLA SKRZYNEK SERIA ATHENA Z POLIPROPYLENU PRZEWODZĄCEGO - WYM. MM  S=300 G=200 - KOLOR: CZARNY</t>
  </si>
  <si>
    <t>FPA03540001</t>
  </si>
  <si>
    <t>FPAT32HG0005401</t>
  </si>
  <si>
    <t>COPERCHIO IN ECOGREEN A CERNIERA PER CASSETTE SERIE ATHENA - DIM. MM  L=300 P=200 - COLORE: GRIGIO SCURO</t>
  </si>
  <si>
    <t>ECOGREEN HINGED LID FOR BOXES SERIES ATHENA - DIM. MM  W=300 D=200 - COLOR: GREY</t>
  </si>
  <si>
    <t>KLAPPDECKEL AUS ECOGREEN FÜR KÄSTEN SERIE ATHENA - ABM. MM  B=300 T=200 - FARBE: GRAU</t>
  </si>
  <si>
    <t>COUVERCLE EN ECOGREEN À CHARNIÈRE POUR CAISSES SÉRIE ATHENA - DIM. MM  L=300 P=200 - COULEUR: GRIS</t>
  </si>
  <si>
    <t>TAPA EN ECOGREEN CON BISAGRA PARA CAJAS SERIE ATHENA - DIM. MM  L=300 P=200 - COLOR: GRIS</t>
  </si>
  <si>
    <t>POKRYWA NA ZAWIASACH Z ECOGRREN DLA SKRZYNEK SERIA ATHENA - WYM. MM  S=300 G=200 - KOLOR: SZARY POPIELATY</t>
  </si>
  <si>
    <t>FPA03590000</t>
  </si>
  <si>
    <t>FPAT32HG0005900</t>
  </si>
  <si>
    <t>COPERCHIO IN PP PER ALIMENTI A CERNIERA PER CASSETTE SERIE ATHENA - DIM. MM  L=300 P=200</t>
  </si>
  <si>
    <t>HINGED POLYPROPYLENE FOOD-GRADE LID FOR BOXES SERIES ATHENA - DIM. MM  W=300 D=200</t>
  </si>
  <si>
    <t>KLAPPDECKEL AUS POLYPROPYLEN FÜR LEBENSMITTEL FÜR KÄSTEN SERIE ATHENA - ABM. MM  B=300 T=200</t>
  </si>
  <si>
    <t>COUVERCLE EN POLYPROPYLÈNE POUR ALIMENTS À CHARNIÈRE POUR CAISSES SÉRIE ATHENA - DIM. MM  L=300 P=200</t>
  </si>
  <si>
    <t>TAPA CON BISAGRA DE POLIPROPILENO PARA ALIMENTOS PARA CAJAS SERIE ATHENA - DIM. MM  L=300 P=200</t>
  </si>
  <si>
    <t>POKRYWA POLIPROPYLENOWA NA ZAWIASACH DLA PRZEMYSŁU SPOŻYWCZE DLA SKRZYNEK SERIA ATHENA - WYM. MM  S=300 G=200</t>
  </si>
  <si>
    <t>FPA3251A001</t>
  </si>
  <si>
    <t>FPAT4305A005101</t>
  </si>
  <si>
    <t>CASSETTA IN POLIPROPILENE ATHENA 4305A-CAPACITA Lt=3.8 - DIM. MM  L=400 P=300 A=55 - COLORE: GRIGIO SCURO</t>
  </si>
  <si>
    <t xml:space="preserve">CON MANIGLIE CHIUSE, PARETI E FONDO CHIUSI ***FORNITO IN MULTIPLI DI 20/400 PZ*** </t>
  </si>
  <si>
    <t>POLYPROPYLENE BOXES ATHENA 4305A - DIM. MM  W=400 D=300 H=55 - COLOR: GREY</t>
  </si>
  <si>
    <t>WITH CLOSED HANDGRIPS, CLOSED SIDES, SOLID BASE***SUPPLIED IN MULTIPLES OF 20/400 PCS***</t>
  </si>
  <si>
    <t>KUNSTSTOFFKASTEN AUS POLYPROPILEN ATHENA 4305A - ABM. MM  B=400 T=300 H=55 - FARBE: GRAU</t>
  </si>
  <si>
    <t>MIT GESCHLOSSENEN GRIFFE, WÄNDE UND BODEN***VERKAUFSEINHEIT = 20/400 STK***</t>
  </si>
  <si>
    <t>CAISSE EN POLYPROPYLÈNE ATHENA 4305A - DIM. MM  L=400 P=300 H=55 - COULEUR: GRIS</t>
  </si>
  <si>
    <t>AVEC POIGNÉES FERMÉES, PAROIS FERMÉES ET FOND PLEIN***FOURNI EN MULTIPLES DE 20/400 PIÈCES***</t>
  </si>
  <si>
    <t>CAJONES DE POLIPROPILENO ATHENA 4305A - DIM. MM  L=400 P=300 A=55 - COLOR: GRIS</t>
  </si>
  <si>
    <t>CON MANIJAS CERRADAS, PAREDES Y LA PARTE INFERIOR CERRADAS***SUMINISTRADO EN MULTIPLES DE 20/400 PIEZAS***</t>
  </si>
  <si>
    <t>SKRZYNKA POLIPROPYLENOWA ATHENA 4305A - WYM. MM  S=400 G=300 W=55 - KOLOR: SZARY POPIELATY</t>
  </si>
  <si>
    <t>UCHWYTY MUSZLOWE, ŚCIANKI I DNO PEŁNE***DOSTRACZANE W OPAKOWANIACH 20/400 SZT.***</t>
  </si>
  <si>
    <t>AT4305A51XB</t>
  </si>
  <si>
    <t>FPA3251A0XB</t>
  </si>
  <si>
    <t>FPAT4305A0051XB</t>
  </si>
  <si>
    <t>CASSETTA IN POLIPROPILENE ATHENA 4305A-CAPACITA Lt=3.8 - DIM. MM  L=400 P=300 A=55 - COLORE: CIANO/TURCHESE</t>
  </si>
  <si>
    <t>POLYPROPYLENE BOXES ATHENA 4305A - DIM. MM  W=400 D=300 H=55 - COLOR: TURQUOISE</t>
  </si>
  <si>
    <t>KUNSTSTOFFKASTEN AUS POLYPROPILEN ATHENA 4305A - ABM. MM  B=400 T=300 H=55 - FARBE: TÜRKIS</t>
  </si>
  <si>
    <t>CAISSE EN POLYPROPYLÈNE ATHENA 4305A - DIM. MM  L=400 P=300 H=55 - COULEUR: TURQUOISE</t>
  </si>
  <si>
    <t>CAJONES DE POLIPROPILENO ATHENA 4305A - DIM. MM  L=400 P=300 A=55 - COLOR: TURQUESA</t>
  </si>
  <si>
    <t>SKRZYNKA POLIPROPYLENOWA ATHENA 4305A - WYM. MM  S=400 G=300 W=55 - KOLOR: TURKUS</t>
  </si>
  <si>
    <t>FPA3252A007</t>
  </si>
  <si>
    <t>FPAT4305A005207</t>
  </si>
  <si>
    <t>CASSETTA IN POLIPROPILENE CONDUTTIVO ATHENA 4305A-CAPACITA Lt=3.8 - DIM. MM  L=400 P=300 A=55 - COLORE: NERO</t>
  </si>
  <si>
    <t>CONDUCTIVE PP BOXES ATHENA 4305A - DIM. MM  W=400 D=300 H=55 - COLOR: BLACK</t>
  </si>
  <si>
    <t>LEITFÄHIGER PP KASTEN ATHENA 4305A - ABM. MM  B=400 T=300 H=55 - FARBE: SCHWARZ</t>
  </si>
  <si>
    <t>CAISSE EN POLYPROPYLÈNE CONDUCTIF ATHENA 4305A - DIM. MM  L=400 P=300 H=55 - COULEUR: NOIR</t>
  </si>
  <si>
    <t>CAJA DE POLIPROPILENO CONDUCTIVO ATHENA 4305A - DIM. MM  L=400 P=300 A=55 - COLOR: NEGRO</t>
  </si>
  <si>
    <t>SKRZYNKA Z POLIPROPYLENU PRZEWODZĄCEGO ATHENA 4305A - WYM. MM  S=400 G=300 W=55 - KOLOR: CZARNY</t>
  </si>
  <si>
    <t>FPA3254A001</t>
  </si>
  <si>
    <t>FPAT4305A005401</t>
  </si>
  <si>
    <t>CASSETTA IN ECOGREEN ATHENA 4305A-CAPACITA Lt=3.8 - DIM. MM  L=400 P=300 A=55 - COLORE: GRIGIO SCURO</t>
  </si>
  <si>
    <t>ECOGREEN  BOXES ATHENA 4305A - DIM. MM  W=400 D=300 H=55 - COLOR: GREY</t>
  </si>
  <si>
    <t>ECOGREEN KUNSTSTOFFKASTEN ATHENA 4305A - ABM. MM  B=400 T=300 H=55 - FARBE: GRAU</t>
  </si>
  <si>
    <t>CAISSE EN ECOGREEN ATHENA 4305A - DIM. MM  L=400 P=300 H=55 - COULEUR: GRIS</t>
  </si>
  <si>
    <t>CAJA DE ECOGREEN ATHENA 4305A - DIM. MM  L=400 P=300 A=55 - COLOR: GRIS</t>
  </si>
  <si>
    <t>SKRZYNKA Z ECOGRREN ATHENA 4305A - WYM. MM  S=400 G=300 W=55 - KOLOR: SZARY POPIELATY</t>
  </si>
  <si>
    <t>FPA3259A000</t>
  </si>
  <si>
    <t>FPAT4305A005900</t>
  </si>
  <si>
    <t>CASSETTA IN POLIPROPILENE PER ALIMENTI ATHENA 4305A-CAPACITA Lt=3.8 - DIM. MM  L=400 P=300 A=55</t>
  </si>
  <si>
    <t>POLYPROPYLENE FOOD-GRADE BOX ATHENA 4305A - DIM. MM  W=400 D=300 H=55</t>
  </si>
  <si>
    <t>KASTEN AUS POLYPROPYLEN FÜR LEBENSMITTEL ATHENA 4305A - ABM. MM  B=400 T=300 H=55</t>
  </si>
  <si>
    <t>CAISSE EN POLYPROPYLÈNE POUR ALIMENTS ATHENA 4305A - DIM. MM  L=400 P=300 H=55</t>
  </si>
  <si>
    <t>CAJA EN POLIPROPILENO PARA ALIMENTOS ATHENA 4305A - DIM. MM  L=400 P=300 A=55</t>
  </si>
  <si>
    <t>SKRZYNKA POLIPROPYLENOWA DLA PRZEMYSŁU SPOŻYWCZEGO ATHENA 4305A - WYM. MM  S=400 G=300 W=55</t>
  </si>
  <si>
    <t>FPA3651A001</t>
  </si>
  <si>
    <t>FPAT4308A005101</t>
  </si>
  <si>
    <t>CASSETTA IN POLIPROPILENE ATHENA 4308A-CAPACITA Lt=6 - DIM. MM  L=400 P=300 A=75 - COLORE: GRIGIO SCURO</t>
  </si>
  <si>
    <t xml:space="preserve">CON MANIGLIE CHIUSE, PARETI E FONDO CHIUSI ***FORNITO IN MULTIPLI DI 14/280 PZ*** </t>
  </si>
  <si>
    <t>POLYPROPYLENE BOXES ATHENA 4308A - DIM. MM  W=400 D=300 H=75 - COLOR: GREY</t>
  </si>
  <si>
    <t>WITH CLOSED HANDGRIPS, CLOSED SIDES, SOLID BASE***SUPPLIED IN MULTIPLES OF 14/280 PCS***</t>
  </si>
  <si>
    <t>KUNSTSTOFFKASTEN AUS POLYPROPILEN ATHENA 4308A - ABM. MM  B=400 T=300 H=75 - FARBE: GRAU</t>
  </si>
  <si>
    <t>MIT GESCHLOSSENEN GRIFFE, WÄNDE UND BODEN***VERKAUFSEINHEIT = 14/280 STK***</t>
  </si>
  <si>
    <t>CAISSE EN POLYPROPYLÈNE ATHENA 4308A - DIM. MM  L=400 P=300 H=75 - COULEUR: GRIS</t>
  </si>
  <si>
    <t>AVEC POIGNÉES FERMÉES, PAROIS FERMÉES ET FOND PLEIN***FOURNI EN MULTIPLES DE 14/280 PIÈCES***</t>
  </si>
  <si>
    <t>CAJONES DE POLIPROPILENO ATHENA 4308A - DIM. MM  L=400 P=300 A=75 - COLOR: GRIS</t>
  </si>
  <si>
    <t>CON MANIJAS CERRADAS, PAREDES Y LA PARTE INFERIOR CERRADAS***SUMINISTRADO EN MULTIPLES DE 14/280 PIEZAS***</t>
  </si>
  <si>
    <t>SKRZYNKA POLIPROPYLENOWA ATHENA 4308A - WYM. MM  S=400 G=300 W=75 - KOLOR: SZARY POPIELATY</t>
  </si>
  <si>
    <t>UCHWYTY MUSZLOWE, ŚCIANKI I DNO PEŁNE***DOSTRACZANE W OPAKOWANIACH 14/280 SZT.***</t>
  </si>
  <si>
    <t>AT4308A51XB</t>
  </si>
  <si>
    <t>FPA3651A0XB</t>
  </si>
  <si>
    <t>FPAT4308A0051XB</t>
  </si>
  <si>
    <t>CASSETTA IN POLIPROPILENE ATHENA 4308A-CAPACITA Lt=6 - DIM. MM  L=400 P=300 A=75 - COLORE: CIANO/TURCHESE</t>
  </si>
  <si>
    <t>POLYPROPYLENE BOXES ATHENA 4308A - DIM. MM  W=400 D=300 H=75 - COLOR: TURQUOISE</t>
  </si>
  <si>
    <t>KUNSTSTOFFKASTEN AUS POLYPROPILEN ATHENA 4308A - ABM. MM  B=400 T=300 H=75 - FARBE: TÜRKIS</t>
  </si>
  <si>
    <t>CAISSE EN POLYPROPYLÈNE ATHENA 4308A - DIM. MM  L=400 P=300 H=75 - COULEUR: TURQUOISE</t>
  </si>
  <si>
    <t>CAJONES DE POLIPROPILENO ATHENA 4308A - DIM. MM  L=400 P=300 A=75 - COLOR: TURQUESA</t>
  </si>
  <si>
    <t>SKRZYNKA POLIPROPYLENOWA ATHENA 4308A - WYM. MM  S=400 G=300 W=75 - KOLOR: TURKUS</t>
  </si>
  <si>
    <t>FPA3652A007</t>
  </si>
  <si>
    <t>FPAT4308A005207</t>
  </si>
  <si>
    <t>CASSETTA IN POLIPROPILENE CONDUTTIVO ATHENA 4308A-CAPACITA Lt=6 - DIM. MM  L=400 P=300 A=75 - COLORE: NERO</t>
  </si>
  <si>
    <t>CONDUCTIVE PP BOXES ATHENA 4308A - DIM. MM  W=400 D=300 H=75 - COLOR: BLACK</t>
  </si>
  <si>
    <t>LEITFÄHIGER PP KASTEN ATHENA 4308A - ABM. MM  B=400 T=300 H=75 - FARBE: SCHWARZ</t>
  </si>
  <si>
    <t>CAISSE EN POLYPROPYLÈNE CONDUCTIF ATHENA 4308A - DIM. MM  L=400 P=300 H=75 - COULEUR: NOIR</t>
  </si>
  <si>
    <t>CAJA DE POLIPROPILENO CONDUCTIVO ATHENA 4308A - DIM. MM  L=400 P=300 A=75 - COLOR: NEGRO</t>
  </si>
  <si>
    <t>SKRZYNKA Z POLIPROPYLENU PRZEWODZĄCEGO ATHENA 4308A - WYM. MM  S=400 G=300 W=75 - KOLOR: CZARNY</t>
  </si>
  <si>
    <t>FPA3654A001</t>
  </si>
  <si>
    <t>FPAT4308A005401</t>
  </si>
  <si>
    <t>CASSETTA IN ECOGREEN ATHENA 4308A-CAPACITA Lt=6 - DIM. MM  L=400 P=300 A=75 - COLORE: GRIGIO SCURO</t>
  </si>
  <si>
    <t>ECOGREEN  BOXES ATHENA 4308A - DIM. MM  W=400 D=300 H=75 - COLOR: GREY</t>
  </si>
  <si>
    <t>ECOGREEN KUNSTSTOFFKASTEN ATHENA 4308A - ABM. MM  B=400 T=300 H=75 - FARBE: GRAU</t>
  </si>
  <si>
    <t>CAISSE EN ECOGREEN ATHENA 4308A - DIM. MM  L=400 P=300 H=75 - COULEUR: GRIS</t>
  </si>
  <si>
    <t>CAJA DE ECOGREEN ATHENA 4308A - DIM. MM  L=400 P=300 A=75 - COLOR: GRIS</t>
  </si>
  <si>
    <t>SKRZYNKA Z ECOGRREN ATHENA 4308A - WYM. MM  S=400 G=300 W=75 - KOLOR: SZARY POPIELATY</t>
  </si>
  <si>
    <t>FPA3659A000</t>
  </si>
  <si>
    <t>FPAT4308A005900</t>
  </si>
  <si>
    <t>CASSETTA IN POLIPROPILENE PER ALIMENTI ATHENA 4308A-CAPACITA Lt=6 - DIM. MM  L=400 P=300 A=75</t>
  </si>
  <si>
    <t>POLYPROPYLENE FOOD-GRADE BOX ATHENA 4308A - DIM. MM  W=400 D=300 H=75</t>
  </si>
  <si>
    <t>KASTEN AUS POLYPROPYLEN FÜR LEBENSMITTEL ATHENA 4308A - ABM. MM  B=400 T=300 H=75</t>
  </si>
  <si>
    <t>CAISSE EN POLYPROPYLÈNE POUR ALIMENTS ATHENA 4308A - DIM. MM  L=400 P=300 H=75</t>
  </si>
  <si>
    <t>CAJA EN POLIPROPILENO PARA ALIMENTOS ATHENA 4308A - DIM. MM  L=400 P=300 A=75</t>
  </si>
  <si>
    <t>SKRZYNKA POLIPROPYLENOWA DLA PRZEMYSŁU SPOŻYWCZEGO ATHENA 4308A - WYM. MM  S=400 G=300 W=75</t>
  </si>
  <si>
    <t>FPA4051A001</t>
  </si>
  <si>
    <t>FPAT4312A005101</t>
  </si>
  <si>
    <t>CASSETTA IN POLIPROPILENE ATHENA 4312A-CAPACITA Lt=10 - DIM. MM  L=400 P=300 A=120 - COLORE: GRIGIO SCURO</t>
  </si>
  <si>
    <t xml:space="preserve">CON MANIGLIE CHIUSE, PARETI E FONDO CHIUSI ***FORNITO IN MULTIPLI DI 8/160 PZ*** </t>
  </si>
  <si>
    <t>POLYPROPYLENE BOXES ATHENA 4312A - DIM. MM  W=400 D=300 H=120 - COLOR: GREY</t>
  </si>
  <si>
    <t>WITH CLOSED HANDGRIPS, CLOSED SIDES, SOLID BASE***SUPPLIED IN MULTIPLES OF 8/160 PCS***</t>
  </si>
  <si>
    <t>KUNSTSTOFFKASTEN AUS POLYPROPILEN ATHENA 4312A - ABM. MM  B=400 T=300 H=120 - FARBE: GRAU</t>
  </si>
  <si>
    <t>MIT GESCHLOSSENEN GRIFFE, WÄNDE UND BODEN***VERKAUFSEINHEIT = 8/160 STK***</t>
  </si>
  <si>
    <t>CAISSE EN POLYPROPYLÈNE ATHENA 4312A - DIM. MM  L=400 P=300 H=120 - COULEUR: GRIS</t>
  </si>
  <si>
    <t>AVEC POIGNÉES FERMÉES, PAROIS FERMÉES ET FOND PLEIN***FOURNI EN MULTIPLES DE 8/160 PIÈCES***</t>
  </si>
  <si>
    <t>CAJONES DE POLIPROPILENO ATHENA 4312A - DIM. MM  L=400 P=300 A=120 - COLOR: GRIS</t>
  </si>
  <si>
    <t>CON MANIJAS CERRADAS, PAREDES Y LA PARTE INFERIOR CERRADAS***SUMINISTRADO EN MULTIPLES DE 8/160 PIEZAS***</t>
  </si>
  <si>
    <t>SKRZYNKA POLIPROPYLENOWA ATHENA 4312A - WYM. MM  S=400 G=300 W=120 - KOLOR: SZARY POPIELATY</t>
  </si>
  <si>
    <t>UCHWYTY MUSZLOWE, ŚCIANKI I DNO PEŁNE***DOSTRACZANE W OPAKOWANIACH 8/160 SZT.***</t>
  </si>
  <si>
    <t>AT4312A51XB</t>
  </si>
  <si>
    <t>FPA4051A0XB</t>
  </si>
  <si>
    <t>FPAT4312A0051XB</t>
  </si>
  <si>
    <t>CASSETTA IN POLIPROPILENE ATHENA 4312A-CAPACITA Lt=10 - DIM. MM  L=400 P=300 A=120 - COLORE: CIANO/TURCHESE</t>
  </si>
  <si>
    <t>POLYPROPYLENE BOXES ATHENA 4312A - DIM. MM  W=400 D=300 H=120 - COLOR: TURQUOISE</t>
  </si>
  <si>
    <t>KUNSTSTOFFKASTEN AUS POLYPROPILEN ATHENA 4312A - ABM. MM  B=400 T=300 H=120 - FARBE: TÜRKIS</t>
  </si>
  <si>
    <t>CAISSE EN POLYPROPYLÈNE ATHENA 4312A - DIM. MM  L=400 P=300 H=120 - COULEUR: TURQUOISE</t>
  </si>
  <si>
    <t>CAJONES DE POLIPROPILENO ATHENA 4312A - DIM. MM  L=400 P=300 A=120 - COLOR: TURQUESA</t>
  </si>
  <si>
    <t>SKRZYNKA POLIPROPYLENOWA ATHENA 4312A - WYM. MM  S=400 G=300 W=120 - KOLOR: TURKUS</t>
  </si>
  <si>
    <t>FPA4052A007</t>
  </si>
  <si>
    <t>FPAT4312A005207</t>
  </si>
  <si>
    <t>CASSETTA IN POLIPROPILENE CONDUTTIVO ATHENA 4312A-CAPACITA Lt=10 - DIM. MM  L=400 P=300 A=120 - COLORE: NERO</t>
  </si>
  <si>
    <t>CONDUCTIVE PP BOXES ATHENA 4312A - DIM. MM  W=400 D=300 H=120 - COLOR: BLACK</t>
  </si>
  <si>
    <t>LEITFÄHIGER PP KASTEN ATHENA 4312A - ABM. MM  B=400 T=300 H=120 - FARBE: SCHWARZ</t>
  </si>
  <si>
    <t>CAISSE EN POLYPROPYLÈNE CONDUCTIF ATHENA 4312A - DIM. MM  L=400 P=300 H=120 - COULEUR: NOIR</t>
  </si>
  <si>
    <t>CAJA DE POLIPROPILENO CONDUCTIVO ATHENA 4312A - DIM. MM  L=400 P=300 A=120 - COLOR: NEGRO</t>
  </si>
  <si>
    <t>SKRZYNKA Z POLIPROPYLENU PRZEWODZĄCEGO ATHENA 4312A - WYM. MM  S=400 G=300 W=120 - KOLOR: CZARNY</t>
  </si>
  <si>
    <t>FPA4054A001</t>
  </si>
  <si>
    <t>FPAT4312A005401</t>
  </si>
  <si>
    <t>CASSETTA IN ECOGREEN ATHENA 4312A-CAPACITA Lt=10 - DIM. MM  L=400 P=300 A=120 - COLORE: GRIGIO SCURO</t>
  </si>
  <si>
    <t>ECOGREEN  BOXES ATHENA 4312A - DIM. MM  W=400 D=300 H=120 - COLOR: GREY</t>
  </si>
  <si>
    <t>ECOGREEN KUNSTSTOFFKASTEN ATHENA 4312A - ABM. MM  B=400 T=300 H=120 - FARBE: GRAU</t>
  </si>
  <si>
    <t>CAISSE EN ECOGREEN ATHENA 4312A - DIM. MM  L=400 P=300 H=120 - COULEUR: GRIS</t>
  </si>
  <si>
    <t>CAJA DE ECOGREEN ATHENA 4312A - DIM. MM  L=400 P=300 A=120 - COLOR: GRIS</t>
  </si>
  <si>
    <t>SKRZYNKA Z ECOGRREN ATHENA 4312A - WYM. MM  S=400 G=300 W=120 - KOLOR: SZARY POPIELATY</t>
  </si>
  <si>
    <t>FPA4059A000</t>
  </si>
  <si>
    <t>FPAT4312A005900</t>
  </si>
  <si>
    <t>CASSETTA IN POLIPROPILENE PER ALIMENTI ATHENA 4312A-CAPACITA Lt=10 - DIM. MM  L=400 P=300 A=120</t>
  </si>
  <si>
    <t>POLYPROPYLENE FOOD-GRADE BOX ATHENA 4312A - DIM. MM  W=400 D=300 H=120</t>
  </si>
  <si>
    <t>KASTEN AUS POLYPROPYLEN FÜR LEBENSMITTEL ATHENA 4312A - ABM. MM  B=400 T=300 H=120</t>
  </si>
  <si>
    <t>CAISSE EN POLYPROPYLÈNE POUR ALIMENTS ATHENA 4312A - DIM. MM  L=400 P=300 H=120</t>
  </si>
  <si>
    <t>CAJA EN POLIPROPILENO PARA ALIMENTOS ATHENA 4312A - DIM. MM  L=400 P=300 A=120</t>
  </si>
  <si>
    <t>SKRZYNKA POLIPROPYLENOWA DLA PRZEMYSŁU SPOŻYWCZEGO ATHENA 4312A - WYM. MM  S=400 G=300 W=120</t>
  </si>
  <si>
    <t>FPA4151A001</t>
  </si>
  <si>
    <t>FPAT4312C005101</t>
  </si>
  <si>
    <t>CASSETTA IN POLIPROPILENE ATHENA 4312C-CAPACITA Lt=10 - DIM. MM  L=400 P=300 A=120 - COLORE: GRIGIO SCURO</t>
  </si>
  <si>
    <t xml:space="preserve">CON MANIGLIE CHIUSE, PARETI CHIUSE E FONDO RINFORZATO ***FORNITO IN MULTIPLI DI 8/160 PZ*** </t>
  </si>
  <si>
    <t>POLYPROPYLENE BOXES ATHENA 4312C - DIM. MM  W=400 D=300 H=120 - COLOR: GREY</t>
  </si>
  <si>
    <t>WITH CLOSED HANDGRIPS, CLOSED SIDES, REINFORCED BASE***SUPPLIED IN MULTIPLES OF 8/160 PCS***</t>
  </si>
  <si>
    <t>KUNSTSTOFFKASTEN AUS POLYPROPILEN ATHENA 4312C - ABM. MM  B=400 T=300 H=120 - FARBE: GRAU</t>
  </si>
  <si>
    <t>MIT GESCHLOSSENEN GRIFFE UND WÄNDE UND VERSTÄRKTEM BODEN***VERKAUFSEINHEIT = 8/160 STK***</t>
  </si>
  <si>
    <t>CAISSE EN POLYPROPYLÈNE ATHENA 4312C - DIM. MM  L=400 P=300 H=120 - COULEUR: GRIS</t>
  </si>
  <si>
    <t>AVEC POIGNÉES FERMÉES, PAROIS FERMÉES ET FOND RENFORCÉ***FOURNI EN MULTIPLES DE 8/160 PIÈCES***</t>
  </si>
  <si>
    <t>CAJONES DE POLIPROPILENO ATHENA 4312C - DIM. MM  L=400 P=300 A=120 - COLOR: GRIS</t>
  </si>
  <si>
    <t>CON MANIJAS CERRADAS, PAREDES CERRADAS Y LA PARTE INFERIOR REFORZADA***SUMINISTRADO EN MULTIPLES DE 8/160 PIEZAS***</t>
  </si>
  <si>
    <t>SKRZYNKA POLIPROPYLENOWA ATHENA 4312C - WYM. MM  S=400 G=300 W=120 - KOLOR: SZARY POPIELATY</t>
  </si>
  <si>
    <t>UCHWYTY MUSZLOWE, ŚCIANKI PEŁNE, DNO WZMOCNIONE***DOSTRACZANE W OPAKOWANIACH 8/160 SZT.***</t>
  </si>
  <si>
    <t>AT4312C51XB</t>
  </si>
  <si>
    <t>FPA4151A0XB</t>
  </si>
  <si>
    <t>FPAT4312C0051XB</t>
  </si>
  <si>
    <t>CASSETTA IN POLIPROPILENE ATHENA 4312C-CAPACITA Lt=10 - DIM. MM  L=400 P=300 A=120 - COLORE: CIANO/TURCHESE</t>
  </si>
  <si>
    <t>POLYPROPYLENE BOXES ATHENA 4312C - DIM. MM  W=400 D=300 H=120 - COLOR: TURQUOISE</t>
  </si>
  <si>
    <t>KUNSTSTOFFKASTEN AUS POLYPROPILEN ATHENA 4312C - ABM. MM  B=400 T=300 H=120 - FARBE: TÜRKIS</t>
  </si>
  <si>
    <t>CAISSE EN POLYPROPYLÈNE ATHENA 4312C - DIM. MM  L=400 P=300 H=120 - COULEUR: TURQUOISE</t>
  </si>
  <si>
    <t>CAJONES DE POLIPROPILENO ATHENA 4312C - DIM. MM  L=400 P=300 A=120 - COLOR: TURQUESA</t>
  </si>
  <si>
    <t>SKRZYNKA POLIPROPYLENOWA ATHENA 4312C - WYM. MM  S=400 G=300 W=120 - KOLOR: TURKUS</t>
  </si>
  <si>
    <t>FPA4152A007</t>
  </si>
  <si>
    <t>FPAT4312C005207</t>
  </si>
  <si>
    <t>CASSETTA IN POLIPROPILENE CONDUTTIVO ATHENA 4312C-CAPACITA Lt=10 - DIM. MM  L=400 P=300 A=120 - COLORE: NERO</t>
  </si>
  <si>
    <t>CONDUCTIVE PP BOXES ATHENA 4312C - DIM. MM  W=400 D=300 H=120 - COLOR: BLACK</t>
  </si>
  <si>
    <t>LEITFÄHIGER PP KASTEN ATHENA 4312C - ABM. MM  B=400 T=300 H=120 - FARBE: SCHWARZ</t>
  </si>
  <si>
    <t>CAISSE EN POLYPROPYLÈNE CONDUCTIF ATHENA 4312C - DIM. MM  L=400 P=300 H=120 - COULEUR: NOIR</t>
  </si>
  <si>
    <t>CAJA DE POLIPROPILENO CONDUCTIVO ATHENA 4312C - DIM. MM  L=400 P=300 A=120 - COLOR: NEGRO</t>
  </si>
  <si>
    <t>SKRZYNKA Z POLIPROPYLENU PRZEWODZĄCEGO ATHENA 4312C - WYM. MM  S=400 G=300 W=120 - KOLOR: CZARNY</t>
  </si>
  <si>
    <t>FPA4154A001</t>
  </si>
  <si>
    <t>FPAT4312C005401</t>
  </si>
  <si>
    <t>CASSETTA IN ECOGREEN ATHENA 4312C-CAPACITA Lt=10 - DIM. MM  L=400 P=300 A=120 - COLORE: GRIGIO SCURO</t>
  </si>
  <si>
    <t>ECOGREEN  BOXES ATHENA 4312C - DIM. MM  W=400 D=300 H=120 - COLOR: GREY</t>
  </si>
  <si>
    <t>ECOGREEN KUNSTSTOFFKASTEN ATHENA 4312C - ABM. MM  B=400 T=300 H=120 - FARBE: GRAU</t>
  </si>
  <si>
    <t>CAISSE EN ECOGREEN ATHENA 4312C - DIM. MM  L=400 P=300 H=120 - COULEUR: GRIS</t>
  </si>
  <si>
    <t>CAJA DE ECOGREEN ATHENA 4312C - DIM. MM  L=400 P=300 A=120 - COLOR: GRIS</t>
  </si>
  <si>
    <t>SKRZYNKA Z ECOGRREN ATHENA 4312C - WYM. MM  S=400 G=300 W=120 - KOLOR: SZARY POPIELATY</t>
  </si>
  <si>
    <t>FPA4159A000</t>
  </si>
  <si>
    <t>FPAT4312C005900</t>
  </si>
  <si>
    <t>CASSETTA IN POLIPROPILENE PER ALIMENTI ATHENA 4312C-CAPACITA Lt=10 - DIM. MM  L=400 P=300 A=120</t>
  </si>
  <si>
    <t>POLYPROPYLENE FOOD-GRADE BOX ATHENA 4312C - DIM. MM  W=400 D=300 H=120</t>
  </si>
  <si>
    <t>KASTEN AUS POLYPROPYLEN FÜR LEBENSMITTEL ATHENA 4312C - ABM. MM  B=400 T=300 H=120</t>
  </si>
  <si>
    <t>CAISSE EN POLYPROPYLÈNE POUR ALIMENTS ATHENA 4312C - DIM. MM  L=400 P=300 H=120</t>
  </si>
  <si>
    <t>CAJA EN POLIPROPILENO PARA ALIMENTOS ATHENA 4312C - DIM. MM  L=400 P=300 A=120</t>
  </si>
  <si>
    <t>SKRZYNKA POLIPROPYLENOWA DLA PRZEMYSŁU SPOŻYWCZEGO ATHENA 4312C - WYM. MM  S=400 G=300 W=120</t>
  </si>
  <si>
    <t>FPA4051E001</t>
  </si>
  <si>
    <t>FPAT4312H005101</t>
  </si>
  <si>
    <t>CASSETTA IN POLIPROPILENE ATHENA 4312H-CAPACITA Lt=10 - DIM. MM  L=400 P=300 A=120 - COLORE: GRIGIO SCURO</t>
  </si>
  <si>
    <t xml:space="preserve">CON MANIGLIE CHIUSE, PARETI LUNGHE FORATE, PARETI CORTE CHIUSE E FONDO FORATO ***FORNITO IN MULTIPLI DI 8/160 PZ*** </t>
  </si>
  <si>
    <t>POLYPROPYLENE BOXES ATHENA 4312H - DIM. MM  W=400 D=300 H=120 - COLOR: GREY</t>
  </si>
  <si>
    <t>WITH CLOSED HANDGRIPS, PERFORATED LONG SIDES, CLOSED SHORT SIDES, PERFORATED BASE***SUPPLIED IN MULTIPLES OF 8/160 PCS***</t>
  </si>
  <si>
    <t>KUNSTSTOFFKASTEN AUS POLYPROPILEN ATHENA 4312H - ABM. MM  B=400 T=300 H=120 - FARBE: GRAU</t>
  </si>
  <si>
    <t>MIT GESCHLOSSENEN GRIFFE, LANGEN DURCHGEBROCHENEN WÄNDE, KURZEN GESCHLOSSENEN WÄNDE UND DURCHGEBROCHENEM BODEN***VERKAUFSEINHEIT = 8/160 STK***</t>
  </si>
  <si>
    <t>CAISSE EN POLYPROPYLÈNE ATHENA 4312H - DIM. MM  L=400 P=300 H=120 - COULEUR: GRIS</t>
  </si>
  <si>
    <t>AVEC POIGNÉES FERMÉES, PAROIS LONGUES PERFORÉES, PAROIS COURTES FERMÉES ET FOND PERFORÉ***FOURNI EN MULTIPLES DE 8/160 PIÈCES***</t>
  </si>
  <si>
    <t>CAJONES DE POLIPROPILENO ATHENA 4312H - DIM. MM  L=400 P=300 A=120 - COLOR: GRIS</t>
  </si>
  <si>
    <t>CON MANIJAS CERRADAS, PAREDES LARGAS PERFORADAS, PAREDES CORTAS CERRADAS Y LA PARTE INFERIOR PERFORADA***SUMINISTRADO EN MULTIPLES DE 8/160 PIEZAS***</t>
  </si>
  <si>
    <t>SKRZYNKA POLIPROPYLENOWA ATHENA 4312H - WYM. MM  S=400 G=300 W=120 - KOLOR: SZARY POPIELATY</t>
  </si>
  <si>
    <t>UCHWYTY MUSZLOWE, ŚCIANKI DŁUGIE PERFOROWANE, ŚCIANKI KRÓTKIE I DNO PEŁNE***DOSTRACZANE W OPAKOWANIACH 8/160 SZT.***</t>
  </si>
  <si>
    <t>AT4312H51XB</t>
  </si>
  <si>
    <t>FPA4051E0XB</t>
  </si>
  <si>
    <t>FPAT4312H0051XB</t>
  </si>
  <si>
    <t>CASSETTA IN POLIPROPILENE ATHENA 4312H-CAPACITA Lt=10 - DIM. MM  L=400 P=300 A=120 - COLORE: CIANO/TURCHESE</t>
  </si>
  <si>
    <t>POLYPROPYLENE BOXES ATHENA 4312H - DIM. MM  W=400 D=300 H=120 - COLOR: TURQUOISE</t>
  </si>
  <si>
    <t>KUNSTSTOFFKASTEN AUS POLYPROPILEN ATHENA 4312H - ABM. MM  B=400 T=300 H=120 - FARBE: TÜRKIS</t>
  </si>
  <si>
    <t>CAISSE EN POLYPROPYLÈNE ATHENA 4312H - DIM. MM  L=400 P=300 H=120 - COULEUR: TURQUOISE</t>
  </si>
  <si>
    <t>CAJONES DE POLIPROPILENO ATHENA 4312H - DIM. MM  L=400 P=300 A=120 - COLOR: TURQUESA</t>
  </si>
  <si>
    <t>SKRZYNKA POLIPROPYLENOWA ATHENA 4312H - WYM. MM  S=400 G=300 W=120 - KOLOR: TURKUS</t>
  </si>
  <si>
    <t>FPA4052E007</t>
  </si>
  <si>
    <t>FPAT4312H005207</t>
  </si>
  <si>
    <t>CASSETTA IN POLIPROPILENE CONDUTTIVO ATHENA 4312H-CAPACITA Lt=10 - DIM. MM  L=400 P=300 A=120 - COLORE: NERO</t>
  </si>
  <si>
    <t>CONDUCTIVE PP BOXES ATHENA 4312H - DIM. MM  W=400 D=300 H=120 - COLOR: BLACK</t>
  </si>
  <si>
    <t>LEITFÄHIGER PP KASTEN ATHENA 4312H - ABM. MM  B=400 T=300 H=120 - FARBE: SCHWARZ</t>
  </si>
  <si>
    <t>CAISSE EN POLYPROPYLÈNE CONDUCTIF ATHENA 4312H - DIM. MM  L=400 P=300 H=120 - COULEUR: NOIR</t>
  </si>
  <si>
    <t>CAJA DE POLIPROPILENO CONDUCTIVO ATHENA 4312H - DIM. MM  L=400 P=300 A=120 - COLOR: NEGRO</t>
  </si>
  <si>
    <t>SKRZYNKA Z POLIPROPYLENU PRZEWODZĄCEGO ATHENA 4312H - WYM. MM  S=400 G=300 W=120 - KOLOR: CZARNY</t>
  </si>
  <si>
    <t>FPA4054E001</t>
  </si>
  <si>
    <t>FPAT4312H005401</t>
  </si>
  <si>
    <t>CASSETTA IN ECOGREEN ATHENA 4312H-CAPACITA Lt=10 - DIM. MM  L=400 P=300 A=120 - COLORE: GRIGIO SCURO</t>
  </si>
  <si>
    <t>ECOGREEN  BOXES ATHENA 4312H - DIM. MM  W=400 D=300 H=120 - COLOR: GREY</t>
  </si>
  <si>
    <t>ECOGREEN KUNSTSTOFFKASTEN ATHENA 4312H - ABM. MM  B=400 T=300 H=120 - FARBE: GRAU</t>
  </si>
  <si>
    <t>CAISSE EN ECOGREEN ATHENA 4312H - DIM. MM  L=400 P=300 H=120 - COULEUR: GRIS</t>
  </si>
  <si>
    <t>CAJA DE ECOGREEN ATHENA 4312H - DIM. MM  L=400 P=300 A=120 - COLOR: GRIS</t>
  </si>
  <si>
    <t>SKRZYNKA Z ECOGRREN ATHENA 4312H - WYM. MM  S=400 G=300 W=120 - KOLOR: SZARY POPIELATY</t>
  </si>
  <si>
    <t>FPA4059E000</t>
  </si>
  <si>
    <t>FPAT4312H005900</t>
  </si>
  <si>
    <t>CASSETTA IN POLIPROPILENE PER ALIMENTI ATHENA 4312H-CAPACITA Lt=10 - DIM. MM  L=400 P=300 A=120</t>
  </si>
  <si>
    <t>POLYPROPYLENE FOOD-GRADE BOX ATHENA 4312H - DIM. MM  W=400 D=300 H=120</t>
  </si>
  <si>
    <t>KASTEN AUS POLYPROPYLEN FÜR LEBENSMITTEL ATHENA 4312H - ABM. MM  B=400 T=300 H=120</t>
  </si>
  <si>
    <t>CAISSE EN POLYPROPYLÈNE POUR ALIMENTS ATHENA 4312H - DIM. MM  L=400 P=300 H=120</t>
  </si>
  <si>
    <t>CAJA EN POLIPROPILENO PARA ALIMENTOS ATHENA 4312H - DIM. MM  L=400 P=300 A=120</t>
  </si>
  <si>
    <t>SKRZYNKA POLIPROPYLENOWA DLA PRZEMYSŁU SPOŻYWCZEGO ATHENA 4312H - WYM. MM  S=400 G=300 W=120</t>
  </si>
  <si>
    <t>FPA4451A001</t>
  </si>
  <si>
    <t>FPAT4317A005101</t>
  </si>
  <si>
    <t>CASSETTA IN POLIPROPILENE ATHENA 4317A-CAPACITA Lt=15 - DIM. MM  L=400 P=300 A=170 - COLORE: GRIGIO SCURO</t>
  </si>
  <si>
    <t xml:space="preserve">CON MANIGLIE CHIUSE, PARETI E FONDO CHIUSI ***FORNITO IN MULTIPLI DI 6/112 PZ*** </t>
  </si>
  <si>
    <t>POLYPROPYLENE BOXES ATHENA 4317A - DIM. MM  W=400 D=300 H=170 - COLOR: GREY</t>
  </si>
  <si>
    <t>WITH CLOSED HANDGRIPS, CLOSED SIDES, SOLID BASE***SUPPLIED IN MULTIPLES OF 6/112 PCS***</t>
  </si>
  <si>
    <t>KUNSTSTOFFKASTEN AUS POLYPROPILEN ATHENA 4317A - ABM. MM  B=400 T=300 H=170 - FARBE: GRAU</t>
  </si>
  <si>
    <t>MIT GESCHLOSSENEN GRIFFE, WÄNDE UND BODEN***VERKAUFSEINHEIT = 6/112 STK***</t>
  </si>
  <si>
    <t>CAISSE EN POLYPROPYLÈNE ATHENA 4317A - DIM. MM  L=400 P=300 H=170 - COULEUR: GRIS</t>
  </si>
  <si>
    <t>AVEC POIGNÉES FERMÉES, PAROIS FERMÉES ET FOND PLEIN***FOURNI EN MULTIPLES DE 6/112 PIÈCES***</t>
  </si>
  <si>
    <t>CAJONES DE POLIPROPILENO ATHENA 4317A - DIM. MM  L=400 P=300 A=170 - COLOR: GRIS</t>
  </si>
  <si>
    <t>CON MANIJAS CERRADAS, PAREDES Y LA PARTE INFERIOR CERRADAS***SUMINISTRADO EN MULTIPLES DE 6/112 PIEZAS***</t>
  </si>
  <si>
    <t>SKRZYNKA POLIPROPYLENOWA ATHENA 4317A - WYM. MM  S=400 G=300 W=170 - KOLOR: SZARY POPIELATY</t>
  </si>
  <si>
    <t>UCHWYTY MUSZLOWE, ŚCIANKI I DNO PEŁNE***DOSTRACZANE W OPAKOWANIACH 6/112 SZT.***</t>
  </si>
  <si>
    <t>AT4317A51XB</t>
  </si>
  <si>
    <t>FPA4451A0XB</t>
  </si>
  <si>
    <t>FPAT4317A0051XB</t>
  </si>
  <si>
    <t>CASSETTA IN POLIPROPILENE ATHENA 4317A-CAPACITA Lt=15 - DIM. MM  L=400 P=300 A=170 - COLORE: CIANO/TURCHESE</t>
  </si>
  <si>
    <t>POLYPROPYLENE BOXES ATHENA 4317A - DIM. MM  W=400 D=300 H=170 - COLOR: TURQUOISE</t>
  </si>
  <si>
    <t>KUNSTSTOFFKASTEN AUS POLYPROPILEN ATHENA 4317A - ABM. MM  B=400 T=300 H=170 - FARBE: TÜRKIS</t>
  </si>
  <si>
    <t>CAISSE EN POLYPROPYLÈNE ATHENA 4317A - DIM. MM  L=400 P=300 H=170 - COULEUR: TURQUOISE</t>
  </si>
  <si>
    <t>CAJONES DE POLIPROPILENO ATHENA 4317A - DIM. MM  L=400 P=300 A=170 - COLOR: TURQUESA</t>
  </si>
  <si>
    <t>SKRZYNKA POLIPROPYLENOWA ATHENA 4317A - WYM. MM  S=400 G=300 W=170 - KOLOR: TURKUS</t>
  </si>
  <si>
    <t>FPA4452A007</t>
  </si>
  <si>
    <t>FPAT4317A005207</t>
  </si>
  <si>
    <t>CASSETTA IN POLIPROPILENE CONDUTTIVO ATHENA 4317A-CAPACITA Lt=15 - DIM. MM  L=400 P=300 A=170 - COLORE: NERO</t>
  </si>
  <si>
    <t>CONDUCTIVE PP BOXES ATHENA 4317A - DIM. MM  W=400 D=300 H=170 - COLOR: BLACK</t>
  </si>
  <si>
    <t>LEITFÄHIGER PP KASTEN ATHENA 4317A - ABM. MM  B=400 T=300 H=170 - FARBE: SCHWARZ</t>
  </si>
  <si>
    <t>CAISSE EN POLYPROPYLÈNE CONDUCTIF ATHENA 4317A - DIM. MM  L=400 P=300 H=170 - COULEUR: NOIR</t>
  </si>
  <si>
    <t>CAJA DE POLIPROPILENO CONDUCTIVO ATHENA 4317A - DIM. MM  L=400 P=300 A=170 - COLOR: NEGRO</t>
  </si>
  <si>
    <t>SKRZYNKA Z POLIPROPYLENU PRZEWODZĄCEGO ATHENA 4317A - WYM. MM  S=400 G=300 W=170 - KOLOR: CZARNY</t>
  </si>
  <si>
    <t>FPA4454A001</t>
  </si>
  <si>
    <t>FPAT4317A005401</t>
  </si>
  <si>
    <t>CASSETTA IN ECOGREEN ATHENA 4317A-CAPACITA Lt=15 - DIM. MM  L=400 P=300 A=170 - COLORE: GRIGIO SCURO</t>
  </si>
  <si>
    <t>ECOGREEN  BOXES ATHENA 4317A - DIM. MM  W=400 D=300 H=170 - COLOR: GREY</t>
  </si>
  <si>
    <t>ECOGREEN KUNSTSTOFFKASTEN ATHENA 4317A - ABM. MM  B=400 T=300 H=170 - FARBE: GRAU</t>
  </si>
  <si>
    <t>CAISSE EN ECOGREEN ATHENA 4317A - DIM. MM  L=400 P=300 H=170 - COULEUR: GRIS</t>
  </si>
  <si>
    <t>CAJA DE ECOGREEN ATHENA 4317A - DIM. MM  L=400 P=300 A=170 - COLOR: GRIS</t>
  </si>
  <si>
    <t>SKRZYNKA Z ECOGRREN ATHENA 4317A - WYM. MM  S=400 G=300 W=170 - KOLOR: SZARY POPIELATY</t>
  </si>
  <si>
    <t>FPA4459A000</t>
  </si>
  <si>
    <t>FPAT4317A005900</t>
  </si>
  <si>
    <t>CASSETTA IN POLIPROPILENE PER ALIMENTI ATHENA 4317A-CAPACITA Lt=15 - DIM. MM  L=400 P=300 A=170</t>
  </si>
  <si>
    <t>POLYPROPYLENE FOOD-GRADE BOX ATHENA 4317A - DIM. MM  W=400 D=300 H=170</t>
  </si>
  <si>
    <t>KASTEN AUS POLYPROPYLEN FÜR LEBENSMITTEL ATHENA 4317A - ABM. MM  B=400 T=300 H=170</t>
  </si>
  <si>
    <t>CAISSE EN POLYPROPYLÈNE POUR ALIMENTS ATHENA 4317A - DIM. MM  L=400 P=300 H=170</t>
  </si>
  <si>
    <t>CAJA EN POLIPROPILENO PARA ALIMENTOS ATHENA 4317A - DIM. MM  L=400 P=300 A=170</t>
  </si>
  <si>
    <t>SKRZYNKA POLIPROPYLENOWA DLA PRZEMYSŁU SPOŻYWCZEGO ATHENA 4317A - WYM. MM  S=400 G=300 W=170</t>
  </si>
  <si>
    <t>FPA4551A001</t>
  </si>
  <si>
    <t>FPAT4317C005101</t>
  </si>
  <si>
    <t>CASSETTA IN POLIPROPILENE ATHENA 4317C-CAPACITA Lt=15 - DIM. MM  L=400 P=300 A=170 - COLORE: GRIGIO SCURO</t>
  </si>
  <si>
    <t xml:space="preserve">CON MANIGLIE CHIUSE, PARETI CHIUSE E FONDO RINFORZATO ***FORNITO IN MULTIPLI DI 6/112 PZ*** </t>
  </si>
  <si>
    <t>POLYPROPYLENE BOXES ATHENA 4317C - DIM. MM  W=400 D=300 H=170 - COLOR: GREY</t>
  </si>
  <si>
    <t>WITH CLOSED HANDGRIPS, CLOSED SIDES, REINFORCED BASE***SUPPLIED IN MULTIPLES OF 6/112 PCS***</t>
  </si>
  <si>
    <t>KUNSTSTOFFKASTEN AUS POLYPROPILEN ATHENA 4317C - ABM. MM  B=400 T=300 H=170 - FARBE: GRAU</t>
  </si>
  <si>
    <t>MIT GESCHLOSSENEN GRIFFE UND WÄNDE UND VERSTÄRKTEM BODEN***VERKAUFSEINHEIT = 6/112 STK***</t>
  </si>
  <si>
    <t>CAISSE EN POLYPROPYLÈNE ATHENA 4317C - DIM. MM  L=400 P=300 H=170 - COULEUR: GRIS</t>
  </si>
  <si>
    <t>AVEC POIGNÉES FERMÉES, PAROIS FERMÉES ET FOND RENFORCÉ***FOURNI EN MULTIPLES DE 6/112 PIÈCES***</t>
  </si>
  <si>
    <t>CAJONES DE POLIPROPILENO ATHENA 4317C - DIM. MM  L=400 P=300 A=170 - COLOR: GRIS</t>
  </si>
  <si>
    <t>CON MANIJAS CERRADAS, PAREDES CERRADAS Y LA PARTE INFERIOR REFORZADA***SUMINISTRADO EN MULTIPLES DE 6/112 PIEZAS***</t>
  </si>
  <si>
    <t>SKRZYNKA POLIPROPYLENOWA ATHENA 4317C - WYM. MM  S=400 G=300 W=170 - KOLOR: SZARY POPIELATY</t>
  </si>
  <si>
    <t>UCHWYTY MUSZLOWE, ŚCIANKI PEŁNE, DNO WZMOCNIONE***DOSTRACZANE W OPAKOWANIACH 6/112 SZT.***</t>
  </si>
  <si>
    <t>AT4317C51XB</t>
  </si>
  <si>
    <t>FPA4551A0XB</t>
  </si>
  <si>
    <t>FPAT4317C0051XB</t>
  </si>
  <si>
    <t>CASSETTA IN POLIPROPILENE ATHENA 4317C-CAPACITA Lt=15 - DIM. MM  L=400 P=300 A=170 - COLORE: CIANO/TURCHESE</t>
  </si>
  <si>
    <t>POLYPROPYLENE BOXES ATHENA 4317C - DIM. MM  W=400 D=300 H=170 - COLOR: TURQUOISE</t>
  </si>
  <si>
    <t>KUNSTSTOFFKASTEN AUS POLYPROPILEN ATHENA 4317C - ABM. MM  B=400 T=300 H=170 - FARBE: TÜRKIS</t>
  </si>
  <si>
    <t>CAISSE EN POLYPROPYLÈNE ATHENA 4317C - DIM. MM  L=400 P=300 H=170 - COULEUR: TURQUOISE</t>
  </si>
  <si>
    <t>CAJONES DE POLIPROPILENO ATHENA 4317C - DIM. MM  L=400 P=300 A=170 - COLOR: TURQUESA</t>
  </si>
  <si>
    <t>SKRZYNKA POLIPROPYLENOWA ATHENA 4317C - WYM. MM  S=400 G=300 W=170 - KOLOR: TURKUS</t>
  </si>
  <si>
    <t>FPA4552A007</t>
  </si>
  <si>
    <t>FPAT4317C005207</t>
  </si>
  <si>
    <t>CASSETTA IN POLIPROPILENE CONDUTTIVO ATHENA 4317C-CAPACITA Lt=15 - DIM. MM  L=400 P=300 A=170 - COLORE: NERO</t>
  </si>
  <si>
    <t>CONDUCTIVE PP BOXES ATHENA 4317C - DIM. MM  W=400 D=300 H=170 - COLOR: BLACK</t>
  </si>
  <si>
    <t>LEITFÄHIGER PP KASTEN ATHENA 4317C - ABM. MM  B=400 T=300 H=170 - FARBE: SCHWARZ</t>
  </si>
  <si>
    <t>CAISSE EN POLYPROPYLÈNE CONDUCTIF ATHENA 4317C - DIM. MM  L=400 P=300 H=170 - COULEUR: NOIR</t>
  </si>
  <si>
    <t>CAJA DE POLIPROPILENO CONDUCTIVO ATHENA 4317C - DIM. MM  L=400 P=300 A=170 - COLOR: NEGRO</t>
  </si>
  <si>
    <t>SKRZYNKA Z POLIPROPYLENU PRZEWODZĄCEGO ATHENA 4317C - WYM. MM  S=400 G=300 W=170 - KOLOR: CZARNY</t>
  </si>
  <si>
    <t>FPA4554A001</t>
  </si>
  <si>
    <t>FPAT4317C005401</t>
  </si>
  <si>
    <t>CASSETTA IN ECOGREEN ATHENA 4317C-CAPACITA Lt=15 - DIM. MM  L=400 P=300 A=170 - COLORE: GRIGIO SCURO</t>
  </si>
  <si>
    <t>ECOGREEN  BOXES ATHENA 4317C - DIM. MM  W=400 D=300 H=170 - COLOR: GREY</t>
  </si>
  <si>
    <t>ECOGREEN KUNSTSTOFFKASTEN ATHENA 4317C - ABM. MM  B=400 T=300 H=170 - FARBE: GRAU</t>
  </si>
  <si>
    <t>CAISSE EN ECOGREEN ATHENA 4317C - DIM. MM  L=400 P=300 H=170 - COULEUR: GRIS</t>
  </si>
  <si>
    <t>CAJA DE ECOGREEN ATHENA 4317C - DIM. MM  L=400 P=300 A=170 - COLOR: GRIS</t>
  </si>
  <si>
    <t>SKRZYNKA Z ECOGRREN ATHENA 4317C - WYM. MM  S=400 G=300 W=170 - KOLOR: SZARY POPIELATY</t>
  </si>
  <si>
    <t>FPA4559A000</t>
  </si>
  <si>
    <t>FPAT4317C005900</t>
  </si>
  <si>
    <t>CASSETTA IN POLIPROPILENE PER ALIMENTI ATHENA 4317C-CAPACITA Lt=15 - DIM. MM  L=400 P=300 A=170</t>
  </si>
  <si>
    <t>POLYPROPYLENE FOOD-GRADE BOX ATHENA 4317C - DIM. MM  W=400 D=300 H=170</t>
  </si>
  <si>
    <t>KASTEN AUS POLYPROPYLEN FÜR LEBENSMITTEL ATHENA 4317C - ABM. MM  B=400 T=300 H=170</t>
  </si>
  <si>
    <t>CAISSE EN POLYPROPYLÈNE POUR ALIMENTS ATHENA 4317C - DIM. MM  L=400 P=300 H=170</t>
  </si>
  <si>
    <t>CAJA EN POLIPROPILENO PARA ALIMENTOS ATHENA 4317C - DIM. MM  L=400 P=300 A=170</t>
  </si>
  <si>
    <t>SKRZYNKA POLIPROPYLENOWA DLA PRZEMYSŁU SPOŻYWCZEGO ATHENA 4317C - WYM. MM  S=400 G=300 W=170</t>
  </si>
  <si>
    <t>FPA4851A001</t>
  </si>
  <si>
    <t>FPAT4322A005101</t>
  </si>
  <si>
    <t>CASSETTA IN POLIPROPILENE ATHENA 4322A-CAPACITA Lt=20 - DIM. MM  L=400 P=300 A=220 - COLORE: GRIGIO SCURO</t>
  </si>
  <si>
    <t xml:space="preserve">CON MANIGLIE CHIUSE, PARETI E FONDO CHIUSI ***FORNITO IN MULTIPLI DI 4/80 PZ*** </t>
  </si>
  <si>
    <t>POLYPROPYLENE BOXES ATHENA 4322A - DIM. MM  W=400 D=300 H=220 - COLOR: GREY</t>
  </si>
  <si>
    <t>WITH CLOSED HANDGRIPS, CLOSED SIDES, SOLID BASE***SUPPLIED IN MULTIPLES OF 4/80 PCS***</t>
  </si>
  <si>
    <t>KUNSTSTOFFKASTEN AUS POLYPROPILEN ATHENA 4322A - ABM. MM  B=400 T=300 H=220 - FARBE: GRAU</t>
  </si>
  <si>
    <t>MIT GESCHLOSSENEN GRIFFE, WÄNDE UND BODEN***VERKAUFSEINHEIT = 4/80 STK***</t>
  </si>
  <si>
    <t>CAISSE EN POLYPROPYLÈNE ATHENA 4322A - DIM. MM  L=400 P=300 H=220 - COULEUR: GRIS</t>
  </si>
  <si>
    <t>AVEC POIGNÉES FERMÉES, PAROIS FERMÉES ET FOND PLEIN***FOURNI EN MULTIPLES DE 4/80 PIÈCES***</t>
  </si>
  <si>
    <t>CAJONES DE POLIPROPILENO ATHENA 4322A - DIM. MM  L=400 P=300 A=220 - COLOR: GRIS</t>
  </si>
  <si>
    <t>CON MANIJAS CERRADAS, PAREDES Y LA PARTE INFERIOR CERRADAS***SUMINISTRADO EN MULTIPLES DE 4/80 PIEZAS***</t>
  </si>
  <si>
    <t>SKRZYNKA POLIPROPYLENOWA ATHENA 4322A - WYM. MM  S=400 G=300 W=220 - KOLOR: SZARY POPIELATY</t>
  </si>
  <si>
    <t>UCHWYTY MUSZLOWE, ŚCIANKI I DNO PEŁNE***DOSTRACZANE W OPAKOWANIACH 4/80 SZT.***</t>
  </si>
  <si>
    <t>-</t>
  </si>
  <si>
    <t>SPAT4322A0015103</t>
  </si>
  <si>
    <t>CASSETTA IN POLIPROPILENE ATHENA 4322A ISO - CAPACITA Lt=20 - DIM. MM  L=400 P=300 A=220 - COLORE: ROSSO</t>
  </si>
  <si>
    <t>POLYPROPYLENE BOXES ATHENA 4322A ISO - DIM. MM  W=400 D=300 H=220 - COLOR: RED</t>
  </si>
  <si>
    <t>KUNSTSTOFFKASTEN AUS POLYPROPILEN ATHENA 4322A ISO - ABM. MM  B=400 T=300 H=220 - FARBE: ROJO</t>
  </si>
  <si>
    <t>CAISSE EN POLYPROPYLÈNE ATHENA 4322A ISO - DIM. MM  L=400 P=300 H=220 - COULEUR: ROUGE</t>
  </si>
  <si>
    <t>CAJONES DE POLIPROPILENO ATHENA 4322A ISO - DIM. MM  L=400 P=300 A=220 - COLOR: ROJO</t>
  </si>
  <si>
    <t>SKRZYNKA POLIPROPYLENOWA ATHENA 4322A ISO - WYM. MM  S=400 G=300 W=220 - KOLOR: CZERWONY</t>
  </si>
  <si>
    <t>AT4322A51XB</t>
  </si>
  <si>
    <t>FPA4851A0XB</t>
  </si>
  <si>
    <t>FPAT4322A0051XB</t>
  </si>
  <si>
    <t>CASSETTA IN POLIPROPILENE ATHENA 4322A-CAPACITA Lt=20 - DIM. MM  L=400 P=300 A=220 - COLORE: CIANO/TURCHESE</t>
  </si>
  <si>
    <t>POLYPROPYLENE BOXES ATHENA 4322A - DIM. MM  W=400 D=300 H=220 - COLOR: TURQUOISE</t>
  </si>
  <si>
    <t>KUNSTSTOFFKASTEN AUS POLYPROPILEN ATHENA 4322A - ABM. MM  B=400 T=300 H=220 - FARBE: TÜRKIS</t>
  </si>
  <si>
    <t>CAISSE EN POLYPROPYLÈNE ATHENA 4322A - DIM. MM  L=400 P=300 H=220 - COULEUR: TURQUOISE</t>
  </si>
  <si>
    <t>CAJONES DE POLIPROPILENO ATHENA 4322A - DIM. MM  L=400 P=300 A=220 - COLOR: TURQUESA</t>
  </si>
  <si>
    <t>SKRZYNKA POLIPROPYLENOWA ATHENA 4322A - WYM. MM  S=400 G=300 W=220 - KOLOR: TURKUS</t>
  </si>
  <si>
    <t>FPA4852A007</t>
  </si>
  <si>
    <t>FPAT4322A005207</t>
  </si>
  <si>
    <t>CASSETTA IN POLIPROPILENE CONDUTTIVO ATHENA 4322A-CAPACITA Lt=20 - DIM. MM  L=400 P=300 A=220 - COLORE: NERO</t>
  </si>
  <si>
    <t>CONDUCTIVE PP BOXES ATHENA 4322A - DIM. MM  W=400 D=300 H=220 - COLOR: BLACK</t>
  </si>
  <si>
    <t>LEITFÄHIGER PP KASTEN ATHENA 4322A - ABM. MM  B=400 T=300 H=220 - FARBE: SCHWARZ</t>
  </si>
  <si>
    <t>CAISSE EN POLYPROPYLÈNE CONDUCTIF ATHENA 4322A - DIM. MM  L=400 P=300 H=220 - COULEUR: NOIR</t>
  </si>
  <si>
    <t>CAJA DE POLIPROPILENO CONDUCTIVO ATHENA 4322A - DIM. MM  L=400 P=300 A=220 - COLOR: NEGRO</t>
  </si>
  <si>
    <t>SKRZYNKA Z POLIPROPYLENU PRZEWODZĄCEGO ATHENA 4322A - WYM. MM  S=400 G=300 W=220 - KOLOR: CZARNY</t>
  </si>
  <si>
    <t>FPA4854A001</t>
  </si>
  <si>
    <t>FPAT4322A005401</t>
  </si>
  <si>
    <t>CASSETTA IN ECOGREEN ATHENA 4322A-CAPACITA Lt=20 - DIM. MM  L=400 P=300 A=220 - COLORE: GRIGIO SCURO</t>
  </si>
  <si>
    <t>ECOGREEN  BOXES ATHENA 4322A - DIM. MM  W=400 D=300 H=220 - COLOR: GREY</t>
  </si>
  <si>
    <t>ECOGREEN KUNSTSTOFFKASTEN ATHENA 4322A - ABM. MM  B=400 T=300 H=220 - FARBE: GRAU</t>
  </si>
  <si>
    <t>CAISSE EN ECOGREEN ATHENA 4322A - DIM. MM  L=400 P=300 H=220 - COULEUR: GRIS</t>
  </si>
  <si>
    <t>CAJA DE ECOGREEN ATHENA 4322A - DIM. MM  L=400 P=300 A=220 - COLOR: GRIS</t>
  </si>
  <si>
    <t>SKRZYNKA Z ECOGRREN ATHENA 4322A - WYM. MM  S=400 G=300 W=220 - KOLOR: SZARY POPIELATY</t>
  </si>
  <si>
    <t>FPA4859A000</t>
  </si>
  <si>
    <t>FPAT4322A005900</t>
  </si>
  <si>
    <t>CASSETTA IN POLIPROPILENE PER ALIMENTI ATHENA 4322A-CAPACITA Lt=20 - DIM. MM  L=400 P=300 A=220</t>
  </si>
  <si>
    <t>POLYPROPYLENE FOOD-GRADE BOX ATHENA 4322A - DIM. MM  W=400 D=300 H=220</t>
  </si>
  <si>
    <t>KASTEN AUS POLYPROPYLEN FÜR LEBENSMITTEL ATHENA 4322A - ABM. MM  B=400 T=300 H=220</t>
  </si>
  <si>
    <t>CAISSE EN POLYPROPYLÈNE POUR ALIMENTS ATHENA 4322A - DIM. MM  L=400 P=300 H=220</t>
  </si>
  <si>
    <t>CAJA EN POLIPROPILENO PARA ALIMENTOS ATHENA 4322A - DIM. MM  L=400 P=300 A=220</t>
  </si>
  <si>
    <t>SKRZYNKA POLIPROPYLENOWA DLA PRZEMYSŁU SPOŻYWCZEGO ATHENA 4322A - WYM. MM  S=400 G=300 W=220</t>
  </si>
  <si>
    <t>FPA4851B001</t>
  </si>
  <si>
    <t>FPAT4322B005101</t>
  </si>
  <si>
    <t>CASSETTA IN POLIPROPILENE ATHENA 4322B-CAPACITA Lt=20 - DIM. MM  L=400 P=300 A=220 - COLORE: GRIGIO SCURO</t>
  </si>
  <si>
    <t xml:space="preserve">CON MANIGLIE APERTE, PARETI E FONDO CHIUSI ***FORNITO IN MULTIPLI DI 4/80 PZ*** </t>
  </si>
  <si>
    <t>POLYPROPYLENE BOXES ATHENA 4322B - DIM. MM  W=400 D=300 H=220 - COLOR: GREY</t>
  </si>
  <si>
    <t>WITH OPENED HANDGRIPS, CLOSED SIDES, SOLID BASE***SUPPLIED IN MULTIPLES OF 4/80 PCS***</t>
  </si>
  <si>
    <t>KUNSTSTOFFKASTEN AUS POLYPROPILEN ATHENA 4322B - ABM. MM  B=400 T=300 H=220 - FARBE: GRAU</t>
  </si>
  <si>
    <t>MIT OFFENEN GRIFFE, GESCHLOSSENEN WÄNDE UND BODEN***VERKAUFSEINHEIT = 4/80 STK***</t>
  </si>
  <si>
    <t>CAISSE EN POLYPROPYLÈNE ATHENA 4322B - DIM. MM  L=400 P=300 H=220 - COULEUR: GRIS</t>
  </si>
  <si>
    <t>AVEC POIGNÉES OUVERTES, PAROIS FERMÉES ET FOND PLEIN***FOURNI EN MULTIPLES DE 4/80 PIÈCES***</t>
  </si>
  <si>
    <t>CAJONES DE POLIPROPILENO ATHENA 4322B - DIM. MM  L=400 P=300 A=220 - COLOR: GRIS</t>
  </si>
  <si>
    <t>CON MANIJAS ABIERTAS, PAREDES  Y LA PARTE INFERIOR CERRADA***SUMINISTRADO EN MULTIPLES DE 4/80 PIEZAS***</t>
  </si>
  <si>
    <t>SKRZYNKA POLIPROPYLENOWA ATHENA 4322B - WYM. MM  S=400 G=300 W=220 - KOLOR: SZARY POPIELATY</t>
  </si>
  <si>
    <t>UCHWYTY PRZELOTOWE, ŚCIANKI I DNO PEŁNE***DOSTRACZANE W OPAKOWANIACH 4/80 SZT.***</t>
  </si>
  <si>
    <t>AT4322B51XB</t>
  </si>
  <si>
    <t>FPA4851B0XB</t>
  </si>
  <si>
    <t>FPAT4322B0051XB</t>
  </si>
  <si>
    <t>CASSETTA IN POLIPROPILENE ATHENA 4322B-CAPACITA Lt=20 - DIM. MM  L=400 P=300 A=220 - COLORE: CIANO/TURCHESE</t>
  </si>
  <si>
    <t>POLYPROPYLENE BOXES ATHENA 4322B - DIM. MM  W=400 D=300 H=220 - COLOR: TURQUOISE</t>
  </si>
  <si>
    <t>KUNSTSTOFFKASTEN AUS POLYPROPILEN ATHENA 4322B - ABM. MM  B=400 T=300 H=220 - FARBE: TÜRKIS</t>
  </si>
  <si>
    <t>CAISSE EN POLYPROPYLÈNE ATHENA 4322B - DIM. MM  L=400 P=300 H=220 - COULEUR: TURQUOISE</t>
  </si>
  <si>
    <t>CAJONES DE POLIPROPILENO ATHENA 4322B - DIM. MM  L=400 P=300 A=220 - COLOR: TURQUESA</t>
  </si>
  <si>
    <t>SKRZYNKA POLIPROPYLENOWA ATHENA 4322B - WYM. MM  S=400 G=300 W=220 - KOLOR: TURKUS</t>
  </si>
  <si>
    <t>FPA4852B007</t>
  </si>
  <si>
    <t>FPAT4322B005207</t>
  </si>
  <si>
    <t>CASSETTA IN POLIPROPILENE CONDUTTIVO ATHENA 4322B-CAPACITA Lt=20 - DIM. MM  L=400 P=300 A=220 - COLORE: NERO</t>
  </si>
  <si>
    <t>CONDUCTIVE PP BOXES ATHENA 4322B - DIM. MM  W=400 D=300 H=220 - COLOR: BLACK</t>
  </si>
  <si>
    <t>LEITFÄHIGER PP KASTEN ATHENA 4322B - ABM. MM  B=400 T=300 H=220 - FARBE: SCHWARZ</t>
  </si>
  <si>
    <t>CAISSE EN POLYPROPYLÈNE CONDUCTIF ATHENA 4322B - DIM. MM  L=400 P=300 H=220 - COULEUR: NOIR</t>
  </si>
  <si>
    <t>CAJA DE POLIPROPILENO CONDUCTIVO ATHENA 4322B - DIM. MM  L=400 P=300 A=220 - COLOR: NEGRO</t>
  </si>
  <si>
    <t>SKRZYNKA Z POLIPROPYLENU PRZEWODZĄCEGO ATHENA 4322B - WYM. MM  S=400 G=300 W=220 - KOLOR: CZARNY</t>
  </si>
  <si>
    <t>FPA4859B000</t>
  </si>
  <si>
    <t>FPAT4322B005900</t>
  </si>
  <si>
    <t>CASSETTA IN POLIPROPILENE PER ALIMENTI ATHENA 4322B-CAPACITA Lt=20 - DIM. MM  L=400 P=300 A=220</t>
  </si>
  <si>
    <t>POLYPROPYLENE FOOD-GRADE BOX ATHENA 4322B - DIM. MM  W=400 D=300 H=220</t>
  </si>
  <si>
    <t>KASTEN AUS POLYPROPYLEN FÜR LEBENSMITTEL ATHENA 4322B - ABM. MM  B=400 T=300 H=220</t>
  </si>
  <si>
    <t>CAISSE EN POLYPROPYLÈNE POUR ALIMENTS ATHENA 4322B - DIM. MM  L=400 P=300 H=220</t>
  </si>
  <si>
    <t>CAJA EN POLIPROPILENO PARA ALIMENTOS ATHENA 4322B - DIM. MM  L=400 P=300 A=220</t>
  </si>
  <si>
    <t>SKRZYNKA POLIPROPYLENOWA DLA PRZEMYSŁU SPOŻYWCZEGO ATHENA 4322B - WYM. MM  S=400 G=300 W=220</t>
  </si>
  <si>
    <t>FPA4951B001</t>
  </si>
  <si>
    <t>FPAT4322D005101</t>
  </si>
  <si>
    <t>CASSETTA IN POLIPROPILENE ATHENA 4322D-CAPACITA Lt=20 - DIM. MM  L=400 P=300 A=220 - COLORE: GRIGIO SCURO</t>
  </si>
  <si>
    <t xml:space="preserve">CON MANIGLIE APERTE, PARETI CHIUSE E FONDO RINFORZATO ***FORNITO IN MULTIPLI DI 4/80 PZ*** </t>
  </si>
  <si>
    <t>POLYPROPYLENE BOXES ATHENA 4322D - DIM. MM  W=400 D=300 H=220 - COLOR: GREY</t>
  </si>
  <si>
    <t>WITH OPENED HANDGRIPS, CLOSED SIDES, REINFORCED BASE***SUPPLIED IN MULTIPLES OF 4/80 PCS***</t>
  </si>
  <si>
    <t>KUNSTSTOFFKASTEN AUS POLYPROPILEN ATHENA 4322D - ABM. MM  B=400 T=300 H=220 - FARBE: GRAU</t>
  </si>
  <si>
    <t>MIT OFFENEN GRIFFE, GESCHLOSSENEN WÄNDE UND VERSTÄRKTEM BODEN***VERKAUFSEINHEIT = 4/80 STK***</t>
  </si>
  <si>
    <t>CAISSE EN POLYPROPYLÈNE ATHENA 4322D - DIM. MM  L=400 P=300 H=220 - COULEUR: GRIS</t>
  </si>
  <si>
    <t>AVEC POIGNÉES OUVERTES, PAROIS FERMÉES ET FOND RENFORCÉ***FOURNI EN MULTIPLES DE 4/80 PIÈCES***</t>
  </si>
  <si>
    <t>CAJONES DE POLIPROPILENO ATHENA 4322D - DIM. MM  L=400 P=300 A=220 - COLOR: GRIS</t>
  </si>
  <si>
    <t>CON MANIJAS ABIERTAS, PAREDES CERRADAS Y LA PARTE INFERIOR REFORZADA***SUMINISTRADO EN MULTIPLES DE 4/80 PIEZAS***</t>
  </si>
  <si>
    <t>SKRZYNKA POLIPROPYLENOWA ATHENA 4322D - WYM. MM  S=400 G=300 W=220 - KOLOR: SZARY POPIELATY</t>
  </si>
  <si>
    <t>UCHWYTY PRZELOTOWE , ŚCIANKI I DNO PEŁNE***DOSTRACZANE W OPAKOWANIACH 4/80 SZT.***</t>
  </si>
  <si>
    <t>AT4322D51XB</t>
  </si>
  <si>
    <t>FPA4951B0XB</t>
  </si>
  <si>
    <t>FPAT4322D0051XB</t>
  </si>
  <si>
    <t>CASSETTA IN POLIPROPILENE ATHENA 4322D-CAPACITA Lt=20 - DIM. MM  L=400 P=300 A=220 - COLORE: CIANO/TURCHESE</t>
  </si>
  <si>
    <t>POLYPROPYLENE BOXES ATHENA 4322D - DIM. MM  W=400 D=300 H=220 - COLOR: TURQUOISE</t>
  </si>
  <si>
    <t>KUNSTSTOFFKASTEN AUS POLYPROPILEN ATHENA 4322D - ABM. MM  B=400 T=300 H=220 - FARBE: TÜRKIS</t>
  </si>
  <si>
    <t>CAISSE EN POLYPROPYLÈNE ATHENA 4322D - DIM. MM  L=400 P=300 H=220 - COULEUR: TURQUOISE</t>
  </si>
  <si>
    <t>CAJONES DE POLIPROPILENO ATHENA 4322D - DIM. MM  L=400 P=300 A=220 - COLOR: TURQUESA</t>
  </si>
  <si>
    <t>SKRZYNKA POLIPROPYLENOWA ATHENA 4322D - WYM. MM  S=400 G=300 W=220 - KOLOR: TURKUS</t>
  </si>
  <si>
    <t>FPA4952B007</t>
  </si>
  <si>
    <t>FPAT4322D005207</t>
  </si>
  <si>
    <t>CASSETTA IN POLIPROPILENE CONDUTTIVO ATHENA 4322D-CAPACITA Lt=20 - DIM. MM  L=400 P=300 A=220 - COLORE: NERO</t>
  </si>
  <si>
    <t>CONDUCTIVE PP BOXES ATHENA 4322D - DIM. MM  W=400 D=300 H=220 - COLOR: BLACK</t>
  </si>
  <si>
    <t>LEITFÄHIGER PP KASTEN ATHENA 4322D - ABM. MM  B=400 T=300 H=220 - FARBE: SCHWARZ</t>
  </si>
  <si>
    <t>CAISSE EN POLYPROPYLÈNE CONDUCTIF ATHENA 4322D - DIM. MM  L=400 P=300 H=220 - COULEUR: NOIR</t>
  </si>
  <si>
    <t>CAJA DE POLIPROPILENO CONDUCTIVO ATHENA 4322D - DIM. MM  L=400 P=300 A=220 - COLOR: NEGRO</t>
  </si>
  <si>
    <t>SKRZYNKA Z POLIPROPYLENU PRZEWODZĄCEGO ATHENA 4322D - WYM. MM  S=400 G=300 W=220 - KOLOR: CZARNY</t>
  </si>
  <si>
    <t>FPA4959B000</t>
  </si>
  <si>
    <t>FPAT4322D005900</t>
  </si>
  <si>
    <t>CASSETTA IN POLIPROPILENE PER ALIMENTI ATHENA 4322D-CAPACITA Lt=20 - DIM. MM  L=400 P=300 A=220</t>
  </si>
  <si>
    <t>POLYPROPYLENE FOOD-GRADE BOX ATHENA 4322D - DIM. MM  W=400 D=300 H=220</t>
  </si>
  <si>
    <t>KASTEN AUS POLYPROPYLEN FÜR LEBENSMITTEL ATHENA 4322D - ABM. MM  B=400 T=300 H=220</t>
  </si>
  <si>
    <t>CAISSE EN POLYPROPYLÈNE POUR ALIMENTS ATHENA 4322D - DIM. MM  L=400 P=300 H=220</t>
  </si>
  <si>
    <t>CAJA EN POLIPROPILENO PARA ALIMENTOS ATHENA 4322D - DIM. MM  L=400 P=300 A=220</t>
  </si>
  <si>
    <t>SKRZYNKA POLIPROPYLENOWA DLA PRZEMYSŁU SPOŻYWCZEGO ATHENA 4322D - WYM. MM  S=400 G=300 W=220</t>
  </si>
  <si>
    <t>FPA5251A001</t>
  </si>
  <si>
    <t>FPAT4332A005101</t>
  </si>
  <si>
    <t>CASSETTA IN POLIPROPILENE ATHENA 4332A-CAPACITA Lt=30 - DIM. MM  L=400 P=300 A=325 - COLORE: GRIGIO SCURO</t>
  </si>
  <si>
    <t xml:space="preserve">CON MANIGLIE CHIUSE, PARETI E FONDO CHIUSI ***FORNITO IN MULTIPLI DI 2/56 PZ*** </t>
  </si>
  <si>
    <t>POLYPROPYLENE BOXES ATHENA 4332A - DIM. MM  W=400 D=300 H=325 - COLOR: GREY</t>
  </si>
  <si>
    <t>WITH CLOSED HANDGRIPS, CLOSED SIDES, SOLID BASE***SUPPLIED IN MULTIPLES OF 2/56 PCS***</t>
  </si>
  <si>
    <t>KUNSTSTOFFKASTEN AUS POLYPROPILEN ATHENA 4332A - ABM. MM  B=400 T=300 H=325 - FARBE: GRAU</t>
  </si>
  <si>
    <t>MIT GESCHLOSSENEN GRIFFE, WÄNDE UND BODEN***VERKAUFSEINHEIT = 2/56 STK***</t>
  </si>
  <si>
    <t>CAISSE EN POLYPROPYLÈNE ATHENA 4332A - DIM. MM  L=400 P=300 H=325 - COULEUR: GRIS</t>
  </si>
  <si>
    <t>AVEC POIGNÉES FERMÉES, PAROIS FERMÉES ET FOND PLEIN***FOURNI EN MULTIPLES DE 2/56 PIÈCES***</t>
  </si>
  <si>
    <t>CAJONES DE POLIPROPILENO ATHENA 4332A - DIM. MM  L=400 P=300 A=325 - COLOR: GRIS</t>
  </si>
  <si>
    <t>CON MANIJAS CERRADAS, PAREDES Y LA PARTE INFERIOR CERRADAS***SUMINISTRADO EN MULTIPLES DE 2/56 PIEZAS***</t>
  </si>
  <si>
    <t>SKRZYNKA POLIPROPYLENOWA ATHENA 4332A - WYM. MM  S=400 G=300 W=325 - KOLOR: SZARY POPIELATY</t>
  </si>
  <si>
    <t>UCHWYTY MUSZLOWE, ŚCIANKI I DNO PEŁNE***DOSTRACZANE W OPAKOWANIACH 2/56 SZT.***</t>
  </si>
  <si>
    <t>AT4332A51XB</t>
  </si>
  <si>
    <t>FPA5251A0XB</t>
  </si>
  <si>
    <t>FPAT4332A0051XB</t>
  </si>
  <si>
    <t>CASSETTA IN POLIPROPILENE ATHENA 4332A-CAPACITA Lt=30 - DIM. MM  L=400 P=300 A=325 - COLORE: CIANO/TURCHESE</t>
  </si>
  <si>
    <t>POLYPROPYLENE BOXES ATHENA 4332A - DIM. MM  W=400 D=300 H=325 - COLOR: TURQUOISE</t>
  </si>
  <si>
    <t>KUNSTSTOFFKASTEN AUS POLYPROPILEN ATHENA 4332A - ABM. MM  B=400 T=300 H=325 - FARBE: TÜRKIS</t>
  </si>
  <si>
    <t>CAISSE EN POLYPROPYLÈNE ATHENA 4332A - DIM. MM  L=400 P=300 H=325 - COULEUR: TURQUOISE</t>
  </si>
  <si>
    <t>CAJONES DE POLIPROPILENO ATHENA 4332A - DIM. MM  L=400 P=300 A=325 - COLOR: TURQUESA</t>
  </si>
  <si>
    <t>SKRZYNKA POLIPROPYLENOWA ATHENA 4332A - WYM. MM  S=400 G=300 W=325 - KOLOR: TURKUS</t>
  </si>
  <si>
    <t>FPA5252A007</t>
  </si>
  <si>
    <t>FPAT4332A005207</t>
  </si>
  <si>
    <t>CASSETTA IN POLIPROPILENE CONDUTTIVO ATHENA 4332A-CAPACITA Lt=30 - DIM. MM  L=400 P=300 A=325 - COLORE: NERO</t>
  </si>
  <si>
    <t>CONDUCTIVE PP BOXES ATHENA 4332A - DIM. MM  W=400 D=300 H=325 - COLOR: BLACK</t>
  </si>
  <si>
    <t>LEITFÄHIGER PP KASTEN ATHENA 4332A - ABM. MM  B=400 T=300 H=325 - FARBE: SCHWARZ</t>
  </si>
  <si>
    <t>CAISSE EN POLYPROPYLÈNE CONDUCTIF ATHENA 4332A - DIM. MM  L=400 P=300 H=325 - COULEUR: NOIR</t>
  </si>
  <si>
    <t>CAJA DE POLIPROPILENO CONDUCTIVO ATHENA 4332A - DIM. MM  L=400 P=300 A=325 - COLOR: NEGRO</t>
  </si>
  <si>
    <t>SKRZYNKA Z POLIPROPYLENU PRZEWODZĄCEGO ATHENA 4332A - WYM. MM  S=400 G=300 W=325 - KOLOR: CZARNY</t>
  </si>
  <si>
    <t>FPA5254A001</t>
  </si>
  <si>
    <t>FPAT4332A005401</t>
  </si>
  <si>
    <t>CASSETTA IN ECOGREEN ATHENA 4332A-CAPACITA Lt=30 - DIM. MM  L=400 P=300 A=325 - COLORE: GRIGIO SCURO</t>
  </si>
  <si>
    <t>ECOGREEN  BOXES ATHENA 4332A - DIM. MM  W=400 D=300 H=325 - COLOR: GREY</t>
  </si>
  <si>
    <t>ECOGREEN KUNSTSTOFFKASTEN ATHENA 4332A - ABM. MM  B=400 T=300 H=325 - FARBE: GRAU</t>
  </si>
  <si>
    <t>CAISSE EN ECOGREEN ATHENA 4332A - DIM. MM  L=400 P=300 H=325 - COULEUR: GRIS</t>
  </si>
  <si>
    <t>CAJA DE ECOGREEN ATHENA 4332A - DIM. MM  L=400 P=300 A=325 - COLOR: GRIS</t>
  </si>
  <si>
    <t>SKRZYNKA Z ECOGRREN ATHENA 4332A - WYM. MM  S=400 G=300 W=325 - KOLOR: SZARY POPIELATY</t>
  </si>
  <si>
    <t>FPA5259A000</t>
  </si>
  <si>
    <t>FPAT4332A005900</t>
  </si>
  <si>
    <t>CASSETTA IN POLIPROPILENE PER ALIMENTI ATHENA 4332A-CAPACITA Lt=30 - DIM. MM  L=400 P=300 A=325</t>
  </si>
  <si>
    <t>POLYPROPYLENE FOOD-GRADE BOX ATHENA 4332A - DIM. MM  W=400 D=300 H=325</t>
  </si>
  <si>
    <t>KASTEN AUS POLYPROPYLEN FÜR LEBENSMITTEL ATHENA 4332A - ABM. MM  B=400 T=300 H=325</t>
  </si>
  <si>
    <t>CAISSE EN POLYPROPYLÈNE POUR ALIMENTS ATHENA 4332A - DIM. MM  L=400 P=300 H=325</t>
  </si>
  <si>
    <t>CAJA EN POLIPROPILENO PARA ALIMENTOS ATHENA 4332A - DIM. MM  L=400 P=300 A=325</t>
  </si>
  <si>
    <t>SKRZYNKA POLIPROPYLENOWA DLA PRZEMYSŁU SPOŻYWCZEGO ATHENA 4332A - WYM. MM  S=400 G=300 W=325</t>
  </si>
  <si>
    <t>FPA5251B001</t>
  </si>
  <si>
    <t>FPAT4332B005101</t>
  </si>
  <si>
    <t>CASSETTA IN POLIPROPILENE ATHENA 4332B-CAPACITA Lt=30 - DIM. MM  L=400 P=300 A=325 - COLORE: GRIGIO SCURO</t>
  </si>
  <si>
    <t xml:space="preserve">CON MANIGLIE APERTE, PARETI E FONDO CHIUSI ***FORNITO IN MULTIPLI DI 2/56 PZ*** </t>
  </si>
  <si>
    <t>POLYPROPYLENE BOXES ATHENA 4332B - DIM. MM  W=400 D=300 H=325 - COLOR: GREY</t>
  </si>
  <si>
    <t>WITH OPENED HANDGRIPS, CLOSED SIDES, SOLID BASE***SUPPLIED IN MULTIPLES OF 2/56 PCS***</t>
  </si>
  <si>
    <t>KUNSTSTOFFKASTEN AUS POLYPROPILEN ATHENA 4332B - ABM. MM  B=400 T=300 H=325 - FARBE: GRAU</t>
  </si>
  <si>
    <t>MIT OFFENEN GRIFFE, GESCHLOSSENEN WÄNDE UND BODEN***VERKAUFSEINHEIT = 2/56 STK***</t>
  </si>
  <si>
    <t>CAISSE EN POLYPROPYLÈNE ATHENA 4332B - DIM. MM  L=400 P=300 H=325 - COULEUR: GRIS</t>
  </si>
  <si>
    <t>AVEC POIGNÉES OUVERTES, PAROIS FERMÉES ET FOND PLEIN***FOURNI EN MULTIPLES DE 2/56 PIÈCES***</t>
  </si>
  <si>
    <t>CAJONES DE POLIPROPILENO ATHENA 4332B - DIM. MM  L=400 P=300 A=325 - COLOR: GRIS</t>
  </si>
  <si>
    <t>CON MANIJAS ABIERTAS, PAREDES  Y LA PARTE INFERIOR CERRADA***SUMINISTRADO EN MULTIPLES DE 2/56 PIEZAS***</t>
  </si>
  <si>
    <t>SKRZYNKA POLIPROPYLENOWA ATHENA 4332B - WYM. MM  S=400 G=300 W=325 - KOLOR: SZARY POPIELATY</t>
  </si>
  <si>
    <t>UCHWYTY PRZELOTOWE, ŚCIANKI I DNO PEŁNE***DOSTRACZANE W OPAKOWANIACH 2/56 SZT.***</t>
  </si>
  <si>
    <t>AT4332B51XB</t>
  </si>
  <si>
    <t>FPA5251B0XB</t>
  </si>
  <si>
    <t>FPAT4332B0051XB</t>
  </si>
  <si>
    <t>CASSETTA IN POLIPROPILENE ATHENA 4332B-CAPACITA Lt=30 - DIM. MM  L=400 P=300 A=325 - COLORE: CIANO/TURCHESE</t>
  </si>
  <si>
    <t>POLYPROPYLENE BOXES ATHENA 4332B - DIM. MM  W=400 D=300 H=325 - COLOR: TURQUOISE</t>
  </si>
  <si>
    <t>KUNSTSTOFFKASTEN AUS POLYPROPILEN ATHENA 4332B - ABM. MM  B=400 T=300 H=325 - FARBE: TÜRKIS</t>
  </si>
  <si>
    <t>CAISSE EN POLYPROPYLÈNE ATHENA 4332B - DIM. MM  L=400 P=300 H=325 - COULEUR: TURQUOISE</t>
  </si>
  <si>
    <t>CAJONES DE POLIPROPILENO ATHENA 4332B - DIM. MM  L=400 P=300 A=325 - COLOR: TURQUESA</t>
  </si>
  <si>
    <t>SKRZYNKA POLIPROPYLENOWA ATHENA 4332B - WYM. MM  S=400 G=300 W=325 - KOLOR: TURKUS</t>
  </si>
  <si>
    <t>FPA5252B007</t>
  </si>
  <si>
    <t>FPAT4332B005207</t>
  </si>
  <si>
    <t>CASSETTA IN POLIPROPILENE CONDUTTIVO ATHENA 4332B-CAPACITA Lt=30 - DIM. MM  L=400 P=300 A=325 - COLORE: NERO</t>
  </si>
  <si>
    <t>CONDUCTIVE PP BOXES ATHENA 4332B - DIM. MM  W=400 D=300 H=325 - COLOR: BLACK</t>
  </si>
  <si>
    <t>LEITFÄHIGER PP KASTEN ATHENA 4332B - ABM. MM  B=400 T=300 H=325 - FARBE: SCHWARZ</t>
  </si>
  <si>
    <t>CAISSE EN POLYPROPYLÈNE CONDUCTIF ATHENA 4332B - DIM. MM  L=400 P=300 H=325 - COULEUR: NOIR</t>
  </si>
  <si>
    <t>CAJA DE POLIPROPILENO CONDUCTIVO ATHENA 4332B - DIM. MM  L=400 P=300 A=325 - COLOR: NEGRO</t>
  </si>
  <si>
    <t>SKRZYNKA Z POLIPROPYLENU PRZEWODZĄCEGO ATHENA 4332B - WYM. MM  S=400 G=300 W=325 - KOLOR: CZARNY</t>
  </si>
  <si>
    <t>FPA5259B000</t>
  </si>
  <si>
    <t>FPAT4332B005900</t>
  </si>
  <si>
    <t>CASSETTA IN POLIPROPILENE PER ALIMENTI ATHENA 4332B-CAPACITA Lt=30 - DIM. MM  L=400 P=300 A=325</t>
  </si>
  <si>
    <t>POLYPROPYLENE FOOD-GRADE BOX ATHENA 4332B - DIM. MM  W=400 D=300 H=325</t>
  </si>
  <si>
    <t>KASTEN AUS POLYPROPYLEN FÜR LEBENSMITTEL ATHENA 4332B - ABM. MM  B=400 T=300 H=325</t>
  </si>
  <si>
    <t>CAISSE EN POLYPROPYLÈNE POUR ALIMENTS ATHENA 4332B - DIM. MM  L=400 P=300 H=325</t>
  </si>
  <si>
    <t>CAJA EN POLIPROPILENO PARA ALIMENTOS ATHENA 4332B - DIM. MM  L=400 P=300 A=325</t>
  </si>
  <si>
    <t>SKRZYNKA POLIPROPYLENOWA DLA PRZEMYSŁU SPOŻYWCZEGO ATHENA 4332B - WYM. MM  S=400 G=300 W=325</t>
  </si>
  <si>
    <t>FPA06510001</t>
  </si>
  <si>
    <t>FPAT43HG0005101</t>
  </si>
  <si>
    <t>COPERCHIO IN PP A CERNIERA PER CASSETTE SERIE ATHENA - DIM. MM  L=400 P=300 - COLORE: GRIGIO SCURO</t>
  </si>
  <si>
    <t xml:space="preserve">***FORNITO IN MULTIPLI DI 10/640 PZ*** </t>
  </si>
  <si>
    <t>POLYPROPILENE HINGED LID FOR BOXES SERIES ATHENA - DIM. MM  W=400 D=300 - COLOR: GREY</t>
  </si>
  <si>
    <t>***SUPPLIED IN MULTIPLES OF 10/640 PCS***</t>
  </si>
  <si>
    <t>CHARNIERDECKEL AUS POLYPROPILEN FÜR KÄSTEN SERIE ATHENA - ABM. MM  B=400 T=300 - FARBE: GRAU</t>
  </si>
  <si>
    <t>***VERKAUFSEINHEIT = 10/640 STK***</t>
  </si>
  <si>
    <t>COUVERCLE À CHARNIÈRE EN POLYPROPYLÈNE POUR CAISSES SÉRIE ATHENA - DIM. MM  L=400 P=300 - COULEUR: GRIS</t>
  </si>
  <si>
    <t>***FOURNI EN MULTIPLES DE 10/640 PIÈCES***</t>
  </si>
  <si>
    <t>TAPA DE POLIPROPILENO CON BISAGRA PARA CAJAS SERIE ATHENA - DIM. MM  L=400 P=300 - COLOR: GRIS</t>
  </si>
  <si>
    <t>***SUMINISTRADO EN MULTIPLES DE 10/640 PIEZAS***</t>
  </si>
  <si>
    <t>POKRYWA NA ZAWIASACH POLIPROPYLENOWA DLA SKRZYNEK SERIA ATHENA - WYM. MM  S=400 G=300 - KOLOR: SZARY POPIELATY</t>
  </si>
  <si>
    <t>***DOSTRACZANE W OPAKOWANIACH 10/640 SZT.***</t>
  </si>
  <si>
    <t>FPAT43HG0005103</t>
  </si>
  <si>
    <t>COPERCHIO IN PP A CERNIERA PER CASSETTE SERIE ATHENA ISO - DIM. MM  L=400 P=300 - COLORE: ROSSO</t>
  </si>
  <si>
    <t>POLYPROPILENE HINGED LID FOR BOXES SERIES ATHENA ISO - DIM. MM  W=400 D=300 - COLOR: RED</t>
  </si>
  <si>
    <t>CHARNIERDECKEL AUS POLYPROPILEN FÜR KÄSTEN SERIE ATHENA ISO - ABM. MM  B=400 T=300 - FARBE: ROT</t>
  </si>
  <si>
    <t>COUVERCLE À CHARNIÈRE EN POLYPROPYLÈNE POUR CAISSES SÉRIE ATHENA ISO - DIM. MM  L=400 P=300 - COULEUR: ROUGE</t>
  </si>
  <si>
    <t>TAPA DE POLIPROPILENO CON BISAGRA PARA CAJAS SERIE ATHENA ISO - DIM. MM  L=400 P=300 - COLOR: ROJO</t>
  </si>
  <si>
    <t>POKRYWA NA ZAWIASACH POLIPROPYLENOWA DLA SKRZYNEK SERIA ATHENA ISO - WYM. MM  S=400 G=300 - KOLOR: CZERWONY</t>
  </si>
  <si>
    <t>AT43HG51XB</t>
  </si>
  <si>
    <t>FPA065100XB</t>
  </si>
  <si>
    <t>FPAT43HG00051XB</t>
  </si>
  <si>
    <t>COPERCHIO IN PP A CERNIERA PER CASSETTE SERIE ATHENA - DIM. MM  L=400 P=300 - COLORE: CIANO/TURCHESE</t>
  </si>
  <si>
    <t>POLYPROPILENE HINGED LID FOR BOXES SERIES ATHENA - DIM. MM  W=400 D=300 - COLOR: TURQUOISE</t>
  </si>
  <si>
    <t>CHARNIERDECKEL AUS POLYPROPILEN FÜR KÄSTEN SERIE ATHENA - ABM. MM  B=400 T=300 - FARBE: TÜRKIS</t>
  </si>
  <si>
    <t>COUVERCLE À CHARNIÈRE EN POLYPROPYLÈNE POUR CAISSES SÉRIE ATHENA - DIM. MM  L=400 P=300 - COULEUR: TURQUOISE</t>
  </si>
  <si>
    <t>TAPA DE POLIPROPILENO CON BISAGRA PARA CAJAS SERIE ATHENA - DIM. MM  L=400 P=300 - COLOR: TURQUESA</t>
  </si>
  <si>
    <t>POKRYWA NA ZAWIASACH POLIPROPYLENOWA DLA SKRZYNEK SERIA ATHENA - WYM. MM  S=400 G=300 - KOLOR: TURKUS</t>
  </si>
  <si>
    <t>FPA06520007</t>
  </si>
  <si>
    <t>FPAT43HG0005207</t>
  </si>
  <si>
    <t>COPERCHIO IN PP CONDUTTIVO PER CASSETTE SERIE ATHENA - DIM. MM  L=400 P=300 - COLORE: NERO</t>
  </si>
  <si>
    <t>CONDUCTIVE POLYPROPYLENE LID FOR BOXES SERIES ATHENA - DIM. MM  W=400 D=300 - COLOR: BLACK</t>
  </si>
  <si>
    <t>DECKEL AUS LEITFÄHIGEM POLYPROPYLEN FÜR KÄSTEN SERIE ATHENA - ABM. MM  B=400 T=300 - FARBE: SCHWARZ</t>
  </si>
  <si>
    <t>COUVERCLE EN POLYPROPYLÈNE CONDUCTEUR POUR CAISSES SÉRIE ATHENA - DIM. MM  L=400 P=300 - COULEUR: NOIR</t>
  </si>
  <si>
    <t>TAPA EN POLIPROPILENO ESD PARA CAJAS SERIE ATHENA - DIM. MM  L=400 P=300 - COLOR: NEGRO</t>
  </si>
  <si>
    <t>POKRYWA Z POLIPROPYLENU PRZEWODZĄCEGO DLA SKRZYNEK SERIA ATHENA - WYM. MM  S=400 G=300 - KOLOR: CZARNY</t>
  </si>
  <si>
    <t>FPA06540001</t>
  </si>
  <si>
    <t>FPAT43HG0005401</t>
  </si>
  <si>
    <t>COPERCHIO IN ECOGREEN A CERNIERA PER CASSETTE SERIE ATHENA - DIM. MM  L=400 P=300 - COLORE: GRIGIO SCURO</t>
  </si>
  <si>
    <t>ECOGREEN HINGED LID FOR BOXES SERIES ATHENA - DIM. MM  W=400 D=300 - COLOR: GREY</t>
  </si>
  <si>
    <t>KLAPPDECKEL AUS ECOGREEN FÜR KÄSTEN SERIE ATHENA - ABM. MM  B=400 T=300 - FARBE: GRAU</t>
  </si>
  <si>
    <t>COUVERCLE EN ECOGREEN À CHARNIÈRE POUR CAISSES SÉRIE ATHENA - DIM. MM  L=400 P=300 - COULEUR: GRIS</t>
  </si>
  <si>
    <t>TAPA EN ECOGREEN CON BISAGRA PARA CAJAS SERIE ATHENA - DIM. MM  L=400 P=300 - COLOR: GRIS</t>
  </si>
  <si>
    <t>POKRYWA NA ZAWIASACH Z ECOGRREN DLA SKRZYNEK SERIA ATHENA - WYM. MM  S=400 G=300 - KOLOR: SZARY POPIELATY</t>
  </si>
  <si>
    <t>FPA06590000</t>
  </si>
  <si>
    <t>FPAT43HG0005900</t>
  </si>
  <si>
    <t>COPERCHIO IN PP PER ALIMENTI A CERNIERA PER CASSETTE SERIE ATHENA - DIM. MM  L=400 P=300</t>
  </si>
  <si>
    <t>HINGED POLYPROPYLENE FOOD-GRADE LID FOR BOXES SERIES ATHENA - DIM. MM  W=400 D=300</t>
  </si>
  <si>
    <t>KLAPPDECKEL AUS POLYPROPYLEN FÜR LEBENSMITTEL FÜR KÄSTEN SERIE ATHENA - ABM. MM  B=400 T=300</t>
  </si>
  <si>
    <t>COUVERCLE EN POLYPROPYLÈNE POUR ALIMENTS À CHARNIÈRE POUR CAISSES SÉRIE ATHENA - DIM. MM  L=400 P=300</t>
  </si>
  <si>
    <t>TAPA CON BISAGRA DE POLIPROPILENO PARA ALIMENTOS PARA CAJAS SERIE ATHENA - DIM. MM  L=400 P=300</t>
  </si>
  <si>
    <t>POKRYWA POLIPROPYLENOWA NA ZAWIASACH DLA PRZEMYSŁU SPOŻYWCZE DLA SKRZYNEK SERIA ATHENA - WYM. MM  S=400 G=300</t>
  </si>
  <si>
    <t>FPP40520007</t>
  </si>
  <si>
    <t>FPAT43S10005207</t>
  </si>
  <si>
    <t>CASSETTA DIVISORIO CONDUTTIVA PER CASSETTE SERIE ATHENA 1 SCOMPARTO - DIM. MM  L=256 P=178 A=90 - COLORE: NERO</t>
  </si>
  <si>
    <t xml:space="preserve">***FORNITO IN MULTIPLI DI 20/320 PZ*** </t>
  </si>
  <si>
    <t>CONDUCTIVE PLASTIC BOX FOR BOXES SERIES ATHENA 1 COMPARTMENT - DIM. MM  W=256 D=178 H=90 - COLOR: BLACK</t>
  </si>
  <si>
    <t>***SUPPLIED IN MULTIPLES OF 20/320 PCS***</t>
  </si>
  <si>
    <t>LEITFÄHIGER EINSATZKASTEN FÜR KÄSTEN SERIE ATHENA 1 ABTEIL - ABM. MM  B=256 T=178 H=90 - FARBE: SCHWARZ</t>
  </si>
  <si>
    <t>***VERKAUFSEINHEIT = 20/320 STK***</t>
  </si>
  <si>
    <t>CAISSE DE SÉPARATION CONDUCTRICE POUR CAISSES SÉRIE ATHENA AVEC 1 COMPARTIMENT - DIM. MM  L=256 P=178 H=90 - COULEUR: NOIR</t>
  </si>
  <si>
    <t>***FOURNI EN MULTIPLES DE 20/320 PIÈCES***</t>
  </si>
  <si>
    <t>CAJA DIVISORIA CONDUCTIVA PARA CAJAS SERIE ATHENA 1 COMPARTIMIENTO - DIM. MM  L=256 P=178 A=90 - COLOR: NEGRO</t>
  </si>
  <si>
    <t>***SUMINISTRADO EN MULTIPLES DE 20/320 PIEZAS***</t>
  </si>
  <si>
    <t>SKRZYNKA PRZEGRODOWA PRZEWODZĄCA DLA SKRZYNEK SERIA ATHENA 1 PODZIAŁ - WYM. MM  S=256 G=178 W=90 - KOLOR: CZARNY</t>
  </si>
  <si>
    <t>***DOSTRACZANE W OPAKOWANIACH 20/320 SZT.***</t>
  </si>
  <si>
    <t>CASSETTA DIVISORIO IN ECOGREEN PER CASSETTE SERIE ATHENA 1 SCOMPARTO - DIM. MM  L=256 P=178 A=90 - COLORE: NERO</t>
  </si>
  <si>
    <t>ECOGREEN PLASTIC BOX FOR BOXES SERIES ATHENA 1 COMPARTMENT - DIM. MM  W=256 D=178 H=90 - COLOR: BLACK</t>
  </si>
  <si>
    <t>ECOGREEN EINSATZKASTEN FÜR KÄSTEN SERIE ATHENA 1 ABTEIL - ABM. MM  B=256 T=178 H=90 - FARBE: SCHWARZ</t>
  </si>
  <si>
    <t>CAISSE DE SÉPARATION ECOGREEN POUR CAISSES SÉRIE ATHENA AVEC 1 COMPARTIMENT - DIM. MM  L=256 P=178 H=90 - COULEUR: NOIR</t>
  </si>
  <si>
    <t>CAJA DIVISORIA ECOGREEN PARA CAJAS SERIE ATHENA 1 COMPARTIMIENTO - DIM. MM  L=256 P=178 A=90 - COLOR: NEGRO</t>
  </si>
  <si>
    <t>SKRZYNKA PRZEGRODOWA ECOGREEN DLA SKRZYNEK SERIA ATHENA 1 PODZIAŁ - WYM. MM  S=256 G=178 W=90 - KOLOR: CZARNY</t>
  </si>
  <si>
    <t>FPP45520007</t>
  </si>
  <si>
    <t>FPAT43S20005207</t>
  </si>
  <si>
    <t>CASSETTA DIVISORIO CONDUTTIVA PER CASSETTE SERIE ATHENA 2 SCOMPARTI - DIM. MM  L=256 P=178 A=90 - COLORE: NERO</t>
  </si>
  <si>
    <t>CONDUCTIVE PLASTIC BOX FOR BOXES SERIES ATHENA WITH 2 COMPARTMENTS - DIM. MM  W=256 D=178 H=90 - COLOR: BLACK</t>
  </si>
  <si>
    <t>LEITFÄHIGER EINSATZKASTEN FÜR KÄSTEN SERIE ATHENA MIT 2 FÄCHERN - ABM. MM  B=256 T=178 H=90 - FARBE: SCHWARZ</t>
  </si>
  <si>
    <t>CAISSE DE SÉPARATION CONDUCTRICE POUR CAISSES SÉRIE ATHENA AVEC 2 COMPARTIMENTS - DIM. MM  L=256 P=178 H=90 - COULEUR: NOIR</t>
  </si>
  <si>
    <t>CAJA DIVISORIA CONDUCTIVA PARA CAJAS SERIE ATHENA 2 COMPARTIMIENTOS - DIM. MM  L=256 P=178 A=90 - COLOR: NEGRO</t>
  </si>
  <si>
    <t>SKRZYNKA PRZEGRODOWA PRZEWODZĄCA DLA SKRZYNEK SERIA ATHENA 2 PODZIAŁY - WYM. MM  S=256 G=178 W=90 - KOLOR: CZARNY</t>
  </si>
  <si>
    <t>CASSETTA DIVISORIO IN ECOGREEN PER CASSETTE SERIE ATHENA 2 SCOMPARTI - DIM. MM  L=256 P=178 A=90 - COLORE: NERO</t>
  </si>
  <si>
    <t>ECOGREEN PLASTIC BOX FOR BOXES SERIES ATHENA WITH 2 COMPARTMENTS - DIM. MM  W=256 D=178 H=90 - COLOR: BLACK</t>
  </si>
  <si>
    <t>ECOGREEN EINSATZKASTEN FÜR KÄSTEN SERIE ATHENA MIT 2 FÄCHERN - ABM. MM  B=256 T=178 H=90 - FARBE: SCHWARZ</t>
  </si>
  <si>
    <t>CAISSE DE SÉPARATION ECOGREEN POUR CAISSES SÉRIE ATHENA AVEC 2 COMPARTIMENTS - DIM. MM  L=256 P=178 H=90 - COULEUR: NOIR</t>
  </si>
  <si>
    <t>CAJA DIVISORIA ECOGREEN PARA CAJAS SERIE ATHENA 2 COMPARTIMIENTOS - DIM. MM  L=256 P=178 A=90 - COLOR: NEGRO</t>
  </si>
  <si>
    <t>SKRZYNKA PRZEGRODOWA ECOGREEN DLA SKRZYNEK SERIA ATHENA 2 PODZIAŁY - WYM. MM  S=256 G=178 W=90 - KOLOR: CZARNY</t>
  </si>
  <si>
    <t>FPP50520007</t>
  </si>
  <si>
    <t>FPAT43S40005207</t>
  </si>
  <si>
    <t>CASSETTA DIVISORIO IN POLIPROPILENE CONDUTTIVO PER CASSETTE SERIE ATHENA 4 SCOMPARTI - DIM. MM  L=256 P=178 A=90 - COLORE: NERO</t>
  </si>
  <si>
    <t>DIVIDER BOX IN CONDUCTIVE POLYPROPYLENE FOR BOXES SERIES ATHENA WITH 4 COMPARTMENTS - DIM. MM  W=256 D=178 H=90 - COLOR: BLACK</t>
  </si>
  <si>
    <t>TRENNKASTEN AUS LEITFÄHIGEM POLYPROPYLEN FÜR KÄSTEN SERIE ATHENA MIT 4 FÄCHERN - ABM. MM  B=256 T=178 H=90 - FARBE: SCHWARZ</t>
  </si>
  <si>
    <t>COMPARTIMENT DE SÉPARATION EN POLYPROPYLÈNE CONDUCTEUR POUR CAISSES SÉRIE ATHENA AVEC 4 COMPARTIMENTS - DIM. MM  L=256 P=178 H=90 - COULEUR: NOIR</t>
  </si>
  <si>
    <t>CONTENEDOR DIVISORIO POLIPROPILENO ESD PARA CAJAS SERIE ATHENA 4 COMPARTIMIENTOS - DIM. MM  L=256 P=178 A=90 - COLOR: NEGRO</t>
  </si>
  <si>
    <t>SKRZYNKA PRZEGRODOWA Z POLIPROPYLENU PRZEWODZĄCEGO DLA SKRZYNEK SERIA ATHENA 4 PODZIAŁY - WYM. MM  S=256 G=178 W=90 - KOLOR: CZARNY</t>
  </si>
  <si>
    <t>CASSETTA DIVISORIO IN ECOGREEN PER CASSETTE SERIE ATHENA 4 SCOMPARTI - DIM. MM  L=256 P=178 A=90 - COLORE: NERO</t>
  </si>
  <si>
    <t>DIVIDER BOX IN ECOGREEN FOR BOXES SERIES ATHENA WITH 4 COMPARTMENTS - DIM. MM  W=256 D=178 H=90 - COLOR: BLACK</t>
  </si>
  <si>
    <t>TRENNKASTEN AUS ECOGREEN FÜR KÄSTEN SERIE ATHENA MIT 4 FÄCHERN - ABM. MM  B=256 T=178 H=90 - FARBE: SCHWARZ</t>
  </si>
  <si>
    <t>COMPARTIMENT DE SÉPARATION EN ECOGREEN POUR CAISSES SÉRIE ATHENA AVEC 4 COMPARTIMENTS - DIM. MM  L=256 P=178 H=90 - COULEUR: NOIR</t>
  </si>
  <si>
    <t>CONTENEDOR DIVISORIO ECOGREEN PARA CAJAS SERIE ATHENA 4 COMPARTIMIENTOS - DIM. MM  L=256 P=178 A=90 - COLOR: NEGRO</t>
  </si>
  <si>
    <t>SKRZYNKA PRZEGRODOWA Z ECOGREEN DLA SKRZYNEK SERIA ATHENA 4 PODZIAŁY - WYM. MM  S=256 G=178 W=90 - KOLOR: CZARNY</t>
  </si>
  <si>
    <t>FPA1B510001</t>
  </si>
  <si>
    <t>FPAT43SE0005101</t>
  </si>
  <si>
    <t>COPERCHIO IN PP CON MANIGLIE PER CASSETTE SERIE ATHENA - DIM. MM  L=400 P=300 - COLORE: GRIGIO SCURO</t>
  </si>
  <si>
    <t xml:space="preserve">***FORNITO IN MULTIPLI DI 10/480 PZ*** </t>
  </si>
  <si>
    <t>POLYPROPYLENE LID WITH HANDLES FOR BOXES SERIES ATHENA - DIM. MM  W=400 D=300 - COLOR: GREY</t>
  </si>
  <si>
    <t>***SUPPLIED IN MULTIPLES OF 10/480 PCS***</t>
  </si>
  <si>
    <t>DECKEL AUS POLYPROPYLEN MIT GRIFFEN FÜR KÄSTEN SERIE ATHENA - ABM. MM  B=400 T=300 - FARBE: GRAU</t>
  </si>
  <si>
    <t>***VERKAUFSEINHEIT = 10/480 STK***</t>
  </si>
  <si>
    <t>COUVERCLE EN POLYPROPYLÈNE AVEC POIGNÉES POUR CAISSES SÉRIE ATHENA - DIM. MM  L=400 P=300 - COULEUR: GRIS</t>
  </si>
  <si>
    <t>***FOURNI EN MULTIPLES DE 10/480 PIÈCES***</t>
  </si>
  <si>
    <t>TAPA DE POLIPROPILENO CON MANILLAS PARA CAJAS SERIE ATHENA - DIM. MM  L=400 P=300 - COLOR: GRIS</t>
  </si>
  <si>
    <t>***SUMINISTRADO EN MULTIPLES DE 10/480 PIEZAS***</t>
  </si>
  <si>
    <t>POKRYWA POLIPROPYLENOWA Z UCHWATAMI DLA SKRZYNEK SERIA ATHENA - WYM. MM  S=400 G=300 - KOLOR: SZARY POPIELATY</t>
  </si>
  <si>
    <t>***DOSTRACZANE W OPAKOWANIACH 10/480 SZT.***</t>
  </si>
  <si>
    <t>AT43SE51XB</t>
  </si>
  <si>
    <t>FPA1B5100XB</t>
  </si>
  <si>
    <t>FPAT43SE00051XB</t>
  </si>
  <si>
    <t>COPERCHIO IN PP CON MANIGLIE PER CASSETTE SERIE ATHENA - DIM. MM  L=400 P=300 - COLORE: CIANO/TURCHESE</t>
  </si>
  <si>
    <t>POLYPROPYLENE LID WITH HANDLES FOR BOXES SERIES ATHENA - DIM. MM  W=400 D=300 - COLOR: TURQUOISE</t>
  </si>
  <si>
    <t>DECKEL AUS POLYPROPYLEN MIT GRIFFEN FÜR KÄSTEN SERIE ATHENA - ABM. MM  B=400 T=300 - FARBE: TÜRKIS</t>
  </si>
  <si>
    <t>COUVERCLE EN POLYPROPYLÈNE AVEC POIGNÉES POUR CAISSES SÉRIE ATHENA - DIM. MM  L=400 P=300 - COULEUR: TURQUOISE</t>
  </si>
  <si>
    <t>TAPA DE POLIPROPILENO CON MANILLAS PARA CAJAS SERIE ATHENA - DIM. MM  L=400 P=300 - COLOR: TURQUESA</t>
  </si>
  <si>
    <t>POKRYWA POLIPROPYLENOWA Z UCHWATAMI DLA SKRZYNEK SERIA ATHENA - WYM. MM  S=400 G=300 - KOLOR: TURKUS</t>
  </si>
  <si>
    <t>FPA1B520007</t>
  </si>
  <si>
    <t>FPAT43SE0005207</t>
  </si>
  <si>
    <t>FPA1B540001</t>
  </si>
  <si>
    <t>FPAT43SE0005401</t>
  </si>
  <si>
    <t>COPERCHIO IN ECOGREEN CON MANIGLIE PER CASSETTE SERIE ATHENA - DIM. MM  L=400 P=300 - COLORE: GRIGIO SCURO</t>
  </si>
  <si>
    <t>ECOGREEN LID WITH HANDLES FOR BOXES SERIES ATHENA - DIM. MM  W=400 D=300 - COLOR: GREY</t>
  </si>
  <si>
    <t>ECOGREEN-DECKEL MIT GRIFFEN FÜR KÄSTEN SERIE ATHENA - ABM. MM  B=400 T=300 - FARBE: GRAU</t>
  </si>
  <si>
    <t>COUVERCLE EN ECOGREEN AVEC POIGNÉE POUR CAISSES SÉRIE ATHENA - DIM. MM  L=400 P=300 - COULEUR: GRIS</t>
  </si>
  <si>
    <t>TAPA DE ECOGREEN CON MANILLAS PARA CAJAS SERIE ATHENA - DIM. MM  L=400 P=300 - COLOR: GRIS</t>
  </si>
  <si>
    <t>POKRYWA Z ECOGREEN Z UCHWYTAMI DO SKRZYNEK SERII ATHENA - WYM. MM  S=400 G=300 - KOLOR: SZARY POPIELATY</t>
  </si>
  <si>
    <t>FPA1B590000</t>
  </si>
  <si>
    <t>FPAT43SE0005900</t>
  </si>
  <si>
    <t>COPERCHIO IN PP PER ALIMENTI CON MANIGLIE PER CASSETTE SERIE ATHENA - DIM. MM  L=400 P=300</t>
  </si>
  <si>
    <t>POLYPROPYLENE FOOD-GRADE LID WITH HANDLES FOR BOXES SERIES ATHENA - DIM. MM  W=400 D=300</t>
  </si>
  <si>
    <t>DECKEL AUS POLYPROPYLEN MIT GRIFFEN FÜR LEBENSMITTEL FÜR KÄSTEN SERIE ATHENA - ABM. MM  B=400 T=300</t>
  </si>
  <si>
    <t>COUVERCLE EN POLYPROPYLÈNE POUR ALIMENTS AVEC POIGNÉES POUR CAISSES SÉRIE ATHENA - DIM. MM  L=400 P=300</t>
  </si>
  <si>
    <t>TAPA CON MANILLAS DE POLIPROPILENO PARA ALIMENTOS PARA CAJAS SERIE ATHENA - DIM. MM  L=400 P=300</t>
  </si>
  <si>
    <t>POKRYWA POLIPROPYENOWA Z UCHWYTAMI DLA PRZEMYSŁU SPOŻYWCZEGO DO SKRZYNEK SERII ATHENA - WYM. MM  S=400 G=300</t>
  </si>
  <si>
    <t>FPA16510001</t>
  </si>
  <si>
    <t>FPAT43SL0005101</t>
  </si>
  <si>
    <t>COPERCHIO IN PP SCORREVOLE PER CASSETTE SERIE ATHENA - DIM. MM  L=400 P=300 - COLORE: GRIGIO SCURO</t>
  </si>
  <si>
    <t>POLYPROPYLENE SLIDING LID FOR BOXES SERIES ATHENA - DIM. MM  W=400 D=300 - COLOR: GREY</t>
  </si>
  <si>
    <t>SCHIEBEDECKEL AUS POLYPROPYLEN FÜR KÄSTEN SERIE ATHENA - ABM. MM  B=400 T=300 - FARBE: GRAU</t>
  </si>
  <si>
    <t>COUVERCLE EN POLYPROPYLÈNE COULISSANT POUR CAISSES SÉRIE ATHENA - DIM. MM  L=400 P=300 - COULEUR: GRIS</t>
  </si>
  <si>
    <t>TAPA CON CORREDERA DE POLIPROPILENO PARA CAJAS SERIE ATHENA - DIM. MM  L=400 P=300 - COLOR: GRIS</t>
  </si>
  <si>
    <t>POKRYWA POLIPROPYLENOWA PRZESUWNA DLA SKRZYNEK SERIA ATHENA - WYM. MM  S=400 G=300 - KOLOR: SZARY POPIELATY</t>
  </si>
  <si>
    <t>AT43SL51XB</t>
  </si>
  <si>
    <t>FPA165100XB</t>
  </si>
  <si>
    <t>FPAT43SL00051XB</t>
  </si>
  <si>
    <t>COPERCHIO IN PP SCORREVOLE PER CASSETTE SERIE ATHENA - DIM. MM  L=400 P=300 - COLORE: CIANO/TURCHESE</t>
  </si>
  <si>
    <t>POLYPROPYLENE SLIDING LID FOR BOXES SERIES ATHENA - DIM. MM  W=400 D=300 - COLOR: TURQUOISE</t>
  </si>
  <si>
    <t>SCHIEBEDECKEL AUS POLYPROPYLEN FÜR KÄSTEN SERIE ATHENA - ABM. MM  B=400 T=300 - FARBE: TÜRKIS</t>
  </si>
  <si>
    <t>COUVERCLE EN POLYPROPYLÈNE COULISSANT POUR CAISSES SÉRIE ATHENA - DIM. MM  L=400 P=300 - COULEUR: TURQUOISE</t>
  </si>
  <si>
    <t>TAPA CON CORREDERA DE POLIPROPILENO PARA CAJAS SERIE ATHENA - DIM. MM  L=400 P=300 - COLOR: TURQUESA</t>
  </si>
  <si>
    <t>POKRYWA POLIPROPYLENOWA PRZESUWNA DLA SKRZYNEK SERIA ATHENA - WYM. MM  S=400 G=300 - KOLOR: TURKUS</t>
  </si>
  <si>
    <t>FPA16520007</t>
  </si>
  <si>
    <t>FPAT43SL0005207</t>
  </si>
  <si>
    <t>FPA16590000</t>
  </si>
  <si>
    <t>FPAT43SL0005900</t>
  </si>
  <si>
    <t>COPERCHIO IN PP PER ALIMENTI SCORREVOLE PER CASSETTE SERIE ATHENA - DIM. MM  L=400 P=300</t>
  </si>
  <si>
    <t>SLIDING POLYPROPYLENE FOOD-GRADE LID FOR BOXES SERIES ATHENA - DIM. MM  W=400 D=300</t>
  </si>
  <si>
    <t>SCHIEBEDECKEL AUS POLYPROPYLEN FÜR LEBENSMITTEL FÜR KÄSTEN SERIE ATHENA - ABM. MM  B=400 T=300</t>
  </si>
  <si>
    <t>COUVERCLE EN POLYPROPYLÈNE POUR ALIMENTS COULISSANT POUR CAISSES SÉRIE ATHENA - DIM. MM  L=400 P=300</t>
  </si>
  <si>
    <t>TAPA CON CORREDERA DE POLIPROPILENO PARA ALIMENTOS PARA CAJAS SERIE ATHENA - DIM. MM  L=400 P=300</t>
  </si>
  <si>
    <t>POKRYWA POLIPROPYLENOWA PRZESUWNA DLA PRZEMYSŁU SPOŻYWCZEGO DLA SKRZYNEK SERIA ATHENA - WYM. MM  S=400 G=300</t>
  </si>
  <si>
    <t>FPA5651A001</t>
  </si>
  <si>
    <t>FPAT6408A005101</t>
  </si>
  <si>
    <t>CASSETTA IN POLIPROPILENE ATHENA 6408A-CAPACITA Lt=10 - DIM. MM  L=600 P=400 A=75 - COLORE: GRIGIO SCURO</t>
  </si>
  <si>
    <t xml:space="preserve">CON MANIGLIE CHIUSE, PARETI E FONDO CHIUSI ***FORNITO IN MULTIPLI DI 7/140 PZ*** </t>
  </si>
  <si>
    <t>POLYPROPYLENE BOXES ATHENA 6408A - DIM. MM  W=600 D=400 H=75 - COLOR: GREY</t>
  </si>
  <si>
    <t>WITH CLOSED HANDGRIPS, CLOSED SIDES, SOLID BASE***SUPPLIED IN MULTIPLES OF 7/140 PCS***</t>
  </si>
  <si>
    <t>KUNSTSTOFFKASTEN AUS POLYPROPILEN ATHENA 6408A - ABM. MM  B=600 T=400 H=75 - FARBE: GRAU</t>
  </si>
  <si>
    <t>MIT GESCHLOSSENEN GRIFFE, WÄNDE UND BODEN***VERKAUFSEINHEIT = 7/140 STK***</t>
  </si>
  <si>
    <t>CAISSE EN POLYPROPYLÈNE ATHENA 6408A - DIM. MM  L=600 P=400 H=75 - COULEUR: GRIS</t>
  </si>
  <si>
    <t>AVEC POIGNÉES FERMÉES, PAROIS FERMÉES ET FOND PLEIN***FOURNI EN MULTIPLES DE 7/140 PIÈCES***</t>
  </si>
  <si>
    <t>CAJONES DE POLIPROPILENO ATHENA 6408A - DIM. MM  L=600 P=400 A=75 - COLOR: GRIS</t>
  </si>
  <si>
    <t>CON MANIJAS CERRADAS, PAREDES Y LA PARTE INFERIOR CERRADAS***SUMINISTRADO EN MULTIPLES DE 7/140 PIEZAS***</t>
  </si>
  <si>
    <t>SKRZYNKA POLIPROPYLENOWA ATHENA 6408A - WYM. MM  S=600 G=400 W=75 - KOLOR: SZARY POPIELATY</t>
  </si>
  <si>
    <t>UCHWYTY MUSZLOWE, ŚCIANKI I DNO PEŁNE***DOSTRACZANE W OPAKOWANIACH 7/140 SZT.***</t>
  </si>
  <si>
    <t>AT6408A51XB</t>
  </si>
  <si>
    <t>FPA5651A0XB</t>
  </si>
  <si>
    <t>FPAT6408A0051XB</t>
  </si>
  <si>
    <t>CASSETTA IN POLIPROPILENE ATHENA 6408A-CAPACITA Lt=10 - DIM. MM  L=600 P=400 A=75 - COLORE: CIANO/TURCHESE</t>
  </si>
  <si>
    <t>POLYPROPYLENE BOXES ATHENA 6408A - DIM. MM  W=600 D=400 H=75 - COLOR: TURQUOISE</t>
  </si>
  <si>
    <t>KUNSTSTOFFKASTEN AUS POLYPROPILEN ATHENA 6408A - ABM. MM  B=600 T=400 H=75 - FARBE: TÜRKIS</t>
  </si>
  <si>
    <t>CAISSE EN POLYPROPYLÈNE ATHENA 6408A - DIM. MM  L=600 P=400 H=75 - COULEUR: TURQUOISE</t>
  </si>
  <si>
    <t>CAJONES DE POLIPROPILENO ATHENA 6408A - DIM. MM  L=600 P=400 A=75 - COLOR: TURQUESA</t>
  </si>
  <si>
    <t>SKRZYNKA POLIPROPYLENOWA ATHENA 6408A - WYM. MM  S=600 G=400 W=75 - KOLOR: TURKUS</t>
  </si>
  <si>
    <t>FPA5652A007</t>
  </si>
  <si>
    <t>FPAT6408A005207</t>
  </si>
  <si>
    <t>CASSETTA IN POLIPROPILENE CONDUTTIVO ATHENA 6408A-CAPACITA Lt=10 - DIM. MM  L=600 P=400 A=75 - COLORE: NERO</t>
  </si>
  <si>
    <t>CONDUCTIVE PP BOXES ATHENA 6408A - DIM. MM  W=600 D=400 H=75 - COLOR: BLACK</t>
  </si>
  <si>
    <t>LEITFÄHIGER PP KASTEN ATHENA 6408A - ABM. MM  B=600 T=400 H=75 - FARBE: SCHWARZ</t>
  </si>
  <si>
    <t>CAISSE EN POLYPROPYLÈNE CONDUCTIF ATHENA 6408A - DIM. MM  L=600 P=400 H=75 - COULEUR: NOIR</t>
  </si>
  <si>
    <t>CAJA DE POLIPROPILENO CONDUCTIVO ATHENA 6408A - DIM. MM  L=600 P=400 A=75 - COLOR: NEGRO</t>
  </si>
  <si>
    <t>SKRZYNKA Z POLIPROPYLENU PRZEWODZĄCEGO ATHENA 6408A - WYM. MM  S=600 G=400 W=75 - KOLOR: CZARNY</t>
  </si>
  <si>
    <t>FPA5654A001</t>
  </si>
  <si>
    <t>FPAT6408A005401</t>
  </si>
  <si>
    <t>CASSETTA IN ECOGREEN ATHENA 6408A-CAPACITA Lt=10 - DIM. MM  L=600 P=400 A=75 - COLORE: GRIGIO SCURO</t>
  </si>
  <si>
    <t>ECOGREEN  BOXES ATHENA 6408A - DIM. MM  W=600 D=400 H=75 - COLOR: GREY</t>
  </si>
  <si>
    <t>ECOGREEN KUNSTSTOFFKASTEN ATHENA 6408A - ABM. MM  B=600 T=400 H=75 - FARBE: GRAU</t>
  </si>
  <si>
    <t>CAISSE EN ECOGREEN ATHENA 6408A - DIM. MM  L=600 P=400 H=75 - COULEUR: GRIS</t>
  </si>
  <si>
    <t>CAJA DE ECOGREEN ATHENA 6408A - DIM. MM  L=600 P=400 A=75 - COLOR: GRIS</t>
  </si>
  <si>
    <t>SKRZYNKA Z ECOGRREN ATHENA 6408A - WYM. MM  S=600 G=400 W=75 - KOLOR: SZARY POPIELATY</t>
  </si>
  <si>
    <t>FPA5659A000</t>
  </si>
  <si>
    <t>FPAT6408A005900</t>
  </si>
  <si>
    <t>CASSETTA IN POLIPROPILENE PER ALIMENTI ATHENA 6408A-CAPACITA Lt=10 - DIM. MM  L=600 P=400 A=75</t>
  </si>
  <si>
    <t>POLYPROPYLENE FOOD-GRADE BOX ATHENA 6408A - DIM. MM  W=600 D=400 H=75</t>
  </si>
  <si>
    <t>KASTEN AUS POLYPROPYLEN FÜR LEBENSMITTEL ATHENA 6408A - ABM. MM  B=600 T=400 H=75</t>
  </si>
  <si>
    <t>CAISSE EN POLYPROPYLÈNE POUR ALIMENTS ATHENA 6408A - DIM. MM  L=600 P=400 H=75</t>
  </si>
  <si>
    <t>CAJA EN POLIPROPILENO PARA ALIMENTOS ATHENA 6408A - DIM. MM  L=600 P=400 A=75</t>
  </si>
  <si>
    <t>SKRZYNKA POLIPROPYLENOWA DLA PRZEMYSŁU SPOŻYWCZEGO ATHENA 6408A - WYM. MM  S=600 G=400 W=75</t>
  </si>
  <si>
    <t>FPA6051A001</t>
  </si>
  <si>
    <t>FPAT6412A005101</t>
  </si>
  <si>
    <t>CASSETTA IN POLIPROPILENE ATHENA 6412A-CAPACITA Lt=20 - DIM. MM  L=600 P=400 A=120 - COLORE: GRIGIO SCURO</t>
  </si>
  <si>
    <t>POLYPROPYLENE BOXES ATHENA 6412A - DIM. MM  W=600 D=400 H=120 - COLOR: GREY</t>
  </si>
  <si>
    <t>KUNSTSTOFFKASTEN AUS POLYPROPILEN ATHENA 6412A - ABM. MM  B=600 T=400 H=120 - FARBE: GRAU</t>
  </si>
  <si>
    <t>CAISSE EN POLYPROPYLÈNE ATHENA 6412A - DIM. MM  L=600 P=400 H=120 - COULEUR: GRIS</t>
  </si>
  <si>
    <t>CAJONES DE POLIPROPILENO ATHENA 6412A - DIM. MM  L=600 P=400 A=120 - COLOR: GRIS</t>
  </si>
  <si>
    <t>SKRZYNKA POLIPROPYLENOWA ATHENA 6412A - WYM. MM  S=600 G=400 W=120 - KOLOR: SZARY POPIELATY</t>
  </si>
  <si>
    <t>SPAT6412A0015103</t>
  </si>
  <si>
    <t>CASSETTA IN POLIPROPILENE ATHENA 6412A ISO-CAPACITA Lt=20 - DIM. MM  L=600 P=400 A=120 - COLORE: ROSSO</t>
  </si>
  <si>
    <t>POLYPROPYLENE BOXES ATHENA 6412A ISO - DIM. MM  W=600 D=400 H=120 - COLOR: RED</t>
  </si>
  <si>
    <t>KUNSTSTOFFKASTEN AUS POLYPROPILEN ATHENA 6412A ISO - ABM. MM  B=600 T=400 H=120 - FARBE: ROT</t>
  </si>
  <si>
    <t>CAISSE EN POLYPROPYLÈNE ATHENA 6412A ISO - DIM. MM  L=600 P=400 H=120 - COULEUR: ROUGE</t>
  </si>
  <si>
    <t>CAJONES DE POLIPROPILENO ATHENA 6412A ISO - DIM. MM  L=600 P=400 A=120 - COLOR: ROJO</t>
  </si>
  <si>
    <t>SKRZYNKA POLIPROPYLENOWA ATHENA 6412A ISO - WYM. MM  S=600 G=400 W=120 - KOLOR: CZERWONY</t>
  </si>
  <si>
    <t>AT6412A51XB</t>
  </si>
  <si>
    <t>FPA6051A0XB</t>
  </si>
  <si>
    <t>FPAT6412A0051XB</t>
  </si>
  <si>
    <t>CASSETTA IN POLIPROPILENE ATHENA 6412A-CAPACITA Lt=20 - DIM. MM  L=600 P=400 A=120 - COLORE: CIANO/TURCHESE</t>
  </si>
  <si>
    <t>POLYPROPYLENE BOXES ATHENA 6412A - DIM. MM  W=600 D=400 H=120 - COLOR: TURQUOISE</t>
  </si>
  <si>
    <t>KUNSTSTOFFKASTEN AUS POLYPROPILEN ATHENA 6412A - ABM. MM  B=600 T=400 H=120 - FARBE: TÜRKIS</t>
  </si>
  <si>
    <t>CAISSE EN POLYPROPYLÈNE ATHENA 6412A - DIM. MM  L=600 P=400 H=120 - COULEUR: TURQUOISE</t>
  </si>
  <si>
    <t>CAJONES DE POLIPROPILENO ATHENA 6412A - DIM. MM  L=600 P=400 A=120 - COLOR: TURQUESA</t>
  </si>
  <si>
    <t>SKRZYNKA POLIPROPYLENOWA ATHENA 6412A - WYM. MM  S=600 G=400 W=120 - KOLOR: TURKUS</t>
  </si>
  <si>
    <t>FPA6052A007</t>
  </si>
  <si>
    <t>FPAT6412A005207</t>
  </si>
  <si>
    <t>CASSETTA IN POLIPROPILENE CONDUTTIVO ATHENA 6412A-CAPACITA Lt=20 - DIM. MM  L=600 P=400 A=120 - COLORE: NERO</t>
  </si>
  <si>
    <t>CONDUCTIVE PP BOXES ATHENA 6412A - DIM. MM  W=600 D=400 H=120 - COLOR: BLACK</t>
  </si>
  <si>
    <t>LEITFÄHIGER PP KASTEN ATHENA 6412A - ABM. MM  B=600 T=400 H=120 - FARBE: SCHWARZ</t>
  </si>
  <si>
    <t>CAISSE EN POLYPROPYLÈNE CONDUCTIF ATHENA 6412A - DIM. MM  L=600 P=400 H=120 - COULEUR: NOIR</t>
  </si>
  <si>
    <t>CAJA DE POLIPROPILENO CONDUCTIVO ATHENA 6412A - DIM. MM  L=600 P=400 A=120 - COLOR: NEGRO</t>
  </si>
  <si>
    <t>SKRZYNKA Z POLIPROPYLENU PRZEWODZĄCEGO ATHENA 6412A - WYM. MM  S=600 G=400 W=120 - KOLOR: CZARNY</t>
  </si>
  <si>
    <t>FPA6054A001</t>
  </si>
  <si>
    <t>FPAT6412A005401</t>
  </si>
  <si>
    <t>CASSETTA IN ECOGREEN ATHENA 6412A-CAPACITA Lt=20 - DIM. MM  L=600 P=400 A=120 - COLORE: GRIGIO SCURO</t>
  </si>
  <si>
    <t>ECOGREEN  BOXES ATHENA 6412A - DIM. MM  W=600 D=400 H=120 - COLOR: GREY</t>
  </si>
  <si>
    <t>ECOGREEN KUNSTSTOFFKASTEN ATHENA 6412A - ABM. MM  B=600 T=400 H=120 - FARBE: GRAU</t>
  </si>
  <si>
    <t>CAISSE EN ECOGREEN ATHENA 6412A - DIM. MM  L=600 P=400 H=120 - COULEUR: GRIS</t>
  </si>
  <si>
    <t>CAJA DE ECOGREEN ATHENA 6412A - DIM. MM  L=600 P=400 A=120 - COLOR: GRIS</t>
  </si>
  <si>
    <t>SKRZYNKA Z ECOGRREN ATHENA 6412A - WYM. MM  S=600 G=400 W=120 - KOLOR: SZARY POPIELATY</t>
  </si>
  <si>
    <t>FPA6059A000</t>
  </si>
  <si>
    <t>FPAT6412A005900</t>
  </si>
  <si>
    <t>CASSETTA IN POLIPROPILENE PER ALIMENTI ATHENA 6412A-CAPACITA Lt=20 - DIM. MM  L=600 P=400 A=120</t>
  </si>
  <si>
    <t>POLYPROPYLENE FOOD-GRADE BOX ATHENA 6412A - DIM. MM  W=600 D=400 H=120</t>
  </si>
  <si>
    <t>KASTEN AUS POLYPROPYLEN FÜR LEBENSMITTEL ATHENA 6412A - ABM. MM  B=600 T=400 H=120</t>
  </si>
  <si>
    <t>CAISSE EN POLYPROPYLÈNE POUR ALIMENTS ATHENA 6412A - DIM. MM  L=600 P=400 H=120</t>
  </si>
  <si>
    <t>CAJA EN POLIPROPILENO PARA ALIMENTOS ATHENA 6412A - DIM. MM  L=600 P=400 A=120</t>
  </si>
  <si>
    <t>SKRZYNKA POLIPROPYLENOWA DLA PRZEMYSŁU SPOŻYWCZEGO ATHENA 6412A - WYM. MM  S=600 G=400 W=120</t>
  </si>
  <si>
    <t>FPA6151A001</t>
  </si>
  <si>
    <t>FPAT6412C005101</t>
  </si>
  <si>
    <t>CASSETTA IN POLIPROPILENE ATHENA 6412C-CAPACITA Lt=20 - DIM. MM  L=600 P=400 A=120 - COLORE: GRIGIO SCURO</t>
  </si>
  <si>
    <t xml:space="preserve">CON MANIGLIE CHIUSE, PARETI CHIUSE E FONDO RINFORZATO ***FORNITO IN MULTIPLI DI 4/80 PZ***  </t>
  </si>
  <si>
    <t>POLYPROPYLENE BOXES ATHENA 6412C - DIM. MM  W=600 D=400 H=120 - COLOR: GREY</t>
  </si>
  <si>
    <t>WITH CLOSED HANDGRIPS, CLOSED SIDES, REINFORCED BASE***SUPPLIED IN MULTIPLES OF 4/80 PCS***</t>
  </si>
  <si>
    <t>KUNSTSTOFFKASTEN AUS POLYPROPILEN ATHENA 6412C - ABM. MM  B=600 T=400 H=120 - FARBE: GRAU</t>
  </si>
  <si>
    <t>MIT GESCHLOSSENEN GRIFFE UND WÄNDE UND VERSTÄRKTEM BODEN***VERKAUFSEINHEIT = 4/80 STK***</t>
  </si>
  <si>
    <t>CAISSE EN POLYPROPYLÈNE ATHENA 6412C - DIM. MM  L=600 P=400 H=120 - COULEUR: GRIS</t>
  </si>
  <si>
    <t>AVEC POIGNÉES FERMÉES, PAROIS FERMÉES ET FOND RENFORCÉ***FOURNI EN MULTIPLES DE 4/80 PIÈCES***</t>
  </si>
  <si>
    <t>CAJONES DE POLIPROPILENO ATHENA 6412C - DIM. MM  L=600 P=400 A=120 - COLOR: GRIS</t>
  </si>
  <si>
    <t>CON MANIJAS CERRADAS, PAREDES CERRADAS Y LA PARTE INFERIOR REFORZADA***SUMINISTRADO EN MULTIPLES DE 4/80 PIEZAS***</t>
  </si>
  <si>
    <t>SKRZYNKA POLIPROPYLENOWA ATHENA 6412C - WYM. MM  S=600 G=400 W=120 - KOLOR: SZARY POPIELATY</t>
  </si>
  <si>
    <t>UCHWYTY MUSZLOWE, ŚCIANKI PEŁNE, DNO WZMOCNIONE***DOSTRACZANE W OPAKOWANIACH 4/80 SZT.***</t>
  </si>
  <si>
    <t>AT6412C51XB</t>
  </si>
  <si>
    <t>FPA6151A0XB</t>
  </si>
  <si>
    <t>FPAT6412C0051XB</t>
  </si>
  <si>
    <t>CASSETTA IN POLIPROPILENE ATHENA 6412C-CAPACITA Lt=20 - DIM. MM  L=600 P=400 A=120 - COLORE: CIANO/TURCHESE</t>
  </si>
  <si>
    <t>POLYPROPYLENE BOXES ATHENA 6412C - DIM. MM  W=600 D=400 H=120 - COLOR: TURQUOISE</t>
  </si>
  <si>
    <t>KUNSTSTOFFKASTEN AUS POLYPROPILEN ATHENA 6412C - ABM. MM  B=600 T=400 H=120 - FARBE: TÜRKIS</t>
  </si>
  <si>
    <t>CAISSE EN POLYPROPYLÈNE ATHENA 6412C - DIM. MM  L=600 P=400 H=120 - COULEUR: TURQUOISE</t>
  </si>
  <si>
    <t>CAJONES DE POLIPROPILENO ATHENA 6412C - DIM. MM  L=600 P=400 A=120 - COLOR: TURQUESA</t>
  </si>
  <si>
    <t>SKRZYNKA POLIPROPYLENOWA ATHENA 6412C - WYM. MM  S=600 G=400 W=120 - KOLOR: TURKUS</t>
  </si>
  <si>
    <t>FPA6152A007</t>
  </si>
  <si>
    <t>FPAT6412C005207</t>
  </si>
  <si>
    <t>CASSETTA IN POLIPROPILENE CONDUTTIVO ATHENA 6412C-CAPACITA Lt=20 - DIM. MM  L=600 P=400 A=120 - COLORE: NERO</t>
  </si>
  <si>
    <t>CONDUCTIVE PP BOXES ATHENA 6412C - DIM. MM  W=600 D=400 H=120 - COLOR: BLACK</t>
  </si>
  <si>
    <t>LEITFÄHIGER PP KASTEN ATHENA 6412C - ABM. MM  B=600 T=400 H=120 - FARBE: SCHWARZ</t>
  </si>
  <si>
    <t>CAISSE EN POLYPROPYLÈNE CONDUCTIF ATHENA 6412C - DIM. MM  L=600 P=400 H=120 - COULEUR: NOIR</t>
  </si>
  <si>
    <t>CAJA DE POLIPROPILENO CONDUCTIVO ATHENA 6412C - DIM. MM  L=600 P=400 A=120 - COLOR: NEGRO</t>
  </si>
  <si>
    <t>SKRZYNKA Z POLIPROPYLENU PRZEWODZĄCEGO ATHENA 6412C - WYM. MM  S=600 G=400 W=120 - KOLOR: CZARNY</t>
  </si>
  <si>
    <t>FPA6154A001</t>
  </si>
  <si>
    <t>FPAT6412C005401</t>
  </si>
  <si>
    <t>CASSETTA IN ECOGREEN ATHENA 6412C-CAPACITA Lt=20 - DIM. MM  L=600 P=400 A=120 - COLORE: GRIGIO SCURO</t>
  </si>
  <si>
    <t>ECOGREEN  BOXES ATHENA 6412C - DIM. MM  W=600 D=400 H=120 - COLOR: GREY</t>
  </si>
  <si>
    <t>ECOGREEN KUNSTSTOFFKASTEN ATHENA 6412C - ABM. MM  B=600 T=400 H=120 - FARBE: GRAU</t>
  </si>
  <si>
    <t>CAISSE EN ECOGREEN ATHENA 6412C - DIM. MM  L=600 P=400 H=120 - COULEUR: GRIS</t>
  </si>
  <si>
    <t>CAJA DE ECOGREEN ATHENA 6412C - DIM. MM  L=600 P=400 A=120 - COLOR: GRIS</t>
  </si>
  <si>
    <t>SKRZYNKA Z ECOGRREN ATHENA 6412C - WYM. MM  S=600 G=400 W=120 - KOLOR: SZARY POPIELATY</t>
  </si>
  <si>
    <t>FPA6159A000</t>
  </si>
  <si>
    <t>FPAT6412C005900</t>
  </si>
  <si>
    <t>CASSETTA IN POLIPROPILENE PER ALIMENTI ATHENA 6412C-CAPACITA Lt=20 - DIM. MM  L=600 P=400 A=120</t>
  </si>
  <si>
    <t>POLYPROPYLENE FOOD-GRADE BOX ATHENA 6412C - DIM. MM  W=600 D=400 H=120</t>
  </si>
  <si>
    <t>KASTEN AUS POLYPROPYLEN FÜR LEBENSMITTEL ATHENA 6412C - ABM. MM  B=600 T=400 H=120</t>
  </si>
  <si>
    <t>CAISSE EN POLYPROPYLÈNE POUR ALIMENTS ATHENA 6412C - DIM. MM  L=600 P=400 H=120</t>
  </si>
  <si>
    <t>CAJA EN POLIPROPILENO PARA ALIMENTOS ATHENA 6412C - DIM. MM  L=600 P=400 A=120</t>
  </si>
  <si>
    <t>SKRZYNKA POLIPROPYLENOWA DLA PRZEMYSŁU SPOŻYWCZEGO ATHENA 6412C - WYM. MM  S=600 G=400 W=120</t>
  </si>
  <si>
    <t>FPA6051C001</t>
  </si>
  <si>
    <t>FPAT6412G005101</t>
  </si>
  <si>
    <t>CASSETTA IN POLIPROPILENE ATHENA 6412G-CAPACITA Lt=20 - DIM. MM  L=600 P=400 A=120 - COLORE: GRIGIO SCURO</t>
  </si>
  <si>
    <t>CON MANIGLIE CHIUSE, PARETI LUNGHE FORATE, PARETI CORTE E FONDO CHIUSI  ***FORNITO IN MULTIPLI DI 4/80 PZ***</t>
  </si>
  <si>
    <t>POLYPROPYLENE BOXES ATHENA 6412G - DIM. MM  W=600 D=400 H=120 - COLOR: GREY</t>
  </si>
  <si>
    <t>WITH CLOSED HANDGRIPS, PERFORATED LONG SIDES, CLOSED SHORT SIDES, SOLID BASE***SUPPLIED IN MULTIPLES OF 4/80 PCS***</t>
  </si>
  <si>
    <t>KUNSTSTOFFKASTEN AUS POLYPROPILEN ATHENA 6412G - ABM. MM  B=600 T=400 H=120 - FARBE: GRAU</t>
  </si>
  <si>
    <t>MIT GESCHLOSSENEN GRIFFE, LANGEN DURCHGEBROCHENEN WÄNDE, KURZEN GESCHLOSSENEN WÄNDE UND BODEN***VERKAUFSEINHEIT = 4/80 STK***</t>
  </si>
  <si>
    <t>CAISSE EN POLYPROPYLÈNE ATHENA 6412G - DIM. MM  L=600 P=400 H=120 - COULEUR: GRIS</t>
  </si>
  <si>
    <t>AVEC POIGNÉES FERMÉES, PAROIS LONGUES PERFORÉES, PAROIS COURTES FERMÉES ET FOND PLEIN***FOURNI EN MULTIPLES DE 4/80 PIÈCES***</t>
  </si>
  <si>
    <t>CAJONES DE POLIPROPILENO ATHENA 6412G - DIM. MM  L=600 P=400 A=120 - COLOR: GRIS</t>
  </si>
  <si>
    <t>CON MANIJAS CERRADAS, PAREDES LARGAS PERFORADAS, PAREDES CORTAS Y PARTE INFERIOR CERRADAS***SUMINISTRADO EN MULTIPLES DE 4/80 PIEZAS***</t>
  </si>
  <si>
    <t>SKRZYNKA POLIPROPYLENOWA ATHENA 6412G - WYM. MM  S=600 G=400 W=120 - KOLOR: SZARY POPIELATY</t>
  </si>
  <si>
    <t>UCHWYTY MUSZLOWE, ŚCIANKI DŁUGIE PERFOROWANE, ŚCIANKI KRÓTKIE I DNO PEŁNE***DOSTRACZANE W OPAKOWANIACH 4/80 SZT.***</t>
  </si>
  <si>
    <t>AT6412G51XB</t>
  </si>
  <si>
    <t>FPA6051C0XB</t>
  </si>
  <si>
    <t>FPAT6412G0051XB</t>
  </si>
  <si>
    <t>CASSETTA IN POLIPROPILENE ATHENA 6412G-CAPACITA Lt=20 - DIM. MM  L=600 P=400 A=120 - COLORE: CIANO/TURCHESE</t>
  </si>
  <si>
    <t>POLYPROPYLENE BOXES ATHENA 6412G - DIM. MM  W=600 D=400 H=120 - COLOR: TURQUOISE</t>
  </si>
  <si>
    <t>KUNSTSTOFFKASTEN AUS POLYPROPILEN ATHENA 6412G - ABM. MM  B=600 T=400 H=120 - FARBE: TÜRKIS</t>
  </si>
  <si>
    <t>CAISSE EN POLYPROPYLÈNE ATHENA 6412G - DIM. MM  L=600 P=400 H=120 - COULEUR: TURQUOISE</t>
  </si>
  <si>
    <t>CAJONES DE POLIPROPILENO ATHENA 6412G - DIM. MM  L=600 P=400 A=120 - COLOR: TURQUESA</t>
  </si>
  <si>
    <t>SKRZYNKA POLIPROPYLENOWA ATHENA 6412G - WYM. MM  S=600 G=400 W=120 - KOLOR: TURKUS</t>
  </si>
  <si>
    <t>FPA6052C007</t>
  </si>
  <si>
    <t>FPAT6412G005207</t>
  </si>
  <si>
    <t>CASSETTA IN POLIPROPILENE CONDUTTIVO ATHENA 6412G-CAPACITA Lt=20 - DIM. MM  L=600 P=400 A=120 - COLORE: NERO</t>
  </si>
  <si>
    <t>CONDUCTIVE PP BOXES ATHENA 6412G - DIM. MM  W=600 D=400 H=120 - COLOR: BLACK</t>
  </si>
  <si>
    <t>LEITFÄHIGER PP KASTEN ATHENA 6412G - ABM. MM  B=600 T=400 H=120 - FARBE: SCHWARZ</t>
  </si>
  <si>
    <t>CAISSE EN POLYPROPYLÈNE CONDUCTIF ATHENA 6412G - DIM. MM  L=600 P=400 H=120 - COULEUR: NOIR</t>
  </si>
  <si>
    <t>CAJA DE POLIPROPILENO CONDUCTIVO ATHENA 6412G - DIM. MM  L=600 P=400 A=120 - COLOR: NEGRO</t>
  </si>
  <si>
    <t>SKRZYNKA Z POLIPROPYLENU PRZEWODZĄCEGO ATHENA 6412G - WYM. MM  S=600 G=400 W=120 - KOLOR: CZARNY</t>
  </si>
  <si>
    <t>FPA6054C001</t>
  </si>
  <si>
    <t>FPAT6412G005401</t>
  </si>
  <si>
    <t>CASSETTA IN ECOGREEN ATHENA 6412G-CAPACITA Lt=20 - DIM. MM  L=600 P=400 A=120 - COLORE: GRIGIO SCURO</t>
  </si>
  <si>
    <t>ECOGREEN  BOXES ATHENA 6412G - DIM. MM  W=600 D=400 H=120 - COLOR: GREY</t>
  </si>
  <si>
    <t>ECOGREEN KUNSTSTOFFKASTEN ATHENA 6412G - ABM. MM  B=600 T=400 H=120 - FARBE: GRAU</t>
  </si>
  <si>
    <t>CAISSE EN ECOGREEN ATHENA 6412G - DIM. MM  L=600 P=400 H=120 - COULEUR: GRIS</t>
  </si>
  <si>
    <t>CAJA DE ECOGREEN ATHENA 6412G - DIM. MM  L=600 P=400 A=120 - COLOR: GRIS</t>
  </si>
  <si>
    <t>SKRZYNKA Z ECOGRREN ATHENA 6412G - WYM. MM  S=600 G=400 W=120 - KOLOR: SZARY POPIELATY</t>
  </si>
  <si>
    <t>FPA6059C000</t>
  </si>
  <si>
    <t>FPAT6412G005900</t>
  </si>
  <si>
    <t>CASSETTA IN POLIPROPILENE PER ALIMENTI ATHENA 6412G-CAPACITA Lt=20 - DIM. MM  L=600 P=400 A=120</t>
  </si>
  <si>
    <t>POLYPROPYLENE FOOD-GRADE BOX ATHENA 6412G - DIM. MM  W=600 D=400 H=120</t>
  </si>
  <si>
    <t>KASTEN AUS POLYPROPYLEN FÜR LEBENSMITTEL ATHENA 6412G - ABM. MM  B=600 T=400 H=120</t>
  </si>
  <si>
    <t>CAISSE EN POLYPROPYLÈNE POUR ALIMENTS ATHENA 6412G - DIM. MM  L=600 P=400 H=120</t>
  </si>
  <si>
    <t>CAJA EN POLIPROPILENO PARA ALIMENTOS ATHENA 6412G - DIM. MM  L=600 P=400 A=120</t>
  </si>
  <si>
    <t>SKRZYNKA POLIPROPYLENOWA DLA PRZEMYSŁU SPOŻYWCZEGO ATHENA 6412G - WYM. MM  S=600 G=400 W=120</t>
  </si>
  <si>
    <t>FPA6051E001</t>
  </si>
  <si>
    <t>FPAT6412H005101</t>
  </si>
  <si>
    <t>CASSETTA IN POLIPROPILENE ATHENA 6412H-CAPACITA Lt=20 - DIM. MM  L=600 P=400 A=120 - COLORE: GRIGIO SCURO</t>
  </si>
  <si>
    <t xml:space="preserve">CON MANIGLIE CHIUSE, PARETI LUNGHE FORATE, PARETI CORTE CHIUSE E FONDO FORATO ***FORNITO IN MULTIPLI DI 4/80 PZ*** </t>
  </si>
  <si>
    <t>POLYPROPYLENE BOXES ATHENA 6412H - DIM. MM  W=600 D=400 H=120 - COLOR: GREY</t>
  </si>
  <si>
    <t>WITH CLOSED HANDGRIPS, PERFORATED LONG SIDES, CLOSED SHORT SIDES, PERFORATED BASE***SUPPLIED IN MULTIPLES OF 4/80 PCS***</t>
  </si>
  <si>
    <t>KUNSTSTOFFKASTEN AUS POLYPROPILEN ATHENA 6412H - ABM. MM  B=600 T=400 H=120 - FARBE: GRAU</t>
  </si>
  <si>
    <t>MIT GESCHLOSSENEN GRIFFE, LANGEN DURCHGEBROCHENEN WÄNDE, KURZEN GESCHLOSSENEN WÄNDE UND DURCHGEBROCHENEM BODEN***VERKAUFSEINHEIT = 4/80 STK***</t>
  </si>
  <si>
    <t>CAISSE EN POLYPROPYLÈNE ATHENA 6412H - DIM. MM  L=600 P=400 H=120 - COULEUR: GRIS</t>
  </si>
  <si>
    <t>AVEC POIGNÉES FERMÉES, PAROIS LONGUES PERFORÉES, PAROIS COURTES FERMÉES ET FOND PERFORÉ***FOURNI EN MULTIPLES DE 4/80 PIÈCES***</t>
  </si>
  <si>
    <t>CAJONES DE POLIPROPILENO ATHENA 6412H - DIM. MM  L=600 P=400 A=120 - COLOR: GRIS</t>
  </si>
  <si>
    <t>CON MANIJAS CERRADAS, PAREDES LARGAS PERFORADAS, PAREDES CORTAS CERRADAS Y LA PARTE INFERIOR PERFORADA***SUMINISTRADO EN MULTIPLES DE 4/80 PIEZAS***</t>
  </si>
  <si>
    <t>SKRZYNKA POLIPROPYLENOWA ATHENA 6412H - WYM. MM  S=600 G=400 W=120 - KOLOR: SZARY POPIELATY</t>
  </si>
  <si>
    <t>AT6412H51XB</t>
  </si>
  <si>
    <t>FPA6051E0XB</t>
  </si>
  <si>
    <t>FPAT6412H0051XB</t>
  </si>
  <si>
    <t>CASSETTA IN POLIPROPILENE ATHENA 6412H-CAPACITA Lt=20 - DIM. MM  L=600 P=400 A=120 - COLORE: CIANO/TURCHESE</t>
  </si>
  <si>
    <t>POLYPROPYLENE BOXES ATHENA 6412H - DIM. MM  W=600 D=400 H=120 - COLOR: TURQUOISE</t>
  </si>
  <si>
    <t>KUNSTSTOFFKASTEN AUS POLYPROPILEN ATHENA 6412H - ABM. MM  B=600 T=400 H=120 - FARBE: TÜRKIS</t>
  </si>
  <si>
    <t>CAISSE EN POLYPROPYLÈNE ATHENA 6412H - DIM. MM  L=600 P=400 H=120 - COULEUR: TURQUOISE</t>
  </si>
  <si>
    <t>CAJONES DE POLIPROPILENO ATHENA 6412H - DIM. MM  L=600 P=400 A=120 - COLOR: TURQUESA</t>
  </si>
  <si>
    <t>SKRZYNKA POLIPROPYLENOWA ATHENA 6412H - WYM. MM  S=600 G=400 W=120 - KOLOR: TURKUS</t>
  </si>
  <si>
    <t>FPA6052E007</t>
  </si>
  <si>
    <t>FPAT6412H005207</t>
  </si>
  <si>
    <t>CASSETTA IN POLIPROPILENE CONDUTTIVO ATHENA 6412H-CAPACITA Lt=20 - DIM. MM  L=600 P=400 A=120 - COLORE: NERO</t>
  </si>
  <si>
    <t>CONDUCTIVE PP BOXES ATHENA 6412H - DIM. MM  W=600 D=400 H=120 - COLOR: BLACK</t>
  </si>
  <si>
    <t>LEITFÄHIGER PP KASTEN ATHENA 6412H - ABM. MM  B=600 T=400 H=120 - FARBE: SCHWARZ</t>
  </si>
  <si>
    <t>CAISSE EN POLYPROPYLÈNE CONDUCTIF ATHENA 6412H - DIM. MM  L=600 P=400 H=120 - COULEUR: NOIR</t>
  </si>
  <si>
    <t>CAJA DE POLIPROPILENO CONDUCTIVO ATHENA 6412H - DIM. MM  L=600 P=400 A=120 - COLOR: NEGRO</t>
  </si>
  <si>
    <t>SKRZYNKA Z POLIPROPYLENU PRZEWODZĄCEGO ATHENA 6412H - WYM. MM  S=600 G=400 W=120 - KOLOR: CZARNY</t>
  </si>
  <si>
    <t>FPA6054E001</t>
  </si>
  <si>
    <t>FPAT6412H005401</t>
  </si>
  <si>
    <t>CASSETTA IN ECOGREEN ATHENA 6412H-CAPACITA Lt=20 - DIM. MM  L=600 P=400 A=120 - COLORE: GRIGIO SCURO</t>
  </si>
  <si>
    <t>ECOGREEN  BOXES ATHENA 6412H - DIM. MM  W=600 D=400 H=120 - COLOR: GREY</t>
  </si>
  <si>
    <t>ECOGREEN KUNSTSTOFFKASTEN ATHENA 6412H - ABM. MM  B=600 T=400 H=120 - FARBE: GRAU</t>
  </si>
  <si>
    <t>CAISSE EN ECOGREEN ATHENA 6412H - DIM. MM  L=600 P=400 H=120 - COULEUR: GRIS</t>
  </si>
  <si>
    <t>CAJA DE ECOGREEN ATHENA 6412H - DIM. MM  L=600 P=400 A=120 - COLOR: GRIS</t>
  </si>
  <si>
    <t>SKRZYNKA Z ECOGRREN ATHENA 6412H - WYM. MM  S=600 G=400 W=120 - KOLOR: SZARY POPIELATY</t>
  </si>
  <si>
    <t>FPA6059E000</t>
  </si>
  <si>
    <t>FPAT6412H005900</t>
  </si>
  <si>
    <t>CASSETTA IN POLIPROPILENE PER ALIMENTI ATHENA 6412H-CAPACITA Lt=20 - DIM. MM  L=600 P=400 A=120</t>
  </si>
  <si>
    <t>POLYPROPYLENE FOOD-GRADE BOX ATHENA 6412H - DIM. MM  W=600 D=400 H=120</t>
  </si>
  <si>
    <t>KASTEN AUS POLYPROPYLEN FÜR LEBENSMITTEL ATHENA 6412H - ABM. MM  B=600 T=400 H=120</t>
  </si>
  <si>
    <t>CAISSE EN POLYPROPYLÈNE POUR ALIMENTS ATHENA 6412H - DIM. MM  L=600 P=400 H=120</t>
  </si>
  <si>
    <t>CAJA EN POLIPROPILENO PARA ALIMENTOS ATHENA 6412H - DIM. MM  L=600 P=400 A=120</t>
  </si>
  <si>
    <t>SKRZYNKA POLIPROPYLENOWA DLA PRZEMYSŁU SPOŻYWCZEGO ATHENA 6412H - WYM. MM  S=600 G=400 W=120</t>
  </si>
  <si>
    <t>FPA6451A001</t>
  </si>
  <si>
    <t>FPAT6417A005101</t>
  </si>
  <si>
    <t>CASSETTA IN POLIPROPILENE ATHENA 6417A-CAPACITA Lt=30 - DIM. MM  L=600 P=400 A=170 - COLORE: GRIGIO SCURO</t>
  </si>
  <si>
    <t xml:space="preserve">CON MANIGLIE CHIUSE, PARETI E FONDO CHIUSI ***FORNITO IN MULTIPLI DI 3/56 PZ*** </t>
  </si>
  <si>
    <t>POLYPROPYLENE BOXES ATHENA 6417A - DIM. MM  W=600 D=400 H=170 - COLOR: GREY</t>
  </si>
  <si>
    <t>WITH CLOSED HANDGRIPS, CLOSED SIDES, SOLID BASE***SUPPLIED IN MULTIPLES OF 3/56 PCS***</t>
  </si>
  <si>
    <t>KUNSTSTOFFKASTEN AUS POLYPROPILEN ATHENA 6417A - ABM. MM  B=600 T=400 H=170 - FARBE: GRAU</t>
  </si>
  <si>
    <t>MIT GESCHLOSSENEN GRIFFE, WÄNDE UND BODEN***VERKAUFSEINHEIT = 3/56 STK***</t>
  </si>
  <si>
    <t>CAISSE EN POLYPROPYLÈNE ATHENA 6417A - DIM. MM  L=600 P=400 H=170 - COULEUR: GRIS</t>
  </si>
  <si>
    <t>AVEC POIGNÉES FERMÉES, PAROIS FERMÉES ET FOND PLEIN***FOURNI EN MULTIPLES DE 3/56 PIÈCES***</t>
  </si>
  <si>
    <t>CAJONES DE POLIPROPILENO ATHENA 6417A - DIM. MM  L=600 P=400 A=170 - COLOR: GRIS</t>
  </si>
  <si>
    <t>CON MANIJAS CERRADAS, PAREDES Y LA PARTE INFERIOR CERRADAS***SUMINISTRADO EN MULTIPLES DE 3/56 PIEZAS***</t>
  </si>
  <si>
    <t>SKRZYNKA POLIPROPYLENOWA ATHENA 6417A - WYM. MM  S=600 G=400 W=170 - KOLOR: SZARY POPIELATY</t>
  </si>
  <si>
    <t>UCHWYTY MUSZLOWE, ŚCIANKI I DNO PEŁNE***DOSTRACZANE W OPAKOWANIACH 3/56 SZT.***</t>
  </si>
  <si>
    <t>AT6417A51XB</t>
  </si>
  <si>
    <t>FPA6451A0XB</t>
  </si>
  <si>
    <t>FPAT6417A0051XB</t>
  </si>
  <si>
    <t>CASSETTA IN POLIPROPILENE ATHENA 6417A-CAPACITA Lt=30 - DIM. MM  L=600 P=400 A=170 - COLORE: CIANO/TURCHESE</t>
  </si>
  <si>
    <t>POLYPROPYLENE BOXES ATHENA 6417A - DIM. MM  W=600 D=400 H=170 - COLOR: TURQUOISE</t>
  </si>
  <si>
    <t>KUNSTSTOFFKASTEN AUS POLYPROPILEN ATHENA 6417A - ABM. MM  B=600 T=400 H=170 - FARBE: TÜRKIS</t>
  </si>
  <si>
    <t>CAISSE EN POLYPROPYLÈNE ATHENA 6417A - DIM. MM  L=600 P=400 H=170 - COULEUR: TURQUOISE</t>
  </si>
  <si>
    <t>CAJONES DE POLIPROPILENO ATHENA 6417A - DIM. MM  L=600 P=400 A=170 - COLOR: TURQUESA</t>
  </si>
  <si>
    <t>SKRZYNKA POLIPROPYLENOWA ATHENA 6417A - WYM. MM  S=600 G=400 W=170 - KOLOR: TURKUS</t>
  </si>
  <si>
    <t>FPA6452A007</t>
  </si>
  <si>
    <t>FPAT6417A005207</t>
  </si>
  <si>
    <t>CASSETTA IN POLIPROPILENE CONDUTTIVO ATHENA 6417A-CAPACITA Lt=30 - DIM. MM  L=600 P=400 A=170 - COLORE: NERO</t>
  </si>
  <si>
    <t>CONDUCTIVE PP BOXES ATHENA 6417A - DIM. MM  W=600 D=400 H=170 - COLOR: BLACK</t>
  </si>
  <si>
    <t>LEITFÄHIGER PP KASTEN ATHENA 6417A - ABM. MM  B=600 T=400 H=170 - FARBE: SCHWARZ</t>
  </si>
  <si>
    <t>CAISSE EN POLYPROPYLÈNE CONDUCTIF ATHENA 6417A - DIM. MM  L=600 P=400 H=170 - COULEUR: NOIR</t>
  </si>
  <si>
    <t>CAJA DE POLIPROPILENO CONDUCTIVO ATHENA 6417A - DIM. MM  L=600 P=400 A=170 - COLOR: NEGRO</t>
  </si>
  <si>
    <t>SKRZYNKA Z POLIPROPYLENU PRZEWODZĄCEGO ATHENA 6417A - WYM. MM  S=600 G=400 W=170 - KOLOR: CZARNY</t>
  </si>
  <si>
    <t>FPA6454A001</t>
  </si>
  <si>
    <t>FPAT6417A005401</t>
  </si>
  <si>
    <t>CASSETTA IN ECOGREEN ATHENA 6417A-CAPACITA Lt=30 - DIM. MM  L=600 P=400 A=170 - COLORE: GRIGIO SCURO</t>
  </si>
  <si>
    <t>ECOGREEN  BOXES ATHENA 6417A - DIM. MM  W=600 D=400 H=170 - COLOR: GREY</t>
  </si>
  <si>
    <t>ECOGREEN KUNSTSTOFFKASTEN ATHENA 6417A - ABM. MM  B=600 T=400 H=170 - FARBE: GRAU</t>
  </si>
  <si>
    <t>CAISSE EN ECOGREEN ATHENA 6417A - DIM. MM  L=600 P=400 H=170 - COULEUR: GRIS</t>
  </si>
  <si>
    <t>CAJA DE ECOGREEN ATHENA 6417A - DIM. MM  L=600 P=400 A=170 - COLOR: GRIS</t>
  </si>
  <si>
    <t>SKRZYNKA Z ECOGRREN ATHENA 6417A - WYM. MM  S=600 G=400 W=170 - KOLOR: SZARY POPIELATY</t>
  </si>
  <si>
    <t>FPA6459A000</t>
  </si>
  <si>
    <t>FPAT6417A005900</t>
  </si>
  <si>
    <t>CASSETTA IN POLIPROPILENE PER ALIMENTI ATHENA 6417A-CAPACITA Lt=20 - DIM. MM  L=600 P=400 A=170</t>
  </si>
  <si>
    <t>POLYPROPYLENE FOOD-GRADE BOX ATHENA 6417A - DIM. MM  W=600 D=400 H=170</t>
  </si>
  <si>
    <t>KASTEN AUS POLYPROPYLEN FÜR LEBENSMITTEL ATHENA 6417A - ABM. MM  B=600 T=400 H=170</t>
  </si>
  <si>
    <t>CAISSE EN POLYPROPYLÈNE POUR ALIMENTS ATHENA 6417A - DIM. MM  L=600 P=400 H=170</t>
  </si>
  <si>
    <t>CAJA EN POLIPROPILENO PARA ALIMENTOS ATHENA 6417A - DIM. MM  L=600 P=400 A=170</t>
  </si>
  <si>
    <t>SKRZYNKA POLIPROPYLENOWA DLA PRZEMYSŁU SPOŻYWCZEGO ATHENA 6417A - WYM. MM  S=600 G=400 W=170</t>
  </si>
  <si>
    <t>FPA6551A001</t>
  </si>
  <si>
    <t>FPAT6417C005101</t>
  </si>
  <si>
    <t>CASSETTA IN POLIPROPILENE ATHENA 6417C-CAPACITA Lt=30 - DIM. MM  L=600 P=400 A=170 - COLORE: GRIGIO SCURO</t>
  </si>
  <si>
    <t xml:space="preserve">CON MANIGLIE CHIUSE, PARETI CHIUSE E FONDO RINFORZATO ***FORNITO IN MULTIPLI DI 3/56 PZ***  </t>
  </si>
  <si>
    <t>POLYPROPYLENE BOXES ATHENA 6417C - DIM. MM  W=600 D=400 H=170 - COLOR: GREY</t>
  </si>
  <si>
    <t>WITH CLOSED HANDGRIPS, CLOSED SIDES, REINFORCED BASE***SUPPLIED IN MULTIPLES OF 3/56 PCS***</t>
  </si>
  <si>
    <t>KUNSTSTOFFKASTEN AUS POLYPROPILEN ATHENA 6417C - ABM. MM  B=600 T=400 H=170 - FARBE: GRAU</t>
  </si>
  <si>
    <t>MIT GESCHLOSSENEN GRIFFE UND WÄNDE UND VERSTÄRKTEM BODEN***VERKAUFSEINHEIT = 3/56 STK***</t>
  </si>
  <si>
    <t>CAISSE EN POLYPROPYLÈNE ATHENA 6417C - DIM. MM  L=600 P=400 H=170 - COULEUR: GRIS</t>
  </si>
  <si>
    <t>AVEC POIGNÉES FERMÉES, PAROIS FERMÉES ET FOND RENFORCÉ***FOURNI EN MULTIPLES DE 3/56 PIÈCES***</t>
  </si>
  <si>
    <t>CAJONES DE POLIPROPILENO ATHENA 6417C - DIM. MM  L=600 P=400 A=170 - COLOR: GRIS</t>
  </si>
  <si>
    <t>CON MANIJAS CERRADAS, PAREDES CERRADAS Y LA PARTE INFERIOR REFORZADA***SUMINISTRADO EN MULTIPLES DE 3/56 PIEZAS***</t>
  </si>
  <si>
    <t>SKRZYNKA POLIPROPYLENOWA ATHENA 6417C - WYM. MM  S=600 G=400 W=170 - KOLOR: SZARY POPIELATY</t>
  </si>
  <si>
    <t>UCHWYTY MUSZLOWE, ŚCIANKI PEŁNE, DNO WZMOCNIONE***DOSTRACZANE W OPAKOWANIACH 3/56 SZT.***</t>
  </si>
  <si>
    <t>AT6417C51XB</t>
  </si>
  <si>
    <t>FPA6551A0XB</t>
  </si>
  <si>
    <t>FPAT6417C0051XB</t>
  </si>
  <si>
    <t>CASSETTA IN POLIPROPILENE ATHENA 6417C-CAPACITA Lt=30 - DIM. MM  L=600 P=400 A=170 - COLORE: CIANO/TURCHESE</t>
  </si>
  <si>
    <t>POLYPROPYLENE BOXES ATHENA 6417C - DIM. MM  W=600 D=400 H=170 - COLOR: TURQUOISE</t>
  </si>
  <si>
    <t>KUNSTSTOFFKASTEN AUS POLYPROPILEN ATHENA 6417C - ABM. MM  B=600 T=400 H=170 - FARBE: TÜRKIS</t>
  </si>
  <si>
    <t>CAISSE EN POLYPROPYLÈNE ATHENA 6417C - DIM. MM  L=600 P=400 H=170 - COULEUR: TURQUOISE</t>
  </si>
  <si>
    <t>CAJONES DE POLIPROPILENO ATHENA 6417C - DIM. MM  L=600 P=400 A=170 - COLOR: TURQUESA</t>
  </si>
  <si>
    <t>SKRZYNKA POLIPROPYLENOWA ATHENA 6417C - WYM. MM  S=600 G=400 W=170 - KOLOR: TURKUS</t>
  </si>
  <si>
    <t>FPA6552A007</t>
  </si>
  <si>
    <t>FPAT6417C005207</t>
  </si>
  <si>
    <t>FPA6554A001</t>
  </si>
  <si>
    <t>FPAT6417C005401</t>
  </si>
  <si>
    <t>CASSETTA IN ECOGREEN ATHENA 6417C-CAPACITA Lt=30 - DIM. MM  L=600 P=400 A=170 - COLORE: GRIGIO SCURO</t>
  </si>
  <si>
    <t>ECOGREEN  BOXES ATHENA 6417C - DIM. MM  W=600 D=400 H=170 - COLOR: GREY</t>
  </si>
  <si>
    <t>ECOGREEN KUNSTSTOFFKASTEN ATHENA 6417C - ABM. MM  B=600 T=400 H=170 - FARBE: GRAU</t>
  </si>
  <si>
    <t>CAISSE EN ECOGREEN ATHENA 6417C - DIM. MM  L=600 P=400 H=170 - COULEUR: GRIS</t>
  </si>
  <si>
    <t>CAJA DE ECOGREEN ATHENA 6417C - DIM. MM  L=600 P=400 A=170 - COLOR: GRIS</t>
  </si>
  <si>
    <t>SKRZYNKA Z ECOGRREN ATHENA 6417C - WYM. MM  S=600 G=400 W=170 - KOLOR: SZARY POPIELATY</t>
  </si>
  <si>
    <t>FPA6559A000</t>
  </si>
  <si>
    <t>FPAT6417C005900</t>
  </si>
  <si>
    <t>CASSETTA IN POLIPROPILENE PER ALIMENTI ATHENA 6417C-CAPACITA Lt=30 - DIM. MM  L=600 P=400 A=170</t>
  </si>
  <si>
    <t>POLYPROPYLENE FOOD-GRADE BOX ATHENA 6417C - DIM. MM  W=600 D=400 H=170</t>
  </si>
  <si>
    <t>KASTEN AUS POLYPROPYLEN FÜR LEBENSMITTEL ATHENA 6417C - ABM. MM  B=600 T=400 H=170</t>
  </si>
  <si>
    <t>CAISSE EN POLYPROPYLÈNE POUR ALIMENTS ATHENA 6417C - DIM. MM  L=600 P=400 H=170</t>
  </si>
  <si>
    <t>CAJA EN POLIPROPILENO PARA ALIMENTOS ATHENA 6417C - DIM. MM  L=600 P=400 A=170</t>
  </si>
  <si>
    <t>SKRZYNKA POLIPROPYLENOWA DLA PRZEMYSŁU SPOŻYWCZEGO ATHENA 6417C - WYM. MM  S=600 G=400 W=170</t>
  </si>
  <si>
    <t>FPA6851A001</t>
  </si>
  <si>
    <t>FPAT6422A005101</t>
  </si>
  <si>
    <t>CASSETTA IN POLIPROPILENE ATHENA 6422A-CAPACITA Lt=40 - DIM. MM  L=600 P=400 A=220 - COLORE: GRIGIO SCURO</t>
  </si>
  <si>
    <t xml:space="preserve">CON MANIGLIE CHIUSE, PARETI E FONDO CHIUSI ***FORNITO IN MULTIPLI DI 2/40 PZ*** </t>
  </si>
  <si>
    <t>POLYPROPYLENE BOXES ATHENA 6422A - DIM. MM  W=600 D=400 H=220 - COLOR: GREY</t>
  </si>
  <si>
    <t>WITH CLOSED HANDGRIPS, CLOSED SIDES, SOLID BASE***SUPPLIED IN MULTIPLES OF 2/40 PCS***</t>
  </si>
  <si>
    <t>KUNSTSTOFFKASTEN AUS POLYPROPILEN ATHENA 6422A - ABM. MM  B=600 T=400 H=220 - FARBE: GRAU</t>
  </si>
  <si>
    <t>MIT GESCHLOSSENEN GRIFFE, WÄNDE UND BODEN***VERKAUFSEINHEIT = 2/40 STK***</t>
  </si>
  <si>
    <t>CAISSE EN POLYPROPYLÈNE ATHENA 6422A - DIM. MM  L=600 P=400 H=220 - COULEUR: GRIS</t>
  </si>
  <si>
    <t>AVEC POIGNÉES FERMÉES, PAROIS FERMÉES ET FOND PLEIN***FOURNI EN MULTIPLES DE 2/40 PIÈCES***</t>
  </si>
  <si>
    <t>CAJONES DE POLIPROPILENO ATHENA 6422A - DIM. MM  L=600 P=400 A=220 - COLOR: GRIS</t>
  </si>
  <si>
    <t>CON MANIJAS CERRADAS, PAREDES Y LA PARTE INFERIOR CERRADAS***SUMINISTRADO EN MULTIPLES DE 2/40 PIEZAS***</t>
  </si>
  <si>
    <t>SKRZYNKA POLIPROPYLENOWA ATHENA 6422A - WYM. MM  S=600 G=400 W=220 - KOLOR: SZARY POPIELATY</t>
  </si>
  <si>
    <t>UCHWYTY MUSZLOWE, ŚCIANKI I DNO PEŁNE***DOSTRACZANE W OPAKOWANIACH 2/40 SZT.***</t>
  </si>
  <si>
    <t>SPAT6422A0015103</t>
  </si>
  <si>
    <t>CASSETTA IN POLIPROPILENE ATHENA 6422A ISO-CAPACITA Lt=40 - DIM. MM  L=600 P=400 A=220 - COLORE: ROSSO</t>
  </si>
  <si>
    <t>POLYPROPYLENE BOXES ATHENA 6422A ISO - DIM. MM  W=600 D=400 H=220 - COLOR: RED</t>
  </si>
  <si>
    <t>KUNSTSTOFFKASTEN AUS POLYPROPILEN ATHENA 6422A ISO - ABM. MM  B=600 T=400 H=220 - FARBE: ROT</t>
  </si>
  <si>
    <t>CAISSE EN POLYPROPYLÈNE ATHENA 6422A ISO - DIM. MM  L=600 P=400 H=220 - COULEUR: ROUGE</t>
  </si>
  <si>
    <t>CAJONES DE POLIPROPILENO ATHENA 6422A ISO - DIM. MM  L=600 P=400 A=220 - COLOR: ROJO</t>
  </si>
  <si>
    <t>SKRZYNKA POLIPROPYLENOWA ATHENA 6422A ISO - WYM. MM  S=600 G=400 W=220 - KOLOR: CZERWONY</t>
  </si>
  <si>
    <t>AT6422A51XB</t>
  </si>
  <si>
    <t>FPA6851A0XB</t>
  </si>
  <si>
    <t>FPAT6422A0051XB</t>
  </si>
  <si>
    <t>CASSETTA IN POLIPROPILENE ATHENA 6422A-CAPACITA Lt=40 - DIM. MM  L=600 P=400 A=220 - COLORE: CIANO/TURCHESE</t>
  </si>
  <si>
    <t>POLYPROPYLENE BOXES ATHENA 6422A - DIM. MM  W=600 D=400 H=220 - COLOR: TURQUOISE</t>
  </si>
  <si>
    <t>KUNSTSTOFFKASTEN AUS POLYPROPILEN ATHENA 6422A - ABM. MM  B=600 T=400 H=220 - FARBE: TÜRKIS</t>
  </si>
  <si>
    <t>CAISSE EN POLYPROPYLÈNE ATHENA 6422A - DIM. MM  L=600 P=400 H=220 - COULEUR: TURQUOISE</t>
  </si>
  <si>
    <t>CAJONES DE POLIPROPILENO ATHENA 6422A - DIM. MM  L=600 P=400 A=220 - COLOR: TURQUESA</t>
  </si>
  <si>
    <t>SKRZYNKA POLIPROPYLENOWA ATHENA 6422A - WYM. MM  S=600 G=400 W=220 - KOLOR: TURKUS</t>
  </si>
  <si>
    <t>FPA6852A007</t>
  </si>
  <si>
    <t>CASSETTA IN POLIPROPILENE CONDUTTIVO ATHENA 6422A-CAPACITA Lt=40 - DIM. MM  L=600 P=400 A=220 - COLORE: NERO</t>
  </si>
  <si>
    <t>CONDUCTIVE PP BOXES ATHENA 6422A - DIM. MM  W=600 D=400 H=220 - COLOR: BLACK</t>
  </si>
  <si>
    <t>LEITFÄHIGER PP KASTEN ATHENA 6422A - ABM. MM  B=600 T=400 H=220 - FARBE: SCHWARZ</t>
  </si>
  <si>
    <t>CAISSE EN POLYPROPYLÈNE CONDUCTIF ATHENA 6422A - DIM. MM  L=600 P=400 H=220 - COULEUR: NOIR</t>
  </si>
  <si>
    <t>CAJA DE POLIPROPILENO CONDUCTIVO ATHENA 6422A - DIM. MM  L=600 P=400 A=220 - COLOR: NEGRO</t>
  </si>
  <si>
    <t>SKRZYNKA Z POLIPROPYLENU PRZEWODZĄCEGO ATHENA 6422A - WYM. MM  S=600 G=400 W=220 - KOLOR: CZARNY</t>
  </si>
  <si>
    <t>FPA6854A001</t>
  </si>
  <si>
    <t>FPAT6422A005401</t>
  </si>
  <si>
    <t>CASSETTA IN ECOGREEN ATHENA 6422A-CAPACITA Lt=40 - DIM. MM  L=600 P=400 A=220 - COLORE: GRIGIO SCURO</t>
  </si>
  <si>
    <t>ECOGREEN  BOXES ATHENA 6422A - DIM. MM  W=600 D=400 H=220 - COLOR: GREY</t>
  </si>
  <si>
    <t>ECOGREEN KUNSTSTOFFKASTEN ATHENA 6422A - ABM. MM  B=600 T=400 H=220 - FARBE: GRAU</t>
  </si>
  <si>
    <t>CAISSE EN ECOGREEN ATHENA 6422A - DIM. MM  L=600 P=400 H=220 - COULEUR: GRIS</t>
  </si>
  <si>
    <t>CAJA DE ECOGREEN ATHENA 6422A - DIM. MM  L=600 P=400 A=220 - COLOR: GRIS</t>
  </si>
  <si>
    <t>SKRZYNKA Z ECOGRREN ATHENA 6422A - WYM. MM  S=600 G=400 W=220 - KOLOR: SZARY POPIELATY</t>
  </si>
  <si>
    <t>FPA6859A000</t>
  </si>
  <si>
    <t>FPAT6422A005900</t>
  </si>
  <si>
    <t>CASSETTA IN POLIPROPILENE PER ALIMENTI ATHENA 6422A-CAPACITA Lt=40 - DIM. MM  L=600 P=400 A=220</t>
  </si>
  <si>
    <t>POLYPROPYLENE FOOD-GRADE BOX ATHENA 6422A - DIM. MM  W=600 D=400 H=220</t>
  </si>
  <si>
    <t>KASTEN AUS POLYPROPYLEN FÜR LEBENSMITTEL ATHENA 6422A - ABM. MM  B=600 T=400 H=220</t>
  </si>
  <si>
    <t>CAISSE EN POLYPROPYLÈNE POUR ALIMENTS ATHENA 6422A - DIM. MM  L=600 P=400 H=220</t>
  </si>
  <si>
    <t>CAJA EN POLIPROPILENO PARA ALIMENTOS ATHENA 6422A - DIM. MM  L=600 P=400 A=220</t>
  </si>
  <si>
    <t>SKRZYNKA POLIPROPYLENOWA DLA PRZEMYSŁU SPOŻYWCZEGO ATHENA 6422A - WYM. MM  S=600 G=400 W=220</t>
  </si>
  <si>
    <t>FPA6851B001</t>
  </si>
  <si>
    <t>FPAT6422B005101</t>
  </si>
  <si>
    <t>CASSETTA IN POLIPROPILENE ATHENA 6422B-CAPACITA Lt=40 - DIM. MM  L=600 P=400 A=220 - COLORE: GRIGIO SCURO</t>
  </si>
  <si>
    <t xml:space="preserve">CON MANIGLIE APERTE, PARETI E FONDO CHIUSI ***FORNITO IN MULTIPLI DI 2/40 PZ*** </t>
  </si>
  <si>
    <t>POLYPROPYLENE BOXES ATHENA 6422B - DIM. MM  W=600 D=400 H=220 - COLOR: GREY</t>
  </si>
  <si>
    <t>WITH OPENED HANDGRIPS, CLOSED SIDES, SOLID BASE***SUPPLIED IN MULTIPLES OF 2/40 PCS***</t>
  </si>
  <si>
    <t>KUNSTSTOFFKASTEN AUS POLYPROPILEN ATHENA 6422B - ABM. MM  B=600 T=400 H=220 - FARBE: GRAU</t>
  </si>
  <si>
    <t>MIT OFFENEN GRIFFE, GESCHLOSSENEN WÄNDE UND BODEN***VERKAUFSEINHEIT = 2/40 STK***</t>
  </si>
  <si>
    <t>CAISSE EN POLYPROPYLÈNE ATHENA 6422B - DIM. MM  L=600 P=400 H=220 - COULEUR: GRIS</t>
  </si>
  <si>
    <t>AVEC POIGNÉES OUVERTES, PAROIS FERMÉES ET FOND PLEIN***FOURNI EN MULTIPLES DE 2/40 PIÈCES***</t>
  </si>
  <si>
    <t>CAJONES DE POLIPROPILENO ATHENA 6422B - DIM. MM  L=600 P=400 A=220 - COLOR: GRIS</t>
  </si>
  <si>
    <t>CON MANIJAS ABIERTAS, PAREDES  Y LA PARTE INFERIOR CERRADA***SUMINISTRADO EN MULTIPLES DE 2/40 PIEZAS***</t>
  </si>
  <si>
    <t>SKRZYNKA POLIPROPYLENOWA ATHENA 6422B - WYM. MM  S=600 G=400 W=220 - KOLOR: SZARY POPIELATY</t>
  </si>
  <si>
    <t>UCHWYTY PRZELOTOWE, ŚCIANKI I DNO PEŁNE***DOSTRACZANE W OPAKOWANIACH 2/40 SZT.***</t>
  </si>
  <si>
    <t>AT6422B51XB</t>
  </si>
  <si>
    <t>FPA6851B0XB</t>
  </si>
  <si>
    <t>FPAT6422B0051XB</t>
  </si>
  <si>
    <t>CASSETTA IN POLIPROPILENE ATHENA 6422B-CAPACITA Lt=40 - DIM. MM  L=600 P=400 A=220 - COLORE: CIANO/TURCHESE</t>
  </si>
  <si>
    <t>POLYPROPYLENE BOXES ATHENA 6422B - DIM. MM  W=600 D=400 H=220 - COLOR: TURQUOISE</t>
  </si>
  <si>
    <t>KUNSTSTOFFKASTEN AUS POLYPROPILEN ATHENA 6422B - ABM. MM  B=600 T=400 H=220 - FARBE: TÜRKIS</t>
  </si>
  <si>
    <t>CAISSE EN POLYPROPYLÈNE ATHENA 6422B - DIM. MM  L=600 P=400 H=220 - COULEUR: TURQUOISE</t>
  </si>
  <si>
    <t>CAJONES DE POLIPROPILENO ATHENA 6422B - DIM. MM  L=600 P=400 A=220 - COLOR: TURQUESA</t>
  </si>
  <si>
    <t>SKRZYNKA POLIPROPYLENOWA ATHENA 6422B - WYM. MM  S=600 G=400 W=220 - KOLOR: TURKUS</t>
  </si>
  <si>
    <t>FPA6852B007</t>
  </si>
  <si>
    <t>FPAT6422B005207</t>
  </si>
  <si>
    <t>CASSETTA IN POLIPROPILENE CONDUTTIVO ATHENA 6422B-CAPACITA Lt=40 - DIM. MM  L=600 P=400 A=220 - COLORE: NERO</t>
  </si>
  <si>
    <t>CONDUCTIVE PP BOXES ATHENA 6422B - DIM. MM  W=600 D=400 H=220 - COLOR: BLACK</t>
  </si>
  <si>
    <t>LEITFÄHIGER PP KASTEN ATHENA 6422B - ABM. MM  B=600 T=400 H=220 - FARBE: SCHWARZ</t>
  </si>
  <si>
    <t>CAISSE EN POLYPROPYLÈNE CONDUCTIF ATHENA 6422B - DIM. MM  L=600 P=400 H=220 - COULEUR: NOIR</t>
  </si>
  <si>
    <t>CAJA DE POLIPROPILENO CONDUCTIVO ATHENA 6422B - DIM. MM  L=600 P=400 A=220 - COLOR: NEGRO</t>
  </si>
  <si>
    <t>SKRZYNKA Z POLIPROPYLENU PRZEWODZĄCEGO ATHENA 6422B - WYM. MM  S=600 G=400 W=220 - KOLOR: CZARNY</t>
  </si>
  <si>
    <t>FPA6859B000</t>
  </si>
  <si>
    <t>FPAT6422B005900</t>
  </si>
  <si>
    <t>CASSETTA IN POLIPROPILENE PER ALIMENTI ATHENA 6422B-CAPACITA Lt=40 - DIM. MM  L=600 P=400 A=220</t>
  </si>
  <si>
    <t>POLYPROPYLENE FOOD-GRADE BOX ATHENA 6422B - DIM. MM  W=600 D=400 H=220</t>
  </si>
  <si>
    <t>KASTEN AUS POLYPROPYLEN FÜR LEBENSMITTEL ATHENA 6422B - ABM. MM  B=600 T=400 H=220</t>
  </si>
  <si>
    <t>CAISSE EN POLYPROPYLÈNE POUR ALIMENTS ATHENA 6422B - DIM. MM  L=600 P=400 H=220</t>
  </si>
  <si>
    <t>CAJA EN POLIPROPILENO PARA ALIMENTOS ATHENA 6422B - DIM. MM  L=600 P=400 A=220</t>
  </si>
  <si>
    <t>SKRZYNKA POLIPROPYLENOWA DLA PRZEMYSŁU SPOŻYWCZEGO ATHENA 6422B - WYM. MM  S=600 G=400 W=220</t>
  </si>
  <si>
    <t>FPA6951B001</t>
  </si>
  <si>
    <t>FPAT6422D005101</t>
  </si>
  <si>
    <t>CASSETTA IN POLIPROPILENE ATHENA 6422D-CAPACITA Lt=40 - DIM. MM  L=600 P=400 A=220 - COLORE: GRIGIO SCURO</t>
  </si>
  <si>
    <t xml:space="preserve">CON MANIGLIE APERTE, PARETI CHIUSE E FONDO RINFORZATO ***FORNITO IN MULTIPLI DI 2/40 PZ*** </t>
  </si>
  <si>
    <t>POLYPROPYLENE BOXES ATHENA 6422D - DIM. MM  W=600 D=400 H=220 - COLOR: GREY</t>
  </si>
  <si>
    <t>WITH OPENED HANDGRIPS, CLOSED SIDES, REINFORCED BASE***SUPPLIED IN MULTIPLES OF 2/40 PCS***</t>
  </si>
  <si>
    <t>KUNSTSTOFFKASTEN AUS POLYPROPILEN ATHENA 6422D - ABM. MM  B=600 T=400 H=220 - FARBE: GRAU</t>
  </si>
  <si>
    <t>MIT OFFENEN GRIFFE, GESCHLOSSENEN WÄNDE UND VERSTÄRKTEM BODEN***VERKAUFSEINHEIT = 2/40 STK***</t>
  </si>
  <si>
    <t>CAISSE EN POLYPROPYLÈNE ATHENA 6422D - DIM. MM  L=600 P=400 H=220 - COULEUR: GRIS</t>
  </si>
  <si>
    <t>AVEC POIGNÉES OUVERTES, PAROIS FERMÉES ET FOND RENFORCÉ***FOURNI EN MULTIPLES DE 2/40 PIÈCES***</t>
  </si>
  <si>
    <t>CAJONES DE POLIPROPILENO ATHENA 6422D - DIM. MM  L=600 P=400 A=220 - COLOR: GRIS</t>
  </si>
  <si>
    <t>CON MANIJAS ABIERTAS, PAREDES CERRADAS Y LA PARTE INFERIOR REFORZADA***SUMINISTRADO EN MULTIPLES DE 2/40 PIEZAS***</t>
  </si>
  <si>
    <t>SKRZYNKA POLIPROPYLENOWA ATHENA 6422D - WYM. MM  S=600 G=400 W=220 - KOLOR: SZARY POPIELATY</t>
  </si>
  <si>
    <t>UCHWYTY PRZELOTOWE , ŚCIANKI I DNO PEŁNE***DOSTRACZANE W OPAKOWANIACH 2/40 SZT.***</t>
  </si>
  <si>
    <t>AT6422D51XB</t>
  </si>
  <si>
    <t>FPA6951B0XB</t>
  </si>
  <si>
    <t>FPAT6422D0051XB</t>
  </si>
  <si>
    <t>CASSETTA IN POLIPROPILENE ATHENA 6422D-CAPACITA Lt=40 - DIM. MM  L=600 P=400 A=220 - COLORE: CIANO/TURCHESE</t>
  </si>
  <si>
    <t>POLYPROPYLENE BOXES ATHENA 6422D - DIM. MM  W=600 D=400 H=220 - COLOR: TURQUOISE</t>
  </si>
  <si>
    <t>KUNSTSTOFFKASTEN AUS POLYPROPILEN ATHENA 6422D - ABM. MM  B=600 T=400 H=220 - FARBE: TÜRKIS</t>
  </si>
  <si>
    <t>CAISSE EN POLYPROPYLÈNE ATHENA 6422D - DIM. MM  L=600 P=400 H=220 - COULEUR: TURQUOISE</t>
  </si>
  <si>
    <t>CAJONES DE POLIPROPILENO ATHENA 6422D - DIM. MM  L=600 P=400 A=220 - COLOR: TURQUESA</t>
  </si>
  <si>
    <t>SKRZYNKA POLIPROPYLENOWA ATHENA 6422D - WYM. MM  S=600 G=400 W=220 - KOLOR: TURKUS</t>
  </si>
  <si>
    <t>FPA6952B007</t>
  </si>
  <si>
    <t>FPAT6422D005207</t>
  </si>
  <si>
    <t>CASSETTA IN POLIPROPILENE CONDUTTIVO ATHENA 6422D-CAPACITA Lt=40 - DIM. MM  L=600 P=400 A=220 - COLORE: NERO</t>
  </si>
  <si>
    <t>CONDUCTIVE PP BOXES ATHENA 6422D - DIM. MM  W=600 D=400 H=220 - COLOR: BLACK</t>
  </si>
  <si>
    <t>LEITFÄHIGER PP KASTEN ATHENA 6422D - ABM. MM  B=600 T=400 H=220 - FARBE: SCHWARZ</t>
  </si>
  <si>
    <t>CAISSE EN POLYPROPYLÈNE CONDUCTIF ATHENA 6422D - DIM. MM  L=600 P=400 H=220 - COULEUR: NOIR</t>
  </si>
  <si>
    <t>CAJA DE POLIPROPILENO CONDUCTIVO ATHENA 6422D - DIM. MM  L=600 P=400 A=220 - COLOR: NEGRO</t>
  </si>
  <si>
    <t>SKRZYNKA Z POLIPROPYLENU PRZEWODZĄCEGO ATHENA 6422D - WYM. MM  S=600 G=400 W=220 - KOLOR: CZARNY</t>
  </si>
  <si>
    <t>FPA6959B000</t>
  </si>
  <si>
    <t>FPAT6422D005900</t>
  </si>
  <si>
    <t>CASSETTA IN POLIPROPILENE PER ALIMENTI ATHENA 6422D-CAPACITA Lt=40 - DIM. MM  L=600 P=400 A=220</t>
  </si>
  <si>
    <t>POLYPROPYLENE FOOD-GRADE BOX ATHENA 6422D - DIM. MM  W=600 D=400 H=220</t>
  </si>
  <si>
    <t>KASTEN AUS POLYPROPYLEN FÜR LEBENSMITTEL ATHENA 6422D - ABM. MM  B=600 T=400 H=220</t>
  </si>
  <si>
    <t>CAISSE EN POLYPROPYLÈNE POUR ALIMENTS ATHENA 6422D - DIM. MM  L=600 P=400 H=220</t>
  </si>
  <si>
    <t>CAJA EN POLIPROPILENO PARA ALIMENTOS ATHENA 6422D - DIM. MM  L=600 P=400 A=220</t>
  </si>
  <si>
    <t>SKRZYNKA POLIPROPYLENOWA DLA PRZEMYSŁU SPOŻYWCZEGO ATHENA 6422D - WYM. MM  S=600 G=400 W=220</t>
  </si>
  <si>
    <t>FPA6851F001</t>
  </si>
  <si>
    <t>FPAT6422S005101</t>
  </si>
  <si>
    <t>CASSETTA IN POLIPROPILENE ATHENA 6422S-CAPACITA Lt=40 - DIM. MM  L=600 P=400 A=220 - COLORE: GRIGIO SCURO</t>
  </si>
  <si>
    <t xml:space="preserve">CON MANIGLIE APERTE, PARETI E FONDO FORATI ***FORNITO IN MULTIPLI DI 2/40 PZ*** </t>
  </si>
  <si>
    <t>POLYPROPYLENE BOXES ATHENA 6422S - DIM. MM  W=600 D=400 H=220 - COLOR: GREY</t>
  </si>
  <si>
    <t>WITH OPENED HANDGRIPS, PERFORATED SIDES, PERFORATED BASE***SUPPLIED IN MULTIPLES OF 2/40 PCS***</t>
  </si>
  <si>
    <t>KUNSTSTOFFKASTEN AUS POLYPROPILEN ATHENA 6422S - ABM. MM  B=600 T=400 H=220 - FARBE: GRAU</t>
  </si>
  <si>
    <t>MIT OFFENEN GRIFFE, DURCHGEBROCHENEN WÄNDE UND BODEN***VERKAUFSEINHEIT = 2/40 STK***</t>
  </si>
  <si>
    <t>CAISSE EN POLYPROPYLÈNE ATHENA 6422S - DIM. MM  L=600 P=400 H=220 - COULEUR: GRIS</t>
  </si>
  <si>
    <t>AVEC POIGNÉES OUVERTES, PAROIS ET FOND PERFORÉS***FOURNI EN MULTIPLES DE 2/40 PIÈCES***</t>
  </si>
  <si>
    <t>CAJONES DE POLIPROPILENO ATHENA 6422S - DIM. MM  L=600 P=400 A=220 - COLOR: GRIS</t>
  </si>
  <si>
    <t>CON MANIJAS ABIERTAS, PAREDES  Y LA PARTE INFERIOR PERFORADOS***SUMINISTRADO EN MULTIPLES DE 2/40 PIEZAS***</t>
  </si>
  <si>
    <t>SKRZYNKA POLIPROPYLENOWA ATHENA 6422S - WYM. MM  S=600 G=400 W=220 - KOLOR: SZARY POPIELATY</t>
  </si>
  <si>
    <t>UCHWYTY PRZELOTOWE, ŚCIANKI I DNO PERFOROWANE***DOSTRACZANE W OPAKOWANIACH 2/40 SZT.***</t>
  </si>
  <si>
    <t>AT6422S51XB</t>
  </si>
  <si>
    <t>FPA6851F0XB</t>
  </si>
  <si>
    <t>FPAT6422S0051XB</t>
  </si>
  <si>
    <t>CASSETTA IN POLIPROPILENE ATHENA 6422S-CAPACITA Lt=40 - DIM. MM  L=600 P=400 A=220 - COLORE: CIANO/TURCHESE</t>
  </si>
  <si>
    <t>POLYPROPYLENE BOXES ATHENA 6422S - DIM. MM  W=600 D=400 H=220 - COLOR: TURQUOISE</t>
  </si>
  <si>
    <t>KUNSTSTOFFKASTEN AUS POLYPROPILEN ATHENA 6422S - ABM. MM  B=600 T=400 H=220 - FARBE: TÜRKIS</t>
  </si>
  <si>
    <t>CAISSE EN POLYPROPYLÈNE ATHENA 6422S - DIM. MM  L=600 P=400 H=220 - COULEUR: TURQUOISE</t>
  </si>
  <si>
    <t>CAJONES DE POLIPROPILENO ATHENA 6422S - DIM. MM  L=600 P=400 A=220 - COLOR: TURQUESA</t>
  </si>
  <si>
    <t>SKRZYNKA POLIPROPYLENOWA ATHENA 6422S - WYM. MM  S=600 G=400 W=220 - KOLOR: TURKUS</t>
  </si>
  <si>
    <t>FPA6852F007</t>
  </si>
  <si>
    <t>FPAT6422S005207</t>
  </si>
  <si>
    <t>CASSETTA IN POLIPROPILENE CONDUTTIVO ATHENA 6422S-CAPACITA Lt=40 - DIM. MM  L=600 P=400 A=220 - COLORE: NERO</t>
  </si>
  <si>
    <t>CONDUCTIVE PP BOXES ATHENA 6422S - DIM. MM  W=600 D=400 H=220 - COLOR: BLACK</t>
  </si>
  <si>
    <t>LEITFÄHIGER PP KASTEN ATHENA 6422S - ABM. MM  B=600 T=400 H=220 - FARBE: SCHWARZ</t>
  </si>
  <si>
    <t>CAISSE EN POLYPROPYLÈNE CONDUCTIF ATHENA 6422S - DIM. MM  L=600 P=400 H=220 - COULEUR: NOIR</t>
  </si>
  <si>
    <t>CAJA DE POLIPROPILENO CONDUCTIVO ATHENA 6422S - DIM. MM  L=600 P=400 A=220 - COLOR: NEGRO</t>
  </si>
  <si>
    <t>SKRZYNKA Z POLIPROPYLENU PRZEWODZĄCEGO ATHENA 6422S - WYM. MM  S=600 G=400 W=220 - KOLOR: CZARNY</t>
  </si>
  <si>
    <t>FPA6859F000</t>
  </si>
  <si>
    <t>FPAT6422S005900</t>
  </si>
  <si>
    <t>CASSETTA IN POLIPROPILENE PER ALIMENTI ATHENA 6422S-CAPACITA Lt=40 - DIM. MM  L=600 P=400 A=220</t>
  </si>
  <si>
    <t>POLYPROPYLENE FOOD-GRADE BOX ATHENA 6422S - DIM. MM  W=600 D=400 H=220</t>
  </si>
  <si>
    <t>KASTEN AUS POLYPROPYLEN FÜR LEBENSMITTEL ATHENA 6422S - ABM. MM  B=600 T=400 H=220</t>
  </si>
  <si>
    <t>CAISSE EN POLYPROPYLÈNE POUR ALIMENTS ATHENA 6422S - DIM. MM  L=600 P=400 H=220</t>
  </si>
  <si>
    <t>CAJA EN POLIPROPILENO PARA ALIMENTOS ATHENA 6422S - DIM. MM  L=600 P=400 A=220</t>
  </si>
  <si>
    <t>SKRZYNKA POLIPROPYLENOWA DLA PRZEMYSŁU SPOŻYWCZEGO ATHENA 6422S - WYM. MM  S=600 G=400 W=220</t>
  </si>
  <si>
    <t>FPA7251A001</t>
  </si>
  <si>
    <t>FPAT6428A005101</t>
  </si>
  <si>
    <t>CASSETTA IN POLIPROPILENE ATHENA 6428A-CAPACITA Lt=53 - DIM. MM  L=600 P=400 A=285 - COLORE: GRIGIO SCURO</t>
  </si>
  <si>
    <t xml:space="preserve">CON MANIGLIE CHIUSE, PARETI E FONDO CHIUSI ***FORNITO IN MULTIPLI DI 2/32 PZ*** </t>
  </si>
  <si>
    <t>POLYPROPYLENE BOXES ATHENA 6428A - DIM. MM  W=600 D=400 H=285 - COLOR: GREY</t>
  </si>
  <si>
    <t>WITH CLOSED HANDGRIPS, CLOSED SIDES, SOLID BASE***SUPPLIED IN MULTIPLES OF 2/32 PCS***</t>
  </si>
  <si>
    <t>KUNSTSTOFFKASTEN AUS POLYPROPILEN ATHENA 6428A - ABM. MM  B=600 T=400 H=285 - FARBE: GRAU</t>
  </si>
  <si>
    <t>MIT GESCHLOSSENEN GRIFFE, WÄNDE UND BODEN***VERKAUFSEINHEIT = 2/32 STK***</t>
  </si>
  <si>
    <t>CAISSE EN POLYPROPYLÈNE ATHENA 6428A - DIM. MM  L=600 P=400 H=285 - COULEUR: GRIS</t>
  </si>
  <si>
    <t>AVEC POIGNÉES FERMÉES, PAROIS FERMÉES ET FOND PLEIN***FOURNI EN MULTIPLES DE 2/32 PIÈCES***</t>
  </si>
  <si>
    <t>CAJONES DE POLIPROPILENO ATHENA 6428A - DIM. MM  L=600 P=400 A=285 - COLOR: GRIS</t>
  </si>
  <si>
    <t>CON MANIJAS CERRADAS, PAREDES Y LA PARTE INFERIOR CERRADAS***SUMINISTRADO EN MULTIPLES DE 2/32 PIEZAS***</t>
  </si>
  <si>
    <t>SKRZYNKA POLIPROPYLENOWA ATHENA 6428A - WYM. MM  S=600 G=400 W=285 - KOLOR: SZARY POPIELATY</t>
  </si>
  <si>
    <t>UCHWYTY MUSZLOWE, ŚCIANKI I DNO PEŁNE***DOSTRACZANE W OPAKOWANIACH 2/32 SZT.***</t>
  </si>
  <si>
    <t>AT6428A51XB</t>
  </si>
  <si>
    <t>FPA7251A0XB</t>
  </si>
  <si>
    <t>FPAT6428A0051XB</t>
  </si>
  <si>
    <t>CASSETTA IN POLIPROPILENE ATHENA 6428A-CAPACITA Lt=53 - DIM. MM  L=600 P=400 A=285 - COLORE: CIANO/TURCHESE</t>
  </si>
  <si>
    <t>POLYPROPYLENE BOXES ATHENA 6428A - DIM. MM  W=600 D=400 H=285 - COLOR: TURQUOISE</t>
  </si>
  <si>
    <t>KUNSTSTOFFKASTEN AUS POLYPROPILEN ATHENA 6428A - ABM. MM  B=600 T=400 H=285 - FARBE: TÜRKIS</t>
  </si>
  <si>
    <t>CAISSE EN POLYPROPYLÈNE ATHENA 6428A - DIM. MM  L=600 P=400 H=285 - COULEUR: TURQUOISE</t>
  </si>
  <si>
    <t>CAJONES DE POLIPROPILENO ATHENA 6428A - DIM. MM  L=600 P=400 A=285 - COLOR: TURQUESA</t>
  </si>
  <si>
    <t>SKRZYNKA POLIPROPYLENOWA ATHENA 6428A - WYM. MM  S=600 G=400 W=285 - KOLOR: TURKUS</t>
  </si>
  <si>
    <t>FPA7252A007</t>
  </si>
  <si>
    <t>FPAT6428A005207</t>
  </si>
  <si>
    <t>CASSETTA IN POLIPROPILENE CONDUTTIVO ATHENA 6428A-CAPACITA Lt=53 - DIM. MM  L=600 P=400 A=285 - COLORE: NERO</t>
  </si>
  <si>
    <t>CONDUCTIVE PP BOXES ATHENA 6428A - DIM. MM  W=600 D=400 H=285 - COLOR: BLACK</t>
  </si>
  <si>
    <t>LEITFÄHIGER PP KASTEN ATHENA 6428A - ABM. MM  B=600 T=400 H=285 - FARBE: SCHWARZ</t>
  </si>
  <si>
    <t>CAISSE EN POLYPROPYLÈNE CONDUCTIF ATHENA 6428A - DIM. MM  L=600 P=400 H=285 - COULEUR: NOIR</t>
  </si>
  <si>
    <t>CAJA DE POLIPROPILENO CONDUCTIVO ATHENA 6428A - DIM. MM  L=600 P=400 A=285 - COLOR: NEGRO</t>
  </si>
  <si>
    <t>SKRZYNKA Z POLIPROPYLENU PRZEWODZĄCEGO ATHENA 6428A - WYM. MM  S=600 G=400 W=285 - KOLOR: CZARNY</t>
  </si>
  <si>
    <t>FPA7254A001</t>
  </si>
  <si>
    <t>FPAT6428A005401</t>
  </si>
  <si>
    <t>CASSETTA IN ECOGREEN ATHENA 6428A-CAPACITA Lt=53 - DIM. MM  L=600 P=400 A=285 - COLORE: GRIGIO SCURO</t>
  </si>
  <si>
    <t>ECOGREEN  BOXES ATHENA 6428A - DIM. MM  W=600 D=400 H=285 - COLOR: GREY</t>
  </si>
  <si>
    <t>ECOGREEN KUNSTSTOFFKASTEN ATHENA 6428A - ABM. MM  B=600 T=400 H=285 - FARBE: GRAU</t>
  </si>
  <si>
    <t>CAISSE EN ECOGREEN ATHENA 6428A - DIM. MM  L=600 P=400 H=285 - COULEUR: GRIS</t>
  </si>
  <si>
    <t>CAJA DE ECOGREEN ATHENA 6428A - DIM. MM  L=600 P=400 A=285 - COLOR: GRIS</t>
  </si>
  <si>
    <t>SKRZYNKA Z ECOGRREN ATHENA 6428A - WYM. MM  S=600 G=400 W=285 - KOLOR: SZARY POPIELATY</t>
  </si>
  <si>
    <t>FPA7259A000</t>
  </si>
  <si>
    <t>FPAT6428A005900</t>
  </si>
  <si>
    <t>CASSETTA IN POLIPROPILENE PER ALIMENTI ATHENA 6428A-CAPACITA Lt=53 - DIM. MM  L=600 P=400 A=285</t>
  </si>
  <si>
    <t>POLYPROPYLENE FOOD-GRADE BOX ATHENA 6428A - DIM. MM  W=600 D=400 H=285</t>
  </si>
  <si>
    <t>KASTEN AUS POLYPROPYLEN FÜR LEBENSMITTEL ATHENA 6428A - ABM. MM  B=600 T=400 H=285</t>
  </si>
  <si>
    <t>CAISSE EN POLYPROPYLÈNE POUR ALIMENTS ATHENA 6428A - DIM. MM  L=600 P=400 H=285</t>
  </si>
  <si>
    <t>CAJA EN POLIPROPILENO PARA ALIMENTOS ATHENA 6428A - DIM. MM  L=600 P=400 A=285</t>
  </si>
  <si>
    <t>SKRZYNKA POLIPROPYLENOWA DLA PRZEMYSŁU SPOŻYWCZEGO ATHENA 6428A - WYM. MM  S=600 G=400 W=285</t>
  </si>
  <si>
    <t>FPA7251B001</t>
  </si>
  <si>
    <t>FPAT6428B005101</t>
  </si>
  <si>
    <t>CASSETTA IN POLIPROPILENE ATHENA 6428B-CAPACITA Lt=53 - DIM. MM  L=600 P=400 A=285 - COLORE: GRIGIO SCURO</t>
  </si>
  <si>
    <t xml:space="preserve">CON MANIGLIE APERTE, PARETI E FONDO CHIUSI ***FORNITO IN MULTIPLI DI 2/32 PZ*** </t>
  </si>
  <si>
    <t>POLYPROPYLENE BOXES ATHENA 6428B - DIM. MM  W=600 D=400 H=285 - COLOR: GREY</t>
  </si>
  <si>
    <t>WITH OPENED HANDGRIPS, CLOSED SIDES, SOLID BASE***SUPPLIED IN MULTIPLES OF 2/32 PCS***</t>
  </si>
  <si>
    <t>KUNSTSTOFFKASTEN AUS POLYPROPILEN ATHENA 6428B - ABM. MM  B=600 T=400 H=285 - FARBE: GRAU</t>
  </si>
  <si>
    <t>MIT OFFENEN GRIFFE, GESCHLOSSENEN WÄNDE UND BODEN***VERKAUFSEINHEIT = 2/32 STK***</t>
  </si>
  <si>
    <t>CAISSE EN POLYPROPYLÈNE ATHENA 6428B - DIM. MM  L=600 P=400 H=285 - COULEUR: GRIS</t>
  </si>
  <si>
    <t>AVEC POIGNÉES OUVERTES, PAROIS FERMÉES ET FOND PLEIN***FOURNI EN MULTIPLES DE 2/32 PIÈCES***</t>
  </si>
  <si>
    <t>CAJONES DE POLIPROPILENO ATHENA 6428B - DIM. MM  L=600 P=400 A=285 - COLOR: GRIS</t>
  </si>
  <si>
    <t>CON MANIJAS ABIERTAS, PAREDES  Y LA PARTE INFERIOR CERRADA***SUMINISTRADO EN MULTIPLES DE 2/32 PIEZAS***</t>
  </si>
  <si>
    <t>SKRZYNKA POLIPROPYLENOWA ATHENA 6428B - WYM. MM  S=600 G=400 W=285 - KOLOR: SZARY POPIELATY</t>
  </si>
  <si>
    <t>UCHWYTY PRZELOTOWE, ŚCIANKI I DNO PEŁNE***DOSTRACZANE W OPAKOWANIACH 2/32 SZT.***</t>
  </si>
  <si>
    <t>AT6428B51XB</t>
  </si>
  <si>
    <t>CASSETTA IN POLIPROPILENE ATHENA 6428B-CAPACITA Lt=53 - DIM. MM  L=600 P=400 A=285 - COLORE: CIANO/TURCHESE</t>
  </si>
  <si>
    <t>POLYPROPYLENE BOXES ATHENA 6428B - DIM. MM  W=600 D=400 H=285 - COLOR: TURQUOISE</t>
  </si>
  <si>
    <t>WITH OPENED HANDGRIPS, CLOSED SIDES, SOLID BASE***SUPPLIED IN MULTIPLES OF 3/40 PCS***</t>
  </si>
  <si>
    <t>KUNSTSTOFFKASTEN AUS POLYPROPILEN ATHENA 6428B - ABM. MM  B=600 T=400 H=285 - FARBE: TÜRKIS</t>
  </si>
  <si>
    <t>MIT OFFENEN GRIFFE, GESCHLOSSENEN WÄNDE UND BODEN***VERKAUFSEINHEIT = 3/40 STK***</t>
  </si>
  <si>
    <t>CAISSE EN POLYPROPYLÈNE ATHENA 6428B - DIM. MM  L=600 P=400 H=285 - COULEUR: TURQUOISE</t>
  </si>
  <si>
    <t>AVEC POIGNÉES OUVERTES, PAROIS FERMÉES ET FOND PLEIN***FOURNI EN MULTIPLES DE 3/40 PIÈCES***</t>
  </si>
  <si>
    <t>CAJONES DE POLIPROPILENO ATHENA 6428B - DIM. MM  L=600 P=400 A=285 - COLOR: TURQUESA</t>
  </si>
  <si>
    <t>CON MANIJAS ABIERTAS, PAREDES  Y LA PARTE INFERIOR CERRADA***SUMINISTRADO EN MULTIPLES DE 3/40 PIEZAS***</t>
  </si>
  <si>
    <t>SKRZYNKA POLIPROPYLENOWA ATHENA 6428B - WYM. MM  S=600 G=400 W=285 - KOLOR: TURKUS</t>
  </si>
  <si>
    <t>UCHWYTY PRZELOTOWE, ŚCIANKI I DNO PEŁNE***DOSTRACZANE W OPAKOWANIACH 3/40 SZT.***</t>
  </si>
  <si>
    <t>CASSETTA IN POLIPROPILENE CONDUTTIVO ATHENA 6428B-CAPACITA Lt=53 - DIM. MM  L=600 P=400 A=285 - COLORE: NERO</t>
  </si>
  <si>
    <t>CONDUCTIVE PP BOXES ATHENA 6428B - DIM. MM  W=600 D=400 H=285 - COLOR: BLACK</t>
  </si>
  <si>
    <t>LEITFÄHIGER PP KASTEN ATHENA 6428B - ABM. MM  B=600 T=400 H=285 - FARBE: SCHWARZ</t>
  </si>
  <si>
    <t>CAISSE EN POLYPROPYLÈNE CONDUCTIF ATHENA 6428B - DIM. MM  L=600 P=400 H=285 - COULEUR: NOIR</t>
  </si>
  <si>
    <t>CAJA DE POLIPROPILENO CONDUCTIVO ATHENA 6428B - DIM. MM  L=600 P=400 A=285 - COLOR: NEGRO</t>
  </si>
  <si>
    <t>SKRZYNKA Z POLIPROPYLENU PRZEWODZĄCEGO ATHENA 6428B - WYM. MM  S=600 G=400 W=285 - KOLOR: CZARNY</t>
  </si>
  <si>
    <t>CASSETTA IN POLIPROPILENE PER ALIMENTI ATHENA 6428B-CAPACITA Lt=53 - DIM. MM  L=600 P=400 A=285</t>
  </si>
  <si>
    <t>POLYPROPYLENE FOOD-GRADE BOX ATHENA 6428B - DIM. MM  W=600 D=400 H=285</t>
  </si>
  <si>
    <t>KASTEN AUS POLYPROPYLEN FÜR LEBENSMITTEL ATHENA 6428B - ABM. MM  B=600 T=400 H=285</t>
  </si>
  <si>
    <t>CAISSE EN POLYPROPYLÈNE POUR ALIMENTS ATHENA 6428B - DIM. MM  L=600 P=400 H=285</t>
  </si>
  <si>
    <t>CAJA EN POLIPROPILENO PARA ALIMENTOS ATHENA 6428B - DIM. MM  L=600 P=400 A=285</t>
  </si>
  <si>
    <t>SKRZYNKA POLIPROPYLENOWA DLA PRZEMYSŁU SPOŻYWCZEGO ATHENA 6428B - WYM. MM  S=600 G=400 W=285</t>
  </si>
  <si>
    <t>FPA7351B001</t>
  </si>
  <si>
    <t>FPAT6428D005101</t>
  </si>
  <si>
    <t>CASSETTA IN POLIPROPILENE ATHENA 6428D-CAPACITA Lt=53 - DIM. MM  L=600 P=400 A=285 - COLORE: GRIGIO SCURO</t>
  </si>
  <si>
    <t xml:space="preserve">CON MANIGLIE APERTE, PARETI CHIUSE E FONDO RINFORZATO ***FORNITO IN MULTIPLI DI 2/32 PZ*** </t>
  </si>
  <si>
    <t>POLYPROPYLENE BOXES ATHENA 6428D - DIM. MM  W=600 D=400 H=285 - COLOR: GREY</t>
  </si>
  <si>
    <t>WITH OPENED HANDGRIPS, CLOSED SIDES, REINFORCED BASE***SUPPLIED IN MULTIPLES OF 2/32 PCS***</t>
  </si>
  <si>
    <t>KUNSTSTOFFKASTEN AUS POLYPROPILEN ATHENA 6428D - ABM. MM  B=600 T=400 H=285 - FARBE: GRAU</t>
  </si>
  <si>
    <t>MIT OFFENEN GRIFFE, GESCHLOSSENEN WÄNDE UND VERSTÄRKTEM BODEN***VERKAUFSEINHEIT = 2/32 STK***</t>
  </si>
  <si>
    <t>CAISSE EN POLYPROPYLÈNE ATHENA 6428D - DIM. MM  L=600 P=400 H=285 - COULEUR: GRIS</t>
  </si>
  <si>
    <t>AVEC POIGNÉES OUVERTES, PAROIS FERMÉES ET FOND RENFORCÉ***FOURNI EN MULTIPLES DE 2/32 PIÈCES***</t>
  </si>
  <si>
    <t>CAJONES DE POLIPROPILENO ATHENA 6428D - DIM. MM  L=600 P=400 A=285 - COLOR: GRIS</t>
  </si>
  <si>
    <t>CON MANIJAS ABIERTAS, PAREDES CERRADAS Y LA PARTE INFERIOR REFORZADA***SUMINISTRADO EN MULTIPLES DE 2/32 PIEZAS***</t>
  </si>
  <si>
    <t>SKRZYNKA POLIPROPYLENOWA ATHENA 6428D - WYM. MM  S=600 G=400 W=285 - KOLOR: SZARY POPIELATY</t>
  </si>
  <si>
    <t>UCHWYTY PRZELOTOWE , ŚCIANKI I DNO PEŁNE***DOSTRACZANE W OPAKOWANIACH 2/32 SZT.***</t>
  </si>
  <si>
    <t>AT6428D51XB</t>
  </si>
  <si>
    <t>FPA7351B0XB</t>
  </si>
  <si>
    <t>FPAT6428D0051XB</t>
  </si>
  <si>
    <t>CASSETTA IN POLIPROPILENE ATHENA 6428D-CAPACITA Lt=53 - DIM. MM  L=600 P=400 A=285 - COLORE: CIANO/TURCHESE</t>
  </si>
  <si>
    <t>POLYPROPYLENE BOXES ATHENA 6428D - DIM. MM  W=600 D=400 H=285 - COLOR: TURQUOISE</t>
  </si>
  <si>
    <t>KUNSTSTOFFKASTEN AUS POLYPROPILEN ATHENA 6428D - ABM. MM  B=600 T=400 H=285 - FARBE: TÜRKIS</t>
  </si>
  <si>
    <t>CAISSE EN POLYPROPYLÈNE ATHENA 6428D - DIM. MM  L=600 P=400 H=285 - COULEUR: TURQUOISE</t>
  </si>
  <si>
    <t>CAJONES DE POLIPROPILENO ATHENA 6428D - DIM. MM  L=600 P=400 A=285 - COLOR: TURQUESA</t>
  </si>
  <si>
    <t>SKRZYNKA POLIPROPYLENOWA ATHENA 6428D - WYM. MM  S=600 G=400 W=285 - KOLOR: TURKUS</t>
  </si>
  <si>
    <t>FPA7352B007</t>
  </si>
  <si>
    <t>FPAT6428D005207</t>
  </si>
  <si>
    <t>CASSETTA IN POLIPROPILENE CONDUTTIVO ATHENA 6428D-CAPACITA Lt=53 - DIM. MM  L=600 P=400 A=285 - COLORE: NERO</t>
  </si>
  <si>
    <t>CONDUCTIVE PP BOXES ATHENA 6428D - DIM. MM  W=600 D=400 H=285 - COLOR: BLACK</t>
  </si>
  <si>
    <t>LEITFÄHIGER PP KASTEN ATHENA 6428D - ABM. MM  B=600 T=400 H=285 - FARBE: SCHWARZ</t>
  </si>
  <si>
    <t>CAISSE EN POLYPROPYLÈNE CONDUCTIF ATHENA 6428D - DIM. MM  L=600 P=400 H=285 - COULEUR: NOIR</t>
  </si>
  <si>
    <t>CAJA DE POLIPROPILENO CONDUCTIVO ATHENA 6428D - DIM. MM  L=600 P=400 A=285 - COLOR: NEGRO</t>
  </si>
  <si>
    <t>SKRZYNKA Z POLIPROPYLENU PRZEWODZĄCEGO ATHENA 6428D - WYM. MM  S=600 G=400 W=285 - KOLOR: CZARNY</t>
  </si>
  <si>
    <t>FPA7359B000</t>
  </si>
  <si>
    <t>FPAT6428D005900</t>
  </si>
  <si>
    <t>CASSETTA IN POLIPROPILENE PER ALIMENTI ATHENA 6428D-CAPACITA Lt=53 - DIM. MM  L=600 P=400 A=285</t>
  </si>
  <si>
    <t>POLYPROPYLENE FOOD-GRADE BOX ATHENA 6428D - DIM. MM  W=600 D=400 H=285</t>
  </si>
  <si>
    <t>KASTEN AUS POLYPROPYLEN FÜR LEBENSMITTEL ATHENA 6428D - ABM. MM  B=600 T=400 H=285</t>
  </si>
  <si>
    <t>CAISSE EN POLYPROPYLÈNE POUR ALIMENTS ATHENA 6428D - DIM. MM  L=600 P=400 H=285</t>
  </si>
  <si>
    <t>CAJA EN POLIPROPILENO PARA ALIMENTOS ATHENA 6428D - DIM. MM  L=600 P=400 A=285</t>
  </si>
  <si>
    <t>SKRZYNKA POLIPROPYLENOWA DLA PRZEMYSŁU SPOŻYWCZEGO ATHENA 6428D - WYM. MM  S=600 G=400 W=285</t>
  </si>
  <si>
    <t>FPA7651A001</t>
  </si>
  <si>
    <t>FPAT6432A005101</t>
  </si>
  <si>
    <t>CASSETTA IN POLIPROPILENE ATHENA 6432A-CAPACITA Lt=60 - DIM. MM  L=600 P=400 A=325 - COLORE: GRIGIO SCURO</t>
  </si>
  <si>
    <t xml:space="preserve">CON MANIGLIE CHIUSE, PARETI E FONDO CHIUSI ***FORNITO IN MULTIPLI DI 3/40 PZ*** </t>
  </si>
  <si>
    <t>POLYPROPYLENE BOXES ATHENA 6432A - DIM. MM  W=600 D=400 H=325 - COLOR: GREY</t>
  </si>
  <si>
    <t>WITH CLOSED HANDGRIPS, CLOSED SIDES, SOLID BASE***SUPPLIED IN MULTIPLES OF 3/40 PCS***</t>
  </si>
  <si>
    <t>KUNSTSTOFFKASTEN AUS POLYPROPILEN ATHENA 6432A - ABM. MM  B=600 T=400 H=325 - FARBE: GRAU</t>
  </si>
  <si>
    <t>MIT GESCHLOSSENEN GRIFFE, WÄNDE UND BODEN***VERKAUFSEINHEIT = 3/40 STK***</t>
  </si>
  <si>
    <t>CAISSE EN POLYPROPYLÈNE ATHENA 6432A - DIM. MM  L=600 P=400 H=325 - COULEUR: GRIS</t>
  </si>
  <si>
    <t>AVEC POIGNÉES FERMÉES, PAROIS FERMÉES ET FOND PLEIN***FOURNI EN MULTIPLES DE 3/40 PIÈCES***</t>
  </si>
  <si>
    <t>CAJONES DE POLIPROPILENO ATHENA 6432A - DIM. MM  L=600 P=400 A=325 - COLOR: GRIS</t>
  </si>
  <si>
    <t>CON MANIJAS CERRADAS, PAREDES Y LA PARTE INFERIOR CERRADAS***SUMINISTRADO EN MULTIPLES DE 3/40 PIEZAS***</t>
  </si>
  <si>
    <t>SKRZYNKA POLIPROPYLENOWA ATHENA 6432A - WYM. MM  S=600 G=400 W=325 - KOLOR: SZARY POPIELATY</t>
  </si>
  <si>
    <t>UCHWYTY MUSZLOWE, ŚCIANKI I DNO PEŁNE***DOSTRACZANE W OPAKOWANIACH 3/40 SZT.***</t>
  </si>
  <si>
    <t>SPAT6432A0015103</t>
  </si>
  <si>
    <t>CASSETTA IN POLIPROPILENE ATHENA 6432A ISO-CAPACITA Lt=60 - DIM. MM  L=600 P=400 A=325 - COLORE: ROSSO</t>
  </si>
  <si>
    <t>POLYPROPYLENE BOXES ATHENA 6432A ISO - DIM. MM  W=600 D=400 H=325 - COLOR: RED</t>
  </si>
  <si>
    <t>KUNSTSTOFFKASTEN AUS POLYPROPILEN ATHENA 6432A ISO - ABM. MM  B=600 T=400 H=325 - FARBE: ROT</t>
  </si>
  <si>
    <t>CAISSE EN POLYPROPYLÈNE ATHENA 6432A ISO - DIM. MM  L=600 P=400 H=325 - COULEUR: ROUGE</t>
  </si>
  <si>
    <t>CAJONES DE POLIPROPILENO ATHENA 6432A ISO - DIM. MM  L=600 P=400 A=325 - COLOR: ROJO</t>
  </si>
  <si>
    <t>SKRZYNKA POLIPROPYLENOWA ATHENA 6432A ISO - WYM. MM  S=600 G=400 W=325 - KOLOR: CZERWONY</t>
  </si>
  <si>
    <t>AT6432A51XB</t>
  </si>
  <si>
    <t>FPA7651A0XB</t>
  </si>
  <si>
    <t>FPAT6432A0051XB</t>
  </si>
  <si>
    <t>CASSETTA IN POLIPROPILENE ATHENA 6432A-CAPACITA Lt=60 - DIM. MM  L=600 P=400 A=325 - COLORE: CIANO/TURCHESE</t>
  </si>
  <si>
    <t>POLYPROPYLENE BOXES ATHENA 6432A - DIM. MM  W=600 D=400 H=325 - COLOR: TURQUOISE</t>
  </si>
  <si>
    <t>KUNSTSTOFFKASTEN AUS POLYPROPILEN ATHENA 6432A - ABM. MM  B=600 T=400 H=325 - FARBE: TÜRKIS</t>
  </si>
  <si>
    <t>CAISSE EN POLYPROPYLÈNE ATHENA 6432A - DIM. MM  L=600 P=400 H=325 - COULEUR: TURQUOISE</t>
  </si>
  <si>
    <t>CAJONES DE POLIPROPILENO ATHENA 6432A - DIM. MM  L=600 P=400 A=325 - COLOR: TURQUESA</t>
  </si>
  <si>
    <t>SKRZYNKA POLIPROPYLENOWA ATHENA 6432A - WYM. MM  S=600 G=400 W=325 - KOLOR: TURKUS</t>
  </si>
  <si>
    <t>FPA7652A007</t>
  </si>
  <si>
    <t>FPAT6432A005207</t>
  </si>
  <si>
    <t>CASSETTA IN POLIPROPILENE CONDUTTIVO ATHENA 6432A-CAPACITA Lt=60 - DIM. MM  L=600 P=400 A=325 - COLORE: NERO</t>
  </si>
  <si>
    <t>CONDUCTIVE PP BOXES ATHENA 6432A - DIM. MM  W=600 D=400 H=325 - COLOR: BLACK</t>
  </si>
  <si>
    <t>LEITFÄHIGER PP KASTEN ATHENA 6432A - ABM. MM  B=600 T=400 H=325 - FARBE: SCHWARZ</t>
  </si>
  <si>
    <t>CAISSE EN POLYPROPYLÈNE CONDUCTIF ATHENA 6432A - DIM. MM  L=600 P=400 H=325 - COULEUR: NOIR</t>
  </si>
  <si>
    <t>CAJA DE POLIPROPILENO CONDUCTIVO ATHENA 6432A - DIM. MM  L=600 P=400 A=325 - COLOR: NEGRO</t>
  </si>
  <si>
    <t>SKRZYNKA Z POLIPROPYLENU PRZEWODZĄCEGO ATHENA 6432A - WYM. MM  S=600 G=400 W=325 - KOLOR: CZARNY</t>
  </si>
  <si>
    <t>FPA7654A001</t>
  </si>
  <si>
    <t>FPAT6432A005401</t>
  </si>
  <si>
    <t>CASSETTA IN ECOGREEN ATHENA 6432A-CAPACITA Lt=60 - DIM. MM  L=600 P=400 A=325 - COLORE: GRIGIO SCURO</t>
  </si>
  <si>
    <t>ECOGREEN  BOXES ATHENA 6432A - DIM. MM  W=600 D=400 H=325 - COLOR: GREY</t>
  </si>
  <si>
    <t>ECOGREEN KUNSTSTOFFKASTEN ATHENA 6432A - ABM. MM  B=600 T=400 H=325 - FARBE: GRAU</t>
  </si>
  <si>
    <t>CAISSE EN ECOGREEN ATHENA 6432A - DIM. MM  L=600 P=400 H=325 - COULEUR: GRIS</t>
  </si>
  <si>
    <t>CAJA DE ECOGREEN ATHENA 6432A - DIM. MM  L=600 P=400 A=325 - COLOR: GRIS</t>
  </si>
  <si>
    <t>SKRZYNKA Z ECOGRREN ATHENA 6432A - WYM. MM  S=600 G=400 W=325 - KOLOR: SZARY POPIELATY</t>
  </si>
  <si>
    <t>FPA7659A000</t>
  </si>
  <si>
    <t>FPAT6432A005900</t>
  </si>
  <si>
    <t>CASSETTA IN POLIPROPILENE PER ALIMENTI ATHENA 6432A-CAPACITA Lt=60 - DIM. MM  L=600 P=400 A=325</t>
  </si>
  <si>
    <t>POLYPROPYLENE FOOD-GRADE BOX ATHENA 6432A - DIM. MM  W=600 D=400 H=325</t>
  </si>
  <si>
    <t>KASTEN AUS POLYPROPYLEN FÜR LEBENSMITTEL ATHENA 6432A - ABM. MM  B=600 T=400 H=325</t>
  </si>
  <si>
    <t>CAISSE EN POLYPROPYLÈNE POUR ALIMENTS ATHENA 6432A - DIM. MM  L=600 P=400 H=325</t>
  </si>
  <si>
    <t>CAJA EN POLIPROPILENO PARA ALIMENTOS ATHENA 6432A - DIM. MM  L=600 P=400 A=325</t>
  </si>
  <si>
    <t>SKRZYNKA POLIPROPYLENOWA DLA PRZEMYSŁU SPOŻYWCZEGO ATHENA 6432A - WYM. MM  S=600 G=400 W=325</t>
  </si>
  <si>
    <t>FPA7651B001</t>
  </si>
  <si>
    <t>FPAT6432B005101</t>
  </si>
  <si>
    <t>CASSETTA IN POLIPROPILENE ATHENA 6432B-CAPACITA Lt=60 - DIM. MM  L=600 P=400 A=325 - COLORE: GRIGIO SCURO</t>
  </si>
  <si>
    <t xml:space="preserve">CON MANIGLIE APERTE, PARETI E FONDO CHIUSI ***FORNITO IN MULTIPLI DI 3/40 PZ*** </t>
  </si>
  <si>
    <t>POLYPROPYLENE BOXES ATHENA 6432B - DIM. MM  W=600 D=400 H=325 - COLOR: GREY</t>
  </si>
  <si>
    <t>KUNSTSTOFFKASTEN AUS POLYPROPILEN ATHENA 6432B - ABM. MM  B=600 T=400 H=325 - FARBE: GRAU</t>
  </si>
  <si>
    <t>CAISSE EN POLYPROPYLÈNE ATHENA 6432B - DIM. MM  L=600 P=400 H=325 - COULEUR: GRIS</t>
  </si>
  <si>
    <t>CAJONES DE POLIPROPILENO ATHENA 6432B - DIM. MM  L=600 P=400 A=325 - COLOR: GRIS</t>
  </si>
  <si>
    <t>SKRZYNKA POLIPROPYLENOWA ATHENA 6432B - WYM. MM  S=600 G=400 W=325 - KOLOR: SZARY POPIELATY</t>
  </si>
  <si>
    <t>AT6432B51XB</t>
  </si>
  <si>
    <t>FPA7651B0XB</t>
  </si>
  <si>
    <t>FPAT6432B0051XB</t>
  </si>
  <si>
    <t>CASSETTA IN POLIPROPILENE ATHENA 6432B-CAPACITA Lt=60 - DIM. MM  L=600 P=400 A=325 - COLORE: CIANO/TURCHESE</t>
  </si>
  <si>
    <t>POLYPROPYLENE BOXES ATHENA 6432B - DIM. MM  W=600 D=400 H=325 - COLOR: TURQUOISE</t>
  </si>
  <si>
    <t>KUNSTSTOFFKASTEN AUS POLYPROPILEN ATHENA 6432B - ABM. MM  B=600 T=400 H=325 - FARBE: TÜRKIS</t>
  </si>
  <si>
    <t>CAISSE EN POLYPROPYLÈNE ATHENA 6432B - DIM. MM  L=600 P=400 H=325 - COULEUR: TURQUOISE</t>
  </si>
  <si>
    <t>CAJONES DE POLIPROPILENO ATHENA 6432B - DIM. MM  L=600 P=400 A=325 - COLOR: TURQUESA</t>
  </si>
  <si>
    <t>SKRZYNKA POLIPROPYLENOWA ATHENA 6432B - WYM. MM  S=600 G=400 W=325 - KOLOR: TURKUS</t>
  </si>
  <si>
    <t>FPA7652B007</t>
  </si>
  <si>
    <t>FPAT6432B005207</t>
  </si>
  <si>
    <t>CASSETTA IN POLIPROPILENE CONDUTTIVO ATHENA 6432B-CAPACITA Lt=60 - DIM. MM  L=600 P=400 A=325 - COLORE: NERO</t>
  </si>
  <si>
    <t>CONDUCTIVE PP BOXES ATHENA 6432B - DIM. MM  W=600 D=400 H=325 - COLOR: BLACK</t>
  </si>
  <si>
    <t>LEITFÄHIGER PP KASTEN ATHENA 6432B - ABM. MM  B=600 T=400 H=325 - FARBE: SCHWARZ</t>
  </si>
  <si>
    <t>CAISSE EN POLYPROPYLÈNE CONDUCTIF ATHENA 6432B - DIM. MM  L=600 P=400 H=325 - COULEUR: NOIR</t>
  </si>
  <si>
    <t>CAJA DE POLIPROPILENO CONDUCTIVO ATHENA 6432B - DIM. MM  L=600 P=400 A=325 - COLOR: NEGRO</t>
  </si>
  <si>
    <t>SKRZYNKA Z POLIPROPYLENU PRZEWODZĄCEGO ATHENA 6432B - WYM. MM  S=600 G=400 W=325 - KOLOR: CZARNY</t>
  </si>
  <si>
    <t>FPA7659B000</t>
  </si>
  <si>
    <t>FPAT6432B005900</t>
  </si>
  <si>
    <t>CASSETTA IN POLIPROPILENE PER ALIMENTI ATHENA 6432B-CAPACITA Lt=60 - DIM. MM  L=600 P=400 A=325</t>
  </si>
  <si>
    <t>POLYPROPYLENE FOOD-GRADE BOX ATHENA 6432B - DIM. MM  W=600 D=400 H=325</t>
  </si>
  <si>
    <t>KASTEN AUS POLYPROPYLEN FÜR LEBENSMITTEL ATHENA 6432B - ABM. MM  B=600 T=400 H=325</t>
  </si>
  <si>
    <t>CAISSE EN POLYPROPYLÈNE POUR ALIMENTS ATHENA 6432B - DIM. MM  L=600 P=400 H=325</t>
  </si>
  <si>
    <t>CAJA EN POLIPROPILENO PARA ALIMENTOS ATHENA 6432B - DIM. MM  L=600 P=400 A=325</t>
  </si>
  <si>
    <t>SKRZYNKA POLIPROPYLENOWA DLA PRZEMYSŁU SPOŻYWCZEGO ATHENA 6432B - WYM. MM  S=600 G=400 W=325</t>
  </si>
  <si>
    <t>FPA7751B001</t>
  </si>
  <si>
    <t>FPAT6432D005101</t>
  </si>
  <si>
    <t>CASSETTA IN POLIPROPILENE ATHENA 6432D-CAPACITA Lt=60 - DIM. MM  L=600 P=400 A=325 - COLORE: GRIGIO SCURO</t>
  </si>
  <si>
    <t xml:space="preserve">CON MANIGLIE APERTE, PARETI CHIUSE E FONDO RINFORZATO ***FORNITO IN MULTIPLI DI 3/40 PZ*** </t>
  </si>
  <si>
    <t>POLYPROPYLENE BOXES ATHENA 6432D - DIM. MM  W=600 D=400 H=325 - COLOR: GREY</t>
  </si>
  <si>
    <t>WITH OPENED HANDGRIPS, CLOSED SIDES, REINFORCED BASE***SUPPLIED IN MULTIPLES OF 3/40 PCS***</t>
  </si>
  <si>
    <t>KUNSTSTOFFKASTEN AUS POLYPROPILEN ATHENA 6432D - ABM. MM  B=600 T=400 H=325 - FARBE: GRAU</t>
  </si>
  <si>
    <t>MIT OFFENEN GRIFFE, GESCHLOSSENEN WÄNDE UND VERSTÄRKTEM BODEN***VERKAUFSEINHEIT = 3/40 STK***</t>
  </si>
  <si>
    <t>CAISSE EN POLYPROPYLÈNE ATHENA 6432D - DIM. MM  L=600 P=400 H=325 - COULEUR: GRIS</t>
  </si>
  <si>
    <t>AVEC POIGNÉES OUVERTES, PAROIS FERMÉES ET FOND RENFORCÉ***FOURNI EN MULTIPLES DE 3/40 PIÈCES***</t>
  </si>
  <si>
    <t>CAJONES DE POLIPROPILENO ATHENA 6432D - DIM. MM  L=600 P=400 A=325 - COLOR: GRIS</t>
  </si>
  <si>
    <t>CON MANIJAS ABIERTAS, PAREDES CERRADAS Y LA PARTE INFERIOR REFORZADA***SUMINISTRADO EN MULTIPLES DE 3/40 PIEZAS***</t>
  </si>
  <si>
    <t>SKRZYNKA POLIPROPYLENOWA ATHENA 6432D - WYM. MM  S=600 G=400 W=325 - KOLOR: SZARY POPIELATY</t>
  </si>
  <si>
    <t>UCHWYTY PRZELOTOWE , ŚCIANKI I DNO PEŁNE***DOSTRACZANE W OPAKOWANIACH 3/40 SZT.***</t>
  </si>
  <si>
    <t>AT6432D51XB</t>
  </si>
  <si>
    <t>FPA7751B0XB</t>
  </si>
  <si>
    <t>FPAT6432D0051XB</t>
  </si>
  <si>
    <t>CASSETTA IN POLIPROPILENE ATHENA 6432D-CAPACITA Lt=60 - DIM. MM  L=600 P=400 A=325 - COLORE: CIANO/TURCHESE</t>
  </si>
  <si>
    <t>POLYPROPYLENE BOXES ATHENA 6432D - DIM. MM  W=600 D=400 H=325 - COLOR: TURQUOISE</t>
  </si>
  <si>
    <t>KUNSTSTOFFKASTEN AUS POLYPROPILEN ATHENA 6432D - ABM. MM  B=600 T=400 H=325 - FARBE: TÜRKIS</t>
  </si>
  <si>
    <t>CAISSE EN POLYPROPYLÈNE ATHENA 6432D - DIM. MM  L=600 P=400 H=325 - COULEUR: TURQUOISE</t>
  </si>
  <si>
    <t>CAJONES DE POLIPROPILENO ATHENA 6432D - DIM. MM  L=600 P=400 A=325 - COLOR: TURQUESA</t>
  </si>
  <si>
    <t>SKRZYNKA POLIPROPYLENOWA ATHENA 6432D - WYM. MM  S=600 G=400 W=325 - KOLOR: TURKUS</t>
  </si>
  <si>
    <t>FPA7752B007</t>
  </si>
  <si>
    <t>FPAT6432D005207</t>
  </si>
  <si>
    <t>CASSETTA IN POLIPROPILENE CONDUTTIVO ATHENA 6432D-CAPACITA Lt=60 - DIM. MM  L=600 P=400 A=325 - COLORE: NERO</t>
  </si>
  <si>
    <t>CONDUCTIVE PP BOXES ATHENA 6432D - DIM. MM  W=600 D=400 H=325 - COLOR: BLACK</t>
  </si>
  <si>
    <t>LEITFÄHIGER PP KASTEN ATHENA 6432D - ABM. MM  B=600 T=400 H=325 - FARBE: SCHWARZ</t>
  </si>
  <si>
    <t>CAISSE EN POLYPROPYLÈNE CONDUCTIF ATHENA 6432D - DIM. MM  L=600 P=400 H=325 - COULEUR: NOIR</t>
  </si>
  <si>
    <t>CAJA DE POLIPROPILENO CONDUCTIVO ATHENA 6432D - DIM. MM  L=600 P=400 A=325 - COLOR: NEGRO</t>
  </si>
  <si>
    <t>SKRZYNKA Z POLIPROPYLENU PRZEWODZĄCEGO ATHENA 6432D - WYM. MM  S=600 G=400 W=325 - KOLOR: CZARNY</t>
  </si>
  <si>
    <t>FPA7759B000</t>
  </si>
  <si>
    <t>FPAT6432D005900</t>
  </si>
  <si>
    <t>CASSETTA IN POLIPROPILENE PER ALIMENTI ATHENA 6432D-CAPACITA Lt=60 - DIM. MM  L=600 P=400 A=325</t>
  </si>
  <si>
    <t>POLYPROPYLENE FOOD-GRADE BOX ATHENA 6432D - DIM. MM  W=600 D=400 H=325</t>
  </si>
  <si>
    <t>KASTEN AUS POLYPROPYLEN FÜR LEBENSMITTEL ATHENA 6432D - ABM. MM  B=600 T=400 H=325</t>
  </si>
  <si>
    <t>CAISSE EN POLYPROPYLÈNE POUR ALIMENTS ATHENA 6432D - DIM. MM  L=600 P=400 H=325</t>
  </si>
  <si>
    <t>CAJA EN POLIPROPILENO PARA ALIMENTOS ATHENA 6432D - DIM. MM  L=600 P=400 A=325</t>
  </si>
  <si>
    <t>SKRZYNKA POLIPROPYLENOWA DLA PRZEMYSŁU SPOŻYWCZEGO ATHENA 6432D - WYM. MM  S=600 G=400 W=325</t>
  </si>
  <si>
    <t>FPA7651D001</t>
  </si>
  <si>
    <t>FPAT6432R005101</t>
  </si>
  <si>
    <t>CASSETTA IN POLIPROPILENE ATHENA 6432R-CAPACITA Lt=60 - DIM. MM  L=600 P=400 A=325 - COLORE: GRIGIO SCURO</t>
  </si>
  <si>
    <t xml:space="preserve">CON MANIGLIE APERTE, PARETI FORATE E FONDO CHIUSO ***FORNITO IN MULTIPLI DI 3/40 PZ*** </t>
  </si>
  <si>
    <t>POLYPROPYLENE BOXES ATHENA 6432R - DIM. MM  W=600 D=400 H=325 - COLOR: GREY</t>
  </si>
  <si>
    <t>WITH OPENED HANDGRIPS, PERFORATED SIDES, SOLID BASE***SUPPLIED IN MULTIPLES OF 3/40 PCS***</t>
  </si>
  <si>
    <t>KUNSTSTOFFKASTEN AUS POLYPROPILEN ATHENA 6432R - ABM. MM  B=600 T=400 H=325 - FARBE: GRAU</t>
  </si>
  <si>
    <t>MIT OFFENEN GRIFFE, DURCHGEBROCHENEN WÄNDE UND GESCHLOSSENEM BODEN***VERKAUFSEINHEIT = 3/40 STK***</t>
  </si>
  <si>
    <t>CAISSE EN POLYPROPYLÈNE ATHENA 6432R - DIM. MM  L=600 P=400 H=325 - COULEUR: GRIS</t>
  </si>
  <si>
    <t>AVEC POIGNÉES OUVERTES, PAROIS PERFORÉES ET FOND PLEIN***FOURNI EN MULTIPLES DE 3/40 PIÈCES***</t>
  </si>
  <si>
    <t>CAJONES DE POLIPROPILENO ATHENA 6432R - DIM. MM  L=600 P=400 A=325 - COLOR: GRIS</t>
  </si>
  <si>
    <t>CON MANIJAS ABIERTAS, PAREDES  PERFORADAS Y LA PARTE INFERIOR CERRADA***SUMINISTRADO EN MULTIPLES DE 3/40 PIEZAS***</t>
  </si>
  <si>
    <t>SKRZYNKA POLIPROPYLENOWA ATHENA 6432R - WYM. MM  S=600 G=400 W=325 - KOLOR: SZARY POPIELATY</t>
  </si>
  <si>
    <t>UCHWYTY PRZELOTOWE, ŚCIANKI PERFOROWANE, DNO PEŁNE***DOSTRACZANE W OPAKOWANIACH 3/40 SZT.***</t>
  </si>
  <si>
    <t>AT6432R51XB</t>
  </si>
  <si>
    <t>FPA7651D0XB</t>
  </si>
  <si>
    <t>FPAT6432R0051XB</t>
  </si>
  <si>
    <t>CASSETTA IN POLIPROPILENE ATHENA 6432R-CAPACITA Lt=60 - DIM. MM  L=600 P=400 A=325 - COLORE: CIANO/TURCHESE</t>
  </si>
  <si>
    <t>POLYPROPYLENE BOXES ATHENA 6432R - DIM. MM  W=600 D=400 H=325 - COLOR: TURQUOISE</t>
  </si>
  <si>
    <t>KUNSTSTOFFKASTEN AUS POLYPROPILEN ATHENA 6432R - ABM. MM  B=600 T=400 H=325 - FARBE: TÜRKIS</t>
  </si>
  <si>
    <t>CAISSE EN POLYPROPYLÈNE ATHENA 6432R - DIM. MM  L=600 P=400 H=325 - COULEUR: TURQUOISE</t>
  </si>
  <si>
    <t>CAJONES DE POLIPROPILENO ATHENA 6432R - DIM. MM  L=600 P=400 A=325 - COLOR: TURQUESA</t>
  </si>
  <si>
    <t>SKRZYNKA POLIPROPYLENOWA ATHENA 6432R - WYM. MM  S=600 G=400 W=325 - KOLOR: TURKUS</t>
  </si>
  <si>
    <t>FPA7652D007</t>
  </si>
  <si>
    <t>FPAT6432R005207</t>
  </si>
  <si>
    <t>CASSETTA IN POLIPROPILENE CONDUTTIVO ATHENA 6432R-CAPACITA Lt=60 - DIM. MM  L=600 P=400 A=325 - COLORE: NERO</t>
  </si>
  <si>
    <t>CONDUCTIVE PP BOXES ATHENA 6432R - DIM. MM  W=600 D=400 H=325 - COLOR: BLACK</t>
  </si>
  <si>
    <t>LEITFÄHIGER PP KASTEN ATHENA 6432R - ABM. MM  B=600 T=400 H=325 - FARBE: SCHWARZ</t>
  </si>
  <si>
    <t>CAISSE EN POLYPROPYLÈNE CONDUCTIF ATHENA 6432R - DIM. MM  L=600 P=400 H=325 - COULEUR: NOIR</t>
  </si>
  <si>
    <t>CAJA DE POLIPROPILENO CONDUCTIVO ATHENA 6432R - DIM. MM  L=600 P=400 A=325 - COLOR: NEGRO</t>
  </si>
  <si>
    <t>SKRZYNKA Z POLIPROPYLENU PRZEWODZĄCEGO ATHENA 6432R - WYM. MM  S=600 G=400 W=325 - KOLOR: CZARNY</t>
  </si>
  <si>
    <t>FPA7659D000</t>
  </si>
  <si>
    <t>FPAT6432R005900</t>
  </si>
  <si>
    <t>CASSETTA IN POLIPROPILENE PER ALIMENTI ATHENA 6432R-CAPACITA Lt=60 - DIM. MM  L=600 P=400 A=325</t>
  </si>
  <si>
    <t>POLYPROPYLENE FOOD-GRADE BOX ATHENA 6432R - DIM. MM  W=600 D=400 H=325</t>
  </si>
  <si>
    <t>KASTEN AUS POLYPROPYLEN FÜR LEBENSMITTEL ATHENA 6432R - ABM. MM  B=600 T=400 H=325</t>
  </si>
  <si>
    <t>CAISSE EN POLYPROPYLÈNE POUR ALIMENTS ATHENA 6432R - DIM. MM  L=600 P=400 H=325</t>
  </si>
  <si>
    <t>CAJA EN POLIPROPILENO PARA ALIMENTOS ATHENA 6432R - DIM. MM  L=600 P=400 A=325</t>
  </si>
  <si>
    <t>SKRZYNKA POLIPROPYLENOWA DLA PRZEMYSŁU SPOŻYWCZEGO ATHENA 6432R - WYM. MM  S=600 G=400 W=325</t>
  </si>
  <si>
    <t>FPA8051B001</t>
  </si>
  <si>
    <t>FPAT6443B005101</t>
  </si>
  <si>
    <t>CASSETTA IN POLIPROPILENE ATHENA 6443B-CAPACITA Lt=90 - DIM. MM  L=600 P=400 A=430 - COLORE: GRIGIO SCURO</t>
  </si>
  <si>
    <t>CON MANIGLIE APERTE, PARETI E FONDO CHIUSI ***FORNITO IN MULTIPLI DI 1/20 PZ***</t>
  </si>
  <si>
    <t>POLYPROPYLENE BOXES ATHENA 6443B - DIM. MM  W=600 D=400 H=430 - COLOR: GREY</t>
  </si>
  <si>
    <t>WITH OPENED HANDGRIPS, CLOSED SIDES, SOLID BASE***SUPPLIED IN MULTIPLES OF 1/20 PCS***</t>
  </si>
  <si>
    <t>KUNSTSTOFFKASTEN AUS POLYPROPILEN ATHENA 6443B - ABM. MM  B=600 T=400 H=430 - FARBE: GRAU</t>
  </si>
  <si>
    <t>MIT OFFENEN GRIFFE, GESCHLOSSENEN WÄNDE UND BODEN***VERKAUFSEINHEIT = 1/20 STK***</t>
  </si>
  <si>
    <t>CAISSE EN POLYPROPYLÈNE ATHENA 6443B - DIM. MM  L=600 P=400 H=430 - COULEUR: GRIS</t>
  </si>
  <si>
    <t>AVEC POIGNÉES OUVERTES, PAROIS FERMÉES ET FOND PLEIN***FOURNI EN MULTIPLES DE 1/20 PIÈCES***</t>
  </si>
  <si>
    <t>CAJONES DE POLIPROPILENO ATHENA 6443B - DIM. MM  L=600 P=400 A=430 - COLOR: GRIS</t>
  </si>
  <si>
    <t>CON MANIJAS ABIERTAS, PAREDES  Y LA PARTE INFERIOR CERRADA***SUMINISTRADO EN MULTIPLES DE 1/20 PIEZAS***</t>
  </si>
  <si>
    <t>SKRZYNKA POLIPROPYLENOWA ATHENA 6443B - WYM. MM  S=600 G=400 W=430 - KOLOR: SZARY POPIELATY</t>
  </si>
  <si>
    <t>UCHWYTY PRZELOTOWE, ŚCIANKI I DNO PEŁNE***DOSTRACZANE W OPAKOWANIACH 1/20 SZT.***</t>
  </si>
  <si>
    <t>AT6443B51XB</t>
  </si>
  <si>
    <t>FPA8051B0XB</t>
  </si>
  <si>
    <t>FPAT6443B0051XB</t>
  </si>
  <si>
    <t>CASSETTA IN POLIPROPILENE ATHENA 6443B-CAPACITA Lt=90 - DIM. MM  L=600 P=400 A=430 - COLORE: CIANO/TURCHESE</t>
  </si>
  <si>
    <t>POLYPROPYLENE BOXES ATHENA 6443B - DIM. MM  W=600 D=400 H=430 - COLOR: TURQUOISE</t>
  </si>
  <si>
    <t>KUNSTSTOFFKASTEN AUS POLYPROPILEN ATHENA 6443B - ABM. MM  B=600 T=400 H=430 - FARBE: TÜRKIS</t>
  </si>
  <si>
    <t>CAISSE EN POLYPROPYLÈNE ATHENA 6443B - DIM. MM  L=600 P=400 H=430 - COULEUR: TURQUOISE</t>
  </si>
  <si>
    <t>CAJONES DE POLIPROPILENO ATHENA 6443B - DIM. MM  L=600 P=400 A=430 - COLOR: TURQUESA</t>
  </si>
  <si>
    <t>SKRZYNKA POLIPROPYLENOWA ATHENA 6443B - WYM. MM  S=600 G=400 W=430 - KOLOR: TURKUS</t>
  </si>
  <si>
    <t>FPA8052B007</t>
  </si>
  <si>
    <t>FPAT6443B005207</t>
  </si>
  <si>
    <t>CASSETTA IN POLIPROPILENE CONDUTTIVO ATHENA 6443B-CAPACITA Lt=90 - DIM. MM  L=600 P=400 A=430 - COLORE: NERO</t>
  </si>
  <si>
    <t>CONDUCTIVE PP BOXES ATHENA 6443B - DIM. MM  W=600 D=400 H=430 - COLOR: BLACK</t>
  </si>
  <si>
    <t>LEITFÄHIGER PP KASTEN ATHENA 6443B - ABM. MM  B=600 T=400 H=430 - FARBE: SCHWARZ</t>
  </si>
  <si>
    <t>CAISSE EN POLYPROPYLÈNE CONDUCTIF ATHENA 6443B - DIM. MM  L=600 P=400 H=430 - COULEUR: NOIR</t>
  </si>
  <si>
    <t>CAJA DE POLIPROPILENO CONDUCTIVO ATHENA 6443B - DIM. MM  L=600 P=400 A=430 - COLOR: NEGRO</t>
  </si>
  <si>
    <t>SKRZYNKA Z POLIPROPYLENU PRZEWODZĄCEGO ATHENA 6443B - WYM. MM  S=600 G=400 W=430 - KOLOR: CZARNY</t>
  </si>
  <si>
    <t>FPA8059B000</t>
  </si>
  <si>
    <t>FPAT6443B005900</t>
  </si>
  <si>
    <t>CASSETTA IN POLIPROPILENE PER ALIMENTI ATHENA 6443B-CAPACITA Lt=90 - DIM. MM  L=600 P=400 A=430</t>
  </si>
  <si>
    <t>POLYPROPYLENE FOOD-GRADE BOX ATHENA 6443B - DIM. MM  W=600 D=400 H=430</t>
  </si>
  <si>
    <t>KASTEN AUS POLYPROPYLEN FÜR LEBENSMITTEL ATHENA 6443B - ABM. MM  B=600 T=400 H=430</t>
  </si>
  <si>
    <t>CAISSE EN POLYPROPYLÈNE POUR ALIMENTS ATHENA 6443B - DIM. MM  L=600 P=400 H=430</t>
  </si>
  <si>
    <t>CAJA EN POLIPROPILENO PARA ALIMENTOS ATHENA 6443B - DIM. MM  L=600 P=400 A=430</t>
  </si>
  <si>
    <t>SKRZYNKA POLIPROPYLENOWA DLA PRZEMYSŁU SPOŻYWCZEGO ATHENA 6443B - WYM. MM  S=600 G=400 W=430</t>
  </si>
  <si>
    <t>FPA8051D001</t>
  </si>
  <si>
    <t>FPAT6443R005101</t>
  </si>
  <si>
    <t>CASSETTA IN POLIPROPILENE ATHENA 6443R-CAPACITA Lt=90 - DIM. MM  L=600 P=400 A=430 - COLORE: GRIGIO SCURO</t>
  </si>
  <si>
    <t>CON MANIGLIE APERTE, PARETI FORATE E FONDO CHIUSO ***FORNITO IN MULTIPLI DI 1/20 PZ***</t>
  </si>
  <si>
    <t>POLYPROPYLENE BOXES ATHENA 6443R - DIM. MM  W=600 D=400 H=430 - COLOR: GREY</t>
  </si>
  <si>
    <t>WITH OPENED HANDGRIPS, PERFORATED SIDES, SOLID BASE***SUPPLIED IN MULTIPLES OF 1/20 PCS***</t>
  </si>
  <si>
    <t>KUNSTSTOFFKASTEN AUS POLYPROPILEN ATHENA 6443R - ABM. MM  B=600 T=400 H=430 - FARBE: GRAU</t>
  </si>
  <si>
    <t>MIT OFFENEN GRIFFE, DURCHGEBROCHENEN WÄNDE UND GESCHLOSSENEM BODEN***VERKAUFSEINHEIT = 1/20 STK***</t>
  </si>
  <si>
    <t>CAISSE EN POLYPROPYLÈNE ATHENA 6443R - DIM. MM  L=600 P=400 H=430 - COULEUR: GRIS</t>
  </si>
  <si>
    <t>AVEC POIGNÉES OUVERTES, PAROIS PERFORÉES ET FOND PLEIN***FOURNI EN MULTIPLES DE 1/20 PIÈCES***</t>
  </si>
  <si>
    <t>CAJONES DE POLIPROPILENO ATHENA 6443R - DIM. MM  L=600 P=400 A=430 - COLOR: GRIS</t>
  </si>
  <si>
    <t>CON MANIJAS ABIERTAS, PAREDES  PERFORADAS Y LA PARTE INFERIOR CERRADA***SUMINISTRADO EN MULTIPLES DE 1/20 PIEZAS***</t>
  </si>
  <si>
    <t>SKRZYNKA POLIPROPYLENOWA ATHENA 6443R - WYM. MM  S=600 G=400 W=430 - KOLOR: SZARY POPIELATY</t>
  </si>
  <si>
    <t>UCHWYTY PRZELOTOWE, ŚCIANKI PERFOROWANE, DNO PEŁNE***DOSTRACZANE W OPAKOWANIACH 1/20 SZT.***</t>
  </si>
  <si>
    <t>AT6443R51XB</t>
  </si>
  <si>
    <t>FPA8051D0XB</t>
  </si>
  <si>
    <t>FPAT6443R0051XB</t>
  </si>
  <si>
    <t>CASSETTA IN POLIPROPILENE ATHENA 6443R-CAPACITA Lt=90 - DIM. MM  L=600 P=400 A=430 - COLORE: CIANO/TURCHESE</t>
  </si>
  <si>
    <t>POLYPROPYLENE BOXES ATHENA 6443R - DIM. MM  W=600 D=400 H=430 - COLOR: TURQUOISE</t>
  </si>
  <si>
    <t>KUNSTSTOFFKASTEN AUS POLYPROPILEN ATHENA 6443R - ABM. MM  B=600 T=400 H=430 - FARBE: TÜRKIS</t>
  </si>
  <si>
    <t>CAISSE EN POLYPROPYLÈNE ATHENA 6443R - DIM. MM  L=600 P=400 H=430 - COULEUR: TURQUOISE</t>
  </si>
  <si>
    <t>CAJONES DE POLIPROPILENO ATHENA 6443R - DIM. MM  L=600 P=400 A=430 - COLOR: TURQUESA</t>
  </si>
  <si>
    <t>SKRZYNKA POLIPROPYLENOWA ATHENA 6443R - WYM. MM  S=600 G=400 W=430 - KOLOR: TURKUS</t>
  </si>
  <si>
    <t>FPA8052D007</t>
  </si>
  <si>
    <t>FPAT6443R005207</t>
  </si>
  <si>
    <t>CASSETTA IN POLIPROPILENE CONDUTTIVO ATHENA 6443R-CAPACITA Lt=90 - DIM. MM  L=600 P=400 A=430 - COLORE: NERO</t>
  </si>
  <si>
    <t>CONDUCTIVE PP BOXES ATHENA 6443R - DIM. MM  W=600 D=400 H=430 - COLOR: BLACK</t>
  </si>
  <si>
    <t>LEITFÄHIGER PP KASTEN ATHENA 6443R - ABM. MM  B=600 T=400 H=430 - FARBE: SCHWARZ</t>
  </si>
  <si>
    <t>CAISSE EN POLYPROPYLÈNE CONDUCTIF ATHENA 6443R - DIM. MM  L=600 P=400 H=430 - COULEUR: NOIR</t>
  </si>
  <si>
    <t>CAJA DE POLIPROPILENO CONDUCTIVO ATHENA 6443R - DIM. MM  L=600 P=400 A=430 - COLOR: NEGRO</t>
  </si>
  <si>
    <t>SKRZYNKA Z POLIPROPYLENU PRZEWODZĄCEGO ATHENA 6443R - WYM. MM  S=600 G=400 W=430 - KOLOR: CZARNY</t>
  </si>
  <si>
    <t>FPA8059D000</t>
  </si>
  <si>
    <t>FPAT6443R005900</t>
  </si>
  <si>
    <t>CASSETTA IN POLIPROPILENE PER ALIMENTI ATHENA 6443R-CAPACITA Lt=90 - DIM. MM  L=600 P=400 A=430</t>
  </si>
  <si>
    <t>POLYPROPYLENE FOOD-GRADE BOX ATHENA 6443R - DIM. MM  W=600 D=400 H=430</t>
  </si>
  <si>
    <t>KASTEN AUS POLYPROPYLEN FÜR LEBENSMITTEL ATHENA 6443R - ABM. MM  B=600 T=400 H=430</t>
  </si>
  <si>
    <t>CAISSE EN POLYPROPYLÈNE POUR ALIMENTS ATHENA 6443R - DIM. MM  L=600 P=400 H=430</t>
  </si>
  <si>
    <t>CAJA EN POLIPROPILENO PARA ALIMENTOS ATHENA 6443R - DIM. MM  L=600 P=400 A=430</t>
  </si>
  <si>
    <t>SKRZYNKA POLIPROPYLENOWA DLA PRZEMYSŁU SPOŻYWCZEGO ATHENA 6443R - WYM. MM  S=600 G=400 W=430</t>
  </si>
  <si>
    <t>FPA8051R001</t>
  </si>
  <si>
    <t>FPAT6443U005101</t>
  </si>
  <si>
    <t>CASSETTA IN POLIPROPILENE ATHENA 6443U-CAPACITA Lt=90 - DIM. MM  L=600 P=400 A=430 - COLORE: GRIGIO SCURO</t>
  </si>
  <si>
    <t>CON MANIGLIE APERTE, 1 PARETE CORTA CHIUSA, 1 PARETE CORTA CON FINESTRA, PARETI LUNGHE E FONDO CHIUSI ***FORNITO IN MULTIPLI DI 1/20 PZ***</t>
  </si>
  <si>
    <t>POLYPROPYLENE BOXES ATHENA 6443U - DIM. MM  W=600 D=400 H=430 - COLOR: GREY</t>
  </si>
  <si>
    <t>WITH OPENED HANDGRIPS, ONE CLOSED SHORT SIDE, 1 SHORT SIDE PICK OPENING, CLOSED LONG SIDES, SOLID BASE***SUPPLIED IN MULTIPLES OF 1/20 PCS***</t>
  </si>
  <si>
    <t>KUNSTSTOFFKASTEN AUS POLYPROPILEN ATHENA 6443U - ABM. MM  B=600 T=400 H=430 - FARBE: GRAU</t>
  </si>
  <si>
    <t>MIT OFFENEN GRIFFE, 1 KURZER GESCHLOSSENER WAND,  1 KURZER WAND MIT FENSTER, LANGEN GESCHLOSSENEN WÄNDE UND BODEN ***VERKAUFSEINHEIT = 1/20 STK***</t>
  </si>
  <si>
    <t>CAISSE EN POLYPROPYLÈNE ATHENA 6443U - DIM. MM  L=600 P=400 H=430 - COULEUR: GRIS</t>
  </si>
  <si>
    <t>AVEC POIGNÉES OUVERTES, 1 PAROI COURTE FERMÉE, 1 PAROI COURTE AVEC FENÊTRE, PAROIS LONGUES FERMÉES ET FOND PLEIN***FOURNI EN MULTIPLES DE 1/20 PIÈCES***</t>
  </si>
  <si>
    <t>CAJONES DE POLIPROPILENO ATHENA 6443U - DIM. MM  L=600 P=400 A=430 - COLOR: GRIS</t>
  </si>
  <si>
    <t>CON MANIJAS ABIERTAS, 1 PARED CORTA CERRADA, 1 PARED CORTA CON VENTANA, PAREDES LARGAS Y LA PARTE INFERIOR CERRADA***SUMINISTRADO EN MULTIPLES DE 1/20 PIEZAS***</t>
  </si>
  <si>
    <t>SKRZYNKA POLIPROPYLENOWA ATHENA 6443U - WYM. MM  S=600 G=400 W=430 - KOLOR: SZARY POPIELATY</t>
  </si>
  <si>
    <t>UCHWYTY PRZELOTOWE, 1 ŚCIANKA KRÓTKA PEŁNA, 1 ŚCIANKA KRÓTKA Z OKIENKIEM, ŚCIANKI DŁUGIE I DNO PEŁNE***DOSTRACZANE W OPAKOWANIACH 1/20 SZT.***</t>
  </si>
  <si>
    <t>AT6443U51XB</t>
  </si>
  <si>
    <t>FPA8051R0XB</t>
  </si>
  <si>
    <t>FPAT6443U0051XB</t>
  </si>
  <si>
    <t>CASSETTA IN POLIPROPILENE ATHENA 6443U-CAPACITA Lt=90 - DIM. MM  L=600 P=400 A=430 - COLORE: CIANO/TURCHESE</t>
  </si>
  <si>
    <t>POLYPROPYLENE BOXES ATHENA 6443U - DIM. MM  W=600 D=400 H=430 - COLOR: TURQUOISE</t>
  </si>
  <si>
    <t>KUNSTSTOFFKASTEN AUS POLYPROPILEN ATHENA 6443U - ABM. MM  B=600 T=400 H=430 - FARBE: TÜRKIS</t>
  </si>
  <si>
    <t>CAISSE EN POLYPROPYLÈNE ATHENA 6443U - DIM. MM  L=600 P=400 H=430 - COULEUR: TURQUOISE</t>
  </si>
  <si>
    <t>CAJONES DE POLIPROPILENO ATHENA 6443U - DIM. MM  L=600 P=400 A=430 - COLOR: TURQUESA</t>
  </si>
  <si>
    <t>SKRZYNKA POLIPROPYLENOWA ATHENA 6443U - WYM. MM  S=600 G=400 W=430 - KOLOR: TURKUS</t>
  </si>
  <si>
    <t>FPA8052R007</t>
  </si>
  <si>
    <t>FPAT6443U005207</t>
  </si>
  <si>
    <t>CASSETTA IN POLIPROPILENE CONDUTTIVO ATHENA 6443U-CAPACITA Lt=90 - DIM. MM  L=600 P=400 A=430 - COLORE: NERO</t>
  </si>
  <si>
    <t>CONDUCTIVE PP BOXES ATHENA 6443U - DIM. MM  W=600 D=400 H=430 - COLOR: BLACK</t>
  </si>
  <si>
    <t>LEITFÄHIGER PP KASTEN ATHENA 6443U - ABM. MM  B=600 T=400 H=430 - FARBE: SCHWARZ</t>
  </si>
  <si>
    <t>CAISSE EN POLYPROPYLÈNE CONDUCTIF ATHENA 6443U - DIM. MM  L=600 P=400 H=430 - COULEUR: NOIR</t>
  </si>
  <si>
    <t>CAJA DE POLIPROPILENO CONDUCTIVO ATHENA 6443U - DIM. MM  L=600 P=400 A=430 - COLOR: NEGRO</t>
  </si>
  <si>
    <t>SKRZYNKA Z POLIPROPYLENU PRZEWODZĄCEGO ATHENA 6443U - WYM. MM  S=600 G=400 W=430 - KOLOR: CZARNY</t>
  </si>
  <si>
    <t>FPA8059R000</t>
  </si>
  <si>
    <t>FPAT6443U005900</t>
  </si>
  <si>
    <t>CASSETTA IN POLIPROPILENE PER ALIMENTI ATHENA 6443U-CAPACITA Lt=90 - DIM. MM  L=600 P=400 A=430</t>
  </si>
  <si>
    <t>POLYPROPYLENE FOOD-GRADE BOX ATHENA 6443U - DIM. MM  W=600 D=400 H=430</t>
  </si>
  <si>
    <t>KASTEN AUS POLYPROPYLEN FÜR LEBENSMITTEL ATHENA 6443U - ABM. MM  B=600 T=400 H=430</t>
  </si>
  <si>
    <t>CAISSE EN POLYPROPYLÈNE POUR ALIMENTS ATHENA 6443U - DIM. MM  L=600 P=400 H=430</t>
  </si>
  <si>
    <t>CAJA EN POLIPROPILENO PARA ALIMENTOS ATHENA 6443U - DIM. MM  L=600 P=400 A=430</t>
  </si>
  <si>
    <t>SKRZYNKA POLIPROPYLENOWA DLA PRZEMYSŁU SPOŻYWCZEGO ATHENA 6443U - WYM. MM  S=600 G=400 W=430</t>
  </si>
  <si>
    <t>FPA8051S001</t>
  </si>
  <si>
    <t>FPAT6443V005101</t>
  </si>
  <si>
    <t>CASSETTA IN POLIPROPILENE ATHENA 6443V-CAPACITA Lt=90 - DIM. MM  L=600 P=400 A=430 - COLORE: GRIGIO SCURO</t>
  </si>
  <si>
    <t>CON MANIGLIE APERTE, PARETI CORTE CHIUSE, 1 PARETE LUNGA CHIUSA,  1 PARETE LUNGA CON FINESTRA E FONDO CHIUSO ***FORNITO IN MULTIPLI DI 1/20 PZ***</t>
  </si>
  <si>
    <t>POLYPROPYLENE BOXES ATHENA 6443V - DIM. MM  W=600 D=400 H=430 - COLOR: GREY</t>
  </si>
  <si>
    <t>WITH OPENED HANDGRIPS, ONE CLOSED LONG SIDE, 1 LONG SIDE PICK OPENING, CLOSED SHORT SIDES, SOLID BASE***SUPPLIED IN MULTIPLES OF 1/20 PCS***</t>
  </si>
  <si>
    <t>KUNSTSTOFFKASTEN AUS POLYPROPILEN ATHENA 6443V - ABM. MM  B=600 T=400 H=430 - FARBE: GRAU</t>
  </si>
  <si>
    <t>MIT OFFENEN GRIFFE, KURZEN GESCHLOSSENEN WÄNDE, 1 LANGER GESCHLOSSENER WAND, 1 LANGER WAND MIT FENSTER UND GESCHLOSSENEM BODEN***VERKAUFSEINHEIT = 1/20 STK***</t>
  </si>
  <si>
    <t>CAISSE EN POLYPROPYLÈNE ATHENA 6443V - DIM. MM  L=600 P=400 H=430 - COULEUR: GRIS</t>
  </si>
  <si>
    <t>AVEC POIGNÉES OUVERTES, PAROIS COURTES FERMÉES, 1 PAROI LONGUE FERMÉE, 1 PAROI LONGUE AVEC FENÊTRE ET FOND PLEIN***FOURNI EN MULTIPLES DE 1/20 PIÈCES***</t>
  </si>
  <si>
    <t>CAJONES DE POLIPROPILENO ATHENA 6443V - DIM. MM  L=600 P=400 A=430 - COLOR: GRIS</t>
  </si>
  <si>
    <t>CON MANIJAS ABIERTAS, PAREDES CORTAS CERRADAS, 1 PARED LARGA CERRADAS, 1 PARED LARGA CON VENTANA Y LA PARTE INFERIOR CERRADA***SUMINISTRADO EN MULTIPLES DE 1/20 PIEZAS***</t>
  </si>
  <si>
    <t>SKRZYNKA POLIPROPYLENOWA ATHENA 6443V - WYM. MM  S=600 G=400 W=430 - KOLOR: SZARY POPIELATY</t>
  </si>
  <si>
    <t>UCHWYTY PRZELOTOWE , ŚCIANKI KRÓTKIE PEŁNE, 1 ŚCIANKA DŁUGA Z OKIENKIEM, 1 ŚCIANKA DŁUGA  I DNO PEŁNE***DOSTRACZANE W OPAKOWANIACH 1/20 SZT.***</t>
  </si>
  <si>
    <t>AT6443V51XB</t>
  </si>
  <si>
    <t>FPA8051S0XB</t>
  </si>
  <si>
    <t>FPAT6443V0051XB</t>
  </si>
  <si>
    <t>CASSETTA IN POLIPROPILENE ATHENA 6443V-CAPACITA Lt=90 - DIM. MM  L=600 P=400 A=430 - COLORE: CIANO/TURCHESE</t>
  </si>
  <si>
    <t>POLYPROPYLENE BOXES ATHENA 6443V - DIM. MM  W=600 D=400 H=430 - COLOR: TURQUOISE</t>
  </si>
  <si>
    <t>KUNSTSTOFFKASTEN AUS POLYPROPILEN ATHENA 6443V - ABM. MM  B=600 T=400 H=430 - FARBE: TÜRKIS</t>
  </si>
  <si>
    <t>CAISSE EN POLYPROPYLÈNE ATHENA 6443V - DIM. MM  L=600 P=400 H=430 - COULEUR: TURQUOISE</t>
  </si>
  <si>
    <t>CAJONES DE POLIPROPILENO ATHENA 6443V - DIM. MM  L=600 P=400 A=430 - COLOR: TURQUESA</t>
  </si>
  <si>
    <t>SKRZYNKA POLIPROPYLENOWA ATHENA 6443V - WYM. MM  S=600 G=400 W=430 - KOLOR: TURKUS</t>
  </si>
  <si>
    <t>FPA8052S007</t>
  </si>
  <si>
    <t>FPAT6443V005207</t>
  </si>
  <si>
    <t>CASSETTA IN POLIPROPILENE CONDUTTIVO ATHENA 6443V-CAPACITA Lt=90 - DIM. MM  L=600 P=400 A=430 - COLORE: NERO</t>
  </si>
  <si>
    <t>CONDUCTIVE PP BOXES ATHENA 6443V - DIM. MM  W=600 D=400 H=430 - COLOR: BLACK</t>
  </si>
  <si>
    <t>LEITFÄHIGER PP KASTEN ATHENA 6443V - ABM. MM  B=600 T=400 H=430 - FARBE: SCHWARZ</t>
  </si>
  <si>
    <t>CAISSE EN POLYPROPYLÈNE CONDUCTIF ATHENA 6443V - DIM. MM  L=600 P=400 H=430 - COULEUR: NOIR</t>
  </si>
  <si>
    <t>CAJA DE POLIPROPILENO CONDUCTIVO ATHENA 6443V - DIM. MM  L=600 P=400 A=430 - COLOR: NEGRO</t>
  </si>
  <si>
    <t>SKRZYNKA Z POLIPROPYLENU PRZEWODZĄCEGO ATHENA 6443V - WYM. MM  S=600 G=400 W=430 - KOLOR: CZARNY</t>
  </si>
  <si>
    <t>FPA8059S000</t>
  </si>
  <si>
    <t>FPAT6443V005900</t>
  </si>
  <si>
    <t>CASSETTA IN POLIPROPILENE PER ALIMENTI ATHENA 6443V-CAPACITA Lt=90 - DIM. MM  L=600 P=400 A=430</t>
  </si>
  <si>
    <t>POLYPROPYLENE FOOD-GRADE BOX ATHENA 6443V - DIM. MM  W=600 D=400 H=430</t>
  </si>
  <si>
    <t>KASTEN AUS POLYPROPYLEN FÜR LEBENSMITTEL ATHENA 6443V - ABM. MM  B=600 T=400 H=430</t>
  </si>
  <si>
    <t>CAISSE EN POLYPROPYLÈNE POUR ALIMENTS ATHENA 6443V - DIM. MM  L=600 P=400 H=430</t>
  </si>
  <si>
    <t>CAJA EN POLIPROPILENO PARA ALIMENTOS ATHENA 6443V - DIM. MM  L=600 P=400 A=430</t>
  </si>
  <si>
    <t>SKRZYNKA POLIPROPYLENOWA DLA PRZEMYSŁU SPOŻYWCZEGO ATHENA 6443V - WYM. MM  S=600 G=400 W=430</t>
  </si>
  <si>
    <t>FPA09510001</t>
  </si>
  <si>
    <t>FPAT64HG0005101</t>
  </si>
  <si>
    <t>COPERCHIO IN PP A CERNIERA PER CASSETTE SERIE ATHENA - THEMA - DIM. MM  L=600 P=400 - COLORE: GRIGIO SCURO</t>
  </si>
  <si>
    <t>***FORNITO IN MULTIPLI DI 10/320 PZ***</t>
  </si>
  <si>
    <t>POLYPROPILENE HINGED LID FOR BOXES SERIES ATHENA-ATHENA LIGHT - DIM. MM  W=600 D=400 - COLOR: GREY</t>
  </si>
  <si>
    <t>***SUPPLIED IN MULTIPLES OF 10/320 PCS***</t>
  </si>
  <si>
    <t>CHARNIERDECKEL AUS POLYPROPILEN FÜR KÄSTEN SERIE ATHENA-ATHENA LIGHT - ABM. MM  B=600 T=400 - FARBE: GRAU</t>
  </si>
  <si>
    <t>***VERKAUFSEINHEIT =  10/320 STK***</t>
  </si>
  <si>
    <t>COUVERCLE À CHARNIÈRE EN POLYPROPYLÈNE POUR CAISSES SÉRIE ATHENA - ATHENA LIGHT - DIM. MM  L=600 P=400 - COULEUR: GRIS</t>
  </si>
  <si>
    <t>***FOURNI EN MULTIPLES DE 10/320 PIÈCES***</t>
  </si>
  <si>
    <t>TAPA DE POLIPROPILENO CON BISAGRA PARA CAJAS SERIE ATHENA - ATHENA LIGHT - DIM. MM  L=600 P=400 - COLOR: GRIS</t>
  </si>
  <si>
    <t>***SUMINISTRADO EN MULTIPLES DE 10/320 PIEZAS***</t>
  </si>
  <si>
    <t>POKRYWA NA ZAWIASACH POLIPROPYLENOWA DLA SKRZYNEK SERIA ATHENA-ATHENA LIGHT - WYM. MM  S=600 G=400 - KOLOR: SZARY POPIELATY</t>
  </si>
  <si>
    <t>***DOSTRACZANE W OPAKOWANIACH 10/320 SZT.***</t>
  </si>
  <si>
    <t>FPAT64HG0005103</t>
  </si>
  <si>
    <t>COPERCHIO IN PP A CERNIERA PER CASSETTE SERIE ATHENA ISO - DIM. MM  L=600 P=400 - COLORE: ROSSO</t>
  </si>
  <si>
    <t>POLYPROPILENE HINGED LID FOR BOXES SERIES ATHENA ISO - DIM. MM  W=600 D=400 - COLOR: RED</t>
  </si>
  <si>
    <t>CHARNIERDECKEL AUS POLYPROPILEN FÜR KÄSTEN SERIE ATHENA ISO - ABM. MM  B=600 T=400 - FARBE: ROT</t>
  </si>
  <si>
    <t>COUVERCLE À CHARNIÈRE EN POLYPROPYLÈNE POUR CAISSES SÉRIE ATHENA ISO - DIM. MM  L=600 P=400 - COULEUR: ROUGE</t>
  </si>
  <si>
    <t>TAPA DE POLIPROPILENO CON BISAGRA PARA CAJAS SERIE ATHENA ISO - DIM. MM  L=600 P=400 - COLOR: ROJO</t>
  </si>
  <si>
    <t>POKRYWA NA ZAWIASACH POLIPROPYLENOWA DLA SKRZYNEK SERIA ATHENA ISO - WYM. MM  S=600 G=400 - KOLOR: CZERWONY</t>
  </si>
  <si>
    <t>AT64HG51XB</t>
  </si>
  <si>
    <t>FPA095100XB</t>
  </si>
  <si>
    <t>FPAT64HG00051XB</t>
  </si>
  <si>
    <t>COPERCHIO IN PP A CERNIERA PER CASSETTE SERIE ATHENA - THEMA - DIM. MM  L=600 P=400 - COLORE: CIANO/TURCHESE</t>
  </si>
  <si>
    <t>POLYPROPILENE HINGED LID FOR BOXES SERIES ATHENA-ATHENA LIGHT - DIM. MM  W=600 D=400 - COLOR: TURQUOISE</t>
  </si>
  <si>
    <t>CHARNIERDECKEL AUS POLYPROPILEN FÜR KÄSTEN SERIE ATHENA-ATHENA LIGHT - ABM. MM  B=600 T=400 - FARBE: TÜRKIS</t>
  </si>
  <si>
    <t>COUVERCLE À CHARNIÈRE EN POLYPROPYLÈNE POUR CAISSES SÉRIE ATHENA - ATHENA LIGHT - DIM. MM  L=600 P=400 - COULEUR: TURQUOISE</t>
  </si>
  <si>
    <t>TAPA DE POLIPROPILENO CON BISAGRA PARA CAJAS SERIE ATHENA - ATHENA LIGHT - DIM. MM  L=600 P=400 - COLOR: TURQUESA</t>
  </si>
  <si>
    <t>POKRYWA NA ZAWIASACH POLIPROPYLENOWA DLA SKRZYNEK SERIA ATHENA-ATHENA LIGHT - WYM. MM  S=600 G=400 - KOLOR: TURKUS</t>
  </si>
  <si>
    <t>FPA09520007</t>
  </si>
  <si>
    <t>FPAT64HG0005207</t>
  </si>
  <si>
    <t>COPERCHIO IN PP CONDUTTIVO A CERNIERA PER CASSETTE SERIE ATHENA - DIM. MM  L=600 P=400 - COLORE: NERO</t>
  </si>
  <si>
    <t>CONDUCTIVE POLYPROPYLENE LID FOR BOXES SERIES ATHENA - DIM. MM  W=600 D=400 - COLOR: BLACK</t>
  </si>
  <si>
    <t>DECKEL AUS LEITFÄHIGEM POLYPROPYLEN KLAPPBAR FÜR KÄSTEN SERIE ATHENA - ABM. MM  B=600 T=400 - FARBE: SCHWARZ</t>
  </si>
  <si>
    <t>COUVERCLE EN POLYPROPYLÈNE CONDUCTEUR POUR CAISSES SÉRIE ATHENA - DIM. MM  L=600 P=400 - COULEUR: NOIR</t>
  </si>
  <si>
    <t>TAPA EN POLIPROPILENO ESD CON BISAGRA PARA CAJAS SERIE ATHENA - DIM. MM  L=600 P=400 - COLOR: NEGRO</t>
  </si>
  <si>
    <t>POKRYWA Z POLIPROPYLENU PRZEWODZĄCEGO DO SKRZYNEK SERII ATHENA - WYM. MM  S=600 G=400 - KOLOR: CZARNY</t>
  </si>
  <si>
    <t>FPA09540001</t>
  </si>
  <si>
    <t>FPAT64HG0005401</t>
  </si>
  <si>
    <t>COPERCHIO IN ECOGREEN A CERNIERA PER CASSETTE SERIE ATHENA - DIM. MM  L=600 P=400 - COLORE: GRIGIO SCURO</t>
  </si>
  <si>
    <t>ECOGREEN HINGED LID FOR BOXES SERIES ATHENA - DIM. MM  W=600 D=400 - COLOR: GREY</t>
  </si>
  <si>
    <t>KLAPPDECKEL AUS ECOGREEN FÜR KÄSTEN SERIE ATHENA - ABM. MM  B=600 T=400 - FARBE: GRAU</t>
  </si>
  <si>
    <t>COUVERCLE EN ECOGREEN À CHARNIÈRE POUR CAISSES SÉRIE ATHENA - DIM. MM  L=600 P=400 - COULEUR: GRIS</t>
  </si>
  <si>
    <t>TAPA EN ECOGREEN CON BISAGRA PARA CAJAS SERIE ATHENA - DIM. MM  L=600 P=400 - COLOR: GRIS</t>
  </si>
  <si>
    <t>POKRYWA NA ZAWIASACH Z ECOGRREN DLA SKRZYNEK SERIA ATHENA - WYM. MM  S=600 G=400 - KOLOR: SZARY POPIELATY</t>
  </si>
  <si>
    <t>FPA09590000</t>
  </si>
  <si>
    <t>FPAT64HG0005900</t>
  </si>
  <si>
    <t>COPERCHIO IN PP PER ALIMENTI A CERNIERA PER CASSETTE SERIE ATHENA - DIM. MM  L=600 P=400</t>
  </si>
  <si>
    <t>HINGED POLYPROPYLENE FOOD-GRADE LID FOR BOXES SERIES ATHENA - DIM. MM  W=600 D=400</t>
  </si>
  <si>
    <t>KLAPPDECKEL AUS POLYPROPYLEN FÜR LEBENSMITTEL FÜR KÄSTEN SERIE ATHENA - ABM. MM  B=600 T=400</t>
  </si>
  <si>
    <t>COUVERCLE EN POLYPROPYLÈNE POUR ALIMENTS À CHARNIÈRE POUR CAISSES SÉRIE ATHENA - DIM. MM  L=600 P=400</t>
  </si>
  <si>
    <t>TAPA CON BISAGRA DE POLIPROPILENO PARA ALIMENTOS PARA CAJAS SERIE ATHENA - DIM. MM  L=600 P=400</t>
  </si>
  <si>
    <t>POKRYWA POLIPROPYLENOWA NA ZAWIASACH DLA PRZEMYSŁU SPOŻYWCZE DLA SKRZYNEK SERIA ATHENA - WYM. MM  S=600 G=400</t>
  </si>
  <si>
    <t>FPP55520007</t>
  </si>
  <si>
    <t>FPAT64S00005207</t>
  </si>
  <si>
    <t>CASSETTA DIVISORIO CONDUTTIVA PER CASSETTE SERIE ATHENA 1 SCOMPARTO - DIM. MM  L=277 P=177 A=99 - COLORE: NERO</t>
  </si>
  <si>
    <t>***FORNITO IN MULTIPLI DI 20/320 PZ***</t>
  </si>
  <si>
    <t>CONDUCTIVE PLASTIC BOX FOR BOXES SERIES ATHENA 1 COMPARTMENT - DIM. MM  W=277 D=177 H=99 - COLOR: BLACK</t>
  </si>
  <si>
    <t>LEITFÄHIGER EINSATZKASTEN FÜR KÄSTEN SERIE ATHENA 1 ABTEIL - ABM. MM  B=277 T=177 H=99 - FARBE: SCHWARZ</t>
  </si>
  <si>
    <t>CAISSE DE SÉPARATION CONDUCTRICE POUR CAISSES SÉRIE ATHENA AVEC 1 COMPARTIMENT - DIM. MM  L=277 P=177 H=99 - COULEUR: NOIR</t>
  </si>
  <si>
    <t>CAJA DIVISORIA CONDUCTIVA PARA CAJAS SERIE ATHENA 1 COMPARTIMIENTO - DIM. MM  L=277 P=177 A=99 - COLOR: NEGRO</t>
  </si>
  <si>
    <t>SKRZYNKA PRZEGRODOWA PRZEWODZĄCA DLA SKRZYNEK SERIA ATHENA 1 PODZIAŁ - WYM. MM  S=277 G=177 W=99 - KOLOR: CZARNY</t>
  </si>
  <si>
    <t>CASSETTA DIVISORIO IN ECOGREEN PER CASSETTE SERIE ATHENA 1 SCOMPARTO - DIM. MM  L=277 P=177 A=99 - COLORE: NERO</t>
  </si>
  <si>
    <t>ECOGREEN PLASTIC BOX FOR BOXES SERIES ATHENA 1 COMPARTMENT - DIM. MM  W=277 D=177 H=99 - COLOR: BLACK</t>
  </si>
  <si>
    <t>ECOGREEN EINSATZKASTEN FÜR KÄSTEN SERIE ATHENA 1 ABTEIL - ABM. MM  B=277 T=177 H=99 - FARBE: SCHWARZ</t>
  </si>
  <si>
    <t>CAISSE DE SÉPARATION ECOGREEN POUR CAISSES SÉRIE ATHENA AVEC 1 COMPARTIMENT - DIM. MM  L=277 P=177 H=99 - COULEUR: NOIR</t>
  </si>
  <si>
    <t>CAJA DIVISORIA ECOGREEN PARA CAJAS SERIE ATHENA 1 COMPARTIMIENTO - DIM. MM  L=277 P=177 A=99 - COLOR: NEGRO</t>
  </si>
  <si>
    <t>SKRZYNKA PRZEGRODOWA ECOGREEN DLA SKRZYNEK SERIA ATHENA 1 PODZIAŁ - WYM. MM  S=277 G=177 W=99 - KOLOR: CZARNY</t>
  </si>
  <si>
    <t>FPP60520007</t>
  </si>
  <si>
    <t>FPAT64S10005207</t>
  </si>
  <si>
    <t>CASSETTA DIVISORIO CONDUTTIVA PER CASSETTE SERIE ATHENA 1 SCOMPARTO - DIM. MM  L=357 P=278 A=90 - COLORE: NERO</t>
  </si>
  <si>
    <t xml:space="preserve">***FORNITO IN MULTIPLI DI 10/160 PZ*** </t>
  </si>
  <si>
    <t>CONDUCTIVE PLASTIC BOX FOR BOXES SERIES ATHENA 1 COMPARTMENT - DIM. MM  W=357 D=278 H=90 - COLOR: BLACK</t>
  </si>
  <si>
    <t>***SUPPLIED IN MULTIPLES OF 10/160 PCS***</t>
  </si>
  <si>
    <t>LEITFÄHIGER EINSATZKASTEN FÜR KÄSTEN SERIE ATHENA 1 ABTEIL - ABM. MM  B=357 T=278 H=90 - FARBE: SCHWARZ</t>
  </si>
  <si>
    <t>***VERKAUFSEINHEIT = 10/160 STK***</t>
  </si>
  <si>
    <t>CAISSE DE SÉPARATION CONDUCTRICE POUR CAISSES SÉRIE ATHENA AVEC 1 COMPARTIMENT - DIM. MM  L=357 P=278 H=90 - COULEUR: NOIR</t>
  </si>
  <si>
    <t>***FOURNI EN MULTIPLES DE 10/160 PIÈCES***</t>
  </si>
  <si>
    <t>CAJA DIVISORIA CONDUCTIVA PARA CAJAS SERIE ATHENA 1 COMPARTIMIENTO - DIM. MM  L=357 P=278 A=90 - COLOR: NEGRO</t>
  </si>
  <si>
    <t>***SUMINISTRADO EN MULTIPLES DE 10/160 PIEZAS***</t>
  </si>
  <si>
    <t>SKRZYNKA PRZEGRODOWA PRZEWODZĄCA DLA SKRZYNEK SERIA ATHENA 1 PODZIAŁ - WYM. MM  S=357 G=278 W=90 - KOLOR: CZARNY</t>
  </si>
  <si>
    <t>***DOSTRACZANE W OPAKOWANIACH 10/160 SZT.***</t>
  </si>
  <si>
    <t>CASSETTA DIVISORIO IN ECOGREEN PER CASSETTE SERIE ATHENA 1 SCOMPARTO - DIM. MM  L=357 P=278 A=90 - COLORE: NERO</t>
  </si>
  <si>
    <t>ECOGREEN PLASTIC BOX FOR BOXES SERIES ATHENA 1 COMPARTMENT - DIM. MM  W=357 D=278 H=90 - COLOR: BLACK</t>
  </si>
  <si>
    <t>ECOGREEN EINSATZKASTEN FÜR KÄSTEN SERIE ATHENA 1 ABTEIL - ABM. MM  B=357 T=278 H=90 - FARBE: SCHWARZ</t>
  </si>
  <si>
    <t>CAISSE DE SÉPARATION ECOGREEN POUR CAISSES SÉRIE ATHENA AVEC 1 COMPARTIMENT - DIM. MM  L=357 P=278 H=90 - COULEUR: NOIR</t>
  </si>
  <si>
    <t>CAJA DIVISORIA ECOGREEN PARA CAJAS SERIE ATHENA 1 COMPARTIMIENTO - DIM. MM  L=357 P=278 A=90 - COLOR: NEGRO</t>
  </si>
  <si>
    <t>SKRZYNKA PRZEGRODOWA ECOGREEN DLA SKRZYNEK SERIA ATHENA 1 PODZIAŁ - WYM. MM  S=357 G=278 W=90 - KOLOR: CZARNY</t>
  </si>
  <si>
    <t>FPP65520007</t>
  </si>
  <si>
    <t>FPAT64S20005207</t>
  </si>
  <si>
    <t>CASSETTA IN POLIPROPILENE CONDUTTIVO PER CASSETTE SERIE ATHENA 2 SCOMPARTI - DIM. MM  L=357 P=278 A=90 - COLORE: NERO</t>
  </si>
  <si>
    <t>CONDUCTIVE PLASTIC BOX FOR BOXES SERIES ATHENA WITH 2 COMPARTMENTS - DIM. MM  W=357 D=278 H=90 - COLOR: BLACK</t>
  </si>
  <si>
    <t>LEITFÄHIGER EINSATZKASTEN FÜR KÄSTEN SERIE ATHENA MIT 2 FÄCHERN - ABM. MM  B=357 T=278 H=90 - FARBE: SCHWARZ</t>
  </si>
  <si>
    <t>CAISSE DE SÉPARATION CONDUCTRICE POUR CAISSES SÉRIE ATHENA AVEC 2 COMPARTIMENTS - DIM. MM  L=357 P=278 H=90 - COULEUR: NOIR</t>
  </si>
  <si>
    <t>CAJA DIVISORIA CONDUCTIVA PARA CAJAS SERIE ATHENA 2 COMPARTIMIENTOS - DIM. MM  L=357 P=278 A=90 - COLOR: NEGRO</t>
  </si>
  <si>
    <t>SKRZYNKA PRZEGRODOWA PRZEWODZĄCA DLA SKRZYNEK SERIA ATHENA 2 PODZIAŁY - WYM. MM  S=357 G=278 W=90 - KOLOR: CZARNY</t>
  </si>
  <si>
    <t>CASSETTA DIVISORIO IN ECOGREEN PER CASSETTE SERIE ATHENA 2 SCOMPARTI - DIM. MM  L=357 P=278 A=90 - COLORE: NERO</t>
  </si>
  <si>
    <t>ECOGREEN PLASTIC BOX FOR BOXES SERIES ATHENA WITH 2 COMPARTMENTS - DIM. MM  W=357 D=278 H=90 - COLOR: BLACK</t>
  </si>
  <si>
    <t>ECOGREEN EINSATZKASTEN FÜR KÄSTEN SERIE ATHENA MIT 2 FÄCHERN - ABM. MM  B=357 T=278 H=90 - FARBE: SCHWARZ</t>
  </si>
  <si>
    <t>CAISSE DE SÉPARATION ECOGREEN POUR CAISSES SÉRIE ATHENA AVEC 2 COMPARTIMENTS - DIM. MM  L=357 P=278 H=90 - COULEUR: NOIR</t>
  </si>
  <si>
    <t>CAJA DIVISORIA ECOGREEN PARA CAJAS SERIE ATHENA 2 COMPARTIMIENTOS - DIM. MM  L=357 P=278 A=90 - COLOR: NEGRO</t>
  </si>
  <si>
    <t>SKRZYNKA PRZEGRODOWA ECOGREEN DLA SKRZYNEK SERIA ATHENA 2 PODZIAŁY - WYM. MM  S=357 G=278 W=90 - KOLOR: CZARNY</t>
  </si>
  <si>
    <t>FPP70520007</t>
  </si>
  <si>
    <t>FPAT64S40005207</t>
  </si>
  <si>
    <t>CASSETTA IN POLIPROPILENE CONDUTTIVO PER CASSETTE SERIE ATHENA 4 SCOMPARTI - DIM. MM  L=357 P=278 A=90 - COLORE: NERO</t>
  </si>
  <si>
    <t>CONDUCTIVE PLASTIC BOX FOR BOXES SERIES ATHENA WITH 4 COMPARTMENTS - DIM. MM  W=357 D=278 H=90 - COLOR: BLACK</t>
  </si>
  <si>
    <t>LEITFÄHIGER EINSATZKASTEN FÜR KÄSTEN SERIE ATHENA MIT 4 FÄCHERN - ABM. MM  B=357 T=278 H=90 - FARBE: SCHWARZ</t>
  </si>
  <si>
    <t>CAISSE DE SÉPARATION CONDUCTRICE POUR CAISSES SÉRIE ATHENA AVEC 4 COMPARTIMENTS - DIM. MM  L=357 P=278 H=90 - COULEUR: NOIR</t>
  </si>
  <si>
    <t>CAJA DIVISORIA CONDUCTIVA PARA CAJAS SERIE ATHENA 4 COMPARTIMIENTOS - DIM. MM  L=357 P=278 A=90 - COLOR: NEGRO</t>
  </si>
  <si>
    <t>SKRZYNKA PRZEGRODOWA PRZEWODZĄCA DLA SKRZYNEK SERIA ATHENA 4 PODZIAŁY - WYM. MM  S=357 G=278 W=90 - KOLOR: CZARNY</t>
  </si>
  <si>
    <t>CASSETTA DIVISORIO IN ECOGREEN PER CASSETTE SERIE ATHENA 4 SCOMPARTI - DIM. MM  L=357 P=278 A=90 - COLORE: NERO</t>
  </si>
  <si>
    <t>ECOGREEN PLASTIC BOX FOR BOXES SERIES ATHENA WITH 4 COMPARTMENTS - DIM. MM  W=357 D=278 H=90 - COLOR: BLACK</t>
  </si>
  <si>
    <t>ECOGREEN EINSATZKASTEN FÜR KÄSTEN SERIE ATHENA MIT 4 FÄCHERN - ABM. MM  B=357 T=278 H=90 - FARBE: SCHWARZ</t>
  </si>
  <si>
    <t>CAISSE DE SÉPARATION ECOGREEN POUR CAISSES SÉRIE ATHENA AVEC 4 COMPARTIMENTS - DIM. MM  L=357 P=278 H=90 - COULEUR: NOIR</t>
  </si>
  <si>
    <t>CAJA DIVISORIA ECOGREEN PARA CAJAS SERIE ATHENA 4 COMPARTIMIENTOS - DIM. MM  L=357 P=278 A=90 - COLOR: NEGRO</t>
  </si>
  <si>
    <t>SKRZYNKA PRZEGRODOWA ECOGREEN DLA SKRZYNEK SERIA ATHENA 4 PODZIAŁY - WYM. MM  S=357 G=278 W=90 - KOLOR: CZARNY</t>
  </si>
  <si>
    <t>FPA1C510001</t>
  </si>
  <si>
    <t>FPAT64SE0005101</t>
  </si>
  <si>
    <t>COPERCHIO IN PP CON MANIGLIE PER CASSETTE SERIE ATHENA - DIM. MM  L=600 P=400 - COLORE: GRIGIO SCURO</t>
  </si>
  <si>
    <t xml:space="preserve">***FORNITO IN MULTIPLI DI 10/240 PZ*** </t>
  </si>
  <si>
    <t>POLYPROPYLENE LID WITH HANDLES FOR BOXES SERIES ATHENA - DIM. MM  W=600 D=400 - COLOR: GREY</t>
  </si>
  <si>
    <t>***SUPPLIED IN MULTIPLES OF 10/240 PCS***</t>
  </si>
  <si>
    <t>DECKEL AUS POLYPROPYLEN MIT GRIFFEN FÜR KÄSTEN SERIE ATHENA - ABM. MM  B=600 T=400 - FARBE: GRAU</t>
  </si>
  <si>
    <t>***VERKAUFSEINHEIT =  10/240 STK***</t>
  </si>
  <si>
    <t>COUVERCLE EN POLYPROPYLÈNE AVEC POIGNÉES POUR CAISSES SÉRIE ATHENA - DIM. MM  L=600 P=400 - COULEUR: GRIS</t>
  </si>
  <si>
    <t>***FOURNI EN MULTIPLES DE 10/240 PIÈCES***</t>
  </si>
  <si>
    <t>TAPA DE POLIPROPILENO CON MANILLAS PARA CAJAS SERIE ATHENA - DIM. MM  L=600 P=400 - COLOR: GRIS</t>
  </si>
  <si>
    <t>***SUMINISTRADO EN MULTIPLES DE 10/240 PIEZAS***</t>
  </si>
  <si>
    <t>POKRYWA POLIPROPYLENOWA Z UCHWATAMI DLA SKRZYNEK SERIA ATHENA - WYM. MM  S=600 G=400 - KOLOR: SZARY POPIELATY</t>
  </si>
  <si>
    <t>***DOSTRACZANE W OPAKOWANIACH 10/240 SZT.***</t>
  </si>
  <si>
    <t>AT64SE51XB</t>
  </si>
  <si>
    <t>FPA1C5100XB</t>
  </si>
  <si>
    <t>FPAT64SE00051XB</t>
  </si>
  <si>
    <t>COPERCHIO IN PP CON MANIGLIE PER CASSETTE SERIE ATHENA - DIM. MM  L=600 P=400 - COLORE: CIANO/TURCHESE</t>
  </si>
  <si>
    <t>POLYPROPYLENE LID WITH HANDLES FOR BOXES SERIES ATHENA - DIM. MM  W=600 D=400 - COLOR: TURQUOISE</t>
  </si>
  <si>
    <t>DECKEL AUS POLYPROPYLEN MIT GRIFFEN FÜR KÄSTEN SERIE ATHENA - ABM. MM  B=600 T=400 - FARBE: TÜRKIS</t>
  </si>
  <si>
    <t>COUVERCLE EN POLYPROPYLÈNE AVEC POIGNÉES POUR CAISSES SÉRIE ATHENA - DIM. MM  L=600 P=400 - COULEUR: TURQUOISE</t>
  </si>
  <si>
    <t>TAPA DE POLIPROPILENO CON MANILLAS PARA CAJAS SERIE ATHENA - DIM. MM  L=600 P=400 - COLOR: TURQUESA</t>
  </si>
  <si>
    <t>POKRYWA POLIPROPYLENOWA Z UCHWATAMI DLA SKRZYNEK SERIA ATHENA - WYM. MM  S=600 G=400 - KOLOR: TURKUS</t>
  </si>
  <si>
    <t>FPA1C520007</t>
  </si>
  <si>
    <t>FPAT64SE0005207</t>
  </si>
  <si>
    <t>COPERCHIO IN PP CON MANIGLIE PER CASSETTE SERIE ATHENA IN POLIPROPILENE CONDUTTIVO - DIM. MM  L=600 P=400 - COLORE: NERO</t>
  </si>
  <si>
    <t>POLYPROPYLENE LID WITH HANDLES FOR BOXES SERIES ATHENA MADE OF CONDUCTIVE POLYPROPYLENE - DIM. MM  W=600 D=400 - COLOR: BLACK</t>
  </si>
  <si>
    <t>DECKEL AUS POLYPROPYLEN MIT GRIFFEN FÜR KÄSTEN SERIE ATHENA AUS LEITFÄHIGEM POLYPROPILEN - ABM. MM  B=600 T=400 - FARBE: SCHWARZ</t>
  </si>
  <si>
    <t>COUVERCLE EN POLYPROPYLÈNE AVEC POIGNÉES POUR CAISSES SÉRIE ATHENA EN POLYPROPILENE CONDUCTIVE - DIM. MM  L=600 P=400 - COULEUR: NOIR</t>
  </si>
  <si>
    <t>TAPA DE POLIPROPILENO CON MANILLAS PARA CAJAS SERIE ATHENA DE POLIPROPILENO CONDUCTIVO - DIM. MM  L=600 P=400 - COLOR: NEGRO</t>
  </si>
  <si>
    <t>POKRYWA POLIPROPYLENOWA Z UCHWATAMI DLA SKRZYNEK SERIA ATHENA Z POLIPROPYLENU PRZEWODZĄCEGO - WYM. MM  S=600 G=400 - KOLOR: CZARNY</t>
  </si>
  <si>
    <t>FPA1C540001</t>
  </si>
  <si>
    <t>FPAT64SE0005401</t>
  </si>
  <si>
    <t>COPERCHIO IN ECOGREEN CON MANIGLIE PER CASSETTE SERIE ATHENA - DIM. MM  L=600 P=400 - COLORE: GRIGIO SCURO</t>
  </si>
  <si>
    <t>ECOGREEN LID WITH HANDLES FOR BOXES SERIES ATHENA - DIM. MM  W=600 D=400 - COLOR: GREY</t>
  </si>
  <si>
    <t>ECOGREEN-DECKEL MIT GRIFFEN FÜR KÄSTEN SERIE ATHENA - ABM. MM  B=600 T=400 - FARBE: GRAU</t>
  </si>
  <si>
    <t>COUVERCLE EN ECOGREEN AVEC POIGNÉE POUR CAISSES SÉRIE ATHENA - DIM. MM  L=600 P=400 - COULEUR: GRIS</t>
  </si>
  <si>
    <t>TAPA DE ECOGREEN CON MANILLAS PARA CAJAS SERIE ATHENA - DIM. MM  L=600 P=400 - COLOR: GRIS</t>
  </si>
  <si>
    <t>POKRYWA Z ECOGREEN Z UCHWYTAMI DO SKRZYNEK SERII ATHENA - WYM. MM  S=600 G=400 - KOLOR: SZARY POPIELATY</t>
  </si>
  <si>
    <t>FPA1C590000</t>
  </si>
  <si>
    <t>FPAT64SE0005900</t>
  </si>
  <si>
    <t>COPERCHIO IN PP PER ALIMENTI CON MANIGLIE PER CASSETTE SERIE ATHENA - DIM. MM  L=600 P=400</t>
  </si>
  <si>
    <t>POLYPROPYLENE FOOD-GRADE LID WITH HANDLES FOR BOXES SERIES ATHENA - DIM. MM  W=600 D=400</t>
  </si>
  <si>
    <t>DECKEL AUS POLYPROPYLEN MIT GRIFFEN FÜR LEBENSMITTEL FÜR KÄSTEN SERIE ATHENA - ABM. MM  B=600 T=400</t>
  </si>
  <si>
    <t>COUVERCLE EN POLYPROPYLÈNE POUR ALIMENTS AVEC POIGNÉES POUR CAISSES SÉRIE ATHENA - DIM. MM  L=600 P=400</t>
  </si>
  <si>
    <t>TAPA CON MANILLAS DE POLIPROPILENO PARA ALIMENTOS PARA CAJAS SERIE ATHENA - DIM. MM  L=600 P=400</t>
  </si>
  <si>
    <t>POKRYWA POLIPROPYENOWA Z UCHWYTAMI DLA PRZEMYSŁU SPOŻYWCZEGO DLA SKRZYNEK SERIA ATHENA - WYM. MM  S=600 G=400</t>
  </si>
  <si>
    <t>FPA8551A001</t>
  </si>
  <si>
    <t>FPAT8612C005101</t>
  </si>
  <si>
    <t>CASSETTA IN POLIPROPILENE ATHENA 8612C-CAPACITA Lt=49 - DIM. MM  L=800 P=600 A=120 - COLORE: GRIGIO SCURO</t>
  </si>
  <si>
    <t xml:space="preserve">CON MANIGLIE CHIUSE, PARETI CHIUSE E FONDO RINFORZATO ***FORNITO IN MULTIPLI DI 4/40 PZ*** </t>
  </si>
  <si>
    <t>POLYPROPYLENE BOXES ATHENA 8612C - DIM. MM  W=800 D=600 H=120 - COLOR: GREY</t>
  </si>
  <si>
    <t>WITH CLOSED HANDGRIPS, CLOSED SIDES, REINFORCED BASE***SUPPLIED IN MULTIPLES OF 4/40 PCS***</t>
  </si>
  <si>
    <t>KUNSTSTOFFKASTEN AUS POLYPROPILEN ATHENA 8612C - ABM. MM  B=800 T=600 H=120 - FARBE: GRAU</t>
  </si>
  <si>
    <t>MIT GESCHLOSSENEN GRIFFE UND WÄNDE UND VERSTÄRKTEM BODEN***VERKAUFSEINHEIT = 4/40 STK***</t>
  </si>
  <si>
    <t>CAISSE EN POLYPROPYLÈNE ATHENA 8612C - DIM. MM  L=800 P=600 H=120 - COULEUR: GRIS</t>
  </si>
  <si>
    <t>AVEC POIGNÉES FERMÉES, PAROIS FERMÉES ET FOND RENFORCÉ***FOURNI EN MULTIPLES DE 4/40 PIÈCES***</t>
  </si>
  <si>
    <t>CAJONES DE POLIPROPILENO ATHENA 8612C - DIM. MM  L=800 P=600 A=120 - COLOR: GRIS</t>
  </si>
  <si>
    <t>CON MANIJAS CERRADAS, PAREDES CERRADAS Y LA PARTE INFERIOR REFORZADA***SUMINISTRADO EN MULTIPLES DE 4/40 PIEZAS***</t>
  </si>
  <si>
    <t>SKRZYNKA POLIPROPYLENOWA ATHENA 8612C - WYM. MM  S=800 G=600 W=120 - KOLOR: SZARY POPIELATY</t>
  </si>
  <si>
    <t>UCHWYTY MUSZLOWE, ŚCIANKI PEŁNE, DNO WZMOCNIONE***DOSTRACZANE W OPAKOWANIACH 4/40 SZT.***</t>
  </si>
  <si>
    <t>AT8612C51XB</t>
  </si>
  <si>
    <t>FPA8551A0XB</t>
  </si>
  <si>
    <t>FPAT8612C0051XB</t>
  </si>
  <si>
    <t>CASSETTA IN POLIPROPILENE ATHENA 8612C-CAPACITA Lt=49 - DIM. MM  L=800 P=600 A=120 - COLORE: CIANO/TURCHESE</t>
  </si>
  <si>
    <t>POLYPROPYLENE BOXES ATHENA 8612C - DIM. MM  W=800 D=600 H=120 - COLOR: TURQUOISE</t>
  </si>
  <si>
    <t>KUNSTSTOFFKASTEN AUS POLYPROPILEN ATHENA 8612C - ABM. MM  B=800 T=600 H=120 - FARBE: TÜRKIS</t>
  </si>
  <si>
    <t>CAISSE EN POLYPROPYLÈNE ATHENA 8612C - DIM. MM  L=800 P=600 H=120 - COULEUR: TURQUOISE</t>
  </si>
  <si>
    <t>CAJONES DE POLIPROPILENO ATHENA 8612C - DIM. MM  L=800 P=600 A=120 - COLOR: TURQUESA</t>
  </si>
  <si>
    <t>SKRZYNKA POLIPROPYLENOWA ATHENA 8612C - WYM. MM  S=800 G=600 W=120 - KOLOR: TURKUS</t>
  </si>
  <si>
    <t>FPA8552A007</t>
  </si>
  <si>
    <t>FPAT8612C005207</t>
  </si>
  <si>
    <t>CASSETTA IN POLIPROPILENE CONDUTTIVO ATHENA 8612C-CAPACITA Lt=49 - DIM. MM  L=800 P=600 A=120 - COLORE: NERO</t>
  </si>
  <si>
    <t>CONDUCTIVE PP BOXES ATHENA 8612C - DIM. MM  W=800 D=600 H=120 - COLOR: BLACK</t>
  </si>
  <si>
    <t>LEITFÄHIGER PP KASTEN ATHENA 8612C - ABM. MM  B=800 T=600 H=120 - FARBE: SCHWARZ</t>
  </si>
  <si>
    <t>CAISSE EN POLYPROPYLÈNE CONDUCTIF ATHENA 8612C - DIM. MM  L=800 P=600 H=120 - COULEUR: NOIR</t>
  </si>
  <si>
    <t>CAJA DE POLIPROPILENO CONDUCTIVO ATHENA 8612C - DIM. MM  L=800 P=600 A=120 - COLOR: NEGRO</t>
  </si>
  <si>
    <t>SKRZYNKA Z POLIPROPYLENU PRZEWODZĄCEGO ATHENA 8612C - WYM. MM  S=800 G=600 W=120 - KOLOR: CZARNY</t>
  </si>
  <si>
    <t>FPA8554A001</t>
  </si>
  <si>
    <t>FPAT8612C005401</t>
  </si>
  <si>
    <t>CASSETTA IN ECOGREEN ATHENA 8612C-CAPACITA Lt=49 - DIM. MM  L=800 P=600 A=120 - COLORE: GRIGIO SCURO</t>
  </si>
  <si>
    <t>ECOGREEN  BOXES ATHENA 8612C - DIM. MM  W=800 D=600 H=120 - COLOR: GREY</t>
  </si>
  <si>
    <t>ECOGREEN KUNSTSTOFFKASTEN ATHENA 8612C - ABM. MM  B=800 T=600 H=120 - FARBE: GRAU</t>
  </si>
  <si>
    <t>CAISSE EN ECOGREEN ATHENA 8612C - DIM. MM  L=800 P=600 H=120 - COULEUR: GRIS</t>
  </si>
  <si>
    <t>CAJA DE ECOGREEN ATHENA 8612C - DIM. MM  L=800 P=600 A=120 - COLOR: GRIS</t>
  </si>
  <si>
    <t>SKRZYNKA Z ECOGRREN ATHENA 8612C - WYM. MM  S=800 G=600 W=120 - KOLOR: SZARY POPIELATY</t>
  </si>
  <si>
    <t>FPA8559A000</t>
  </si>
  <si>
    <t>FPAT8612C005900</t>
  </si>
  <si>
    <t>CASSETTA IN POLIPROPILENE PER ALIMENTI ATHENA 8612C-CAPACITA Lt=49 - DIM. MM  L=800 P=600 A=120</t>
  </si>
  <si>
    <t>POLYPROPYLENE FOOD-GRADE BOX ATHENA 8612C - DIM. MM  W=800 D=600 H=120</t>
  </si>
  <si>
    <t>KASTEN AUS POLYPROPYLEN FÜR LEBENSMITTEL ATHENA 8612C - ABM. MM  B=800 T=600 H=120</t>
  </si>
  <si>
    <t>CAISSE EN POLYPROPYLÈNE POUR ALIMENTS ATHENA 8612C - DIM. MM  L=800 P=600 H=120</t>
  </si>
  <si>
    <t>CAJA EN POLIPROPILENO PARA ALIMENTOS ATHENA 8612C - DIM. MM  L=800 P=600 A=120</t>
  </si>
  <si>
    <t>SKRZYNKA POLIPROPYLENOWA DLA PRZEMYSŁU SPOŻYWCZEGO ATHENA 8612C - WYM. MM  S=800 G=600 W=120</t>
  </si>
  <si>
    <t>FPA8751A001</t>
  </si>
  <si>
    <t>FPAT8617C005101</t>
  </si>
  <si>
    <t>CASSETTA IN POLIPROPILENE ATHENA 8617C-CAPACITA Lt=69 - DIM. MM  L=800 P=600 A=170 - COLORE: GRIGIO SCURO</t>
  </si>
  <si>
    <t xml:space="preserve">CON MANIGLIE CHIUSE, PARETI CHIUSE E FONDO RINFORZATO ***FORNITO IN MULTIPLI DI 3/28 PZ*** </t>
  </si>
  <si>
    <t>POLYPROPYLENE BOXES ATHENA 8617C - DIM. MM  W=800 D=600 H=170 - COLOR: GREY</t>
  </si>
  <si>
    <t>WITH CLOSED HANDGRIPS, CLOSED SIDES, REINFORCED BASE***SUPPLIED IN MULTIPLES OF 3/28 PCS***</t>
  </si>
  <si>
    <t>KUNSTSTOFFKASTEN AUS POLYPROPILEN ATHENA 8617C - ABM. MM  B=800 T=600 H=170 - FARBE: GRAU</t>
  </si>
  <si>
    <t>MIT GESCHLOSSENEN GRIFFE UND WÄNDE UND VERSTÄRKTEM BODEN***VERKAUFSEINHEIT = 3/28 STK***</t>
  </si>
  <si>
    <t>CAISSE EN POLYPROPYLÈNE ATHENA 8617C - DIM. MM  L=800 P=600 H=170 - COULEUR: GRIS</t>
  </si>
  <si>
    <t>AVEC POIGNÉES FERMÉES, PAROIS FERMÉES ET FOND RENFORCÉ***FOURNI EN MULTIPLES DE 3/28 PIÈCES***</t>
  </si>
  <si>
    <t>CAJONES DE POLIPROPILENO ATHENA 8617C - DIM. MM  L=800 P=600 A=170 - COLOR: GRIS</t>
  </si>
  <si>
    <t>CON MANIJAS CERRADAS, PAREDES CERRADAS Y LA PARTE INFERIOR REFORZADA***SUMINISTRADO EN MULTIPLES DE 3/28 PIEZAS***</t>
  </si>
  <si>
    <t>SKRZYNKA POLIPROPYLENOWA ATHENA 8617C - WYM. MM  S=800 G=600 W=170 - KOLOR: SZARY POPIELATY</t>
  </si>
  <si>
    <t>UCHWYTY MUSZLOWE, ŚCIANKI PEŁNE, DNO WZMOCNIONE***DOSTRACZANE W OPAKOWANIACH 3/28 SZT.***</t>
  </si>
  <si>
    <t>AT8617C51XB</t>
  </si>
  <si>
    <t>FPA8751A0XB</t>
  </si>
  <si>
    <t>FPAT8617C0051XB</t>
  </si>
  <si>
    <t>CASSETTA IN POLIPROPILENE ATHENA 8617C-CAPACITA Lt=69 - DIM. MM  L=800 P=600 A=170 - COLORE: CIANO/TURCHESE</t>
  </si>
  <si>
    <t>POLYPROPYLENE BOXES ATHENA 8617C - DIM. MM  W=800 D=600 H=170 - COLOR: TURQUOISE</t>
  </si>
  <si>
    <t>KUNSTSTOFFKASTEN AUS POLYPROPILEN ATHENA 8617C - ABM. MM  B=800 T=600 H=170 - FARBE: TÜRKIS</t>
  </si>
  <si>
    <t>CAISSE EN POLYPROPYLÈNE ATHENA 8617C - DIM. MM  L=800 P=600 H=170 - COULEUR: TURQUOISE</t>
  </si>
  <si>
    <t>CAJONES DE POLIPROPILENO ATHENA 8617C - DIM. MM  L=800 P=600 A=170 - COLOR: TURQUESA</t>
  </si>
  <si>
    <t>SKRZYNKA POLIPROPYLENOWA ATHENA 8617C - WYM. MM  S=800 G=600 W=170 - KOLOR: TURKUS</t>
  </si>
  <si>
    <t>FPA8752A007</t>
  </si>
  <si>
    <t>FPAT8617C005207</t>
  </si>
  <si>
    <t>CASSETTA IN POLIPROPILENE CONDUTTIVO ATHENA 8617C-CAPACITA Lt=69 - DIM. MM  L=800 P=600 A=170 - COLORE: NERO</t>
  </si>
  <si>
    <t>CONDUCTIVE PP BOXES ATHENA 8617C - DIM. MM  W=800 D=600 H=170 - COLOR: BLACK</t>
  </si>
  <si>
    <t>LEITFÄHIGER PP KASTEN ATHENA 8617C - ABM. MM  B=800 T=600 H=170 - FARBE: SCHWARZ</t>
  </si>
  <si>
    <t>CAISSE EN POLYPROPYLÈNE CONDUCTIF ATHENA 8617C - DIM. MM  L=800 P=600 H=170 - COULEUR: NOIR</t>
  </si>
  <si>
    <t>CAJA DE POLIPROPILENO CONDUCTIVO ATHENA 8617C - DIM. MM  L=800 P=600 A=170 - COLOR: NEGRO</t>
  </si>
  <si>
    <t>SKRZYNKA Z POLIPROPYLENU PRZEWODZĄCEGO ATHENA 8617C - WYM. MM  S=800 G=600 W=170 - KOLOR: CZARNY</t>
  </si>
  <si>
    <t>FPA8754A001</t>
  </si>
  <si>
    <t>FPAT8617C005401</t>
  </si>
  <si>
    <t>CASSETTA IN ECOGREEN ATHENA 8617C-CAPACITA Lt=69 - DIM. MM  L=800 P=600 A=170 - COLORE: GRIGIO SCURO</t>
  </si>
  <si>
    <t>ECOGREEN  BOXES ATHENA 8617C - DIM. MM  W=800 D=600 H=170 - COLOR: GREY</t>
  </si>
  <si>
    <t>ECOGREEN KUNSTSTOFFKASTEN ATHENA 8617C - ABM. MM  B=800 T=600 H=170 - FARBE: GRAU</t>
  </si>
  <si>
    <t>CAISSE EN ECOGREEN ATHENA 8617C - DIM. MM  L=800 P=600 H=170 - COULEUR: GRIS</t>
  </si>
  <si>
    <t>CAJA DE ECOGREEN ATHENA 8617C - DIM. MM  L=800 P=600 A=170 - COLOR: GRIS</t>
  </si>
  <si>
    <t>SKRZYNKA Z ECOGRREN ATHENA 8617C - WYM. MM  S=800 G=600 W=170 - KOLOR: SZARY POPIELATY</t>
  </si>
  <si>
    <t>FPA8759A001</t>
  </si>
  <si>
    <t>FPAT8617C005900</t>
  </si>
  <si>
    <t>CASSETTA IN POLIPROPILENE PER ALIMENTI ATHENA 8617C-CAPACITA Lt=69 - DIM. MM  L=800 P=600 A=170</t>
  </si>
  <si>
    <t>POLYPROPYLENE FOOD-GRADE BOX ATHENA 8617C - DIM. MM  W=800 D=600 H=170</t>
  </si>
  <si>
    <t>KASTEN AUS POLYPROPYLEN FÜR LEBENSMITTEL ATHENA 8617C - ABM. MM  B=800 T=600 H=170</t>
  </si>
  <si>
    <t>CAISSE EN POLYPROPYLÈNE POUR ALIMENTS ATHENA 8617C - DIM. MM  L=800 P=600 H=170</t>
  </si>
  <si>
    <t>CAJA EN POLIPROPILENO PARA ALIMENTOS ATHENA 8617C - DIM. MM  L=800 P=600 A=170</t>
  </si>
  <si>
    <t>SKRZYNKA POLIPROPYLENOWA DLA PRZEMYSŁU SPOŻYWCZEGO ATHENA 8617C - WYM. MM  S=800 G=600 W=170</t>
  </si>
  <si>
    <t>FPA8951A001</t>
  </si>
  <si>
    <t>FPAT8622C005101</t>
  </si>
  <si>
    <t>CASSETTA IN POLIPROPILENE ATHENA 8622C-CAPACITA Lt=90 - DIM. MM  L=800 P=600 A=220 - COLORE: GRIGIO SCURO</t>
  </si>
  <si>
    <t xml:space="preserve">CON MANIGLIE CHIUSE, PARETI CHIUSE E FONDO RINFORZATO ***FORNITO IN MULTIPLI DI 2/20 PZ*** </t>
  </si>
  <si>
    <t>POLYPROPYLENE BOXES ATHENA 8622C - DIM. MM  W=800 D=600 H=220 - COLOR: GREY</t>
  </si>
  <si>
    <t>WITH CLOSED HANDGRIPS, CLOSED SIDES, REINFORCED BASE***SUPPLIED IN MULTIPLES OF 2/20 PCS***</t>
  </si>
  <si>
    <t>KUNSTSTOFFKASTEN AUS POLYPROPILEN ATHENA 8622C - ABM. MM  B=800 T=600 H=220 - FARBE: GRAU</t>
  </si>
  <si>
    <t>MIT GESCHLOSSENEN GRIFFE UND WÄNDE UND VERSTÄRKTEM BODEN***VERKAUFSEINHEIT = 2/20 STK***</t>
  </si>
  <si>
    <t>CAISSE EN POLYPROPYLÈNE ATHENA 8622C - DIM. MM  L=800 P=600 H=220 - COULEUR: GRIS</t>
  </si>
  <si>
    <t>AVEC POIGNÉES FERMÉES, PAROIS FERMÉES ET FOND RENFORCÉ***FOURNI EN MULTIPLES DE 2/20 PIÈCES***</t>
  </si>
  <si>
    <t>CAJONES DE POLIPROPILENO ATHENA 8622C - DIM. MM  L=800 P=600 A=220 - COLOR: GRIS</t>
  </si>
  <si>
    <t>CON MANIJAS CERRADAS, PAREDES CERRADAS Y LA PARTE INFERIOR REFORZADA***SUMINISTRADO EN MULTIPLES DE 2/20 PIEZAS***</t>
  </si>
  <si>
    <t>SKRZYNKA POLIPROPYLENOWA ATHENA 8622C - WYM. MM  S=800 G=600 W=220 - KOLOR: SZARY POPIELATY</t>
  </si>
  <si>
    <t>UCHWYTY MUSZLOWE, ŚCIANKI PEŁNE, DNO WZMOCNIONE***DOSTRACZANE W OPAKOWANIACH 2/20 SZT.***</t>
  </si>
  <si>
    <t>AT8622C51XB</t>
  </si>
  <si>
    <t>FPA8951A0XB</t>
  </si>
  <si>
    <t>FPAT8622C0051XB</t>
  </si>
  <si>
    <t>CASSETTA IN POLIPROPILENE ATHENA 8622C-CAPACITA Lt=90 - DIM. MM  L=800 P=600 A=220 - COLORE: CIANO/TURCHESE</t>
  </si>
  <si>
    <t>POLYPROPYLENE BOXES ATHENA 8622C - DIM. MM  W=800 D=600 H=220 - COLOR: TURQUOISE</t>
  </si>
  <si>
    <t>KUNSTSTOFFKASTEN AUS POLYPROPILEN ATHENA 8622C - ABM. MM  B=800 T=600 H=220 - FARBE: TÜRKIS</t>
  </si>
  <si>
    <t>CAISSE EN POLYPROPYLÈNE ATHENA 8622C - DIM. MM  L=800 P=600 H=220 - COULEUR: TURQUOISE</t>
  </si>
  <si>
    <t>CAJONES DE POLIPROPILENO ATHENA 8622C - DIM. MM  L=800 P=600 A=220 - COLOR: TURQUESA</t>
  </si>
  <si>
    <t>SKRZYNKA POLIPROPYLENOWA ATHENA 8622C - WYM. MM  S=800 G=600 W=220 - KOLOR: TURKUS</t>
  </si>
  <si>
    <t>FPA8952A007</t>
  </si>
  <si>
    <t>FPAT8622C005207</t>
  </si>
  <si>
    <t>CASSETTA IN POLIPROPILENE CONDUTTIVO ATHENA 8622C-CAPACITA Lt=90 - DIM. MM  L=800 P=600 A=220 - COLORE: NERO</t>
  </si>
  <si>
    <t>CONDUCTIVE PP BOXES ATHENA 8622C - DIM. MM  W=800 D=600 H=220 - COLOR: BLACK</t>
  </si>
  <si>
    <t>LEITFÄHIGER PP KASTEN ATHENA 8622C - ABM. MM  B=800 T=600 H=220 - FARBE: SCHWARZ</t>
  </si>
  <si>
    <t>CAISSE EN POLYPROPYLÈNE CONDUCTIF ATHENA 8622C - DIM. MM  L=800 P=600 H=220 - COULEUR: NOIR</t>
  </si>
  <si>
    <t>CAJA DE POLIPROPILENO CONDUCTIVO ATHENA 8622C - DIM. MM  L=800 P=600 A=220 - COLOR: NEGRO</t>
  </si>
  <si>
    <t>SKRZYNKA Z POLIPROPYLENU PRZEWODZĄCEGO ATHENA 8622C - WYM. MM  S=800 G=600 W=220 - KOLOR: CZARNY</t>
  </si>
  <si>
    <t>FPA8954A001</t>
  </si>
  <si>
    <t>FPAT8622C005401</t>
  </si>
  <si>
    <t>CASSETTA IN ECOGREEN ATHENA 8622C-CAPACITA Lt=90 - DIM. MM  L=800 P=600 A=220 - COLORE: GRIGIO SCURO</t>
  </si>
  <si>
    <t>ECOGREEN  BOXES ATHENA 8622C - DIM. MM  W=800 D=600 H=220 - COLOR: GREY</t>
  </si>
  <si>
    <t>ECOGREEN KUNSTSTOFFKASTEN ATHENA 8622C - ABM. MM  B=800 T=600 H=220 - FARBE: GRAU</t>
  </si>
  <si>
    <t>CAISSE EN ECOGREEN ATHENA 8622C - DIM. MM  L=800 P=600 H=220 - COULEUR: GRIS</t>
  </si>
  <si>
    <t>CAJA DE ECOGREEN ATHENA 8622C - DIM. MM  L=800 P=600 A=220 - COLOR: GRIS</t>
  </si>
  <si>
    <t>SKRZYNKA Z ECOGRREN ATHENA 8622C - WYM. MM  S=800 G=600 W=220 - KOLOR: SZARY POPIELATY</t>
  </si>
  <si>
    <t>FPA8959A000</t>
  </si>
  <si>
    <t>FPAT8622C005900</t>
  </si>
  <si>
    <t>CASSETTA IN POLIPROPILENE PER ALIMENTI ATHENA 8622C-CAPACITA Lt=90 - DIM. MM  L=800 P=600 A=220</t>
  </si>
  <si>
    <t>POLYPROPYLENE FOOD-GRADE BOX ATHENA 8622C - DIM. MM  W=800 D=600 H=220</t>
  </si>
  <si>
    <t>KASTEN AUS POLYPROPYLEN FÜR LEBENSMITTEL ATHENA 8622C - ABM. MM  B=800 T=600 H=220</t>
  </si>
  <si>
    <t>CAISSE EN POLYPROPYLÈNE POUR ALIMENTS ATHENA 8622C - DIM. MM  L=800 P=600 H=220</t>
  </si>
  <si>
    <t>CAJA EN POLIPROPILENO PARA ALIMENTOS ATHENA 8622C - DIM. MM  L=800 P=600 A=220</t>
  </si>
  <si>
    <t>SKRZYNKA POLIPROPYLENOWA DLA PRZEMYSŁU SPOŻYWCZEGO ATHENA 8622C - WYM. MM  S=800 G=600 W=220</t>
  </si>
  <si>
    <t>FPA9351A001</t>
  </si>
  <si>
    <t>FPAT8632C005101</t>
  </si>
  <si>
    <t>CASSETTA IN POLIPROPILENE ATHENA 8632C CON FONDO RINFORZATO-CAPACITA Lt=130 - DIM. MM  L=800 P=600 A=325 - COLORE: GRIGIO SCURO</t>
  </si>
  <si>
    <t xml:space="preserve">CON MANIGLIE CHIUSE, PARETI CHIUSE E FONDO RINFORZATO***FORNITO IN MULTIPLI DI 2/14 PZ*** </t>
  </si>
  <si>
    <t>POLYPROPYLENE BOXES ATHENA 8632C WITH REINFORCED BOTTOM - DIM. MM  W=800 D=600 H=325 - COLOR: GREY</t>
  </si>
  <si>
    <t>***SUPPLIED IN MULTIPLES OF 2/14 PCS***</t>
  </si>
  <si>
    <t>KUNSTSTOFFKASTEN AUS POLYPROPILEN ATHENA 8632C MIT VERSTÄRKTEM BODEN - ABM. MM  B=800 T=600 H=325 - FARBE: GRAU</t>
  </si>
  <si>
    <t>***VERKAUFSEINHEIT = 2/14 STK***</t>
  </si>
  <si>
    <t>CAISSE EN POLYPROPYLÈNE ATHENA 8632C AVEC FOND RENFORCÉ - DIM. MM  L=800 P=600 H=325 - COULEUR: GRIS</t>
  </si>
  <si>
    <t>***FOURNI EN MULTIPLES DE 2/14 PIÈCES***</t>
  </si>
  <si>
    <t>CAJONES DE POLIPROPILENO ATHENA 8632C CON FONDO REFORZADO - DIM. MM  L=800 P=600 A=325 - COLOR: GRIS</t>
  </si>
  <si>
    <t>***SUMINISTRADO EN MULTIPLES DE 2/14 PIEZAS***</t>
  </si>
  <si>
    <t>SKRZYNKA POLIPROPYLENOWA ATHENA 8632C ZE WZMOCNIONYM DNEM - WYM. MM  S=800 G=600 W=325 - KOLOR: SZARY POPIELATY</t>
  </si>
  <si>
    <t>***DOSTRACZANE W OPAKOWANIACH 2/14 SZT.***</t>
  </si>
  <si>
    <t>AT8632C51XB</t>
  </si>
  <si>
    <t>FPA9351A0XB</t>
  </si>
  <si>
    <t>FPAT8632C0051XB</t>
  </si>
  <si>
    <t>CASSETTA IN POLIPROPILENE ATHENA 8632C CON FONDO RINFORZATO-CAPACITA Lt=130 - DIM. MM  L=800 P=600 A=325 - COLORE: CIANO/TURCHESE</t>
  </si>
  <si>
    <t>POLYPROPYLENE BOXES ATHENA 8632C WITH REINFORCED BOTTOM - DIM. MM  W=800 D=600 H=325 - COLOR: TURQUOISE</t>
  </si>
  <si>
    <t>TURQUOISE COLOUR***SUPPLIED IN MULTIPLES OF 2/14 PCS***</t>
  </si>
  <si>
    <t>KUNSTSTOFFKASTEN AUS POLYPROPILEN ATHENA 8632C MIT VERSTÄRKTEM BODEN - ABM. MM  B=800 T=600 H=325 - FARBE: TÜRKIS</t>
  </si>
  <si>
    <t>TÜRKIS FARBE***VERKAUFSEINHEIT = 2/14 STK***</t>
  </si>
  <si>
    <t>CAISSE EN POLYPROPYLÈNE ATHENA 8632C AVEC FOND RENFORCÉ - DIM. MM  L=800 P=600 H=325 - COULEUR: TURQUOISE</t>
  </si>
  <si>
    <t>COULEUR TURQUOISE***FOURNI EN MULTIPLES DE 2/14 PIÈCES***</t>
  </si>
  <si>
    <t>CAJONES DE POLIPROPILENO ATHENA 8632C CON FONDO REFORZADO - DIM. MM  L=800 P=600 A=325 - COLOR: TURQUESA</t>
  </si>
  <si>
    <t>COLOR TURQUESA***SUMINISTRADO EN MULTIPLES DE 2/14 PIEZAS***</t>
  </si>
  <si>
    <t>SKRZYNKA POLIPROPYLENOWA ATHENA 8632C ZE WZMOCNIONYM DNEM - WYM. MM  S=800 G=600 W=325 - KOLOR: TURKUS</t>
  </si>
  <si>
    <t>KOLOR TURKUSOWY***DOSTRACZANE W OPAKOWANIACH 2/14 SZT.***</t>
  </si>
  <si>
    <t>FPA9352A007</t>
  </si>
  <si>
    <t>FPAT8632C005207</t>
  </si>
  <si>
    <t>CASSETTA IN POLIPROPILENE CONDUTTIVO ATHENA 8632C CON FONDO RINFORZATO-CAPACITA Lt=130 - DIM. MM  L=800 P=600 A=325 - COLORE: NERO</t>
  </si>
  <si>
    <t>CONDUCTIVE PP BOXES ATHENA 8632C WITH REINFORCED BOTTOM - DIM. MM  W=800 D=600 H=325 - COLOR: BLACK</t>
  </si>
  <si>
    <t>LEITFÄHIGER PP KASTEN ATHENA 8632C MIT VERSTÄRKTEM BODEN - ABM. MM  B=800 T=600 H=325 - FARBE: SCHWARZ</t>
  </si>
  <si>
    <t>CAISSE EN POLYPROPYLÈNE CONDUCTIF ATHENA 8632C AVEC FOND RENFORCÉ - DIM. MM  L=800 P=600 H=325 - COULEUR: NOIR</t>
  </si>
  <si>
    <t>CAJA DE POLIPROPILENO CONDUCTIVO ATHENA 8632C CON FONDO REFORZADO - DIM. MM  L=800 P=600 A=325 - COLOR: NEGRO</t>
  </si>
  <si>
    <t>SKRZYNKA Z POLIPROPYLENU PRZEWODZĄCEGO ATHENA 8632C ZE WZMOCNIONYM DNEM - WYM. MM  S=800 G=600 W=325 - KOLOR: CZARNY</t>
  </si>
  <si>
    <t>FPA9354A001</t>
  </si>
  <si>
    <t>FPAT8632C005401</t>
  </si>
  <si>
    <t>CASSETTA IN ECOGREEN ATHENA 8632C CON FONDO RINFORZATO-CAPACITA Lt=130 - DIM. MM  L=800 P=600 A=325 - COLORE: GRIGIO SCURO</t>
  </si>
  <si>
    <t>ECOGREEN  BOXES ATHENA 8632C WITH REINFORCED BOTTOM - DIM. MM  W=800 D=600 H=325 - COLOR: GREY</t>
  </si>
  <si>
    <t>ECOGREEN KUNSTSTOFFKASTEN ATHENA 8632C MIT VERSTÄRKTEM BODEN - ABM. MM  B=800 T=600 H=325 - FARBE: GRAU</t>
  </si>
  <si>
    <t>CAISSE EN ECOGREEN ATHENA 8632C AVEC FOND RENFORCÉ - DIM. MM  L=800 P=600 H=325 - COULEUR: GRIS</t>
  </si>
  <si>
    <t>CAJA DE ECOGREEN ATHENA 8632C CON FONDO REFORZADO - DIM. MM  L=800 P=600 A=325 - COLOR: GRIS</t>
  </si>
  <si>
    <t>SKRZYNKA Z ECOGRREN ATHENA 8632C ZE WZMOCNIONYM DNEM - WYM. MM  S=800 G=600 W=325 - KOLOR: SZARY POPIELATY</t>
  </si>
  <si>
    <t>FPA9359A000</t>
  </si>
  <si>
    <t>FPAT8632C005900</t>
  </si>
  <si>
    <t>CASSETTA IN POLIPROPILENE PER ALIMENTI ATHENA 8632C CON FONDO RINFORZATO-CAPACITA Lt=130 - DIM. MM  L=800 P=600 A=325</t>
  </si>
  <si>
    <t>POLYPROPYLENE FOOD-GRADE BOX ATHENA 8632C WITH REINFORCED BOTTOM - DIM. MM  W=800 D=600 H=325</t>
  </si>
  <si>
    <t>KASTEN AUS POLYPROPYLEN FÜR LEBENSMITTEL ATHENA 8632C MIT VERSTÄRKTEM BODEN - ABM. MM  B=800 T=600 H=325</t>
  </si>
  <si>
    <t>CAISSE EN POLYPROPYLÈNE POUR ALIMENTS ATHENA 8632C AVEC FOND RENFORCÉ - DIM. MM  L=800 P=600 H=325</t>
  </si>
  <si>
    <t>CAJA EN POLIPROPILENO PARA ALIMENTOS ATHENA 8632C CON FONDO REFORZADO - DIM. MM  L=800 P=600 A=325</t>
  </si>
  <si>
    <t>SKRZYNKA POLIPROPYLENOWA DLA PRZEMYSŁU SPOŻYWCZEGO ATHENA 8632C ZE WZMOCNIONYM DNEM - WYM. MM  S=800 G=600 W=325</t>
  </si>
  <si>
    <t>FPA9751A001</t>
  </si>
  <si>
    <t>FPAT8643C005101</t>
  </si>
  <si>
    <t>CASSETTA IN POLIPROPILENE ATHENA 8643C CON FONDO RINFORZATO-CAPACITA Lt=175 - DIM. MM  L=800 P=600 A=430 - COLORE: GRIGIO SCURO</t>
  </si>
  <si>
    <t xml:space="preserve">CON MANIGLIE CHIUSE, PARETI CHIUSE E FONDO RINFORZATO***FORNITO IN MULTIPLI DI 1/10 PZ*** </t>
  </si>
  <si>
    <t>POLYPROPYLENE BOXES ATHENA 8643C WITH REINFORCED BOTTOM - DIM. MM  W=800 D=600 H=430 - COLOR: GREY</t>
  </si>
  <si>
    <t>***SUPPLIED IN MULTIPLES OF 1/10 PCS***</t>
  </si>
  <si>
    <t>KUNSTSTOFFKASTEN AUS POLYPROPILEN ATHENA 8643C MIT VERSTÄRKTEM BODEN - ABM. MM  B=800 T=600 H=430 - FARBE: GRAU</t>
  </si>
  <si>
    <t>***VERKAUFSEINHEIT = 1/10 STK***</t>
  </si>
  <si>
    <t>CAISSE EN POLYPROPYLÈNE ATHENA 8643C AVEC FOND RENFORCÉ - DIM. MM  L=800 P=600 H=430 - COULEUR: GRIS</t>
  </si>
  <si>
    <t>***FOURNI EN MULTIPLES DE 1/10 PIÈCES***</t>
  </si>
  <si>
    <t>CAJONES DE POLIPROPILENO ATHENA 8643C CON FONDO REFORZADO - DIM. MM  L=800 P=600 A=430 - COLOR: GRIS</t>
  </si>
  <si>
    <t>***SUMINISTRADO EN MULTIPLES DE 1/10 PIEZAS***</t>
  </si>
  <si>
    <t>SKRZYNKA POLIPROPYLENOWA ATHENA 8643C ZE WZMOCNIONYM DNEM - WYM. MM  S=800 G=600 W=430 - KOLOR: SZARY POPIELATY</t>
  </si>
  <si>
    <t>***DOSTRACZANE W OPAKOWANIACH 1/10 SZT.***</t>
  </si>
  <si>
    <t>AT8643C51XB</t>
  </si>
  <si>
    <t>FPA9751A0XB</t>
  </si>
  <si>
    <t>FPAT8643C0051XB</t>
  </si>
  <si>
    <t>CASSETTA IN POLIPROPILENE ATHENA 8643C CON FONDO RINFORZATO-CAPACITA Lt=175 - DIM. MM  L=800 P=600 A=430 - COLORE: CIANO/TURCHESE</t>
  </si>
  <si>
    <t>POLYPROPYLENE BOXES ATHENA 8643C WITH REINFORCED BOTTOM - DIM. MM  W=800 D=600 H=430 - COLOR: TURQUOISE</t>
  </si>
  <si>
    <t>TURQUOISE COLOUR***SUPPLIED IN MULTIPLES OF 1/10 PCS***</t>
  </si>
  <si>
    <t>KUNSTSTOFFKASTEN AUS POLYPROPILEN ATHENA 8643C MIT VERSTÄRKTEM BODEN - ABM. MM  B=800 T=600 H=430 - FARBE: TÜRKIS</t>
  </si>
  <si>
    <t>TÜRKIS FARBE***VERKAUFSEINHEIT = 1/10 STK***</t>
  </si>
  <si>
    <t>CAISSE EN POLYPROPYLÈNE ATHENA 8643C AVEC FOND RENFORCÉ - DIM. MM  L=800 P=600 H=430 - COULEUR: TURQUOISE</t>
  </si>
  <si>
    <t>COULEUR TURQUOISE***FOURNI EN MULTIPLES DE 1/10 PIÈCES***</t>
  </si>
  <si>
    <t>CAJONES DE POLIPROPILENO ATHENA 8643C CON FONDO REFORZADO - DIM. MM  L=800 P=600 A=430 - COLOR: TURQUESA</t>
  </si>
  <si>
    <t>COLOR TURQUESA***SUMINISTRADO EN MULTIPLES DE 1/10 PIEZAS***</t>
  </si>
  <si>
    <t>SKRZYNKA POLIPROPYLENOWA ATHENA 8643C ZE WZMOCNIONYM DNEM - WYM. MM  S=800 G=600 W=430 - KOLOR: TURKUS</t>
  </si>
  <si>
    <t>KOLOR TURKUSOWY***DOSTRACZANE W OPAKOWANIACH 1/10 SZT.***</t>
  </si>
  <si>
    <t>FPA9752A007</t>
  </si>
  <si>
    <t>FPAT8643C005207</t>
  </si>
  <si>
    <t>CASSETTA IN POLIPROPILENE CONDUTTIVO ATHENA 8643C CON FONDO RINFORZATO-CAPACITA Lt=175 - DIM. MM  L=800 P=600 A=430 - COLORE: NERO</t>
  </si>
  <si>
    <t>CONDUCTIVE PP BOXES ATHENA 8643C WITH REINFORCED BOTTOM - DIM. MM  W=800 D=600 H=430 - COLOR: BLACK</t>
  </si>
  <si>
    <t>LEITFÄHIGER PP KASTEN ATHENA 8643C MIT VERSTÄRKTEM BODEN - ABM. MM  B=800 T=600 H=430 - FARBE: SCHWARZ</t>
  </si>
  <si>
    <t>CAISSE EN POLYPROPYLÈNE CONDUCTIF ATHENA 8643C AVEC FOND RENFORCÉ - DIM. MM  L=800 P=600 H=430 - COULEUR: NOIR</t>
  </si>
  <si>
    <t>CAJA DE POLIPROPILENO CONDUCTIVO ATHENA 8643C CON FONDO REFORZADO - DIM. MM  L=800 P=600 A=430 - COLOR: NEGRO</t>
  </si>
  <si>
    <t>SKRZYNKA Z POLIPROPYLENU PRZEWODZĄCEGO ATHENA 8643C ZE WZMOCNIONYM DNEM - WYM. MM  S=800 G=600 W=430 - KOLOR: CZARNY</t>
  </si>
  <si>
    <t>FPA9754A001</t>
  </si>
  <si>
    <t>FPAT8643C005401</t>
  </si>
  <si>
    <t>CASSETTA IN ECOGREEN ATHENA 8643C CON FONDO RINFORZATO-CAPACITA Lt=175 - DIM. MM  L=800 P=600 A=430 - COLORE: GRIGIO SCURO</t>
  </si>
  <si>
    <t>ECOGREEN  BOXES ATHENA 8643C WITH REINFORCED BOTTOM - DIM. MM  W=800 D=600 H=430 - COLOR: GREY</t>
  </si>
  <si>
    <t>ECOGREEN KUNSTSTOFFKASTEN ATHENA 8643C MIT VERSTÄRKTEM BODEN - ABM. MM  B=800 T=600 H=430 - FARBE: GRAU</t>
  </si>
  <si>
    <t>CAISSE EN ECOGREEN ATHENA 8643C AVEC FOND RENFORCÉ - DIM. MM  L=800 P=600 H=430 - COULEUR: GRIS</t>
  </si>
  <si>
    <t>CAJA DE ECOGREEN ATHENA 8643C CON FONDO REFORZADO - DIM. MM  L=800 P=600 A=430 - COLOR: GRIS</t>
  </si>
  <si>
    <t>SKRZYNKA Z ECOGRREN ATHENA 8643C ZE WZMOCNIONYM DNEM - WYM. MM  S=800 G=600 W=430 - KOLOR: SZARY POPIELATY</t>
  </si>
  <si>
    <t>FPA9759A000</t>
  </si>
  <si>
    <t>FPAT8643C005900</t>
  </si>
  <si>
    <t>CASSETTA IN POLIPROPILENE PER ALIMENTI ATHENA 8643C CON FONDO RINFORZATO-CAPACITA Lt=175 - DIM. MM  L=800 P=600 A=430</t>
  </si>
  <si>
    <t>POLYPROPYLENE FOOD-GRADE BOX ATHENA 8643C WITH REINFORCED BOTTOM - DIM. MM  W=800 D=600 H=430</t>
  </si>
  <si>
    <t>KASTEN AUS POLYPROPYLEN FÜR LEBENSMITTEL ATHENA 8643C MIT VERSTÄRKTEM BODEN - ABM. MM  B=800 T=600 H=430</t>
  </si>
  <si>
    <t>CAISSE EN POLYPROPYLÈNE POUR ALIMENTS ATHENA 8643C AVEC FOND RENFORCÉ - DIM. MM  L=800 P=600 H=430</t>
  </si>
  <si>
    <t>CAJA EN POLIPROPILENO PARA ALIMENTOS ATHENA 8643C CON FONDO REFORZADO - DIM. MM  L=800 P=600 A=430</t>
  </si>
  <si>
    <t>SKRZYNKA POLIPROPYLENOWA DLA PRZEMYSŁU SPOŻYWCZEGO ATHENA 8643C ZE WZMOCNIONYM DNEM - WYM. MM  S=800 G=600 W=430</t>
  </si>
  <si>
    <t>FPA12510101</t>
  </si>
  <si>
    <t>FPAT86SE0005101</t>
  </si>
  <si>
    <t>COPERCHIO IN PP CON MANIGLIE PER CASSETTE SERIE ATHENA - DIM. MM  L=800 P=600 - COLORE: GRIGIO SCURO</t>
  </si>
  <si>
    <t xml:space="preserve">***FORNITO IN MULTIPLI DI 5/60 PZ*** </t>
  </si>
  <si>
    <t>POLYPROPYLENE LID WITH HANDLES FOR BOXES SERIES ATHENA - DIM. MM  W=800 D=600 - COLOR: GREY</t>
  </si>
  <si>
    <t>***SUPPLIED IN MULTIPLES OF 5/60 PCS***</t>
  </si>
  <si>
    <t>DECKEL AUS POLYPROPYLEN MIT GRIFFEN FÜR KÄSTEN SERIE ATHENA - ABM. MM  B=800 T=600 - FARBE: GRAU</t>
  </si>
  <si>
    <t>***VERKAUFSEINHEIT = 5/60 STK***</t>
  </si>
  <si>
    <t>COUVERCLE EN POLYPROPYLÈNE AVEC POIGNÉES POUR CAISSES SÉRIE ATHENA - DIM. MM  L=800 P=600 - COULEUR: GRIS</t>
  </si>
  <si>
    <t>***FOURNI EN MULTIPLES DE 5/60 PIÈCES***</t>
  </si>
  <si>
    <t>TAPA DE POLIPROPILENO CON MANILLAS PARA CAJAS SERIE ATHENA - DIM. MM  L=800 P=600 - COLOR: GRIS</t>
  </si>
  <si>
    <t>***SUMINISTRADO EN MULTIPLES DE 5/60 PIEZAS***</t>
  </si>
  <si>
    <t>POKRYWA POLIPROPYLENOWA Z UCHWATAMI DLA SKRZYNEK SERIA ATHENA - WYM. MM  S=800 G=600 - KOLOR: SZARY POPIELATY</t>
  </si>
  <si>
    <t>***DOSTRACZANE W OPAKOWANIACH 5/60 SZT.***</t>
  </si>
  <si>
    <t>AT86SE51XB</t>
  </si>
  <si>
    <t>FPA125101XB</t>
  </si>
  <si>
    <t>FPAT86SE00051XB</t>
  </si>
  <si>
    <t>COPERCHIO IN PP CON MANIGLIE PER CASSETTE SERIE ATHENA - DIM. MM  L=800 P=600 - COLORE: CIANO/TURCHESE</t>
  </si>
  <si>
    <t>POLYPROPYLENE LID WITH HANDLES FOR BOXES SERIES ATHENA - DIM. MM  W=800 D=600 - COLOR: TURQUOISE</t>
  </si>
  <si>
    <t>DECKEL AUS POLYPROPYLEN MIT GRIFFEN FÜR KÄSTEN SERIE ATHENA - ABM. MM  B=800 T=600 - FARBE: TÜRKIS</t>
  </si>
  <si>
    <t>COUVERCLE EN POLYPROPYLÈNE AVEC POIGNÉES POUR CAISSES SÉRIE ATHENA - DIM. MM  L=800 P=600 - COULEUR: TURQUOISE</t>
  </si>
  <si>
    <t>TAPA DE POLIPROPILENO CON MANILLAS PARA CAJAS SERIE ATHENA - DIM. MM  L=800 P=600 - COLOR: TURQUESA</t>
  </si>
  <si>
    <t>POKRYWA POLIPROPYLENOWA Z UCHWATAMI DLA SKRZYNEK SERIA ATHENA - WYM. MM  S=800 G=600 - KOLOR: TURKUS</t>
  </si>
  <si>
    <t>FPA12520107</t>
  </si>
  <si>
    <t>FPAT86SE0005207</t>
  </si>
  <si>
    <t>COPERCHIO IN POLIPROPILENE PER CASSETTE SERIE ATHENA IN POLIPROPILENE CONDUTTIVO - DIM. MM  L=800 P=600 - COLORE: NERO</t>
  </si>
  <si>
    <t>POLYPROPYLENE LID FOR BOXES SERIES ATHENA MADE OF CONDUCTIVE POLYPROPYLENE - DIM. MM  W=800 D=600 - COLOR: BLACK</t>
  </si>
  <si>
    <t>DECKEL AUS POLYPROPILEN FÜR KÄSTEN SERIE ATHENA AUS LEITFÄHIGEM POLYPROPILEN - ABM. MM  B=800 T=600 - FARBE: SCHWARZ</t>
  </si>
  <si>
    <t>COUVERCLE EN POLYPROPYLÈNE POUR CAISSES SÉRIE ATHENA EN POLYPROPILENE CONDUCTIVE - DIM. MM  L=800 P=600 - COULEUR: NOIR</t>
  </si>
  <si>
    <t>TAPA DE POLIPROPILENO PARA CAJAS SERIE ATHENA DE POLIPROPILENO CONDUCTIVO - DIM. MM  L=800 P=600 - COLOR: NEGRO</t>
  </si>
  <si>
    <t>POKRYWA POLIPROPYLENOWA DLA SKRZYNEK SERIA ATHENA Z POLIPROPYLENU PRZEWODZĄCEGO - WYM. MM  S=800 G=600 - KOLOR: CZARNY</t>
  </si>
  <si>
    <t>FPA12540101</t>
  </si>
  <si>
    <t>FPAT86SE0005401</t>
  </si>
  <si>
    <t>COPERCHIO IN ECOGREEN CON MANIGLIE PER CASSETTE SERIE ATHENA - DIM. MM  L=800 P=600 - COLORE: GRIGIO SCURO</t>
  </si>
  <si>
    <t>ECOGREEN LID WITH HANDLES FOR BOXES SERIES ATHENA - DIM. MM  W=800 D=600 - COLOR: GREY</t>
  </si>
  <si>
    <t>ECOGREEN-DECKEL MIT GRIFFEN FÜR KÄSTEN SERIE ATHENA - ABM. MM  B=800 T=600 - FARBE: GRAU</t>
  </si>
  <si>
    <t>COUVERCLE EN ECOGREEN AVEC POIGNÉE POUR CAISSES SÉRIE ATHENA - DIM. MM  L=800 P=600 - COULEUR: GRIS</t>
  </si>
  <si>
    <t>TAPA DE ECOGREEN CON MANILLAS PARA CAJAS SERIE ATHENA - DIM. MM  L=800 P=600 - COLOR: GRIS</t>
  </si>
  <si>
    <t>POKRYWA Z ECOGREEN Z UCHWYTAMI DO SKRZYNEK SERII ATHENA - WYM. MM  S=800 G=600 - KOLOR: SZARY POPIELATY</t>
  </si>
  <si>
    <t>FPA12590100</t>
  </si>
  <si>
    <t>FPAT86SE0005900</t>
  </si>
  <si>
    <t>COPERCHIO IN PP PER ALIMENTI CON MANIGLIE PER CASSETTE SERIE ATHENA - DIM. MM  L=800 P=600</t>
  </si>
  <si>
    <t>POLYPROPYLENE FOOD-GRADE LID WITH HANDLES FOR BOXES SERIES ATHENA - DIM. MM  W=800 D=600</t>
  </si>
  <si>
    <t>DECKEL AUS POLYPROPYLEN MIT GRIFFEN FÜR LEBENSMITTEL FÜR KÄSTEN SERIE ATHENA - ABM. MM  B=800 T=600</t>
  </si>
  <si>
    <t>COUVERCLE EN POLYPROPYLÈNE POUR ALIMENTS AVEC POIGNÉES POUR CAISSES SÉRIE ATHENA - DIM. MM  L=800 P=600</t>
  </si>
  <si>
    <t>TAPA CON MANILLAS DE POLIPROPILENO PARA ALIMENTOS PARA CAJAS SERIE ATHENA - DIM. MM  L=800 P=600</t>
  </si>
  <si>
    <t>POKRYWA POLIPROPYENOWA Z UCHWYTAMI DLA PRZEMYSŁU SPOŻYWCZEGO DLA SKRZYNEK SERIA ATHENA - WYM. MM  S=800 G=600</t>
  </si>
  <si>
    <t>FPZ87510101</t>
  </si>
  <si>
    <t>PIEDINO IN POLIPROPILENE SERIE ATHENA - COMPLETO DI VITI - COLORE: GRIGIO SCURO</t>
  </si>
  <si>
    <t xml:space="preserve">***FORNITO IN MULTIPLI DI 1 PZ*** </t>
  </si>
  <si>
    <t>FOOT MADE FROM POLYPROPILENE SERIES ATHENA - INCLUDED SCREWS - COLOR: GREY -</t>
  </si>
  <si>
    <r>
      <t>FÜ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 xml:space="preserve"> AUS POLYPROPILEN SERIE ATHENA - MIT SCHRAUBEN - FARBE: GRAU </t>
    </r>
  </si>
  <si>
    <t>PIED EN POLYPROPILENE SÉRIE ATHENA - VIS INCLUSES - COULEUR: GRIS</t>
  </si>
  <si>
    <t>PIE DE POLIPROPILENO SERIE ATHENA - TORNILLOS INCLUIDOS - COLOR: GRIS</t>
  </si>
  <si>
    <r>
      <t xml:space="preserve">STOPEK WYKONANE Z POLIPROPYLENU SERII ATHENA - W TIM </t>
    </r>
    <r>
      <rPr>
        <sz val="11"/>
        <color theme="1"/>
        <rFont val="Calibri"/>
        <family val="2"/>
      </rPr>
      <t>Ś</t>
    </r>
    <r>
      <rPr>
        <sz val="11"/>
        <color theme="1"/>
        <rFont val="Calibri"/>
        <family val="2"/>
        <scheme val="minor"/>
      </rPr>
      <t>RUBY - KOLOR: SZARY POPIELATY</t>
    </r>
  </si>
  <si>
    <t>ATFEET51XB</t>
  </si>
  <si>
    <t>FPZ875101XB</t>
  </si>
  <si>
    <t>PIEDINO IN POLIPROPILENE SERIE ATHENA - COMPLETO DI VITI - COLORE: CIANO/TURCHESE</t>
  </si>
  <si>
    <t xml:space="preserve">FOOT MADE FROM POLYPROPILENE SERIES ATHENA - INCLUDED SCREWS - COLOR: TURQUOISE </t>
  </si>
  <si>
    <r>
      <t>FÜ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 xml:space="preserve"> AUS POLYPROPILEN SERIE ATHENA - MIT SCHRAUBEN - FARBE: TÜRKIS </t>
    </r>
  </si>
  <si>
    <t>PIED EN POLYPROPILENE SÉRIE ATHENA - VIS INCLUSES - COULEUR: TURQUOISE</t>
  </si>
  <si>
    <t>PIE DE POLIPROPILENO SERIE ATHENA - TORNILLOS INCLUIDOS - COLOR: TURQUESA</t>
  </si>
  <si>
    <t>STOPEK WYKONANE Z POLIPROPYLENU SERII ATHENA - W TIM ŚRUBY - KOLOR: TURKUS</t>
  </si>
  <si>
    <t>PIEDINO IN POLIPROPILENE CONDUTTIVO SERIE ATHENA - COMPLETO DI VITI - COLORE: NERO</t>
  </si>
  <si>
    <t xml:space="preserve">FOOT MADE FROM CONDUCTIVE POLYPROPILENE SERIES ATHENA - INCLUDED SCREWS - COLOR: BLACK </t>
  </si>
  <si>
    <r>
      <t>FÜ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 xml:space="preserve"> AUS LEITFÄHIGER POLYPROPILEN SERIE ATHENA - MIT SCHRAUBEN - FARBE: SCHWARZ </t>
    </r>
  </si>
  <si>
    <t>PIED EN POLYPROPILENE CONDUCTIF SÉRIE ATHENA - VIS INCLUSES - COULEUR: NOIRE</t>
  </si>
  <si>
    <t>PIE DE POLIPROPILENO CONDUCTIVO SERIE ATHENA - TORNILLOS INCLUIDOS - COLOR: NEGRO</t>
  </si>
  <si>
    <t>STOPEK WYKONANE Z POLIPROPYLENU PRZEWODZĄCEGO SERII ATHENA - W TIM ŚRUBY - KOLOR: CZARNY</t>
  </si>
  <si>
    <t>PIEDINO IN ECOGREEN SERIE ATHENA - COMPLETO DI VITI - COLORE: GRIGIO SCURO</t>
  </si>
  <si>
    <t xml:space="preserve">FOOT MADE FROM ECOGREEN SERIES ATHENA -  INCLUDED SCREWS - COLOR: GREY </t>
  </si>
  <si>
    <r>
      <t>FÜ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 xml:space="preserve"> AUS ECOGREEN SERIE ATHENA - MIT SCHRAUBEN - FARBE: GRAU </t>
    </r>
  </si>
  <si>
    <t>PIED EN ECOGREEN SÉRIE ATHENA - VIS INCLUSES - COULEUR: GRIS</t>
  </si>
  <si>
    <t>PIE DE ECOGREEN SERIE ATHENA - TORNILLOS INCLUIDOS - COLOR: GRIS</t>
  </si>
  <si>
    <t>STOPEK WYKONANE Z ECOGREEN SERII ATHENA - W TIM ŚRUBY - KOLOR: SZARY POPIELATY</t>
  </si>
  <si>
    <t>PIEDINO IN POLIPROPILENE PER ALIMENTI SERIE ATHENA - COMPLETO DI VITI</t>
  </si>
  <si>
    <t>FOOT MADE FROM POLYPROPILENE FOOD-GRADE SERIES ATHENA - INCLUDED SCREWS</t>
  </si>
  <si>
    <r>
      <t>FÜ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 xml:space="preserve"> AUS LEBENSMITTEL POLYPROPILEN SERIE ATHENA - MIT SCHRAUBEN </t>
    </r>
  </si>
  <si>
    <t xml:space="preserve">PIED EN POLYPROPILENE  POUR ALIMENTS SÉRIE ATHENA - VIS INCLUSES </t>
  </si>
  <si>
    <t>PIE DE POLIPROPILENO PARA ALIMENTOS SERIE ATHENA - TORNILLOS INCLUIDOS</t>
  </si>
  <si>
    <t>STOPEK WYKONANE Z POLIPROPYLENU DLA PRZEMYSŁU SPOŻYWCZEGO SERII ATHENA - W TIM ŚRUBY</t>
  </si>
  <si>
    <t>FPZ95510007</t>
  </si>
  <si>
    <t>PORTA ETICHETTE PER CASSETTE SERIE ATHENA - DIM. MM  L=150 A=85 - COLORE: NERO</t>
  </si>
  <si>
    <t xml:space="preserve">***FORNITO IN MULTIPLI DI 10 PZ*** </t>
  </si>
  <si>
    <t>LABEL HOLDER FOR BOXES SERIES ATHENA-NETTUNO - DIM. MM  W=150 H=85 - COLOR: BLACK</t>
  </si>
  <si>
    <t>***SUPPLIED IN MULTIPLES OF 10 PCS***</t>
  </si>
  <si>
    <t>ETIKETTENHALTER FÜR KÄSTEN SERIE ATHENA-NETTUNO - ABM. MM  B=150 H=85 - FARBE: SCHWARZ</t>
  </si>
  <si>
    <t>PORTE-ÉTIQUETTES POUR CAISSES SÉRIE ATHENA - NETTUNO - DIM. MM  L=150 H=85 - COULEUR: NOIR</t>
  </si>
  <si>
    <t>***FOURNI EN MULTIPLES DE 10 PIÈCES***</t>
  </si>
  <si>
    <t>PORTAETIQUETAS PARA CAJAS SERIE ATHENA - NETTUNO - DIM. MM  L=150 A=85 - COLOR: NEGRO</t>
  </si>
  <si>
    <t>***SUMINISTRADO EN MULTIPLES DE 10 PIEZAS***</t>
  </si>
  <si>
    <t>RAMKA NA ETYKIETĘ DLA SKRZYNEK SERIA ATHENA-NETTUNO - WYM. MM  S=150 W=85 - KOLOR: CZARNY</t>
  </si>
  <si>
    <t>FPZ97510007</t>
  </si>
  <si>
    <t>PORTA ETICHETTE PER CASSETTE SERIE ATHENA - DIM. MM  L=215 A=85 - COLORE: NERO</t>
  </si>
  <si>
    <t>LABEL HOLDER FOR BOXES SERIES ATHENA-NETTUNO - DIM. MM  W=215 H=85 - COLOR: BLACK</t>
  </si>
  <si>
    <t>ETIKETTENHALTER FÜR KÄSTEN SERIE ATHENA-NETTUNO - ABM. MM  B=215 H=85 - FARBE: SCHWARZ</t>
  </si>
  <si>
    <t>PORTE-ÉTIQUETTES POUR CAISSES SÉRIE ATHENA - NETTUNO - DIM. MM  L=215 H=85 - COULEUR: NOIR</t>
  </si>
  <si>
    <t>PORTAETIQUETAS PARA CAJAS SERIE ATHENA - NETTUNO - DIM. MM  L=215 A=85 - COLOR: NEGRO</t>
  </si>
  <si>
    <t>RAMKA NA ETYKIETĘ DLA SKRZYNEK SERIA ATHENA-NETTUNO - WYM. MM  S=215 W=85 - KOLOR: CZARNY</t>
  </si>
  <si>
    <t>FPP93680096</t>
  </si>
  <si>
    <t>FPATLID40006896</t>
  </si>
  <si>
    <t>COPERCHIO TRASPARENTE PER CASSETTE DIVISORIO AT 43S1/S2/S4 - DIM. MM  L=256 P=178 - COLORE: PLASTICA TRASPARENTE</t>
  </si>
  <si>
    <t xml:space="preserve">***FORNITO IN MULTIPLI DI 20 PZ*** </t>
  </si>
  <si>
    <t>TRASPARENT LID FOR DIVIDING BOXES AT 43S1/S2/S4 - DIM. MM  W=256 D=178</t>
  </si>
  <si>
    <t>***SUPPLIED IN MULTIPLES OF 20 PCS***</t>
  </si>
  <si>
    <t>TRANSPARENT-DECKEL FÜR EINSATZKÄSTEN AT 43S1/S2/S4 - ABM. MM  B=256 T=178</t>
  </si>
  <si>
    <t>***VERKAUFSEINHEIT = 20 STK***</t>
  </si>
  <si>
    <t>COUVERCLE TRASPARENT POUR CAISSES COMPARTIMENTÉES AT 43S1/S2/S4 - DIM. MM  L=256 P=178</t>
  </si>
  <si>
    <t>***FOURNI EN MULTIPLES DE 20 PIÈCES***</t>
  </si>
  <si>
    <t>TAPA TRANSPARENTE PARA CAJAS DIVISORIAS AT 43S1/S2/S4 - DIM. MM  L=256 P=178</t>
  </si>
  <si>
    <t>***SUMINISTRADO EN MULTIPLES DE 20 PIEZAS***</t>
  </si>
  <si>
    <t>POKRYWA PRZEZROCZYSTA DLA POJEMNIKÓW GRODZĄCYCH AT 43S1/S2/S4 - WYM. MM  S=256 G=178</t>
  </si>
  <si>
    <t>***DOSTRACZANE W OPAKOWANIACH 20 SZT.***</t>
  </si>
  <si>
    <t>FPP96680096</t>
  </si>
  <si>
    <t>FPATLID60006896</t>
  </si>
  <si>
    <t>COPERCHIO TRASPARENTE PER CASSETTE DIVISORIO AT 64S1/S2/S4 - DIM. MM  L=357 P=278 - COLORE: PLASTICA TRASPARENTE</t>
  </si>
  <si>
    <t>TRASPARENT LID FOR DIVIDING BOXES AT 64S1/S2/S4 - DIM. MM  W=357 D=278</t>
  </si>
  <si>
    <t>TRANSPARENT-DECKEL FÜR EINSATZKÄSTEN AT 64S1/S2/S4 - ABM. MM  B=357 T=278</t>
  </si>
  <si>
    <t>COUVERCLE TRASPARENT POUR CAISSES COMPARTIMENTÉES AT 64S1/S2/S4 - DIM. MM  L=357 P=278</t>
  </si>
  <si>
    <t>TAPA TRANSPARENTE PARA CAJAS DIVISORIAS AT 64S1/S2/S4 - DIM. MM  L=357 P=278</t>
  </si>
  <si>
    <t>POKRYWA PRZEZROCZYSTA DLA POJEMNIKÓW GRODZĄCYCH AT 64S1/S2/S4 - WYM. MM  S=357 G=278</t>
  </si>
  <si>
    <t>FPZ06810013</t>
  </si>
  <si>
    <t>COPPIA GANCI A SCORRIMENTO PER CHIUSURA COPERCHI A CERNIERA SERIE ATHENA - COLORE: BIANCO</t>
  </si>
  <si>
    <t>PAIR OF SLIDING HOOKS FOR HINGED LID CLOSING SERIES ATHENA - COLOR: WHITE</t>
  </si>
  <si>
    <t>PAAR SCHNAPPVERSCHLÜSSE FÜR CHARNIERENDECKEL SERIE ATHENA - FARBE: WEIβ</t>
  </si>
  <si>
    <t>PAIRE DE CROCHETS COULISSANTS POUR FERMETURE COUVERCLE À CHARNIERES SÉRIE ATHENA - COULEUR: BLANC</t>
  </si>
  <si>
    <t>PAR DE GANCHOS DE DESLIZAMIENTO PARA CIERRE TAPAS CON BISAGRA SERIE ATHENA - COLOR: BLANCO</t>
  </si>
  <si>
    <t>PARA ZACZEPÓW PRZESUWANYCH DO POKRYW NA ZAWIASACH SERII ATHENA - KOLOR: BIAŁY</t>
  </si>
  <si>
    <t>FPZ83510101</t>
  </si>
  <si>
    <t>TRAVERSA IN POLIPROPILENE SERIE ATHENA - DIM. MM  L=800 P=132 A=29 - COLORE: GRIGIO SCURO</t>
  </si>
  <si>
    <t>CROSS MEMBER MADE FROM POLYPROPILENE SERIES ATHENA - DIM. MM  W=800 D=132 H=29 - INCLUDED SCREWS - COLOR: GREY</t>
  </si>
  <si>
    <t>TRAVERSE AUS POLYPROPILEN SERIE ATHENA - ABM. MM  B=800 T=132 H=29 - MIT SCHRAUBEN - FARBE: GRAU</t>
  </si>
  <si>
    <t>TRAVERSE EN POLYPROPILENE SÉRIE ATHENA - DIM. MM  L=800 P=132 H=29 - VIS INCLUSES - COULEUR: GRIS</t>
  </si>
  <si>
    <t>TRAVESAÑO DE POLIPROPILENO SERIE ATHENA - DIM. MM  L=800 P=132 A=29 - TORNILLOS INCLUIDOS - COLOR: GRIS</t>
  </si>
  <si>
    <t>POPRZECZEK WYKONANE Z POLIPROPYLENU SERII ATHENA - WYM. MM  S=800 G=132 W=29  - W TIM ŚRUBY - KOLOR: SZARY POPIELATY</t>
  </si>
  <si>
    <t>ATRUNN51XB</t>
  </si>
  <si>
    <t>FPZ835101XB</t>
  </si>
  <si>
    <t>TRAVERSA IN POLIPROPILENE SERIE ATHENA - DIM. MM  L=800 P=132 A=29 - COLORE: CIANO/TURCHESE</t>
  </si>
  <si>
    <t>CROSS MEMBER MADE FROM POLYPROPILENE SERIES ATHENA - DIM. MM  W=800 D=132 H=29 - INCLUDED SCREWS - COLOR: TURQUOISE</t>
  </si>
  <si>
    <t>TRAVERSE AUS POLYPROPILEN SERIE ATHENA - ABM. MM  B=800 T=132 H=29 - MIT SCHRAUBEN - FARBE: TÜRKIS</t>
  </si>
  <si>
    <t>TRAVERSE EN POLYPROPILENE SÉRIE ATHENA - DIM. MM  L=800 P=132 H=29 - VIS INCLUSES - COULEUR: TURQUOISE</t>
  </si>
  <si>
    <t>TRAVESAÑO DE POLIPROPILENO SERIE ATHENA - DIM. MM  L=800 P=132 A=29 - TORNILLOS INCLUIDOS - COLOR: TURQUESA</t>
  </si>
  <si>
    <t>POPRZECZEK WYKONANE Z POLIPROPYLENU SERII ATHENA - WYM. MM  S=800 G=132 W=29  - W TIM ŚRUBY - KOLOR: TURKUS</t>
  </si>
  <si>
    <t>TRAVERSA IN POLIPROPILENE CONDUTTIVO SERIE ATHENA - DIM. MM  L=800 P=132 A=29 - COLORE: NERO</t>
  </si>
  <si>
    <t>CROSS MEMBER MADE FROM CONDUCTIVE POLYPROPILENE SERIES ATHENA - DIM. MM  W=800 D=132 H=29 - INCLUDED SCREWS - COLOR: BLACK</t>
  </si>
  <si>
    <t>TRAVERSE AUS LEITFÄHIGER POLYPROPILEN SERIE ATHENA - ABM. MM  B=800 T=132 H=29 - MIT SCHRAUBEN - FARBE: SCHWARZ</t>
  </si>
  <si>
    <t>TRAVERSE EN POLYPROPILENE CONDUCTIF SÉRIE ATHENA - DIM. MM  L=800 P=132 H=29 - VIS INCLUSES - COULEUR: NOIR</t>
  </si>
  <si>
    <t>TRAVESAÑO DE POLIPROPILENO CONDUCTIVO SERIE ATHENA - DIM. MM  L=800 P=132 A=29 - TORNILLOS INCLUIDOS - COLOR: NEGRO</t>
  </si>
  <si>
    <t>POPRZECZEK WYKONANE Z POLIPROPYLENU PRZEWODZĄCEGO SERII ATHENA - WYM. MM  S=800 G=132 W=29  - W TIM ŚRUBY - KOLOR: CZARNY</t>
  </si>
  <si>
    <t>TRAVERSA IN ECOGREEN SERIE ATHENA - DIM. MM  L=800 P=132 A=29 - COLORE: GRIGIO SCURO</t>
  </si>
  <si>
    <t>CROSS MEMBER MADE FROM ECOGREEN SERIES ATHENA - DIM. MM  W=800 D=132 H=29 - INCLUDED SCREWS - COLOR: GREY</t>
  </si>
  <si>
    <t>TRAVERSE AUS ECOGREEN SERIE ATHENA - ABM. MM  B=800 T=132 H=29 - MIT SCHRAUBEN - FARBE: GRAU</t>
  </si>
  <si>
    <t>TRAVERSE EN ECOGREEN SÉRIE ATHENA - DIM. MM  L=800 P=132 H=29 - VIS INCLUSES - COULEUR: GRIS</t>
  </si>
  <si>
    <t>TRAVESAÑO DE ECOGREEN SERIE ATHENA - DIM. MM  L=800 P=132 A=29 - TORNILLOS INCLUIDOS - COLOR: GRIS</t>
  </si>
  <si>
    <t>POPRZECZEK WYKONANE Z ECOGREEN SERII ATHENA - WYM. MM  S=800 G=132 W=29  - W TIM ŚRUBY - KOLOR: SZARY POPIELATY</t>
  </si>
  <si>
    <t>TRAVERSA IN POLIPROPILENE PER ALIMENTI SERIE ATHENA - DIM. MM  L=800 P=132 A=29</t>
  </si>
  <si>
    <t>CROSS MEMBER MADE FROM POLYPROPILENE FOOD-GARDE SERIES ATHENA - DIM. MM  W=800 D=132 H=29 - INCLUDED SCREWS</t>
  </si>
  <si>
    <t>TRAVERSE AUS LEBENSMITTEL POLYPROPILEN SERIE ATHENA - ABM. MM  B=800 T=132 H=29 - MIT SCHRAUBEN</t>
  </si>
  <si>
    <t xml:space="preserve">TRAVERSE EN POLYPROPILENE POUR ALIMENTS SÉRIE ATHENA - DIM. MM  L=800 P=132 H=29 - VIS INCLUSES </t>
  </si>
  <si>
    <t xml:space="preserve">TRAVESAÑO DE POLIPROPILENO PARA ALIMENTOS SERIE ATHENA - DIM. MM  L=800 P=132 A=29 - TORNILLOS INCLUIDOS </t>
  </si>
  <si>
    <t xml:space="preserve">POPRZECZEK WYKONANE Z POLIPROPYLENU DLA PRZEMYSŁU SPOŻYWCZEGO SERII ATHENA - WYM. MM  S=800 G=132 W=29 - W TIM ŚRUBY </t>
  </si>
  <si>
    <t>CRGDPH22125</t>
  </si>
  <si>
    <t>RUOTA GIREVOLE CON FRENO GOMMA ANTITRACCIA SINTETICA - DIM. MM  A=160 - Ø 125 MM. - INCLUSE 16 VITI DI FISSAGGIO</t>
  </si>
  <si>
    <t xml:space="preserve">PORTATA 100 KG COLORE GRIGIO ***FORNITO IN MULTIPLI DI 1 PZ*** </t>
  </si>
  <si>
    <t>NON-MARKING RUBBER SWIVEL WHEEL WITH BRAKE - 125 MM ***SUPPLIED IN MULTIPLES OF 1 PC*** ***SUPPLIED IN MULTIPLES OF 1 PC***</t>
  </si>
  <si>
    <t>INCLUDED 4 SCREWS ***SUPPLIED IN MULTIPLES OF 1 PC***</t>
  </si>
  <si>
    <t>LENKROLLE MIT FESTSTELLER AUS ABRIEBFESTEM GUMMI 125 MM</t>
  </si>
  <si>
    <t>MIT 4 SCHRAUBEN ***VERKAUFSEINHEIT = 1 STK***</t>
  </si>
  <si>
    <t>ROULETTES PIVOTANTES AVEC FREIN EN CAOUTCHOUC SYNTHÉTIQUE ANTITRACE 125 MM</t>
  </si>
  <si>
    <t>AVEC 4 VIS ***FOURNI EN MULTIPLES DE 1 PIÈCE***</t>
  </si>
  <si>
    <t>RUEDA GIRATORIA CON FRENO DE GOMA SIN MARCAS SINTÉTICA - DIM. MM A = 160 - Ø 125 MM</t>
  </si>
  <si>
    <t>4 TORNILLOS DE FIJACIÓN INCLUIDOS ***SUMINISTRADO EN MULTIPLES DE 10 PIEZAS***</t>
  </si>
  <si>
    <t>KÓŁKO OBROTOWE Z HAMULCEM Z GUMY BEZŚLADOWEJ SYNTETYCZNEJ 125 MM</t>
  </si>
  <si>
    <t>Z ZESTAW 16 SRUB - ***DOSTRACZANE W OPAKOWANIACH 1 SZT.***</t>
  </si>
  <si>
    <t>CRGBPH22125</t>
  </si>
  <si>
    <t>RUOTA FISSA GOMMA ANTITRACCIA SINTETICA - DIM. MM  A=160 - Ø 125 MM. - INCLUSE 16 VITI DI FISSAGGIO</t>
  </si>
  <si>
    <t>NON-MARKING RUBBER FIXED WHEEL - 125 MM ***SUPPLIED IN MULTIPLES OF 1 PC***</t>
  </si>
  <si>
    <t>BOCKROLLE AUS ABRIEBFESTEM GUMMI 125 MM</t>
  </si>
  <si>
    <t>ROULETTES FIXES EN CAOUTCHOUC SYNTHÉTIQUE ANTITRACE 125 MM</t>
  </si>
  <si>
    <t>RUEDA FIJA GOMA SIN MARCA SINTÉTICA - DIM. MM A = 160 - Ø 125 MM</t>
  </si>
  <si>
    <t>KÓŁKO STAŁE Z GUMY BEZŚLADOWEJ SYNTETYCZNEJ 125 MM</t>
  </si>
  <si>
    <t>CRNDAD10100</t>
  </si>
  <si>
    <t>RUOTA GIREVOLE CON FRENO NYLON - DIM. MM  A=130 - Ø 100 MM. - INCLUSE 16 VITI DI FISSAGGIO</t>
  </si>
  <si>
    <t xml:space="preserve">PORTATA 125 KG COLORE NERO ***FORNITO IN MULTIPLI DI 1 PZ*** </t>
  </si>
  <si>
    <t>NYLON SWIVEL WITH BRAKE - 100 MM ***SUPPLIED IN MULTIPLES OF 1 PC***</t>
  </si>
  <si>
    <t>LENKROLLE MIT FESTSTELLER AUS NYLON 100 MM</t>
  </si>
  <si>
    <t>ROULETTES PIVOTANTES AVEC FREIN EN NYLON 100 MM</t>
  </si>
  <si>
    <t>RUEDA GIRATORIA CON FRENO  NYLON - DIM. MM A = 130 - Ø 100 MM</t>
  </si>
  <si>
    <t>KÓŁKO NYLONOWE OBROTOWE Z HAMULCEM 100 MM</t>
  </si>
  <si>
    <t>CRNDAD11125</t>
  </si>
  <si>
    <t>RUOTA GIREVOLE CON FRENO NYLON - DIM. MM  A=160 - Ø 125 MM. - INCLUSE 16 VITI DI FISSAGGIO</t>
  </si>
  <si>
    <t xml:space="preserve">PORTATA 180 KG COLORE NERO ***FORNITO IN MULTIPLI DI 1 PZ*** </t>
  </si>
  <si>
    <t>NYLON SWIVEL WITH BRAKE - 125 MM ***SUPPLIED IN MULTIPLES OF 1 PC***</t>
  </si>
  <si>
    <t>LENKROLLE MIT FESTSTELLER AUS NYLON 125 MM</t>
  </si>
  <si>
    <t>ROULETTES PIVOTANTES AVEC FREIN EN NYLON 125 MM</t>
  </si>
  <si>
    <t>RUEDA GIRATORIA CON FRENO  NYLON - DIM. MM A = 160 - Ø 125 MM</t>
  </si>
  <si>
    <t>KÓŁKO NYLONOWE OBROTOWE Z HAMULCEM 125 MM</t>
  </si>
  <si>
    <t>CRNBAD10100</t>
  </si>
  <si>
    <t>RUOTA FISSA NYLON - DIM. MM  A=130 - Ø 100 MM. - INCLUSE 16 VITI DI FISSAGGIO</t>
  </si>
  <si>
    <t>NYLON FIXED WHEEL - 100 MM ***SUPPLIED IN MULTIPLES OF 1 PC***</t>
  </si>
  <si>
    <t>BOCKROLLE AUS NYLON 100 MM</t>
  </si>
  <si>
    <t>ROULETTES FIXES EN NYLON 100 MM</t>
  </si>
  <si>
    <t>RUEDA FIJA NYLON - DIM. MM A=130 - Ø 100 MM</t>
  </si>
  <si>
    <t>KÓŁKO NYLONOWE STAŁE 100 MM</t>
  </si>
  <si>
    <t>CRNBAD11125</t>
  </si>
  <si>
    <t>RUOTA FISSA NYLON - DIM. MM  A=160 - Ø 125 MM. - INCLUSE 16 VITI DI FISSAGGIO</t>
  </si>
  <si>
    <t>NYLON FIXED WHEEL - 125 MM ***SUPPLIED IN MULTIPLES OF 1 PC***</t>
  </si>
  <si>
    <t>BOCKROLLE AUS NYLON 125 MM</t>
  </si>
  <si>
    <t>ROULETTES FIXES EN NYLON 125 MM</t>
  </si>
  <si>
    <t>RUEDA FIJA NYLON - DIM. MM A=160 - Ø 125 MM</t>
  </si>
  <si>
    <t>KÓŁKO NYLONOWE STAŁE 125 MM</t>
  </si>
  <si>
    <t>CRGDAC11100</t>
  </si>
  <si>
    <t>RUOTA GIREVOLE CON FRENO GOMMA STANDARD - DIM. MM  A=130 - Ø 100 MM. - INCLUSE 16 VITI DI FISSAGGIO</t>
  </si>
  <si>
    <t xml:space="preserve">PORTATA  75 KG COLORE NERO ***FORNITO IN MULTIPLI DI 1 PZ*** </t>
  </si>
  <si>
    <t>STANDARD RUBBER SWIVEL WHEEL WITH BRAKE - 100 MM ***SUPPLIED IN MULTIPLES OF 1 PC***</t>
  </si>
  <si>
    <t>LENKROLLE MIT FESTSTELLER AUS STANDARDGUMMI 100 MM</t>
  </si>
  <si>
    <t>ROULETTES PIVOTANTES AVEC FREIN EN CAOUTCHOUC STANDARD 100MM</t>
  </si>
  <si>
    <t>RUEDA GIRATORIA CON FRENO GOMA ESTÁNDAR - DIM. MM A=130 - Ø 100 MM</t>
  </si>
  <si>
    <t>KÓŁKO OBROTOWE Z HAMULCEM Z GUMY STANDARDOWE 100 MM</t>
  </si>
  <si>
    <t>CRGDAC12125</t>
  </si>
  <si>
    <t>RUOTA GIREVOLE CON FRENO GOMMA STANDARD - DIM. MM  A=160 - Ø 125 MM. - INCLUSE 16 VITI DI FISSAGGIO</t>
  </si>
  <si>
    <t xml:space="preserve">PORTATA 100 KG COLORE NERO ***FORNITO IN MULTIPLI DI 1 PZ*** </t>
  </si>
  <si>
    <t>STANDARD RUBBER SWIVEL WHEEL WITH BRAKE - 125 MM ***SUPPLIED IN MULTIPLES OF 1 PC***</t>
  </si>
  <si>
    <t>LENKROLLE MIT FESTSTELLER AUS STANDARDGUMMI 125 MM</t>
  </si>
  <si>
    <t>ROULETTES PIVOTANTES AVEC FREIN EN CAOUTCHOUC STANDARD 125MM</t>
  </si>
  <si>
    <t>RUEDA GIRATORIA CON FRENO GOMA ESTÁNDAR - DIM. MM A=160 - Ø 125 MM</t>
  </si>
  <si>
    <t>KÓŁKO OBROTOWE Z HAMULCEM Z GUMY STANDARDOWE 125 MM</t>
  </si>
  <si>
    <t>CRGBAC11100</t>
  </si>
  <si>
    <t>RUOTA FISSA GOMMA STANDARD - DIM. MM  A=130 - Ø 100 MM. - INCLUSE 16 VITI DI FISSAGGIO</t>
  </si>
  <si>
    <t>STANDARD RUBBER FIXED WHEEL - 100 MM ***SUPPLIED IN MULTIPLES OF 1 PC***</t>
  </si>
  <si>
    <t>BOCKROLLE AUS STANDARD GUMMI 100 MM</t>
  </si>
  <si>
    <t>ROULETTES FIXES EN CAOUTCHOUC STANDARD 100MM</t>
  </si>
  <si>
    <t>RUEDA FIJA GOMA ESTÁNDAR - DIM. MM A=130 - Ø 100 MM</t>
  </si>
  <si>
    <t>KÓŁKO GUMOWE STANDARDOWE STAŁE 100 MM</t>
  </si>
  <si>
    <t>CRGBAC12125</t>
  </si>
  <si>
    <t>RUOTA FISSA GOMMA STANDARD - DIM. MM  A=160 - Ø 125 MM. - INCLUSE 16 VITI DI FISSAGGIO</t>
  </si>
  <si>
    <t>STANDARD RUBBER FIXED WHEEL - 125 MM ***SUPPLIED IN MULTIPLES OF 1 PC***</t>
  </si>
  <si>
    <t>BOCKROLLE AUS STANDARD GUMMI 125 MM</t>
  </si>
  <si>
    <t>ROULETTES FIXES EN CAOUTCHOUC STANDARD 125MM</t>
  </si>
  <si>
    <t>RUEDA FIJA GOMA ESTÁNDAR - DIM. MM A=160 - Ø 125 MM</t>
  </si>
  <si>
    <t>KÓŁKO GUMOWE STANDARDOWE STAŁE 125 MM</t>
  </si>
  <si>
    <t>CRGCAC11100</t>
  </si>
  <si>
    <t>RUOTA GIREVOLE SENZA FRENO GOMMA STANDARD - DIM. MM  A=130 - Ø 100 MM. - INCLUSE 16 VITI DI FISSAGGIO</t>
  </si>
  <si>
    <t>STANDARD RUBBER SWIVEL WHEEL WITHOUT BRAKE - 100 MM ***SUPPLIED IN MULTIPLES OF 1 PC***</t>
  </si>
  <si>
    <t>LENKROLLE OHNE FESTSTELLER AUS STANDARDGUMMI 100 MM</t>
  </si>
  <si>
    <t>ROULETTES PIVOTANTES SANS FREIN EN CAOUTCHOUC STANDARD 100MM</t>
  </si>
  <si>
    <t>RUEDA GIRATORIA SIN FRENO GOMA ESTÁNDAR - DIM. MM A=130 - Ø 100 MM</t>
  </si>
  <si>
    <t>KÓŁKO OBROTOWE BEZ HAMULCA Z GUMY STANDARDOWE 100 MM</t>
  </si>
  <si>
    <t>CRGCAC12125</t>
  </si>
  <si>
    <t>RUOTA GIREVOLE SENZA FRENO GOMMA STANDARD - DIM. MM  A=160 - Ø 125 MM. - INCLUSE 16 VITI DI FISSAGGIO</t>
  </si>
  <si>
    <t>STANDARD RUBBER SWIVEL WHEEL WITHOUT BRAKE - 125 MM ***SUPPLIED IN MULTIPLES OF 1 PC***</t>
  </si>
  <si>
    <t>LENKROLLE OHNE FESTSTELLER AUS STANDARDGUMMI 125 MM</t>
  </si>
  <si>
    <t>ROULETTES PIVOTANTES SANS FREIN EN CAOUTCHOUC STANDARD 125MM</t>
  </si>
  <si>
    <t>RUEDA GIRATORIA SIN FRENO GOMA ESTÁNDAR - DIM. MM A=160 - Ø 125 MM</t>
  </si>
  <si>
    <t>KÓŁKO OBROTOWE BEZ HAMULCA Z GUMY STANDARDOWE 125 MM</t>
  </si>
  <si>
    <t>FHN13600001</t>
  </si>
  <si>
    <t>DI255125101</t>
  </si>
  <si>
    <t xml:space="preserve">DIVISORIO FESSURATO A PETTINE IN PLASTICA - DIM. MM  P=255 A=120 - COLORE: GRIGIO </t>
  </si>
  <si>
    <t xml:space="preserve">PASSO FESSURE: 24MM ***FORNITO IN MULTIPLI DI 10 PZ*** </t>
  </si>
  <si>
    <t>SLOTTED PARTITION MADE OF PLASTIC - DIM. MM  D=255 H=120 - COLOR: GREY</t>
  </si>
  <si>
    <t>STEP 24 MM ***SUPPLIED IN MULTIPLES OF 10  PCS***</t>
  </si>
  <si>
    <t>SCHLITZTRENNWAND AUS KUNSTSTOFF - ABM. MM  T=255 H=120 - FARBE: GRAU</t>
  </si>
  <si>
    <t>ACHSABSTAND 24 MM ***VERKAUFSEINHEIT = 10 STK***</t>
  </si>
  <si>
    <t>SÉPARATEUR À ENCOCHES EN PLASTIQUE - DIM. MM  P=255 H=120 - COULEUR: GRIS</t>
  </si>
  <si>
    <t>ENTRAXE 24 MM ***FOURNI EN MULTIPLES DE 10 PIÈCES***</t>
  </si>
  <si>
    <t>SEPARADOR CON PERFORACIÓN ALARGADA TIPO PEINE PLÁSTICO - DIM. MM  P=255 A=120 - COLOR: GRIS</t>
  </si>
  <si>
    <t>PASO 24 MM ***SUMINISTRADO EN MULTIPLES DE 10 PIEZAS***</t>
  </si>
  <si>
    <t>PRZEGRODA GRZEBIENIOWA WYKONANE Z PLASTIKU - WYM. MM  G=255 W=120 - KOLOR: SZARY POPIELATY</t>
  </si>
  <si>
    <t>KROK 24 MM ***DOSTRACZANE W OPAKOWANIACH 10 SZT.***</t>
  </si>
  <si>
    <t>FHP13600007</t>
  </si>
  <si>
    <t xml:space="preserve">DIVISORIO FESSURATO A PETTINE IN PLASTICA CONDUTTIVA - DIM. MM  P=255 A=120 - COLORE: NERO </t>
  </si>
  <si>
    <t xml:space="preserve">PASSO FESSURE: 20MM ***FORNITO IN MULTIPLI DI 10 PZ*** </t>
  </si>
  <si>
    <t>SLOTTED PARTITION OF CONDUCTIVE PLASTIC - DIM. MM  W=255 H=120 - COLOR: BLACK</t>
  </si>
  <si>
    <t>STEP 20 MM ***SUPPLIED IN MULTIPLES OF 10  PCS***</t>
  </si>
  <si>
    <t>SCHLITZTRENNWAND AUS LEITFÄHIGEM KUNSTSTOFF - ABM. MM  B=255 H=120 - FARBE: SCHWARZ</t>
  </si>
  <si>
    <t>ACHSABSTAND 20 MM ***VERKAUFSEINHEIT = 10 STK***</t>
  </si>
  <si>
    <t>SÉPARATEUR À ENCOCHES EN PLASTIQUE CONDUCTIVE - DIM. MM  L=255 H=120 - COULEUR: NOIR</t>
  </si>
  <si>
    <t>ENTRAXE 20 MM ***FOURNI EN MULTIPLES DE 10 PIÈCES***</t>
  </si>
  <si>
    <t>SEPARADOR CON PERFORACIÓN ALARGADA TIPO PEINE DE PLÁSTICO CONDUCTIVO - DIM. MM  L=255 A=120 - COLOR: NEGRO</t>
  </si>
  <si>
    <t>PASO 20 MM ***SUMINISTRADO EN MULTIPLES DE 10 PIEZAS***</t>
  </si>
  <si>
    <t>PRZEGRODA GRZEBIENIOWA Z PRZEWODZĄCEGO PLASTIKU - WYM. MM  S=255 W=120 - KOLOR: CZARNY</t>
  </si>
  <si>
    <t>KROK 20 MM ***DOSTRACZANE W OPAKOWANIACH 10 SZT.***</t>
  </si>
  <si>
    <t>FHN13700001</t>
  </si>
  <si>
    <t>DI255185101</t>
  </si>
  <si>
    <t xml:space="preserve">DIVISORIO FESSURATO A PETTINE IN PLASTICA - DIM. MM  P=255 A=180 - COLORE: GRIGIO </t>
  </si>
  <si>
    <t>SLOTTED PARTITION MADE OF PLASTIC - DIM. MM  D=255 H=180 - COLOR: GREY</t>
  </si>
  <si>
    <t>SCHLITZTRENNWAND AUS KUNSTSTOFF - ABM. MM  T=255 H=180 - FARBE: GRAU</t>
  </si>
  <si>
    <t>SÉPARATEUR À ENCOCHES EN PLASTIQUE - DIM. MM  P=255 H=180 - COULEUR: GRIS</t>
  </si>
  <si>
    <t>SEPARADOR CON PERFORACIÓN ALARGADA TIPO PEINE PLÁSTICO - DIM. MM  P=255 A=180 - COLOR: GRIS</t>
  </si>
  <si>
    <t>PRZEGRODA GRZEBIENIOWA WYKONANE Z PLASTIKU - WYM. MM  G=255 W=180 - KOLOR: SZARY POPIELATY</t>
  </si>
  <si>
    <t>FHP13700007</t>
  </si>
  <si>
    <t xml:space="preserve">DIVISORIO FESSURATO A PETTINE IN PLASTICA CONDUTTIVA - DIM. MM  P=255 A=180 - COLORE: NERO </t>
  </si>
  <si>
    <t>SLOTTED PARTITION OF CONDUCTIVE PLASTIC - DIM. MM  W=255 H=180 - COLOR: BLACK</t>
  </si>
  <si>
    <t>SCHLITZTRENNWAND AUS LEITFÄHIGEM KUNSTSTOFF - ABM. MM  B=255 H=180 - FARBE: SCHWARZ</t>
  </si>
  <si>
    <t>SÉPARATEUR À ENCOCHES EN PLASTIQUE CONDUCTIVE - DIM. MM  L=255 H=180 - COULEUR: NOIR</t>
  </si>
  <si>
    <t>SEPARADOR CON PERFORACIÓN ALARGADA TIPO PEINE DE PLÁSTICO CONDUCTIVO - DIM. MM  L=255 A=180 - COLOR: NEGRO</t>
  </si>
  <si>
    <t>PRZEGRODA GRZEBIENIOWA Z PRZEWODZĄCEGO PLASTIKU - WYM. MM  S=255 W=180 - KOLOR: CZARNY</t>
  </si>
  <si>
    <t xml:space="preserve">DIVISORIO FESSURATO A PETTINE IN PLASTICA - DIM. MM  P=255 A=220 - COLORE: GRIGIO </t>
  </si>
  <si>
    <t>SLOTTED PARTITION MADE OF PLASTIC - DIM. MM  D=255 H=220 - COLOR: GREY</t>
  </si>
  <si>
    <t>SCHLITZTRENNWAND AUS KUNSTSTOFF - ABM. MM  T=255 H=220 - FARBE: GRAU</t>
  </si>
  <si>
    <t>SÉPARATEUR À ENCOCHES EN PLASTIQUE - DIM. MM  P=255 H=220 - COULEUR: GRIS</t>
  </si>
  <si>
    <t>SEPARADOR CON PERFORACIÓN ALARGADA TIPO PEINE PLÁSTICO - DIM. MM  P=255 A=220 - COLOR: GRIS</t>
  </si>
  <si>
    <t>PRZEGRODA GRZEBIENIOWA WYKONANE Z PLASTIKU - WYM. MM  G=255 W=220 - KOLOR: SZARY POPIELATY</t>
  </si>
  <si>
    <t>FHN13200001</t>
  </si>
  <si>
    <t>DI255455101</t>
  </si>
  <si>
    <t xml:space="preserve">DIVISORIO FESSURATO A PETTINE IN PLASTICA - DIM. MM  P=255 A=45 - COLORE: GRIGIO </t>
  </si>
  <si>
    <t>SLOTTED PARTITION MADE OF PLASTIC - DIM. MM  D=255 H=45 - COLOR: GREY</t>
  </si>
  <si>
    <t>SCHLITZTRENNWAND AUS KUNSTSTOFF - ABM. MM  T=255 H=45 - FARBE: GRAU</t>
  </si>
  <si>
    <t>SÉPARATEUR À ENCOCHES EN PLASTIQUE - DIM. MM  P=255 H=45 - COULEUR: GRIS</t>
  </si>
  <si>
    <t>SEPARADOR CON PERFORACIÓN ALARGADA TIPO PEINE PLÁSTICO - DIM. MM  P=255 A=45 - COLOR: GRIS</t>
  </si>
  <si>
    <t>PRZEGRODA GRZEBIENIOWA WYKONANE Z PLASTIKU - WYM. MM  G=255 W=45 - KOLOR: SZARY POPIELATY</t>
  </si>
  <si>
    <t>FHP13200007</t>
  </si>
  <si>
    <t xml:space="preserve">DIVISORIO FESSURATO A PETTINE IN PLASTICA CONDUTTIVA - DIM. MM  P=255 A=45 - COLORE: NERO </t>
  </si>
  <si>
    <t>SLOTTED PARTITION OF CONDUCTIVE PLASTIC - DIM. MM  W=255 H=45 - COLOR: BLACK</t>
  </si>
  <si>
    <t>SCHLITZTRENNWAND AUS LEITFÄHIGEM KUNSTSTOFF - ABM. MM  B=255 H=45 - FARBE: SCHWARZ</t>
  </si>
  <si>
    <t>SÉPARATEUR À ENCOCHES EN PLASTIQUE CONDUCTIVE - DIM. MM  L=255 H=45 - COULEUR: NOIR</t>
  </si>
  <si>
    <t>SEPARADOR CON PERFORACIÓN ALARGADA TIPO PEINE DE PLÁSTICO CONDUCTIVO - DIM. MM  L=255 A=45 - COLOR: NEGRO</t>
  </si>
  <si>
    <t>PRZEGRODA GRZEBIENIOWA Z PRZEWODZĄCEGO PLASTIKU - WYM. MM  S=255 W=45 - KOLOR: CZARNY</t>
  </si>
  <si>
    <t>FHN13400001</t>
  </si>
  <si>
    <t>DI255705101</t>
  </si>
  <si>
    <t xml:space="preserve">DIVISORIO FESSURATO A PETTINE IN PLASTICA - DIM. MM  P=255 A=70 - COLORE: GRIGIO </t>
  </si>
  <si>
    <t>SLOTTED PARTITION MADE OF PLASTIC - DIM. MM  D=255 H=70 - COLOR: GREY</t>
  </si>
  <si>
    <t>SCHLITZTRENNWAND AUS KUNSTSTOFF - ABM. MM  T=255 H=70 - FARBE: GRAU</t>
  </si>
  <si>
    <t>SÉPARATEUR À ENCOCHES EN PLASTIQUE - DIM. MM  P=255 H=70 - COULEUR: GRIS</t>
  </si>
  <si>
    <t>SEPARADOR CON PERFORACIÓN ALARGADA TIPO PEINE PLÁSTICO - DIM. MM  P=255 A=70 - COLOR: GRIS</t>
  </si>
  <si>
    <t>PRZEGRODA GRZEBIENIOWA WYKONANE Z PLASTIKU - WYM. MM  G=255 W=70 - KOLOR: SZARY POPIELATY</t>
  </si>
  <si>
    <t>FHP13400007</t>
  </si>
  <si>
    <t xml:space="preserve">DIVISORIO FESSURATO A PETTINE IN PLASTICA CONDUTTIVA - DIM. MM  P=255 A=70 - COLORE: NERO </t>
  </si>
  <si>
    <t>SLOTTED PARTITION OF CONDUCTIVE PLASTIC - DIM. MM  W=255 H=70 - COLOR: BLACK</t>
  </si>
  <si>
    <t>SCHLITZTRENNWAND AUS LEITFÄHIGEM KUNSTSTOFF - ABM. MM  B=255 H=70 - FARBE: SCHWARZ</t>
  </si>
  <si>
    <t>SÉPARATEUR À ENCOCHES EN PLASTIQUE CONDUCTIVE - DIM. MM  L=255 H=70 - COULEUR: NOIR</t>
  </si>
  <si>
    <t>SEPARADOR CON PERFORACIÓN ALARGADA TIPO PEINE DE PLÁSTICO CONDUCTIVO - DIM. MM  L=255 A=70 - COLOR: NEGRO</t>
  </si>
  <si>
    <t>PRZEGRODA GRZEBIENIOWA Z PRZEWODZĄCEGO PLASTIKU - WYM. MM  S=255 W=70 - KOLOR: CZARNY</t>
  </si>
  <si>
    <t>FHN13500001</t>
  </si>
  <si>
    <t>DI255905101</t>
  </si>
  <si>
    <t xml:space="preserve">DIVISORIO FESSURATO A PETTINE IN PLASTICA - DIM. MM  P=255 A=90 - COLORE: GRIGIO </t>
  </si>
  <si>
    <t>SLOTTED PARTITION MADE OF PLASTIC - DIM. MM  D=255 H=90 - COLOR: GREY</t>
  </si>
  <si>
    <t>SCHLITZTRENNWAND AUS KUNSTSTOFF - ABM. MM  T=255 H=90 - FARBE: GRAU</t>
  </si>
  <si>
    <t>SÉPARATEUR À ENCOCHES EN PLASTIQUE - DIM. MM  P=255 H=90 - COULEUR: GRIS</t>
  </si>
  <si>
    <t>SEPARADOR CON PERFORACIÓN ALARGADA TIPO PEINE PLÁSTICO - DIM. MM  P=255 A=90 - COLOR: GRIS</t>
  </si>
  <si>
    <t>PRZEGRODA GRZEBIENIOWA WYKONANE Z PLASTIKU - WYM. MM  G=255 W=90 - KOLOR: SZARY POPIELATY</t>
  </si>
  <si>
    <t>FHP13500007</t>
  </si>
  <si>
    <t xml:space="preserve">DIVISORIO FESSURATO A PETTINE IN PLASTICA CONDUTTIVA - DIM. MM  P=255 A=90 - COLORE: NERO </t>
  </si>
  <si>
    <t>SLOTTED PARTITION OF CONDUCTIVE PLASTIC - DIM. MM  W=255 H=90 - COLOR: BLACK</t>
  </si>
  <si>
    <t>SCHLITZTRENNWAND AUS LEITFÄHIGEM KUNSTSTOFF - ABM. MM  B=255 H=90 - FARBE: SCHWARZ</t>
  </si>
  <si>
    <t>SÉPARATEUR À ENCOCHES EN PLASTIQUE CONDUCTIVE - DIM. MM  L=255 H=90 - COULEUR: NOIR</t>
  </si>
  <si>
    <t>SEPARADOR CON PERFORACIÓN ALARGADA TIPO PEINE DE PLÁSTICO CONDUCTIVO - DIM. MM  L=255 A=90 - COLOR: NEGRO</t>
  </si>
  <si>
    <t>PRZEGRODA GRZEBIENIOWA Z PRZEWODZĄCEGO PLASTIKU - WYM. MM  S=255 W=90 - KOLOR: CZARNY</t>
  </si>
  <si>
    <t>FHN14600001</t>
  </si>
  <si>
    <t>DI355125101</t>
  </si>
  <si>
    <t xml:space="preserve">DIVISORIO FESSURATO A PETTINE IN PLASTICA - DIM. MM  P=355 A=120 - COLORE: GRIGIO </t>
  </si>
  <si>
    <t>SLOTTED PARTITION MADE OF PLASTIC - DIM. MM  D=355 H=120 - COLOR: GREY</t>
  </si>
  <si>
    <t>SCHLITZTRENNWAND AUS KUNSTSTOFF - ABM. MM  T=355 H=120 - FARBE: GRAU</t>
  </si>
  <si>
    <t>SÉPARATEUR À ENCOCHES EN PLASTIQUE - DIM. MM  P=355 H=120 - COULEUR: GRIS</t>
  </si>
  <si>
    <t>SEPARADOR CON PERFORACIÓN ALARGADA TIPO PEINE PLÁSTICO - DIM. MM  P=355 A=120 - COLOR: GRIS</t>
  </si>
  <si>
    <t>PRZEGRODA GRZEBIENIOWA WYKONANE Z PLASTIKU - WYM. MM  G=355 W=120 - KOLOR: SZARY POPIELATY</t>
  </si>
  <si>
    <t>FHP14600007</t>
  </si>
  <si>
    <t xml:space="preserve">DIVISORIO FESSURATO A PETTINE IN PLASTICA CONDUTTIVA - DIM. MM  P=355 A=120 - COLORE: NERO </t>
  </si>
  <si>
    <t>SLOTTED PARTITION OF CONDUCTIVE PLASTIC - DIM. MM  W=355 H=120 - COLOR: BLACK</t>
  </si>
  <si>
    <t>SCHLITZTRENNWAND AUS LEITFÄHIGEM KUNSTSTOFF - ABM. MM  B=355 H=120 - FARBE: SCHWARZ</t>
  </si>
  <si>
    <t>SÉPARATEUR À ENCOCHES EN PLASTIQUE CONDUCTIVE - DIM. MM  L=355 H=120 - COULEUR: NOIR</t>
  </si>
  <si>
    <t>SEPARADOR CON PERFORACIÓN ALARGADA TIPO PEINE DE PLÁSTICO CONDUCTIVO - DIM. MM  L=355 A=120 - COLOR: NEGRO</t>
  </si>
  <si>
    <t>PRZEGRODA GRZEBIENIOWA Z PRZEWODZĄCEGO PLASTIKU - WYM. MM  S=355 W=120 - KOLOR: CZARNY</t>
  </si>
  <si>
    <t>FHN14700001</t>
  </si>
  <si>
    <t>DI355185101</t>
  </si>
  <si>
    <t xml:space="preserve">DIVISORIO FESSURATO A PETTINE IN PLASTICA - DIM. MM  P=355 A=180 - COLORE: GRIGIO </t>
  </si>
  <si>
    <t>SLOTTED PARTITION MADE OF PLASTIC - DIM. MM  D=355 H=180 - COLOR: GREY</t>
  </si>
  <si>
    <t>SCHLITZTRENNWAND AUS KUNSTSTOFF - ABM. MM  T=355 H=180 - FARBE: GRAU</t>
  </si>
  <si>
    <t>SÉPARATEUR À ENCOCHES EN PLASTIQUE - DIM. MM  P=355 H=180 - COULEUR: GRIS</t>
  </si>
  <si>
    <t>SEPARADOR CON PERFORACIÓN ALARGADA TIPO PEINE PLÁSTICO - DIM. MM  P=355 A=180 - COLOR: GRIS</t>
  </si>
  <si>
    <t>PRZEGRODA GRZEBIENIOWA WYKONANE Z PLASTIKU - WYM. MM  G=355 W=180 - KOLOR: SZARY POPIELATY</t>
  </si>
  <si>
    <t>FHP14700007</t>
  </si>
  <si>
    <t xml:space="preserve">DIVISORIO FESSURATO A PETTINE IN PLASTICA CONDUTTIVA - DIM. MM  P=355 A=180 - COLORE: NERO </t>
  </si>
  <si>
    <t>SLOTTED PARTITION OF CONDUCTIVE PLASTIC - DIM. MM  W=355 H=180 - COLOR: BLACK</t>
  </si>
  <si>
    <t>SCHLITZTRENNWAND AUS LEITFÄHIGEM KUNSTSTOFF - ABM. MM  B=355 H=180 - FARBE: SCHWARZ</t>
  </si>
  <si>
    <t>SÉPARATEUR À ENCOCHES EN PLASTIQUE CONDUCTIVE - DIM. MM  L=355 H=180 - COULEUR: NOIR</t>
  </si>
  <si>
    <t>SEPARADOR CON PERFORACIÓN ALARGADA TIPO PEINE DE PLÁSTICO CONDUCTIVO - DIM. MM  L=355 A=180 - COLOR: NEGRO</t>
  </si>
  <si>
    <t>PRZEGRODA GRZEBIENIOWA Z PRZEWODZĄCEGO PLASTIKU - WYM. MM  S=355 W=180 - KOLOR: CZARNY</t>
  </si>
  <si>
    <t xml:space="preserve">DIVISORIO FESSURATO A PETTINE IN PLASTICA - DIM. MM  P=355 A=220 - COLORE: GRIGIO </t>
  </si>
  <si>
    <t>SLOTTED PARTITION MADE OF PLASTIC - DIM. MM  D=355 H=220 - COLOR: GREY</t>
  </si>
  <si>
    <t>SCHLITZTRENNWAND AUS KUNSTSTOFF - ABM. MM  T=355 H=220 - FARBE: GRAU</t>
  </si>
  <si>
    <t>SÉPARATEUR À ENCOCHES EN PLASTIQUE - DIM. MM  P=355 H=220 - COULEUR: GRIS</t>
  </si>
  <si>
    <t>SEPARADOR CON PERFORACIÓN ALARGADA TIPO PEINE PLÁSTICO - DIM. MM  P=355 A=220 - COLOR: GRIS</t>
  </si>
  <si>
    <t>PRZEGRODA GRZEBIENIOWA WYKONANE Z PLASTIKU - WYM. MM  G=355 W=220 - KOLOR: SZARY POPIELATY</t>
  </si>
  <si>
    <t>FHN14200001</t>
  </si>
  <si>
    <t>DI355455101</t>
  </si>
  <si>
    <t xml:space="preserve">DIVISORIO FESSURATO A PETTINE IN PLASTICA - DIM. MM  P=355 A=45 - COLORE: GRIGIO </t>
  </si>
  <si>
    <t>SLOTTED PARTITION MADE OF PLASTIC - DIM. MM  D=355 H=45 - COLOR: GREY</t>
  </si>
  <si>
    <t>SCHLITZTRENNWAND AUS KUNSTSTOFF - ABM. MM  T=355 H=45 - FARBE: GRAU</t>
  </si>
  <si>
    <t>SÉPARATEUR À ENCOCHES EN PLASTIQUE - DIM. MM  P=355 H=45 - COULEUR: GRIS</t>
  </si>
  <si>
    <t>SEPARADOR CON PERFORACIÓN ALARGADA TIPO PEINE PLÁSTICO - DIM. MM  P=355 A=45 - COLOR: GRIS</t>
  </si>
  <si>
    <t>PRZEGRODA GRZEBIENIOWA WYKONANE Z PLASTIKU - WYM. MM  G=355 W=45 - KOLOR: SZARY POPIELATY</t>
  </si>
  <si>
    <t>FHP14200007</t>
  </si>
  <si>
    <t xml:space="preserve">DIVISORIO FESSURATO A PETTINE IN PLASTICA CONDUTTIVA - DIM. MM  P=355 A=45 - COLORE: NERO </t>
  </si>
  <si>
    <t>SLOTTED PARTITION OF CONDUCTIVE PLASTIC - DIM. MM  W=355 H=45 - COLOR: BLACK</t>
  </si>
  <si>
    <t>SCHLITZTRENNWAND AUS LEITFÄHIGEM KUNSTSTOFF - ABM. MM  B=355 H=45 - FARBE: SCHWARZ</t>
  </si>
  <si>
    <t>SÉPARATEUR À ENCOCHES EN PLASTIQUE CONDUCTIVE - DIM. MM  L=355 H=45 - COULEUR: NOIR</t>
  </si>
  <si>
    <t>SEPARADOR CON PERFORACIÓN ALARGADA TIPO PEINE DE PLÁSTICO CONDUCTIVO - DIM. MM  L=355 A=45 - COLOR: NEGRO</t>
  </si>
  <si>
    <t>PRZEGRODA GRZEBIENIOWA Z PRZEWODZĄCEGO PLASTIKU - WYM. MM  S=355 W=45 - KOLOR: CZARNY</t>
  </si>
  <si>
    <t>FHN14400001</t>
  </si>
  <si>
    <t>DI355705101</t>
  </si>
  <si>
    <t xml:space="preserve">DIVISORIO FESSURATO A PETTINE IN PLASTICA - DIM. MM  P=355 A=70 - COLORE: GRIGIO </t>
  </si>
  <si>
    <t>SLOTTED PARTITION MADE OF PLASTIC - DIM. MM  D=355 H=70 - COLOR: GREY</t>
  </si>
  <si>
    <t>SCHLITZTRENNWAND AUS KUNSTSTOFF - ABM. MM  T=355 H=70 - FARBE: GRAU</t>
  </si>
  <si>
    <t>SÉPARATEUR À ENCOCHES EN PLASTIQUE - DIM. MM  P=355 H=70 - COULEUR: GRIS</t>
  </si>
  <si>
    <t>SEPARADOR CON PERFORACIÓN ALARGADA TIPO PEINE PLÁSTICO - DIM. MM  P=355 A=70 - COLOR: GRIS</t>
  </si>
  <si>
    <t>PRZEGRODA GRZEBIENIOWA WYKONANE Z PLASTIKU - WYM. MM  G=355 W=70 - KOLOR: SZARY POPIELATY</t>
  </si>
  <si>
    <t>FHP14400007</t>
  </si>
  <si>
    <t xml:space="preserve">DIVISORIO FESSURATO A PETTINE IN PLASTICA CONDUTTIVA - DIM. MM  P=355 A=70 - COLORE: NERO </t>
  </si>
  <si>
    <t>SLOTTED PARTITION OF CONDUCTIVE PLASTIC - DIM. MM  W=355 H=70 - COLOR: BLACK</t>
  </si>
  <si>
    <t>SCHLITZTRENNWAND AUS LEITFÄHIGEM KUNSTSTOFF - ABM. MM  B=355 H=70 - FARBE: SCHWARZ</t>
  </si>
  <si>
    <t>SÉPARATEUR À ENCOCHES EN PLASTIQUE CONDUCTIVE - DIM. MM  L=355 H=70 - COULEUR: NOIR</t>
  </si>
  <si>
    <t>SEPARADOR CON PERFORACIÓN ALARGADA TIPO PEINE DE PLÁSTICO CONDUCTIVO - DIM. MM  L=355 A=70 - COLOR: NEGRO</t>
  </si>
  <si>
    <t>PRZEGRODA GRZEBIENIOWA Z PRZEWODZĄCEGO PLASTIKU - WYM. MM  S=355 W=70 - KOLOR: CZARNY</t>
  </si>
  <si>
    <t>FHN14500001</t>
  </si>
  <si>
    <t>DI355905101</t>
  </si>
  <si>
    <t xml:space="preserve">DIVISORIO FESSURATO A PETTINE IN PLASTICA - DIM. MM  P=355 A=90 - COLORE: GRIGIO </t>
  </si>
  <si>
    <t>SLOTTED PARTITION MADE OF PLASTIC - DIM. MM  D=355 H=90 - COLOR: GREY</t>
  </si>
  <si>
    <t>SCHLITZTRENNWAND AUS KUNSTSTOFF - ABM. MM  T=355 H=90 - FARBE: GRAU</t>
  </si>
  <si>
    <t>SÉPARATEUR À ENCOCHES EN PLASTIQUE - DIM. MM  P=355 H=90 - COULEUR: GRIS</t>
  </si>
  <si>
    <t>SEPARADOR CON PERFORACIÓN ALARGADA TIPO PEINE PLÁSTICO - DIM. MM  P=355 A=90 - COLOR: GRIS</t>
  </si>
  <si>
    <t>PRZEGRODA GRZEBIENIOWA WYKONANE Z PLASTIKU - WYM. MM  G=355 W=90 - KOLOR: SZARY POPIELATY</t>
  </si>
  <si>
    <t>FHP14500007</t>
  </si>
  <si>
    <t xml:space="preserve">DIVISORIO FESSURATO A PETTINE IN PLASTICA CONDUTTIVA - DIM. MM  P=355 A=90 - COLORE: NERO </t>
  </si>
  <si>
    <t>SLOTTED PARTITION OF CONDUCTIVE PLASTIC - DIM. MM  W=355 H=90 - COLOR: BLACK</t>
  </si>
  <si>
    <t>SCHLITZTRENNWAND AUS LEITFÄHIGEM KUNSTSTOFF - ABM. MM  B=355 H=90 - FARBE: SCHWARZ</t>
  </si>
  <si>
    <t>SÉPARATEUR À ENCOCHES EN PLASTIQUE CONDUCTIVE - DIM. MM  L=355 H=90 - COULEUR: NOIR</t>
  </si>
  <si>
    <t>SEPARADOR CON PERFORACIÓN ALARGADA TIPO PEINE DE PLÁSTICO CONDUCTIVO - DIM. MM  L=355 A=90 - COLOR: NEGRO</t>
  </si>
  <si>
    <t>PRZEGRODA GRZEBIENIOWA Z PRZEWODZĄCEGO PLASTIKU - WYM. MM  S=355 W=90 - KOLOR: CZARNY</t>
  </si>
  <si>
    <t>FHN51300001</t>
  </si>
  <si>
    <t xml:space="preserve">PIANO INTERMEDIO IN PLASTICA - DIM. MM  L=355 P=255 - COLORE: GRIGIO </t>
  </si>
  <si>
    <t xml:space="preserve">PER CASSE SERIE"ATHENA" DIM.MM.0400X0300 ***FORNITO IN MULTIPLI DI 10 PZ*** </t>
  </si>
  <si>
    <t>ADJUSTABLE SHELF MADE OF PLASTIC - DIM. MM  W=355 D=255 H=3.3 - COLOR: GREY</t>
  </si>
  <si>
    <t>VERSTELLFACHBODEN AUS KUNSTSTOFF - ABM. MM  B=355 T=255 H=3.3 - FARBE: GRAU</t>
  </si>
  <si>
    <t>TABLETTE INTÉRMEDIAIRE EN PLASTIQUE - DIM. MM  L=355 P=255 H=3.3 - COULEUR: GRIS</t>
  </si>
  <si>
    <t>ESTANTE INTERMEDIO PLÁSTICO - DIM. MM  L=355 P=255 A=3.3 - COLOR: GRIS</t>
  </si>
  <si>
    <t>PÓŁKA POŚREDNIA WYKONANE Z PLASTIKU - WYM. MM  S=355 G=255 W=3.3 - KOLOR: SZARY POPIELATY</t>
  </si>
  <si>
    <t>FHP51300007</t>
  </si>
  <si>
    <t xml:space="preserve">PIANO INTERMEDIO IN PLASTICA CONDUTTIVA - DIM. MM  L=355 P=255 - COLORE: NERO </t>
  </si>
  <si>
    <t xml:space="preserve">PER CASSA SERIE"ATHENA" DIM.MM.0400X0300 ***FORNITO IN MULTIPLI DI 10 PZ*** </t>
  </si>
  <si>
    <t>ADJUSTABLE SHELF OF CONDUCTIVE PLASTIC - DIM. MM  W=355 D=255 H=3.3 - COLOR: BLACK</t>
  </si>
  <si>
    <t>VERSTELLFACHBODEN AUS LEITFÄHIGEM KUNSTSTOFF - ABM. MM  B=355 T=255 H=3.3 - FARBE: SCHWARZ</t>
  </si>
  <si>
    <t>TABLETTE INTÉRMEDIAIRE EN PLASTIQUE CONDUCTIVE - DIM. MM  L=355 P=255 H=3.3 - COULEUR: NOIR</t>
  </si>
  <si>
    <t>ESTANTE INTERMEDIO DE PLÁSTICO CONDUCTIVO - DIM. MM  L=355 P=255 A=3.3 - COLOR: NEGRO</t>
  </si>
  <si>
    <t>PÓŁKA POŚREDNIA Z PRZEWODZĄCEGO PLASTIKU - WYM. MM  S=355 G=255 W=3.3 - KOLOR: CZARNY</t>
  </si>
  <si>
    <t>FHN16600001</t>
  </si>
  <si>
    <t>DI555125101</t>
  </si>
  <si>
    <t xml:space="preserve">DIVISORIO FESSURATO A PETTINE IN PLASTICA - DIM. MM  P=555 A=120 - COLORE: GRIGIO </t>
  </si>
  <si>
    <t>SLOTTED PARTITION MADE OF PLASTIC - DIM. MM  D=555 H=120 - COLOR: GREY</t>
  </si>
  <si>
    <t>SCHLITZTRENNWAND AUS KUNSTSTOFF - ABM. MM  T=555 H=120 - FARBE: GRAU</t>
  </si>
  <si>
    <t>SÉPARATEUR À ENCOCHES EN PLASTIQUE - DIM. MM  P=555 H=120 - COULEUR: GRIS</t>
  </si>
  <si>
    <t>SEPARADOR CON PERFORACIÓN ALARGADA TIPO PEINE PLÁSTICO - DIM. MM  P=555 A=120 - COLOR: GRIS</t>
  </si>
  <si>
    <t>PRZEGRODA GRZEBIENIOWA WYKONANE Z PLASTIKU - WYM. MM  G=555 W=120 - KOLOR: SZARY POPIELATY</t>
  </si>
  <si>
    <t>FHP16600007</t>
  </si>
  <si>
    <t xml:space="preserve">DIVISORIO FESSURATO A PETTINE IN PLASTICA CONDUTTIVA - DIM. MM  P=555 A=120 - COLORE: NERO </t>
  </si>
  <si>
    <t>SLOTTED PARTITION OF CONDUCTIVE PLASTIC - DIM. MM  W=555 H=120 - COLOR: BLACK</t>
  </si>
  <si>
    <t>SCHLITZTRENNWAND AUS LEITFÄHIGEM KUNSTSTOFF - ABM. MM  B=555 H=120 - FARBE: SCHWARZ</t>
  </si>
  <si>
    <t>SÉPARATEUR À ENCOCHES EN PLASTIQUE CONDUCTIVE - DIM. MM  L=555 H=120 - COULEUR: NOIR</t>
  </si>
  <si>
    <t>SEPARADOR CON PERFORACIÓN ALARGADA TIPO PEINE DE PLÁSTICO CONDUCTIVO - DIM. MM  L=555 A=120 - COLOR: NEGRO</t>
  </si>
  <si>
    <t>PRZEGRODA GRZEBIENIOWA Z PRZEWODZĄCEGO PLASTIKU - WYM. MM  S=555 W=120 - KOLOR: CZARNY</t>
  </si>
  <si>
    <t>FHN16700001</t>
  </si>
  <si>
    <t>DI555185101</t>
  </si>
  <si>
    <t xml:space="preserve">DIVISORIO FESSURATO A PETTINE IN PLASTICA - DIM. MM  P=555 A=180 - COLORE: GRIGIO </t>
  </si>
  <si>
    <t>SLOTTED PARTITION MADE OF PLASTIC - DIM. MM  D=555 H=180 - COLOR: GREY</t>
  </si>
  <si>
    <t>SCHLITZTRENNWAND AUS KUNSTSTOFF - ABM. MM  T=555 H=180 - FARBE: GRAU</t>
  </si>
  <si>
    <t>SÉPARATEUR À ENCOCHES EN PLASTIQUE - DIM. MM  P=555 H=180 - COULEUR: GRIS</t>
  </si>
  <si>
    <t>SEPARADOR CON PERFORACIÓN ALARGADA TIPO PEINE PLÁSTICO - DIM. MM  P=555 A=180 - COLOR: GRIS</t>
  </si>
  <si>
    <t>PRZEGRODA GRZEBIENIOWA WYKONANE Z PLASTIKU - WYM. MM  G=555 W=180 - KOLOR: SZARY POPIELATY</t>
  </si>
  <si>
    <t>FHP16700007</t>
  </si>
  <si>
    <t xml:space="preserve">DIVISORIO FESSURATO A PETTINE IN PLASTICA CONDUTTIVA - DIM. MM  P=555 A=180 - COLORE: NERO </t>
  </si>
  <si>
    <t>SLOTTED PARTITION OF CONDUCTIVE PLASTIC - DIM. MM  W=555 H=180 - COLOR: BLACK</t>
  </si>
  <si>
    <t>SCHLITZTRENNWAND AUS LEITFÄHIGEM KUNSTSTOFF - ABM. MM  B=555 H=180 - FARBE: SCHWARZ</t>
  </si>
  <si>
    <t>SÉPARATEUR À ENCOCHES EN PLASTIQUE CONDUCTIVE - DIM. MM  L=555 H=180 - COULEUR: NOIR</t>
  </si>
  <si>
    <t>SEPARADOR CON PERFORACIÓN ALARGADA TIPO PEINE DE PLÁSTICO CONDUCTIVO - DIM. MM  L=555 A=180 - COLOR: NEGRO</t>
  </si>
  <si>
    <t>PRZEGRODA GRZEBIENIOWA Z PRZEWODZĄCEGO PLASTIKU - WYM. MM  S=555 W=180 - KOLOR: CZARNY</t>
  </si>
  <si>
    <t xml:space="preserve">DIVISORIO FESSURATO A PETTINE IN PLASTICA - DIM. MM  P=555 A=220 - COLORE: GRIGIO </t>
  </si>
  <si>
    <t>SLOTTED PARTITION MADE OF PLASTIC - DIM. MM  D=555 H=220 - COLOR: GREY</t>
  </si>
  <si>
    <t>SCHLITZTRENNWAND AUS KUNSTSTOFF - ABM. MM  T=555 H=220 - FARBE: GRAU</t>
  </si>
  <si>
    <t>SÉPARATEUR À ENCOCHES EN PLASTIQUE - DIM. MM  P=555 H=220 - COULEUR: GRIS</t>
  </si>
  <si>
    <t>SEPARADOR CON PERFORACIÓN ALARGADA TIPO PEINE PLÁSTICO - DIM. MM  P=555 A=220 - COLOR: GRIS</t>
  </si>
  <si>
    <t>PRZEGRODA GRZEBIENIOWA WYKONANE Z PLASTIKU - WYM. MM  G=555 W=220 - KOLOR: SZARY POPIELATY</t>
  </si>
  <si>
    <t>FHN16200001</t>
  </si>
  <si>
    <t>DI555455101</t>
  </si>
  <si>
    <t xml:space="preserve">DIVISORIO FESSURATO A PETTINE IN PLASTICA - DIM. MM  P=555 A=45 - COLORE: GRIGIO </t>
  </si>
  <si>
    <t>SLOTTED PARTITION MADE OF PLASTIC - DIM. MM  D=555 H=45 - COLOR: GREY</t>
  </si>
  <si>
    <t>SCHLITZTRENNWAND AUS KUNSTSTOFF - ABM. MM  T=555 H=45 - FARBE: GRAU</t>
  </si>
  <si>
    <t>SÉPARATEUR À ENCOCHES EN PLASTIQUE - DIM. MM  P=555 H=45 - COULEUR: GRIS</t>
  </si>
  <si>
    <t>SEPARADOR CON PERFORACIÓN ALARGADA TIPO PEINE PLÁSTICO - DIM. MM  P=555 A=45 - COLOR: GRIS</t>
  </si>
  <si>
    <t>PRZEGRODA GRZEBIENIOWA WYKONANE Z PLASTIKU - WYM. MM  G=555 W=45 - KOLOR: SZARY POPIELATY</t>
  </si>
  <si>
    <t>FHP16200007</t>
  </si>
  <si>
    <t xml:space="preserve">DIVISORIO FESSURATO A PETTINE IN PLASTICA CONDUTTIVA - DIM. MM  P=555 A=45 - COLORE: NERO </t>
  </si>
  <si>
    <t>SLOTTED PARTITION OF CONDUCTIVE PLASTIC - DIM. MM  W=555 H=45 - COLOR: BLACK</t>
  </si>
  <si>
    <t>SCHLITZTRENNWAND AUS LEITFÄHIGEM KUNSTSTOFF - ABM. MM  B=555 H=45 - FARBE: SCHWARZ</t>
  </si>
  <si>
    <t>SÉPARATEUR À ENCOCHES EN PLASTIQUE CONDUCTIVE - DIM. MM  L=555 H=45 - COULEUR: NOIR</t>
  </si>
  <si>
    <t>SEPARADOR CON PERFORACIÓN ALARGADA TIPO PEINE DE PLÁSTICO CONDUCTIVO - DIM. MM  L=555 A=45 - COLOR: NEGRO</t>
  </si>
  <si>
    <t>PRZEGRODA GRZEBIENIOWA Z PRZEWODZĄCEGO PLASTIKU - WYM. MM  S=555 W=45 - KOLOR: CZARNY</t>
  </si>
  <si>
    <t>FHN16400001</t>
  </si>
  <si>
    <t>DI555705101</t>
  </si>
  <si>
    <t xml:space="preserve">DIVISORIO FESSURATO A PETTINE IN PLASTICA - DIM. MM  P=555 A=70 - COLORE: GRIGIO </t>
  </si>
  <si>
    <t>SLOTTED PARTITION MADE OF PLASTIC - DIM. MM  D=555 H=70 - COLOR: GREY</t>
  </si>
  <si>
    <t>SCHLITZTRENNWAND AUS KUNSTSTOFF - ABM. MM  T=555 H=70 - FARBE: GRAU</t>
  </si>
  <si>
    <t>SÉPARATEUR À ENCOCHES EN PLASTIQUE - DIM. MM  P=555 H=70 - COULEUR: GRIS</t>
  </si>
  <si>
    <t>SEPARADOR CON PERFORACIÓN ALARGADA TIPO PEINE PLÁSTICO - DIM. MM  P=555 A=70 - COLOR: GRIS</t>
  </si>
  <si>
    <t>PRZEGRODA GRZEBIENIOWA WYKONANE Z PLASTIKU - WYM. MM  G=555 W=70 - KOLOR: SZARY POPIELATY</t>
  </si>
  <si>
    <t>FHP16400007</t>
  </si>
  <si>
    <t xml:space="preserve">DIVISORIO FESSURATO A PETTINE IN PLASTICA CONDUTTIVA - DIM. MM  P=555 A=70 - COLORE: NERO </t>
  </si>
  <si>
    <t>SLOTTED PARTITION OF CONDUCTIVE PLASTIC - DIM. MM  W=555 H=70 - COLOR: BLACK</t>
  </si>
  <si>
    <t>SCHLITZTRENNWAND AUS LEITFÄHIGEM KUNSTSTOFF - ABM. MM  B=555 H=70 - FARBE: SCHWARZ</t>
  </si>
  <si>
    <t>SÉPARATEUR À ENCOCHES EN PLASTIQUE CONDUCTIVE - DIM. MM  L=555 H=70 - COULEUR: NOIR</t>
  </si>
  <si>
    <t>SEPARADOR CON PERFORACIÓN ALARGADA TIPO PEINE DE PLÁSTICO CONDUCTIVO - DIM. MM  L=555 A=70 - COLOR: NEGRO</t>
  </si>
  <si>
    <t>PRZEGRODA GRZEBIENIOWA Z PRZEWODZĄCEGO PLASTIKU - WYM. MM  S=555 W=70 - KOLOR: CZARNY</t>
  </si>
  <si>
    <t>FHN16500001</t>
  </si>
  <si>
    <t>DI555905101</t>
  </si>
  <si>
    <t xml:space="preserve">DIVISORIO FESSURATO A PETTINE IN PLASTICA - DIM. MM  P=555 A=90 - COLORE: GRIGIO </t>
  </si>
  <si>
    <t>SLOTTED PARTITION MADE OF PLASTIC - DIM. MM  D=555 H=90 - COLOR: GREY</t>
  </si>
  <si>
    <t>SCHLITZTRENNWAND AUS KUNSTSTOFF - ABM. MM  T=555 H=90 - FARBE: GRAU</t>
  </si>
  <si>
    <t>SÉPARATEUR À ENCOCHES EN PLASTIQUE - DIM. MM  P=555 H=90 - COULEUR: GRIS</t>
  </si>
  <si>
    <t>SEPARADOR CON PERFORACIÓN ALARGADA TIPO PEINE PLÁSTICO - DIM. MM  P=555 A=90 - COLOR: GRIS</t>
  </si>
  <si>
    <t>PRZEGRODA GRZEBIENIOWA WYKONANE Z PLASTIKU - WYM. MM  G=555 W=90 - KOLOR: SZARY POPIELATY</t>
  </si>
  <si>
    <t>FHP16500007</t>
  </si>
  <si>
    <t xml:space="preserve">DIVISORIO FESSURATO A PETTINE IN PLASTICA CONDUTTIVA - DIM. MM  P=555 A=90 - COLORE: NERO </t>
  </si>
  <si>
    <t>SLOTTED PARTITION OF CONDUCTIVE PLASTIC - DIM. MM  W=555 H=90 - COLOR: BLACK</t>
  </si>
  <si>
    <t>SCHLITZTRENNWAND AUS LEITFÄHIGEM KUNSTSTOFF - ABM. MM  B=555 H=90 - FARBE: SCHWARZ</t>
  </si>
  <si>
    <t>SÉPARATEUR À ENCOCHES EN PLASTIQUE CONDUCTIVE - DIM. MM  L=555 H=90 - COULEUR: NOIR</t>
  </si>
  <si>
    <t>SEPARADOR CON PERFORACIÓN ALARGADA TIPO PEINE DE PLÁSTICO CONDUCTIVO - DIM. MM  L=555 A=90 - COLOR: NEGRO</t>
  </si>
  <si>
    <t>PRZEGRODA GRZEBIENIOWA Z PRZEWODZĄCEGO PLASTIKU - WYM. MM  S=555 W=90 - KOLOR: CZARNY</t>
  </si>
  <si>
    <t>FHN51400001</t>
  </si>
  <si>
    <t xml:space="preserve">PIANO INTERMEDIO IN PLASTICA - DIM. MM  L=555 P=355 - COLORE: GRIGIO </t>
  </si>
  <si>
    <t xml:space="preserve">PER CASSE SERIE ATHENA-THEMA  DIM.MM.0600X0400 ***FORNITO IN MULTIPLI DI 10 PZ*** </t>
  </si>
  <si>
    <t>ADJUSTABLE SHELF MADE OF PLASTIC - DIM. MM  W=555 D=355 H=3.3 - COLOR: GREY</t>
  </si>
  <si>
    <t>VERSTELLFACHBODEN AUS KUNSTSTOFF - ABM. MM  B=555 T=355 H=3.3 - FARBE: GRAU</t>
  </si>
  <si>
    <t>TABLETTE INTÉRMEDIAIRE EN PLASTIQUE - DIM. MM  L=555 P=355 H=3.3 - COULEUR: GRIS</t>
  </si>
  <si>
    <t>ESTANTE INTERMEDIO PLÁSTICO - DIM. MM  L=555 P=355 A=3.3 - COLOR: GRIS</t>
  </si>
  <si>
    <t>PÓŁKA POŚREDNIA WYKONANE Z PLASTIKU - WYM. MM  S=555 G=355 W=3.3 - KOLOR: SZARY POPIELATY</t>
  </si>
  <si>
    <t>FHP51400007</t>
  </si>
  <si>
    <t xml:space="preserve">PIANO INTERMEDIO IN PLASTICA CONDUTTIVA - DIM. MM  L=555 P=355 - COLORE: NERO </t>
  </si>
  <si>
    <t xml:space="preserve">PER CASSE SERIE"ATHENA" DIM.MM.0600X0400 ***FORNITO IN MULTIPLI DI 10 PZ*** </t>
  </si>
  <si>
    <t>ADJUSTABLE SHELF OF CONDUCTIVE PLASTIC - DIM. MM  W=555 D=355 H=3.3 - COLOR: BLACK</t>
  </si>
  <si>
    <t>VERSTELLFACHBODEN AUS LEITFÄHIGEM KUNSTSTOFF - ABM. MM  B=555 T=355 H=3.3 - FARBE: SCHWARZ</t>
  </si>
  <si>
    <t>TABLETTE INTÉRMEDIAIRE EN PLASTIQUE CONDUCTIVE - DIM. MM  L=555 P=355 H=3.3 - COULEUR: NOIR</t>
  </si>
  <si>
    <t>ESTANTE INTERMEDIO DE PLÁSTICO CONDUCTIVO - DIM. MM  L=555 P=355 A=3.3 - COLOR: NEGRO</t>
  </si>
  <si>
    <t>PÓŁKA POŚREDNIA Z PRZEWODZĄCEGO PLASTIKU - WYM. MM  S=555 G=355 W=3.3 - KOLOR: CZARNY</t>
  </si>
  <si>
    <t>FPZ09200000</t>
  </si>
  <si>
    <t>FOGLIO DI 04 ETICHETTE DI CARTA PER PORTA ETICHETTE ATHD435107 - DIM. MM  L=145 A=81</t>
  </si>
  <si>
    <t xml:space="preserve">***FORNITO IN MULTIPLI DI 25 PZ*** </t>
  </si>
  <si>
    <t>SHEET OF 04 LABELS OF PAPER FOR LABEL HOLDER Z95510007 - DIM. MM  W=145 H=81</t>
  </si>
  <si>
    <t>***SUPPLIED IN MULTIPLES OF 25 PCS***</t>
  </si>
  <si>
    <t>BLATT MIT 04 ETIKETTEN AUS PAPIER FÜR ETIKETTENHALTER Z95510007 - ABM. MM  B=145 H=81</t>
  </si>
  <si>
    <t>***VERKAUFSEINHEIT = 25 STK***</t>
  </si>
  <si>
    <t>FEUILLE DE 04 ÉTIQUETTES EN PAPIER POUR PORTE-ÉTIQUETTES Z95510007 - DIM. MM  L=145 H=81</t>
  </si>
  <si>
    <t>***FOURNI EN MULTIPLES DE 25 PIÈCES***</t>
  </si>
  <si>
    <t>HOJA DE 04 ETIQUETAS DE PAPEL PARA PORTAETIQUETAS Z95510007 - DIM. MM  L=145 A=81</t>
  </si>
  <si>
    <t>***SUMINISTRADO EN MULTIPLES DE 25 PIEZAS***</t>
  </si>
  <si>
    <t>ARKUSZ 03 ETYKIET PAPIER DO UCHWYTU NA ETYKIETY Z95510007 - WYM. MM  S=145 W=81</t>
  </si>
  <si>
    <t>***DOSTRACZANE W OPAKOWANIACH 25 SZT.***</t>
  </si>
  <si>
    <t>FPZ09400000</t>
  </si>
  <si>
    <t>FOGLIO DI 03 ETICHETTE DI CARTA PER PORTA ETICHETTE ATHD645107 - DIM. MM  L=210 A=81</t>
  </si>
  <si>
    <t>SHEET OF 03 LABELS OF PAPER FOR LABEL HOLDER Z97510007 - DIM. MM  W=210 H=81</t>
  </si>
  <si>
    <t>BLATT MIT 03 ETIKETTEN AUS PAPIER FÜR ETIKETTENHALTER Z97510007 - ABM. MM  B=210 H=81</t>
  </si>
  <si>
    <t>FEUILLE DE 03 ÉTIQUETTES EN PAPIER POUR PORTE-ÉTIQUETTES Z97510007 - DIM. MM  L=210 H=81</t>
  </si>
  <si>
    <t>HOJA DE 03 ETIQUETAS DE PAPEL PARA PORTAETIQUETAS Z97510007 - DIM. MM  L=210 A=81</t>
  </si>
  <si>
    <t>ARKUSZ 03 ETYKIET PAPIER DO UCHWYTU NA ETYKIETY Z97510007 - WYM. MM  S=210 W=81</t>
  </si>
  <si>
    <t>FPZ00100099</t>
  </si>
  <si>
    <t>MOLLA BLOCCO DOCUMENTI PER CASSETTE SERIE ATHENA - ATHENA LIGHT - MINERVA - DIM. MM  L=75 P=20 A=20 - COLORE: ZINCATO</t>
  </si>
  <si>
    <t>METAL CLIPS FOR BOXES SERIES ATHENA AND ATHENA LIGHT MINERVA - DIM. MM  W=75 D=20 H=20 - COLOR: GALVANIZED</t>
  </si>
  <si>
    <t>METALLKLEMMHALTER FÜR KÄSTEN SERIE ATHENA UND ATHENA LIGHT MINERVA - ABM. MM  B=75 T=20 H=20 - FARBE: VERZINKT</t>
  </si>
  <si>
    <t>RESORT POTRE-BORDEREAU POUR CAISSES SÉRIE ATHENA ET ATHENA LIGHT MINERVA - DIM. MM  L=75 P=20 H=20 - COULEUR: GALVANISÉ</t>
  </si>
  <si>
    <t>GANCHO PARA DOCUMENTOS PARA CAJAS SERIES ATHENA ATHENA LIGHT MINERVA - DIM. MM  L=75 P=20 A=20 - COLOR: GALVANIZADO</t>
  </si>
  <si>
    <t>KLIPS DO ETYKIETY DLA SKRZYNEK SERII ATHENA ATHENA LIGHT MINERVA - WYM. MM  S=75 G=20 W=20 - KOLOR: OCYNKOWANY</t>
  </si>
  <si>
    <t>FND03300199</t>
  </si>
  <si>
    <t>DIVISORIO LONGITUDINALE CON SUPPORTI PER CASSETTE ATHENA AT6417 - COLORE: ZINCATO</t>
  </si>
  <si>
    <t>METAL DIVIDER WITH SUPPORTS FOR ATHENA BOXES AT6417 - COLOR: GALVANIZED</t>
  </si>
  <si>
    <t>LÄNGS-FACHTEILER MIT TRÄGERN FÜR KÄSTEN ATHENA AT6417 - FARBE: VERZINKT</t>
  </si>
  <si>
    <t>SÉPARATION LONGITUDINALE AVEC SUPPORTS POUR CAISSES ATHENA A6451/6452 - COULEUR: GALVANISÉ</t>
  </si>
  <si>
    <t>SEPARADOR LONGITUDINAL CON SOPORTES PARA CAJAS ATHENA AT6417 - COLOR: GALVANIZADO</t>
  </si>
  <si>
    <t>PRZEGRODA PODŁÓŻNA Z PODPORAMI NA SKRZYNKI ATHENA AT6417 - KOLOR: OCYNKOWANY</t>
  </si>
  <si>
    <t>FND03400199</t>
  </si>
  <si>
    <t>DIVISORIO LONGITUDINALE CON SUPPORTI PER CASSETTE ATHENA AT6422 - DIM. MM  L=558 P=364 A=195 - COLORE: ZINCATO</t>
  </si>
  <si>
    <t>METAL DIVIDER WITH SUPPORTS FOR ATHENA BOXES AT6422 - DIM. MM  W=558 D=364 H=195 - COLOR: GALVANIZED</t>
  </si>
  <si>
    <t>LÄNGS-FACHTEILER MIT TRÄGERN FÜR KÄSTEN ATHENA AT6422 - ABM. MM  B=558 T=364 H=195 - FARBE: VERZINKT</t>
  </si>
  <si>
    <t>SÉPARATION LONGITUDINALE AVEC SUPPORTS POUR CAISSES ATHENA A6851... - DIM. MM  L=558 P=364 H=195 - COULEUR: GALVANISÉ</t>
  </si>
  <si>
    <t>SEPARADOR LONGITUDINAL CON SOPORTES PARA CAJAS ATHENA AT6422 - DIM. MM  L=558 P=364 A=195 - COLOR: GALVANIZADO</t>
  </si>
  <si>
    <t>PRZEGRODA PODŁÓŻNA Z PODPORAMI NA SKRZYNKI ATHENA AT6422 - WYM. MM  S=558 G=364 W=195 - KOLOR: OCYNKOWANY</t>
  </si>
  <si>
    <t>FPB6851A001</t>
  </si>
  <si>
    <t>FPAL6422A005101</t>
  </si>
  <si>
    <t>CASSETTA IN POLIPROPILENE ATHENA LIGHT 6422A-CAPACITA Lt=40 - DIM. MM  L=600 P=400 A=220 - COLORE: GRIGIO SCURO</t>
  </si>
  <si>
    <t xml:space="preserve">***FORNITO IN MULTIPLI DI 2/40 PZ*** </t>
  </si>
  <si>
    <t>POLYPROPYLENE BOXES ATHENA LIGHT 6422A - DIM. MM  W=600 D=400 H=220 - COLOR: GREY</t>
  </si>
  <si>
    <t>KUNSTSTOFFKASTEN AUS POLYPROPILEN ATHENA LIGHT 6422A - ABM. MM  B=600 T=400 H=220 - FARBE: GRAU</t>
  </si>
  <si>
    <t>CAISSE EN POLYPROPYLÈNE ATHENA LIGHT 6422A - DIM. MM  L=600 P=400 H=220 - COULEUR: GRIS</t>
  </si>
  <si>
    <t>CAJONES DE POLIPROPILENO ATHENA LIGHT 6422A - DIM. MM  L=600 P=400 A=220 - COLOR: GRIS</t>
  </si>
  <si>
    <t>SKRZYNKA POLIPROPYLENOWA ATHENA LEKKA 6422A - WYM. MM  S=600 G=400 W=220 - KOLOR: SZARY POPIELATY</t>
  </si>
  <si>
    <t>AL6422A51XB</t>
  </si>
  <si>
    <t>FPB6851A0XB</t>
  </si>
  <si>
    <t>FPAL6422A0051XB</t>
  </si>
  <si>
    <t>CASSETTA IN POLIPROPILENE ATHENA LIGHT 6422A-CAPACITA Lt=40 - DIM. MM  L=600 P=400 A=220 - COLORE: CIANO/TURCHESE</t>
  </si>
  <si>
    <t>POLYPROPYLENE BOXES ATHENA LIGHT 6422A - DIM. MM  W=600 D=400 H=220 - COLOR: TURQUOISE</t>
  </si>
  <si>
    <t>KUNSTSTOFFKASTEN AUS POLYPROPILEN ATHENA LIGHT 6422A - ABM. MM  B=600 T=400 H=220 - FARBE: TÜRKIS</t>
  </si>
  <si>
    <t>CAISSE EN POLYPROPYLÈNE ATHENA LIGHT 6422A - DIM. MM  L=600 P=400 H=220 - COULEUR: TURQUOISE</t>
  </si>
  <si>
    <t>CAJONES DE POLIPROPILENO ATHENA LIGHT 6422A - DIM. MM  L=600 P=400 A=220 - COLOR: TURQUESA</t>
  </si>
  <si>
    <t>SKRZYNKA POLIPROPYLENOWA ATHENA LEKKA 6422A - WYM. MM  S=600 G=400 W=220 - KOLOR: TURKUS</t>
  </si>
  <si>
    <t>FPB6852A007</t>
  </si>
  <si>
    <t>FPAL6422A005207</t>
  </si>
  <si>
    <t>CASSETTA IN POLIPROPILENE CONDUTTIVO ATHENA LIGHT 6422A-CAPACITA Lt=40 - DIM. MM  L=600 P=400 A=220 - COLORE: NERO</t>
  </si>
  <si>
    <t>CONDUCTIVE PP BOXES ATHENA LIGHT 6422A - DIM. MM  W=600 D=400 H=220 - COLOR: BLACK</t>
  </si>
  <si>
    <t>LEITFÄHIGER PP KASTEN ATHENA LIGHT 6422A - ABM. MM  B=600 T=400 H=220 - FARBE: SCHWARZ</t>
  </si>
  <si>
    <t>CAISSE EN POLYPROPYLÈNE CONDUCTIF ATHENA LIGHT 6422A - DIM. MM  L=600 P=400 H=220 - COULEUR: NOIR</t>
  </si>
  <si>
    <t>CAJA DE POLIPROPILENO CONDUCTIVO ATHENA LIGHT 6422A - DIM. MM  L=600 P=400 A=220 - COLOR: NEGRO</t>
  </si>
  <si>
    <t>SKRZYNKA Z POLIPROPYLENU PRZEWODZĄCEGO ATHENA LEKKA 6422A - WYM. MM  S=600 G=400 W=220 - KOLOR: CZARNY</t>
  </si>
  <si>
    <t>FPB6854A001</t>
  </si>
  <si>
    <t>FPAL6422A005401</t>
  </si>
  <si>
    <t>CASSETTA IN ECOGREEN ATHENA LIGHT 6422A-CAPACITA Lt=40 - DIM. MM  L=600 P=400 A=220 - COLORE: GRIGIO SCURO</t>
  </si>
  <si>
    <t>ECOGREEN  BOXES ATHENA LIGHT 6422A - DIM. MM  W=600 D=400 H=220 - COLOR: GREY</t>
  </si>
  <si>
    <t>ECOGREEN KUNSTSTOFFKASTEN ATHENA LIGHT 6422A - ABM. MM  B=600 T=400 H=220 - FARBE: GRAU</t>
  </si>
  <si>
    <t>CAISSE EN ECOGREEN ATHENA LIGHT 6422A - DIM. MM  L=600 P=400 H=220 - COULEUR: GRIS</t>
  </si>
  <si>
    <t>CAJA DE ECOGREEN ATHENA LIGHT 6422A - DIM. MM  L=600 P=400 A=220 - COLOR: GRIS</t>
  </si>
  <si>
    <t>SKRZYNKA Z ECOGRREN ATHENA LEKKA 6422A - WYM. MM  S=600 G=400 W=220 - KOLOR: SZARY POPIELATY</t>
  </si>
  <si>
    <t>FPB6859A000</t>
  </si>
  <si>
    <t>FPAL6422A005900</t>
  </si>
  <si>
    <t>CASSETTA IN POLIPROPILENE PER ALIMENTI ATHENA LIGHT 6422A-CAPACITA Lt=40 - DIM. MM  L=600 P=400 A=220</t>
  </si>
  <si>
    <t>POLYPROPYLENE FOOD-GRADE BOX ATHENA LIGHT 6422A - DIM. MM  W=600 D=400 H=220</t>
  </si>
  <si>
    <t>KASTEN AUS POLYPROPYLEN FÜR LEBENSMITTEL ATHENA LIGHT 6422A - ABM. MM  B=600 T=400 H=220</t>
  </si>
  <si>
    <t>CAISSE EN POLYPROPYLÈNE POUR ALIMENTS ATHENA LIGHT 6422A - DIM. MM  L=600 P=400 H=220</t>
  </si>
  <si>
    <t>CAJA EN POLIPROPILENO PARA ALIMENTOS ATHENA LIGHT 6422A - DIM. MM  L=600 P=400 A=220</t>
  </si>
  <si>
    <t>SKRZYNKA POLIPROPYLENOWA DLA PRZEMYSŁU SPOŻYWCZEGO ATHENA LEKKA 6422A - WYM. MM  S=600 G=400 W=220</t>
  </si>
  <si>
    <t>FPB6851B001</t>
  </si>
  <si>
    <t>FPAL6422B005101</t>
  </si>
  <si>
    <t>CASSETTA IN POLIPROPILENE ATHENA LIGHT 6422B-CAPACITA Lt=40 - DIM. MM  L=600 P=400 A=220 - COLORE: GRIGIO SCURO</t>
  </si>
  <si>
    <t>POLYPROPYLENE BOXES ATHENA LIGHT 6422B - DIM. MM  W=600 D=400 H=220 - COLOR: GREY</t>
  </si>
  <si>
    <t>KUNSTSTOFFKASTEN AUS POLYPROPILEN ATHENA LIGHT 6422B - ABM. MM  B=600 T=400 H=220 - FARBE: GRAU</t>
  </si>
  <si>
    <t>CAISSE EN POLYPROPYLÈNE ATHENA LIGHT 6422B - DIM. MM  L=600 P=400 H=220 - COULEUR: GRIS</t>
  </si>
  <si>
    <t>CAJONES DE POLIPROPILENO ATHENA LIGHT 6422B - DIM. MM  L=600 P=400 A=220 - COLOR: GRIS</t>
  </si>
  <si>
    <t>SKRZYNKA POLIPROPYLENOWA ATHENA LEKKA 6422B - WYM. MM  S=600 G=400 W=220 - KOLOR: SZARY POPIELATY</t>
  </si>
  <si>
    <t>AL6422B51XB</t>
  </si>
  <si>
    <t>FPB6851B0XB</t>
  </si>
  <si>
    <t>FPAL6422B0051XB</t>
  </si>
  <si>
    <t>CASSETTA IN POLIPROPILENE ATHENA LIGHT 6422B-CAPACITA Lt=40 - DIM. MM  L=600 P=400 A=220 - COLORE: CIANO/TURCHESE</t>
  </si>
  <si>
    <t>POLYPROPYLENE BOXES ATHENA LIGHT 6422B - DIM. MM  W=600 D=400 H=220 - COLOR: TURQUOISE</t>
  </si>
  <si>
    <t>KUNSTSTOFFKASTEN AUS POLYPROPILEN ATHENA LIGHT 6422B - ABM. MM  B=600 T=400 H=220 - FARBE: TÜRKIS</t>
  </si>
  <si>
    <t>CAISSE EN POLYPROPYLÈNE ATHENA LIGHT 6422B - DIM. MM  L=600 P=400 H=220 - COULEUR: TURQUOISE</t>
  </si>
  <si>
    <t>CAJONES DE POLIPROPILENO ATHENA LIGHT 6422B - DIM. MM  L=600 P=400 A=220 - COLOR: TURQUESA</t>
  </si>
  <si>
    <t>SKRZYNKA POLIPROPYLENOWA ATHENA LEKKA 6422B - WYM. MM  S=600 G=400 W=220 - KOLOR: TURKUS</t>
  </si>
  <si>
    <t>FPB6852B007</t>
  </si>
  <si>
    <t>FPAL6422B005207</t>
  </si>
  <si>
    <t>CASSETTA IN POLIPROPILENE CONDUTTIVO ATHENA LIGHT 6422B-CAPACITA Lt=40 - DIM. MM  L=600 P=400 A=220 - COLORE: NERO</t>
  </si>
  <si>
    <t>CONDUCTIVE PP BOXES ATHENA LIGHT 6422B - DIM. MM  W=600 D=400 H=220 - COLOR: BLACK</t>
  </si>
  <si>
    <t>LEITFÄHIGER PP KASTEN ATHENA LIGHT 6422B - ABM. MM  B=600 T=400 H=220 - FARBE: SCHWARZ</t>
  </si>
  <si>
    <t>CAISSE EN POLYPROPYLÈNE CONDUCTIF ATHENA LIGHT 6422B - DIM. MM  L=600 P=400 H=220 - COULEUR: NOIR</t>
  </si>
  <si>
    <t>CAJA DE POLIPROPILENO CONDUCTIVO ATHENA LIGHT 6422B - DIM. MM  L=600 P=400 A=220 - COLOR: NEGRO</t>
  </si>
  <si>
    <t>SKRZYNKA Z POLIPROPYLENU PRZEWODZĄCEGO ATHENA LEKKA 6422B - WYM. MM  S=600 G=400 W=220 - KOLOR: CZARNY</t>
  </si>
  <si>
    <t>FPB6859B000</t>
  </si>
  <si>
    <t>FPAL6422B005900</t>
  </si>
  <si>
    <t>CASSETTA IN POLIPROPILENE PER ALIMENTI ATHENA LIGHT 6422B-CAPACITA Lt=40 - DIM. MM  L=600 P=400 A=220</t>
  </si>
  <si>
    <t>POLYPROPYLENE FOOD-GRADE BOX ATHENA LIGHT 6422B - DIM. MM  W=600 D=400 H=220</t>
  </si>
  <si>
    <t>KASTEN AUS POLYPROPYLEN FÜR LEBENSMITTEL ATHENA LIGHT 6422B - ABM. MM  B=600 T=400 H=220</t>
  </si>
  <si>
    <t>CAISSE EN POLYPROPYLÈNE POUR ALIMENTS ATHENA LIGHT 6422B - DIM. MM  L=600 P=400 H=220</t>
  </si>
  <si>
    <t>CAJA EN POLIPROPILENO PARA ALIMENTOS ATHENA LIGHT 6422B - DIM. MM  L=600 P=400 A=220</t>
  </si>
  <si>
    <t>SKRZYNKA POLIPROPYLENOWA DLA PRZEMYSŁU SPOŻYWCZEGO ATHENA LEKKA 6422B - WYM. MM  S=600 G=400 W=220</t>
  </si>
  <si>
    <t>FPB6851F001</t>
  </si>
  <si>
    <t>FPAL6422S005101</t>
  </si>
  <si>
    <t>CASSETTA IN POLIPROPILENE ATHENA LIGHT 6422S CON 4 PARETI E FONDO FORATI-CAPACITA Lt=40 - DIM. MM  L=600 P=400 A=220 - COLORE: GRIGIO SCURO</t>
  </si>
  <si>
    <t>POLYPROPYLENE BOXES ATHENA LIGHT 6422S WITH 4 PERFORATED WALLS AND BOTTOM - DIM. MM  W=600 D=400 H=220 - COLOR: GREY</t>
  </si>
  <si>
    <t>KUNSTSTOFFKASTEN AUS POLYPROPILEN ATHENA LIGHT 6422S MIT 4 LOCHWÄNDEN UND LOCHBODEN - ABM. MM  B=600 T=400 H=220 - FARBE: GRAU</t>
  </si>
  <si>
    <t>CAISSE EN POLYPROPYLÈNE ATHENA LIGHT 6422S AVEC 4 PAROIS ET FOND PERFORÉS - DIM. MM  L=600 P=400 H=220 - COULEUR: GRIS</t>
  </si>
  <si>
    <t>CAJONES DE POLIPROPILENO ATHENA LIGHT 6422S CON 4 LADOS Y FONDO PERFORADO - DIM. MM  L=600 P=400 A=220 - COLOR: GRIS</t>
  </si>
  <si>
    <t>SKRZYNKA POLIPROPYLENOWA ATHENA LEKKA 6422S Z 4 ŚCIANKAMI I DNEM PERFOROWANYM - WYM. MM  S=600 G=400 W=220 - KOLOR: SZARY POPIELATY</t>
  </si>
  <si>
    <t>AL6422S51XB</t>
  </si>
  <si>
    <t>FPB6851F0XB</t>
  </si>
  <si>
    <t>FPAL6422S0051XB</t>
  </si>
  <si>
    <t>CASSETTA IN POLIPROPILENE ATHENA LIGHT 6422S CON 4 PARETI E FONDO FORATI-CAPACITA Lt=40 - DIM. MM  L=600 P=400 A=220 - COLORE: CIANO/TURCHESE</t>
  </si>
  <si>
    <t>POLYPROPYLENE BOXES ATHENA LIGHT 6422S WITH 4 PERFORATED WALLS AND BOTTOM - DIM. MM  W=600 D=400 H=220 - COLOR: TURQUOISE</t>
  </si>
  <si>
    <t>KUNSTSTOFFKASTEN AUS POLYPROPILEN ATHENA LIGHT 6422S MIT 4 LOCHWÄNDEN UND LOCHBODEN - ABM. MM  B=600 T=400 H=220 - FARBE: TÜRKIS</t>
  </si>
  <si>
    <t>CAISSE EN POLYPROPYLÈNE ATHENA LIGHT 6422S AVEC 4 PAROIS ET FOND PERFORÉS - DIM. MM  L=600 P=400 H=220 - COULEUR: TURQUOISE</t>
  </si>
  <si>
    <t>CAJONES DE POLIPROPILENO ATHENA LIGHT 6422S CON 4 LADOS Y FONDO PERFORADO - DIM. MM  L=600 P=400 A=220 - COLOR: TURQUESA</t>
  </si>
  <si>
    <t>SKRZYNKA POLIPROPYLENOWA ATHENA LEKKA 6422S Z 4 ŚCIANKAMI I DNEM PERFOROWANYM - WYM. MM  S=600 G=400 W=220 - KOLOR: TURKUS</t>
  </si>
  <si>
    <t>FPB6852F001</t>
  </si>
  <si>
    <t>FPAL6422S005207</t>
  </si>
  <si>
    <t>CASSETTA IN POLIPROPILENE CONDUTTIVO ATHENA LIGHT 6422S CON 4 PARETI E FONDO FORATI-CAPACITA Lt=40 - DIM. MM  L=600 P=400 A=220 - COLORE: NERO</t>
  </si>
  <si>
    <t>CONDUCTIVE PP BOXES ATHENA LIGHT 6422S WITH 4 PERFORATED WALLS AND BOTTOM - DIM. MM  W=600 D=400 H=220 - COLOR: BLACK</t>
  </si>
  <si>
    <t>LEITFÄHIGER PP KASTEN ATHENA LIGHT 6422S MIT 4 LOCHWÄNDEN UND LOCHBODEN - ABM. MM  B=600 T=400 H=220 - FARBE: SCHWARZ</t>
  </si>
  <si>
    <t>CAISSE EN POLYPROPYLÈNE CONDUCTIF ATHENA LIGHT 6422S AVEC 4 PAROIS ET FOND PERFORÉS - DIM. MM  L=600 P=400 H=220 - COULEUR: NOIR</t>
  </si>
  <si>
    <t>CAJA DE POLIPROPILENO CONDUCTIVO ATHENA LIGHT 6422S CON 4 LADOS Y FONDO PERFORADO - DIM. MM  L=600 P=400 A=220 - COLOR: NEGRO</t>
  </si>
  <si>
    <t>SKRZYNKA Z POLIPROPYLENU PRZEWODZĄCEGO ATHENA LEKKA 6422S Z 4 ŚCIANKAMI I DNEM PERFOROWANYM - WYM. MM  S=600 G=400 W=220 - KOLOR: CZARNY</t>
  </si>
  <si>
    <t>FPB6859F000</t>
  </si>
  <si>
    <t>FPAL6422S005900</t>
  </si>
  <si>
    <t>CASSETTA IN POLIPROPILENE PER ALIMENTI ATHENA LIGHT 6422S CON 4 PARETI E FONDO FORATI-CAPACITA Lt=40 - DIM. MM  L=600 P=400 A=220</t>
  </si>
  <si>
    <t>POLYPROPYLENE FOOD-GRADE BOX ATHENA LIGHT 6422S WITH 4 PERFORATED WALLS AND BOTTOM - DIM. MM  W=600 D=400 H=220</t>
  </si>
  <si>
    <t>KASTEN AUS POLYPROPYLEN FÜR LEBENSMITTEL ATHENA LIGHT 6422S MIT 4 LOCHWÄNDEN UND LOCHBODEN - ABM. MM  B=600 T=400 H=220</t>
  </si>
  <si>
    <t>CAISSE EN POLYPROPYLÈNE POUR ALIMENTS ATHENA LIGHT 6422S AVEC 4 PAROIS ET FOND PERFORÉS - DIM. MM  L=600 P=400 H=220</t>
  </si>
  <si>
    <t>CAJA EN POLIPROPILENO PARA ALIMENTOS ATHENA LIGHT 6422S CON 4 LADOS Y FONDO PERFORADO - DIM. MM  L=600 P=400 A=220</t>
  </si>
  <si>
    <t>SKRZYNKA POLIPROPYLENOWA DLA PRZEMYSŁU SPOŻYWCZEGO ATHENA LEKKA 6422S Z 4 ŚCIANKAMI I DNEM PERFOROWANYM - WYM. MM  S=600 G=400 W=220</t>
  </si>
  <si>
    <t>FPT10400001</t>
  </si>
  <si>
    <t>CONTAINERS IN PLASTICA PORTATA 150 KG-CAPACITA Lt=280 - DIM. MM  L=1000 P=640 A=655 - COLORE: GRIGIO SCURO</t>
  </si>
  <si>
    <t xml:space="preserve">***FORNITO IN MULTIPLI DI 1/6 PZ*** </t>
  </si>
  <si>
    <t>PLASTIC CONTAINERS LOAD CAPACITY 150 KG - DIM. MM  W=1000 D=640 H=655 - COLOR: GREY</t>
  </si>
  <si>
    <t>***SUPPLIED IN MULTIPLES OF 1/6 PCS***</t>
  </si>
  <si>
    <t>KUNSTSTOFFBEHÄLTER TRAGKRAFT: 150 KG - ABM. MM  B=1000 T=640 H=655 - FARBE: GRAU</t>
  </si>
  <si>
    <t>***VERKAUFSEINHEIT = 1/6 STK***</t>
  </si>
  <si>
    <t>CONTAINERS EN PLASTIQUE CAPACITÉ DE CHARGE 150 KG - DIM. MM  L=1000 P=640 H=655 - COULEUR: GRIS</t>
  </si>
  <si>
    <t>***FOURNI EN MULTIPLES DE 1/6 PIÈCES***</t>
  </si>
  <si>
    <t>CONTENEDORES DE PLÁSTICO CARGA 150 KG - DIM. MM  L=1000 P=640 A=655 - COLOR: GRIS</t>
  </si>
  <si>
    <t>***SUMINISTRADO EN MULTIPLES DE 1/6 PIEZAS***</t>
  </si>
  <si>
    <t>KONTENER PLASTIKOWY NOŚNOŚĆ 150 KG - WYM. MM  S=1000 G=640 W=655 - KOLOR: SZARY POPIELATY</t>
  </si>
  <si>
    <t>***DOSTRACZANE W OPAKOWANIACH 1/6 SZT.***</t>
  </si>
  <si>
    <t>FPT10400007</t>
  </si>
  <si>
    <t>CONTAINER IN PLASTICA RIGENERATA PORTATA 150 KG-CAPACITA Lt=280 - DIM. MM  L=1000 P=640 A=655 - COLORE: NERO</t>
  </si>
  <si>
    <t>REGENERATED PLASTIC CONTAINER LOAD CAPACITY 150 KG - DIM. MM  W=1000 D=640 H=655 - COLOR: BLACK</t>
  </si>
  <si>
    <t>BEHÄLTER AUS RECYCLING-KUNSTSTOFF TRAGKRAFT: 150 KG - ABM. MM  B=1000 T=640 H=655 - FARBE: SCHWARZ</t>
  </si>
  <si>
    <t>CONTENEUR EN PLASTIQUE RÉGÉNÉRÉ CAPACITÉ DE CHARGE 150 KG - DIM. MM  L=1000 P=640 H=655 - COULEUR: NOIR</t>
  </si>
  <si>
    <t>CONTENEDOR DE PLÁSTICO REGENERADO CARGA 150 KG - DIM. MM  L=1000 P=640 A=655 - COLOR: NEGRO</t>
  </si>
  <si>
    <t>POJEMNIK Z TWORZYWA SZTUCZNEGO REGENEROWANEGO NOŚNOŚĆ 150 KG - WYM. MM  S=1000 G=640 W=655 - KOLOR: CZARNY</t>
  </si>
  <si>
    <t>FPT11400001</t>
  </si>
  <si>
    <t>CONTAINERS IN PLASTICA CON 4 RUOTE GIREVOLI PORTATA 150 KG-CAPACITA Lt=280 - DIM. MM  L=1000 P=640 A=790 - COLORE: GRIGIO SCURO</t>
  </si>
  <si>
    <t>PLASTIC CONTAINERS WITH 4 SWIVEL WHEELS LOAD CAPACITY 150 KG - DIM. MM  W=1000 D=640 H=790 - COLOR: GREY</t>
  </si>
  <si>
    <t>KUNSTSTOFFBEHÄLTER MIT 4 LAUFROLLEN TRAGKRAFT: 150 KG - ABM. MM  B=1000 T=640 H=790 - FARBE: GRAU</t>
  </si>
  <si>
    <t>CONTAINERS EN PLASTIQUE AVEC 4 ROUES PIVOTANTES CAPACITÉ DE CHARGE 150 KG - DIM. MM  L=1000 P=640 H=790 - COULEUR: GRIS</t>
  </si>
  <si>
    <t>CONTENEDORES DE PLÁSTICO CON 4 RUEDAS GIRATORIAS CARGA 150 KG - DIM. MM  L=1000 P=640 A=790 - COLOR: GRIS</t>
  </si>
  <si>
    <t>KONTENER PLASTIKOWY Z 4 SKRĘTNYMI KÓŁKAMI NOŚNOŚĆ 150 KG - WYM. MM  S=1000 G=640 W=790 - KOLOR: SZARY POPIELATY</t>
  </si>
  <si>
    <t>FPT12400001</t>
  </si>
  <si>
    <t>CONTAINERS IN PLASTICA CON 4 RUOTE GIREVOLI PORTATA 150 KG-CAPACITA Lt=280 - DIM. MM  L=1000 P=640 A=815 - COLORE: GRIGIO SCURO</t>
  </si>
  <si>
    <t>PLASTIC CONTAINERS WITH 4 SWIVEL WHEELS LOAD CAPACITY 150 KG - DIM. MM  W=1000 D=640 H=815 - COLOR: GREY</t>
  </si>
  <si>
    <t>KUNSTSTOFFBEHÄLTER MIT 4 LAUFROLLEN TRAGKRAFT: 150 KG - ABM. MM  B=1000 T=640 H=815 - FARBE: GRAU</t>
  </si>
  <si>
    <t>CONTAINERS EN PLASTIQUE AVEC 4 ROUES PIVOTANTES CAPACITÉ DE CHARGE 150 KG - DIM. MM  L=1000 P=640 H=815 - COULEUR: GRIS</t>
  </si>
  <si>
    <t>CONTENEDORES DE PLÁSTICO CON 4 RUEDAS GIRATORIAS CARGA 150 KG - DIM. MM  L=1000 P=640 A=815 - COLOR: GRIS</t>
  </si>
  <si>
    <t>KONTENER PLASTIKOWY Z 4 SKRĘTNYMI KÓŁKAMI NOŚNOŚĆ 150 KG - WYM. MM  S=1000 G=640 W=815 - KOLOR: SZARY POPIELATY</t>
  </si>
  <si>
    <t>FPT30400001</t>
  </si>
  <si>
    <t>CONTAINERS IN PLASTICA PORTATA 250 KG-CAPACITA Lt=520 - DIM. MM  L=1165 P=790 A=800 - COLORE: GRIGIO SCURO</t>
  </si>
  <si>
    <t xml:space="preserve">***FORNITO IN MULTIPLI DI 1/3 PZ*** </t>
  </si>
  <si>
    <t>PLASTIC CONTAINERS LOAD CAPACITY 250 KG - DIM. MM  W=1165 D=790 H=800 - COLOR: GREY</t>
  </si>
  <si>
    <t>***SUPPLIED IN MULTIPLES OF 1/3  PCS***</t>
  </si>
  <si>
    <t>KUNSTSTOFFBEHÄLTER TRAGKRAFT: 250 KG - ABM. MM  B=1165 T=790 H=800 - FARBE: GRAU</t>
  </si>
  <si>
    <t>***VERKAUFSEINHEIT = 1/3 STK***</t>
  </si>
  <si>
    <t>CONTAINERS EN PLASTIQUE CAPACITÉ DE CHARGE 250 KG - DIM. MM  L=1165 P=790 H=800 - COULEUR: GRIS</t>
  </si>
  <si>
    <t>***FOURNI EN MULTIPLES DE 1/3 PIÈCES***</t>
  </si>
  <si>
    <t>CONTENEDORES DE PLÁSTICO CARGA 250 KG - DIM. MM  L=1165 P=790 A=800 - COLOR: GRIS</t>
  </si>
  <si>
    <t>***SUMINISTRADO EN MULTIPLES DE 1/3 PIEZAS***</t>
  </si>
  <si>
    <t>KONTENER PLASTIKOWY NOŚNOŚĆ 250 KG - WYM. MM  S=1165 G=790 W=800 - KOLOR: SZARY POPIELATY</t>
  </si>
  <si>
    <t>***DOSTRACZANE W OPAKOWANIACH 1/3 SZT.***</t>
  </si>
  <si>
    <t>FPT30400007</t>
  </si>
  <si>
    <t>CONTAINER IN PLASTICA RIGENERATA PORTATA 250 KG-CAPACITA Lt=520 - DIM. MM  L=1165 P=790 A=800 - COLORE: NERO RAL9005</t>
  </si>
  <si>
    <t>REGENERATED PLASTIC CONTAINER LOAD CAPACITY 250 KG - DIM. MM  W=1165 D=790 H=800 - COLOR: BLACK</t>
  </si>
  <si>
    <t>BEHÄLTER AUS RECYCLING-KUNSTSTOFF TRAGKRAFT: 250 KG - ABM. MM  B=1165 T=790 H=800 - FARBE: SCHWARZ</t>
  </si>
  <si>
    <t>CONTENEUR EN PLASTIQUE RÉGÉNÉRÉ CAPACITÉ DE CHARGE 250 KG - DIM. MM  L=1165 P=790 H=800 - COULEUR: NOIR</t>
  </si>
  <si>
    <t>CONTENEDOR DE PLÁSTICO REGENERADO CARGA 250 KG - DIM. MM  L=1165 P=790 A=800 - COLOR: NEGRO</t>
  </si>
  <si>
    <t>POJEMNIK Z TWORZYWA SZTUCZNEGO REGENEROWANEGO NOŚNOŚĆ 250 KG - WYM. MM  S=1165 G=790 W=800 - KOLOR: CZARNY</t>
  </si>
  <si>
    <t>FPT31400001</t>
  </si>
  <si>
    <t>CONTAINERS IN PLASTICA CON 4 RUOTE GIREVOLI PORTATA 200 KG-CAPACITA Lt=520 - DIM. MM  L=1165 P=790 A=935 - COLORE: GRIGIO SCURO</t>
  </si>
  <si>
    <t>PLASTIC CONTAINERS WITH 4 SWIVEL WHEELS LOAD CAPACITY 200 KG - DIM. MM  W=1165 D=790 H=935 - COLOR: GREY</t>
  </si>
  <si>
    <t>KUNSTSTOFFBEHÄLTER MIT 4 LAUFROLLEN TRAGKRAFT: 200 KG - ABM. MM  B=1165 T=790 H=935 - FARBE: GRAU</t>
  </si>
  <si>
    <t>CONTAINERS EN PLASTIQUE AVEC 4 ROUES PIVOTANTES CAPACITÉ DE CHARGE 200 KG - DIM. MM  L=1165 P=790 H=935 - COULEUR: GRIS</t>
  </si>
  <si>
    <t>CONTENEDORES DE PLÁSTICO CON 4 RUEDAS GIRATORIAS CARGA 200 KG - DIM. MM  L=1165 P=790 A=935 - COLOR: GRIS</t>
  </si>
  <si>
    <t>KONTENER PLASTIKOWY Z 4 SKRĘTNYMI KÓŁKAMI NOŚNOŚĆ 200 KG - WYM. MM  S=1165 G=790 W=935 - KOLOR: SZARY POPIELATY</t>
  </si>
  <si>
    <t>FPT32400001</t>
  </si>
  <si>
    <t>CONTAINERS IN PLASTICA CON 4 RUOTE GIREVOLI PORTATA 250 KG-CAPACITA Lt=520 - DIM. MM  L=1165 P=790 A=960 - COLORE: GRIGIO SCURO</t>
  </si>
  <si>
    <t>PLASTIC CONTAINERS WITH 4 SWIVEL WHEELS LOAD CAPACITY 250 KG - DIM. MM  W=1165 D=790 H=960 - COLOR: GREY</t>
  </si>
  <si>
    <t>KUNSTSTOFFBEHÄLTER MIT 4 LAUFROLLEN TRAGKRAFT: 250 KG - ABM. MM  B=1165 T=790 H=960 - FARBE: GRAU</t>
  </si>
  <si>
    <t>CONTAINERS EN PLASTIQUE AVEC 4 ROUES PIVOTANTES CAPACITÉ DE CHARGE 250 KG - DIM. MM  L=1165 P=790 H=960 - COULEUR: GRIS</t>
  </si>
  <si>
    <t>CONTENEDORES DE PLÁSTICO CON 4 RUEDAS GIRATORIAS CARGA 250 KG - DIM. MM  L=1165 P=790 A=960 - COLOR: GRIS</t>
  </si>
  <si>
    <t>KONTENER PLASTIKOWY Z 4 SKRĘTNYMI KÓŁKAMI NOŚNOŚĆ 250 KG - WYM. MM  S=1165 G=790 W=960 - KOLOR: SZARY POPIELATY</t>
  </si>
  <si>
    <t>FPT50400001</t>
  </si>
  <si>
    <t>CONTAINERS IN PLASTICA CON TRAVERSE PORTATA 300 KG-CAPACITA Lt=520 - DIM. MM  L=1165 P=790 A=800 - COLORE: GRIGIO SCURO</t>
  </si>
  <si>
    <t>PLASTIC CONTAINERS WITH CROSS BARS LOAD CAPACITY 300 KG - DIM. MM  W=1165 D=790 H=800 - COLOR: GREY</t>
  </si>
  <si>
    <t>KUNSTSTOFFBEHÄLTER MIT TRAVERSEN TRAGKRAFT 300 KG - ABM. MM  B=1165 T=790 H=800 - FARBE: GRAU</t>
  </si>
  <si>
    <t>CONTAINERS EN PLASTIQUE AVEC TRAVERSES CAPACITÉ DE CHARGE 300 KG - DIM. MM  L=1165 P=790 H=800 - COULEUR: GRIS</t>
  </si>
  <si>
    <t>CONTENEDORES DE PLÁSTICO CON TRAVESAÑOS CARGA 300 KG - DIM. MM  L=1165 P=790 A=800 - COLOR: GRIS</t>
  </si>
  <si>
    <t>KONTENER PLASTIKOWY Z PŁOZAMI NOŚNOŚĆ 300 KG - WYM. MM  S=1165 G=790 W=800 - KOLOR: SZARY POPIELATY</t>
  </si>
  <si>
    <t>FPT50400007</t>
  </si>
  <si>
    <t>CONTAINER IN PLASTICA RIGENERATA CON TRAVERSE PORTATA 300 KG-CAPACITA Lt=520 - DIM. MM  L=1165 P=790 A=800 - COLORE: NERO</t>
  </si>
  <si>
    <t>REGENERATED PLASTIC CONTAINER WITH CROSS BARS LOAD CAPACITY 300 KG - DIM. MM  W=1165 D=790 H=800 - COLOR: BLACK</t>
  </si>
  <si>
    <t>BEHÄLTER AUS RECYCLING-KUNSTSTOFF MIT TRAVERSEN TRAGKRAFT 300 KG - ABM. MM  B=1165 T=790 H=800 - FARBE: SCHWARZ</t>
  </si>
  <si>
    <t>CONTENEUR EN PLASTIQUE RÉGÉNÉRÉ AVEC TRAVERSES CAPACITÉ DE CHARGE 300 KG - DIM. MM  L=1165 P=790 H=800 - COULEUR: NOIR</t>
  </si>
  <si>
    <t>CONTENEDOR DE PLÁSTICO REGENERADO CON TRAVESAÑOS CARGA 300 KG - DIM. MM  L=1165 P=790 A=800 - COLOR: NEGRO</t>
  </si>
  <si>
    <t>POJEMNIK Z TWORZYWA SZTUCZNEGO REGENEROWANEGO Z PŁOZAMI NOŚNOŚĆ 300 KG - WYM. MM  S=1165 G=790 W=800 - KOLOR: CZARNY</t>
  </si>
  <si>
    <t>BAXABCTR130004P</t>
  </si>
  <si>
    <t>FPT70400001</t>
  </si>
  <si>
    <t>COPERCHIO IN PLASTICA PER SERIE FPT1040/1140/1240 - DIM. MM  L=1000 P=640 - COLORE: GRIGIO SCURO</t>
  </si>
  <si>
    <t>PLASTIC LID FOR SERIES T1040/1140/1240 - DIM. MM  W=1000 D=640 - COLOR: GREY</t>
  </si>
  <si>
    <t>KUNSTSTOFFDECKEL FÜR SERIE T1040/1140/1240 - ABM. MM  B=1000 T=640 - FARBE: GRAU</t>
  </si>
  <si>
    <t>COUVERCLE EN PLASTIQUE POUR SÉRIE T1040/1140/1240 - DIM. MM  L=1000 P=640 - COULEUR: GRIS</t>
  </si>
  <si>
    <t>TAPA DE PLÁSTICO PARA SERIE T1040/1140/1240 - DIM. MM  L=1000 P=640 - COLOR: GRIS</t>
  </si>
  <si>
    <t>POKRYWA PLASTIKOWA DO SERII T1040/1140/1240 - WYM. MM  S=1000 G=640 - KOLOR: SZARY POPIELATY</t>
  </si>
  <si>
    <t>FPT75400001</t>
  </si>
  <si>
    <t>COPERCHIO IN PLASTICA PER SERIE FPT5040/3040/3140/3240 - DIM. MM  L=1165 P=790 - COLORE: GRIGIO SCURO</t>
  </si>
  <si>
    <t>PLASTIC LID FOR SERIES T5040/3040/3140/3240 - DIM. MM  W=1165 D=790 - COLOR: GREY</t>
  </si>
  <si>
    <t>KUNSTSTOFFDECKEL FÜR SERIE T5040/3040/3140/3240 - ABM. MM  B=1165 T=790 - FARBE: GRAU</t>
  </si>
  <si>
    <t>COUVERCLE EN PLASTIQUE POUR SÉRIE T5040/3040/3140/3240 - DIM. MM  L=1165 P=790 - COULEUR: GRIS</t>
  </si>
  <si>
    <t>TAPA DE PLÁSTICO PARA SERIE T5040/3040/3140/3240 - DIM. MM  L=1165 P=790 - COLOR: GRIS</t>
  </si>
  <si>
    <t>POKRYWA PLASTIKOWA DO SERII T5040/3040/32240 - WYM. MM  S=1165 G=790 - KOLOR: SZARY POPIELATY</t>
  </si>
  <si>
    <t>BAXBCR3TC30004P</t>
  </si>
  <si>
    <t>COPERCHIO PER CONTAINER IN PLASTICA CN1210BJ4001 - DIM.: 1000x1200 - COLORE: GRIGIO FINESTRA - RAL 7040</t>
  </si>
  <si>
    <t>PLASTIC LID FOR CN1210BJ40010 - DIM. MM  W=1200 D=1000 - COLOR: GREY RAL 7040</t>
  </si>
  <si>
    <t>KUNSTSTOFFDECKEL FÜR CN1210BJ40010 - ABM. MM  B=1200 T=1000 - FARBE: GRAU RAL 7040</t>
  </si>
  <si>
    <t>COUVERCLE EN PLASTIQUE POUR CN1210BJ4001 - DIM. MM  L=1200 P=1000 - COULEUR: GRIS RAL 7040</t>
  </si>
  <si>
    <t>TAPA DE PLÁSTICO PARA CN1210BJ4001 - DIM. MM  L=1200 P=1000 - COLOR: GRIS RAL 7040</t>
  </si>
  <si>
    <t>POKRYWA PLASTIKOWA DO CN1210BJ4001 - WYM. MM  S=1200 G=1000 - KOLOR: SZARY POPIELATY RAL7040</t>
  </si>
  <si>
    <t>FPT80100001</t>
  </si>
  <si>
    <t>MANIGLIA PER SERIE FPT1040/1140/1240 - DIM. MM  L=480 P=108 A=75 - COLORE: GRIGIO SCURO RAL7000</t>
  </si>
  <si>
    <t>HANDLE FOR SERIES T1040/1140/1240 - DIM. MM  W=480 D=108 H=75 - COLOR: GREY RAL7000</t>
  </si>
  <si>
    <t>GRIFF FÜR SERIE T1040/1140/1240 - ABM. MM  B=480 T=108 H=75 - FARBE: GRAU RAL7000</t>
  </si>
  <si>
    <t>POIGNÉE POUR SÉRIE T1040/1140/1240 - DIM. MM  L=480 P=108 H=75 - COULEUR: GRIS RAL7000</t>
  </si>
  <si>
    <t>MANILLA PARA SERIE T1040/1140/1240 - DIM. MM  L=480 P=108 A=75 - COLOR: GRIS RAL7000</t>
  </si>
  <si>
    <t>UCHWYT DO SERII T1040/1140/1240 - WYM. MM  S=480 G=108 W=75 - KOLOR: SZARY POPIELATY RAL7000</t>
  </si>
  <si>
    <t>FPT80200001</t>
  </si>
  <si>
    <t>MANIGLIA PER SERIE FPT5040/3040/3140/3240 - DIM. MM  L=670 P=112 A=76 - COLORE: GRIGIO SCURO RAL7000</t>
  </si>
  <si>
    <t>HANDLE FOR SERIES T5040/3040/3140/3240 - DIM. MM  W=670 D=112 H=76 - COLOR: GREY RAL7000</t>
  </si>
  <si>
    <t>GRIFF FÜR SERIE T5040/3040/3140/3240 - ABM. MM  B=670 T=112 H=76 - FARBE: GRAU RAL7000</t>
  </si>
  <si>
    <t>POIGNÉE POUR SÉRIE T5040/3040/3140/3240 - DIM. MM  L=670 P=112 H=76 - COULEUR: GRIS RAL7000</t>
  </si>
  <si>
    <t>MANILLA PARA SERIE T5040/3040/3140/3240 - DIM. MM  L=670 P=112 A=76 - COLOR: GRIS RAL7000</t>
  </si>
  <si>
    <t>UCHWYT DO SERII T5040/3040/32240 - WYM. MM  S=670 G=112 W=76 - KOLOR: SZARY POPIELATY RAL7000</t>
  </si>
  <si>
    <t>CV1208C35107</t>
  </si>
  <si>
    <t>FPU80140107</t>
  </si>
  <si>
    <t>COPERCHIO TERMOFORMATO PER PALLET 1200X800 PER ATHENA - DIM. MM  L=1200 P=800 - COLORE: NERO</t>
  </si>
  <si>
    <t xml:space="preserve">***FORNITO IN MULTIPLI DI 1/50 PZ*** </t>
  </si>
  <si>
    <t>COVER FOR PALLET 1200X800 FOR ATHENA AND ATHENA LIGHT - COLOR: BLACK</t>
  </si>
  <si>
    <t>***SUPPLIED IN MULTIPLES OF 1/50 PCS***</t>
  </si>
  <si>
    <t>THERMOGEFORMTEN-DECKEL FÜR PALETTE 1200X800 FÜR ATHENA - ABM. MM  B=1200 T=800 - FARBE: SCHWARZ</t>
  </si>
  <si>
    <t>***VERKAUFSEINHEIT = 1/50 STK***</t>
  </si>
  <si>
    <t>COUVERCLE POUR ATHENA ET ATHENA LIGHT - COULEUR: NOIR</t>
  </si>
  <si>
    <t>***FOURNI EN MULTIPLES DE 1/50 PIÈCES***</t>
  </si>
  <si>
    <t>CUBIERTA TERMOFORMADA PARA PALET 1200X800 PARA ATHENA - DIM. MM  L=1200 P=800 - COLOR: NEGRO</t>
  </si>
  <si>
    <t>***SUMINISTRADO EN MULTIPLES DE 1/50 PIEZAS***</t>
  </si>
  <si>
    <t>POKRYWA DLA PALET 1200X800 DO ATHENA I ATHENA LIGHT - KOLOR: CZARNY</t>
  </si>
  <si>
    <t>***DOSTRACZANE W OPAKOWANIACH 1/50 SZT.***</t>
  </si>
  <si>
    <t>FPU45400007</t>
  </si>
  <si>
    <t>COPERCHIO PER PALLET CON ANGOLI DI SICUREZZA IN RILIEVO SOVRAPPONIBILE - DIM. MM  L=1230 P=817 A=87 - COLORE: NERO</t>
  </si>
  <si>
    <t xml:space="preserve">***FORNITO IN MULTIPLI DI 1/20 PZ*** </t>
  </si>
  <si>
    <t>COVER FOR PALLET 1200X800 - WITH SAFETY CORNER - DIM. MM  W=1230 D=817 H=87- COLOR: BLACK</t>
  </si>
  <si>
    <t>DECKEL FÜR PALLET MIT ERHABENE SICHERHEITS-WINKELN ÜBERLAPPENDEN - ABM. MM  B=1230 T=817 H=87 - FARBE: SCHWARZ</t>
  </si>
  <si>
    <t>COUVERCLE DIM. MM L=1230 P=817 H=87   - COULEUR: NOIR</t>
  </si>
  <si>
    <t>CUBIERTA PARA PALETAS CON ESQUINAS DE SEGURIDAD EN RELIEVE AMONTONABLE - DIM. MM  L=1230 P=817 A=87 - COLOR: NEGRO</t>
  </si>
  <si>
    <t>POKRYWA DLA PALET 1200X800 - DIM. MM S=1230 G=817 W=87 - KOLOR: CZARNY</t>
  </si>
  <si>
    <t>CV1210C35107</t>
  </si>
  <si>
    <t>FPU80170107</t>
  </si>
  <si>
    <t>COPERCHIO TERMOFORMATO PER PALLET 1200X1000 PER ATHENA - DIM. MM  L=1200 P=1000 - COLORE: NERO</t>
  </si>
  <si>
    <t xml:space="preserve">***FORNITO IN MULTIPLI DI 1/141 PZ*** </t>
  </si>
  <si>
    <t>COVER FOR PALLET 1200X1000 FOR ATHENA AND ATHENA LIGHT - COLOR: BLACK</t>
  </si>
  <si>
    <t>***SUPPLIED IN MULTIPLES OF 1/141 PCS***</t>
  </si>
  <si>
    <t>THERMOGEFORMTEN-DECKEL FÜR PALETTE 1200X1000 FÜR ATHENA - ABM. MM  B=1200 T=1000 - FARBE: SCHWARZ</t>
  </si>
  <si>
    <t>***VERKAUFSEINHEIT = 1/141 STK***</t>
  </si>
  <si>
    <t>***FOURNI EN MULTIPLES DE 1/141 PIÈCES***</t>
  </si>
  <si>
    <t>CUBIERTA TERMOFORMADA PARA PALET 1200X1000 PARA ATHENA - DIM. MM  L=1200 P=1000 - COLOR: NEGRO</t>
  </si>
  <si>
    <t>***SUMINISTRADO EN MULTIPLES DE 1/141 PIEZAS***</t>
  </si>
  <si>
    <t>POKRYWA DLA PALET 1200X1000 DO ATHENA I ATHENA LIGHT - KOLOR: CZARNY</t>
  </si>
  <si>
    <t>***DOSTRACZANE W OPAKOWANIACH 1/141 SZT.***</t>
  </si>
  <si>
    <t>FPU45500007</t>
  </si>
  <si>
    <t>COPERCHIO PER PALLET CON ANGOLI DI SICUREZZA IN RILIEVO SOVRAPPONIBILE - DIM. MM  L=1230 P=1030 A=84 - COLORE: NERO</t>
  </si>
  <si>
    <t>COVER FOR PALLET 1200X800 - WITH SAFETY CORNER - DIM. MM  W=1230 D=1030 H=84- COLOR: BLACK</t>
  </si>
  <si>
    <t>DECKEL FÜR PALLET MIT ERHABENE SICHERHEITS-WINKELN ÜBERLAPPENDEN - ABM. MM  B=1230 T=1030 H=84 - FARBE: SCHWARZ</t>
  </si>
  <si>
    <t>COUVERCLE DIM. MM L=1230 P=1030 H=87   - COULEUR: NOIR</t>
  </si>
  <si>
    <t>CUBIERTA PARA PALETAS CON ESQUINAS DE SEGURIDAD EN RELIEVE AMONTONABLE - DIM. MM  L=1230 P=1030 A=84 - COLOR: NEGRO</t>
  </si>
  <si>
    <t>POKRYWA DLA PALET 1200X1000 - DIM. MM S=1230 G=1030 W=84 - KOLOR: CZARNY</t>
  </si>
  <si>
    <t>FAXMYA008060007</t>
  </si>
  <si>
    <t xml:space="preserve">PALLET IN PLASTICA PORTATA STATICA: 3000 KG - PORTATA DINAMICA: 600 KG - DIM. MM  L=800 P=600 A=140 - COLORE: NERO </t>
  </si>
  <si>
    <t xml:space="preserve">***FORNITO IN MULTIPLI DI 1/60 PZ*** </t>
  </si>
  <si>
    <t>PLASTIC PALLETS - DIM. MM  W=800 D=600 H=140 - COLOR: BLACK RAL9005</t>
  </si>
  <si>
    <t>***SUPPLIED IN MULTIPLES OF 1/60 PCS***</t>
  </si>
  <si>
    <t>KUNSTSTOFALETTEN STATISCHER TRAGWEITE: 3000 KG - DYNAMISCHER TRAGWEITE: 600 KG - ABM. MM  B=800 T=600 H=140 - FARBE: SCHWARZ RAL9005</t>
  </si>
  <si>
    <t>***VERKAUFSEINHEIT = 1/60 STK***</t>
  </si>
  <si>
    <t>PALLETTE EN PLASTIQUE - DIM. MM  L=800 P=600 H=140 - COULEUR: NOIR RAL9005</t>
  </si>
  <si>
    <t>***FOURNI EN MULTIPLES DE 1/60 PIÈCES***</t>
  </si>
  <si>
    <t>PALET DE PLÁSTICO CAPACIDAD ESTÁTICA: 3000 KG - CAPACIDAD DINÁMICA: 600 KG - DIM. MM  L=800 P=600 A=140 - COLOR: NEGRO RAL9005</t>
  </si>
  <si>
    <t>***SUMINISTRADO EN MULTIPLES DE 1/60 PIEZAS***</t>
  </si>
  <si>
    <t>PALETA PLASTIKOWA - WYM. MM  S=800 G=600 W=140 - KOLOR: CZARNY RAL9005</t>
  </si>
  <si>
    <t>***DOSTRACZANE W OPAKOWANIACH 1/60 SZT.***</t>
  </si>
  <si>
    <t>FAXMYA012080007</t>
  </si>
  <si>
    <t xml:space="preserve">PALLET IN PLASTICA PORTATA STATICA: 4000 KG - PORTATA DINAMICA: 1200 KG - DIM. MM  L=1200 P=800 A=140 - COLORE: NERO </t>
  </si>
  <si>
    <t xml:space="preserve">***FORNITO IN MULTIPLI DI 1/55 PZ*** </t>
  </si>
  <si>
    <t>PLASTIC PALLETS - DIM. MM  W=1200 D=800 H=140 - COLOR: BLACK RAL9005</t>
  </si>
  <si>
    <t>***SUPPLIED IN MULTIPLES OF 1/55 PCS***</t>
  </si>
  <si>
    <t>KUNSTSTOFALETTEN STATISCHER TRAGWEITE: 4000 KG - DYNAMISCHER TRAGWEITE: 1200 KG - ABM. MM  B=1200 T=800 H=140 - FARBE: SCHWARZ RAL9005</t>
  </si>
  <si>
    <t>***VERKAUFSEINHEIT = 1/55 STK***</t>
  </si>
  <si>
    <t>PALLETTE EN PLASTIQUE - DIM. MM  L=1200 P=800 H=140 - COULEUR: NOIR RAL9005</t>
  </si>
  <si>
    <t>***FOURNI EN MULTIPLES DE 1/55 PIÈCES***</t>
  </si>
  <si>
    <t>PALET DE PLÁSTICO CAPACIDAD ESTÁTICA: 4000 KG - CAPACIDAD DINÁMICA: 1200 KG - DIM. MM  L=1200 P=800 A=140 - COLOR: NEGRO RAL9005</t>
  </si>
  <si>
    <t>***SUMINISTRADO EN MULTIPLES DE 1/55 PIEZAS***</t>
  </si>
  <si>
    <t>PALETA PLASTIKOWA - WYM. MM  S=1200 G=800 W=140 - KOLOR: CZARNY RAL9005</t>
  </si>
  <si>
    <t>***DOSTRACZANE W OPAKOWANIACH 1/55 SZT.***</t>
  </si>
  <si>
    <t>FPU22400013</t>
  </si>
  <si>
    <t>PALLET IN PLASTICA - PROFILI BASSI ZINCATI PER ATHENA - ATHENA LIGHT - KRONOS - PORTATA STATICA: 4000 KG - PORTATA DINAMICA: 1500 KG - DIM. MM  L=1200 P=800 A=150 - COLORE: BIANCO</t>
  </si>
  <si>
    <t xml:space="preserve">***FORNITO IN MULTIPLI DI 1/15 PZ*** </t>
  </si>
  <si>
    <t>PLASTIC PALLETS WITH GALVANISED PROFILES - DIM. MM  W=1200 D=800 H=150 - COLOR: WHITE</t>
  </si>
  <si>
    <t>***SUPPLIED IN MULTIPLES OF 1/15 PCS***</t>
  </si>
  <si>
    <t>KUNSTSTOFALETTEN MIT ZINKSTAHLKANTEN FÜR ATHENA - ABM. MM  B=1200 T=800 H=150 - FARBE: WEIβ</t>
  </si>
  <si>
    <t>***VERKAUFSEINHEIT = 1/15 STK***</t>
  </si>
  <si>
    <t>PALLETTE EN PLASTIQUE AVEC BORDS GALVANISÉS - DIM. MM  L=1200 P=800 H=150 - COULEUR: BLANC</t>
  </si>
  <si>
    <t>***FOURNI EN MULTIPLES DE 1/15 PIÈCES***</t>
  </si>
  <si>
    <t>PALET DE PLÁSTICO CON PERFILES GALVANIZADOS PARA ATHENA - DIM. MM  L=1200 P=800 A=150 - COLOR: BLANCO</t>
  </si>
  <si>
    <t>***SUMINISTRADO EN MULTIPLES DE 1/15 PIEZAS***</t>
  </si>
  <si>
    <t>PALETA PLASTIKOWA Z OCYNKOWNAYMI PROFILAMI - WYM. MM  S=1200 G=800 W=150 - KOLOR: BIAŁY</t>
  </si>
  <si>
    <t>***DOSTRACZANE W OPAKOWANIACH 1/15 SZT.***</t>
  </si>
  <si>
    <t>FPU40400007</t>
  </si>
  <si>
    <t>PALLET IN PLASTICA SENZA ANGOLI CON BORDO DI CONTENIMENTO ESTERNO - PER ATHENA - ATHENA LIGHT - KRONOS - DIM. MM  L=1200 P=800 A=145 - COLORE: NERO</t>
  </si>
  <si>
    <t>PLASTIC PALLETS - DIM. MM  W=1200 D=800 H=145 - COLOR: BLACK</t>
  </si>
  <si>
    <t>KUNSTSTOFALETTEN OHNE ECKEN MIT EXTERNER RANDKANTE - ABM. MM  B=1200 T=800 H=145 - FARBE: SCHWARZ</t>
  </si>
  <si>
    <t>PALLETTE EN PLASTIQUE - DIM. MM  L=1200 P=800 H=145 - COULEUR: NOIR</t>
  </si>
  <si>
    <t>PALET DE PLÁSTICO SIN ÁNGULOS CON BORDE DE CONTENCIÓN EXTERNO - DIM. MM  L=1200 P=800 A=145 - COLOR: NEGRO</t>
  </si>
  <si>
    <t>PALETA PLASTIKOWA - WYM. MM  S=1200 G=800 W=145 - KOLOR: CZARNY</t>
  </si>
  <si>
    <t>FPU20400013</t>
  </si>
  <si>
    <t>PALLET IN PLASTICA PORTATA STATICA: 4000 KG - PORTATA DINAMICA: 1500 KG - DIM. MM  L=1200 P=800 A=150 - COLORE: BIANCO</t>
  </si>
  <si>
    <t>PLASTIC PALLETS - DIM. MM  W=1200 D=800 H=150 - COLOR: WHITE</t>
  </si>
  <si>
    <t>KUNSTSTOFALETTEN STATISCHER TRAGWEITE: 4000 KG - DYNAMISCHER TRAGWEITE: 1500 KG - ABM. MM  B=1200 T=800 H=150 - FARBE: WEIβ</t>
  </si>
  <si>
    <t>PALLETTE EN PLASTIQUE - DIM. MM  L=1200 P=800 H=150 - COULEUR: BLANC</t>
  </si>
  <si>
    <t>PALET DE PLÁSTICO CAPACIDAD ESTÁTICA: 4000 KG - CAPACIDAD DINÁMICA: 1500 KG - DIM. MM  L=1200 P=800 A=150 - COLOR: BLANCO</t>
  </si>
  <si>
    <t>PALETA PLASTIKOWA - WYM. MM  S=1200 G=800 W=150 - KOLOR: BIAŁY</t>
  </si>
  <si>
    <t>FPU21400013</t>
  </si>
  <si>
    <t>PALLET IN PLASTICA CON PROFILI ALTI ZINCATI PER CASSETTE SERIE ODETTE - KLT - PORTATA STATICA: 4000 KG - PORTATA DINAMICA: 1500 KG - DIM. MM  L=1200 P=800 A=150 - COLORE: BIANCO</t>
  </si>
  <si>
    <t>PLASTIC PALLETS WITH GALVANISED PROFILES FOR BOXES SERIES ODETTE - DIM. MM  W=1200 D=800 H=150 - COLOR: WHITE</t>
  </si>
  <si>
    <t>KUNSTSTOFALETTEN MIT ZINKSTAHLKANTEN FÜR KÄSTEN SERIE ODETTE - ABM. MM  B=1200 T=800 H=150 - FARBE: WEIβ</t>
  </si>
  <si>
    <t>PALLETTE EN PLASTIQUE AVEC BORDS GALVANISÉS POUR CAISSES SÉRIE ODETTE - DIM. MM  L=1200 P=800 H=150 - COULEUR: BLANC</t>
  </si>
  <si>
    <t>PALET DE PLÁSTICO CON PERFILES GALVANIZADOS PARA CAJAS SERIE ODETTE - DIM. MM  L=1200 P=800 A=150 - COLOR: BLANCO</t>
  </si>
  <si>
    <t>PALETA PLASTIKOWA Z OCYNKOWNAYMI PROFILAMI DO SKRZYNEK SERII ODETTE - WYM. MM  S=1200 G=800 W=150 - KOLOR: BIAŁY</t>
  </si>
  <si>
    <t>FAXMYL012080007</t>
  </si>
  <si>
    <t>PALLET IN PLASTICA PORTATA STATICA: 1500 KG - PORTATA DINAMICA: 600 KG - DIM. MM  L=1200 P=800 A=135 - COLORE: NERO</t>
  </si>
  <si>
    <t xml:space="preserve">***FORNITO IN MULTIPLI DI 1/66 PZ*** </t>
  </si>
  <si>
    <t>PLASTIC PALLETS - DIM. MM  W=1200 D=800 H=140 - COLOR: BLACK</t>
  </si>
  <si>
    <t>***SUPPLIED IN MULTIPLES OF 1/66 PCS***</t>
  </si>
  <si>
    <t>KUNSTSTOFALETTEN STATISCHER TRAGWEITE: 1500 KG - DYNAMISCHER TRAGWEITE: 600 KG - ABM. MM  B=1200 T=800 H=140 - FARBE: SCHWARZ</t>
  </si>
  <si>
    <t>***VERKAUFSEINHEIT = 1/66 STK***</t>
  </si>
  <si>
    <t>PALLETTE EN PLASTIQUE - DIM. MM  L=1200 P=800 H=140 - COULEUR: NOIR</t>
  </si>
  <si>
    <t>***FOURNI EN MULTIPLES DE 1/66 PIÈCES***</t>
  </si>
  <si>
    <t>PALET DE PLÁSTICO CAPACIDAD ESTÁTICA: 1500 KG - CAPACIDAD DINÁMICA: 600 KG - DIM. MM  L=1200 P=800 A=140 - COLOR: NEGRO</t>
  </si>
  <si>
    <t>***SUMINISTRADO EN MULTIPLES DE 1/66 PIEZAS***</t>
  </si>
  <si>
    <t>PALETA PLASTIKOWA - WYM. MM  S=1200 G=800 W=140 - KOLOR: CZARNY</t>
  </si>
  <si>
    <t>***DOSTRACZANE W OPAKOWANIACH 1/66 SZT.***</t>
  </si>
  <si>
    <t>FAXMYA012100007</t>
  </si>
  <si>
    <t xml:space="preserve">PALLET IN PLASTICA PORTATA STATICA: 4000 KG - PORTATA DINAMICA: 1200 KG - DIM. MM  L=1200 P=1000 A=140 - COLORE: NERO </t>
  </si>
  <si>
    <t>PLASTIC PALLETS - DIM. MM  W=1200 D=1000 H=140 - COLOR: BLACK RAL9005</t>
  </si>
  <si>
    <t>KUNSTSTOFALETTEN STATISCHER TRAGWEITE: 4000 KG - DYNAMISCHER TRAGWEITE: 1200 KG - ABM. MM  B=1200 T=1000 H=140 - FARBE: SCHWARZ RAL9005</t>
  </si>
  <si>
    <t>PALLETTE EN PLASTIQUE - DIM. MM  L=1200 P=1000 H=140 - COULEUR: NOIR RAL9005</t>
  </si>
  <si>
    <t>PALET DE PLÁSTICO CAPACIDAD ESTÁTICA: 4000 KG - CAPACIDAD DINÁMICA: 1200 KG - DIM. MM  L=1200 P=1000 A=140 - COLOR: NEGRO RAL9005</t>
  </si>
  <si>
    <t>PALETA PLASTIKOWA - WYM. MM  S=1200 G=1000 W=140 - KOLOR: CZARNY RAL9005</t>
  </si>
  <si>
    <t>FPU32400013</t>
  </si>
  <si>
    <t>PALLET IN PLASTICA - PROFILI BASSI ZINCATI PER ATHENA - ATHENA LIGHT - KRONOS - PORTATA STATICA: 4000 KG - PORTATA DINAMICA: 1500 KG - DIM. MM  L=1200 P=1000 A=150 - COLORE: BIANCO</t>
  </si>
  <si>
    <t>PLASTIC PALLETS WITH GALVANISED PROFILES - DIM. MM  W=1200 D=1000 H=150 - COLOR: WHITE</t>
  </si>
  <si>
    <t>KUNSTSTOFALETTEN MIT ZINKSTAHLKANTEN FÜR ATHENA - ABM. MM  B=1200 T=1000 H=150 - FARBE: WEIβ</t>
  </si>
  <si>
    <t>PALLETTE EN PLASTIQUE AVEC BORDS GALVANISÉS - DIM. MM  L=1200 P=1000 H=150 - COULEUR: BLANC</t>
  </si>
  <si>
    <t>PALET DE PLÁSTICO CON PERFILES GALVANIZADOS PARA ATHENA - DIM. MM  L=1200 P=1000 A=150 - COLOR: BLANCO</t>
  </si>
  <si>
    <t>PALETA PLASTIKOWA Z OCYNKOWNAYMI PROFILAMI - WYM. MM  S=1200 G=1000 W=150 - KOLOR: BIAŁY</t>
  </si>
  <si>
    <t>FPU30400013</t>
  </si>
  <si>
    <t>PALLET IN PLASTICA PORTATA STATICA: 4000 KG - PORTATA DINAMICA: 1500 KG - DIM. MM  L=1200 P=1000 A=130 - COLORE: BIANCO</t>
  </si>
  <si>
    <t>PLASTIC PALLETS - DIM. MM  W=1200 D=1000 H=130 - COLOR: WHITE</t>
  </si>
  <si>
    <t>KUNSTSTOFALETTEN STATISCHER TRAGWEITE: 4000 KG - DYNAMISCHER TRAGWEITE: 1500 KG - ABM. MM  B=1200 T=1000 H=130 - FARBE: WEIβ</t>
  </si>
  <si>
    <t>PALLETTE EN PLASTIQUE - DIM. MM  L=1200 P=1000 H=130 - COULEUR: BLANC</t>
  </si>
  <si>
    <t>PALET DE PLÁSTICO CAPACIDAD ESTÁTICA: 4000 KG - CAPACIDAD DINÁMICA: 1500 KG - DIM. MM  L=1200 P=1000 A=130 - COLOR: BLANCO</t>
  </si>
  <si>
    <t>PALETA PLASTIKOWA - WYM. MM  S=1200 G=1000 W=130 - KOLOR: BIAŁY</t>
  </si>
  <si>
    <t>FPU31400013</t>
  </si>
  <si>
    <t>PALLET IN PLASTICA CON PROFILI ALTI ZINCATI PER CASSETTE SERIE ODETTE - KLT - PORTATA STATICA: 4000 KG - PORTATA DINAMICA: 1500 KG - DIM. MM  L=1200 P=1000 A=150 - COLORE: BIANCO</t>
  </si>
  <si>
    <t>PLASTIC PALLETS WITH GALVANISED PROFILES FOR BOXES SERIES ODETTE - DIM. MM  W=1200 D=1000 H=150 - COLOR: WHITE</t>
  </si>
  <si>
    <t>KUNSTSTOFALETTEN MIT ZINKSTAHLKANTEN FÜR KÄSTEN SERIE ODETTE - ABM. MM  B=1200 T=1000 H=150 - FARBE: WEIβ</t>
  </si>
  <si>
    <t>PALLETTE EN PLASTIQUE AVEC BORDS GALVANISÉS POUR CAISSES SÉRIE ODETTE - DIM. MM  L=1200 P=1000 H=150 - COULEUR: BLANC</t>
  </si>
  <si>
    <t>PALET DE PLÁSTICO CON PERFILES GALVANIZADOS PARA CAJAS SERIE ODETTE - DIM. MM  L=1200 P=1000 A=150 - COLOR: BLANCO</t>
  </si>
  <si>
    <t>PALETA PLASTIKOWA Z OCYNKOWNAYMI PROFILAMI DO SKRZYNEK SERII ODETTE - WYM. MM  S=1200 G=1000 W=150 - KOLOR: BIAŁY</t>
  </si>
  <si>
    <t>FPU80020107</t>
  </si>
  <si>
    <t>PALLET IN PLASTICA CON ANGOLI CON BORDO DI CONTENIMENTO INTERNO - PER ODETTE - KLT - DIM. MM  L=1200 P=1000 A=150 - COLORE: NERO</t>
  </si>
  <si>
    <t>PLASTIC PALLETS - DIM. MM  W=1200 D=1000 H=150 - COLOR: BLACK</t>
  </si>
  <si>
    <t>KUNSTSTOFALETTEN MIT WINKELN MIT INTERNER RANDKANTE - ABM. MM  B=1200 T=1000 H=150 - FARBE: SCHWARZ</t>
  </si>
  <si>
    <t>PALLETTE EN PLASTIQUE - DIM. MM  L=1200 P=1000 H=150 - COULEUR: NOIR</t>
  </si>
  <si>
    <t>PALET DE PLÁSTICO CON ÁNGULOS CON BORDE DE CONTENCIÓN INTERNA - DIM. MM  L=1200 P=1000 A=150 - COLOR: NEGRO</t>
  </si>
  <si>
    <t>PALETA PLASTIKOWA - WYM. MM  S=1200 G=1000 W=150 - KOLOR: CZARNY</t>
  </si>
  <si>
    <t>FAXMYL012100007</t>
  </si>
  <si>
    <t>PALLET IN PLASTICA PORTATA STATICA: 1500 KG - PORTATA DINAMICA: 600 KG - DIM. MM  L=1200 P=1000 A=135 - COLORE: NERO</t>
  </si>
  <si>
    <t>PLASTIC PALLETS - DIM. MM  W=1200 D=1000 H=140 - COLOR: BLACK</t>
  </si>
  <si>
    <t>KUNSTSTOFALETTEN STATISCHER TRAGWEITE: 2000 KG - DYNAMISCHER TRAGWEITE: 600 KG - ABM. MM  B=1200 T=1000 H=140 - FARBE: SCHWARZ</t>
  </si>
  <si>
    <t>PALLETTE EN PLASTIQUE - DIM. MM  L=1200 P=1000 H=140 - COULEUR: NOIR</t>
  </si>
  <si>
    <t>PALET DE PLÁSTICO CAPACIDAD ESTÁTICA: 2000 KG - CAPACIDAD DINÁMICA: 600 KG - DIM. MM  L=1200 P=1000 A=140 - COLOR: NEGRO</t>
  </si>
  <si>
    <t>PALETA PLASTIKOWA - WYM. MM  S=1200 G=1000 W=140 - KOLOR: CZARNY</t>
  </si>
  <si>
    <t>FPKR4322B0051XB</t>
  </si>
  <si>
    <t>KR4322B51XB</t>
  </si>
  <si>
    <t>CASSETTA IN POLIPROPILENE SERIE KRONOS CON FONDO LISCIO-CAPACITA Lt=20 - DIM. MM  L=400 P=300 A=220 - COLORE: CORPO ANTRACITE XL - COLLARE GRIGIO 01</t>
  </si>
  <si>
    <t xml:space="preserve">CON MANIGLIE APERTE, PARETI E FONDO CHIUSI ***FORNITO IN MULTIPLI DI 10/240 PZ*** </t>
  </si>
  <si>
    <t>POLYPROPYLENE BOXES SERIES KRONOS 4322B - DIM. MM  W=400 D=300 H=220 - COLOR: BODY DARK GREY XL - COLLAR GREY 01</t>
  </si>
  <si>
    <t>WITH OPENED HANDGRIPS, CLOSED SIDES, SOLID BASE***SUPPLIED IN MULTIPLES OF 10/240 PCS***</t>
  </si>
  <si>
    <t>KUNSTSTOFFKASTEN AUS POLYPROPILEN SERIE KRONOS 4322B - ABM. MM  B=400 T=300 H=220 - FARBE: ANTHRAZITGRAUER KÖRPER XL - GRAUER KRAGEN 01</t>
  </si>
  <si>
    <t>MIT OFFENEN GRIFFE, GESCHLOSSENEN WÄNDE UND BODEN***VERKAUFSEINHEIT = 10/240 STK***</t>
  </si>
  <si>
    <t>CAISSE EN POLYPROPYLÈNE SÉRIE KRONOS 4322B - DIM. MM  L=400 P=300 H=220 - COULEUR: CORP GRIS ANTHRACITE XL - COL GRIS 01</t>
  </si>
  <si>
    <t>AVEC POIGNÉES OUVERTES, PAROIS FERMÉES ET FOND PLEIN***FOURNI EN MULTIPLES DE 10/240 PIÈCES***</t>
  </si>
  <si>
    <t>CAJONES DE POLIPROPILENO SERIE KRONOS 4322B - DIM. MM  L=400 P=300 A=220 - COLOR: CUERPO GRIS ANTRACITA XL - CUELLO GRIS 01</t>
  </si>
  <si>
    <t>CON MANIJAS ABIERTAS, PAREDES  Y LA PARTE INFERIOR CERRADA***SUMINISTRADO EN MULTIPLES DE 10/240 PIEZAS***</t>
  </si>
  <si>
    <t>SKRZYNKA POLIPROPYLENOWA SERIA KRONOS 4322B - WYM. MM  S=400 G=300 W=220 - KOLOR: ANTRACYTOWO-SZARY KORPUS XL - SZARY KOŁNIERZ 01</t>
  </si>
  <si>
    <t>UCHWYTY PRZELOTOWE, ŚCIANKI I DNO PEŁNE***DOSTRACZANE W OPAKOWANIACH 10/240 SZT.***</t>
  </si>
  <si>
    <t>FPKR6422B0051XB</t>
  </si>
  <si>
    <t>KR6422B51XB</t>
  </si>
  <si>
    <t>CASSETTA IN POLIPROPILENE SERIE KRONOS CON FONDO LISCIO-CAPACITA Lt=40 - DIM. MM  L=600 P=400 A=220 - COLORE: CORPO ANTRACITE XL - COLLARE GRIGIO 01</t>
  </si>
  <si>
    <t xml:space="preserve">CON MANIGLIE APERTE, PARETI E FONDO CHIUSI ***FORNITO IN MULTIPLI DI 5/120 PZ*** </t>
  </si>
  <si>
    <t>POLYPROPYLENE BOXES SERIES KRONOS 6422B - DIM. MM  W=600 D=400 H=220 - COLOR: BODY DARK GREY XL - COLLAR GREY 01</t>
  </si>
  <si>
    <t>WITH OPENED HANDGRIPS, CLOSED SIDES, SOLID BASE***SUPPLIED IN MULTIPLES OF 5/120 PCS***</t>
  </si>
  <si>
    <t>KUNSTSTOFFKASTEN AUS POLYPROPILEN SERIE KRONOS 6422B - ABM. MM  B=600 T=400 H=220 - FARBE: ANTHRAZITGRAUER KÖRPER XL - GRAUER KRAGEN 01</t>
  </si>
  <si>
    <t>MIT OFFENEN GRIFFE, GESCHLOSSENEN WÄNDE UND BODEN***VERKAUFSEINHEIT = 5/120 STK***</t>
  </si>
  <si>
    <t>CAISSE EN POLYPROPYLÈNE SÉRIE KRONOS 6422B - DIM. MM  L=600 P=400 H=220 - COULEUR: CORP GRIS ANTHRACITE XL - COL GRIS 01</t>
  </si>
  <si>
    <t>AVEC POIGNÉES OUVERTES, PAROIS FERMÉES ET FOND PLEIN***FOURNI EN MULTIPLES DE 5/120 PIÈCES***</t>
  </si>
  <si>
    <t>CAJONES DE POLIPROPILENO SERIE KRONOS 6422B - DIM. MM  L=600 P=400 A=220 - COLOR: CUERPO GRIS ANTRACITA XL - CUELLO GRIS 01</t>
  </si>
  <si>
    <t>CON MANIJAS ABIERTAS, PAREDES  Y LA PARTE INFERIOR CERRADA***SUMINISTRADO EN MULTIPLES DE 5/120 PIEZAS***</t>
  </si>
  <si>
    <t>SKRZYNKA POLIPROPYLENOWA SERIA KRONOS 6422B - WYM. MM  S=600 G=400 W=220 - KOLOR: ANTRACYTOWO-SZARY KORPUS XL - SZARY KOŁNIERZ 01</t>
  </si>
  <si>
    <t>UCHWYTY PRZELOTOWE, ŚCIANKI I DNO PEŁNE***DOSTRACZANE W OPAKOWANIACH 5/120 SZT.***</t>
  </si>
  <si>
    <t>FPKR6432B0051XB</t>
  </si>
  <si>
    <t>KR6432B51XB</t>
  </si>
  <si>
    <t>CASSETTA IN POLIPROPILENE SERIE KRONOS CON FONDO LISCIO-CAPACITA Lt=60 - DIM. MM  L=600 P=400 A=320 - COLORE: CORPO ANTRACITE XL - COLLARE GRIGIO 01</t>
  </si>
  <si>
    <t>POLYPROPYLENE BOXES SERIES KRONOS 6432B - DIM. MM  W=600 D=400 H=320 - COLOR: BODY DARK GREY XL - COLLAR GREY 01</t>
  </si>
  <si>
    <t>KUNSTSTOFFKASTEN AUS POLYPROPILEN SERIE KRONOS 6432B - ABM. MM  B=600 T=400 H=320 - FARBE: ANTHRAZITGRAUER KÖRPER XL - GRAUER KRAGEN 01</t>
  </si>
  <si>
    <t>CAISSE EN POLYPROPYLÈNE SÉRIE KRONOS 6432B - DIM. MM  L=600 P=400 H=320 - COULEUR: CORP GRIS ANTHRACITE XL - COL GRIS 01</t>
  </si>
  <si>
    <t>CAJONES DE POLIPROPILENO SERIE KRONOS 6432B - DIM. MM  L=600 P=400 A=320 - COLOR: CUERPO GRIS ANTRACITA XL - CUELLO GRIS 01</t>
  </si>
  <si>
    <t>SKRZYNKA POLIPROPYLENOWA SERIA KRONOS 6432B - WYM. MM  S=600 G=400 W=320 - KOLOR: ANTRACYTOWO-SZARY KORPUS XL - SZARY KOŁNIERZ 01</t>
  </si>
  <si>
    <t>CASSETTA IN POLIPROPILENE SERIE KRONOS CON FONDO LISCIO-CAPACITA Lt=80 - DIM. MM  L=600 P=400 A=420 - COLORE: CORPO ANTRACITE XL - COLLARE GRIGIO 01</t>
  </si>
  <si>
    <t xml:space="preserve">CON MANIGLIE APERTE, PARETI E FONDO CHIUSI ***FORNITO IN MULTIPLI DI 4/96 PZ*** </t>
  </si>
  <si>
    <t>POLYPROPYLENE BOXES SERIES KRONOS 6442B - DIM. MM  W=600 D=400 H=420 - COLOR: BODY DARK GREY XL - COLLAR GREY 01</t>
  </si>
  <si>
    <t>WITH OPENED HANDGRIPS, CLOSED SIDES, SOLID BASE***SUPPLIED IN MULTIPLES OF 4/96 PCS***</t>
  </si>
  <si>
    <t>KUNSTSTOFFKASTEN AUS POLYPROPILEN SERIE KRONOS 6442B - ABM. MM  B=600 T=400 H=420 - FARBE: ANTHRAZITGRAUER KÖRPER XL - GRAUER KRAGEN 01</t>
  </si>
  <si>
    <t>MIT OFFENEN GRIFFE, GESCHLOSSENEN WÄNDE UND BODEN***VERKAUFSEINHEIT = 4/96 STK***</t>
  </si>
  <si>
    <t>CAISSE EN POLYPROPYLÈNE SÉRIE KRONOS 6442B - DIM. MM  L=600 P=400 H=420 - COULEUR: CORP GRIS ANTHRACITE XL - COL GRIS 01</t>
  </si>
  <si>
    <t>AVEC POIGNÉES OUVERTES, PAROIS FERMÉES ET FOND PLEIN***FOURNI EN MULTIPLES DE 4/96 PIÈCES***</t>
  </si>
  <si>
    <t>CAJONES DE POLIPROPILENO SERIE KRONOS 6442B - DIM. MM  L=600 P=400 A=420 - COLOR: CUERPO GRIS ANTRACITA XL - CUELLO GRIS 01</t>
  </si>
  <si>
    <t>CON MANIJAS ABIERTAS, PAREDES  Y LA PARTE INFERIOR CERRADA***SUMINISTRADO EN MULTIPLES DE 4/96 PIEZAS***</t>
  </si>
  <si>
    <t>SKRZYNKA POLIPROPYLENOWA SERIA KRONOS 6442B - WYM. MM  S=600 G=400 W=420 - KOLOR: ANTRACYTOWO-SZARY KORPUS XL - SZARY KOŁNIERZ 01</t>
  </si>
  <si>
    <t>UCHWYTY PRZELOTOWE, ŚCIANKI I DNO PEŁNE***DOSTRACZANE W OPAKOWANIACH 4/96 SZT.***</t>
  </si>
  <si>
    <t>CASSETTA IN POLIPROPILENE SERIE KRONOS CON FONDO LISCIO-CAPACITA Lt=100 - DIM. MM  L=800 P=400 A=420 - COLORE: CORPO ANTRACITE XL - COLLARE GRIGIO 01</t>
  </si>
  <si>
    <t xml:space="preserve">CON MANIGLIE APERTE, PARETI E FONDO CHIUSI ***FORNITO IN MULTIPLI DI 3/72 PZ*** </t>
  </si>
  <si>
    <t>POLYPROPYLENE BOXES SERIES KRONOS 8442B - DIM. MM  W=800 D=400 H=420 - COLOR: BODY DARK GREY XL - COLLAR GREY 01</t>
  </si>
  <si>
    <t>WITH OPENED HANDGRIPS, CLOSED SIDES, SOLID BASE***SUPPLIED IN MULTIPLES OF 3/72 PCS***</t>
  </si>
  <si>
    <t>KUNSTSTOFFKASTEN AUS POLYPROPILEN SERIE KRONOS 8442B - ABM. MM  B=800 T=400 H=420 - FARBE: ANTHRAZITGRAUER KÖRPER XL - GRAUER KRAGEN 01</t>
  </si>
  <si>
    <t>MIT OFFENEN GRIFFE, GESCHLOSSENEN WÄNDE UND BODEN***VERKAUFSEINHEIT = 3/72 STK***</t>
  </si>
  <si>
    <t>CAISSE EN POLYPROPYLÈNE SÉRIE KRONOS 8442B - DIM. MM  L=800 P=400 H=420 - COULEUR: CORP GRIS ANTHRACITE XL - COL GRIS 01</t>
  </si>
  <si>
    <t>AVEC POIGNÉES OUVERTES, PAROIS FERMÉES ET FOND PLEIN***FOURNI EN MULTIPLES DE 3/72 PIÈCES***</t>
  </si>
  <si>
    <t>CAJONES DE POLIPROPILENO SERIE KRONOS 8442B - DIM. MM  L=800 P=400 A=420 - COLOR: CUERPO GRIS ANTRACITA XL - CUELLO GRIS 01</t>
  </si>
  <si>
    <t>CON MANIJAS ABIERTAS, PAREDES  Y LA PARTE INFERIOR CERRADA***SUMINISTRADO EN MULTIPLES DE 3/72 PIEZAS***</t>
  </si>
  <si>
    <t>SKRZYNKA POLIPROPYLENOWA SERIA KRONOS 8442B - WYM. MM  S=800 G=400 W=420 - KOLOR: ANTRACYTOWO-SZARY KORPUS XL - SZARY KOŁNIERZ 01</t>
  </si>
  <si>
    <t>UCHWYTY PRZELOTOWE, ŚCIANKI I DNO PEŁNE***DOSTRACZANE W OPAKOWANIACH 3/72 SZT.***</t>
  </si>
  <si>
    <t>FPKR43HG00051XB</t>
  </si>
  <si>
    <t>KR43HG51XB</t>
  </si>
  <si>
    <t>COPERCHIO IN POLIPROPILENE A DUE FALDE PER CASSETTA KRONOS 4322 - COLORE: ANTRACITE XL</t>
  </si>
  <si>
    <t xml:space="preserve">***FORNITO IN MULTIPLI DI 10/360 PZ*** </t>
  </si>
  <si>
    <t>POLYPROPILENE HINGED LID - DIM. MM  W=400 D=300 - COLOR: DARK GREY XL</t>
  </si>
  <si>
    <t>***SUPPLIED IN MULTIPLES OF 10/360 PCS***</t>
  </si>
  <si>
    <t>CHARNIERDECKEL AUS POLYPROPILEN FÜR KRONOS BEHÄLTER - ABM. MM  B=400 T=300 - FARBE: ANTHRAZITGRAUER KÖRPER XL</t>
  </si>
  <si>
    <t>***VERKAUFSEINHEIT = 10/360 STK***</t>
  </si>
  <si>
    <t>COUVERCLE À CHARNIÈRE EN POLYPROPYLÈNE - DIM. MM  L=400 P=300 - COULEUR: GRIS ANTHRACITE XL</t>
  </si>
  <si>
    <t>***FOURNI EN MULTIPLES DE 10/360 PIÈCES***</t>
  </si>
  <si>
    <t>TAPA DE POLIPROPILENO CON BISAGRA PARA CAJAS SERIE KRONOS - DIM. MM  L=400 P=300 - COLOR: CUERPO GRIS ANTRACITA XL</t>
  </si>
  <si>
    <t>***SUMINISTRADO EN MULTIPLES DE 10/360 PIEZAS***</t>
  </si>
  <si>
    <t>POKRYWA NA ZAWIASACH POLIPROPYLENOWA - WYM. MM  S=400 G=300 - KOLOR: ANTRACYTOWO-SZARY XL</t>
  </si>
  <si>
    <t>***DOSTRACZANE W OPAKOWANIACH 10/360 SZT.***</t>
  </si>
  <si>
    <t>FPKR64HG00051XB</t>
  </si>
  <si>
    <t>KR64HG51XB</t>
  </si>
  <si>
    <t>COPERCHIO IN POLIPROPILENE A DUE FALDE PER CASSETTA KRONOS 6422/6432/6442 - COLORE:  ANTRACITE XL</t>
  </si>
  <si>
    <t xml:space="preserve">***FORNITO IN MULTIPLI DI 10/180 PZ*** </t>
  </si>
  <si>
    <t>POLYPROPILENE HINGED LID - DIM. MM  W=600 D=400 - COLOR: DARK GREY XL</t>
  </si>
  <si>
    <t>***SUPPLIED IN MULTIPLES OF 10/180 PCS***</t>
  </si>
  <si>
    <t>CHARNIERDECKEL AUS POLYPROPILEN FÜR KRONOS BEHÄLTER - ABM. MM  B=600 T=400 - FARBE: ANTHRAZITGRAUER KÖRPER XL</t>
  </si>
  <si>
    <t>***VERKAUFSEINHEIT = 10/180 STK***</t>
  </si>
  <si>
    <t>COUVERCLE À CHARNIÈRE EN POLYPROPYLÈNE - DIM. MM  L=600 P=400 - COULEUR: GRIS ANTHRACITE XL</t>
  </si>
  <si>
    <t>***FOURNI EN MULTIPLES DE 10/180 PIÈCES***</t>
  </si>
  <si>
    <t>TAPA DE POLIPROPILENO CON BISAGRA PARA CAJAS SERIE KRONOS - DIM. MM  L=600 P=400 - COLOR: CUERPO GRIS ANTRACITA XL</t>
  </si>
  <si>
    <t>***SUMINISTRADO EN MULTIPLES DE 10/180 PIEZAS***</t>
  </si>
  <si>
    <t>POKRYWA NA ZAWIASACH POLIPROPYLENOWA - WYM. MM  S=600 G=400 - KOLOR: ANTRACYTOWO-SZARY XL</t>
  </si>
  <si>
    <t>***DOSTRACZANE W OPAKOWANIACH 10/180 SZT.***</t>
  </si>
  <si>
    <t>COPERCHIO IN POLIPROPILENE A DUE FALDE PER CASSETTA KRONOS 8442 - COLORE:  ANTRACITE XL</t>
  </si>
  <si>
    <t xml:space="preserve">***FORNITO IN MULTIPLI DI 10/200 PZ*** </t>
  </si>
  <si>
    <t>POLYPROPILENE HINGED LID - DIM. MM  W=800 D=400 - COLOR: DARK GREY XL</t>
  </si>
  <si>
    <t>***SUPPLIED IN MULTIPLES OF 10/200 PCS***</t>
  </si>
  <si>
    <t>CHARNIERDECKEL AUS POLYPROPILEN FÜR KRONOS BEHÄLTER - ABM. MM  B=800 T=400 - FARBE: ANTHRAZITGRAUER KÖRPER XL</t>
  </si>
  <si>
    <t>***VERKAUFSEINHEIT = 10/200 STK***</t>
  </si>
  <si>
    <t>COUVERCLE À CHARNIÈRE EN POLYPROPYLÈNE - DIM. MM  L=800 P=400 - COULEUR: GRIS ANTHRACITE XL</t>
  </si>
  <si>
    <t>***FOURNI EN MULTIPLES DE 10/200 PIÈCES***</t>
  </si>
  <si>
    <t>TAPA DE POLIPROPILENO CON BISAGRA PARA CAJAS SERIE KRONOS - DIM. MM  L=800 P=400 - COLOR: CUERPO GRIS ANTRACITA XL</t>
  </si>
  <si>
    <t>***SUMINISTRADO EN MULTIPLES DE 10/200 PIEZAS***</t>
  </si>
  <si>
    <t>POKRYWA NA ZAWIASACH POLIPROPYLENOWA - WYM. MM  S=800 G=400 - KOLOR: ANTRACYTOWO-SZARY XL</t>
  </si>
  <si>
    <t>***DOSTRACZANE W OPAKOWANIACH 10/200 SZT.***</t>
  </si>
  <si>
    <t>KRPLUG5125</t>
  </si>
  <si>
    <t>CARTER DI CHIUSURA IN POLIPROPILENE PER FORO MANIGLIA CASSETTA KRONOS - COLORE GRIGIO 01</t>
  </si>
  <si>
    <t>POLYPROPYLENE CLOSING CASE FOR HANDLE BOX KRONOS - COLOR GREY 01</t>
  </si>
  <si>
    <t>SCHLIESSEN CARTER AUS POLYPROPYLEN FÜR LOCH GRIFF KRONOS KASTEN - FARBE: GRAUER KRAGEN 01</t>
  </si>
  <si>
    <t>ÉTUI DE FERMETURE EN POLYPROPYLÈNE POUR BOÎTE DE POIGNÉE KRONOS - COULEUR COL GRIS 01</t>
  </si>
  <si>
    <t>CARTER DE CIERRE EN POLIPROPILENO PARA AGUJERO MANGO CAJA KRONOS - COLOR GRIS 01</t>
  </si>
  <si>
    <t>POLIPROPYLENOWE ETUI ZAMYKAJĄCE DO SKRZYNKI NA KLAMKI KRONOS - KOLOR SZARY 01</t>
  </si>
  <si>
    <t>SIGILLO MONOUSO IN POLIPROPILENE PER CASSETTE KRONOS E DELTA -COLORE: BIANCO</t>
  </si>
  <si>
    <t>POLYPROPYLENE DISPOSABLE SEAL FOR BOXES KRONOS AND DELTA: WHITE</t>
  </si>
  <si>
    <t>EINMALSIEGEL AUS POLYPROPYLEN FÜR KRONOS UND DELTA KASTEN - FARBE: WEIß</t>
  </si>
  <si>
    <t>JOINT JETABLE EN POLYPROPYLÈNE POUR LES BOITES KRONOS ET DELTA - COULEUR: BLANC</t>
  </si>
  <si>
    <t>SELLO DESECHABLE DE POLIPROPILENO PARA CAJAS KRONOS Y DELTA - COLOR: BLANCO</t>
  </si>
  <si>
    <t>POLIPROPYLENOWA USZCZELKA JEDNORAZOWA DO PUDEŁEK KRONOS I DELTA: BIAŁA</t>
  </si>
  <si>
    <t>CASSETTA IN POLIPROPILENE DELTA 6417A-CAPACITA Lt=30 - DIM. MM  L=600 P=400 A=175 - COLORE: GRIGIO SCURO</t>
  </si>
  <si>
    <t xml:space="preserve">***FORNITO IN MULTIPLI DI 5/136 PZ*** </t>
  </si>
  <si>
    <t>POLYPROPYLENE BOXES DELTA 6417A - DIM. MM  W=600 D=400 H=175 - COLOR: GREY</t>
  </si>
  <si>
    <t>WITHOUT LID AND STACKING RAILS***SUPPLIED IN MULTIPLES OF 5/136 PCS***</t>
  </si>
  <si>
    <t>KUNSTSTOFFKASTEN AUS POLYPROPILEN DELTA 6417A - ABM. MM  B=600 T=400 H=175 - FARBE: GRAU</t>
  </si>
  <si>
    <t>OHNE DECKEL UND OHNE TRÄGER***VERKAUFSEINHEIT = 5/136 STK***</t>
  </si>
  <si>
    <t>CAISSE EN POLYPROPYLÈNE DELTA 6417A - DIM. MM  L=600 P=400 H=175 - COULEUR: GRIS</t>
  </si>
  <si>
    <t>SANS COUVERCLE ET SANS SUPPORTS***FOURNI EN MULTIPLES DE 5/136 PIÈCES***</t>
  </si>
  <si>
    <t>CAJONES DE POLIPROPILENO DELTA 6417A - DIM. MM  L=600 P=400 A=175 - COLOR: GRIS</t>
  </si>
  <si>
    <t>SIN TAPA Y SIN SOPORTES***SUMINISTRADO EN MULTIPLES DE 5/136 PIEZAS***</t>
  </si>
  <si>
    <t>SKRZYNKA POLIPROPYLENOWA DELTA 6417A - WYM. MM  S=600 G=400 W=175 - KOLOR: SZARY POPIELATY</t>
  </si>
  <si>
    <t>BEZ POKRYWY I PODPÓREK***DOSTRACZANE W OPAKOWANIACH 5/136 SZT.***</t>
  </si>
  <si>
    <t>CASSETTA IN POLIPROPILENE DELTA 6417I CON SUPPORTI-CAPACITA Lt=30 - DIM. MM  L=600 P=400 A=180 - COLORE: GRIGIO SCURO</t>
  </si>
  <si>
    <t>POLYPROPYLENE BOXES DELTA 6417I WITH STACKING SUPPORTS - DIM. MM  W=600 D=400 H=180 - COLOR: GREY</t>
  </si>
  <si>
    <t>***SUPPLIED IN MULTIPLES OF 5/136 PCS***</t>
  </si>
  <si>
    <t>KUNSTSTOFFKASTEN AUS POLYPROPILEN DELTA 6417I MIT STAPELHALTERUNGEN - ABM. MM  B=600 T=400 H=180 - FARBE: GRAU</t>
  </si>
  <si>
    <t>***VERKAUFSEINHEIT = 5/136 STK***</t>
  </si>
  <si>
    <t>CAISSE EN POLYPROPYLÈNE DELTA 6417I AVEC SUPPORTS - DIM. MM  L=600 P=400 H=180 - COULEUR: GRIS</t>
  </si>
  <si>
    <t>***FOURNI EN MULTIPLES DE 5/136 PIÈCES***</t>
  </si>
  <si>
    <t>CAJONES DE POLIPROPILENO DELTA 6417I CON SOPORTES - DIM. MM  L=600 P=400 A=180 - COLOR: GRIS</t>
  </si>
  <si>
    <t>***SUMINISTRADO EN MULTIPLES DE 5/136 PIEZAS***</t>
  </si>
  <si>
    <t>SKRZYNKA POLIPROPYLENOWA DELTA 6417I Z PODPÓRKAMI - WYM. MM  S=600 G=400 W=180 - KOLOR: SZARY POPIELATY</t>
  </si>
  <si>
    <t>***DOSTRACZANE W OPAKOWANIACH 5/136 SZT.***</t>
  </si>
  <si>
    <t>CASSETTA IN POLIPROPILENE DELTA 6417Z CON COPERCHIO-CAPACITA Lt=27 - DIM. MM  L=610 P=400 A=190 - COLORE: GRIGIO SCURO</t>
  </si>
  <si>
    <t xml:space="preserve">***FORNITO IN MULTIPLI DI 5/104 PZ*** </t>
  </si>
  <si>
    <t>POLYPROPYLENE BOXES DELTA 6417Z WITH LID - DIM. MM  W=610 D=400 H=190 - COLOR: GREY</t>
  </si>
  <si>
    <t>***SUPPLIED IN MULTIPLES OF 5/104 PCS***</t>
  </si>
  <si>
    <t>KUNSTSTOFFKASTEN AUS POLYPROPILEN DELTA 6417Z MIT DECKEL - ABM. MM  B=610 T=400 H=190 - FARBE: GRAU</t>
  </si>
  <si>
    <t>***VERKAUFSEINHEIT = 5/104 STK***</t>
  </si>
  <si>
    <t>CAISSE EN POLYPROPYLÈNE DELTA 6417Z AVEC COUVERCLE - DIM. MM  L=610 P=400 H=190 - COULEUR: GRIS</t>
  </si>
  <si>
    <t>***FOURNI EN MULTIPLES DE 5/104 PIÈCES***</t>
  </si>
  <si>
    <t>CAJONES DE POLIPROPILENO DELTA 6417Z CON TAPA - DIM. MM  L=610 P=400 A=190 - COLOR: GRIS</t>
  </si>
  <si>
    <t>***SUMINISTRADO EN MULTIPLES DE 5/104 PIEZAS***</t>
  </si>
  <si>
    <t>SKRZYNKA POLIPROPYLENOWA DELTA 6417Z Z POKRYWĄ - WYM. MM  S=610 G=400 W=190 - KOLOR: SZARY POPIELATY</t>
  </si>
  <si>
    <t>***DOSTRACZANE W OPAKOWANIACH 5/104 SZT.***</t>
  </si>
  <si>
    <t>FPD6851A001</t>
  </si>
  <si>
    <t>FPDE6422A005101</t>
  </si>
  <si>
    <t>CASSETTA IN POLIPROPILENE DELTA 6422A-CAPACITA Lt=38 - DIM. MM  L=600 P=400 A=225 - COLORE: GRIGIO SCURO</t>
  </si>
  <si>
    <t>POLYPROPYLENE BOXES DELTA 6422A - DIM. MM  W=600 D=400 H=225 - COLOR: GREY</t>
  </si>
  <si>
    <t>KUNSTSTOFFKASTEN AUS POLYPROPILEN DELTA 6422A - ABM. MM  B=600 T=400 H=225 - FARBE: GRAU</t>
  </si>
  <si>
    <t>CAISSE EN POLYPROPYLÈNE DELTA 6422A - DIM. MM  L=600 P=400 H=225 - COULEUR: GRIS</t>
  </si>
  <si>
    <t>CAJONES DE POLIPROPILENO DELTA 6422A - DIM. MM  L=600 P=400 A=225 - COLOR: GRIS</t>
  </si>
  <si>
    <t>SKRZYNKA POLIPROPYLENOWA DELTA 6422A - WYM. MM  S=600 G=400 W=225 - KOLOR: SZARY POPIELATY</t>
  </si>
  <si>
    <t>DE6422A51XB</t>
  </si>
  <si>
    <t>FPD6851A0XB</t>
  </si>
  <si>
    <t>FPDE6422A0051XB</t>
  </si>
  <si>
    <t>CASSETTA IN POLIPROPILENE DELTA 6422A-CAPACITA Lt=38 - DIM. MM  L=600 P=400 A=225 - COLORE: CIANO/TURCHESE</t>
  </si>
  <si>
    <t>POLYPROPYLENE BOXES DELTA 6422A - DIM. MM  W=600 D=400 H=225 - COLOR: TURQUOISE</t>
  </si>
  <si>
    <t>KUNSTSTOFFKASTEN AUS POLYPROPILEN DELTA 6422A - ABM. MM  B=600 T=400 H=225 - FARBE: TÜRKIS</t>
  </si>
  <si>
    <t>CAISSE EN POLYPROPYLÈNE DELTA 6422A - DIM. MM  L=600 P=400 H=225 - COULEUR: TURQUOISE</t>
  </si>
  <si>
    <t>CAJONES DE POLIPROPILENO DELTA 6422A - DIM. MM  L=600 P=400 A=225 - COLOR: TURQUESA</t>
  </si>
  <si>
    <t>SKRZYNKA POLIPROPYLENOWA DELTA 6422A - WYM. MM  S=600 G=400 W=225 - KOLOR: TURKUS</t>
  </si>
  <si>
    <t>DE6422A5900</t>
  </si>
  <si>
    <t>FPD6859A000</t>
  </si>
  <si>
    <t>FPDE6422A005900</t>
  </si>
  <si>
    <t>CASSETTA IN POLIPROPILENE PER ALIMENTI DELTA 6422A-CAPACITA Lt=38 - DIM. MM  L=600 P=400 A=225</t>
  </si>
  <si>
    <t>POLYPROPYLENE FOOD-GRADE BOX DELTA 6422A - DIM. MM  W=600 D=400 H=225</t>
  </si>
  <si>
    <t>KASTEN AUS POLYPROPYLEN FÜR LEBENSMITTEL DELTA 6422A - ABM. MM  B=600 T=400 H=225</t>
  </si>
  <si>
    <t>CAISSE EN POLYPROPYLÈNE POUR ALIMENTS DELTA 6422A - DIM. MM  L=600 P=400 H=225</t>
  </si>
  <si>
    <t>CAJA EN POLIPROPILENO PARA ALIMENTOS DELTA 6422A - DIM. MM  L=600 P=400 A=225</t>
  </si>
  <si>
    <t>SKRZYNKA POLIPROPYLENOWA DLA PRZEMYSŁU SPOŻYWCZEGO DELTA 6422A - WYM. MM  S=600 G=400 W=225</t>
  </si>
  <si>
    <t>FPD6851AB01</t>
  </si>
  <si>
    <t>FPDE6422I005101</t>
  </si>
  <si>
    <t>CASSETTA IN POLIPROPILENE DELTA 6422I CON SUPPORTI-CAPACITA Lt=38 - DIM. MM  L=600 P=400 A=230 - COLORE: GRIGIO SCURO</t>
  </si>
  <si>
    <t>POLYPROPYLENE BOXES DELTA 6422I WITH STACKING SUPPORTS - DIM. MM  W=600 D=400 H=230 - COLOR: GREY</t>
  </si>
  <si>
    <t>KUNSTSTOFFKASTEN AUS POLYPROPILEN DELTA 6422I MIT STAPELHALTERUNGEN - ABM. MM  B=600 T=400 H=230 - FARBE: GRAU</t>
  </si>
  <si>
    <t>CAISSE EN POLYPROPYLÈNE DELTA 6422I AVEC SUPPORTS - DIM. MM  L=600 P=400 H=230 - COULEUR: GRIS</t>
  </si>
  <si>
    <t>CAJONES DE POLIPROPILENO DELTA 6422I CON SOPORTES - DIM. MM  L=600 P=400 A=230 - COLOR: GRIS</t>
  </si>
  <si>
    <t>SKRZYNKA POLIPROPYLENOWA DELTA 6422I Z PODPÓRKAMI - WYM. MM  S=600 G=400 W=230 - KOLOR: SZARY POPIELATY</t>
  </si>
  <si>
    <t>DE6422I51XB</t>
  </si>
  <si>
    <t>FPD6851ABXB</t>
  </si>
  <si>
    <t>FPDE6422I0051XB</t>
  </si>
  <si>
    <t>CASSETTA IN POLIPROPILENE DELTA 6422I CON SUPPORTI-CAPACITA Lt=38 - DIM. MM  L=600 P=400 A=230 - COLORE: CIANO/TURCHESE</t>
  </si>
  <si>
    <t>POLYPROPYLENE BOXES DELTA 6422I WITH STACKING SUPPORTS - DIM. MM  W=600 D=400 H=230 - COLOR: TURQUOISE</t>
  </si>
  <si>
    <t>KUNSTSTOFFKASTEN AUS POLYPROPILEN DELTA 6422I MIT STAPELHALTERUNGEN - ABM. MM  B=600 T=400 H=230 - FARBE: TÜRKIS</t>
  </si>
  <si>
    <t>CAISSE EN POLYPROPYLÈNE DELTA 6422I AVEC SUPPORTS - DIM. MM  L=600 P=400 H=230 - COULEUR: TURQUOISE</t>
  </si>
  <si>
    <t>CAJONES DE POLIPROPILENO DELTA 6422I CON SOPORTES - DIM. MM  L=600 P=400 A=230 - COLOR: TURQUESA</t>
  </si>
  <si>
    <t>SKRZYNKA POLIPROPYLENOWA DELTA 6422I Z PODPÓRKAMI - WYM. MM  S=600 G=400 W=230 - KOLOR: TURKUS</t>
  </si>
  <si>
    <t>DE6422I5900</t>
  </si>
  <si>
    <t>FPD6859AB00</t>
  </si>
  <si>
    <t>FPDE6422I005900</t>
  </si>
  <si>
    <t>CASSETTA IN POLIPROPILENE PER ALIMENTI DELTA 6422I CON SUPPORTI-CAPACITA Lt=38 - DIM. MM  L=600 P=400 A=230</t>
  </si>
  <si>
    <t>POLYPROPYLENE FOOD-GRADE BOX DELTA 6422I WITH STACKING SUPPORTS - DIM. MM  W=600 D=400 H=230</t>
  </si>
  <si>
    <t>KASTEN AUS POLYPROPYLEN FÜR LEBENSMITTEL DELTA 6422I MIT STAPELHALTERUNGEN - ABM. MM  B=600 T=400 H=230</t>
  </si>
  <si>
    <t>CAISSE EN POLYPROPYLÈNE POUR ALIMENTS DELTA 6422I AVEC SUPPORTS - DIM. MM  L=600 P=400 H=230</t>
  </si>
  <si>
    <t>CAJA EN POLIPROPILENO PARA ALIMENTOS DELTA 6422I CON SOPORTES - DIM. MM  L=600 P=400 A=230</t>
  </si>
  <si>
    <t>SKRZYNKA POLIPROPYLENOWA DLA PRZEMYSŁU SPOŻYWCZEGO DELTA 6422I Z PODPÓRKAMI - WYM. MM  S=600 G=400 W=230</t>
  </si>
  <si>
    <t>FPD6851AA01</t>
  </si>
  <si>
    <t>FPDE6422C005101</t>
  </si>
  <si>
    <t>CASSETTA IN POLIPROPILENE DELTA 6422Z CON COPERCHIO-CAPACITA Lt=38 - DIM. MM  L=610 P=400 A=240 - COLORE: GRIGIO SCURO</t>
  </si>
  <si>
    <t xml:space="preserve">***FORNITO IN MULTIPLI DI 4/104 PZ*** </t>
  </si>
  <si>
    <t>POLYPROPYLENE BOXES DELTA 6422Z WITH LID - DIM. MM  W=610 D=400 H=240 - COLOR: GREY</t>
  </si>
  <si>
    <t>***SUPPLIED IN MULTIPLES OF 4/104 PCS***</t>
  </si>
  <si>
    <t>KUNSTSTOFFKASTEN AUS POLYPROPILEN DELTA 6422Z MIT DECKEL - ABM. MM  B=610 T=400 H=240 - FARBE: GRAU</t>
  </si>
  <si>
    <t>***VERKAUFSEINHEIT = 4/104 STK***</t>
  </si>
  <si>
    <t>CAISSE EN POLYPROPYLÈNE DELTA 6422Z AVEZ COUVERCLE - DIM. MM  L=610 P=400 H=240 - COULEUR: GRIS</t>
  </si>
  <si>
    <t>***FOURNI EN MULTIPLES DE 4/104 PIÈCES***</t>
  </si>
  <si>
    <t>CAJONES DE POLIPROPILENO DELTA 6422Z CON TAPA - DIM. MM  L=610 P=400 A=240 - COLOR: GRIS</t>
  </si>
  <si>
    <t>***SUMINISTRADO EN MULTIPLES DE 4/104 PIEZAS***</t>
  </si>
  <si>
    <t>SKRZYNKA POLIPROPYLENOWA DELTA 6422Z Z POKRYWĄ - WYM. MM  S=610 G=400 W=240 - KOLOR: SZARY POPIELATY</t>
  </si>
  <si>
    <t>***DOSTRACZANE W OPAKOWANIACH 4/104 SZT.***</t>
  </si>
  <si>
    <t>DE6422Z51XB</t>
  </si>
  <si>
    <t>FPD6851AAXB</t>
  </si>
  <si>
    <t>FPDE6422C0051XB</t>
  </si>
  <si>
    <t>CASSETTA IN POLIPROPILENE DELTA 6422Z CON COPERCHIO-CAPACITA Lt=38 - DIM. MM  L=610 P=400 A=240 - COLORE: CIANO/TURCHESE</t>
  </si>
  <si>
    <t>POLYPROPYLENE BOXES DELTA 6422Z WITH LID - DIM. MM  W=610 D=400 H=240 - COLOR: TURQUOISE</t>
  </si>
  <si>
    <t>KUNSTSTOFFKASTEN AUS POLYPROPILEN DELTA 6422Z MIT DECKEL - ABM. MM  B=610 T=400 H=240 - FARBE: TÜRKIS</t>
  </si>
  <si>
    <t>CAISSE EN POLYPROPYLÈNE DELTA 6422Z AVEZ COUVERCLE - DIM. MM  L=610 P=400 H=240 - COULEUR: TURQUOISE</t>
  </si>
  <si>
    <t>CAJONES DE POLIPROPILENO DELTA 6422Z CON TAPA - DIM. MM  L=610 P=400 A=240 - COLOR: TURQUESA</t>
  </si>
  <si>
    <t>SKRZYNKA POLIPROPYLENOWA DELTA 6422Z Z POKRYWĄ - WYM. MM  S=610 G=400 W=240 - KOLOR: TURKUS</t>
  </si>
  <si>
    <t>DE6422Z5900</t>
  </si>
  <si>
    <t>FPD6859AA00</t>
  </si>
  <si>
    <t>FPDE6422C005900</t>
  </si>
  <si>
    <t>CASSETTA IN POLIPROPILENE PER ALIMENTI DELTA 6422Z CON COPERCHIO-CAPACITA Lt=38 - DIM. MM  L=610 P=400 A=240</t>
  </si>
  <si>
    <t>POLYPROPYLENE FOOD-GRADE BOX DELTA 6422Z WITH LID - DIM. MM  W=610 D=400 H=240</t>
  </si>
  <si>
    <t>KASTEN AUS POLYPROPYLEN FÜR LEBENSMITTEL DELTA 6422Z MIT DECKEL - ABM. MM  B=610 T=400 H=240</t>
  </si>
  <si>
    <t>CAISSE EN POLYPROPYLÈNE POUR ALIMENTS DELTA 6422Z AVEZ COUVERCLE - DIM. MM  L=610 P=400 H=240</t>
  </si>
  <si>
    <t>CAJA EN POLIPROPILENO PARA ALIMENTOS DELTA 6422Z CON TAPA - DIM. MM  L=610 P=400 A=240</t>
  </si>
  <si>
    <t>SKRZYNKA POLIPROPYLENOWA DLA PRZEMYSŁU SPOŻYWCZEGO DELTA 6422Z Z POKRYWĄ - WYM. MM  S=610 G=400 W=240</t>
  </si>
  <si>
    <t>CASSETTA IN POLIPROPILENE DELTA 6427A-CAPACITA Lt=48 - DIM. MM  L=600 P=400 A=275 - COLORE: GRIGIO SCURO</t>
  </si>
  <si>
    <t>POLYPROPYLENE BOXES DELTA 6427A - DIM. MM  W=600 D=400 H=275 - COLOR: GREY</t>
  </si>
  <si>
    <t>WITHOUT LID AND STACKING RAILS***SUPPLIED IN MULTIPLES OF 5/104 PCS***</t>
  </si>
  <si>
    <t>KUNSTSTOFFKASTEN AUS POLYPROPILEN DELTA 6427A - ABM. MM  B=600 T=400 H=275 - FARBE: GRAU</t>
  </si>
  <si>
    <t>OHNE DECKEL UND OHNE TRÄGER***VERKAUFSEINHEIT = 5/104 STK***</t>
  </si>
  <si>
    <t>CAISSE EN POLYPROPYLÈNE DELTA 6427A - DIM. MM  L=600 P=400 H=275 - COULEUR: GRIS</t>
  </si>
  <si>
    <t>SANS COUVERCLE ET SANS SUPPORTS***FOURNI EN MULTIPLES DE 5/104 PIÈCES***</t>
  </si>
  <si>
    <t>CAJONES DE POLIPROPILENO DELTA 6427A - DIM. MM  L=600 P=400 A=275 - COLOR: GRIS</t>
  </si>
  <si>
    <t>SIN TAPA Y SIN SOPORTES***SUMINISTRADO EN MULTIPLES DE 5/104 PIEZAS***</t>
  </si>
  <si>
    <t>SKRZYNKA POLIPROPYLENOWA DELTA 6427A - WYM. MM  S=600 G=400 W=275 - KOLOR: SZARY POPIELATY</t>
  </si>
  <si>
    <t>BEZ POKRYWY I PODPÓREK***DOSTRACZANE W OPAKOWANIACH 5/104 SZT.***</t>
  </si>
  <si>
    <t>CASSETTA IN POLIPROPILENE DELTA 6427I CON SUPPORTI-CAPACITA Lt=48 - DIM. MM  L=600 P=400 A=280 - COLORE: GRIGIO SCURO</t>
  </si>
  <si>
    <t>POLYPROPYLENE BOXES DELTA 6427I WITH STACKING SUPPORTS - DIM. MM  W=600 D=400 H=280 - COLOR: GREY</t>
  </si>
  <si>
    <t>KUNSTSTOFFKASTEN AUS POLYPROPILEN DELTA 6427I MIT STAPELHALTERUNGEN - ABM. MM  B=600 T=400 H=280 - FARBE: GRAU</t>
  </si>
  <si>
    <t>CAISSE EN POLYPROPYLÈNE DELTA 6427I AVEC SUPPORTS - DIM. MM  L=600 P=400 H=280 - COULEUR: GRIS</t>
  </si>
  <si>
    <t>CAJONES DE POLIPROPILENO DELTA 6427I CON SOPORTES - DIM. MM  L=600 P=400 A=280 - COLOR: GRIS</t>
  </si>
  <si>
    <t>SKRZYNKA POLIPROPYLENOWA DELTA 6427I Z PODPÓRKAMI - WYM. MM  S=600 G=400 W=280 - KOLOR: SZARY POPIELATY</t>
  </si>
  <si>
    <t>CASSETTA IN POLIPROPILENE DELTA 6427Z CON COPERCHIO-CAPACITA Lt=45 - DIM. MM  L=610 P=400 A=290 - COLORE: GRIGIO SCURO</t>
  </si>
  <si>
    <t xml:space="preserve">***FORNITO IN MULTIPLI DI 5/80 PZ*** </t>
  </si>
  <si>
    <t>POLYPROPYLENE BOXES DELTA 6427Z WITH LID - DIM. MM  W=610 D=400 H=290 - COLOR: GREY</t>
  </si>
  <si>
    <t>***SUPPLIED IN MULTIPLES OF 5/80 PCS***</t>
  </si>
  <si>
    <t>KUNSTSTOFFKASTEN AUS POLYPROPILEN DELTA 6427Z MIT DECKEL - ABM. MM  B=610 T=400 H=290 - FARBE: GRAU</t>
  </si>
  <si>
    <t>***VERKAUFSEINHEIT = 5/80 STK***</t>
  </si>
  <si>
    <t>CAISSE EN POLYPROPYLÈNE DELTA 6427Z AVEC COUVERCLE - DIM. MM  L=610 P=400 H=290 - COULEUR: GRIS</t>
  </si>
  <si>
    <t>***FOURNI EN MULTIPLES DE 5/80 PIÈCES***</t>
  </si>
  <si>
    <t>CAJONES DE POLIPROPILENO DELTA 6427Z CON TAPA - DIM. MM  L=610 P=400 A=290 - COLOR: GRIS</t>
  </si>
  <si>
    <t>***SUMINISTRADO EN MULTIPLES DE 5/80 PIEZAS***</t>
  </si>
  <si>
    <t>SKRZYNKA POLIPROPYLENOWA DELTA 6427Z Z POKRYWĄ - WYM. MM  S=610 G=400 W=290 - KOLOR: SZARY POPIELATY</t>
  </si>
  <si>
    <t>***DOSTRACZANE W OPAKOWANIACH 5/80 SZT.***</t>
  </si>
  <si>
    <t>FPD7651A001</t>
  </si>
  <si>
    <t>FPDE6432A005101</t>
  </si>
  <si>
    <t>CASSETTA IN POLIPROPILENE DELTA 6432A-CAPACITA Lt=58 - DIM. MM  L=600 P=400 A=325 - COLORE: GRIGIO SCURO</t>
  </si>
  <si>
    <t xml:space="preserve">***FORNITO IN MULTIPLI DI 4/80 PZ*** </t>
  </si>
  <si>
    <t>POLYPROPYLENE BOXES DELTA 6432A - DIM. MM  W=600 D=400 H=325 - COLOR: GREY</t>
  </si>
  <si>
    <t>WITHOUT LID AND STACKING RAILS***SUPPLIED IN MULTIPLES OF 4/80 PCS***</t>
  </si>
  <si>
    <t>KUNSTSTOFFKASTEN AUS POLYPROPILEN DELTA 6432A - ABM. MM  B=600 T=400 H=325 - FARBE: GRAU</t>
  </si>
  <si>
    <t>CAISSE EN POLYPROPYLÈNE DELTA 6432A - DIM. MM  L=600 P=400 H=325 - COULEUR: GRIS</t>
  </si>
  <si>
    <t>CAJONES DE POLIPROPILENO DELTA 6432A - DIM. MM  L=600 P=400 A=325 - COLOR: GRIS</t>
  </si>
  <si>
    <t>SKRZYNKA POLIPROPYLENOWA DELTA 6432A - WYM. MM  S=600 G=400 W=325 - KOLOR: SZARY POPIELATY</t>
  </si>
  <si>
    <t>DE6432A51XB</t>
  </si>
  <si>
    <t>FPD7651A0XB</t>
  </si>
  <si>
    <t>FPDE6432A0051XB</t>
  </si>
  <si>
    <t>CASSETTA IN POLIPROPILENE DELTA 6432A-CAPACITA Lt=58 - DIM. MM  L=600 P=400 A=325 - COLORE: CIANO/TURCHESE</t>
  </si>
  <si>
    <t>POLYPROPYLENE BOXES DELTA 6432A - DIM. MM  W=600 D=400 H=325 - COLOR: TURQUOISE</t>
  </si>
  <si>
    <t>KUNSTSTOFFKASTEN AUS POLYPROPILEN DELTA 6432A - ABM. MM  B=600 T=400 H=325 - FARBE: TÜRKIS</t>
  </si>
  <si>
    <t>CAISSE EN POLYPROPYLÈNE DELTA 6432A - DIM. MM  L=600 P=400 H=325 - COULEUR: TURQUOISE</t>
  </si>
  <si>
    <t>CAJONES DE POLIPROPILENO DELTA 6432A - DIM. MM  L=600 P=400 A=325 - COLOR: TURQUESA</t>
  </si>
  <si>
    <t>SKRZYNKA POLIPROPYLENOWA DELTA 6432A - WYM. MM  S=600 G=400 W=325 - KOLOR: TURKUS</t>
  </si>
  <si>
    <t>DE6432A5900</t>
  </si>
  <si>
    <t>FPD7659A000</t>
  </si>
  <si>
    <t>FPDE6432A005900</t>
  </si>
  <si>
    <t>CASSETTA IN POLIPROPILENE PER ALIMENTI DELTA 6432A-CAPACITA Lt=58 - DIM. MM  L=600 P=400 A=325</t>
  </si>
  <si>
    <t>POLYPROPYLENE FOOD-GRADE BOX DELTA 6432A - DIM. MM  W=600 D=400 H=325</t>
  </si>
  <si>
    <t>KASTEN AUS POLYPROPYLEN FÜR LEBENSMITTEL DELTA 6432A - ABM. MM  B=600 T=400 H=325</t>
  </si>
  <si>
    <t>CAISSE EN POLYPROPYLÈNE POUR ALIMENTS DELTA 6432A - DIM. MM  L=600 P=400 H=325</t>
  </si>
  <si>
    <t>CAJA EN POLIPROPILENO PARA ALIMENTOS DELTA 6432A - DIM. MM  L=600 P=400 A=325</t>
  </si>
  <si>
    <t>SKRZYNKA POLIPROPYLENOWA DLA PRZEMYSŁU SPOŻYWCZEGO DELTA 6432A - WYM. MM  S=600 G=400 W=325</t>
  </si>
  <si>
    <t>FPD7651AB01</t>
  </si>
  <si>
    <t>FPDE6432B005101</t>
  </si>
  <si>
    <t>CASSETTA IN POLIPROPILENE DELTA 6432I CON SUPPORTI-CAPACITA Lt=58 - DIM. MM  L=600 P=400 A=330 - COLORE: GRIGIO SCURO</t>
  </si>
  <si>
    <t>POLYPROPYLENE BOXES DELTA 6432I WITH STACKING SUPPORTS - DIM. MM  W=600 D=400 H=330 - COLOR: GREY</t>
  </si>
  <si>
    <t>KUNSTSTOFFKASTEN AUS POLYPROPILEN DELTA 6432I MIT STAPELHALTERUNGEN - ABM. MM  B=600 T=400 H=330 - FARBE: GRAU</t>
  </si>
  <si>
    <t>CAISSE EN POLYPROPYLÈNE DELTA 6432I AVEC SUPPORTS - DIM. MM  L=600 P=400 H=330 - COULEUR: GRIS</t>
  </si>
  <si>
    <t>CAJONES DE POLIPROPILENO DELTA 6432I CON SOPORTES - DIM. MM  L=600 P=400 A=330 - COLOR: GRIS</t>
  </si>
  <si>
    <t>SKRZYNKA POLIPROPYLENOWA DELTA 6432I Z PODPÓRKAMI - WYM. MM  S=600 G=400 W=330 - KOLOR: SZARY POPIELATY</t>
  </si>
  <si>
    <t>DE6432I51XB</t>
  </si>
  <si>
    <t>FPD7651ABXB</t>
  </si>
  <si>
    <t>FPDE6432B0051XB</t>
  </si>
  <si>
    <t>CASSETTA IN POLIPROPILENE DELTA 6432I CON SUPPORTI-CAPACITA Lt=58 - DIM. MM  L=600 P=400 A=330 - COLORE: CIANO/TURCHESE</t>
  </si>
  <si>
    <t>POLYPROPYLENE BOXES DELTA 6432I WITH STACKING SUPPORTS - DIM. MM  W=600 D=400 H=330 - COLOR: TURQUOISE</t>
  </si>
  <si>
    <t>KUNSTSTOFFKASTEN AUS POLYPROPILEN DELTA 6432I MIT STAPELHALTERUNGEN - ABM. MM  B=600 T=400 H=330 - FARBE: TÜRKIS</t>
  </si>
  <si>
    <t>CAISSE EN POLYPROPYLÈNE DELTA 6432I AVEC SUPPORTS - DIM. MM  L=600 P=400 H=330 - COULEUR: TURQUOISE</t>
  </si>
  <si>
    <t>CAJONES DE POLIPROPILENO DELTA 6432I CON SOPORTES - DIM. MM  L=600 P=400 A=330 - COLOR: TURQUESA</t>
  </si>
  <si>
    <t>SKRZYNKA POLIPROPYLENOWA DELTA 6432I Z PODPÓRKAMI - WYM. MM  S=600 G=400 W=330 - KOLOR: TURKUS</t>
  </si>
  <si>
    <t>DE6432I5900</t>
  </si>
  <si>
    <t>FPD7659AB00</t>
  </si>
  <si>
    <t>FPDE6432B005900</t>
  </si>
  <si>
    <t>CASSETTA IN POLIPROPILENE PER ALIMENTI DELTA 6432I CON SUPPORTI-CAPACITA Lt=58 - DIM. MM  L=600 P=400 A=330</t>
  </si>
  <si>
    <t>POLYPROPYLENE FOOD-GRADE BOX DELTA 6432I WITH STACKING SUPPORTS - DIM. MM  W=600 D=400 H=330</t>
  </si>
  <si>
    <t>KASTEN AUS POLYPROPYLEN FÜR LEBENSMITTEL DELTA 6432I MIT STAPELHALTERUNGEN - ABM. MM  B=600 T=400 H=330</t>
  </si>
  <si>
    <t>CAISSE EN POLYPROPYLÈNE POUR ALIMENTS DELTA 6432I AVEC SUPPORTS - DIM. MM  L=600 P=400 H=330</t>
  </si>
  <si>
    <t>CAJA EN POLIPROPILENO PARA ALIMENTOS DELTA 6432I CON SOPORTES - DIM. MM  L=600 P=400 A=330</t>
  </si>
  <si>
    <t>SKRZYNKA POLIPROPYLENOWA DLA PRZEMYSŁU SPOŻYWCZEGO DELTA 6432I Z PODPÓRKAMI - WYM. MM  S=600 G=400 W=330</t>
  </si>
  <si>
    <t>FPD7651AA01</t>
  </si>
  <si>
    <t>FPDE6432C005101</t>
  </si>
  <si>
    <t>CASSETTA IN POLIPROPILENE DELTA 6432Z CON COPERCHIO-CAPACITA Lt=58 - DIM. MM  L=610 P=400 A=340 - COLORE: GRIGIO SCURO</t>
  </si>
  <si>
    <t xml:space="preserve">***FORNITO IN MULTIPLI DI 3/76 PZ*** </t>
  </si>
  <si>
    <t>POLYPROPYLENE BOXES DELTA 6432Z WITH LID - DIM. MM  W=610 D=400 H=340 - COLOR: GREY</t>
  </si>
  <si>
    <t>***SUPPLIED IN MULTIPLES OF 3/76 PCS***</t>
  </si>
  <si>
    <t>KUNSTSTOFFKASTEN AUS POLYPROPILEN DELTA 6432Z MIT DECKEL - ABM. MM  B=610 T=400 H=340 - FARBE: GRAU</t>
  </si>
  <si>
    <t>***VERKAUFSEINHEIT = 3/76 STK***</t>
  </si>
  <si>
    <t>CAISSE EN POLYPROPYLÈNE DELTA 6432Z AVEZ COUVERCLE - DIM. MM  L=610 P=400 H=340 - COULEUR: GRIS</t>
  </si>
  <si>
    <t>***FOURNI EN MULTIPLES DE 3/76 PIÈCES***</t>
  </si>
  <si>
    <t>CAJONES DE POLIPROPILENO DELTA 6432Z CON TAPA - DIM. MM  L=610 P=400 A=340 - COLOR: GRIS</t>
  </si>
  <si>
    <t>***SUMINISTRADO EN MULTIPLES DE 3/76 PIEZAS***</t>
  </si>
  <si>
    <t>SKRZYNKA POLIPROPYLENOWA DELTA 6432Z Z POKRYWĄ - WYM. MM  S=610 G=400 W=340 - KOLOR: SZARY POPIELATY</t>
  </si>
  <si>
    <t>***DOSTRACZANE W OPAKOWANIACH 3/76 SZT.***</t>
  </si>
  <si>
    <t>DE6432Z51XB</t>
  </si>
  <si>
    <t>FPD7651AAXB</t>
  </si>
  <si>
    <t>FPDE6432C0051XB</t>
  </si>
  <si>
    <t>CASSETTA IN POLIPROPILENE DELTA 6432Z CON COPERCHIO-CAPACITA Lt=58 - DIM. MM  L=610 P=400 A=340 - COLORE: CIANO/TURCHESE</t>
  </si>
  <si>
    <t>POLYPROPYLENE BOXES DELTA 6432Z WITH LID - DIM. MM  W=610 D=400 H=340 - COLOR: TURQUOISE</t>
  </si>
  <si>
    <t>KUNSTSTOFFKASTEN AUS POLYPROPILEN DELTA 6432Z MIT DECKEL - ABM. MM  B=610 T=400 H=340 - FARBE: TÜRKIS</t>
  </si>
  <si>
    <t>CAISSE EN POLYPROPYLÈNE DELTA 6432Z AVEZ COUVERCLE - DIM. MM  L=610 P=400 H=340 - COULEUR: TURQUOISE</t>
  </si>
  <si>
    <t>CAJONES DE POLIPROPILENO DELTA 6432Z CON TAPA - DIM. MM  L=610 P=400 A=340 - COLOR: TURQUESA</t>
  </si>
  <si>
    <t>SKRZYNKA POLIPROPYLENOWA DELTA 6432Z Z POKRYWĄ - WYM. MM  S=610 G=400 W=340 - KOLOR: TURKUS</t>
  </si>
  <si>
    <t>DE6432Z5900</t>
  </si>
  <si>
    <t>FPD7659AA00</t>
  </si>
  <si>
    <t>FPDE6432C005900</t>
  </si>
  <si>
    <t>CASSETTA IN POLIPROPILENE PER ALIMENTI DELTA 6432Z CON COPERCHIO-CAPACITA Lt=58 - DIM. MM  L=610 P=400 A=340</t>
  </si>
  <si>
    <t>POLYPROPYLENE FOOD-GRADE BOX DELTA 6432Z WITH LID - DIM. MM  W=610 D=400 H=340</t>
  </si>
  <si>
    <t>KASTEN AUS POLYPROPYLEN FÜR LEBENSMITTEL DELTA 6432Z MIT DECKEL - ABM. MM  B=610 T=400 H=340</t>
  </si>
  <si>
    <t>CAISSE EN POLYPROPYLÈNE POUR ALIMENTS DELTA 6432Z AVEZ COUVERCLE - DIM. MM  L=610 P=400 H=340</t>
  </si>
  <si>
    <t>CAJA EN POLIPROPILENO PARA ALIMENTOS DELTA 6432Z CON TAPA - DIM. MM  L=610 P=400 A=340</t>
  </si>
  <si>
    <t>SKRZYNKA POLIPROPYLENOWA DLA PRZEMYSŁU SPOŻYWCZEGO DELTA 6432Z Z POKRYWĄ - WYM. MM  S=610 G=400 W=340</t>
  </si>
  <si>
    <t>FPD8051A001</t>
  </si>
  <si>
    <t>FPDE6442A005101</t>
  </si>
  <si>
    <t>CASSETTA IN POLIPROPILENE DELTA 6442A-CAPACITA Lt=74 - DIM. MM  L=600 P=400 A=425 - COLORE: GRIGIO SCURO</t>
  </si>
  <si>
    <t xml:space="preserve">***FORNITO IN MULTIPLI DI 3/64 PZ*** </t>
  </si>
  <si>
    <t>POLYPROPYLENE BOXES DELTA 6442A - DIM. MM  W=600 D=400 H=425 - COLOR: GREY</t>
  </si>
  <si>
    <t>***SUPPLIED IN MULTIPLES OF 3/64 PCS***</t>
  </si>
  <si>
    <t>KUNSTSTOFFKASTEN AUS POLYPROPILEN DELTA 6442A - ABM. MM  B=600 T=400 H=425 - FARBE: GRAU</t>
  </si>
  <si>
    <t>***VERKAUFSEINHEIT = 3/64 STK***</t>
  </si>
  <si>
    <t>CAISSE EN POLYPROPYLÈNE DELTA 6442A - DIM. MM  L=600 P=400 H=425 - COULEUR: GRIS</t>
  </si>
  <si>
    <t>***FOURNI EN MULTIPLES DE 3/64 PIÈCES***</t>
  </si>
  <si>
    <t>CAJONES DE POLIPROPILENO DELTA 6442A - DIM. MM  L=600 P=400 A=425 - COLOR: GRIS</t>
  </si>
  <si>
    <t>***SUMINISTRADO EN MULTIPLES DE 3/64 PIEZAS***</t>
  </si>
  <si>
    <t>SKRZYNKA POLIPROPYLENOWA DELTA 6442A - WYM. MM  S=600 G=400 W=425 - KOLOR: SZARY POPIELATY</t>
  </si>
  <si>
    <t>***DOSTRACZANE W OPAKOWANIACH 3/64 SZT.***</t>
  </si>
  <si>
    <t>DE6442A51XB</t>
  </si>
  <si>
    <t>FPD8051A0XB</t>
  </si>
  <si>
    <t>FPDE6442A0051XB</t>
  </si>
  <si>
    <t>CASSETTA IN POLIPROPILENE DELTA 6442A-CAPACITA Lt=74 - DIM. MM  L=600 P=400 A=425 - COLORE: CIANO/TURCHESE</t>
  </si>
  <si>
    <t>POLYPROPYLENE BOXES DELTA 6442A - DIM. MM  W=600 D=400 H=425 - COLOR: TURQUOISE</t>
  </si>
  <si>
    <t>KUNSTSTOFFKASTEN AUS POLYPROPILEN DELTA 6442A - ABM. MM  B=600 T=400 H=425 - FARBE: TÜRKIS</t>
  </si>
  <si>
    <t>CAISSE EN POLYPROPYLÈNE DELTA 6442A - DIM. MM  L=600 P=400 H=425 - COULEUR: TURQUOISE</t>
  </si>
  <si>
    <t>CAJONES DE POLIPROPILENO DELTA 6442A - DIM. MM  L=600 P=400 A=425 - COLOR: TURQUESA</t>
  </si>
  <si>
    <t>SKRZYNKA POLIPROPYLENOWA DELTA 6442A - WYM. MM  S=600 G=400 W=425 - KOLOR: TURKUS</t>
  </si>
  <si>
    <t>DE6442A5900</t>
  </si>
  <si>
    <t>FPD8059A000</t>
  </si>
  <si>
    <t>FPDE6442A005900</t>
  </si>
  <si>
    <t>CASSETTA IN POLIPROPILENE PER ALIMENTI DELTA 6442A-CAPACITA Lt=74 - DIM. MM  L=600 P=400 A=425</t>
  </si>
  <si>
    <t>POLYPROPYLENE FOOD-GRADE BOX DELTA 6442A - DIM. MM  W=600 D=400 H=425</t>
  </si>
  <si>
    <t>KASTEN AUS POLYPROPYLEN FÜR LEBENSMITTEL DELTA 6442A - ABM. MM  B=600 T=400 H=425</t>
  </si>
  <si>
    <t>CAISSE EN POLYPROPYLÈNE POUR ALIMENTS DELTA 6442A - DIM. MM  L=600 P=400 H=425</t>
  </si>
  <si>
    <t>CAJA EN POLIPROPILENO PARA ALIMENTOS DELTA 6442A - DIM. MM  L=600 P=400 A=425</t>
  </si>
  <si>
    <t>SKRZYNKA POLIPROPYLENOWA DLA PRZEMYSŁU SPOŻYWCZEGO DELTA 6442A - WYM. MM  S=600 G=400 W=425</t>
  </si>
  <si>
    <t>FPD8051AB01</t>
  </si>
  <si>
    <t>FPDE6442B005101</t>
  </si>
  <si>
    <t>CASSETTA IN POLIPROPILENE DELTA 6442I CON SUPPORTI-CAPACITA Lt=74 - DIM. MM  L=600 P=400 A=430 - COLORE: GRIGIO SCURO</t>
  </si>
  <si>
    <t>POLYPROPYLENE BOXES DELTA 6442I WITH STACKING SUPPORTS - DIM. MM  W=600 D=400 H=430 - COLOR: GREY</t>
  </si>
  <si>
    <t>KUNSTSTOFFKASTEN AUS POLYPROPILEN DELTA 6442I MIT STAPELHALTERUNGEN - ABM. MM  B=600 T=400 H=430 - FARBE: GRAU</t>
  </si>
  <si>
    <t>CAISSE EN POLYPROPYLÈNE DELTA 6442I AVEC SUPPORTS - DIM. MM  L=600 P=400 H=430 - COULEUR: GRIS</t>
  </si>
  <si>
    <t>CAJONES DE POLIPROPILENO DELTA 6442I CON SOPORTES - DIM. MM  L=600 P=400 A=430 - COLOR: GRIS</t>
  </si>
  <si>
    <t>SKRZYNKA POLIPROPYLENOWA DELTA 6442I Z PODPÓRKAMI - WYM. MM  S=600 G=400 W=430 - KOLOR: SZARY POPIELATY</t>
  </si>
  <si>
    <t>DE6442I51XB</t>
  </si>
  <si>
    <t>FPD8051ABXB</t>
  </si>
  <si>
    <t>FPDE6442B0051XB</t>
  </si>
  <si>
    <t>CASSETTA IN POLIPROPILENE DELTA 6442I CON SUPPORTI-CAPACITA Lt=74 - DIM. MM  L=600 P=400 A=430 - COLORE: CIANO/TURCHESE</t>
  </si>
  <si>
    <t>POLYPROPYLENE BOXES DELTA 6442I WITH STACKING SUPPORTS - DIM. MM  W=600 D=400 H=430 - COLOR: TURQUOISE</t>
  </si>
  <si>
    <t>KUNSTSTOFFKASTEN AUS POLYPROPILEN DELTA 6442I MIT STAPELHALTERUNGEN - ABM. MM  B=600 T=400 H=430 - FARBE: TÜRKIS</t>
  </si>
  <si>
    <t>CAISSE EN POLYPROPYLÈNE DELTA 6442I AVEC SUPPORTS - DIM. MM  L=600 P=400 H=430 - COULEUR: TURQUOISE</t>
  </si>
  <si>
    <t>CAJONES DE POLIPROPILENO DELTA 6442I CON SOPORTES - DIM. MM  L=600 P=400 A=430 - COLOR: TURQUESA</t>
  </si>
  <si>
    <t>SKRZYNKA POLIPROPYLENOWA DELTA 6442I Z PODPÓRKAMI - WYM. MM  S=600 G=400 W=430 - KOLOR: TURKUS</t>
  </si>
  <si>
    <t>DE6442I5900</t>
  </si>
  <si>
    <t>FPD8059AB00</t>
  </si>
  <si>
    <t>FPDE6442B005900</t>
  </si>
  <si>
    <t>CASSETTA IN POLIPROPILENE PER ALIMENTI DELTA 6442I CON SUPPORTI-CAPACITA Lt=74 - DIM. MM  L=600 P=400 A=430</t>
  </si>
  <si>
    <t>POLYPROPYLENE FOOD-GRADE BOX DELTA 6442I WITH STACKING SUPPORTS - DIM. MM  W=600 D=400 H=430</t>
  </si>
  <si>
    <t>KASTEN AUS POLYPROPYLEN FÜR LEBENSMITTEL DELTA 6442I MIT STAPELHALTERUNGEN - ABM. MM  B=600 T=400 H=430</t>
  </si>
  <si>
    <t>CAISSE EN POLYPROPYLÈNE POUR ALIMENTS DELTA 6442I AVEC SUPPORTS - DIM. MM  L=600 P=400 H=430</t>
  </si>
  <si>
    <t>CAJA EN POLIPROPILENO PARA ALIMENTOS DELTA 6442I CON SOPORTES - DIM. MM  L=600 P=400 A=430</t>
  </si>
  <si>
    <t>SKRZYNKA POLIPROPYLENOWA DLA PRZEMYSŁU SPOŻYWCZEGO DELTA 6442I Z PODPÓRKAMI - WYM. MM  S=600 G=400 W=430</t>
  </si>
  <si>
    <t>FPD8051AA01</t>
  </si>
  <si>
    <t>FPDE6442C005101</t>
  </si>
  <si>
    <t>CASSETTA IN POLIPROPILENE DELTA 6442Z CON COPERCHIO-CAPACITA Lt=74 - DIM. MM  L=610 P=400 A=440 - COLORE: GRIGIO SCURO</t>
  </si>
  <si>
    <t xml:space="preserve">***FORNITO IN MULTIPLI DI 3/56 PZ*** </t>
  </si>
  <si>
    <t>POLYPROPYLENE BOXES DELTA 6442Z WITH LID - DIM. MM  W=610 D=400 H=440 - COLOR: GREY</t>
  </si>
  <si>
    <t>***SUPPLIED IN MULTIPLES OF 3/56 PCS***</t>
  </si>
  <si>
    <t>KUNSTSTOFFKASTEN AUS POLYPROPILEN DELTA 6442Z MIT DECKEL - ABM. MM  B=610 T=400 H=440 - FARBE: GRAU</t>
  </si>
  <si>
    <t>***VERKAUFSEINHEIT = 3/56 STK***</t>
  </si>
  <si>
    <t>CAISSE EN POLYPROPYLÈNE DELTA 6442Z AVEZ COUVERCLE - DIM. MM  L=610 P=400 H=440 - COULEUR: GRIS</t>
  </si>
  <si>
    <t>***FOURNI EN MULTIPLES DE 3/56 PIÈCES***</t>
  </si>
  <si>
    <t>CAJONES DE POLIPROPILENO DELTA 6442Z CON TAPA - DIM. MM  L=610 P=400 A=440 - COLOR: GRIS</t>
  </si>
  <si>
    <t>***SUMINISTRADO EN MULTIPLES DE 3/56 PIEZAS***</t>
  </si>
  <si>
    <t>SKRZYNKA POLIPROPYLENOWA DELTA 6442Z Z POKRYWĄ - WYM. MM  S=610 G=400 W=440 - KOLOR: SZARY POPIELATY</t>
  </si>
  <si>
    <t>***DOSTRACZANE W OPAKOWANIACH 3/56 SZT.***</t>
  </si>
  <si>
    <t>DE6442Z51XB</t>
  </si>
  <si>
    <t>FPD8051AAXB</t>
  </si>
  <si>
    <t>FPDE6442C0051XB</t>
  </si>
  <si>
    <t>CASSETTA IN POLIPROPILENE DELTA 6442Z CON COPERCHIO-CAPACITA Lt=74 - DIM. MM  L=610 P=400 A=440 - COLORE: CIANO/TURCHESE</t>
  </si>
  <si>
    <t>POLYPROPYLENE BOXES DELTA 6442Z WITH LID - DIM. MM  W=610 D=400 H=440 - COLOR: TURQUOISE</t>
  </si>
  <si>
    <t>KUNSTSTOFFKASTEN AUS POLYPROPILEN DELTA 6442Z MIT DECKEL - ABM. MM  B=610 T=400 H=440 - FARBE: TÜRKIS</t>
  </si>
  <si>
    <t>CAISSE EN POLYPROPYLÈNE DELTA 6442Z AVEZ COUVERCLE - DIM. MM  L=610 P=400 H=440 - COULEUR: TURQUOISE</t>
  </si>
  <si>
    <t>CAJONES DE POLIPROPILENO DELTA 6442Z CON TAPA - DIM. MM  L=610 P=400 A=440 - COLOR: TURQUESA</t>
  </si>
  <si>
    <t>SKRZYNKA POLIPROPYLENOWA DELTA 6442Z Z POKRYWĄ - WYM. MM  S=610 G=400 W=440 - KOLOR: TURKUS</t>
  </si>
  <si>
    <t>DE6442Z5900</t>
  </si>
  <si>
    <t>FPD8059AA00</t>
  </si>
  <si>
    <t>FPDE6442C005900</t>
  </si>
  <si>
    <t>CASSETTA IN POLIPROPILENE PER ALIMENTI DELTA 6442Z CON COPERCHIO-CAPACITA Lt=74 - DIM. MM  L=610 P=400 A=440</t>
  </si>
  <si>
    <t>POLYPROPYLENE FOOD-GRADE BOX DELTA 6442Z WITH LID - DIM. MM  W=610 D=400 H=440</t>
  </si>
  <si>
    <t>KASTEN AUS POLYPROPYLEN FÜR LEBENSMITTEL DELTA 6442Z MIT DECKEL - ABM. MM  B=610 T=400 H=440</t>
  </si>
  <si>
    <t>CAISSE EN POLYPROPYLÈNE POUR ALIMENTS DELTA 6442Z AVEZ COUVERCLE - DIM. MM  L=610 P=400 H=440</t>
  </si>
  <si>
    <t>CAJA EN POLIPROPILENO PARA ALIMENTOS DELTA 6442Z CON TAPA - DIM. MM  L=610 P=400 A=440</t>
  </si>
  <si>
    <t>SKRZYNKA POLIPROPYLENOWA DLA PRZEMYSŁU SPOŻYWCZEGO DELTA 6442Z Z POKRYWĄ - WYM. MM  S=610 G=400 W=440</t>
  </si>
  <si>
    <t>FPDE64SE0005101</t>
  </si>
  <si>
    <t>COPERCHIO IN POLIPROPILENE PER CASSETTE DELTA - DIM. MM  L=610 P=400 - COLORE: GRIGIO SCURO</t>
  </si>
  <si>
    <t xml:space="preserve">***FORNITO IN MULTIPLI DI 1/160 PZ*** </t>
  </si>
  <si>
    <t>POLYPROPYLENE LID FOR DELTA BOXES - DIM. MM  W=610 D=400 - COLOR: GREY</t>
  </si>
  <si>
    <t>***SUPPLIED IN MULTIPLES OF 1/160 PCS***</t>
  </si>
  <si>
    <t>DECKEL AUS POLYPROPILEN FÜR KÄSTEN DELTA - ABM. MM  B=610 T=400 - FARBE: GRAU</t>
  </si>
  <si>
    <t>***VERKAUFSEINHEIT = 1/160 STK***</t>
  </si>
  <si>
    <t>COUVERCLE EN POLYPROPYLÈNE POUR CAISSES DELTA - DIM. MM  L=610 P=400 - COULEUR: GRIS</t>
  </si>
  <si>
    <t>***FOURNI EN MULTIPLES DE 1/160 PIÈCES***</t>
  </si>
  <si>
    <t>TAPA DE POLIPROPILENO PARA CAJAS DELTA - DIM. MM  L=610 P=400 - COLOR: GRIS</t>
  </si>
  <si>
    <t>***SUMINISTRADO EN MULTIPLES DE 1/160 PIEZAS***</t>
  </si>
  <si>
    <t>POKRYWA POLIPROPYLENOWA NA SKRZYNKI DELTA - WYM. MM  S=610 G=400 - KOLOR: SZARY POPIELATY</t>
  </si>
  <si>
    <t>***DOSTRACZANE W OPAKOWANIACH 1/160 SZT.***</t>
  </si>
  <si>
    <t>DE64SE51XB</t>
  </si>
  <si>
    <t>FPDE64SE00051XB</t>
  </si>
  <si>
    <t>COPERCHIO IN POLIPROPILENE PER CASSETTE DELTA - DIM. MM  L=610 P=400 - COLORE: CIANO/TURCHESE</t>
  </si>
  <si>
    <t>POLYPROPYLENE LID FOR DELTA BOXES - DIM. MM  W=610 D=400 - COLOR: TURQUOISE</t>
  </si>
  <si>
    <t>DECKEL AUS POLYPROPILEN FÜR KÄSTEN DELTA - ABM. MM  B=610 T=400 - FARBE: TÜRKIS</t>
  </si>
  <si>
    <t>COUVERCLE EN POLYPROPYLÈNE POUR CAISSES DELTA - DIM. MM  L=610 P=400 - COULEUR: TURQUOISE</t>
  </si>
  <si>
    <t>TAPA DE POLIPROPILENO PARA CAJAS DELTA - DIM. MM  L=610 P=400 - COLOR: TURQUESA</t>
  </si>
  <si>
    <t>POKRYWA POLIPROPYLENOWA NA SKRZYNKI DELTA - WYM. MM  S=610 G=400 - KOLOR: TURKUS</t>
  </si>
  <si>
    <t>DE64SE5900</t>
  </si>
  <si>
    <t>FPDE64SE0005900</t>
  </si>
  <si>
    <t>COPERCHIO IN PP PER ALIMENTI PER CASSETTE DELTA - DIM. MM  L=610 P=400</t>
  </si>
  <si>
    <t>POLYPROPYLENE FOOD-GRADE LID FOR DELTA BOXES - DIM. MM  W=610 D=400</t>
  </si>
  <si>
    <t>DECKEL AUS POLYPROPYLEN FÜR LEBENSMITTEL FÜR KÄSTEN DELTA - ABM. MM  B=610 T=400</t>
  </si>
  <si>
    <t>COUVERCLE EN POLYPROPYLÈNE POUR ALIMENTS POUR CAISSES DELTA - DIM. MM  L=610 P=400</t>
  </si>
  <si>
    <t>TAPA DE POLIPROPILENO PARA ALIMENTOS PARA CAJAS DELTA - DIM. MM  L=610 P=400</t>
  </si>
  <si>
    <t>POKRYWA POLIPROPYLENOWA DLA PRZEMYSŁU SPOŻYWCZEGO NA SKRZYNKI DELTA - WYM. MM  S=610 G=400</t>
  </si>
  <si>
    <t>FPE6851B001</t>
  </si>
  <si>
    <t>FPMI6420B005101</t>
  </si>
  <si>
    <t>CASSETTA IN POLIPROPILENE MINERVA 6420B-CAPACITA Lt=32 - DIM. MM  L=600 P=400 A=200 - COLORE: GRIGIO SCURO</t>
  </si>
  <si>
    <t xml:space="preserve">CON MANIGLIE APERTE, PARETI E FONDO CHIUSI ***FORNITO IN MULTIPLI DI 6/128 PZ*** </t>
  </si>
  <si>
    <t>POLYPROPYLENE BOXES MINERVA 6420B - DIM. MM  W=600 D=400 H=200 - COLOR: GREY</t>
  </si>
  <si>
    <t>WITH OPENED HANDGRIPS, CLOSED SIDES, SOLID BASE***SUPPLIED IN MULTIPLES OF 6/128 PCS***</t>
  </si>
  <si>
    <t>KUNSTSTOFFKASTEN AUS POLYPROPILEN MINERVA 6420B - ABM. MM  B=600 T=400 H=200 - FARBE: GRAU</t>
  </si>
  <si>
    <t>MIT OFFENEN GRIFFE, GESCHLOSSENEN WÄNDE UND BODEN***VERKAUFSEINHEIT = 6/128 STK***</t>
  </si>
  <si>
    <t>CAISSE EN POLYPROPYLÈNE MINERVA 6420B - DIM. MM  L=600 P=400 H=200 - COULEUR: GRIS</t>
  </si>
  <si>
    <t>AVEC POIGNÉES OUVERTES, PAROIS FERMÉES ET FOND PLEIN***FOURNI EN MULTIPLES DE 6/128 PIÈCES***</t>
  </si>
  <si>
    <t>CAJONES DE POLIPROPILENO MINERVA 6420B - DIM. MM  L=600 P=400 A=200 - COLOR: GRIS</t>
  </si>
  <si>
    <t>CON MANIJAS ABIERTAS, PAREDES  Y LA PARTE INFERIOR CERRADA***SUMINISTRADO EN MULTIPLES DE 6/128 PIEZAS***</t>
  </si>
  <si>
    <t>SKRZYNKA POLIPROPYLENOWA MINERVA 6420B - WYM. MM  S=600 G=400 W=200 - KOLOR: SZARY POPIELATY</t>
  </si>
  <si>
    <t>UCHWYTY PRZELOTOWE, ŚCIANKI I DNO PEŁNE***DOSTRACZANE W OPAKOWANIACH 6/128 SZT.***</t>
  </si>
  <si>
    <t>MI6420B51XB</t>
  </si>
  <si>
    <t>FPE6851B0XB</t>
  </si>
  <si>
    <t>FPMI6420B0051XB</t>
  </si>
  <si>
    <t>CASSETTA IN POLIPROPILENE MINERVA 6420B-CAPACITA Lt=32 - DIM. MM  L=600 P=400 A=200 - COLORE: CIANO/TURCHESE</t>
  </si>
  <si>
    <t>POLYPROPYLENE BOXES MINERVA 6420B - DIM. MM  W=600 D=400 H=200 - COLOR: TURQUOISE</t>
  </si>
  <si>
    <t>KUNSTSTOFFKASTEN AUS POLYPROPILEN MINERVA 6420B - ABM. MM  B=600 T=400 H=200 - FARBE: TÜRKIS</t>
  </si>
  <si>
    <t>CAISSE EN POLYPROPYLÈNE MINERVA 6420B - DIM. MM  L=600 P=400 H=200 - COULEUR: TURQUOISE</t>
  </si>
  <si>
    <t>CAJONES DE POLIPROPILENO MINERVA 6420B - DIM. MM  L=600 P=400 A=200 - COLOR: TURQUESA</t>
  </si>
  <si>
    <t>SKRZYNKA POLIPROPYLENOWA MINERVA 6420B - WYM. MM  S=600 G=400 W=200 - KOLOR: TURKUS</t>
  </si>
  <si>
    <t>FPE6859B000</t>
  </si>
  <si>
    <t>FPMI6420B005900</t>
  </si>
  <si>
    <t>CASSETTA IN POLIPROPILENE PER ALIMENTI MINERVA 6420B-CAPACITA Lt=32 - DIM. MM  L=600 P=400 A=200</t>
  </si>
  <si>
    <t>POLYPROPYLENE FOOD-GRADE BOX MINERVA 6420B - DIM. MM  W=600 D=400 H=200</t>
  </si>
  <si>
    <t>KASTEN AUS POLYPROPYLEN FÜR LEBENSMITTEL MINERVA 6420B - ABM. MM  B=600 T=400 H=200</t>
  </si>
  <si>
    <t>CAISSE EN POLYPROPYLÈNE POUR ALIMENTS MINERVA 6420B - DIM. MM  L=600 P=400 H=200</t>
  </si>
  <si>
    <t>CAJA EN POLIPROPILENO PARA ALIMENTOS MINERVA 6420B - DIM. MM  L=600 P=400 A=200</t>
  </si>
  <si>
    <t>SKRZYNKA POLIPROPYLENOWA DLA PRZEMYSŁU SPOŻYWCZEGO MINERVA 6420B - WYM. MM  S=600 G=400 W=200</t>
  </si>
  <si>
    <t>FPE6851F001</t>
  </si>
  <si>
    <t>FPMI6420S005101</t>
  </si>
  <si>
    <t>CASSETTA IN POLIPROPILENE SERIE MINERVA 6420S-CAPACITA Lt=32 - DIM. MM  L=600 P=400 A=200 - COLORE: GRIGIO SCURO</t>
  </si>
  <si>
    <t xml:space="preserve">CON MANIGLIE APERTE, PARETI E FONDO FORATI ***FORNITO IN MULTIPLI DI 6/128 PZ*** </t>
  </si>
  <si>
    <t>POLYPROPYLENE BOXES SERIE MINERVA 6420S - DIM. MM  W=600 D=400 H=200 - COLOR: GREY</t>
  </si>
  <si>
    <t>WITH OPENED HANDGRIPS, PERFORATED SIDES, PERFORATED BASE***SUPPLIED IN MULTIPLES OF 6/128 PCS***</t>
  </si>
  <si>
    <t>KUNSTSTOFFKASTEN AUS POLYPROPILEN SERIE MINERVA 6420S - ABM. MM  B=600 T=400 H=200 - FARBE: GRAU</t>
  </si>
  <si>
    <t>MIT OFFENEN GRIFFE, DURCHGEBROCHENEN WÄNDE UND BODEN***VERKAUFSEINHEIT = 6/128 STK***</t>
  </si>
  <si>
    <t>CAISSE EN POLYPROPYLÈNE SÉRIE MINERVA 6420S - DIM. MM  L=600 P=400 H=200 - COULEUR: GRIS</t>
  </si>
  <si>
    <t>AVEC POIGNÉES OUVERTES, PAROIS ET FOND PERFORÉS***FOURNI EN MULTIPLES DE 6/128 PIÈCES***</t>
  </si>
  <si>
    <t>CAJONES DE POLIPROPILENO SERIE MINERVA 6420S - DIM. MM  L=600 P=400 A=200 - COLOR: GRIS</t>
  </si>
  <si>
    <t>CON MANIJAS ABIERTAS, PAREDES  Y LA PARTE INFERIOR PERFORADOS***SUMINISTRADO EN MULTIPLES DE 6/128 PIEZAS***</t>
  </si>
  <si>
    <t>SKRZYNKA POLIPROPYLENOWA SERII MINERVA 6420S - WYM. MM  S=600 G=400 W=200 - KOLOR: SZARY POPIELATY</t>
  </si>
  <si>
    <t>UCHWYTY PRZELOTOWE, ŚCIANKI I DNO PERFOROWANE***DOSTRACZANE W OPAKOWANIACH 6/128 SZT.***</t>
  </si>
  <si>
    <t>MI6420S51XB</t>
  </si>
  <si>
    <t>FPE6851F0XB</t>
  </si>
  <si>
    <t>FPMI6420S0051XB</t>
  </si>
  <si>
    <t>CASSETTA IN POLIPROPILENE MINERVA 6420S-CAPACITA Lt=32 - DIM. MM  L=600 P=400 A=200 - COLORE: CIANO/TURCHESE</t>
  </si>
  <si>
    <t>POLYPROPYLENE BOXES MINERVA 6420S - DIM. MM  W=600 D=400 H=200 - COLOR: TURQUOISE</t>
  </si>
  <si>
    <t>KUNSTSTOFFKASTEN AUS POLYPROPILEN MINERVA 6420S - ABM. MM  B=600 T=400 H=200 - FARBE: TÜRKIS</t>
  </si>
  <si>
    <t>CAISSE EN POLYPROPYLÈNE MINERVA 6420S - DIM. MM  L=600 P=400 H=200 - COULEUR: TURQUOISE</t>
  </si>
  <si>
    <t>CAJONES DE POLIPROPILENO MINERVA 6420S - DIM. MM  L=600 P=400 A=200 - COLOR: TURQUESA</t>
  </si>
  <si>
    <t>SKRZYNKA POLIPROPYLENOWA MINERVA 6420S - WYM. MM  S=600 G=400 W=200 - KOLOR: TURKUS</t>
  </si>
  <si>
    <t>FPE6859F000</t>
  </si>
  <si>
    <t>FPMI6420S005900</t>
  </si>
  <si>
    <t>CASSETTA IN POLIPROPILENE PER ALIMENTI MINERVA 6420S-CAPACITA Lt=32 - DIM. MM  L=600 P=400 A=200</t>
  </si>
  <si>
    <t>POLYPROPYLENE FOOD-GRADE BOX MINERVA 6420S - DIM. MM  W=600 D=400 H=200</t>
  </si>
  <si>
    <t>KASTEN AUS POLYPROPYLEN FÜR LEBENSMITTEL MINERVA 6420S - ABM. MM  B=600 T=400 H=200</t>
  </si>
  <si>
    <t>CAISSE EN POLYPROPYLÈNE POUR ALIMENTS MINERVA 6420S - DIM. MM  L=600 P=400 H=200</t>
  </si>
  <si>
    <t>CAJA EN POLIPROPILENO PARA ALIMENTOS MINERVA 6420S - DIM. MM  L=600 P=400 A=200</t>
  </si>
  <si>
    <t>SKRZYNKA POLIPROPYLENOWA DLA PRZEMYSŁU SPOŻYWCZEGO MINERVA 6420S - WYM. MM  S=600 G=400 W=200</t>
  </si>
  <si>
    <t>FPE7651B001</t>
  </si>
  <si>
    <t>FPMI6430B005101</t>
  </si>
  <si>
    <t>CASSETTA IN POLIPROPILENE MINERVA 6430B-CAPACITA Lt=50 - DIM. MM  L=600 P=400 A=300 - COLORE: GRIGIO SCURO</t>
  </si>
  <si>
    <t xml:space="preserve">CON MANIGLIE APERTE, PARETI E FONDO CHIUSI ***FORNITO IN MULTIPLI DI 4/88 PZ*** </t>
  </si>
  <si>
    <t>POLYPROPYLENE BOXES MINERVA 6430B - DIM. MM  W=600 D=400 H=300 - COLOR: GREY</t>
  </si>
  <si>
    <t>WITH OPENED HANDGRIPS, CLOSED SIDES, SOLID BASE***SUPPLIED IN MULTIPLES OF 4/88 PCS***</t>
  </si>
  <si>
    <t>KUNSTSTOFFKASTEN AUS POLYPROPILEN MINERVA 6430B - ABM. MM  B=600 T=400 H=300 - FARBE: GRAU</t>
  </si>
  <si>
    <t>MIT OFFENEN GRIFFE, GESCHLOSSENEN WÄNDE UND BODEN***VERKAUFSEINHEIT = 4/88 STK***</t>
  </si>
  <si>
    <t>CAISSE EN POLYPROPYLÈNE MINERVA 6430B - DIM. MM  L=600 P=400 H=300 - COULEUR: GRIS</t>
  </si>
  <si>
    <t>AVEC POIGNÉES OUVERTES, PAROIS FERMÉES ET FOND PLEIN***FOURNI EN MULTIPLES DE 4/88 PIÈCES***</t>
  </si>
  <si>
    <t>CAJONES DE POLIPROPILENO MINERVA 6430B - DIM. MM  L=600 P=400 A=300 - COLOR: GRIS</t>
  </si>
  <si>
    <t>CON MANIJAS ABIERTAS, PAREDES  Y LA PARTE INFERIOR CERRADA***SUMINISTRADO EN MULTIPLES DE 4/88 PIEZAS***</t>
  </si>
  <si>
    <t>SKRZYNKA POLIPROPYLENOWA MINERVA 6430B - WYM. MM  S=600 G=400 W=300 - KOLOR: SZARY POPIELATY</t>
  </si>
  <si>
    <t>UCHWYTY PRZELOTOWE, ŚCIANKI I DNO PEŁNE***DOSTRACZANE W OPAKOWANIACH 4/88 SZT.***</t>
  </si>
  <si>
    <t>MI6430B51XB</t>
  </si>
  <si>
    <t>FPE7651B0XB</t>
  </si>
  <si>
    <t>FPMI6430B0051XB</t>
  </si>
  <si>
    <t>CASSETTA IN POLIPROPILENE MINERVA 6430B-CAPACITA Lt=50 - DIM. MM  L=600 P=400 A=300 - COLORE: CIANO/TURCHESE</t>
  </si>
  <si>
    <t>POLYPROPYLENE BOXES MINERVA 6430B - DIM. MM  W=600 D=400 H=300 - COLOR: TURQUOISE</t>
  </si>
  <si>
    <t>KUNSTSTOFFKASTEN AUS POLYPROPILEN MINERVA 6430B - ABM. MM  B=600 T=400 H=300 - FARBE: TÜRKIS</t>
  </si>
  <si>
    <t>CAISSE EN POLYPROPYLÈNE MINERVA 6430B - DIM. MM  L=600 P=400 H=300 - COULEUR: TURQUOISE</t>
  </si>
  <si>
    <t>CAJONES DE POLIPROPILENO MINERVA 6430B - DIM. MM  L=600 P=400 A=300 - COLOR: TURQUESA</t>
  </si>
  <si>
    <t>SKRZYNKA POLIPROPYLENOWA MINERVA 6430B - WYM. MM  S=600 G=400 W=300 - KOLOR: TURKUS</t>
  </si>
  <si>
    <t>FPE7659B000</t>
  </si>
  <si>
    <t>FPMI6430B005900</t>
  </si>
  <si>
    <t>CASSETTA IN POLIPROPILENE PER ALIMENTI MINERVA 6430B-CAPACITA Lt=50 - DIM. MM  L=600 P=400 A=300</t>
  </si>
  <si>
    <t>POLYPROPYLENE FOOD-GRADE BOX MINERVA 6430B - DIM. MM  W=600 D=400 H=300</t>
  </si>
  <si>
    <t>KASTEN AUS POLYPROPYLEN FÜR LEBENSMITTEL MINERVA 6430B - ABM. MM  B=600 T=400 H=300</t>
  </si>
  <si>
    <t>CAISSE EN POLYPROPYLÈNE POUR ALIMENTS MINERVA 6430B - DIM. MM  L=600 P=400 H=300</t>
  </si>
  <si>
    <t>CAJA EN POLIPROPILENO PARA ALIMENTOS MINERVA 6430B - DIM. MM  L=600 P=400 A=300</t>
  </si>
  <si>
    <t>SKRZYNKA POLIPROPYLENOWA DLA PRZEMYSŁU SPOŻYWCZEGO MINERVA 6430B - WYM. MM  S=600 G=400 W=300</t>
  </si>
  <si>
    <t>FPE7651F001</t>
  </si>
  <si>
    <t>FPMI6430S005101</t>
  </si>
  <si>
    <t>CASSETTA IN POLIPROPILENE MINERVA 6430S-CAPACITA Lt=50 - DIM. MM  L=600 P=400 A=300 - COLORE: GRIGIO SCURO</t>
  </si>
  <si>
    <t xml:space="preserve">CON MANIGLIE APERTE, PARETI E FONDO FORATI ***FORNITO IN MULTIPLI DI 4/88 PZ*** </t>
  </si>
  <si>
    <t>POLYPROPYLENE BOXES MINERVA 6430S - DIM. MM  W=600 D=400 H=300 - COLOR: GREY</t>
  </si>
  <si>
    <t>WITH OPENED HANDGRIPS, PERFORATED SIDES, PERFORATED BASE***SUPPLIED IN MULTIPLES OF 4/88 PCS***</t>
  </si>
  <si>
    <t>KUNSTSTOFFKASTEN AUS POLYPROPILEN MINERVA 6430S - ABM. MM  B=600 T=400 H=300 - FARBE: GRAU</t>
  </si>
  <si>
    <t>MIT OFFENEN GRIFFE, DURCHGEBROCHENEN WÄNDE UND BODEN***VERKAUFSEINHEIT = 4/88 STK***</t>
  </si>
  <si>
    <t>CAISSE EN POLYPROPYLÈNE MINERVA 6430S - DIM. MM  L=600 P=400 H=300 - COULEUR: GRIS</t>
  </si>
  <si>
    <t>AVEC POIGNÉES OUVERTES, PAROIS ET FOND PERFORÉS***FOURNI EN MULTIPLES DE 4/88 PIÈCES***</t>
  </si>
  <si>
    <t>CAJONES DE POLIPROPILENO MINERVA 6430S - DIM. MM  L=600 P=400 A=300 - COLOR: GRIS</t>
  </si>
  <si>
    <t>CON MANIJAS ABIERTAS, PAREDES  Y LA PARTE INFERIOR PERFORADOS***SUMINISTRADO EN MULTIPLES DE 4/88 PIEZAS***</t>
  </si>
  <si>
    <t>SKRZYNKA POLIPROPYLENOWA MINERVA 6430S - WYM. MM  S=600 G=400 W=300 - KOLOR: SZARY POPIELATY</t>
  </si>
  <si>
    <t>UCHWYTY PRZELOTOWE, ŚCIANKI I DNO PERFOROWANE***DOSTRACZANE W OPAKOWANIACH 4/88 SZT.***</t>
  </si>
  <si>
    <t>MI6430S51XB</t>
  </si>
  <si>
    <t>FPE7651F0XB</t>
  </si>
  <si>
    <t>FPMI6430S0051XB</t>
  </si>
  <si>
    <t>CASSETTA IN POLIPROPILENE MINERVA 6430S-CAPACITA Lt=50 - DIM. MM  L=600 P=400 A=300 - COLORE: CIANO/TURCHESE</t>
  </si>
  <si>
    <t>POLYPROPYLENE BOXES MINERVA 6430S - DIM. MM  W=600 D=400 H=300 - COLOR: TURQUOISE</t>
  </si>
  <si>
    <t>KUNSTSTOFFKASTEN AUS POLYPROPILEN MINERVA 6430S - ABM. MM  B=600 T=400 H=300 - FARBE: TÜRKIS</t>
  </si>
  <si>
    <t>CAISSE EN POLYPROPYLÈNE MINERVA 6430S - DIM. MM  L=600 P=400 H=300 - COULEUR: TURQUOISE</t>
  </si>
  <si>
    <t>CAJONES DE POLIPROPILENO MINERVA 6430S - DIM. MM  L=600 P=400 A=300 - COLOR: TURQUESA</t>
  </si>
  <si>
    <t>SKRZYNKA POLIPROPYLENOWA MINERVA 6430S - WYM. MM  S=600 G=400 W=300 - KOLOR: TURKUS</t>
  </si>
  <si>
    <t>FPE7659F000</t>
  </si>
  <si>
    <t>FPMI6430S005900</t>
  </si>
  <si>
    <t>CASSETTA IN POLIPROPILENE PER ALIMENTI MINERVA 6430S-CAPACITA Lt=50 - DIM. MM  L=600 P=400 A=300</t>
  </si>
  <si>
    <t>POLYPROPYLENE FOOD-GRADE BOX MINERVA 6430S - DIM. MM  W=600 D=400 H=300</t>
  </si>
  <si>
    <t>KASTEN AUS POLYPROPYLEN FÜR LEBENSMITTEL MINERVA 6430S - ABM. MM  B=600 T=400 H=300</t>
  </si>
  <si>
    <t>CAISSE EN POLYPROPYLÈNE POUR ALIMENTS MINERVA 6430S - DIM. MM  L=600 P=400 H=300</t>
  </si>
  <si>
    <t>CAJA EN POLIPROPILENO PARA ALIMENTOS MINERVA 6430S - DIM. MM  L=600 P=400 A=300</t>
  </si>
  <si>
    <t>SKRZYNKA POLIPROPYLENOWA DLA PRZEMYSŁU SPOŻYWCZEGO MINERVA 6430S - WYM. MM  S=600 G=400 W=300</t>
  </si>
  <si>
    <t>FPE8051B001</t>
  </si>
  <si>
    <t>FPMI6440B005101</t>
  </si>
  <si>
    <t>CASSETTA IN POLIPROPILENE MINERVA 6440B-CAPACITA Lt=70 - DIM. MM  L=600 P=400 A=400 - COLORE: GRIGIO SCURO</t>
  </si>
  <si>
    <t xml:space="preserve">CON MANIGLIE APERTE, PARETI E FONDO CHIUSI ***FORNITO IN MULTIPLI DI 3/60 PZ*** </t>
  </si>
  <si>
    <t>POLYPROPYLENE BOXES MINERVA 6440B - DIM. MM  W=600 D=400 H=400 - COLOR: GREY</t>
  </si>
  <si>
    <t>WITH OPENED HANDGRIPS, CLOSED SIDES, SOLID BASE***SUPPLIED IN MULTIPLES OF 3/60 PCS***</t>
  </si>
  <si>
    <t>KUNSTSTOFFKASTEN AUS POLYPROPILEN MINERVA 6440B - ABM. MM  B=600 T=400 H=400 - FARBE: GRAU</t>
  </si>
  <si>
    <t>MIT OFFENEN GRIFFE, GESCHLOSSENEN WÄNDE UND BODEN***VERKAUFSEINHEIT = 3/60 STK***</t>
  </si>
  <si>
    <t>CAISSE EN POLYPROPYLÈNE MINERVA 6440B - DIM. MM  L=600 P=400 H=400 - COULEUR: GRIS</t>
  </si>
  <si>
    <t>AVEC POIGNÉES OUVERTES, PAROIS FERMÉES ET FOND PLEIN***FOURNI EN MULTIPLES DE 3/60 PIÈCES***</t>
  </si>
  <si>
    <t>CAJONES DE POLIPROPILENO MINERVA 6440B - DIM. MM  L=600 P=400 A=400 - COLOR: GRIS</t>
  </si>
  <si>
    <t>CON MANIJAS ABIERTAS, PAREDES  Y LA PARTE INFERIOR CERRADA***SUMINISTRADO EN MULTIPLES DE 3/60 PIEZAS***</t>
  </si>
  <si>
    <t>SKRZYNKA POLIPROPYLENOWA MINERVA 6440B - WYM. MM  S=600 G=400 W=400 - KOLOR: SZARY POPIELATY</t>
  </si>
  <si>
    <t>UCHWYTY PRZELOTOWE, ŚCIANKI I DNO PEŁNE***DOSTRACZANE W OPAKOWANIACH 3/60 SZT.***</t>
  </si>
  <si>
    <t>MI6440B51XB</t>
  </si>
  <si>
    <t>FPE8051B0XB</t>
  </si>
  <si>
    <t>FPMI6440B0051XB</t>
  </si>
  <si>
    <t>CASSETTA IN POLIPROPILENE MINERVA 6440B-CAPACITA Lt=70 - DIM. MM  L=600 P=400 A=400 - COLORE: CIANO/TURCHESE</t>
  </si>
  <si>
    <t>POLYPROPYLENE BOXES MINERVA 6440B - DIM. MM  W=600 D=400 H=400 - COLOR: TURQUOISE</t>
  </si>
  <si>
    <t>KUNSTSTOFFKASTEN AUS POLYPROPILEN MINERVA 6440B - ABM. MM  B=600 T=400 H=400 - FARBE: TÜRKIS</t>
  </si>
  <si>
    <t>CAISSE EN POLYPROPYLÈNE MINERVA 6440B - DIM. MM  L=600 P=400 H=400 - COULEUR: TURQUOISE</t>
  </si>
  <si>
    <t>CAJONES DE POLIPROPILENO MINERVA 6440B - DIM. MM  L=600 P=400 A=400 - COLOR: TURQUESA</t>
  </si>
  <si>
    <t>SKRZYNKA POLIPROPYLENOWA MINERVA 6440B - WYM. MM  S=600 G=400 W=400 - KOLOR: TURKUS</t>
  </si>
  <si>
    <t>FPE8059B000</t>
  </si>
  <si>
    <t>FPMI6440B005900</t>
  </si>
  <si>
    <t>CASSETTA IN POLIPROPILENE PER ALIMENTI MINERVA 6440B-CAPACITA Lt=70 - DIM. MM  L=600 P=400 A=400</t>
  </si>
  <si>
    <t>POLYPROPYLENE FOOD-GRADE BOX MINERVA 6440B - DIM. MM  W=600 D=400 H=400</t>
  </si>
  <si>
    <t>KASTEN AUS POLYPROPYLEN FÜR LEBENSMITTEL MINERVA 6440B - ABM. MM  B=600 T=400 H=400</t>
  </si>
  <si>
    <t>CAISSE EN POLYPROPYLÈNE POUR ALIMENTS MINERVA 6440B - DIM. MM  L=600 P=400 H=400</t>
  </si>
  <si>
    <t>CAJA EN POLIPROPILENO PARA ALIMENTOS MINERVA 6440B - DIM. MM  L=600 P=400 A=400</t>
  </si>
  <si>
    <t>SKRZYNKA POLIPROPYLENOWA DLA PRZEMYSŁU SPOŻYWCZEGO MINERVA 6440B - WYM. MM  S=600 G=400 W=400</t>
  </si>
  <si>
    <t>FPE8051F001</t>
  </si>
  <si>
    <t>FPMI6440S005101</t>
  </si>
  <si>
    <t>CASSETTA IN POLIPROPILENE MINERVA 6440S-CAPACITA Lt=70 - DIM. MM  L=600 P=400 A=400 - COLORE: GRIGIO SCURO</t>
  </si>
  <si>
    <t xml:space="preserve">CON MANIGLIE APERTE, PARETI E FONDO FORATI ***FORNITO IN MULTIPLI DI 3/60 PZ*** </t>
  </si>
  <si>
    <t>POLYPROPYLENE BOXES MINERVA 6440S - DIM. MM  W=600 D=400 H=400 - COLOR: GREY</t>
  </si>
  <si>
    <t>WITH OPENED HANDGRIPS, PERFORATED SIDES, PERFORATED BASE***SUPPLIED IN MULTIPLES OF 3/60 PCS***</t>
  </si>
  <si>
    <t>KUNSTSTOFFKASTEN AUS POLYPROPILEN MINERVA 6440S - ABM. MM  B=600 T=400 H=400 - FARBE: GRAU</t>
  </si>
  <si>
    <t>MIT OFFENEN GRIFFE, DURCHGEBROCHENEN WÄNDE UND BODEN***VERKAUFSEINHEIT = 3/60 STK***</t>
  </si>
  <si>
    <t>CAISSE EN POLYPROPYLÈNE MINERVA 6440S - DIM. MM  L=600 P=400 H=400 - COULEUR: GRIS</t>
  </si>
  <si>
    <t>AVEC POIGNÉES OUVERTES, PAROIS ET FOND PERFORÉS***FOURNI EN MULTIPLES DE 3/60 PIÈCES***</t>
  </si>
  <si>
    <t>CAJONES DE POLIPROPILENO MINERVA 6440S - DIM. MM  L=600 P=400 A=400 - COLOR: GRIS</t>
  </si>
  <si>
    <t>CON MANIJAS ABIERTAS, PAREDES  Y LA PARTE INFERIOR PERFORADOS***SUMINISTRADO EN MULTIPLES DE 3/60 PIEZAS***</t>
  </si>
  <si>
    <t>SKRZYNKA POLIPROPYLENOWA MINERVA 6440S - WYM. MM  S=600 G=400 W=400 - KOLOR: SZARY POPIELATY</t>
  </si>
  <si>
    <t>UCHWYTY PRZELOTOWE, ŚCIANKI I DNO PERFOROWANE***DOSTRACZANE W OPAKOWANIACH 3/60 SZT.***</t>
  </si>
  <si>
    <t>MI6440S51XB</t>
  </si>
  <si>
    <t>FPE8051F0XB</t>
  </si>
  <si>
    <t>FPMI6440S0051XB</t>
  </si>
  <si>
    <t>CASSETTA IN POLIPROPILENE MINERVA 6440S-CAPACITA Lt=70 - DIM. MM  L=600 P=400 A=400 - COLORE: CIANO/TURCHESE</t>
  </si>
  <si>
    <t>POLYPROPYLENE BOXES MINERVA 6440S - DIM. MM  W=600 D=400 H=400 - COLOR: TURQUOISE</t>
  </si>
  <si>
    <t>KUNSTSTOFFKASTEN AUS POLYPROPILEN MINERVA 6440S - ABM. MM  B=600 T=400 H=400 - FARBE: TÜRKIS</t>
  </si>
  <si>
    <t>CAISSE EN POLYPROPYLÈNE MINERVA 6440S - DIM. MM  L=600 P=400 H=400 - COULEUR: TURQUOISE</t>
  </si>
  <si>
    <t>CAJONES DE POLIPROPILENO MINERVA 6440S - DIM. MM  L=600 P=400 A=400 - COLOR: TURQUESA</t>
  </si>
  <si>
    <t>SKRZYNKA POLIPROPYLENOWA MINERVA 6440S - WYM. MM  S=600 G=400 W=400 - KOLOR: TURKUS</t>
  </si>
  <si>
    <t>FPE8059F000</t>
  </si>
  <si>
    <t>FPMI6440S005900</t>
  </si>
  <si>
    <t>CASSETTA IN POLIPROPILENE PER ALIMENTI MINERVA 6440S-CAPACITA Lt=70 - DIM. MM  L=600 P=400 A=400</t>
  </si>
  <si>
    <t>POLYPROPYLENE FOOD-GRADE BOX MINERVA 6440S - DIM. MM  W=600 D=400 H=400</t>
  </si>
  <si>
    <t>KASTEN AUS POLYPROPYLEN FÜR LEBENSMITTEL MINERVA 6440S - ABM. MM  B=600 T=400 H=400</t>
  </si>
  <si>
    <t>CAISSE EN POLYPROPYLÈNE POUR ALIMENTS MINERVA 6440S - DIM. MM  L=600 P=400 H=400</t>
  </si>
  <si>
    <t>CAJA EN POLIPROPILENO PARA ALIMENTOS MINERVA 6440S - DIM. MM  L=600 P=400 A=400</t>
  </si>
  <si>
    <t>SKRZYNKA POLIPROPYLENOWA DLA PRZEMYSŁU SPOŻYWCZEGO MINERVA 6440S - WYM. MM  S=600 G=400 W=400</t>
  </si>
  <si>
    <t>FPE09510001</t>
  </si>
  <si>
    <t>FPMI64SE0005101</t>
  </si>
  <si>
    <t>COPERCHIO IN POLIPROPILENE PER CASSETTE SERIE MINERVA - DIM. MM  L=600 P=400 - COLORE: GRIGIO SCURO</t>
  </si>
  <si>
    <t>POLYPROPYLENE LID FOR BOXES SERIES MINERVA - DIM. MM  W=600 D=400 - COLOR: GREY</t>
  </si>
  <si>
    <t>DECKEL AUS POLYPROPILEN FÜR KÄSTEN SERIE MINERVA - ABM. MM  B=600 T=400 - FARBE: GRAU</t>
  </si>
  <si>
    <t>COUVERCLE EN POLYPROPYLÈNE POUR CAISSES SÉRIE MINERVA - DIM. MM  L=600 P=400 - COULEUR: GRIS</t>
  </si>
  <si>
    <t>TAPA DE POLIPROPILENO PARA CAJAS SERIE MINERVA - DIM. MM  L=600 P=400 - COLOR: GRIS</t>
  </si>
  <si>
    <t>POKRYWA POLIPROPYLENOWA DLA SKRZYNEK SERIA MINERVA - WYM. MM  S=600 G=400 - KOLOR: SZARY POPIELATY</t>
  </si>
  <si>
    <t>MI64SE51XB</t>
  </si>
  <si>
    <t>FPE095100XB</t>
  </si>
  <si>
    <t>FPMI64SE00051XB</t>
  </si>
  <si>
    <t>COPERCHIO IN POLIPROPILENE PER CASSETTE SERIE MINERVA - DIM. MM  L=600 P=400 - COLORE: CIANO/TURCHESE</t>
  </si>
  <si>
    <t>POLYPROPYLENE LID FOR BOXES SERIES MINERVA - DIM. MM  W=600 D=400 - COLOR: TURQUOISE</t>
  </si>
  <si>
    <t>DECKEL AUS POLYPROPILEN FÜR KÄSTEN SERIE MINERVA - ABM. MM  B=600 T=400 - FARBE: TÜRKIS</t>
  </si>
  <si>
    <t>COUVERCLE EN POLYPROPYLÈNE POUR CAISSES SÉRIE MINERVA - DIM. MM  L=600 P=400 - COULEUR: TURQUOISE</t>
  </si>
  <si>
    <t>TAPA DE POLIPROPILENO PARA CAJAS SERIE MINERVA - DIM. MM  L=600 P=400 - COLOR: TURQUESA</t>
  </si>
  <si>
    <t>POKRYWA POLIPROPYLENOWA DLA SKRZYNEK SERIA MINERVA - WYM. MM  S=600 G=400 - KOLOR: TURKUS</t>
  </si>
  <si>
    <t>FPE09590000</t>
  </si>
  <si>
    <t>FPMI64SE0005900</t>
  </si>
  <si>
    <t>COPERCHIO IN PP PER ALIMENTI PER CASSETTE SERIE MINERVA - DIM. MM  L=600 P=400</t>
  </si>
  <si>
    <t>POLYPROPYLENE FOOD-GRADE LID FOR BOXES SERIES MINERVA - DIM. MM  W=600 D=400</t>
  </si>
  <si>
    <t>DECKEL AUS POLYPROPYLEN FÜR LEBENSMITTEL FÜR KÄSTEN SERIE MINERVA - ABM. MM  B=600 T=400</t>
  </si>
  <si>
    <t>COUVERCLE EN POLYPROPYLÈNE POUR ALIMENTS POUR CAISSES SÉRIE MINERVA - DIM. MM  L=600 P=400</t>
  </si>
  <si>
    <t>TAPA DE POLIPROPILENO PARA ALIMENTOS PARA CAJAS SERIE MINERVA - DIM. MM  L=600 P=400</t>
  </si>
  <si>
    <t>POKRYWA POLIPROPYLENOWA DLA PRZEMYSŁU SPOŻYWCZEGO DLA SKRZYNEK SERIA MINERVA - WYM. MM  S=600 G=400</t>
  </si>
  <si>
    <t>FPZ00200099</t>
  </si>
  <si>
    <t>MOLLA A SCATTO PER CHIUSURA COPERCHIO PER CASSETTE SERIE MINERVA - DIM. MM  L=34 P=20 A=17 - COLORE: ZINCATO</t>
  </si>
  <si>
    <t>SNAP SPRING FOR LID CLOSING FOR BOXES SERIES MINERVA - DIM. MM  W=34 D=20 H=17 - COLOR: GALVANIZED</t>
  </si>
  <si>
    <t>KLEMMHALTER FÜR DECKEL FÜR KÄSTEN SERIE MINERVA - ABM. MM  B=34 T=20 H=17 - FARBE: VERZINKT</t>
  </si>
  <si>
    <t>CLIP POUR FERMETURE COUVERCLE POUR CAISSES SÉRIE MINERVA - DIM. MM  L=34 P=20 H=17 - COULEUR: GALVANISÉ</t>
  </si>
  <si>
    <t>GANCHO PARA CERRAR LA TAPA PARA CAJAS SERIE MINERVA - DIM. MM  L=34 P=20 A=17 - COLOR: GALVANIZADO</t>
  </si>
  <si>
    <t>ZATRZASK DO ZAMYKANIA POKRYWY DLA SKRZYNEK SERIA MINERVA - WYM. MM  S=34 G=20 W=17 - KOLOR: OCYNKOWANY</t>
  </si>
  <si>
    <t>FND01400099</t>
  </si>
  <si>
    <t>FPCDC0030000099</t>
  </si>
  <si>
    <t>DIVISORIO LONGITUDINALE PER CONTENITORI COC003... - DIM. MM  L=307 P=16 A=160 - COLORE: ZINCATO</t>
  </si>
  <si>
    <t>METAL DIVIDER - DIM. MM  W=307 D=16 H=160 - COLOR: GALVANIZED</t>
  </si>
  <si>
    <t>LÄNGS-FACHTEILER - ABM. MM  B=307 T=16 H=160 - FARBE: VERZINKT</t>
  </si>
  <si>
    <t>SÉPARATION LONGITUDINALE - DIM. MM  L=307 P=16 H=160 - COULEUR: GALVANISÉ</t>
  </si>
  <si>
    <t>SEPARADOR LONGITUDINAL PARA CONTENEDORES COC003… - DIM. MM  L=307 P=16 A=160 - COLOR: GALVANIZADO</t>
  </si>
  <si>
    <t>PRZEGRODA PODŁÓŻNA - WYM. MM  S=307 G=16 W=160 - KOLOR: OCYNKOWANY</t>
  </si>
  <si>
    <t>FND01800099</t>
  </si>
  <si>
    <t>FPCDC0040000099</t>
  </si>
  <si>
    <t>DIVISORIO LONGITUDINALE PER CONTENITORI COC004... - DIM. MM  L=462 P=17 A=160 - COLORE: ZINCATO</t>
  </si>
  <si>
    <t>METAL DIVIDER - DIM. MM  W=462 D=17 H=160 - COLOR: GALVANIZED</t>
  </si>
  <si>
    <t>LÄNGS-FACHTEILER - ABM. MM  B=462 T=17 H=160 - FARBE: VERZINKT</t>
  </si>
  <si>
    <t>SÉPARATION LONGITUDINALE - DIM. MM  L=462 P=17 H=160 - COULEUR: GALVANISÉ</t>
  </si>
  <si>
    <t>SEPARADOR LONGITUDINAL PARA CONTENEDORES COC004… - DIM. MM  L=462 P=17 A=160 - COLOR: GALVANIZADO</t>
  </si>
  <si>
    <t>PRZEGRODA PODŁÓŻNA - WYM. MM  S=462 G=17 W=160 - KOLOR: OCYNKOWANY</t>
  </si>
  <si>
    <t>FND11000099</t>
  </si>
  <si>
    <t>FPCDC0040000199</t>
  </si>
  <si>
    <t>COPPIA DIVISORI TRASVERSALI PER CONTENITORI COC004... - DIM. MM  L=145 P=60 A=160 - COLORE: ZINCATO</t>
  </si>
  <si>
    <t>PAIR OF TRANSVERSAL PARTITION - DIM. MM  W=145 D=60 H=160 - COLOR: GALVANIZED</t>
  </si>
  <si>
    <t>TRENNBLECHEPAAR - ABM. MM  B=145 T=60 H=160 - FARBE: VERZINKT</t>
  </si>
  <si>
    <t>PAIRE DE DIVISEURS TRANSVERSAUX - DIM. MM  L=145 P=60 H=160 - COULEUR: GALVANISÉ</t>
  </si>
  <si>
    <t>PAR DE SEPARADORES TRANSVERSALES PARA CONTENEDORES COC004… - DIM. MM  L=145 P=60 A=160 - COLOR: GALVANIZADO</t>
  </si>
  <si>
    <t>PARA PRZEGRÓD POPRZECZNYCH - WYM. MM  S=145 G=60 W=160 - KOLOR: OCYNKOWANY</t>
  </si>
  <si>
    <t>FND01100099</t>
  </si>
  <si>
    <t>FPCDC3A20000099</t>
  </si>
  <si>
    <t>DIVISORIO LONGITUDINALE PER CONTENITORI COC3A2... - DIM. MM  L=302 P=15 A=105 - COLORE: ZINCATO</t>
  </si>
  <si>
    <t>METAL DIVIDER - DIM. MM  W=302 D=15 H=105 - COLOR: GALVANIZED</t>
  </si>
  <si>
    <t>LÄNGS-FACHTEILER - ABM. MM  B=302 T=15 H=105 - FARBE: VERZINKT</t>
  </si>
  <si>
    <t>SÉPARATION LONGITUDINALE - DIM. MM  L=302 P=15 H=105 - COULEUR: GALVANISÉ</t>
  </si>
  <si>
    <t>SEPARADOR LONGITUDINAL PARA CONTENEDORES COC3A2… - DIM. MM  L=302 P=15 A=105 - COLOR: GALVANIZADO</t>
  </si>
  <si>
    <t>PRZEGRODA PODŁÓŻNA - WYM. MM  S=302 G=15 W=105 - KOLOR: OCYNKOWANY</t>
  </si>
  <si>
    <t>FND01500099</t>
  </si>
  <si>
    <t>FPCDC3L50000099</t>
  </si>
  <si>
    <t>DIVISORIO LONGITUDINALE PER CONTENITORI COZ3L5... - DIM. MM  L=326 P=17 A=115 - COLORE: ZINCATO</t>
  </si>
  <si>
    <t>METAL DIVIDER - DIM. MM  W=326 D=17 H=115 - COLOR: GALVANIZED</t>
  </si>
  <si>
    <t>LÄNGS-FACHTEILER - ABM. MM  B=326 T=17 H=115 - FARBE: VERZINKT</t>
  </si>
  <si>
    <t>SÉPARATION LONGITUDINALE - DIM. MM  L=326 P=17 H=115 - COULEUR: GALVANISÉ</t>
  </si>
  <si>
    <t>SEPARADOR LONGITUDINAL PARA CONTENEDORES COZ3L5… - DIM. MM  L=326 P=17 A=115 - COLOR: GALVANIZADO</t>
  </si>
  <si>
    <t>PRZEGRODA PODŁÓŻNA - WYM. MM  S=326 G=17 W=115 - KOLOR: OCYNKOWANY</t>
  </si>
  <si>
    <t>FND01600099</t>
  </si>
  <si>
    <t>FPCDC4A20000099</t>
  </si>
  <si>
    <t>DIVISORIO LONGITUDINALE PER CONTENITORI COC4A2... - DIM. MM  L=457 P=17 A=120 - COLORE: ZINCATO</t>
  </si>
  <si>
    <t>METAL DIVIDER - DIM. MM  W=457 D=17 H=120 - COLOR: GALVANIZED</t>
  </si>
  <si>
    <t>LÄNGS-FACHTEILER - ABM. MM  B=457 T=17 H=120 - FARBE: VERZINKT</t>
  </si>
  <si>
    <t>SÉPARATION LONGITUDINALE - DIM. MM  L=457 P=17 H=120 - COULEUR: GALVANISÉ</t>
  </si>
  <si>
    <t>SEPARADOR LONGITUDINAL PARA CONTENEDORES COC4A2… - DIM. MM  L=457 P=17 A=120 - COLOR: GALVANIZADO</t>
  </si>
  <si>
    <t>PRZEGRODA PODŁÓŻNA - WYM. MM  S=457 G=17 W=120 - KOLOR: OCYNKOWANY</t>
  </si>
  <si>
    <t>FND01700099</t>
  </si>
  <si>
    <t>FPCDC4A50000099</t>
  </si>
  <si>
    <t>DIVISORIO LONGITUDINALE PER CONTENITORI COC4A5... - DIM. MM  L=460 P=17 A=249 - COLORE: ZINCATO</t>
  </si>
  <si>
    <t>METAL DIVIDER - DIM. MM  W=460 D=17 H=249 - COLOR: GALVANIZED</t>
  </si>
  <si>
    <t>LÄNGS-FACHTEILER - ABM. MM  B=460 T=17 H=249 - FARBE: VERZINKT</t>
  </si>
  <si>
    <t>SÉPARATION LONGITUDINALE - DIM. MM  L=460 P=17 H=249 - COULEUR: GALVANISÉ</t>
  </si>
  <si>
    <t>SEPARADOR LONGITUDINAL PARA CONTENEDORES COC4A5… - DIM. MM  L=460 P=17 A=249 - COLOR: GALVANIZADO</t>
  </si>
  <si>
    <t>PRZEGRODA PODŁÓŻNA - WYM. MM  S=460 G=17 W=249 - KOLOR: OCYNKOWANY</t>
  </si>
  <si>
    <t>FND03210099</t>
  </si>
  <si>
    <t>FPCDZ0050000099</t>
  </si>
  <si>
    <t>DIVISORIO LONGITUDINALE AGGIUNTIVO PER CONTENITORI COZ005E00... - DIM. MM  L=654 P=20 A=214 - COLORE: ZINCATO</t>
  </si>
  <si>
    <t>METAL DIVIDER ADDITIONAL - DIM. MM  W=654 D=20 H=214 - COLOR: GALVANIZED</t>
  </si>
  <si>
    <t>LÄNGS-FACHTEILER ANBAUTEIL - ABM. MM  B=654 T=20 H=214 - FARBE: VERZINKT</t>
  </si>
  <si>
    <t>SÉPARATION LONGITUDINALE SUPPLÉMENTAIRE - DIM. MM  L=654 P=20 H=214 - COULEUR: GALVANISÉ</t>
  </si>
  <si>
    <t>SEPARADOR LONGITUDINAL ADICIONAL PARA CONTENEDORES COZ005E00… - DIM. MM  L=654 P=20 A=214 - COLOR: GALVANIZADO</t>
  </si>
  <si>
    <t>PRZEGRODA PODŁÓŻNA DODAKOTWE - WYM. MM  S=654 G=20 W=214 - KOLOR: OCYNKOWANY</t>
  </si>
  <si>
    <t>FND02110099</t>
  </si>
  <si>
    <t>FPCDZ5P40000099</t>
  </si>
  <si>
    <t>DIVISORIO LONGITUDINALE AGGIUNTIVO PER CONTENITORI COZ5P4E00... - DIM. MM  L=473 P=20 A=215 - COLORE: ZINCATO</t>
  </si>
  <si>
    <t>METAL DIVIDER ADDITIONAL FOR CONTAINERS COZ5P4E00... - DIM. MM  W=473 D=20 H=215 - COLOR: GALVANIZED</t>
  </si>
  <si>
    <t>LÄNGS-FACHTEILER ANBAUTEIL FÜR BEHÄLTER COZ5P4E00... - ABM. MM  B=473 T=20 H=215 - FARBE: VERZINKT</t>
  </si>
  <si>
    <t>SÉPARATION LONGITUDINALE SUPPLÉMENTAIRE POUR CONTENEURS L815100… - DIM. MM  L=473 P=20 H=215 - COULEUR: GALVANISÉ</t>
  </si>
  <si>
    <t>SEPARADOR LONGITUDINAL ADICIONAL PARA CONTENEDORES COZ5P4E00... - DIM. MM  L=473 P=20 A=215 - COLOR: GALVANIZADO</t>
  </si>
  <si>
    <t>PRZEGRODA PODŁÓŻNA DODAKOTWE NA POJEMNIKI COZ5P4E00… - WYM. MM  S=473 G=20 W=215 - KOLOR: OCYNKOWANY</t>
  </si>
  <si>
    <t>FPCHC000000099</t>
  </si>
  <si>
    <t>PORTA CARTELLINO INCLINATO PER CONTENITORI COC3A2 - COC003 - COC004 - COC4A2 - DIM. MM  L=100 A=67 - COLORE: ZINCATO</t>
  </si>
  <si>
    <t>INCLINED LABEL HOLDER FOR CONTAINERS - DIM. MM  H=67 - COLOR: GALVANIZED</t>
  </si>
  <si>
    <t xml:space="preserve">SCHRÄGER ETIKETTENHALTER FÜR BEHÄLTER - ABM. MM  H=67 - FARBE: VERZINKT </t>
  </si>
  <si>
    <t>PORTE-ÉTIQUETTES INCLINÉ POUR BACS - DIM. MM  H=67 - COULEUR: GALVANISÉ</t>
  </si>
  <si>
    <t>PORTAETIQUETA INCLINADA PARA CONTENEDORES - DIM. MM  A=67 - COLOR: GALVANIZADO</t>
  </si>
  <si>
    <t>RAMKA NA ETYKIETĘ POCHYŁA DLA POJEMNIKÓW - WYM. MM  W=67 - KOLOR: OCYNKOWANY</t>
  </si>
  <si>
    <t>FPCHZ000000099</t>
  </si>
  <si>
    <t>PORTA CARTELLINO INCLINATO PER CONTENITORI COZ5P4 - COZ005 - DIM. MM  L=128 A=90 - COLORE: ZINCATO</t>
  </si>
  <si>
    <t>INCLINED LABEL HOLDER FOR CONTAINERS - DIM. MM  W=128 H=90 - COLOR: GALVANIZED</t>
  </si>
  <si>
    <t xml:space="preserve">SCHRÄGER ETIKETTENHALTER FÜR BEHÄLTER - ABM. MM  B=128 H=90 - FARBE: VERZINKT </t>
  </si>
  <si>
    <t>PORTE-ÉTIQUETTES INCLINÉ POUR BACS - DIM. MM  L=128 H=90 - COULEUR: GALVANISÉ</t>
  </si>
  <si>
    <t>PORTAETIQUETA INCLINADA PARA CONTENEDORES - DIM. MM  L=128 A=90 - COLOR: GALVANIZADO</t>
  </si>
  <si>
    <t>RAMKA NA ETYKIETĘ POCHYŁA DLA POJEMNIKÓW - WYM. MM  S=128 W=90 - KOLOR: OCYNKOWANY</t>
  </si>
  <si>
    <t>FPZ15710007</t>
  </si>
  <si>
    <t>FPCDC0030007107</t>
  </si>
  <si>
    <t>DIVISORIO PER CONTENITORE IN POLISTIROLO PER CONTENITORI COC003B - DIM. MM  P=305 A=160 - COLORE: NERO</t>
  </si>
  <si>
    <t>CONTAINER DIVIDER MADE FROM POLYPROPILENE FOR CONTAINERS COC003B - DIM. MM  D=305 H=160 - COLOR: BLACK</t>
  </si>
  <si>
    <t>EINTEILER FÜR BEHÄLTER AUS POLYPROPILEN FÜR BEHÄLTER COC003B - ABM. MM  T=305 H=160 - FARBE: SCHWARZ</t>
  </si>
  <si>
    <t>DIVISEUR POUR BAC EN POLYPROPILENE POUR BACS COC003B - DIM. MM  P=305 H=160 - COULEUR: NOIR</t>
  </si>
  <si>
    <t>DIVISORIO APRA CAJAS DE POLIPROPILENO PARA CAJAS COC003B - DIM. MM  P=305 A=160 - COLOR: NEGRO</t>
  </si>
  <si>
    <t>PRZEGRODA DO POJEMNIKA WYKONANE Z POLIPROPYLENU DO POJEMNIKÓW COC003B - WYM. MM  G=305 W=160 - KOLOR: CZARNY</t>
  </si>
  <si>
    <t>FPZ25710007</t>
  </si>
  <si>
    <t>FPCDC0040007107</t>
  </si>
  <si>
    <t>DIVISORIO PER CONTENITORE IN POLISTIROLO PER CONTENITORI COC004B - DIM. MM  P=460 A=160 - COLORE: NERO</t>
  </si>
  <si>
    <t>CONTAINER DIVIDER MADE FROM POLYPROPILENE FOR CONTAINERS COC004B - DIM. MM  D=460 H=160 - COLOR: BLACK</t>
  </si>
  <si>
    <t>EINTEILER FÜR BEHÄLTER AUS POLYPROPILEN FÜR BEHÄLTER COC004B - ABM. MM  T=460 H=160 - FARBE: SCHWARZ</t>
  </si>
  <si>
    <t>DIVISEUR POUR BAC EN POLYPROPILENE POUR BACS COC004B - DIM. MM  P=460 H=160 - COULEUR: NOIR</t>
  </si>
  <si>
    <t>DIVISORIO APRA CAJAS DE POLIPROPILENO PARA CAJAS COC004B - DIM. MM  P=460 A=160 - COLOR: NEGRO</t>
  </si>
  <si>
    <t>PRZEGRODA DO POJEMNIKA WYKONANE Z POLIPROPYLENU DO POJEMNIKÓW COC004B - WYM. MM  G=460 W=160 - KOLOR: CZARNY</t>
  </si>
  <si>
    <t>FPZ10710007</t>
  </si>
  <si>
    <t>FPCDC3A20007107</t>
  </si>
  <si>
    <t>DIVISORIO PER CONTENITORE IN POLISTIROLO PER CONTENITORI COC3A2B - DIM. MM  P=300 A=105 - COLORE: NERO</t>
  </si>
  <si>
    <t>CONTAINER DIVIDER MADE FROM POLYPROPILENE - DIM. MM  D=300 H=105 - COLOR: BLACK</t>
  </si>
  <si>
    <t>EINTEILER FÜR BEHÄLTER AUS POLYPROPILEN - ABM. MM  T=300 H=105 - FARBE: SCHWARZ</t>
  </si>
  <si>
    <t>DIVISEUR POUR BAC EN POLYPROPILENE - DIM. MM  P=300 H=105 - COULEUR: NOIR</t>
  </si>
  <si>
    <t>DIVISORIO APRA CAJAS DE POLIPROPILENO PARA CONTENEDORES COC3A2B - DIM. MM  P=300 A=105 - COLOR: NEGRO</t>
  </si>
  <si>
    <t>PRZEGRODA DO POJEMNIKA WYKONANE Z POLIPROPYLENU - WYM. MM  G=300 W=105 - KOLOR: CZARNY</t>
  </si>
  <si>
    <t>FPZ30710007</t>
  </si>
  <si>
    <t>FPCDC4A50007107</t>
  </si>
  <si>
    <t>DIVISORIO PER CONTENITORE IN POLISTIROLO PER CONTENITORI COC4A5B - DIM. MM  P=460 A=250 - COLORE: NERO</t>
  </si>
  <si>
    <t>CONTAINER DIVIDER MADE FROM POLYPROPILENE FOR CONTAINERS COC4A5B - DIM. MM  D=460 H=250 - COLOR: BLACK</t>
  </si>
  <si>
    <t>EINTEILER FÜR BEHÄLTER AUS POLYPROPILEN FÜR BEHÄLTER COC4A5B - ABM. MM  T=460 H=250 - FARBE: SCHWARZ</t>
  </si>
  <si>
    <t>DIVISEUR POUR BAC EN POLYPROPILENE POUR BACS COC4A5B - DIM. MM  P=460 H=250 - COULEUR: NOIR</t>
  </si>
  <si>
    <t>DIVISORIO APRA CAJAS DE POLIPROPILENO PARA CAJAS COC4A5B - DIM. MM  P=460 A=250 - COLOR: NEGRO</t>
  </si>
  <si>
    <t>PRZEGRODA DO POJEMNIKA WYKONANE Z POLIPROPYLENU DO POJEMNIKÓW COC4A5B - WYM. MM  G=460 W=250 - KOLOR: CZARNY</t>
  </si>
  <si>
    <t>FPZ20710007</t>
  </si>
  <si>
    <t>FPCDZ3L50007107</t>
  </si>
  <si>
    <t>DIVISORIO PER CONTENITORE IN POLISTIROLO PER CONTENITORI COZ3L5B - DIM. MM  P=325 A=105 - COLORE: NERO</t>
  </si>
  <si>
    <t>CONTAINER DIVIDER MADE FROM POLYPROPILENE FOR CONTAINERS COZ3L5B - DIM. MM  D=325 H=105 - COLOR: BLACK</t>
  </si>
  <si>
    <t>EINTEILER FÜR BEHÄLTER AUS POLYPROPILEN FÜR BEHÄLTER COZ3L5B - ABM. MM  T=325 H=105 - FARBE: SCHWARZ</t>
  </si>
  <si>
    <t>DIVISEUR POUR BAC EN POLYPROPILENE POUR BACS COZ3L5B - DIM. MM  P=325 H=105 - COULEUR: NOIR</t>
  </si>
  <si>
    <t>DIVISORIO APRA CAJAS DE POLIPROPILENO PARA CAJAS COZ3L5B - DIM. MM  P=325 A=105 - COLOR: NEGRO</t>
  </si>
  <si>
    <t>PRZEGRODA DO POJEMNIKA WYKONANE Z POLIPROPYLENU DO POJEMNIKÓW COZ3L5B - WYM. MM  G=325 W=105 - KOLOR: CZARNY</t>
  </si>
  <si>
    <t>FPZ53680096</t>
  </si>
  <si>
    <t>FPCWC0030006896</t>
  </si>
  <si>
    <t>MASCHERINA PARAPOLVERE IN POLISTIROLO PER CONTENITORI COC003B - DIM. MM  L=153 P=166 A=93 - COLORE: PLASTICA TRASPARENTE</t>
  </si>
  <si>
    <t>DUST COVER FOR CONTAINERS COC003B - DIM. MM  W=153 D=166 H=93</t>
  </si>
  <si>
    <t>STAUBABDECKUNG IN POLYSTYROL FÜR BEHÄLTER COC003B - ABM. MM  B=153 T=166 H=93</t>
  </si>
  <si>
    <t>PARE POUSSIÈRE POUR BACS COC003B - DIM. MM  L=153 P=166 H=93</t>
  </si>
  <si>
    <t>TAPADERA PARAPOLVO EN POLIESTIRENO PARA CAJAS COC003B - DIM. MM  L=153 P=166 A=93</t>
  </si>
  <si>
    <t>OSŁONKA DO POJEMNIKÓW POLIPROPYLENOWYCH DO POJEMNIKÓW COC003B - WYM. MM  S=153 G=166 W=93</t>
  </si>
  <si>
    <t>FPZ65680096</t>
  </si>
  <si>
    <t>FPCWC0040006896</t>
  </si>
  <si>
    <t>MASCHERINA PARAPOLVERE IN POLISTIROLO PER CONTENITORI COC004B - DIM. MM  L=250 P=264 A=93 - COLORE: PLASTICA TRASPARENTE</t>
  </si>
  <si>
    <t>DUST COVER FOR CONTAINERS COC004B - DIM. MM  W=250 D=264 H=93</t>
  </si>
  <si>
    <t>STAUBABDECKUNG IN POLYSTYROL FÜR BEHÄLTER COC004B - ABM. MM  B=250 T=264 H=93</t>
  </si>
  <si>
    <t>PARE POUSSIÈRE POUR BACS COC004B - DIM. MM  L=250 P=264 H=93</t>
  </si>
  <si>
    <t>TAPADERA PARAPOLVO EN POLIESTIRENO PARA CAJAS COC004B - DIM. MM  L=250 P=264 A=93</t>
  </si>
  <si>
    <t>OSŁONKA DO POJEMNIKÓW POLIPROPYLENOWYCH DO POJEMNIKÓW COC004B - WYM. MM  S=250 G=264 W=93</t>
  </si>
  <si>
    <t>FPZ56680096</t>
  </si>
  <si>
    <t>FPCWC3A20006896</t>
  </si>
  <si>
    <t>MASCHERINA PARAPOLVERE IN POLISTIROLO PER CONTENITORI COC3A2B - DIM. MM  L=157 P=169 A=63 - COLORE: PLASTICA TRASPARENTE</t>
  </si>
  <si>
    <t>DUST COVER - DIM. MM  W=157 D=169 H=63</t>
  </si>
  <si>
    <t>STAUBABDECKUNG IN POLYSTYROL - ABM. MM  B=157 T=169 H=63</t>
  </si>
  <si>
    <t>PARE POUSSIÈRE - DIM. MM  L=157 P=169 H=63</t>
  </si>
  <si>
    <t>TAPADERA PARAPOLVO EN POLIESTIRENO PARA CONTENEDORES COC3A2B - DIM. MM  L=157 P=169 A=63</t>
  </si>
  <si>
    <t>OSŁONKA DO POJEMNIKÓW POLIPROPYLENOWYCH - WYM. MM  S=157 G=169 W=63</t>
  </si>
  <si>
    <t>FPZ62680096</t>
  </si>
  <si>
    <t>FPCWC4A50006896</t>
  </si>
  <si>
    <t>MASCHERINA PARAPOLVERE IN POLISTIROLO PER CONTENITORI COC4A5B - DIM. MM  L=250 P=262 A=135 - COLORE: PLASTICA TRASPARENTE</t>
  </si>
  <si>
    <t>DUST COVER FOR CONTAINERS COC4A5B - DIM. MM  W=250 D=262 H=135</t>
  </si>
  <si>
    <t>STAUBABDECKUNG IN POLYSTYROL FÜR BEHÄLTER COC4A5B - ABM. MM  B=250 T=262 H=135</t>
  </si>
  <si>
    <t>PARE POUSSIÈRE POUR BACS COC4A5B - DIM. MM  L=250 P=262 H=135</t>
  </si>
  <si>
    <t>TAPADERA PARAPOLVO EN POLIESTIRENO PARA CAJAS COC4A5B - DIM. MM  L=250 P=262 A=135</t>
  </si>
  <si>
    <t>OSŁONKA DO POJEMNIKÓW POLIPROPYLENOWYCH DO POJEMNIKÓW COC4A5B - WYM. MM  S=250 G=262 W=135</t>
  </si>
  <si>
    <t>FPM17510001</t>
  </si>
  <si>
    <t>FPCOC001A005101</t>
  </si>
  <si>
    <t>CONTENITORE IN POLIPROPILENE SERIE COMPAT MISURA 1 CON FONDO LISCIO-CAPACITA Lt=1 - DIM. MM  L=95 P=160 A=75 - COLORE: GRIGIO SCURO</t>
  </si>
  <si>
    <t xml:space="preserve">***FORNITO IN MULTIPLI DI 50/1750 PZ*** </t>
  </si>
  <si>
    <t>POLYPROPYLENE CONTAINERS FLAT BASE - DIM. MM  W=95 D=160 H=75 - COLOR: GREY</t>
  </si>
  <si>
    <t>***SUPPLIED IN MULTIPLES OF 50/1750 PCS***</t>
  </si>
  <si>
    <t>BEHÄLTER AUS POLYPROPILEN MIT GLATTEM BODEN - ABM. MM  B=95 T=160 H=75 - FARBE: GRAU</t>
  </si>
  <si>
    <t>***VERKAUFSEINHEIT = 50/1750 STK***</t>
  </si>
  <si>
    <t>BAC EN POLYPROPYLÈNE À FOND PLAT - DIM. MM  L=95 P=160 H=75 - COULEUR: GRIS</t>
  </si>
  <si>
    <t>***FOURNI EN MULTIPLES DE 50/1750 PIÈCES***</t>
  </si>
  <si>
    <t>CONTENEDOR DE POLIPROPILENO SERIE COMPAT TAMAÑO 1 CON FONDO LISO - DIM. MM  L=95 P=160 A=75 - COLOR: GRIS</t>
  </si>
  <si>
    <t>***SUMINISTRADO EN MULTIPLES DE 50/1750 PIEZAS***</t>
  </si>
  <si>
    <t>POJEMNIK POLIPROPYLENOWY - WYM. MM  S=95 G=160 W=75 - KOLOR: SZARY POPIELATY</t>
  </si>
  <si>
    <t>***DOSTRACZANE W OPAKOWANIACH 50/1750 SZT.***</t>
  </si>
  <si>
    <t>FPM17510002</t>
  </si>
  <si>
    <t>FPCOC001A005102</t>
  </si>
  <si>
    <t>CONTENITORE IN POLIPROPILENE SERIE COMPAT MISURA 1 CON FONDO LISCIO-CAPACITA Lt=1 - DIM. MM  L=95 P=160 A=75 - COLORE: VERDE</t>
  </si>
  <si>
    <t>POLYPROPYLENE CONTAINERS FLAT BASE - DIM. MM  W=95 D=160 H=75 - COLOR: GREEN</t>
  </si>
  <si>
    <t>BEHÄLTER AUS POLYPROPILEN MIT GLATTEM BODEN - ABM. MM  B=95 T=160 H=75 - FARBE: GRÜN</t>
  </si>
  <si>
    <t>BAC EN POLYPROPYLÈNE À FOND PLAT - DIM. MM  L=95 P=160 H=75 - COULEUR: VERT</t>
  </si>
  <si>
    <t>CONTENEDOR DE POLIPROPILENO SERIE COMPAT TAMAÑO 1 CON FONDO LISO - DIM. MM  L=95 P=160 A=75 - COLOR: VERDE</t>
  </si>
  <si>
    <t>POJEMNIK POLIPROPYLENOWY - WYM. MM  S=95 G=160 W=75 - KOLOR: SELEDYNOWY GROSZKOWY</t>
  </si>
  <si>
    <t>FPM17510003</t>
  </si>
  <si>
    <t>FPCOC001A005103</t>
  </si>
  <si>
    <t>CONTENITORE IN POLIPROPILENE SERIE COMPAT MISURA 1 CON FONDO LISCIO-CAPACITA Lt=1 - DIM. MM  L=95 P=160 A=75 - COLORE: ROSSO</t>
  </si>
  <si>
    <t>POLYPROPYLENE CONTAINERS FLAT BASE - DIM. MM  W=95 D=160 H=75 - COLOR: RED</t>
  </si>
  <si>
    <t>BEHÄLTER AUS POLYPROPILEN MIT GLATTEM BODEN - ABM. MM  B=95 T=160 H=75 - FARBE: ROT</t>
  </si>
  <si>
    <t>BAC EN POLYPROPYLÈNE À FOND PLAT - DIM. MM  L=95 P=160 H=75 - COULEUR: ROUGE</t>
  </si>
  <si>
    <t>CONTENEDOR DE POLIPROPILENO SERIE COMPAT TAMAÑO 1 CON FONDO LISO - DIM. MM  L=95 P=160 A=75 - COLOR: ROJO</t>
  </si>
  <si>
    <t>POJEMNIK POLIPROPYLENOWY - WYM. MM  S=95 G=160 W=75 - KOLOR: CZERWONY</t>
  </si>
  <si>
    <t>FPM17510004</t>
  </si>
  <si>
    <t>FPCOC001A005104</t>
  </si>
  <si>
    <t>CONTENITORE IN POLIPROPILENE SERIE COMPAT MISURA 1 CON FONDO LISCIO-CAPACITA Lt=1 - DIM. MM  L=95 P=160 A=75 - COLORE: BLU</t>
  </si>
  <si>
    <t>POLYPROPYLENE CONTAINERS FLAT BASE - DIM. MM  W=95 D=160 H=75 - COLOR: BLUE</t>
  </si>
  <si>
    <t>BEHÄLTER AUS POLYPROPILEN MIT GLATTEM BODEN - ABM. MM  B=95 T=160 H=75 - FARBE: BLAU</t>
  </si>
  <si>
    <t>BAC EN POLYPROPYLÈNE À FOND PLAT - DIM. MM  L=95 P=160 H=75 - COULEUR: BLEU</t>
  </si>
  <si>
    <t>CONTENEDOR DE POLIPROPILENO SERIE COMPAT TAMAÑO 1 CON FONDO LISO - DIM. MM  L=95 P=160 A=75 - COLOR: AZUL</t>
  </si>
  <si>
    <t>POJEMNIK POLIPROPYLENOWY - WYM. MM  S=95 G=160 W=75 - KOLOR: NIEBIESKI LEKKI</t>
  </si>
  <si>
    <t>FPM17510005</t>
  </si>
  <si>
    <t>FPCOC001A005105</t>
  </si>
  <si>
    <t>CONTENITORE IN POLIPROPILENE SERIE COMPAT MISURA 1 CON FONDO LISCIO-CAPACITA Lt=1 - DIM. MM  L=95 P=160 A=75 - COLORE: GIALLO</t>
  </si>
  <si>
    <t>POLYPROPYLENE CONTAINERS FLAT BASE - DIM. MM  W=95 D=160 H=75 - COLOR: YELLOW</t>
  </si>
  <si>
    <t>BEHÄLTER AUS POLYPROPILEN MIT GLATTEM BODEN - ABM. MM  B=95 T=160 H=75 - FARBE: GELB</t>
  </si>
  <si>
    <t>BAC EN POLYPROPYLÈNE À FOND PLAT - DIM. MM  L=95 P=160 H=75 - COULEUR: JAUNE</t>
  </si>
  <si>
    <t>CONTENEDOR DE POLIPROPILENO SERIE COMPAT TAMAÑO 1 CON FONDO LISO - DIM. MM  L=95 P=160 A=75 - COLOR: AMARILLO</t>
  </si>
  <si>
    <t>POJEMNIK POLIPROPYLENOWY - WYM. MM  S=95 G=160 W=75 - KOLOR: ŻÓŁTY</t>
  </si>
  <si>
    <t>CONTENITORE IN POLIPROPILENE CONDUTTIVO SERIE COMPAT MISURA 1 CON FONDO LISCIO-CAPACITA Lt=1 - DIM. MM  L=95 P=160 A=75 - COLORE: NERO</t>
  </si>
  <si>
    <t>CONDUTIVE PP CONTAINERS FLAT BASE - DIM. MM  W=95 D=160 H=75 - COLOR: BLACK</t>
  </si>
  <si>
    <t>LEITFÄHIGER PP BEHÄLTER MIT GLATTEM BODEN - ABM. MM  B=95 T=160 H=75 - FARBE: SCHWARZ</t>
  </si>
  <si>
    <t>BAC EN POLYPROPYLÈNE CONDUCTIF À FOND PLAT - DIM. MM  L=95 P=160 H=75 - COULEUR: NOIR</t>
  </si>
  <si>
    <t>CAJA DE POLIPROPILENO CONDUCTIVO SERIE COMPAT TAMAÑO 1 CON FONDO LISO - DIM. MM  L=95 P=160 A=75 - COLOR: NEGRO</t>
  </si>
  <si>
    <t>POJEMNIK Z POLIPROPYLENU PRZEWODZĄCEGO - WYM. MM  S=95 G=160 W=75 - KOLOR: CZARNY</t>
  </si>
  <si>
    <t>FPM17540001</t>
  </si>
  <si>
    <t>FPCOC001A005401</t>
  </si>
  <si>
    <t>CONTENITORE IN ECOGREEN SERIE COMPAT MISURA 1 CON FONDO LISCIO-CAPACITA Lt=1 - DIM. MM  L=95 P=160 A=75 - COLORE: GRIGIO SCURO</t>
  </si>
  <si>
    <t>ECOGREEN CONTAINERS FLAT BASE - DIM. MM  W=95 D=160 H=75 - COLOR: GREY</t>
  </si>
  <si>
    <t>ECOGREEN BEHÄLTER MIT GLATTEM BODEN - ABM. MM  B=95 T=160 H=75 - FARBE: GRAU</t>
  </si>
  <si>
    <t>BAC EN ÉCOGREEN À FOND PLAT - DIM. MM  L=95 P=160 H=75 - COULEUR: GRIS</t>
  </si>
  <si>
    <t>CONTENEDOR DE ECOGREEN SERIE COMPAT TAMAÑO 1 CON FONDO LISO - DIM. MM  L=95 P=160 A=75 - COLOR: GRIS</t>
  </si>
  <si>
    <t>POJEMNIK ECOGREEN - WYM. MM  S=95 G=160 W=75 - KOLOR: SZARY POPIELATY</t>
  </si>
  <si>
    <t>FPM25510001</t>
  </si>
  <si>
    <t>FPCOC002A005101</t>
  </si>
  <si>
    <t xml:space="preserve">***FORNITO IN MULTIPLI DI 54/1080 PZ*** </t>
  </si>
  <si>
    <t>***SUPPLIED IN MULTIPLES OF 54/1080 PCS***</t>
  </si>
  <si>
    <t>***VERKAUFSEINHEIT = 54/1080 STK***</t>
  </si>
  <si>
    <t>***FOURNI EN MULTIPLES DE 54/1080 PIÈCES***</t>
  </si>
  <si>
    <t>***SUMINISTRADO EN MULTIPLES DE 54/1080 PIEZAS***</t>
  </si>
  <si>
    <t>***DOSTRACZANE W OPAKOWANIACH 54/1080 SZT.***</t>
  </si>
  <si>
    <t>FPM25510002</t>
  </si>
  <si>
    <t>FPCOC002A005102</t>
  </si>
  <si>
    <t>FPM25510003</t>
  </si>
  <si>
    <t>FPCOC002A005103</t>
  </si>
  <si>
    <t>FPM25510004</t>
  </si>
  <si>
    <t>FPCOC002A005104</t>
  </si>
  <si>
    <t>FPM25510005</t>
  </si>
  <si>
    <t>FPCOC002A005105</t>
  </si>
  <si>
    <t>FPM25520007</t>
  </si>
  <si>
    <t>FPCOC002A005207</t>
  </si>
  <si>
    <t>CONTENITORE IN POLIPROPILENE CONDUTTIVO SERIE COMPAT MISURA 2 CON FONDO LISCIO-CAPACITA Lt=3.8 - DIM. MM  L=140 P=230 A=130 - COLORE: NERO</t>
  </si>
  <si>
    <t>CONDUTIVE PP CONTAINERS FLAT BASE - DIM. MM  W=140 D=230 H=130 - COLOR: BLACK</t>
  </si>
  <si>
    <t>LEITFÄHIGER PP BEHÄLTER MIT GLATTEM BODEN - ABM. MM  B=140 T=230 H=130 - FARBE: SCHWARZ</t>
  </si>
  <si>
    <t>BAC EN POLYPROPYLÈNE CONDUCTIF À FOND PLAT - DIM. MM  L=140 P=230 H=130 - COULEUR: NOIR</t>
  </si>
  <si>
    <t>CAJA DE POLIPROPILENO CONDUCTIVO SERIE COMPAT TAMAÑO 2 CON FONDO LISO - DIM. MM  L=140 P=230 A=130 - COLOR: NEGRO</t>
  </si>
  <si>
    <t>POJEMNIK Z POLIPROPYLENU PRZEWODZĄCEGO - WYM. MM  S=140 G=230 W=130 - KOLOR: CZARNY</t>
  </si>
  <si>
    <t>FPM25540001</t>
  </si>
  <si>
    <t>FPCOC002A005401</t>
  </si>
  <si>
    <t>CONTENITORE IN ECOGREEN SERIE COMPAT MISURA 2 CON FONDO LISCIO-CAPACITA Lt=3.8 - DIM. MM  L=140 P=230 A=130 - COLORE: GRIGIO SCURO</t>
  </si>
  <si>
    <t>ECOGREEN CONTAINERS FLAT BASE - DIM. MM  W=140 D=230 H=130 - COLOR: GREY</t>
  </si>
  <si>
    <t>ECOGREEN BEHÄLTER MIT GLATTEM BODEN - ABM. MM  B=140 T=230 H=130 - FARBE: GRAU</t>
  </si>
  <si>
    <t>BAC EN ÉCOGREEN À FOND PLAT - DIM. MM  L=140 P=230 H=130 - COULEUR: GRIS</t>
  </si>
  <si>
    <t>CONTENEDOR DE ECOGREEN SERIE COMPAT TAMAÑO 2 CON FONDO LISO - DIM. MM  L=140 P=230 A=130 - COLOR: GRIS</t>
  </si>
  <si>
    <t>POJEMNIK ECOGREEN - WYM. MM  S=140 G=230 W=130 - KOLOR: SZARY POPIELATY</t>
  </si>
  <si>
    <t>FPM41510001</t>
  </si>
  <si>
    <t>FPCOC003B005101</t>
  </si>
  <si>
    <t>CONTENITORE IN POLIPROPILENE SERIE COMPAT MISURA 3 CON FONDO NERVATO-CAPACITA Lt=12.5 - DIM. MM  L=200 P=350 A=200 - COLORE: GRIGIO SCURO</t>
  </si>
  <si>
    <t xml:space="preserve">***FORNITO IN MULTIPLI DI 15/180 PZ*** </t>
  </si>
  <si>
    <t>POLYPROPYLENE CONTAINERS RIBBED BASE - DIM. MM  W=200 D=350 H=200 - COLOR: GREY</t>
  </si>
  <si>
    <t>***SUPPLIED IN MULTIPLES OF 15/180 PCS***</t>
  </si>
  <si>
    <t>BEHÄLTER AUS POLYPROPILEN MIT GERIPPTEM BODEN - ABM. MM  B=200 T=350 H=200 - FARBE: GRAU</t>
  </si>
  <si>
    <t>***VERKAUFSEINHEIT = 15/180 STK***</t>
  </si>
  <si>
    <t>BAC EN POLYPROPYLÈNE À FOND NERVURÉ - DIM. MM  L=200 P=350 H=200 - COULEUR: GRIS</t>
  </si>
  <si>
    <t>***FOURNI EN MULTIPLES DE 15/180 PIÈCES***</t>
  </si>
  <si>
    <t>CONTENEDOR DE POLIPROPILENO SERIE COMPAT TAMAÑO 3 CON FONDO NERVADO - DIM. MM  L=200 P=350 A=200 - COLOR: GRIS</t>
  </si>
  <si>
    <t>***SUMINISTRADO EN MULTIPLES DE 15/180 PIEZAS***</t>
  </si>
  <si>
    <t>POJEMNIK POLIPROPYLENOWY - WYM. MM  S=200 G=350 W=200 - KOLOR: SZARY POPIELATY</t>
  </si>
  <si>
    <t>***DOSTRACZANE W OPAKOWANIACH 15/180 SZT.***</t>
  </si>
  <si>
    <t>FPM41510002</t>
  </si>
  <si>
    <t>FPCOC003B005102</t>
  </si>
  <si>
    <t>CONTENITORE IN POLIPROPILENE SERIE COMPAT MISURA 3 CON FONDO NERVATO-CAPACITA Lt=12.5 - DIM. MM  L=200 P=350 A=200 - COLORE: VERDE</t>
  </si>
  <si>
    <t>POLYPROPYLENE CONTAINERS RIBBED BASE - DIM. MM  W=200 D=350 H=200 - COLOR: GREEN</t>
  </si>
  <si>
    <t>BEHÄLTER AUS POLYPROPILEN MIT GERIPPTEM BODEN - ABM. MM  B=200 T=350 H=200 - FARBE: GRÜN</t>
  </si>
  <si>
    <t>BAC EN POLYPROPYLÈNE À FOND NERVURÉ - DIM. MM  L=200 P=350 H=200 - COULEUR: VERT</t>
  </si>
  <si>
    <t>CONTENEDOR DE POLIPROPILENO SERIE COMPAT TAMAÑO 3 CON FONDO NERVADO - DIM. MM  L=200 P=350 A=200 - COLOR: VERDE</t>
  </si>
  <si>
    <t>POJEMNIK POLIPROPYLENOWY - WYM. MM  S=200 G=350 W=200 - KOLOR: SELEDYNOWY GROSZKOWY</t>
  </si>
  <si>
    <t>FPM41510003</t>
  </si>
  <si>
    <t>FPCOC003B005103</t>
  </si>
  <si>
    <t>CONTENITORE IN POLIPROPILENE SERIE COMPAT MISURA 3 CON FONDO NERVATO-CAPACITA Lt=12.5 - DIM. MM  L=200 P=350 A=200 - COLORE: ROSSO</t>
  </si>
  <si>
    <t>POLYPROPYLENE CONTAINERS RIBBED BASE - DIM. MM  W=200 D=350 H=200 - COLOR: RED</t>
  </si>
  <si>
    <t>BEHÄLTER AUS POLYPROPILEN MIT GERIPPTEM BODEN - ABM. MM  B=200 T=350 H=200 - FARBE: ROT</t>
  </si>
  <si>
    <t>BAC EN POLYPROPYLÈNE À FOND NERVURÉ - DIM. MM  L=200 P=350 H=200 - COULEUR: ROUGE</t>
  </si>
  <si>
    <t>CONTENEDOR DE POLIPROPILENO SERIE COMPAT TAMAÑO 3 CON FONDO NERVADO - DIM. MM  L=200 P=350 A=200 - COLOR: ROJO</t>
  </si>
  <si>
    <t>POJEMNIK POLIPROPYLENOWY - WYM. MM  S=200 G=350 W=200 - KOLOR: AC133</t>
  </si>
  <si>
    <t>FPM41510004</t>
  </si>
  <si>
    <t>FPCOC003B005104</t>
  </si>
  <si>
    <t>CONTENITORE IN POLIPROPILENE SERIE COMPAT MISURA 3 CON FONDO NERVATO-CAPACITA Lt=12.5 - DIM. MM  L=200 P=350 A=200 - COLORE: BLU</t>
  </si>
  <si>
    <t>POLYPROPYLENE CONTAINERS RIBBED BASE - DIM. MM  W=200 D=350 H=200 - COLOR: BLUE</t>
  </si>
  <si>
    <t>BEHÄLTER AUS POLYPROPILEN MIT GERIPPTEM BODEN - ABM. MM  B=200 T=350 H=200 - FARBE: BLAU</t>
  </si>
  <si>
    <t>BAC EN POLYPROPYLÈNE À FOND NERVURÉ - DIM. MM  L=200 P=350 H=200 - COULEUR: BLEU</t>
  </si>
  <si>
    <t>CONTENEDOR DE POLIPROPILENO SERIE COMPAT TAMAÑO 3 CON FONDO NERVADO - DIM. MM  L=200 P=350 A=200 - COLOR: AZUL</t>
  </si>
  <si>
    <t>POJEMNIK POLIPROPYLENOWY - WYM. MM  S=200 G=350 W=200 - KOLOR: NIEBIESKI LEKKI</t>
  </si>
  <si>
    <t>FPM41510005</t>
  </si>
  <si>
    <t>FPCOC003B005105</t>
  </si>
  <si>
    <t>CONTENITORE IN POLIPROPILENE SERIE COMPAT MISURA 3 CON FONDO NERVATO-CAPACITA Lt=12.5 - DIM. MM  L=200 P=350 A=200 - COLORE: GIALLO</t>
  </si>
  <si>
    <t>POLYPROPYLENE CONTAINERS RIBBED BASE - DIM. MM  W=200 D=350 H=200 - COLOR: YELLOW</t>
  </si>
  <si>
    <t>BEHÄLTER AUS POLYPROPILEN MIT GERIPPTEM BODEN - ABM. MM  B=200 T=350 H=200 - FARBE: GELB</t>
  </si>
  <si>
    <t>BAC EN POLYPROPYLÈNE À FOND NERVURÉ - DIM. MM  L=200 P=350 H=200 - COULEUR: JAUNE</t>
  </si>
  <si>
    <t>CONTENEDOR DE POLIPROPILENO SERIE COMPAT TAMAÑO 3 CON FONDO NERVADO - DIM. MM  L=200 P=350 A=200 - COLOR: AMARILLO</t>
  </si>
  <si>
    <t>POJEMNIK POLIPROPYLENOWY - WYM. MM  S=200 G=350 W=200 - KOLOR: ŻÓŁTY</t>
  </si>
  <si>
    <t>FPM41520007</t>
  </si>
  <si>
    <t>FPCOC003B005207</t>
  </si>
  <si>
    <t>CONTENITORE IN POLIPROPILENE CONDUTTIVO SERIE COMPAT MISURA 3 CON FONDO NERVATO-CAPACITA Lt=12.5 - DIM. MM  L=200 P=350 A=200 - COLORE: NERO</t>
  </si>
  <si>
    <t>CONDUTIVE PP CONTAINERS RIBBED BASE - DIM. MM  W=200 D=350 H=200 - COLOR: BLACK</t>
  </si>
  <si>
    <t>LEITFÄHIGER PP BEHÄLTER MIT GERIPPTEM BODEN - ABM. MM  B=200 T=350 H=200 - FARBE: SCHWARZ</t>
  </si>
  <si>
    <t>BAC EN POLYPROPYLÈNE CONDUCTIF À FOND NERVURÉ - DIM. MM  L=200 P=350 H=200 - COULEUR: NOIR</t>
  </si>
  <si>
    <t>CAJA DE POLIPROPILENO CONDUCTIVO SERIE COMPAT TAMAÑO 3 CON FONDO NERVADO - DIM. MM  L=200 P=350 A=200 - COLOR: NEGRO</t>
  </si>
  <si>
    <t>POJEMNIK Z POLIPROPYLENU PRZEWODZĄCEGO - WYM. MM  S=200 G=350 W=200 - KOLOR: CZARNY</t>
  </si>
  <si>
    <t>FPM41540001</t>
  </si>
  <si>
    <t>FPCOC003B005401</t>
  </si>
  <si>
    <t>CONTENITORE IN ECOGREEN SERIE COMPAT MISURA 3 CON FONDO NERVATO-CAPACITA Lt=12.5 - DIM. MM  L=200 P=350 A=200 - COLORE: GRIGIO SCURO</t>
  </si>
  <si>
    <t>ECOGREEN CONTAINERS RIBBED BASE - DIM. MM  W=200 D=350 H=200 - COLOR: GREY</t>
  </si>
  <si>
    <t>ECOGREEN BEHÄLTER MIT GERIPPTEM BODEN - ABM. MM  B=200 T=350 H=200 - FARBE: GRAU</t>
  </si>
  <si>
    <t>BAC EN ÉCOGREEN À FOND NERVURÉ - DIM. MM  L=200 P=350 H=200 - COULEUR: GRIS</t>
  </si>
  <si>
    <t>CONTENEDOR DE ECOGREEN SERIE COMPAT TAMAÑO 3 CON FONDO NERVADO - DIM. MM  L=200 P=350 A=200 - COLOR: GRIS</t>
  </si>
  <si>
    <t>POJEMNIK ECOGREEN - WYM. MM  S=200 G=350 W=200 - KOLOR: SZARY POPIELATY</t>
  </si>
  <si>
    <t>FPM65510001</t>
  </si>
  <si>
    <t>FPCOC004B005101</t>
  </si>
  <si>
    <t>CONTENITORE IN POLIPROPILENE SERIE COMPAT MISURA 4 CON FONDO NERVATO-CAPACITA Lt=28 - DIM. MM  L=300 P=500 A=200 - COLORE: GRIGIO SCURO</t>
  </si>
  <si>
    <t xml:space="preserve">***FORNITO IN MULTIPLI DI 10/80 PZ*** </t>
  </si>
  <si>
    <t>POLYPROPYLENE CONTAINERS RIBBED BASE - DIM. MM  W=300 D=500 H=200 - COLOR: GREY</t>
  </si>
  <si>
    <t>***SUPPLIED IN MULTIPLES OF 10/80 PCS***</t>
  </si>
  <si>
    <t>BEHÄLTER AUS POLYPROPILEN MIT GERIPPTEM BODEN - ABM. MM  B=300 T=500 H=200 - FARBE: GRAU</t>
  </si>
  <si>
    <t>***VERKAUFSEINHEIT = 10/80 STK***</t>
  </si>
  <si>
    <t>BAC EN POLYPROPYLÈNE À FOND NERVURÉ - DIM. MM  L=300 P=500 H=200 - COULEUR: GRIS</t>
  </si>
  <si>
    <t>***FOURNI EN MULTIPLES DE 10/80 PIÈCES***</t>
  </si>
  <si>
    <t>CONTENEDOR DE POLIPROPILENO SERIE COMPAT TAMAÑO 4 CON FONDO NERVADO - DIM. MM  L=300 P=500 A=200 - COLOR: GRIS</t>
  </si>
  <si>
    <t>***SUMINISTRADO EN MULTIPLES DE 10/80 PIEZAS***</t>
  </si>
  <si>
    <t>POJEMNIK POLIPROPYLENOWY - WYM. MM  S=300 G=500 W=200 - KOLOR: SZARY POPIELATY</t>
  </si>
  <si>
    <t>***DOSTRACZANE W OPAKOWANIACH 10/80 SZT.***</t>
  </si>
  <si>
    <t>FPM65510002</t>
  </si>
  <si>
    <t>FPCOC004B005102</t>
  </si>
  <si>
    <t>CONTENITORE IN POLIPROPILENE SERIE COMPAT MISURA 4 CON FONDO NERVATO-CAPACITA Lt=28 - DIM. MM  L=300 P=500 A=200 - COLORE: VERDE</t>
  </si>
  <si>
    <t>POLYPROPYLENE CONTAINERS RIBBED BASE - DIM. MM  W=300 D=500 H=200 - COLOR: GREEN</t>
  </si>
  <si>
    <t>BEHÄLTER AUS POLYPROPILEN MIT GERIPPTEM BODEN - ABM. MM  B=300 T=500 H=200 - FARBE: GRÜN</t>
  </si>
  <si>
    <t>BAC EN POLYPROPYLÈNE À FOND NERVURÉ - DIM. MM  L=300 P=500 H=200 - COULEUR: VERT</t>
  </si>
  <si>
    <t>CONTENEDOR DE POLIPROPILENO SERIE COMPAT TAMAÑO 4 CON FONDO NERVADO - DIM. MM  L=300 P=500 A=200 - COLOR: VERDE</t>
  </si>
  <si>
    <t>POJEMNIK POLIPROPYLENOWY - WYM. MM  S=300 G=500 W=200 - KOLOR: SELEDYNOWY GROSZKOWY</t>
  </si>
  <si>
    <t>FPM65510003</t>
  </si>
  <si>
    <t>FPCOC004B005103</t>
  </si>
  <si>
    <t>CONTENITORE IN POLIPROPILENE SERIE COMPAT MISURA 4 CON FONDO NERVATO-CAPACITA Lt=28 - DIM. MM  L=300 P=500 A=200 - COLORE: ROSSO</t>
  </si>
  <si>
    <t>POLYPROPYLENE CONTAINERS RIBBED BASE - DIM. MM  W=300 D=500 H=200 - COLOR: RED</t>
  </si>
  <si>
    <t>BEHÄLTER AUS POLYPROPILEN MIT GERIPPTEM BODEN - ABM. MM  B=300 T=500 H=200 - FARBE: ROT</t>
  </si>
  <si>
    <t>BAC EN POLYPROPYLÈNE À FOND NERVURÉ - DIM. MM  L=300 P=500 H=200 - COULEUR: ROUGE</t>
  </si>
  <si>
    <t>CONTENEDOR DE POLIPROPILENO SERIE COMPAT TAMAÑO 4 CON FONDO NERVADO - DIM. MM  L=300 P=500 A=200 - COLOR: ROJO</t>
  </si>
  <si>
    <t>POJEMNIK POLIPROPYLENOWY - WYM. MM  S=300 G=500 W=200 - KOLOR: CZERWONY</t>
  </si>
  <si>
    <t>FPM65510004</t>
  </si>
  <si>
    <t>FPCOC004B005104</t>
  </si>
  <si>
    <t>CONTENITORE IN POLIPROPILENE SERIE COMPAT MISURA 4 CON FONDO NERVATO-CAPACITA Lt=28 - DIM. MM  L=300 P=500 A=200 - COLORE: BLU</t>
  </si>
  <si>
    <t>POLYPROPYLENE CONTAINERS RIBBED BASE - DIM. MM  W=300 D=500 H=200 - COLOR: BLUE</t>
  </si>
  <si>
    <t>BEHÄLTER AUS POLYPROPILEN MIT GERIPPTEM BODEN - ABM. MM  B=300 T=500 H=200 - FARBE: BLAU</t>
  </si>
  <si>
    <t>BAC EN POLYPROPYLÈNE À FOND NERVURÉ - DIM. MM  L=300 P=500 H=200 - COULEUR: BLEU</t>
  </si>
  <si>
    <t>CONTENEDOR DE POLIPROPILENO SERIE COMPAT TAMAÑO 4 CON FONDO NERVADO - DIM. MM  L=300 P=500 A=200 - COLOR: AZUL</t>
  </si>
  <si>
    <t>POJEMNIK POLIPROPYLENOWY - WYM. MM  S=300 G=500 W=200 - KOLOR: NIEBIESKI LEKKI</t>
  </si>
  <si>
    <t>FPM65510005</t>
  </si>
  <si>
    <t>FPCOC004B005105</t>
  </si>
  <si>
    <t>CONTENITORE IN POLIPROPILENE SERIE COMPAT MISURA 4 CON FONDO NERVATO-CAPACITA Lt=28 - DIM. MM  L=300 P=500 A=200 - COLORE: GIALLO</t>
  </si>
  <si>
    <t>POLYPROPYLENE CONTAINERS RIBBED BASE - DIM. MM  W=300 D=500 H=200 - COLOR: YELLOW</t>
  </si>
  <si>
    <t>BEHÄLTER AUS POLYPROPILEN MIT GERIPPTEM BODEN - ABM. MM  B=300 T=500 H=200 - FARBE: GELB</t>
  </si>
  <si>
    <t>BAC EN POLYPROPYLÈNE À FOND NERVURÉ - DIM. MM  L=300 P=500 H=200 - COULEUR: JAUNE</t>
  </si>
  <si>
    <t>CONTENEDOR DE POLIPROPILENO SERIE COMPAT TAMAÑO 4 CON FONDO NERVADO - DIM. MM  L=300 P=500 A=200 - COLOR: AMARILLO</t>
  </si>
  <si>
    <t>POJEMNIK POLIPROPYLENOWY - WYM. MM  S=300 G=500 W=200 - KOLOR: ŻÓŁTY</t>
  </si>
  <si>
    <t>FPM65520007</t>
  </si>
  <si>
    <t>FPCOC004B005207</t>
  </si>
  <si>
    <t>CONTENITORE IN POLIPROPILENE CONDUTTIVO SERIE COMPAT MISURA 4 CON FONDO NERVATO-CAPACITA Lt=28 - DIM. MM  L=300 P=500 A=200 - COLORE: NERO</t>
  </si>
  <si>
    <t>CONDUTIVE PP CONTAINERS RIBBED BASE - DIM. MM  W=300 D=500 H=200 - COLOR: BLACK</t>
  </si>
  <si>
    <t>LEITFÄHIGER PP BEHÄLTER MIT GERIPPTEM BODEN - ABM. MM  B=300 T=500 H=200 - FARBE: SCHWARZ</t>
  </si>
  <si>
    <t>BAC EN POLYPROPYLÈNE CONDUCTIF À FOND NERVURÉ - DIM. MM  L=300 P=500 H=200 - COULEUR: NOIR</t>
  </si>
  <si>
    <t>CAJA DE POLIPROPILENO CONDUCTIVO SERIE COMPAT TAMAÑO 4 CON FONDO NERVADO - DIM. MM  L=300 P=500 A=200 - COLOR: NEGRO</t>
  </si>
  <si>
    <t>POJEMNIK Z POLIPROPYLENU PRZEWODZĄCEGO - WYM. MM  S=300 G=500 W=200 - KOLOR: CZARNY</t>
  </si>
  <si>
    <t>FPM65540001</t>
  </si>
  <si>
    <t>FPCOC004B005401</t>
  </si>
  <si>
    <t>CONTENITORE IN ECOGREEN SERIE COMPAT MISURA 4 CON FONDO NERVATO-CAPACITA Lt=28 - DIM. MM  L=300 P=500 A=200 - COLORE: GRIGIO SCURO</t>
  </si>
  <si>
    <t>ECOGREEN CONTAINERS RIBBED BASE - DIM. MM  W=300 D=500 H=200 - COLOR: GREY</t>
  </si>
  <si>
    <t>ECOGREEN BEHÄLTER MIT GERIPPTEM BODEN - ABM. MM  B=300 T=500 H=200 - FARBE: GRAU</t>
  </si>
  <si>
    <t>BAC EN ÉCOGREEN À FOND NERVURÉ - DIM. MM  L=300 P=500 H=200 - COULEUR: GRIS</t>
  </si>
  <si>
    <t>CONTENEDOR DE ECOGREEN SERIE COMPAT TAMAÑO 4 CON FONDO NERVADO - DIM. MM  L=300 P=500 A=200 - COLOR: GRIS</t>
  </si>
  <si>
    <t>POJEMNIK ECOGREEN - WYM. MM  S=300 G=500 W=200 - KOLOR: SZARY POPIELATY</t>
  </si>
  <si>
    <t>CASSETTA DIVISORIO IN ECOGREEN A 2 SCOMPARTI PER CONTENITORI MIS. 1 - DIM. MM  L=90 P=150 A=35 - COLORE: NERO</t>
  </si>
  <si>
    <t>DIVIDER BOX IN ECOGREEN WITH 2 COMPARTMENTS FOR CONTAINERS SIZE 1 - DIM. MM  W=90 D=150 H=35 - COLOR: BLACK</t>
  </si>
  <si>
    <t>TRENNKASTEN AUS ECOGREEN MIT 2 FÄCHERN FÜR BEHÄLTER GR.1 - ABM. MM  B=90 T=150 H=35 - FARBE: SCHWARZ</t>
  </si>
  <si>
    <t>COMPARTIMENT DE SÉPARATION EN ECOGREEN AVEC 2 CASIERS POUR BACS MESURE 1 - DIM. MM  L=90 P=150 H=35 - COULEUR: NOIR</t>
  </si>
  <si>
    <t>CONTENEDOR DIVISORIO ECOGREEN CON 2 COMPARTIMIENTOS PARA CAJAS MED. 1 - DIM. MM  L=90 P=150 A=35 - COLOR: NEGRO</t>
  </si>
  <si>
    <t>SKRZYNKA PRZEGRODOWA Z ECOGREEN Z 2 PRZEGRODAMI NA POJEMNIKI WYM.1 - WYM. MM  S=90 G=150 W=35 - KOLOR: CZARNY</t>
  </si>
  <si>
    <t>FPP05520007</t>
  </si>
  <si>
    <t>FPCOC1S20005207</t>
  </si>
  <si>
    <t>CASSETTA DIVISORIO IN POLIPROPILENE CONDUTTIVO A 2 SCOMPARTI PER CONTENITORI MIS. 1 - DIM. MM  L=90 P=150 A=35 - COLORE: NERO</t>
  </si>
  <si>
    <t>DIVIDER BOX IN CONDUCTIVE POLYPROPYLENE WITH 2 COMPARTMENTS FOR CONTAINERS SIZE 1 - DIM. MM  W=90 D=150 H=35 - COLOR: BLACK</t>
  </si>
  <si>
    <t>TRENNKASTEN AUS LEITFÄHIGEM POLYPROPYLEN MIT 2 FÄCHERN FÜR BEHÄLTER GR.1 - ABM. MM  B=90 T=150 H=35 - FARBE: SCHWARZ</t>
  </si>
  <si>
    <t>COMPARTIMENT DE SÉPARATION EN POLYPROPYLÈNE CONDUCTEUR AVEC 2 CASIERS POUR BACS MESURE 1 - DIM. MM  L=90 P=150 H=35 - COULEUR: NOIR</t>
  </si>
  <si>
    <t>CONTENEDOR DIVISORIO POLIPROPILENO ESD CON 2 COMPARTIMIENTOS PARA CAJAS MED. 1 - DIM. MM  L=90 P=150 A=35 - COLOR: NEGRO</t>
  </si>
  <si>
    <t>SKRZYNKA PRZEGRODOWA Z POLIPROPYLENU PRZEWODZĄCEGO Z 2 PRZEGRODAMI NA POJEMNIKI WYM.1 - WYM. MM  S=90 G=150 W=35 - KOLOR: CZARNY</t>
  </si>
  <si>
    <t>CASSETTA DIVISORIO IN ECOGREEN A 4 SCOMPARTI PER CONTENITORI MIS. 1 - DIM. MM  L=90 P=150 A=35 - COLORE: NERO</t>
  </si>
  <si>
    <t>DIVIDER BOX IN ECOGREEN WITH 4 COMPARTMENTS FOR CONTAINERS SIZE 1 - DIM. MM  W=90 D=150 H=35 - COLOR: BLACK</t>
  </si>
  <si>
    <t>TRENNKASTEN AUS ECOGREEN MIT 4 FÄCHERN FÜR BEHÄLTER GR.1 - ABM. MM  B=90 T=150 H=35 - FARBE: SCHWARZ</t>
  </si>
  <si>
    <t>COMPARTIMENT DE SÉPARATION EN ECOGREEN AVEC 4 CASIERS POUR BACS MESURE 1 - DIM. MM  L=90 P=150 H=35 - COULEUR: NOIR</t>
  </si>
  <si>
    <t>CONTENEDOR DIVISORIO ECOGREEN CON 4 COMPARTIMIENTOS PARA CAJAS MED. 1 - DIM. MM  L=90 P=150 A=35 - COLOR: NEGRO</t>
  </si>
  <si>
    <t>SKRZYNKA PRZEGRODOWA Z ECOGREEN Z 4 PRZEGRODAMI NA POJEMNIKI WYM.1 - WYM. MM  S=90 G=150 W=35 - KOLOR: CZARNY</t>
  </si>
  <si>
    <t>FPP10520007</t>
  </si>
  <si>
    <t>FPCOC1S40005207</t>
  </si>
  <si>
    <t>CASSETTA DIVISORIO IN POLIPROPILENE CONDUTTIVO A 4 SCOMPARTI PER CONTENITORI MIS. 1 - DIM. MM  L=90 P=150 A=35 - COLORE: NERO</t>
  </si>
  <si>
    <t>DIVIDER BOX IN CONDUCTIVE POLYPROPYLENE WITH 4 COMPARTMENTS FOR CONTAINERS SIZE 1 - DIM. MM  W=90 D=150 H=35 - COLOR: BLACK</t>
  </si>
  <si>
    <t>TRENNKASTEN AUS LEITFÄHIGEM POLYPROPYLEN MIT 4 FÄCHERN FÜR BEHÄLTER GR.1 - ABM. MM  B=90 T=150 H=35 - FARBE: SCHWARZ</t>
  </si>
  <si>
    <t>COMPARTIMENT DE SÉPARATION EN POLYPROPYLÈNE CONDUCTEUR AVEC 4 CASIERS POUR BACS MESURE 1 - DIM. MM  L=90 P=150 H=35 - COULEUR: NOIR</t>
  </si>
  <si>
    <t>CONTENEDOR DIVISORIO POLIPROPILENO ESD CON 4 COMPARTIMIENTOS PARA CAJAS MED. 1 - DIM. MM  L=90 P=150 A=35 - COLOR: NEGRO</t>
  </si>
  <si>
    <t>SKRZYNKA PRZEGRODOWA Z POLIPROPYLENU PRZEWODZĄCEGO Z 4 PRZEGRODAMI NA POJEMNIKI WYM.1 - WYM. MM  S=90 G=150 W=35 - KOLOR: CZARNY</t>
  </si>
  <si>
    <t>CASSETTA DIVISORIO IN ECOGREEN A 2 SCOMPARTI PER CONTENITORI MIS. 2 - DIM. MM  L=125 P=205 A=60 - COLORE: NERO</t>
  </si>
  <si>
    <t>DIVIDER BOX IN ECOGREEN WITH 2 COMPARTMENTS FOR CONTAINERS SIZE 2 - DIM. MM  W=125 D=205 H=60 - COLOR: BLACK</t>
  </si>
  <si>
    <t>TRENNKASTEN AUS ECOGREEN MIT 2 FÄCHERN FÜR BEHÄLTER GR.2 - ABM. MM  B=125 T=205 H=60 - FARBE: SCHWARZ</t>
  </si>
  <si>
    <t>COMPARTIMENT DE SÉPARATION EN ECOGREEN AVEC 2 CASIERS POUR BACS MESURE 2 - DIM. MM  L=125 P=205 H=60 - COULEUR: NOIR</t>
  </si>
  <si>
    <t>CONTENEDOR DIVISORIO ECOGREEN CON 2 COMPARTIMIENTOS PARA CAJAS MED. 2 - DIM. MM  L=125 P=205 A=60 - COLOR: NEGRO</t>
  </si>
  <si>
    <t>SKRZYNKA PRZEGRODOWA Z ECOGREEN Z 2 PRZEGRODAMI NA POJEMNIKI WYM.2 - WYM. MM  S=125 G=205 W=60 - KOLOR: CZARNY</t>
  </si>
  <si>
    <t>FPP15520007</t>
  </si>
  <si>
    <t>FPCOC2S20005207</t>
  </si>
  <si>
    <t>CASSETTA DIVISORIO IN POLIPROPILENE CONDUTTIVO A 2 SCOMPARTI PER CONTENITORI MIS. 2 - DIM. MM  L=125 P=205 A=60 - COLORE: NERO</t>
  </si>
  <si>
    <t>DIVIDER BOX IN CONDUCTIVE POLYPROPYLENE WITH 2 COMPARTMENTS FOR CONTAINERS SIZE 2 - DIM. MM  W=125 D=205 H=60 - COLOR: BLACK</t>
  </si>
  <si>
    <t>TRENNKASTEN AUS LEITFÄHIGEM POLYPROPYLEN MIT 2 FÄCHERN FÜR BEHÄLTER GR.2 - ABM. MM  B=125 T=205 H=60 - FARBE: SCHWARZ</t>
  </si>
  <si>
    <t>COMPARTIMENT DE SÉPARATION EN POLYPROPYLÈNE CONDUCTEUR AVEC 2 CASIERS POUR BACS MESURE 2 - DIM. MM  L=125 P=205 H=60 - COULEUR: NOIR</t>
  </si>
  <si>
    <t>CONTENEDOR DIVISORIO POLIPROPILENO ESD CON 2 COMPARTIMIENTOS PARA CAJAS MED. 2 - DIM. MM  L=125 P=205 A=60 - COLOR: NEGRO</t>
  </si>
  <si>
    <t>SKRZYNKA PRZEGRODOWA Z POLIPROPYLENU PRZEWODZĄCEGO Z 2 PRZEGRODAMI NA POJEMNIKI WYM.2 - WYM. MM  S=125 G=205 W=60 - KOLOR: CZARNY</t>
  </si>
  <si>
    <t>CASSETTA DIVISORIO IN ECOGREEN A 4 SCOMPARTI PER CONTENITORI MIS. 2 - DIM. MM  L=125 P=205 A=60 - COLORE: NERO</t>
  </si>
  <si>
    <t>DIVIDER BOX IN ECOGREEN WITH 4 COMPARTMENTS FOR CONTAINERS SIZE 2 - DIM. MM  W=125 D=205 H=60 - COLOR: BLACK</t>
  </si>
  <si>
    <t>TRENNKASTEN AUS ECOGREEN MIT 4 FÄCHERN FÜR BEHÄLTER GR.2 - ABM. MM  B=125 T=205 H=60 - FARBE: SCHWARZ</t>
  </si>
  <si>
    <t>COMPARTIMENT DE SÉPARATION EN ECOGREEN AVEC 4 CASIERS POUR BACS MESURE 2 - DIM. MM  L=125 P=205 H=60 - COULEUR: NOIR</t>
  </si>
  <si>
    <t>CONTENEDOR DIVISORIO ECOGREEN CON 4 COMPARTIMIENTOS PARA CAJAS MED. 2 - DIM. MM  L=125 P=205 A=60 - COLOR: NEGRO</t>
  </si>
  <si>
    <t>SKRZYNKA PRZEGRODOWA Z ECOGREEN Z 4 PRZEGRODAMI NA POJEMNIKI WYM.2 - WYM. MM  S=125 G=205 W=60 - KOLOR: CZARNY</t>
  </si>
  <si>
    <t>FPP20520007</t>
  </si>
  <si>
    <t>FPCOC2S40005207</t>
  </si>
  <si>
    <t>CASSETTA DIVISORIO IN POLIPROPILENE CONDUTTIVO A 4 SCOMPARTI PER CONTENITORI MIS. 2 - DIM. MM  L=125 P=205 A=60 - COLORE: NERO</t>
  </si>
  <si>
    <t>DIVIDER BOX IN CONDUCTIVE POLYPROPYLENE WITH 4 COMPARTMENTS FOR CONTAINERS SIZE 2 - DIM. MM  W=125 D=205 H=60 - COLOR: BLACK</t>
  </si>
  <si>
    <t>TRENNKASTEN AUS LEITFÄHIGEM POLYPROPYLEN MIT 4 FÄCHERN FÜR BEHÄLTER GR.2 - ABM. MM  B=125 T=205 H=60 - FARBE: SCHWARZ</t>
  </si>
  <si>
    <t>COMPARTIMENT DE SÉPARATION EN POLYPROPYLÈNE CONDUCTEUR AVEC 4 CASIERS POUR BACS MESURE 2 - DIM. MM  L=125 P=205 H=60 - COULEUR: NOIR</t>
  </si>
  <si>
    <t>CONTENEDOR DIVISORIO POLIPROPILENO ESD CON 4 COMPARTIMIENTOS PARA CAJAS MED. 2 - DIM. MM  L=125 P=205 A=60 - COLOR: NEGRO</t>
  </si>
  <si>
    <t>SKRZYNKA PRZEGRODOWA Z POLIPROPYLENU PRZEWODZĄCEGO Z 4 PRZEGRODAMI NA POJEMNIKI WYM.2 - WYM. MM  S=125 G=205 W=60 - KOLOR: CZARNY</t>
  </si>
  <si>
    <t>FPM33510001</t>
  </si>
  <si>
    <t>FPCOC3A2B005101</t>
  </si>
  <si>
    <t>CONTENITORE IN POLIPROPILENE SERIE COMPAT MISURA 3A2 CON FONDO NERVATO-CAPACITA Lt=9.4 - DIM. MM  L=200 P=350 A=145 - COLORE: GRIGIO SCURO</t>
  </si>
  <si>
    <t xml:space="preserve">***FORNITO IN MULTIPLI DI 21/252 PZ*** </t>
  </si>
  <si>
    <t>POLYPROPYLENE CONTAINERS RIBBED BASE - DIM. MM  W=200 D=350 H=145 - COLOR: GREY</t>
  </si>
  <si>
    <t>***SUPPLIED IN MULTIPLES OF 21/252 PCS***</t>
  </si>
  <si>
    <t>BEHÄLTER AUS POLYPROPILEN MIT GERIPPTEM BODEN - ABM. MM  B=200 T=350 H=145 - FARBE: GRAU</t>
  </si>
  <si>
    <t>***VERKAUFSEINHEIT = 21/252 STK***</t>
  </si>
  <si>
    <t>BAC EN POLYPROPYLÈNE À FOND NERVURÉ - DIM. MM  L=200 P=350 H=145 - COULEUR: GRIS</t>
  </si>
  <si>
    <t>***FOURNI EN MULTIPLES DE 21/252 PIÈCES***</t>
  </si>
  <si>
    <t>CONTENEDOR DE POLIPROPILENO SERIE COMPAT TAMAÑO 3A2 CON FONDO NERVADO - DIM. MM  L=200 P=350 A=145 - COLOR: GRIS</t>
  </si>
  <si>
    <t>***SUMINISTRADO EN MULTIPLES DE 21/252 PIEZAS***</t>
  </si>
  <si>
    <t>POJEMNIK POLIPROPYLENOWY - WYM. MM  S=200 G=350 W=145 - KOLOR: SZARY POPIELATY</t>
  </si>
  <si>
    <t>***DOSTRACZANE W OPAKOWANIACH 21/252 SZT.***</t>
  </si>
  <si>
    <t>FPM33510002</t>
  </si>
  <si>
    <t>FPCOC3A2B005102</t>
  </si>
  <si>
    <t>CONTENITORE IN POLIPROPILENE SERIE COMPAT MISURA 3A2 CON FONDO NERVATO-CAPACITA Lt=9.4 - DIM. MM  L=200 P=350 A=145 - COLORE: VERDE</t>
  </si>
  <si>
    <t>POLYPROPYLENE CONTAINERS RIBBED BASE - DIM. MM  W=200 D=350 H=145 - COLOR: GREEN</t>
  </si>
  <si>
    <t>BEHÄLTER AUS POLYPROPILEN MIT GERIPPTEM BODEN - ABM. MM  B=200 T=350 H=145 - FARBE: GRÜN</t>
  </si>
  <si>
    <t>BAC EN POLYPROPYLÈNE À FOND NERVURÉ - DIM. MM  L=200 P=350 H=145 - COULEUR: VERT</t>
  </si>
  <si>
    <t>CONTENEDOR DE POLIPROPILENO SERIE COMPAT TAMAÑO 3A2 CON FONDO NERVADO - DIM. MM  L=200 P=350 A=145 - COLOR: VERDE</t>
  </si>
  <si>
    <t>POJEMNIK POLIPROPYLENOWY - WYM. MM  S=200 G=350 W=145 - KOLOR: SELEDYNOWY GROSZKOWY</t>
  </si>
  <si>
    <t>FPM33510003</t>
  </si>
  <si>
    <t>FPCOC3A2B005103</t>
  </si>
  <si>
    <t>CONTENITORE IN POLIPROPILENE SERIE COMPAT MISURA 3A2 CON FONDO NERVATO-CAPACITA Lt=9.4 - DIM. MM  L=200 P=350 A=145 - COLORE: ROSSO</t>
  </si>
  <si>
    <t>POLYPROPYLENE CONTAINERS RIBBED BASE - DIM. MM  W=200 D=350 H=145 - COLOR: RED</t>
  </si>
  <si>
    <t>BEHÄLTER AUS POLYPROPILEN MIT GERIPPTEM BODEN - ABM. MM  B=200 T=350 H=145 - FARBE: ROT</t>
  </si>
  <si>
    <t>BAC EN POLYPROPYLÈNE À FOND NERVURÉ - DIM. MM  L=200 P=350 H=145 - COULEUR: ROUGE</t>
  </si>
  <si>
    <t>CONTENEDOR DE POLIPROPILENO SERIE COMPAT TAMAÑO 3A2 CON FONDO NERVADO - DIM. MM  L=200 P=350 A=145 - COLOR: ROJO</t>
  </si>
  <si>
    <t>POJEMNIK POLIPROPYLENOWY - WYM. MM  S=200 G=350 W=145 - KOLOR: CZERWONY</t>
  </si>
  <si>
    <t>FPM33510004</t>
  </si>
  <si>
    <t>FPCOC3A2B005104</t>
  </si>
  <si>
    <t>CONTENITORE IN POLIPROPILENE SERIE COMPAT MISURA 3A2 CON FONDO NERVATO-CAPACITA Lt=9.4 - DIM. MM  L=200 P=350 A=145 - COLORE: BLU</t>
  </si>
  <si>
    <t>POLYPROPYLENE CONTAINERS RIBBED BASE - DIM. MM  W=200 D=350 H=145 - COLOR: BLUE</t>
  </si>
  <si>
    <t>BEHÄLTER AUS POLYPROPILEN MIT GERIPPTEM BODEN - ABM. MM  B=200 T=350 H=145 - FARBE: BLAU</t>
  </si>
  <si>
    <t>BAC EN POLYPROPYLÈNE À FOND NERVURÉ - DIM. MM  L=200 P=350 H=145 - COULEUR: BLEU</t>
  </si>
  <si>
    <t>CONTENEDOR DE POLIPROPILENO SERIE COMPAT TAMAÑO 3A2 CON FONDO NERVADO - DIM. MM  L=200 P=350 A=145 - COLOR: AZUL</t>
  </si>
  <si>
    <t>POJEMNIK POLIPROPYLENOWY - WYM. MM  S=200 G=350 W=145 - KOLOR: NIEBIESKI LEKKI</t>
  </si>
  <si>
    <t>FPM33510005</t>
  </si>
  <si>
    <t>FPCOC3A2B005105</t>
  </si>
  <si>
    <t>CONTENITORE IN POLIPROPILENE SERIE COMPAT MISURA 3A2 CON FONDO NERVATO-CAPACITA Lt=9.4 - DIM. MM  L=200 P=350 A=145 - COLORE: GIALLO</t>
  </si>
  <si>
    <t>POLYPROPYLENE CONTAINERS RIBBED BASE - DIM. MM  W=200 D=350 H=145 - COLOR: YELLOW</t>
  </si>
  <si>
    <t>BEHÄLTER AUS POLYPROPILEN MIT GERIPPTEM BODEN - ABM. MM  B=200 T=350 H=145 - FARBE: GELB</t>
  </si>
  <si>
    <t>BAC EN POLYPROPYLÈNE À FOND NERVURÉ - DIM. MM  L=200 P=350 H=145 - COULEUR: JAUNE</t>
  </si>
  <si>
    <t>CONTENEDOR DE POLIPROPILENO SERIE COMPAT TAMAÑO 3A2 CON FONDO NERVADO - DIM. MM  L=200 P=350 A=145 - COLOR: AMARILLO</t>
  </si>
  <si>
    <t>POJEMNIK POLIPROPYLENOWY - WYM. MM  S=200 G=350 W=145 - KOLOR: ŻÓŁTY</t>
  </si>
  <si>
    <t>FPM33520007</t>
  </si>
  <si>
    <t>FPCOC3A2B005207</t>
  </si>
  <si>
    <t>CONTENITORE IN POLIPROPILENE CONDUTTIVO SERIE COMPAT MISURA 3A2 CON FONDO NERVATO-CAPACITA Lt=9.4 - DIM. MM  L=200 P=350 A=145 - COLORE: NERO</t>
  </si>
  <si>
    <t>CONDUTIVE PP CONTAINERS RIBBED BASE - DIM. MM  W=200 D=350 H=145 - COLOR: BLACK</t>
  </si>
  <si>
    <t>LEITFÄHIGER PP BEHÄLTER MIT GERIPPTEM BODEN - ABM. MM  B=200 T=350 H=145 - FARBE: SCHWARZ</t>
  </si>
  <si>
    <t>BAC EN POLYPROPYLÈNE CONDUCTIF À FOND NERVURÉ - DIM. MM  L=200 P=350 H=145 - COULEUR: NOIR</t>
  </si>
  <si>
    <t>CAJA DE POLIPROPILENO CONDUCTIVO SERIE COMPAT TAMAÑO 3A2 CON FONDO NERVADO - DIM. MM  L=200 P=350 A=145 - COLOR: NEGRO</t>
  </si>
  <si>
    <t>POJEMNIK Z POLIPROPYLENU PRZEWODZĄCEGO - WYM. MM  S=200 G=350 W=145 - KOLOR: CZARNY</t>
  </si>
  <si>
    <t>FPM33540001</t>
  </si>
  <si>
    <t>FPCOC3A2B005401</t>
  </si>
  <si>
    <t>CONTENITORE IN ECOGREEN SERIE COMPAT MISURA 3A2 CON FONDO NERVATO-CAPACITA Lt=9.4 - DIM. MM  L=200 P=350 A=145 - COLORE: GRIGIO SCURO</t>
  </si>
  <si>
    <t>ECOGREEN CONTAINERS RIBBED BASE - DIM. MM  W=200 D=350 H=145 - COLOR: GREY</t>
  </si>
  <si>
    <t>ECOGREEN BEHÄLTER MIT GERIPPTEM BODEN - ABM. MM  B=200 T=350 H=145 - FARBE: GRAU</t>
  </si>
  <si>
    <t>BAC EN ÉCOGREEN À FOND NERVURÉ - DIM. MM  L=200 P=350 H=145 - COULEUR: GRIS</t>
  </si>
  <si>
    <t>CONTENEDOR DE ECOGREEN SERIE COMPAT TAMAÑO 3A2 CON FONDO NERVADO - DIM. MM  L=200 P=350 A=145 - COLOR: GRIS</t>
  </si>
  <si>
    <t>POJEMNIK ECOGREEN - WYM. MM  S=200 G=350 W=145 - KOLOR: SZARY POPIELATY</t>
  </si>
  <si>
    <t>FPM57510001</t>
  </si>
  <si>
    <t>FPCOC4A2B005101</t>
  </si>
  <si>
    <t>CONTENITORE IN POLIPROPILENE SERIE COMPAT MISURA 4A2 CON FONDO NERVATO-CAPACITA Lt=20 - DIM. MM  L=300 P=500 A=145 - COLORE: GRIGIO SCURO</t>
  </si>
  <si>
    <t xml:space="preserve">***FORNITO IN MULTIPLI DI 14/112 PZ*** </t>
  </si>
  <si>
    <t>POLYPROPYLENE CONTAINERS RIBBED BASE - DIM. MM  W=300 D=500 H=145 - COLOR: GREY</t>
  </si>
  <si>
    <t>***SUPPLIED IN MULTIPLES OF 14/112 PCS***</t>
  </si>
  <si>
    <t>BEHÄLTER AUS POLYPROPILEN MIT GERIPPTEM BODEN - ABM. MM  B=300 T=500 H=145 - FARBE: GRAU</t>
  </si>
  <si>
    <t>***VERKAUFSEINHEIT = 14/112 STK***</t>
  </si>
  <si>
    <t>BAC EN POLYPROPYLÈNE À FOND NERVURÉ - DIM. MM  L=300 P=500 H=145 - COULEUR: GRIS</t>
  </si>
  <si>
    <t>***FOURNI EN MULTIPLES DE 14/112 PIÈCES***</t>
  </si>
  <si>
    <t>CONTENEDOR DE POLIPROPILENO SERIE COMPAT TAMAÑO 4A2 CON FONDO NERVADO - DIM. MM  L=300 P=500 A=145 - COLOR: GRIS</t>
  </si>
  <si>
    <t>***SUMINISTRADO EN MULTIPLES DE 14/112 PIEZAS***</t>
  </si>
  <si>
    <t>POJEMNIK POLIPROPYLENOWY - WYM. MM  S=300 G=500 W=145 - KOLOR: SZARY POPIELATY</t>
  </si>
  <si>
    <t>***DOSTRACZANE W OPAKOWANIACH 14/112 SZT.***</t>
  </si>
  <si>
    <t>FPM57510002</t>
  </si>
  <si>
    <t>FPCOC4A2B005102</t>
  </si>
  <si>
    <t>CONTENITORE IN POLIPROPILENE SERIE COMPAT MISURA 4A2 CON FONDO NERVATO-CAPACITA Lt=20 - DIM. MM  L=300 P=500 A=145 - COLORE: VERDE</t>
  </si>
  <si>
    <t>POLYPROPYLENE CONTAINERS RIBBED BASE - DIM. MM  W=300 D=500 H=145 - COLOR: GREEN</t>
  </si>
  <si>
    <t>BEHÄLTER AUS POLYPROPILEN MIT GERIPPTEM BODEN - ABM. MM  B=300 T=500 H=145 - FARBE: GRÜN</t>
  </si>
  <si>
    <t>BAC EN POLYPROPYLÈNE À FOND NERVURÉ - DIM. MM  L=300 P=500 H=145 - COULEUR: VERT</t>
  </si>
  <si>
    <t>CONTENEDOR DE POLIPROPILENO SERIE COMPAT TAMAÑO 4A2 CON FONDO NERVADO - DIM. MM  L=300 P=500 A=145 - COLOR: VERDE</t>
  </si>
  <si>
    <t>POJEMNIK POLIPROPYLENOWY - WYM. MM  S=300 G=500 W=145 - KOLOR: SELEDYNOWY GROSZKOWY</t>
  </si>
  <si>
    <t>FPM57510003</t>
  </si>
  <si>
    <t>FPCOC4A2B005103</t>
  </si>
  <si>
    <t>CONTENITORE IN POLIPROPILENE SERIE COMPAT MISURA 4A2 CON FONDO NERVATO-CAPACITA Lt=20 - DIM. MM  L=300 P=500 A=145 - COLORE: ROSSO</t>
  </si>
  <si>
    <t>POLYPROPYLENE CONTAINERS RIBBED BASE - DIM. MM  W=300 D=500 H=145 - COLOR: RED</t>
  </si>
  <si>
    <t>BEHÄLTER AUS POLYPROPILEN MIT GERIPPTEM BODEN - ABM. MM  B=300 T=500 H=145 - FARBE: ROT</t>
  </si>
  <si>
    <t>BAC EN POLYPROPYLÈNE À FOND NERVURÉ - DIM. MM  L=300 P=500 H=145 - COULEUR: ROUGE</t>
  </si>
  <si>
    <t>CONTENEDOR DE POLIPROPILENO SERIE COMPAT TAMAÑO 4A2 CON FONDO NERVADO - DIM. MM  L=300 P=500 A=145 - COLOR: ROJO</t>
  </si>
  <si>
    <t>POJEMNIK POLIPROPYLENOWY - WYM. MM  S=300 G=500 W=145 - KOLOR: CZERWONY</t>
  </si>
  <si>
    <t>FPM57510004</t>
  </si>
  <si>
    <t>FPCOC4A2B005104</t>
  </si>
  <si>
    <t>CONTENITORE IN POLIPROPILENE SERIE COMPAT MISURA 4A2 CON FONDO NERVATO-CAPACITA Lt=20 - DIM. MM  L=300 P=500 A=145 - COLORE: BLU</t>
  </si>
  <si>
    <t>POLYPROPYLENE CONTAINERS RIBBED BASE - DIM. MM  W=300 D=500 H=145 - COLOR: BLUE</t>
  </si>
  <si>
    <t>BEHÄLTER AUS POLYPROPILEN MIT GERIPPTEM BODEN - ABM. MM  B=300 T=500 H=145 - FARBE: BLAU</t>
  </si>
  <si>
    <t>BAC EN POLYPROPYLÈNE À FOND NERVURÉ - DIM. MM  L=300 P=500 H=145 - COULEUR: BLEU</t>
  </si>
  <si>
    <t>CONTENEDOR DE POLIPROPILENO SERIE COMPAT TAMAÑO 4A2 CON FONDO NERVADO - DIM. MM  L=300 P=500 A=145 - COLOR: AZUL</t>
  </si>
  <si>
    <t>POJEMNIK POLIPROPYLENOWY - WYM. MM  S=300 G=500 W=145 - KOLOR: NIEBIESKI LEKKI</t>
  </si>
  <si>
    <t>FPM57510005</t>
  </si>
  <si>
    <t>FPCOC4A2B005105</t>
  </si>
  <si>
    <t>CONTENITORE IN POLIPROPILENE SERIE COMPAT MISURA 4A2 CON FONDO NERVATO-CAPACITA Lt=20 - DIM. MM  L=300 P=500 A=145 - COLORE: GIALLO</t>
  </si>
  <si>
    <t>POLYPROPYLENE CONTAINERS RIBBED BASE - DIM. MM  W=300 D=500 H=145 - COLOR: YELLOW</t>
  </si>
  <si>
    <t>BEHÄLTER AUS POLYPROPILEN MIT GERIPPTEM BODEN - ABM. MM  B=300 T=500 H=145 - FARBE: GELB</t>
  </si>
  <si>
    <t>BAC EN POLYPROPYLÈNE À FOND NERVURÉ - DIM. MM  L=300 P=500 H=145 - COULEUR: JAUNE</t>
  </si>
  <si>
    <t>CONTENEDOR DE POLIPROPILENO SERIE COMPAT TAMAÑO 4A2 CON FONDO NERVADO - DIM. MM  L=300 P=500 A=145 - COLOR: AMARILLO</t>
  </si>
  <si>
    <t>POJEMNIK POLIPROPYLENOWY - WYM. MM  S=300 G=500 W=145 - KOLOR: ŻÓŁTY</t>
  </si>
  <si>
    <t>FPM73510001</t>
  </si>
  <si>
    <t>FPCOC4A5B005101</t>
  </si>
  <si>
    <t>CONTENITORE IN POLIPROPILENE SERIE COMPAT MISURA 4A5 CON FONDO NERVATO-CAPACITA Lt=42 - DIM. MM  L=300 P=500 A=300 - COLORE: GRIGIO SCURO</t>
  </si>
  <si>
    <t xml:space="preserve">***FORNITO IN MULTIPLI DI 6/48 PZ*** </t>
  </si>
  <si>
    <t>POLYPROPYLENE CONTAINERS RIBBED BASE - DIM. MM  W=300 D=500 H=300 - COLOR: GREY</t>
  </si>
  <si>
    <t>***SUPPLIED IN MULTIPLES OF 6/48 PCS***</t>
  </si>
  <si>
    <t>BEHÄLTER AUS POLYPROPILEN MIT GERIPPTEM BODEN - ABM. MM  B=300 T=500 H=300 - FARBE: GRAU</t>
  </si>
  <si>
    <t>***VERKAUFSEINHEIT = 6/48 STK***</t>
  </si>
  <si>
    <t>BAC EN POLYPROPYLÈNE À FOND NERVURÉ - DIM. MM  L=300 P=500 H=300 - COULEUR: GRIS</t>
  </si>
  <si>
    <t>***FOURNI EN MULTIPLES DE 6/48 PIÈCES***</t>
  </si>
  <si>
    <t>CONTENEDOR DE POLIPROPILENO SERIE COMPAT TAMAÑO 4A5 CON FONDO NERVADO - DIM. MM  L=300 P=500 A=300 - COLOR: GRIS</t>
  </si>
  <si>
    <t>***SUMINISTRADO EN MULTIPLES DE 6/48 PIEZAS***</t>
  </si>
  <si>
    <t>POJEMNIK POLIPROPYLENOWY - WYM. MM  S=300 G=500 W=300 - KOLOR: SZARY POPIELATY</t>
  </si>
  <si>
    <t>***DOSTRACZANE W OPAKOWANIACH 6/48 SZT.***</t>
  </si>
  <si>
    <t>FPM73510002</t>
  </si>
  <si>
    <t>FPCOC4A5B005102</t>
  </si>
  <si>
    <t>CONTENITORE IN POLIPROPILENE SERIE COMPAT MISURA 4A5 CON FONDO NERVATO-CAPACITA Lt=42 - DIM. MM  L=300 P=500 A=300 - COLORE: VERDE</t>
  </si>
  <si>
    <t>POLYPROPYLENE CONTAINERS RIBBED BASE - DIM. MM  W=300 D=500 H=300 - COLOR: GREEN</t>
  </si>
  <si>
    <t>BEHÄLTER AUS POLYPROPILEN MIT GERIPPTEM BODEN - ABM. MM  B=300 T=500 H=300 - FARBE: GRÜN</t>
  </si>
  <si>
    <t>BAC EN POLYPROPYLÈNE À FOND NERVURÉ - DIM. MM  L=300 P=500 H=300 - COULEUR: VERT</t>
  </si>
  <si>
    <t>CONTENEDOR DE POLIPROPILENO SERIE COMPAT TAMAÑO 4A5 CON FONDO NERVADO - DIM. MM  L=300 P=500 A=300 - COLOR: VERDE</t>
  </si>
  <si>
    <t>POJEMNIK POLIPROPYLENOWY - WYM. MM  S=300 G=500 W=300 - KOLOR: SELEDYNOWY GROSZKOWY</t>
  </si>
  <si>
    <t>FPM73510003</t>
  </si>
  <si>
    <t>FPCOC4A5B005103</t>
  </si>
  <si>
    <t>CONTENITORE IN POLIPROPILENE SERIE COMPAT MISURA 4A5 CON FONDO NERVATO-CAPACITA Lt=42 - DIM. MM  L=300 P=500 A=300 - COLORE: ROSSO</t>
  </si>
  <si>
    <t>POLYPROPYLENE CONTAINERS RIBBED BASE - DIM. MM  W=300 D=500 H=300 - COLOR: RED</t>
  </si>
  <si>
    <t>BEHÄLTER AUS POLYPROPILEN MIT GERIPPTEM BODEN - ABM. MM  B=300 T=500 H=300 - FARBE: ROT</t>
  </si>
  <si>
    <t>BAC EN POLYPROPYLÈNE À FOND NERVURÉ - DIM. MM  L=300 P=500 H=300 - COULEUR: ROUGE</t>
  </si>
  <si>
    <t>CONTENEDOR DE POLIPROPILENO SERIE COMPAT TAMAÑO 4A5 CON FONDO NERVADO - DIM. MM  L=300 P=500 A=300 - COLOR: ROJO</t>
  </si>
  <si>
    <t>POJEMNIK POLIPROPYLENOWY - WYM. MM  S=300 G=500 W=300 - KOLOR: CZERWONY</t>
  </si>
  <si>
    <t>FPM73510004</t>
  </si>
  <si>
    <t>FPCOC4A5B005104</t>
  </si>
  <si>
    <t>CONTENITORE IN POLIPROPILENE SERIE COMPAT MISURA 4A5 CON FONDO NERVATO-CAPACITA Lt=42 - DIM. MM  L=300 P=500 A=300 - COLORE: BLU</t>
  </si>
  <si>
    <t>POLYPROPYLENE CONTAINERS RIBBED BASE - DIM. MM  W=300 D=500 H=300 - COLOR: BLUE</t>
  </si>
  <si>
    <t>BEHÄLTER AUS POLYPROPILEN MIT GERIPPTEM BODEN - ABM. MM  B=300 T=500 H=300 - FARBE: BLAU</t>
  </si>
  <si>
    <t>BAC EN POLYPROPYLÈNE À FOND NERVURÉ - DIM. MM  L=300 P=500 H=300 - COULEUR: BLEU</t>
  </si>
  <si>
    <t>CONTENEDOR DE POLIPROPILENO SERIE COMPAT TAMAÑO 4A5 CON FONDO NERVADO - DIM. MM  L=300 P=500 A=300 - COLOR: AZUL</t>
  </si>
  <si>
    <t>POJEMNIK POLIPROPYLENOWY - WYM. MM  S=300 G=500 W=300 - KOLOR: NIEBIESKI LEKKI</t>
  </si>
  <si>
    <t>FPM73510005</t>
  </si>
  <si>
    <t>FPCOC4A5B005105</t>
  </si>
  <si>
    <t>CONTENITORE IN POLIPROPILENE SERIE COMPAT MISURA 4A5 CON FONDO NERVATO-CAPACITA Lt=42 - DIM. MM  L=300 P=500 A=300 - COLORE: GIALLO</t>
  </si>
  <si>
    <t>POLYPROPYLENE CONTAINERS RIBBED BASE - DIM. MM  W=300 D=500 H=300 - COLOR: YELLOW</t>
  </si>
  <si>
    <t>BEHÄLTER AUS POLYPROPILEN MIT GERIPPTEM BODEN - ABM. MM  B=300 T=500 H=300 - FARBE: GELB</t>
  </si>
  <si>
    <t>BAC EN POLYPROPYLÈNE À FOND NERVURÉ - DIM. MM  L=300 P=500 H=300 - COULEUR: JAUNE</t>
  </si>
  <si>
    <t>CONTENEDOR DE POLIPROPILENO SERIE COMPAT TAMAÑO 4A5 CON FONDO NERVADO - DIM. MM  L=300 P=500 A=300 - COLOR: AMARILLO</t>
  </si>
  <si>
    <t>POJEMNIK POLIPROPYLENOWY - WYM. MM  S=300 G=500 W=300 - KOLOR: ŻÓŁTY</t>
  </si>
  <si>
    <t>FPL09510001</t>
  </si>
  <si>
    <t>FPCOZ000A005101</t>
  </si>
  <si>
    <t>CONTENITORE IN POLIPROPILENE SERIE ZEUS MISURA 0 CON FONDO LISCIO-CAPACITA Lt=0.25 - DIM. MM  L=95 P=85 A=45 - COLORE: GRIGIO SCURO</t>
  </si>
  <si>
    <t xml:space="preserve">***FORNITO IN MULTIPLI DI 98 PZ*** </t>
  </si>
  <si>
    <t>POLYPROPYLENE CONTAINERS FLAT BASE - DIM. MM  W=95 D=85 H=45 - COLOR: GREY</t>
  </si>
  <si>
    <t>***SUPPLIED IN MULTIPLES OF 98 PCS***</t>
  </si>
  <si>
    <t>BEHÄLTER AUS POLYPROPILEN MIT GLATTEM BODEN - ABM. MM  B=95 T=85 H=45 - FARBE: GRAU</t>
  </si>
  <si>
    <t>***VERKAUFSEINHEIT = 98 STK***</t>
  </si>
  <si>
    <t>BAC EN POLYPROPYLÈNE À FOND PLAT - DIM. MM  L=95 P=85 H=45 - COULEUR: GRIS</t>
  </si>
  <si>
    <t>***FOURNI EN MULTIPLES DE 98 PIÈCES***</t>
  </si>
  <si>
    <t>CONTENEDOR DE POLIPROPILENO SERIE ZEUS TAMAÑO 0 CON FONDO LISO - DIM. MM  L=95 P=85 A=45 - COLOR: GRIS</t>
  </si>
  <si>
    <t>***SUMINISTRADO EN MULTIPLES DE 98 PIEZAS***</t>
  </si>
  <si>
    <t>POJEMNIK POLIPROPYLENOWY - WYM. MM  S=95 G=85 W=45 - KOLOR: SZARY POPIELATY</t>
  </si>
  <si>
    <t>***DOSTRACZANE W OPAKOWANIACH 98 SZT.***</t>
  </si>
  <si>
    <t>FPL09510002</t>
  </si>
  <si>
    <t>FPCOZ000A005102</t>
  </si>
  <si>
    <t>CONTENITORE IN POLIPROPILENE SERIE ZEUS MISURA 0 CON FONDO LISCIO-CAPACITA Lt=0.25 - DIM. MM  L=95 P=85 A=45 - COLORE: VERDE</t>
  </si>
  <si>
    <t>POLYPROPYLENE CONTAINERS FLAT BASE - DIM. MM  W=95 D=85 H=45 - COLOR: GREEN</t>
  </si>
  <si>
    <t>BEHÄLTER AUS POLYPROPILEN MIT GLATTEM BODEN - ABM. MM  B=95 T=85 H=45 - FARBE: GRÜN</t>
  </si>
  <si>
    <t>BAC EN POLYPROPYLÈNE À FOND PLAT - DIM. MM  L=95 P=85 H=45 - COULEUR: VERT</t>
  </si>
  <si>
    <t>CONTENEDOR DE POLIPROPILENO SERIE ZEUS TAMAÑO 0 CON FONDO LISO - DIM. MM  L=95 P=85 A=45 - COLOR: VERDE</t>
  </si>
  <si>
    <t>POJEMNIK POLIPROPYLENOWY - WYM. MM  S=95 G=85 W=45 - KOLOR: SELEDYNOWY GROSZKOWY</t>
  </si>
  <si>
    <t>FPL09510003</t>
  </si>
  <si>
    <t>FPCOZ000A005103</t>
  </si>
  <si>
    <t>CONTENITORE IN POLIPROPILENE SERIE ZEUS MISURA 0 CON FONDO LISCIO-CAPACITA Lt=0.25 - DIM. MM  L=95 P=85 A=45 - COLORE: ROSSO</t>
  </si>
  <si>
    <t>POLYPROPYLENE CONTAINERS FLAT BASE - DIM. MM  W=95 D=85 H=45 - COLOR: RED</t>
  </si>
  <si>
    <t>BEHÄLTER AUS POLYPROPILEN MIT GLATTEM BODEN - ABM. MM  B=95 T=85 H=45 - FARBE: ROT</t>
  </si>
  <si>
    <t>BAC EN POLYPROPYLÈNE À FOND PLAT - DIM. MM  L=95 P=85 H=45 - COULEUR: ROUGE</t>
  </si>
  <si>
    <t>CONTENEDOR DE POLIPROPILENO SERIE ZEUS TAMAÑO 0 CON FONDO LISO - DIM. MM  L=95 P=85 A=45 - COLOR: ROJO</t>
  </si>
  <si>
    <t>POJEMNIK POLIPROPYLENOWY - WYM. MM  S=95 G=85 W=45 - KOLOR: CZERWONY</t>
  </si>
  <si>
    <t>FPL09510004</t>
  </si>
  <si>
    <t>FPCOZ000A005104</t>
  </si>
  <si>
    <t>CONTENITORE IN POLIPROPILENE SERIE ZEUS MISURA 0 CON FONDO LISCIO-CAPACITA Lt=0.25 - DIM. MM  L=95 P=85 A=45 - COLORE: BLU</t>
  </si>
  <si>
    <t>POLYPROPYLENE CONTAINERS FLAT BASE - DIM. MM  W=95 D=85 H=45 - COLOR: BLUE</t>
  </si>
  <si>
    <t>BEHÄLTER AUS POLYPROPILEN MIT GLATTEM BODEN - ABM. MM  B=95 T=85 H=45 - FARBE: BLAU</t>
  </si>
  <si>
    <t>BAC EN POLYPROPYLÈNE À FOND PLAT - DIM. MM  L=95 P=85 H=45 - COULEUR: BLEU</t>
  </si>
  <si>
    <t>CONTENEDOR DE POLIPROPILENO SERIE ZEUS TAMAÑO 0 CON FONDO LISO - DIM. MM  L=95 P=85 A=45 - COLOR: AZUL</t>
  </si>
  <si>
    <t>POJEMNIK POLIPROPYLENOWY - WYM. MM  S=95 G=85 W=45 - KOLOR: NIEBIESKI LEKKI</t>
  </si>
  <si>
    <t>FPL09510005</t>
  </si>
  <si>
    <t>FPCOZ000A005105</t>
  </si>
  <si>
    <t>CONTENITORE IN POLIPROPILENE SERIE ZEUS MISURA 0 CON FONDO LISCIO-CAPACITA Lt=0.25 - DIM. MM  L=95 P=85 A=45 - COLORE: GIALLO</t>
  </si>
  <si>
    <t>POLYPROPYLENE CONTAINERS FLAT BASE - DIM. MM  W=95 D=85 H=45 - COLOR: YELLOW</t>
  </si>
  <si>
    <t>BEHÄLTER AUS POLYPROPILEN MIT GLATTEM BODEN - ABM. MM  B=95 T=85 H=45 - FARBE: GELB</t>
  </si>
  <si>
    <t>BAC EN POLYPROPYLÈNE À FOND PLAT - DIM. MM  L=95 P=85 H=45 - COULEUR: JAUNE</t>
  </si>
  <si>
    <t>CONTENEDOR DE POLIPROPILENO SERIE ZEUS TAMAÑO 0 CON FONDO LISO - DIM. MM  L=95 P=85 A=45 - COLOR: AMARILLO</t>
  </si>
  <si>
    <t>POJEMNIK POLIPROPYLENOWY - WYM. MM  S=95 G=85 W=45 - KOLOR: ŻÓŁTY</t>
  </si>
  <si>
    <t>CONTENITORE IN POLIPROPILENE CONDUTTIVO SERIE ZEUS MISURA 0 CON FONDO LISCIO-CAPACITA Lt=0.25 - DIM. MM  L=95 P=85 A=45 - COLORE: NERO</t>
  </si>
  <si>
    <t>CONDUTIVE PP CONTAINERS FLAT BASE - DIM. MM  W=95 D=85 H=45 - COLOR: BLACK</t>
  </si>
  <si>
    <t>LEITFÄHIGER PP BEHÄLTER MIT GLATTEM BODEN - ABM. MM  B=95 T=85 H=45 - FARBE: SCHWARZ</t>
  </si>
  <si>
    <t>BAC EN POLYPROPYLÈNE CONDUCTIF À FOND PLAT - DIM. MM  L=95 P=85 H=45 - COULEUR: NOIR</t>
  </si>
  <si>
    <t>CONTENEDOR DE POLIPROPILENO CONDUCTIVO SERIE ZEUS TAMAÑO 0 CON FONDO LISO - DIM. MM  L=95 P=85 A=45 - COLOR: NEGRO</t>
  </si>
  <si>
    <t>FPL01510001</t>
  </si>
  <si>
    <t>FPCOZ001A005101</t>
  </si>
  <si>
    <t>CONTENITORE IN POLIPROPILENE SERIE ZEUS MISURA 01 CON FONDO LISCIO-CAPACITA Lt=0.08 - DIM. MM  L=45 P=72 A=32 - COLORE: GRIGIO SCURO</t>
  </si>
  <si>
    <t xml:space="preserve">***FORNITO IN MULTIPLI DI 100 PZ*** </t>
  </si>
  <si>
    <t>POLYPROPYLENE CONTAINERS FLAT BASE - DIM. MM  W=45 D=72 H=32 - COLOR: GREY</t>
  </si>
  <si>
    <t>***SUPPLIED IN MULTIPLES OF 100 PCS***</t>
  </si>
  <si>
    <t>BEHÄLTER AUS POLYPROPILEN MIT GLATTEM BODEN - ABM. MM  B=45 T=72 H=32 - FARBE: GRAU</t>
  </si>
  <si>
    <t>***VERKAUFSEINHEIT = 100 STK***</t>
  </si>
  <si>
    <t>BAC EN POLYPROPYLÈNE À FOND PLAT - DIM. MM  L=45 P=72 H=32 - COULEUR: GRIS</t>
  </si>
  <si>
    <t>***FOURNI EN MULTIPLES DE 100 PIÈCES***</t>
  </si>
  <si>
    <t>CONTENEDOR DE POLIPROPILENO SERIE ZEUS TAMAÑO 01 CON FONDO LISO - DIM. MM  L=45 P=72 A=32 - COLOR: GRIS</t>
  </si>
  <si>
    <t>***SUMINISTRADO EN MULTIPLES DE 100 PIEZAS***</t>
  </si>
  <si>
    <t>POJEMNIK POLIPROPYLENOWY - WYM. MM  S=45 G=72 W=32 - KOLOR: SZARY POPIELATY</t>
  </si>
  <si>
    <t>***DOSTRACZANE W OPAKOWANIACH 100 SZT.***</t>
  </si>
  <si>
    <t>FPL01510002</t>
  </si>
  <si>
    <t>FPCOZ001A005102</t>
  </si>
  <si>
    <t>CONTENITORE IN POLIPROPILENE SERIE ZEUS MISURA 01 CON FONDO LISCIO-CAPACITA Lt=0.08 - DIM. MM  L=45 P=72 A=32 - COLORE: VERDE</t>
  </si>
  <si>
    <t>POLYPROPYLENE CONTAINERS FLAT BASE - DIM. MM  W=45 D=72 H=32 - COLOR: GREEN</t>
  </si>
  <si>
    <t>BEHÄLTER AUS POLYPROPILEN MIT GLATTEM BODEN - ABM. MM  B=45 T=72 H=32 - FARBE: GRÜN</t>
  </si>
  <si>
    <t>BAC EN POLYPROPYLÈNE À FOND PLAT - DIM. MM  L=45 P=72 H=32 - COULEUR: VERT</t>
  </si>
  <si>
    <t>CONTENEDOR DE POLIPROPILENO SERIE ZEUS TAMAÑO 01 CON FONDO LISO - DIM. MM  L=45 P=72 A=32 - COLOR: VERDE</t>
  </si>
  <si>
    <t>POJEMNIK POLIPROPYLENOWY - WYM. MM  S=45 G=72 W=32 - KOLOR: SELEDYNOWY GROSZKOWY</t>
  </si>
  <si>
    <t>FPL01510003</t>
  </si>
  <si>
    <t>FPCOZ001A005103</t>
  </si>
  <si>
    <t>CONTENITORE IN POLIPROPILENE SERIE ZEUS MISURA 01 CON FONDO LISCIO-CAPACITA Lt=0.08 - DIM. MM  L=45 P=72 A=32 - COLORE: ROSSO</t>
  </si>
  <si>
    <t>POLYPROPYLENE CONTAINERS FLAT BASE - DIM. MM  W=45 D=72 H=32 - COLOR: RED</t>
  </si>
  <si>
    <t>BEHÄLTER AUS POLYPROPILEN MIT GLATTEM BODEN - ABM. MM  B=45 T=72 H=32 - FARBE: ROT</t>
  </si>
  <si>
    <t>BAC EN POLYPROPYLÈNE À FOND PLAT - DIM. MM  L=45 P=72 H=32 - COULEUR: ROUGE</t>
  </si>
  <si>
    <t>CONTENEDOR DE POLIPROPILENO SERIE ZEUS TAMAÑO 01 CON FONDO LISO - DIM. MM  L=45 P=72 A=32 - COLOR: ROJO</t>
  </si>
  <si>
    <t>POJEMNIK POLIPROPYLENOWY - WYM. MM  S=45 G=72 W=32 - KOLOR: CZERWONY</t>
  </si>
  <si>
    <t>FPL01510004</t>
  </si>
  <si>
    <t>FPCOZ001A005104</t>
  </si>
  <si>
    <t>CONTENITORE IN POLIPROPILENE SERIE ZEUS MISURA 01 CON FONDO LISCIO-CAPACITA Lt=0.08 - DIM. MM  L=45 P=72 A=32 - COLORE: BLU</t>
  </si>
  <si>
    <t>POLYPROPYLENE CONTAINERS FLAT BASE - DIM. MM  W=45 D=72 H=32 - COLOR: BLUE</t>
  </si>
  <si>
    <t>BEHÄLTER AUS POLYPROPILEN MIT GLATTEM BODEN - ABM. MM  B=45 T=72 H=32 - FARBE: BLAU</t>
  </si>
  <si>
    <t>BAC EN POLYPROPYLÈNE À FOND PLAT - DIM. MM  L=45 P=72 H=32 - COULEUR: BLEU</t>
  </si>
  <si>
    <t>CONTENEDOR DE POLIPROPILENO SERIE ZEUS TAMAÑO 01 CON FONDO LISO - DIM. MM  L=45 P=72 A=32 - COLOR: AZUL</t>
  </si>
  <si>
    <t>POJEMNIK POLIPROPYLENOWY - WYM. MM  S=45 G=72 W=32 - KOLOR: NIEBIESKI LEKKI</t>
  </si>
  <si>
    <t>FPL01510005</t>
  </si>
  <si>
    <t>FPCOZ001A005105</t>
  </si>
  <si>
    <t>CONTENITORE IN POLIPROPILENE SERIE ZEUS MISURA 01 CON FONDO LISCIO-CAPACITA Lt=0.08 - DIM. MM  L=45 P=72 A=32 - COLORE: GIALLO</t>
  </si>
  <si>
    <t>POLYPROPYLENE CONTAINERS FLAT BASE - DIM. MM  W=45 D=72 H=32 - COLOR: YELLOW</t>
  </si>
  <si>
    <t>BEHÄLTER AUS POLYPROPILEN MIT GLATTEM BODEN - ABM. MM  B=45 T=72 H=32 - FARBE: GELB</t>
  </si>
  <si>
    <t>BAC EN POLYPROPYLÈNE À FOND PLAT - DIM. MM  L=45 P=72 H=32 - COULEUR: JAUNE</t>
  </si>
  <si>
    <t>CONTENEDOR DE POLIPROPILENO SERIE ZEUS TAMAÑO 01 CON FONDO LISO - DIM. MM  L=45 P=72 A=32 - COLOR: AMARILLO</t>
  </si>
  <si>
    <t>POJEMNIK POLIPROPYLENOWY - WYM. MM  S=45 G=72 W=32 - KOLOR: ŻÓŁTY</t>
  </si>
  <si>
    <t>FPL89510001</t>
  </si>
  <si>
    <t>FPCOZ005E005101</t>
  </si>
  <si>
    <t>CONTENITORE IN POLIPROPILENE SERIE ZEUS MISURA 5 CON FONDO NERVATO A 45° E TRAVERSINO-CAPACITA Lt=88 - DIM. MM  L=450 P=700 A=300 - COLORE: GRIGIO SCURO</t>
  </si>
  <si>
    <t>***FORNITO IN MULTIPLI DI 12/28 PZ***</t>
  </si>
  <si>
    <t>POLYPROPYLENE CONTAINERS - DIM. MM  W=450 D=700 H=300 - COLOR: GREY</t>
  </si>
  <si>
    <t>***SUPPLIED IN MULTIPLES OF 12/28 PCS***</t>
  </si>
  <si>
    <t>BEHÄLTER AUS POLYPROPILEN - ABM. MM  B=450 T=700 H=300 - FARBE: GRAU</t>
  </si>
  <si>
    <t>***VERKAUFSEINHEIT = 12/28 STK***</t>
  </si>
  <si>
    <t>BAC EN POLYPROPYLÈNE - DIM. MM  L=450 P=700 H=300 - COULEUR: GRIS</t>
  </si>
  <si>
    <t>***FOURNI EN MULTIPLES DE 12/28 PIÈCES***</t>
  </si>
  <si>
    <t>CONTENEDOR DE POLIPROPILENO SERIE ZEUS TAMAÑO 5 CON FONDO ACANALADO A 45 ° Y BARRA TRANSVERSAL - DIM. MM  L=450 P=700 A=300 - COLOR: GRIS</t>
  </si>
  <si>
    <t>***SUMINISTRADO EN MULTIPLES DE 12/28 PIEZAS***</t>
  </si>
  <si>
    <t>POJEMNIK POLIPROPYLENOWY - WYM. MM  S=450 G=700 W=300 - KOLOR: SZARY POPIELATY</t>
  </si>
  <si>
    <t>***DOSTRACZANE W OPAKOWANIACH 12/28 SZT.***</t>
  </si>
  <si>
    <t>FPL89510002</t>
  </si>
  <si>
    <t>FPCOZ005E005102</t>
  </si>
  <si>
    <t>CONTENITORE IN POLIPROPILENE SERIE ZEUS MISURA 5 CON FONDO NERVATO A 45° E TRAVERSINO-CAPACITA Lt=88 - DIM. MM  L=450 P=700 A=300 - COLORE: VERDE</t>
  </si>
  <si>
    <t>POLYPROPYLENE CONTAINERS - DIM. MM  W=450 D=700 H=300 - COLOR: GREEN</t>
  </si>
  <si>
    <t>BEHÄLTER AUS POLYPROPILEN - ABM. MM  B=450 T=700 H=300 - FARBE: GRÜN</t>
  </si>
  <si>
    <t>BAC EN POLYPROPYLÈNE - DIM. MM  L=450 P=700 H=300 - COULEUR: VERT</t>
  </si>
  <si>
    <t>CONTENEDOR DE POLIPROPILENO SERIE ZEUS TAMAÑO 5 CON FONDO ACANALADO A 45 ° Y BARRA TRANSVERSAL - DIM. MM  L=450 P=700 A=300 - COLOR: VERDE</t>
  </si>
  <si>
    <t>POJEMNIK POLIPROPYLENOWY - WYM. MM  S=450 G=700 W=300 - KOLOR: SELEDYNOWY GROSZKOWY</t>
  </si>
  <si>
    <t>FPL89510003</t>
  </si>
  <si>
    <t>FPCOZ005E005103</t>
  </si>
  <si>
    <t>CONTENITORE IN POLIPROPILENE SERIE ZEUS MISURA 5 CON FONDO NERVATO A 45° E TRAVERSINO-CAPACITA Lt=88 - DIM. MM  L=450 P=700 A=300 - COLORE: ROSSO</t>
  </si>
  <si>
    <t>POLYPROPYLENE CONTAINERS - DIM. MM  W=450 D=700 H=300 - COLOR: RED</t>
  </si>
  <si>
    <t>BEHÄLTER AUS POLYPROPILEN - ABM. MM  B=450 T=700 H=300 - FARBE: ROT</t>
  </si>
  <si>
    <t>BAC EN POLYPROPYLÈNE - DIM. MM  L=450 P=700 H=300 - COULEUR: ROUGE</t>
  </si>
  <si>
    <t>CONTENEDOR DE POLIPROPILENO SERIE ZEUS TAMAÑO 5 CON FONDO ACANALADO A 45 ° Y BARRA TRANSVERSAL - DIM. MM  L=450 P=700 A=300 - COLOR: ROJO</t>
  </si>
  <si>
    <t>POJEMNIK POLIPROPYLENOWY - WYM. MM  S=450 G=700 W=300 - KOLOR: CZERWONY</t>
  </si>
  <si>
    <t>FPL89510004</t>
  </si>
  <si>
    <t>FPCOZ005E005104</t>
  </si>
  <si>
    <t>CONTENITORE IN POLIPROPILENE SERIE ZEUS MISURA 5 CON FONDO NERVATO A 45° E TRAVERSINO-CAPACITA Lt=88 - DIM. MM  L=450 P=700 A=300 - COLORE: BLU</t>
  </si>
  <si>
    <t>POLYPROPYLENE CONTAINERS - DIM. MM  W=450 D=700 H=300 - COLOR: BLUE</t>
  </si>
  <si>
    <t>BEHÄLTER AUS POLYPROPILEN - ABM. MM  B=450 T=700 H=300 - FARBE: BLAU</t>
  </si>
  <si>
    <t>BAC EN POLYPROPYLÈNE - DIM. MM  L=450 P=700 H=300 - COULEUR: BLEU</t>
  </si>
  <si>
    <t>CONTENEDOR DE POLIPROPILENO SERIE ZEUS TAMAÑO 5 CON FONDO ACANALADO A 45 ° Y BARRA TRANSVERSAL - DIM. MM  L=450 P=700 A=300 - COLOR: AZUL</t>
  </si>
  <si>
    <t>POJEMNIK POLIPROPYLENOWY - WYM. MM  S=450 G=700 W=300 - KOLOR: NIEBIESKI LEKKI</t>
  </si>
  <si>
    <t xml:space="preserve">***DOSTRACZANE W OPAKOWANIACH 12/28 SZT.***
</t>
  </si>
  <si>
    <t>FPL89510005</t>
  </si>
  <si>
    <t>FPCOZ005E005105</t>
  </si>
  <si>
    <t>CONTENITORE IN POLIPROPILENE SERIE ZEUS MISURA 5 CON FONDO NERVATO A 45° E TRAVERSINO-CAPACITA Lt=88 - DIM. MM  L=450 P=700 A=300 - COLORE: GIALLO</t>
  </si>
  <si>
    <t>POLYPROPYLENE CONTAINERS - DIM. MM  W=450 D=700 H=300 - COLOR: YELLOW</t>
  </si>
  <si>
    <t>BEHÄLTER AUS POLYPROPILEN - ABM. MM  B=450 T=700 H=300 - FARBE: GELB</t>
  </si>
  <si>
    <t>BAC EN POLYPROPYLÈNE - DIM. MM  L=450 P=700 H=300 - COULEUR: JAUNE</t>
  </si>
  <si>
    <t>CONTENEDOR DE POLIPROPILENO SERIE ZEUS TAMAÑO 5 CON FONDO ACANALADO A 45 ° Y BARRA TRANSVERSAL - DIM. MM  L=450 P=700 A=300 - COLOR: AMARILLO</t>
  </si>
  <si>
    <t>POJEMNIK POLIPROPYLENOWY - WYM. MM  S=450 G=700 W=300 - KOLOR: ŻÓŁTY</t>
  </si>
  <si>
    <t>FPL49510001</t>
  </si>
  <si>
    <t>FPCOZ3L5B005101</t>
  </si>
  <si>
    <t>CONTENITORE IN POLIPROPILENE SERIE ZEUS MISURA 3L5 CON FONDO NERVATO-CAPACITA Lt=19 - DIM. MM  L=450 P=350 A=145 - COLORE: GRIGIO SCURO</t>
  </si>
  <si>
    <t>POLYPROPYLENE CONTAINERS RIBBED BASE - DIM. MM  W=450 D=350 H=145 - COLOR: GREY</t>
  </si>
  <si>
    <t>BEHÄLTER AUS POLYPROPILEN MIT GERIPPTEM BODEN - ABM. MM  B=450 T=350 H=145 - FARBE: GRAU</t>
  </si>
  <si>
    <t>BAC EN POLYPROPYLÈNE À FOND NERVURÉ - DIM. MM  L=450 P=350 H=145 - COULEUR: GRIS</t>
  </si>
  <si>
    <t>CONTENEDOR DE POLIPROPILENO SERIE ZEUS TAMAÑO 3L5 CON FONDO NERVADO - DIM. MM  L=450 P=350 A=145 - COLOR: GRIS</t>
  </si>
  <si>
    <t>POJEMNIK POLIPROPYLENOWY - WYM. MM  S=450 G=350 W=145 - KOLOR: SZARY POPIELATY</t>
  </si>
  <si>
    <t>FPL49510002</t>
  </si>
  <si>
    <t>FPCOZ3L5B005102</t>
  </si>
  <si>
    <t>CONTENITORE IN POLIPROPILENE SERIE ZEUS MISURA 3L5 CON FONDO NERVATO-CAPACITA Lt=19 - DIM. MM  L=450 P=350 A=145 - COLORE: VERDE</t>
  </si>
  <si>
    <t>POLYPROPYLENE CONTAINERS RIBBED BASE - DIM. MM  W=450 D=350 H=145 - COLOR: GREEN</t>
  </si>
  <si>
    <t>BEHÄLTER AUS POLYPROPILEN MIT GERIPPTEM BODEN - ABM. MM  B=450 T=350 H=145 - FARBE: GRÜN</t>
  </si>
  <si>
    <t>BAC EN POLYPROPYLÈNE À FOND NERVURÉ - DIM. MM  L=450 P=350 H=145 - COULEUR: VERT</t>
  </si>
  <si>
    <t>CONTENEDOR DE POLIPROPILENO SERIE ZEUS TAMAÑO 3L5 CON FONDO NERVADO - DIM. MM  L=450 P=350 A=145 - COLOR: VERDE</t>
  </si>
  <si>
    <t>POJEMNIK POLIPROPYLENOWY - WYM. MM  S=450 G=350 W=145 - KOLOR: SELEDYNOWY GROSZKOWY</t>
  </si>
  <si>
    <t>FPL49510003</t>
  </si>
  <si>
    <t>FPCOZ3L5B005103</t>
  </si>
  <si>
    <t>CONTENITORE IN POLIPROPILENE SERIE ZEUS MISURA 3L5 CON FONDO NERVATO-CAPACITA Lt=19 - DIM. MM  L=450 P=350 A=145 - COLORE: ROSSO</t>
  </si>
  <si>
    <t>POLYPROPYLENE CONTAINERS RIBBED BASE - DIM. MM  W=450 D=350 H=145 - COLOR: RED</t>
  </si>
  <si>
    <t>BEHÄLTER AUS POLYPROPILEN MIT GERIPPTEM BODEN - ABM. MM  B=450 T=350 H=145 - FARBE: ROT</t>
  </si>
  <si>
    <t>BAC EN POLYPROPYLÈNE À FOND NERVURÉ - DIM. MM  L=450 P=350 H=145 - COULEUR: ROUGE</t>
  </si>
  <si>
    <t>CONTENEDOR DE POLIPROPILENO SERIE ZEUS TAMAÑO 3L5 CON FONDO NERVADO - DIM. MM  L=450 P=350 A=145 - COLOR: ROJO</t>
  </si>
  <si>
    <t>POJEMNIK POLIPROPYLENOWY - WYM. MM  S=450 G=350 W=145 - KOLOR: CZERWONY</t>
  </si>
  <si>
    <t>FPL49510004</t>
  </si>
  <si>
    <t>FPCOZ3L5B005104</t>
  </si>
  <si>
    <t>CONTENITORE IN POLIPROPILENE SERIE ZEUS MISURA 3L5 CON FONDO NERVATO-CAPACITA Lt=19 - DIM. MM  L=450 P=350 A=145 - COLORE: BLU</t>
  </si>
  <si>
    <t>POLYPROPYLENE CONTAINERS RIBBED BASE - DIM. MM  W=450 D=350 H=145 - COLOR: BLUE</t>
  </si>
  <si>
    <t>BEHÄLTER AUS POLYPROPILEN MIT GERIPPTEM BODEN - ABM. MM  B=450 T=350 H=145 - FARBE: BLAU</t>
  </si>
  <si>
    <t>BAC EN POLYPROPYLÈNE À FOND NERVURÉ - DIM. MM  L=450 P=350 H=145 - COULEUR: BLEU</t>
  </si>
  <si>
    <t>CONTENEDOR DE POLIPROPILENO SERIE ZEUS TAMAÑO 3L5 CON FONDO NERVADO - DIM. MM  L=450 P=350 A=145 - COLOR: AZUL</t>
  </si>
  <si>
    <t>POJEMNIK POLIPROPYLENOWY - WYM. MM  S=450 G=350 W=145 - KOLOR: NIEBIESKI LEKKI</t>
  </si>
  <si>
    <t>FPL49510005</t>
  </si>
  <si>
    <t>FPCOZ3L5B005105</t>
  </si>
  <si>
    <t>CONTENITORE IN POLIPROPILENE SERIE ZEUS MISURA 3L5 CON FONDO NERVATO-CAPACITA Lt=19 - DIM. MM  L=450 P=350 A=145 - COLORE: GIALLO</t>
  </si>
  <si>
    <t>POLYPROPYLENE CONTAINERS RIBBED BASE - DIM. MM  W=450 D=350 H=145 - COLOR: YELLOW</t>
  </si>
  <si>
    <t>BEHÄLTER AUS POLYPROPILEN MIT GERIPPTEM BODEN - ABM. MM  B=450 T=350 H=145 - FARBE: GELB</t>
  </si>
  <si>
    <t>BAC EN POLYPROPYLÈNE À FOND NERVURÉ - DIM. MM  L=450 P=350 H=145 - COULEUR: JAUNE</t>
  </si>
  <si>
    <t>CONTENEDOR DE POLIPROPILENO SERIE ZEUS TAMAÑO 3L5 CON FONDO NERVADO - DIM. MM  L=450 P=350 A=145 - COLOR: AMARILLO</t>
  </si>
  <si>
    <t>POJEMNIK POLIPROPYLENOWY - WYM. MM  S=450 G=350 W=145 - KOLOR: ŻÓŁTY</t>
  </si>
  <si>
    <t>FPL81510001</t>
  </si>
  <si>
    <t>FPCOZ5P4E005101</t>
  </si>
  <si>
    <t>CONTENITORE IN POLIPROPILENE SERIE ZEUS MISURA 5P4 CON FONDO NERVATO A 45° E TRAVERSINO-CAPACITA Lt=63 - DIM. MM  L=450 P=520 A=300 - COLORE: GRIGIO SCURO</t>
  </si>
  <si>
    <t>***FORNITO IN MULTIPLI DI 18/42 PZ***</t>
  </si>
  <si>
    <t>POLYPROPYLENE CONTAINERS - DIM. MM  W=450 D=520 H=300 - COLOR: GREY</t>
  </si>
  <si>
    <t>***SUPPLIED IN MULTIPLES OF 18/42 PCS***</t>
  </si>
  <si>
    <t>BEHÄLTER AUS POLYPROPILEN - ABM. MM  B=450 T=520 H=300 - FARBE: GRAU</t>
  </si>
  <si>
    <t>***VERKAUFSEINHEIT = 18/42 STK***</t>
  </si>
  <si>
    <t>BAC EN POLYPROPYLÈNE - DIM. MM  L=450 P=520 H=300 - COULEUR: GRIS</t>
  </si>
  <si>
    <t>***FOURNI EN MULTIPLES DE 18/42 PIÈCES***</t>
  </si>
  <si>
    <t>CONTENEDOR DE POLIPROPILENO SERIE ZEUS TAMAÑO 5PA CON FONDO ACANALADO A 45 ° Y BARRA TRANSVERSAL - DIM. MM  L=450 P=520 A=300 - COLOR: GRIS</t>
  </si>
  <si>
    <t>***SUMINISTRADO EN MULTIPLES DE 18/42 PIEZAS***</t>
  </si>
  <si>
    <t>POJEMNIK POLIPROPYLENOWY - WYM. MM  S=450 G=520 W=300 - KOLOR: SZARY POPIELATY</t>
  </si>
  <si>
    <t>***DOSTRACZANE W OPAKOWANIACH 18/42 SZT.***</t>
  </si>
  <si>
    <t>FPL81510002</t>
  </si>
  <si>
    <t>FPCOZ5P4E005102</t>
  </si>
  <si>
    <t>CONTENITORE IN POLIPROPILENE SERIE ZEUS MISURA 5P4 CON FONDO NERVATO A 45° E TRAVERSINO-CAPACITA Lt=63 - DIM. MM  L=450 P=520 A=300 - COLORE: VERDE</t>
  </si>
  <si>
    <t>POLYPROPYLENE CONTAINERS - DIM. MM  W=450 D=520 H=300 - COLOR: GREEN</t>
  </si>
  <si>
    <t>BEHÄLTER AUS POLYPROPILEN - ABM. MM  B=450 T=520 H=300 - FARBE: GRÜN</t>
  </si>
  <si>
    <t>BAC EN POLYPROPYLÈNE - DIM. MM  L=450 P=520 H=300 - COULEUR: VERT</t>
  </si>
  <si>
    <t>CONTENEDOR DE POLIPROPILENO SERIE ZEUS TAMAÑO 5PA CON FONDO ACANALADO A 45 ° Y BARRA TRANSVERSAL - DIM. MM  L=450 P=520 A=300 - COLOR: VERDE</t>
  </si>
  <si>
    <t>POJEMNIK POLIPROPYLENOWY - WYM. MM  S=450 G=520 W=300 - KOLOR: SELEDYNOWY GROSZKOWY</t>
  </si>
  <si>
    <t>FPL81510003</t>
  </si>
  <si>
    <t>FPCOZ5P4E005103</t>
  </si>
  <si>
    <t>CONTENITORE IN POLIPROPILENE SERIE ZEUS MISURA 5P4 CON FONDO NERVATO A 45° E TRAVERSINO-CAPACITA Lt=63 - DIM. MM  L=450 P=520 A=300 - COLORE: ROSSO</t>
  </si>
  <si>
    <t>POLYPROPYLENE CONTAINERS - DIM. MM  W=450 D=520 H=300 - COLOR: RED</t>
  </si>
  <si>
    <t>BEHÄLTER AUS POLYPROPILEN - ABM. MM  B=450 T=520 H=300 - FARBE: ROT</t>
  </si>
  <si>
    <t>BAC EN POLYPROPYLÈNE - DIM. MM  L=450 P=520 H=300 - COULEUR: ROUGE</t>
  </si>
  <si>
    <t>CONTENEDOR DE POLIPROPILENO SERIE ZEUS TAMAÑO 5PA CON FONDO ACANALADO A 45 ° Y BARRA TRANSVERSAL - DIM. MM  L=450 P=520 A=300 - COLOR: ROJO</t>
  </si>
  <si>
    <t>POJEMNIK POLIPROPYLENOWY - WYM. MM  S=450 G=520 W=300 - KOLOR: CZERWONY</t>
  </si>
  <si>
    <t>FPL81510004</t>
  </si>
  <si>
    <t>FPCOZ5P4E005104</t>
  </si>
  <si>
    <t>CONTENITORE IN POLIPROPILENE SERIE ZEUS MISURA 5P4 CON FONDO NERVATO A 45° E TRAVERSINO-CAPACITA Lt=63 - DIM. MM  L=450 P=520 A=300 - COLORE: BLU</t>
  </si>
  <si>
    <t>POLYPROPYLENE CONTAINERS - DIM. MM  W=450 D=520 H=300 - COLOR: BLUE</t>
  </si>
  <si>
    <t>BEHÄLTER AUS POLYPROPILEN - ABM. MM  B=450 T=520 H=300 - FARBE: BLAU</t>
  </si>
  <si>
    <t>BAC EN POLYPROPYLÈNE - DIM. MM  L=450 P=520 H=300 - COULEUR: BLEU</t>
  </si>
  <si>
    <t>CONTENEDOR DE POLIPROPILENO SERIE ZEUS TAMAÑO 5PA CON FONDO ACANALADO A 45 ° Y BARRA TRANSVERSAL - DIM. MM  L=450 P=520 A=300 - COLOR: AZUL</t>
  </si>
  <si>
    <t>POJEMNIK POLIPROPYLENOWY - WYM. MM  S=450 G=520 W=300 - KOLOR: NIEBIESKI LEKKI</t>
  </si>
  <si>
    <t>FPL81510005</t>
  </si>
  <si>
    <t>FPCOZ5P4E005105</t>
  </si>
  <si>
    <t>CONTENITORE IN POLIPROPILENE SERIE ZEUS MISURA 5P4 CON FONDO NERVATO A 45° E TRAVERSINO-CAPACITA Lt=63 - DIM. MM  L=450 P=520 A=300 - COLORE: GIALLO</t>
  </si>
  <si>
    <t>POLYPROPYLENE CONTAINERS - DIM. MM  W=450 D=520 H=300 - COLOR: YELLOW</t>
  </si>
  <si>
    <t>BEHÄLTER AUS POLYPROPILEN - ABM. MM  B=450 T=520 H=300 - FARBE: GELB</t>
  </si>
  <si>
    <t>BAC EN POLYPROPYLÈNE - DIM. MM  L=450 P=520 H=300 - COULEUR: JAUNE</t>
  </si>
  <si>
    <t>CONTENEDOR DE POLIPROPILENO SERIE ZEUS TAMAÑO 5PA CON FONDO ACANALADO A 45 ° Y BARRA TRANSVERSAL - DIM. MM  L=450 P=520 A=300 - COLOR: AMARILLO</t>
  </si>
  <si>
    <t>POJEMNIK POLIPROPYLENOWY - WYM. MM  S=450 G=520 W=300 - KOLOR: ŻÓŁTY</t>
  </si>
  <si>
    <t>FND03210199</t>
  </si>
  <si>
    <t>FPCSZ0050000199</t>
  </si>
  <si>
    <t>DIVISORIO LONGITUDINALE CON SUPPORTI PER CONTENITORI COZ005E00... - COLORE: ZINCATO</t>
  </si>
  <si>
    <t>METAL DIVIDER WITH SUPPORTS - COLOR: GALVANIZED</t>
  </si>
  <si>
    <t>LÄNGS-FACHTEILER MIT TRÄGERN - FARBE: VERZINKT</t>
  </si>
  <si>
    <t>SÉPARATION LONGITUDINALE AVEC SUPPORTS - COULEUR: GALVANISÉ</t>
  </si>
  <si>
    <t>SEPARADOR LONGITUDINAL CON SOPORTES PARA CONTENEDORES COZ005E00… - COLOR: GALVANIZADO</t>
  </si>
  <si>
    <t>PRZEGRODA PODŁÓŻNA Z PODPORAMI - KOLOR: OCYNKOWANY</t>
  </si>
  <si>
    <t>FND02110199</t>
  </si>
  <si>
    <t>FPCSZ5P40000199</t>
  </si>
  <si>
    <t>DIVISORIO LONGITUDINALE CON SUPPORTI PER CONTENITORI COZ5P4E00... - COLORE: ZINCATO</t>
  </si>
  <si>
    <t>METAL DIVIDER WITH SUPPORTS FOR CONTAINERS COZ5P4E00... - COLOR: GALVANIZED</t>
  </si>
  <si>
    <t>LÄNGS-FACHTEILER MIT TRÄGERN FÜR BEHÄLTER COZ5P4E00... - FARBE: VERZINKT</t>
  </si>
  <si>
    <t>SÉPARATION LONGITUDINALE AVEC SUPPORTS POUR CONTENEURS L815100… - COULEUR: GALVANISÉ</t>
  </si>
  <si>
    <t>SEPARADOR LONGITUDINAL CON SOPORTES PARA CONTENEDORES COZ5P4E00... - COLOR: GALVANIZADO</t>
  </si>
  <si>
    <t>PRZEGRODA PODŁÓŻNA Z PODPORAMI NA POJEMNIKI COZ5P4E00… - KOLOR: OCYNKOWANY</t>
  </si>
  <si>
    <t>FPL90200000</t>
  </si>
  <si>
    <t>FOGLIO DI 80 ETICHETTE DI CARTA PER CONTENITORI CO Z000</t>
  </si>
  <si>
    <t>SHEET OF 80 LABELS OF PAPER FOR CONTAINERS SIZE 0</t>
  </si>
  <si>
    <t>BLATT MIT 80 ETIKETTEN AUS PAPIER FÜR BEHÄLTER GR. 0</t>
  </si>
  <si>
    <t>FEUILLE DE 80 ÉTIQUETTES EN PAPIER POUR BACS MESURE 0</t>
  </si>
  <si>
    <t>HOJA DE 80 ETIQUETAS DE PAPEL PARA CAJAS MED. 0</t>
  </si>
  <si>
    <t>ARKUSZ 80 ETYKIET PAPIER NA POJEMNIKI WYM.0</t>
  </si>
  <si>
    <t>FPL90400000</t>
  </si>
  <si>
    <t>FOGLIO DI 36 ETICHETTE DI CARTA PER CONTENITORI CO C001</t>
  </si>
  <si>
    <t>SHEET OF 36 LABELS OF PAPER FOR CONTAINERS SIZE 1</t>
  </si>
  <si>
    <t>BLATT MIT 36 ETIKETTEN AUS PAPIER FÜR BEHÄLTER GR. 1</t>
  </si>
  <si>
    <t>FEUILLE DE 36 ÉTIQUETTES EN PAPIER POUR BACS MESURE 1</t>
  </si>
  <si>
    <t>HOJA DE 36 ETIQUETAS DE PAPEL PARA CAJAS MED. 1</t>
  </si>
  <si>
    <t>ARKUSZ 36 ETYKIET PAPIER NA POJEMNIKI WYM.1</t>
  </si>
  <si>
    <t>FPL90600000</t>
  </si>
  <si>
    <t>FOGLIO DI 18 ETICHETTE DI CARTA PER CONTENITORI CO 3A2 - CO 3L5</t>
  </si>
  <si>
    <t>SHEET OF 18 LABELS OF PAPER FOR CONTAINERS SIZE 3A2/3L5/4A2</t>
  </si>
  <si>
    <t>BLATT MIT 18 ETIKETTEN AUS PAPIER FÜR BEHÄLTER GR. 3A2/3L5/4A2</t>
  </si>
  <si>
    <t>FEUILLE DE 18 ÉTIQUETTES EN PAPIER POUR BACS MESURE 3A2/3L5/4A2</t>
  </si>
  <si>
    <t>HOJA DE 18 ETIQUETAS DE PAPEL PARA CAJAS MED. 3A2/3L5/4A2</t>
  </si>
  <si>
    <t>ARKUSZ 18 ETYKIET PAPIER NA POJEMNIKI WYM.3A2/3L5/4A2</t>
  </si>
  <si>
    <t>FPL90800000</t>
  </si>
  <si>
    <t>FOGLIO DI 12 ETICHETTE DI CARTA PER CONTENITORI CO 003 - CO 004 - CO 4A5</t>
  </si>
  <si>
    <t>SHEET OF 12 LABELS OF PAPER FOR CONTAINERS SIZE 3/4/4A5</t>
  </si>
  <si>
    <t>BLATT MIT 12 ETIKETTEN AUS PAPIER FÜR BEHÄLTER GR. 3/4/4A5</t>
  </si>
  <si>
    <t>FEUILLE DE 12 ÉTIQUETTES EN PAPIER POUR BACS MESURE 3/4/4A5</t>
  </si>
  <si>
    <t>HOJA DE 12 ETIQUETAS DE PAPEL PARA CAJAS MED. 3/4/4A5</t>
  </si>
  <si>
    <t>ARKUSZ 12 ETYKIET PAPIER NA POJEMNIKI WYM.3/4/4A5</t>
  </si>
  <si>
    <t>FPL91000000</t>
  </si>
  <si>
    <t>FOGLIO DI 16 ETICHETTE DI CARTA PER CONTENITORI C0 C002</t>
  </si>
  <si>
    <t>SHEET OF 16 LABELS OF PAPER FOR CONTAINERS SIZE 2</t>
  </si>
  <si>
    <t>BLATT MIT 16 ETIKETTEN AUS PAPIER FÜR BEHÄLTER GR. 2</t>
  </si>
  <si>
    <t>FEUILLE DE 16 ÉTIQUETTES EN PAPIER POUR BACS MESURE 2</t>
  </si>
  <si>
    <t>HOJA DE 16 ETIQUETAS DE PAPEL PARA CAJAS MED. 2</t>
  </si>
  <si>
    <t>ARKUSZ 16 ETYKIET PAPIER NA POJEMNIKI WYM.2</t>
  </si>
  <si>
    <t>FPL91200000</t>
  </si>
  <si>
    <t>FOGLIO DI 10 ETICHETTE DI CARTA PER CONTENITORI CO Z5P4 - CO Z005</t>
  </si>
  <si>
    <t>SHEET OF 10 LABELS OF PAPER FOR CONTAINERS SIZE 5P4/5</t>
  </si>
  <si>
    <t>BLATT MIT 10 ETIKETTEN AUS PAPIER FÜR BEHÄLTER GR. 5P4/5</t>
  </si>
  <si>
    <t>FEUILLE DE 10 ÉTIQUETTES EN PAPIER POUR BACS MESURE 5P4/5</t>
  </si>
  <si>
    <t>HOJA DE 10 ETIQUETAS DE PAPEL PARA CAJAS MED. 5P4/5</t>
  </si>
  <si>
    <t>ARKUSZ 10 ETYKIET PAPIER NA POJEMNIKI WYM.5P4/5</t>
  </si>
  <si>
    <t>FPL91600000</t>
  </si>
  <si>
    <t xml:space="preserve">FOGLIO DI 10 ETICHETTE DI CARTA PER CONTENITORI CO Z5P4 - CO Z005 - ZE 004 - ZE Z4A5 - ZE 005 </t>
  </si>
  <si>
    <t>SHEET OF 03 LABELS OF PAPER FOR CONTAINERS SIZE 5P4/5/272-4/272-4A5/275-5</t>
  </si>
  <si>
    <t>BLATT MIT 03 ETIKETTEN AUS PAPIER FÜR BEHÄLTER GR. 5P4/5/272-4/272-4A5/275-5</t>
  </si>
  <si>
    <t>FEUILLE DE 03 ÉTIQUETTES EN PAPIER POUR BACS MESURE 5P4/5/272-4/272-4A5/275-5</t>
  </si>
  <si>
    <t>HOJA DE 03 ETIQUETAS DE PAPEL PARA CAJAS MED. 5P4/5/272-4/272-4A5/275-5</t>
  </si>
  <si>
    <t>ARKUSZ 03 ETYKIET PAPIER NA POJEMNIKI WYM.5P4/5/272-4/272-4A5/275-5</t>
  </si>
  <si>
    <t>FPG35710101</t>
  </si>
  <si>
    <t>FPPR23530000001</t>
  </si>
  <si>
    <t>CASSETTIERA PRACTIBOX CON 2 CASSETTI - DIM. MM  L=600 P=311 A=353 - COLORE: GRIGIO SCURO</t>
  </si>
  <si>
    <t>PRACTIBOX UNITS WITH 2 DRAWERS - DIM. MM  W=600 D=311 H=353 - COLOR: GREY</t>
  </si>
  <si>
    <t>PRACTIBOXMODUL MIT 2 SCHUBLADEN - ABM. MM  B=600 T=311 H=353 - FARBE: GRAU</t>
  </si>
  <si>
    <t>MODULE PRACTIBOX AVEC 2 TIROIRS - DIM. MM  L=600 P=311 H=353 - COULEUR: GRIS</t>
  </si>
  <si>
    <t>CAJONERA PRACTIBOX CON 2 CAJONES - DIM. MM  L=600 P=311 A=353 - COLOR: GRIS</t>
  </si>
  <si>
    <t>PRACTIBOX Z 2 SZUFLADAMI - WYM. MM  S=600 G=311 W=353 - KOLOR: SZARY POPIELATY</t>
  </si>
  <si>
    <t>FPG30710101</t>
  </si>
  <si>
    <t>FPPR32400000001</t>
  </si>
  <si>
    <t>CASSETTIERA PRACTIBOX CON 3 CASSETTI - DIM. MM  L=600 P=209 A=240 - COLORE: GRIGIO SCURO</t>
  </si>
  <si>
    <t>PRACTIBOX UNITS WITH 3 COMPARTMENTS - DIM. MM  W=600 D=209 H=240 - COLOR: GREY</t>
  </si>
  <si>
    <t>PRACTIBOXMODUL MIT 3 BEHÄLTERN - ABM. MM  B=600 T=209 H=240 - FARBE: GRAU</t>
  </si>
  <si>
    <t>MODULE PRACTIBOX AVEC 3 CASIERS - DIM. MM  L=600 P=209 H=240 - COULEUR: GRIS</t>
  </si>
  <si>
    <t>CAJONERA PRACTIBOX CON 3 CAJONES - DIM. MM  L=600 P=209 A=240 - COLOR: GRIS</t>
  </si>
  <si>
    <t>PRACTIBOX Z 3 PRZEGRODAMI - WYM. MM  S=600 G=209 W=240 - KOLOR: SZARY POPIELATY</t>
  </si>
  <si>
    <t>FPG25710101</t>
  </si>
  <si>
    <t>FPPR42060000001</t>
  </si>
  <si>
    <t>CASSETTIERA PRACTIBOX CON 4 CASSETTI - DIM. MM  L=600 P=174 A=206 - COLORE: GRIGIO SCURO</t>
  </si>
  <si>
    <t>PRACTIBOX UNITS WITH 4 COMPARTMENTS - DIM. MM  W=600 D=174 H=206 - COLOR: GREY</t>
  </si>
  <si>
    <t>PRACTIBOXMODUL MIT 4 BEHÄLTERN - ABM. MM  B=600 T=174 H=206 - FARBE: GRAU</t>
  </si>
  <si>
    <t>MODULE PRACTIBOX AVEC 4 CASIERS - DIM. MM  L=600 P=174 H=206 - COULEUR: GRIS</t>
  </si>
  <si>
    <t>CAJONERA PRACTIBOX CON 4 CAJONES - DIM. MM  L=600 P=174 A=206 - COLOR: GRIS</t>
  </si>
  <si>
    <t>PRACTIBOX Z 4 PRZEGRODAMI - WYM. MM  S=600 G=174 W=206 - KOLOR: SZARY POPIELATY</t>
  </si>
  <si>
    <t>FPG20710101</t>
  </si>
  <si>
    <t>FPPR51640000001</t>
  </si>
  <si>
    <t>CASSETTIERA PRACTIBOX CON 5 CASSETTI - DIM. MM  L=600 P=141 A=164 - COLORE: GRIGIO SCURO</t>
  </si>
  <si>
    <t>PRACTIBOX UNITS WITH 5 COMPARTMENTS - DIM. MM  W=600 D=141 H=164 - COLOR: GREY</t>
  </si>
  <si>
    <t>PRACTIBOXMODUL MIT 5 BEHÄLTERN - ABM. MM  B=600 T=141 H=164 - FARBE: GRAU</t>
  </si>
  <si>
    <t>MODULE PRACTIBOX AVEC 5 CASIERS - DIM. MM  L=600 P=141 H=164 - COULEUR: GRIS</t>
  </si>
  <si>
    <t>CAJONERA PRACTIBOX CON 5 CAJONES - DIM. MM  L=600 P=141 A=164 - COLOR: GRIS</t>
  </si>
  <si>
    <t>PRACTIBOX Z 5 PRZEGRODAMI - WYM. MM  S=600 G=141 W=164 - KOLOR: SZARY POPIELATY</t>
  </si>
  <si>
    <t>FPG15710101</t>
  </si>
  <si>
    <t>FPPR61120000001</t>
  </si>
  <si>
    <t>CASSETTIERA PRACTIBOX CON 6 CASSETTI - DIM. MM  L=600 P=98 A=112 - COLORE: GRIGIO SCURO</t>
  </si>
  <si>
    <t xml:space="preserve">***FORNITO IN MULTIPLI DI 2 PZ*** </t>
  </si>
  <si>
    <t>PRACTIBOX UNITS WITH 6 COMPARTMENTS - DIM. MM  W=600 D=98 H=112 - COLOR: GREY</t>
  </si>
  <si>
    <t>***SUPPLIED IN MULTIPLES OF 2 PCS***</t>
  </si>
  <si>
    <t>PRACTIBOXMODUL MIT 6 BEHÄLTERN - ABM. MM  B=600 T=98 H=112 - FARBE: GRAU</t>
  </si>
  <si>
    <t>***VERKAUFSEINHEIT = 2 STK***</t>
  </si>
  <si>
    <t>MODULE PRACTIBOX AVEC 6 CASIERS - DIM. MM  L=600 P=98 H=112 - COULEUR: GRIS</t>
  </si>
  <si>
    <t>***FOURNI EN MULTIPLES DE 2 PIÈCES***</t>
  </si>
  <si>
    <t>CAJONERA PRACTIBOX CON 6 CAJONES - DIM. MM  L=600 P=98 A=112 - COLOR: GRIS</t>
  </si>
  <si>
    <t>***SUMINISTRADO EN MULTIPLES DE 2 PIEZAS***</t>
  </si>
  <si>
    <t>PRACTIBOX Z 6 PRZEGRODAMI - WYM. MM  S=600 G=98 W=112 - KOLOR: SZARY POPIELATY</t>
  </si>
  <si>
    <t>***DOSTRACZANE W OPAKOWANIACH 2 SZT.***</t>
  </si>
  <si>
    <t>FPG10710101</t>
  </si>
  <si>
    <t>FPPR90770000001</t>
  </si>
  <si>
    <t xml:space="preserve">CASSETTIERA PRACTIBOX CON 9 CASSETTI - DIM. MM  L=600 P=69 A=77 - COLORE: GRIGIO SCURO </t>
  </si>
  <si>
    <t>PRACTIBOX UNITS WITH 9 COMPARTMENTS - DIM. MM  W=600 D=69 H=77 - COLOR: GREY</t>
  </si>
  <si>
    <t>PRACTIBOXMODUL MIT 9 BEHÄLTERN - ABM. MM  B=600 T=69 H=77 - FARBE: GRAU</t>
  </si>
  <si>
    <t>MODULE PRACTIBOX AVEC 9 CASIERS - DIM. MM  L=600 P=69 H=77 - COULEUR: GRIS</t>
  </si>
  <si>
    <t>CAJONERA PRACTIBOX CON 9 CAJONES - DIM. MM  L=600 P=69 A=77 - COLOR: GRIS</t>
  </si>
  <si>
    <t>PRACTIBOX Z 9 PRZEGRODAMI - WYM. MM  S=600 G=69 W=77 - KOLOR: SZARY POPIELATY</t>
  </si>
  <si>
    <t>FPG00110001</t>
  </si>
  <si>
    <t>FPPRC0000000401</t>
  </si>
  <si>
    <t>CASSETTO VERTICALE PORTA PRACTIBOX PORTATA 400 KG ALTEZZA UTILE 1725 MM - DIM. MM  P=705 A=1900 - COLORE: GRIGIO SCURO RAL7000</t>
  </si>
  <si>
    <t xml:space="preserve">CON PIASTRA DI DISTRIBUZIONE DEL CARICO ***FORNITO IN MULTIPLI DI 1 PZ*** </t>
  </si>
  <si>
    <t>PRACTIBOX VERTICAL DRAWER LOAD CAPACITY  400 KG WORKING HEIGHT 1725 MM - DIM. MM  D=705 H=1900 - COLOR: GREY RAL7000</t>
  </si>
  <si>
    <t>WITH LOAD DISTRIBUTION PLATE ***SUPPLIED IN MULTIPLES OF 1 PCS***</t>
  </si>
  <si>
    <t>PRACTIBOX VERTIKALSCHUBLADE TRAGKRAFT 400 KG NUTZHÖHE 1725 MM - ABM. MM  T=705 H=1900 - FARBE: GRAU RAL7000</t>
  </si>
  <si>
    <t>MIT LAST VERTEILUNGSPLATTE ***VERKAUFSEINHEIT = 1 STK***</t>
  </si>
  <si>
    <t>TIROIR VERTICAL PRACTIBOX CAPACITÉ DE CHARGE 400 KG HAUTEUR UTILE 1725 MM - DIM. MM  P=705 H=1900 - COULEUR: GRIS RAL7000</t>
  </si>
  <si>
    <t>AVEC PLAQUE DE DISTRIBUTION DE CHARGE ***FOURNI EN MULTIPLES DE 1 PIÈCES***</t>
  </si>
  <si>
    <t>CAJÓN VERTICAL PARA PRACTIBOX CARGA 400 KG ALTURA ÚTIL 1725 MM - DIM. MM  P=705 A=1900 - COLOR: GRIS RAL7000</t>
  </si>
  <si>
    <r>
      <t>CON PLACA DE DISTRIBUCI</t>
    </r>
    <r>
      <rPr>
        <sz val="11"/>
        <rFont val="Calibri"/>
        <family val="2"/>
      </rPr>
      <t>Ó</t>
    </r>
    <r>
      <rPr>
        <sz val="11"/>
        <rFont val="Calibri"/>
        <family val="2"/>
        <scheme val="minor"/>
      </rPr>
      <t>N DE CARGA ***SUMINISTRADO EN MULTIPLES DE  PIEZAS***</t>
    </r>
  </si>
  <si>
    <t>SZUFLADA PIONOWA NA PRACTIBOXY ŁADOWNOŚĆ 400 KG WYS. UŻYTKOWA 1725 MM - WYM. MM  G=705 W=1900 - KOLOR: SZARY POPIELATY RAL7000</t>
  </si>
  <si>
    <t>Z PŁITA ROZKŁADAJĄCA CIEŻAR ***DOSTRACZANE W OPAKOWANIACH 1 SZT.***</t>
  </si>
  <si>
    <t>FPG00300001</t>
  </si>
  <si>
    <t>FPPRC00L0005001</t>
  </si>
  <si>
    <t>ARMADIO PORTA PRACTIBOX SENZA CASSETTI CON SERRATURA - DIM. MM  L=1119 P=705 A=2000 - COLORE: GRIGIO SCURO RAL7000</t>
  </si>
  <si>
    <t xml:space="preserve">LARGHEZZA UTILE 969 MM ***FORNITO IN MULTIPLI DI 1 PZ*** </t>
  </si>
  <si>
    <t>PRACTIBOX VERTICAL SYSTEM WITHOUT COMPARTMENTS WITH LOCK-EH=54X36 - DIM. MM  W=1107 D=785 H=2000 - COLOR: GREY RAL7000</t>
  </si>
  <si>
    <t>CLEAR WIDTH 969 MM ***SUPPLIED IN MULTIPLES OF 1 PC***</t>
  </si>
  <si>
    <t>VERTIKALAUSZUG-SYSTEM FÜR PRACTIBOX OHNE BEHÄLTERN MIT SCHLOSS-EH=54X36 - ABM. MM  B=1107 T=785 H=2000 - FARBE: GRAU RAL7000</t>
  </si>
  <si>
    <t>SCHRANKNUTZBREITE 969 MM ***VERKAUFSEINHEIT = 1 STK***</t>
  </si>
  <si>
    <t>ARMOIRE PORTE PRACTIBOX SANS CASIERS AVEC SERRURE-EH=54X36 - DIM. MM  L=1107 P=785 H=2000 - COULEUR: GRIS RAL7000</t>
  </si>
  <si>
    <t>LARGEUR UTILE DE 969 MM ***FOURNI EN MULTIPLES DE 1 PIÈCES***</t>
  </si>
  <si>
    <t>ARMARIO PARA PRACTIBOX SIN CAJÓNES CON CERRADURA-EH=54X36 - DIM. MM  L=1107 P=785 A=2000 - COLOR: GRIS RAL7000</t>
  </si>
  <si>
    <t>ANCHO UTIL 969 MM ***SUMINISTRADO EN MULTIPLES DE  PIEZAS***</t>
  </si>
  <si>
    <t>SZAFA NA POJEMNIKI PRACTIBOX BEZ PRZEGRODAMI Z ZAMKIEM-EH=54X36 - WYM. MM  S=1107 G=785 W=2000 - KOLOR: SZARY POPIELATY RAL7000</t>
  </si>
  <si>
    <r>
      <t>SZEROKO</t>
    </r>
    <r>
      <rPr>
        <sz val="11"/>
        <rFont val="Calibri"/>
        <family val="2"/>
      </rPr>
      <t xml:space="preserve">ŚĆ UŻYTKOWA SZAFY 969 MM </t>
    </r>
    <r>
      <rPr>
        <sz val="11"/>
        <rFont val="Calibri"/>
        <family val="2"/>
        <scheme val="minor"/>
      </rPr>
      <t>***DOSTRACZANE W OPAKOWANIACH 1 SZT.***</t>
    </r>
  </si>
  <si>
    <t>FPG00500001</t>
  </si>
  <si>
    <t>FPPRC00L0007001</t>
  </si>
  <si>
    <t>ARMADIO PORTA PRACTIBOX SENZA CASSETTI CON SERRATURA - DIM. MM  L=1527 P=705 A=2000 - COLORE: GRIGIO SCURO RAL7000</t>
  </si>
  <si>
    <t xml:space="preserve">LARGHEZZA UTILE 1377 MM ***FORNITO IN MULTIPLI DI 1 PZ*** </t>
  </si>
  <si>
    <t>PRACTIBOX VERTICAL SYSTEM WITHOUT COMPARTMENTS WITH LOCK-EH=78X36 - DIM. MM  W=1515 D=785 H=2000 - COLOR: GREY RAL7000</t>
  </si>
  <si>
    <t>CLEAR WIDTH 1377 MM ***SUPPLIED IN MULTIPLES OF 1 PC***</t>
  </si>
  <si>
    <t>VERTIKALAUSZUG-SYSTEM FÜR PRACTIBOX OHNE BEHÄLTERN MIT SCHLOSS-EH=78X36 - ABM. MM  B=1515 T=785 H=2000 - FARBE: GRAU RAL7000</t>
  </si>
  <si>
    <t>SCHRANKNUTZBREITE 1377 MM ***VERKAUFSEINHEIT = 1 STK***</t>
  </si>
  <si>
    <t>ARMOIRE PORTE PRACTIBOX SANS CASIERS AVEC SERRURE-EH=78X36 - DIM. MM  L=1515 P=785 H=2000 - COULEUR: GRIS RAL7000</t>
  </si>
  <si>
    <t>LARGEUR UTILE DE 1377 MM ***FOURNI EN MULTIPLES DE 1 PIÈCES***</t>
  </si>
  <si>
    <t>ARMARIO PARA PRACTIBOX SIN CAJÓNES CON CERRADURA-EH=78X36 - DIM. MM  L=1515 P=785 A=2000 - COLOR: GRIS RAL7000</t>
  </si>
  <si>
    <t>ANCHO UTIL 1377 MM ***SUMINISTRADO EN MULTIPLES DE  PIEZAS***</t>
  </si>
  <si>
    <t>SZAFA NA POJEMNIKI PRACTIBOX BEZ PRZEGRODAMI Z ZAMKIEM-EH=78X36 - WYM. MM  S=1515 G=785 W=2000 - KOLOR: SZARY POPIELATY RAL7000</t>
  </si>
  <si>
    <r>
      <t>SZEROKO</t>
    </r>
    <r>
      <rPr>
        <sz val="11"/>
        <rFont val="Calibri"/>
        <family val="2"/>
      </rPr>
      <t xml:space="preserve">ŚĆ UŻYTKOWA SZAFY 1377 MM </t>
    </r>
    <r>
      <rPr>
        <sz val="11"/>
        <rFont val="Calibri"/>
        <family val="2"/>
        <scheme val="minor"/>
      </rPr>
      <t>***DOSTRACZANE W OPAKOWANIACH 1 SZT.***</t>
    </r>
  </si>
  <si>
    <t>FPG00560301</t>
  </si>
  <si>
    <t>FPPRC31L0007401</t>
  </si>
  <si>
    <t>ARMADIO PORTA PRACTIBOX CON 3 CASSETTI VERTICALI PORTATA KG.400 CADAUNO - DIM. MM  L=1527 P=705 A=2000 - COLORE: GRIGIO SCURO RAL7000</t>
  </si>
  <si>
    <t xml:space="preserve">COMPLETO DI SERRATURA SENZA PRACTIBOX ***FORNITO IN MULTIPLI DI 1 PZ***  </t>
  </si>
  <si>
    <t>PRACTIBOX VERTICAL SYSTEM WITH 3 VERTICAL DRAWERS LOAD CAPACITY 400 KG EACH-EH=78X36 - DIM. MM  W=1515 D=785 H=2000 - COLOR: GREY RAL7000</t>
  </si>
  <si>
    <t>INCLUDED LOCK WITHOUT PRACTIBOX ***SUPPLIED IN MULTIPLES OF 1 PCS***</t>
  </si>
  <si>
    <t>VERTIKALAUSZUG-SYSTEM FÜR PRACTIBOX MIT 3 VERTIKALSCHUBLADEN TRAGKRAFT JE 400 KG-EH=78X36 - ABM. MM  B=1515 T=785 H=2000 - FARBE: GRAU RAL7000</t>
  </si>
  <si>
    <t>MIT SCHLOSS OHNE PRACTIBOX ***VERKAUFSEINHEIT = 1 STK***</t>
  </si>
  <si>
    <t>ARMOIRE PORTE PRACTIBOX AVEC 3 TIROIRS VERTICAUX CHARGE 400 KG CHAQUE-EH=78X36 - DIM. MM  L=1515 P=785 H=2000 - COULEUR: GRIS RAL7000</t>
  </si>
  <si>
    <t>AVEC SERRURE ET AVEC PRACTIBOX ***FOURNI EN MULTIPLES DE 1 PIÈCE***</t>
  </si>
  <si>
    <t>ARMARIO PARA PRACTIBOX CON 3 CAJONES VERTICALES CARGA 400 KG CADA UNO-EH=78X36 - DIM. MM  L=1515 P=785 A=2000 - COLOR: GRIS RAL7000</t>
  </si>
  <si>
    <t>CON BLOQUEO Y SIN PRACTIBOX ***SUMINISTRADO EN MULTIPLES DE 1 PIEZA***</t>
  </si>
  <si>
    <t>SZAFA NA POJEMNIKI PRACTIBOX Z 3 PIONOWYMI SZUFLADAMI NOŚNOŚĆ 400 KG. KAŻDY-EH=78X36 - WYM. MM  S=1515 G=785 W=2000 - KOLOR: SZARY POPIELATY RAL7000</t>
  </si>
  <si>
    <t>Z ZAMKIEM BEZ PRACTIBOX ***DOSTRACZANE W OPAKOWANIACH 1 SZT.***</t>
  </si>
  <si>
    <t>FPG00565301</t>
  </si>
  <si>
    <t>FPPRC31L1927401</t>
  </si>
  <si>
    <t xml:space="preserve">COMPLETO DI SERRATURA COMPLETO DI 192 CASSETTI PRACTIBOX ***FORNITO IN MULTIPLI DI 1 PZ*** </t>
  </si>
  <si>
    <t>INCLUDED LOCK WITH PRACTIBOX 192 DRAWERS PRACTIBOX ***SUPPLIED IN MULTIPLES OF 1 PCS***</t>
  </si>
  <si>
    <t>MIT SCHLOSS UND 192 PRACTIBOX ***VERKAUFSEINHEIT = 1 STK***</t>
  </si>
  <si>
    <t>AVEC SERRURE ET 192 PRACTIBOX ***FOURNI EN MULTIPLES DE 1 PIÈCE***</t>
  </si>
  <si>
    <t>CON BLOQUEO Y CON 192 PRACTIBOX ***SUMINISTRADO EN MULTIPLES DE 1 PIEZA***</t>
  </si>
  <si>
    <t>Z ZAMKIEM Z 192 PRACTIBOX ***DOSTRACZANE W OPAKOWANIACH 1 SZT.***</t>
  </si>
  <si>
    <t>FPG00360201</t>
  </si>
  <si>
    <t>FPPRC32L0005401</t>
  </si>
  <si>
    <t>ARMADIO PORTA PRACTIBOX CON 3 CASSETTI VERTICALI PORTATA KG.400 CADAUNO - DIM. MM  L=1119 P=705 A=2000 - COLORE: GRIGIO SCURO RAL7000</t>
  </si>
  <si>
    <t>PRACTIBOX VERTICAL SYSTEM WITH 3 VERTICAL DRAWERS LOAD CAPACITY 400 KG EACH-EH=54X36 - DIM. MM  W=1107 D=785 H=2000 - COLOR: GREY RAL7000</t>
  </si>
  <si>
    <t>VERTIKALAUSZUG-SYSTEM FÜR PRACTIBOX MIT 3 VERTIKALSCHUBLADEN TRAGKRAFT JE 400 KG-EH=54X36 - ABM. MM  B=1107 T=785 H=2000 - FARBE: GRAU RAL7000</t>
  </si>
  <si>
    <t>ARMOIRE PORTE PRACTIBOX AVEC 3 TIROIRS VERTICAUX CHARGE 400 KG CHAQUE-EH=54X36 - DIM. MM  L=1107 P=785 H=2000 - COULEUR: GRIS RAL7000</t>
  </si>
  <si>
    <t>ARMARIO PARA PRACTIBOX CON 3 CAJONES VERTICALES CARGA 400 KG CADA UNO-EH=54X36 - DIM. MM  L=1107 P=785 A=2000 - COLOR: GRIS RAL7000</t>
  </si>
  <si>
    <t>SZAFA NA POJEMNIKI PRACTIBOX Z 3 PIONOWYMI SZUFLADAMI NOŚNOŚĆ 400 KG. KAŻDY-EH=54X36 - WYM. MM  S=1107 G=785 W=2000 - KOLOR: SZARY POPIELATY RAL7000</t>
  </si>
  <si>
    <t>FPG00365201</t>
  </si>
  <si>
    <t>FPPRC32L3805401</t>
  </si>
  <si>
    <t xml:space="preserve">COMPLETO DI SERRATURA COMPLETO DI 380 CASSETTI PRACTIBOX ***FORNITO IN MULTIPLI DI 1 PZ***  </t>
  </si>
  <si>
    <t>INCLUDED LOCK WITH PRACTIBOX 380 DRAWERS PRACTIBOX ***SUPPLIED IN MULTIPLES OF 1 PCS***</t>
  </si>
  <si>
    <t>MIT SCHLOSS UND 380 PRACTIBOX ***VERKAUFSEINHEIT = 1 STK***</t>
  </si>
  <si>
    <t>AVEC SERRURE ET 380 PRACTIBOX ***FOURNI EN MULTIPLES DE 1 PIÈCE***</t>
  </si>
  <si>
    <t>CON BLOQUEO Y CON 380 PRACTIBOX ***SUMINISTRADO EN MULTIPLES DE 1 PIEZA***</t>
  </si>
  <si>
    <t>Z ZAMKIEM Z 380 PRACTIBOX ***DOSTRACZANE W OPAKOWANIACH 1 SZT.***</t>
  </si>
  <si>
    <t>FPG00360301</t>
  </si>
  <si>
    <t>FPPRC33L0005401</t>
  </si>
  <si>
    <t>FPG00365301</t>
  </si>
  <si>
    <t>FPPRC33L3445401</t>
  </si>
  <si>
    <t xml:space="preserve">COMPLETO DI SERRATURA COMPLETO DI 344 CASSETTI PRACTIBOX ***FORNITO IN MULTIPLI DI 1 PZ***  </t>
  </si>
  <si>
    <t>INCLUDED LOCK WITH PRACTIBOX 344 DRAWERS PRACTIBOX ***SUPPLIED IN MULTIPLES OF 1 PCS***</t>
  </si>
  <si>
    <t>MIT SCHLOSS UND 344 PRACTIBOX ***VERKAUFSEINHEIT = 1 STK***</t>
  </si>
  <si>
    <t>AVEC SERRURE ET 344 PRACTIBOX ***FOURNI EN MULTIPLES DE 1 PIÈCE***</t>
  </si>
  <si>
    <t>CON BLOQUEO Y CON 344 PRACTIBOX ***SUMINISTRADO EN MULTIPLES DE 1 PIEZA***</t>
  </si>
  <si>
    <t>Z ZAMKIEM Z 344 PRACTIBOX ***DOSTRACZANE W OPAKOWANIACH 1 SZT.***</t>
  </si>
  <si>
    <t>FPG00360101</t>
  </si>
  <si>
    <t>FPPRC41L0005401</t>
  </si>
  <si>
    <t>ARMADIO PORTA PRACTIBOX CON 4 CASSETTI VERTICALI PORTATA KG.400 CADAUNO - DIM. MM  L=1119 P=705 A=2000 - COLORE: GRIGIO SCURO RAL7000</t>
  </si>
  <si>
    <t>PRACTIBOX VERTICAL SYSTEM WITH 4 VERTICAL DRAWERS LOAD CAPACITY 400 KG EACH-EH=54X36 - DIM. MM  W=1107 D=785 H=2000 - COLOR: GREY RAL7000</t>
  </si>
  <si>
    <t>VERTIKALAUSZUG-SYSTEM FÜR PRACTIBOX MIT 4 VERTIKALSCHUBLADEN TRAGKRAFT JE 400 KG-EH=54X36 - ABM. MM  B=1107 T=785 H=2000 - FARBE: GRAU RAL7000</t>
  </si>
  <si>
    <t>ARMOIRE PORTE PRACTIBOX AVEC 4 TIROIRS VERTICAUX CHARGE 400 KG CHAQUE-EH=54X36 - DIM. MM  L=1107 P=785 H=2000 - COULEUR: GRIS RAL7000</t>
  </si>
  <si>
    <t>ARMARIO PARA PRACTIBOX CON 4 CAJONES VERTICALES CARGA 400 KG CADA UNO-EH=54X36 - DIM. MM  L=1107 P=785 A=2000 - COLOR: GRIS RAL7000</t>
  </si>
  <si>
    <t>SZAFA NA POJEMNIKI PRACTIBOX Z 4 PIONOWYMI SZUFLADAMI NOŚNOŚĆ 400 KG. KAŻDY-EH=54X36 - WYM. MM  S=1107 G=785 W=2000 - KOLOR: SZARY POPIELATY RAL7000</t>
  </si>
  <si>
    <t>FPG00365101</t>
  </si>
  <si>
    <t>FPPRC41L7205401</t>
  </si>
  <si>
    <t xml:space="preserve">COMPLETO DI SERRATURA COMPLETO DI 720 CASSETTI PRACTIBOX ***FORNITO IN MULTIPLI DI 1 PZ***  </t>
  </si>
  <si>
    <t>INCLUDED LOCK WITH PRACTIBOX 720 DRAWERS PRACTIBOX ***SUPPLIED IN MULTIPLES OF 1 PCS***</t>
  </si>
  <si>
    <t>MIT SCHLOSS UND 720 PRACTIBOX ***VERKAUFSEINHEIT = 1 STK***</t>
  </si>
  <si>
    <t>AVEC SERRURE ET 720 PRACTIBOX ***FOURNI EN MULTIPLES DE 1 PIÈCE***</t>
  </si>
  <si>
    <t>CON BLOQUEO Y CON 720 PRACTIBOX ***SUMINISTRADO EN MULTIPLES DE 1 PIEZA***</t>
  </si>
  <si>
    <t>Z ZAMKIEM Z 720 PRACTIBOX ***DOSTRACZANE W OPAKOWANIACH 1 SZT.***</t>
  </si>
  <si>
    <t>FPG00560201</t>
  </si>
  <si>
    <t>FPPRC42L0007401</t>
  </si>
  <si>
    <t>ARMADIO PORTA PRACTIBOX CON 4 CASSETTI VERTICALI PORTATA KG.400 CADAUNO - DIM. MM  L=1527 P=705 A=2000 - COLORE: GRIGIO SCURO RAL7000</t>
  </si>
  <si>
    <t>PRACTIBOX VERTICAL SYSTEM WITH 4 VERTICAL DRAWERS LOAD CAPACITY 400 KG EACH-EH=78X36 - DIM. MM  W=1515 D=785 H=2000 - COLOR: GREY RAL7000</t>
  </si>
  <si>
    <t>VERTIKALAUSZUG-SYSTEM FÜR PRACTIBOX MIT 4 VERTIKALSCHUBLADEN TRAGKRAFT JE 400 KG-EH=78X36 - ABM. MM  B=1515 T=785 H=2000 - FARBE: GRAU RAL7000</t>
  </si>
  <si>
    <t>ARMOIRE PORTE PRACTIBOX AVEC 4 TIROIRS VERTICAUX CHARGE 400 KG CHAQUE-EH=78X36 - DIM. MM  L=1515 P=785 H=2000 - COULEUR: GRIS RAL7000</t>
  </si>
  <si>
    <t>ARMARIO PARA PRACTIBOX CON 4 CAJONES VERTICALES CARGA 400 KG CADA UNO-EH=78X36 - DIM. MM  L=1515 P=785 A=2000 - COLOR: GRIS RAL7000</t>
  </si>
  <si>
    <t>SZAFA NA POJEMNIKI PRACTIBOX Z 4 PIONOWYMI SZUFLADAMI NOŚNOŚĆ 400 KG. KAŻDY-EH=78X36 - WYM. MM  S=1515 G=785 W=2000 - KOLOR: SZARY POPIELATY RAL7000</t>
  </si>
  <si>
    <t>FPG00565201</t>
  </si>
  <si>
    <t>FPPRC42L4807401</t>
  </si>
  <si>
    <t xml:space="preserve">COMPLETO DI SERRATURA COMPLETO DI 480 CASSETTI PRACTIBOX ***FORNITO IN MULTIPLI DI 1 PZ*** </t>
  </si>
  <si>
    <t>INCLUDED LOCK WITH PRACTIBOX 480 DRAWERS PRACTIBOX ***SUPPLIED IN MULTIPLES OF 1 PCS***</t>
  </si>
  <si>
    <t>MIT SCHLOSS UND 480 PRACTIBOX ***VERKAUFSEINHEIT = 1 STK***</t>
  </si>
  <si>
    <t>AVEC SERRURE ET 480 PRACTIBOX ***FOURNI EN MULTIPLES DE 1 PIÈCE***</t>
  </si>
  <si>
    <t>CON BLOQUEO Y CON 480 PRACTIBOX ***SUMINISTRADO EN MULTIPLES DE 1 PIEZA***</t>
  </si>
  <si>
    <t>Z ZAMKIEM Z 480 PRACTIBOX ***DOSTRACZANE W OPAKOWANIACH 1 SZT.***</t>
  </si>
  <si>
    <t>FPG00560101</t>
  </si>
  <si>
    <t>FPPRC51L0007401</t>
  </si>
  <si>
    <t>ARMADIO PORTA PRACTIBOX CON 5 CASSETTI VERTICALI PORTATA KG.400 CADAUNO - DIM. MM  L=1527 P=705 A=2000 - COLORE: GRIGIO SCURO RAL7000</t>
  </si>
  <si>
    <t>PRACTIBOX VERTICAL SYSTEM WITH 5 VERTICAL DRAWERS LOAD CAPACITY 400 KG EACH-EH=78X36 - DIM. MM  W=1515 D=785 H=2000 - COLOR: GREY RAL7000</t>
  </si>
  <si>
    <t>VERTIKALAUSZUG-SYSTEM FÜR PRACTIBOX MIT 5 VERTIKALSCHUBLADEN TRAGKRAFT JE 400 KG-EH=78X36 - ABM. MM  B=1515 T=785 H=2000 - FARBE: GRAU RAL7000</t>
  </si>
  <si>
    <t>ARMOIRE PORTE PRACTIBOX AVEC 5 TIROIRS VERTICAUX CHARGE 400 KG CHAQUE-EH=78X36 - DIM. MM  L=1515 P=785 H=2000 - COULEUR: GRIS RAL7000</t>
  </si>
  <si>
    <t>ARMARIO PARA PRACTIBOX CON 5 CAJONES VERTICALES CARGA 400 KG CADA UNO-EH=78X36 - DIM. MM  L=1515 P=785 A=2000 - COLOR: GRIS RAL7000</t>
  </si>
  <si>
    <t>SZAFA NA POJEMNIKI PRACTIBOX Z 5 PIONOWYMI SZUFLADAMI NOŚNOŚĆ 400 KG. KAŻDY-EH=78X36 - WYM. MM  S=1515 G=785 W=2000 - KOLOR: SZARY POPIELATY RAL7000</t>
  </si>
  <si>
    <t>FPG00565101</t>
  </si>
  <si>
    <t>FPPRC51L9007401</t>
  </si>
  <si>
    <t xml:space="preserve">COMPLETO DI SERRATURA COMPLETO DI 900 CASSETTI PRACTIBOX ***FORNITO IN MULTIPLI DI 1 PZ*** </t>
  </si>
  <si>
    <t>INCLUDED LOCK WITH PRACTIBOX 900 DRAWERS PRACTIBOX ***SUPPLIED IN MULTIPLES OF 1 PCS***</t>
  </si>
  <si>
    <t>***VERKAUFSEINHEIT =  STK***</t>
  </si>
  <si>
    <t>***FOURNI EN MULTIPLES DE  PIÈCES***</t>
  </si>
  <si>
    <t>***SUMINISTRADO EN MULTIPLES DE  PIEZAS***</t>
  </si>
  <si>
    <t>***DOSTRACZANE W OPAKOWANIACH  SZT.***</t>
  </si>
  <si>
    <t>FPG03200001</t>
  </si>
  <si>
    <t>FPPRD0500000001</t>
  </si>
  <si>
    <t>DISPENSER DA BANCO PORTA PRACTIBOX SENZA PRACTIBOX - DIM. MM  L=610 P=150 A=500 - COLORE: GRIGIO SCURO RAL7000</t>
  </si>
  <si>
    <t>BENCH DISPENSER FOR PRACTIBOX WITHOUT PRACTIBOX - DIM. MM  W=610 D=150 H=500 - COLOR: GREY RAL7000</t>
  </si>
  <si>
    <t>VERKBANKVERTIKALRAHMEN FÜR PRACTIBOX OHNE PRACTIBOX - ABM. MM  B=610 T=150 H=500 - FARBE: GRAU RAL7000</t>
  </si>
  <si>
    <t>DISTRIBUTEUR D'ÉTABLI POUR PRACTIBOX SANS PRACTIBOX - DIM. MM  L=610 P=150 H=500 - COULEUR: GRIS RAL7000</t>
  </si>
  <si>
    <t>SOPORTE DE SOBREMESA PARA PRACTIBOX SIN PRACTIBOX - DIM. MM  L=610 P=150 A=500 - COLOR: GRIS RAL7000</t>
  </si>
  <si>
    <t>DYSPENSER NA STÓŁ WARSZTATOWY DLA PRACTIBOXÓW BEZ PRACTIBOX - WYM. MM  S=610 G=150 W=500 - KOLOR: SZARY POPIELATY RAL7000</t>
  </si>
  <si>
    <t>FPG03200101</t>
  </si>
  <si>
    <t>FPPRD0500150301</t>
  </si>
  <si>
    <t>DISPENSER DA BANCO PORTA PRACTIBOX CON PRACTIBOX CON 15 CASSETTI - DIM. MM  L=610 P=189 A=500 - COLORE: GRIGIO SCURO RAL7000</t>
  </si>
  <si>
    <t>BENCH DISPENSER FOR PRACTIBOX WITH PRACTIBOX WITH 15 DRAWERS - DIM. MM  W=610 D=189 H=500 - COLOR: GREY RAL7000</t>
  </si>
  <si>
    <t>VERKBANKVERTIKALRAHMEN FÜR PRACTIBOX MIT PRACTIBOX MIT 15 SCHUBLADEN - ABM. MM  B=610 T=189 H=500 - FARBE: GRAU RAL7000</t>
  </si>
  <si>
    <t>DISTRIBUTEUR D'ÉTABLI POUR PRACTIBOX AVEC PRACTIBOX AVEC 15 TIROIRS - DIM. MM  L=610 P=189 H=500 - COULEUR: GRIS RAL7000</t>
  </si>
  <si>
    <t>SOPORTE DE SOBREMESA PARA PRACTIBOX CON PRACTIBOX CON 15 CAJONES - DIM. MM  L=610 P=189 A=500 - COLOR: GRIS RAL7000</t>
  </si>
  <si>
    <t>DYSPENSER NA STÓŁ WARSZTATOWY DLA PRACTIBOXÓW Z PRACTIBOX Z 15 SZUFLADA - WYM. MM  S=610 G=189 W=500 - KOLOR: SZARY POPIELATY RAL7000</t>
  </si>
  <si>
    <t>FPG06400001</t>
  </si>
  <si>
    <t>FPPRD1500000001</t>
  </si>
  <si>
    <t>SCAFFALE A MURO CON BASE PORTA PRACTIBOX SENZA PRACTIBOX - DIM. MM  L=600 P=325 A=1500 - COLORE: GRIGIO SCURO RAL7000</t>
  </si>
  <si>
    <t>WALL SHELVING WITH BASE FOR PRACTIBOX WITHOUT PRACTIBOX - DIM. MM  W=600 D=325 H=1500 - COLOR: GREY RAL7000</t>
  </si>
  <si>
    <t>WANDREGAL MIT SOCKEL FÜR PRACTIBOX OHNE PRACTIBOX - ABM. MM  B=600 T=325 H=1500 - FARBE: GRAU RAL7000</t>
  </si>
  <si>
    <t>RAYONNAGE MURAL AVEC BASE POUR PRACTIBOX SANS PRACTIBOX - DIM. MM  L=600 P=325 H=1500 - COULEUR: GRIS RAL7000</t>
  </si>
  <si>
    <t>ESTANTERÍA DE PARED CON BASE PARA PRACTIBOX SIN PRACTIBOX - DIM. MM  L=600 P=325 A=1500 - COLOR: GRIS RAL7000</t>
  </si>
  <si>
    <t>REAGAŁ NASCIENNY Z COKOŁEM DLA PRACTIBOXÓW BEZ PRACTIBOX - WYM. MM  S=600 G=325 W=1500 - KOLOR: SZARY POPIELATY RAL7000</t>
  </si>
  <si>
    <t>FPG06400301</t>
  </si>
  <si>
    <t>FPPRD1500580501</t>
  </si>
  <si>
    <t>SCAFFALE A MURO CON BASE PORTA PRACTIBOX CON PRACTIBOX CON 58 CASSETTI - DIM. MM  L=600 P=325 A=1528 - COLORE: GRIGIO SCURO RAL7000</t>
  </si>
  <si>
    <t>WALL SHELVING WITH BASE FOR PRACTIBOX WITH PRACTIBOX WITH 58 DRAWERS - DIM. MM  W=600 D=325 H=1528 - COLOR: GREY RAL7000</t>
  </si>
  <si>
    <t>WANDREGAL MIT SOCKEL FÜR PRACTIBOX MIT PRACTIBOX MIT 58 SCHUBLADEN - ABM. MM  B=600 T=325 H=1528 - FARBE: GRAU RAL7000</t>
  </si>
  <si>
    <t>RAYONNAGE MURAL AVEC BASE POUR PRACTIBOX AVEC PRACTIBOX AVEC 58 TIROIRS - DIM. MM  L=600 P=325 H=1528 - COULEUR: GRIS RAL7000</t>
  </si>
  <si>
    <t>ESTANTERÍA DE PARED CON BASE PARA PRACTIBOX CON PRACTIBOX CON 58 CAJONES - DIM. MM  L=600 P=325 A=1528 - COLOR: GRIS RAL7000</t>
  </si>
  <si>
    <t>REAGAŁ NASCIENNY Z COKOŁEM DLA PRACTIBOXÓW Z PRACTIBOX Z 58 SZUFLADA - WYM. MM  S=600 G=325 W=1528 - KOLOR: SZARY POPIELATY RAL7000</t>
  </si>
  <si>
    <t>FPG06400201</t>
  </si>
  <si>
    <t>FPPRD1500780101</t>
  </si>
  <si>
    <t>SCAFFALE A MURO CON BASE PORTA PRACTIBOX CON PRACTIBOX CON 78 CASSETTI - DIM. MM  L=600 P=325 A=1556 - COLORE: GRIGIO SCURO RAL7000</t>
  </si>
  <si>
    <t>WALL SHELVING WITH BASE FOR PRACTIBOX WITH PRACTIBOX WITH 78 DRAWERS - DIM. MM  W=600 D=325 H=1556 - COLOR: GREY RAL7000</t>
  </si>
  <si>
    <t>WANDREGAL MIT SOCKEL FÜR PRACTIBOX MIT PRACTIBOX MIT 78 SCHUBLADEN - ABM. MM  B=600 T=325 H=1556 - FARBE: GRAU RAL7000</t>
  </si>
  <si>
    <t>RAYONNAGE MURAL AVEC BASE POUR PRACTIBOX AVEC PRACTIBOX AVEC 78 TIROIRS - DIM. MM  L=600 P=325 H=1556 - COULEUR: GRIS RAL7000</t>
  </si>
  <si>
    <t>ESTANTERÍA DE PARED CON BASE PARA PRACTIBOX CON PRACTIBOX CON 78 CAJONES - DIM. MM  L=600 P=325 A=1556 - COLOR: GRIS RAL7000</t>
  </si>
  <si>
    <t>REAGAŁ NASCIENNY Z COKOŁEM DLA PRACTIBOXÓW Z PRACTIBOX Z 78 SZUFLADA - WYM. MM  S=600 G=325 W=1556 - KOLOR: SZARY POPIELATY RAL7000</t>
  </si>
  <si>
    <t>FPG06400101</t>
  </si>
  <si>
    <t>FPPRD1501140201</t>
  </si>
  <si>
    <t>SCAFFALE A MURO CON BASE PORTA PRACTIBOX CON PRACTIBOX CON 114 CASSETTI - DIM. MM  L=600 P=325 A=1500 - COLORE: GRIGIO SCURO RAL7000</t>
  </si>
  <si>
    <t>WALL SHELVING WITH BASE FOR PRACTIBOX WITH PRACTIBOX WITH 114 DRAWERS - DIM. MM  W=600 D=325 H=1500 - COLOR: GREY RAL7000</t>
  </si>
  <si>
    <t>WANDREGAL MIT SOCKEL FÜR PRACTIBOX MIT PRACTIBOX MIT 114 SCHUBLADEN - ABM. MM  B=600 T=325 H=1500 - FARBE: GRAU RAL7000</t>
  </si>
  <si>
    <t>RAYONNAGE MURAL AVEC BASE POUR PRACTIBOX AVEC PRACTIBOX AVEC 114 TIROIRS - DIM. MM  L=600 P=325 H=1500 - COULEUR: GRIS RAL7000</t>
  </si>
  <si>
    <t>ESTANTERÍA DE PARED CON BASE PARA PRACTIBOX CON PRACTIBOX CON 114 CAJONES - DIM. MM  L=600 P=325 A=1500 - COLOR: GRIS RAL7000</t>
  </si>
  <si>
    <t>REAGAŁ NASCIENNY Z COKOŁEM DLA PRACTIBOXÓW Z PRACTIBOX Z 114 SZUFLADA - WYM. MM  S=600 G=325 W=1500 - KOLOR: SZARY POPIELATY RAL7000</t>
  </si>
  <si>
    <t>FPG06500001</t>
  </si>
  <si>
    <t>FPPRD1750000001</t>
  </si>
  <si>
    <t>SCAFFALE A MURO CON BASE PORTA PRACTIBOX SENZA PRACTIBOX - DIM. MM  L=600 P=325 A=1750 - COLORE: GRIGIO SCURO RAL7000</t>
  </si>
  <si>
    <t>WALL SHELVING WITH BASE FOR PRACTIBOX WITHOUT PRACTIBOX - DIM. MM  W=600 D=325 H=1750 - COLOR: GREY RAL7000</t>
  </si>
  <si>
    <t>WANDREGAL MIT SOCKEL FÜR PRACTIBOX OHNE PRACTIBOX - ABM. MM  B=600 T=325 H=1750 - FARBE: GRAU RAL7000</t>
  </si>
  <si>
    <t>RAYONNAGE MURAL AVEC BASE POUR PRACTIBOX SANS PRACTIBOX - DIM. MM  L=600 P=325 H=1750 - COULEUR: GRIS RAL7000</t>
  </si>
  <si>
    <t>ESTANTERÍA DE PARED CON BASE PARA PRACTIBOX SIN PRACTIBOX - DIM. MM  L=600 P=325 A=1750 - COLOR: GRIS RAL7000</t>
  </si>
  <si>
    <t>REAGAŁ NASCIENNY Z COKOŁEM DLA PRACTIBOXÓW BEZ PRACTIBOX - WYM. MM  S=600 G=325 W=1750 - KOLOR: SZARY POPIELATY RAL7000</t>
  </si>
  <si>
    <t>FPG06500401</t>
  </si>
  <si>
    <t>FPPRD1750570301</t>
  </si>
  <si>
    <t>SCAFFALE A MURO CON BASE PORTA PRACTIBOX CON PRACTIBOX CON 57 CASSETTI - DIM. MM  L=600 P=325 A=1770 - COLORE: GRIGIO SCURO RAL7000</t>
  </si>
  <si>
    <t>WALL SHELVING WITH BASE FOR PRACTIBOX WITH PRACTIBOX WITH 57 DRAWERS - DIM. MM  W=600 D=325 H=1770 - COLOR: GREY RAL7000</t>
  </si>
  <si>
    <t>WANDREGAL MIT SOCKEL FÜR PRACTIBOX MIT PRACTIBOX MIT 57 SCHUBLADEN - ABM. MM  B=600 T=325 H=1770 - FARBE: GRAU RAL7000</t>
  </si>
  <si>
    <t>RAYONNAGE MURAL AVEC BASE POUR PRACTIBOX AVEC PRACTIBOX AVEC 57 TIROIRS - DIM. MM  L=600 P=325 H=1770 - COULEUR: GRIS RAL7000</t>
  </si>
  <si>
    <t>ESTANTERÍA DE PARED CON BASE PARA PRACTIBOX CON PRACTIBOX CON 57 CAJONES - DIM. MM  L=600 P=325 A=1770 - COLOR: GRIS RAL7000</t>
  </si>
  <si>
    <t>REAGAŁ NASCIENNY Z COKOŁEM DLA PRACTIBOXÓW Z PRACTIBOX Z 57 SZUFLADA - WYM. MM  S=600 G=325 W=1770 - KOLOR: SZARY POPIELATY RAL7000</t>
  </si>
  <si>
    <t>FPG06500301</t>
  </si>
  <si>
    <t>FPPRD1750620501</t>
  </si>
  <si>
    <t>SCAFFALE A MURO CON BASE PORTA PRACTIBOX CON PRACTIBOX CON 62 CASSETTI - DIM. MM  L=600 P=325 A=1750 - COLORE: GRIGIO SCURO RAL7000</t>
  </si>
  <si>
    <t>WALL SHELVING WITH BASE FOR PRACTIBOX WITH PRACTIBOX WITH 62 DRAWERS - DIM. MM  W=600 D=325 H=1750 - COLOR: GREY RAL7000</t>
  </si>
  <si>
    <t>WANDREGAL MIT SOCKEL FÜR PRACTIBOX MIT PRACTIBOX MIT 62 SCHUBLADEN - ABM. MM  B=600 T=325 H=1750 - FARBE: GRAU RAL7000</t>
  </si>
  <si>
    <t>RAYONNAGE MURAL AVEC BASE POUR PRACTIBOX AVEC PRACTIBOX AVEC 62 TIROIRS - DIM. MM  L=600 P=325 H=1750 - COULEUR: GRIS RAL7000</t>
  </si>
  <si>
    <t>ESTANTERÍA DE PARED CON BASE PARA PRACTIBOX CON PRACTIBOX CON 62 CAJONES - DIM. MM  L=600 P=325 A=1750 - COLOR: GRIS RAL7000</t>
  </si>
  <si>
    <t>REAGAŁ NASCIENNY Z COKOŁEM DLA PRACTIBOXÓW Z PRACTIBOX Z 62 SZUFLADA - WYM. MM  S=600 G=325 W=1750 - KOLOR: SZARY POPIELATY RAL7000</t>
  </si>
  <si>
    <t>FPG06500201</t>
  </si>
  <si>
    <t>FPPRD1751120301</t>
  </si>
  <si>
    <t>SCAFFALE A MURO CON BASE PORTA PRACTIBOX CON PRACTIBOX CON 112 CASSETTI - DIM. MM  L=600 P=325 A=1786 - COLORE: GRIGIO SCURO RAL7000</t>
  </si>
  <si>
    <t>WALL SHELVING WITH BASE FOR PRACTIBOX WITH PRACTIBOX WITH 112 DRAWERS - DIM. MM  W=600 D=325 H=1786 - COLOR: GREY RAL7000</t>
  </si>
  <si>
    <t>WANDREGAL MIT SOCKEL FÜR PRACTIBOX MIT PRACTIBOX MIT 112 SCHUBLADEN - ABM. MM  B=600 T=325 H=1786 - FARBE: GRAU RAL7000</t>
  </si>
  <si>
    <t>RAYONNAGE MURAL AVEC BASE POUR PRACTIBOX AVEC PRACTIBOX AVEC 112 TIROIRS - DIM. MM  L=600 P=325 H=1786 - COULEUR: GRIS RAL7000</t>
  </si>
  <si>
    <t>ESTANTERÍA DE PARED CON BASE PARA PRACTIBOX CON PRACTIBOX CON 112 CAJONES - DIM. MM  L=600 P=325 A=1786 - COLOR: GRIS RAL7000</t>
  </si>
  <si>
    <t>REAGAŁ NASCIENNY Z COKOŁEM DLA PRACTIBOXÓW Z PRACTIBOX Z 112 SZUFLADA - WYM. MM  S=600 G=325 W=1786 - KOLOR: SZARY POPIELATY RAL7000</t>
  </si>
  <si>
    <t>FPG06600001</t>
  </si>
  <si>
    <t>FPPRD1950000001</t>
  </si>
  <si>
    <t>SCAFFALE A MURO CON BASE PORTA PRACTIBOX SENZA PRACTIBOX - DIM. MM  L=600 P=325 A=1950 - COLORE: GRIGIO SCURO RAL7000</t>
  </si>
  <si>
    <t>WALL SHELVING WITH BASE FOR PRACTIBOX WITHOUT PRACTIBOX - DIM. MM  W=600 D=325 H=1950 - COLOR: GREY RAL7000</t>
  </si>
  <si>
    <t>WANDREGAL MIT SOCKEL FÜR PRACTIBOX OHNE PRACTIBOX - ABM. MM  B=600 T=325 H=1950 - FARBE: GRAU RAL7000</t>
  </si>
  <si>
    <t>RAYONNAGE MURAL AVEC BASE POUR PRACTIBOX SANS PRACTIBOX - DIM. MM  L=600 P=325 H=1950 - COULEUR: GRIS RAL7000</t>
  </si>
  <si>
    <t>ESTANTERÍA DE PARED CON BASE PARA PRACTIBOX SIN PRACTIBOX - DIM. MM  L=600 P=325 A=1950 - COLOR: GRIS RAL7000</t>
  </si>
  <si>
    <t>REAGAŁ NASCIENNY Z COKOŁEM DLA PRACTIBOXÓW BEZ PRACTIBOX - WYM. MM  S=600 G=325 W=1950 - KOLOR: SZARY POPIELATY RAL7000</t>
  </si>
  <si>
    <t>FPG06600301</t>
  </si>
  <si>
    <t>FPPRD1950610301</t>
  </si>
  <si>
    <t>SCAFFALE A MURO CON BASE PORTA PRACTIBOX CON PRACTIBOX CON 61 CASSETTI - DIM. MM  L=600 P=325 A=1976 - COLORE: GRIGIO SCURO RAL7000</t>
  </si>
  <si>
    <t>WALL SHELVING WITH BASE FOR PRACTIBOX WITH PRACTIBOX WITH 61 DRAWERS - DIM. MM  W=600 D=325 H=1976 - COLOR: GREY RAL7000</t>
  </si>
  <si>
    <t>WANDREGAL MIT SOCKEL FÜR PRACTIBOX MIT PRACTIBOX MIT 61 SCHUBLADEN - ABM. MM  B=600 T=325 H=1976 - FARBE: GRAU RAL7000</t>
  </si>
  <si>
    <t>RAYONNAGE MURAL AVEC BASE POUR PRACTIBOX AVEC PRACTIBOX AVEC 61 TIROIRS - DIM. MM  L=600 P=325 H=1976 - COULEUR: GRIS RAL7000</t>
  </si>
  <si>
    <t>ESTANTERÍA DE PARED CON BASE PARA PRACTIBOX CON PRACTIBOX CON 61 CAJONES - DIM. MM  L=600 P=325 A=1976 - COLOR: GRIS RAL7000</t>
  </si>
  <si>
    <t>REAGAŁ NASCIENNY Z COKOŁEM DLA PRACTIBOXÓW Z PRACTIBOX Z 61 SZUFLADA - WYM. MM  S=600 G=325 W=1976 - KOLOR: SZARY POPIELATY RAL7000</t>
  </si>
  <si>
    <t>FPG06600201</t>
  </si>
  <si>
    <t>FPPRD1950660501</t>
  </si>
  <si>
    <t>SCAFFALE A MURO CON BASE PORTA PRACTIBOX CON PRACTIBOX CON 66 CASSETTI - DIM. MM  L=600 P=325 A=1950 - COLORE: GRIGIO SCURO RAL7000</t>
  </si>
  <si>
    <t>WALL SHELVING WITH BASE FOR PRACTIBOX WITH PRACTIBOX WITH 66 DRAWERS - DIM. MM  W=600 D=325 H=1950 - COLOR: GREY RAL7000</t>
  </si>
  <si>
    <t>WANDREGAL MIT SOCKEL FÜR PRACTIBOX MIT PRACTIBOX MIT 66 SCHUBLADEN - ABM. MM  B=600 T=325 H=1950 - FARBE: GRAU RAL7000</t>
  </si>
  <si>
    <t>RAYONNAGE MURAL AVEC BASE POUR PRACTIBOX AVEC PRACTIBOX AVEC 66 TIROIRS - DIM. MM  L=600 P=325 H=1950 - COULEUR: GRIS RAL7000</t>
  </si>
  <si>
    <t>ESTANTERÍA DE PARED CON BASE PARA PRACTIBOX CON PRACTIBOX CON 66 CAJONES - DIM. MM  L=600 P=325 A=1950 - COLOR: GRIS RAL7000</t>
  </si>
  <si>
    <t>REAGAŁ NASCIENNY Z COKOŁEM DLA PRACTIBOXÓW Z PRACTIBOX Z 66 SZUFLADA - WYM. MM  S=600 G=325 W=1950 - KOLOR: SZARY POPIELATY RAL7000</t>
  </si>
  <si>
    <t>FPG06600101</t>
  </si>
  <si>
    <t>FPPRD1951170401</t>
  </si>
  <si>
    <t>SCAFFALE A MURO CON BASE PORTA PRACTIBOX CON PRACTIBOX CON 117 CASSETTI - DIM. MM  L=600 P=325 A=1950 - COLORE: GRIGIO SCURO RAL7000</t>
  </si>
  <si>
    <t>WALL SHELVING WITH BASE FOR PRACTIBOX WITH PRACTIBOX WITH 117 DRAWERS - DIM. MM  W=600 D=325 H=1950 - COLOR: GREY RAL7000</t>
  </si>
  <si>
    <t>WANDREGAL MIT SOCKEL FÜR PRACTIBOX MIT PRACTIBOX MIT 117 SCHUBLADEN - ABM. MM  B=600 T=325 H=1950 - FARBE: GRAU RAL7000</t>
  </si>
  <si>
    <t>RAYONNAGE MURAL AVEC BASE POUR PRACTIBOX AVEC PRACTIBOX AVEC 117 TIROIRS - DIM. MM  L=600 P=325 H=1950 - COULEUR: GRIS RAL7000</t>
  </si>
  <si>
    <t>ESTANTERÍA DE PARED CON BASE PARA PRACTIBOX CON PRACTIBOX CON 117 CAJONES - DIM. MM  L=600 P=325 A=1950 - COLOR: GRIS RAL7000</t>
  </si>
  <si>
    <t>REAGAŁ NASCIENNY Z COKOŁEM DLA PRACTIBOXÓW Z PRACTIBOX Z 117 SZUFLADA - WYM. MM  S=600 G=325 W=1950 - KOLOR: SZARY POPIELATY RAL7000</t>
  </si>
  <si>
    <t>FPG04100001</t>
  </si>
  <si>
    <t>FPPRF0300000001</t>
  </si>
  <si>
    <t>SCAFFALE A MURO PORTA PRACTIBOX SENZA PRACTIBOX - DIM. MM  L=600 P=28 A=300 - COLORE: GRIGIO SCURO RAL7000</t>
  </si>
  <si>
    <t>WALL SHELVING FOR PRACTIBOX WITHOUT PRACTIBOX - DIM. MM  W=600 D=28 H=300 - COLOR: GREY RAL7000</t>
  </si>
  <si>
    <t>WANDREGAL FÜR PRACTIBOX OHNE PRACTIBOX - ABM. MM  B=600 T=28 H=300 - FARBE: GRAU RAL7000</t>
  </si>
  <si>
    <t>RAYONNAGE MURAL POUR PRACTIBOX SANS PRACTIBOX - DIM. MM  L=600 P=28 H=300 - COULEUR: GRIS RAL7000</t>
  </si>
  <si>
    <t>ESTANTERÍA DE PARED PARA PRACTIBOX SIN PRACTIBOX - DIM. MM  L=600 P=28 A=300 - COLOR: GRIS RAL7000</t>
  </si>
  <si>
    <t>REGAŁ NASCIENNY DLA PRACTIBOXÓW BEZ PRACTIBOX - WYM. MM  S=600 G=28 W=300 - KOLOR: SZARY POPIELATY RAL7000</t>
  </si>
  <si>
    <t>FPG04100301</t>
  </si>
  <si>
    <t>FPPRF0300100101</t>
  </si>
  <si>
    <t>SCAFFALE A MURO PORTA PRACTIBOX CON PRACTIBOX CON 10 CASSETTI - DIM. MM  L=600 P=150 A=328 - COLORE: GRIGIO SCURO RAL7000</t>
  </si>
  <si>
    <t>WALL SHELVING FOR PRACTIBOX WITH PRACTIBOX WITH 10 DRAWERS - DIM. MM  W=600 D=150 H=328 - COLOR: GREY RAL7000</t>
  </si>
  <si>
    <t>WANDREGAL FÜR PRACTIBOX MIT PRACTIBOX MIT 10 SCHUBLADEN - ABM. MM  B=600 T=150 H=328 - FARBE: GRAU RAL7000</t>
  </si>
  <si>
    <t>RAYONNAGE MURAL POUR PRACTIBOX AVEC PRACTIBOX AVEC 10 TIROIRS - DIM. MM  L=600 P=150 H=328 - COULEUR: GRIS RAL7000</t>
  </si>
  <si>
    <t>ESTANTERÍA DE PARED PARA PRACTIBOX CON PRACTIBOX CON 10 CAJONES - DIM. MM  L=600 P=150 A=328 - COLOR: GRIS RAL7000</t>
  </si>
  <si>
    <t>REGAŁ NASCIENNY DLA PRACTIBOXÓW Z PRACTIBOX Z 10 SZUFLADA - WYM. MM  S=600 G=150 W=328 - KOLOR: SZARY POPIELATY RAL7000</t>
  </si>
  <si>
    <t>FPG04100201</t>
  </si>
  <si>
    <t>FPPRF0300210201</t>
  </si>
  <si>
    <t>SCAFFALE A MURO PORTA PRACTIBOX CON PRACTIBOX CON 21 CASSETTI - DIM. MM  L=600 P=107 A=300 - COLORE: GRIGIO SCURO RAL7000</t>
  </si>
  <si>
    <t>WALL SHELVING FOR PRACTIBOX WITH PRACTIBOX WITH 21 DRAWERS - DIM. MM  W=600 D=107 H=300 - COLOR: GREY RAL7000</t>
  </si>
  <si>
    <t>WANDREGAL FÜR PRACTIBOX MIT PRACTIBOX MIT 21 SCHUBLADEN - ABM. MM  B=600 T=107 H=300 - FARBE: GRAU RAL7000</t>
  </si>
  <si>
    <t>RAYONNAGE MURAL POUR PRACTIBOX AVEC PRACTIBOX AVEC 21 TIROIRS - DIM. MM  L=600 P=107 H=300 - COULEUR: GRIS RAL7000</t>
  </si>
  <si>
    <t>ESTANTERÍA DE PARED PARA PRACTIBOX CON PRACTIBOX CON 21 CAJONES - DIM. MM  L=600 P=107 A=300 - COLOR: GRIS RAL7000</t>
  </si>
  <si>
    <t>REGAŁ NASCIENNY DLA PRACTIBOXÓW Z PRACTIBOX Z 21 SZUFLADA - WYM. MM  S=600 G=107 W=300 - KOLOR: SZARY POPIELATY RAL7000</t>
  </si>
  <si>
    <t>FPG04100101</t>
  </si>
  <si>
    <t>FPPRF0300360101</t>
  </si>
  <si>
    <t>SCAFFALE A MURO PORTA PRACTIBOX CON PRACTIBOX CON 36 CASSETTI - DIM. MM  L=600 P=78 A=308 - COLORE: GRIGIO SCURO RAL7000</t>
  </si>
  <si>
    <t>WALL SHELVING FOR PRACTIBOX WITH PRACTIBOX WITH 36 DRAWERS - DIM. MM  W=600 D=78 H=308 - COLOR: GREY RAL7000</t>
  </si>
  <si>
    <t>WANDREGAL FÜR PRACTIBOX MIT PRACTIBOX MIT 36 SCHUBLADEN - ABM. MM  B=600 T=78 H=308 - FARBE: GRAU RAL7000</t>
  </si>
  <si>
    <t>RAYONNAGE MURAL POUR PRACTIBOX AVEC PRACTIBOX AVEC 36 TIROIRS - DIM. MM  L=600 P=78 H=308 - COULEUR: GRIS RAL7000</t>
  </si>
  <si>
    <t>ESTANTERÍA DE PARED PARA PRACTIBOX CON PRACTIBOX CON 36 CAJONES - DIM. MM  L=600 P=78 A=308 - COLOR: GRIS RAL7000</t>
  </si>
  <si>
    <t>REGAŁ NASCIENNY DLA PRACTIBOXÓW Z PRACTIBOX Z 36 SZUFLADA - WYM. MM  S=600 G=78 W=308 - KOLOR: SZARY POPIELATY RAL7000</t>
  </si>
  <si>
    <t>FPG04200001</t>
  </si>
  <si>
    <t>FPPRF0500000001</t>
  </si>
  <si>
    <t>SCAFFALE A MURO PORTA PRACTIBOX SENZA PRACTIBOX - DIM. MM  L=600 P=28 A=500 - COLORE: GRIGIO SCURO RAL7000</t>
  </si>
  <si>
    <t>WALL SHELVING FOR PRACTIBOX WITHOUT PRACTIBOX - DIM. MM  W=600 D=28 H=500 - COLOR: GREY RAL7000</t>
  </si>
  <si>
    <t>WANDREGAL FÜR PRACTIBOX OHNE PRACTIBOX - ABM. MM  B=600 T=28 H=500 - FARBE: GRAU RAL7000</t>
  </si>
  <si>
    <t>RAYONNAGE MURAL POUR PRACTIBOX SANS PRACTIBOX - DIM. MM  L=600 P=28 H=500 - COULEUR: GRIS RAL7000</t>
  </si>
  <si>
    <t>ESTANTERÍA DE PARED PARA PRACTIBOX SIN PRACTIBOX - DIM. MM  L=600 P=28 A=500 - COLOR: GRIS RAL7000</t>
  </si>
  <si>
    <t>REGAŁ NASCIENNY DLA PRACTIBOXÓW BEZ PRACTIBOX - WYM. MM  S=600 G=28 W=500 - KOLOR: SZARY POPIELATY RAL7000</t>
  </si>
  <si>
    <t>FPG04200301</t>
  </si>
  <si>
    <t>FPPRF0500150301</t>
  </si>
  <si>
    <t>SCAFFALE A MURO PORTA PRACTIBOX CON PRACTIBOX CON 15 CASSETTI - DIM. MM  L=600 P=183 A=500 - COLORE: GRIGIO SCURO RAL7000</t>
  </si>
  <si>
    <t>WALL SHELVING FOR PRACTIBOX WITH PRACTIBOX WITH 15 DRAWERS - DIM. MM  W=600 D=183 H=500 - COLOR: GREY RAL7000</t>
  </si>
  <si>
    <t>WANDREGAL FÜR PRACTIBOX MIT PRACTIBOX MIT 15 SCHUBLADEN - ABM. MM  B=600 T=183 H=500 - FARBE: GRAU RAL7000</t>
  </si>
  <si>
    <t>RAYONNAGE MURAL POUR PRACTIBOX AVEC PRACTIBOX AVEC 15 TIROIRS - DIM. MM  L=600 P=183 H=500 - COULEUR: GRIS RAL7000</t>
  </si>
  <si>
    <t>ESTANTERÍA DE PARED PARA PRACTIBOX CON PRACTIBOX CON 15 CAJONES - DIM. MM  L=600 P=183 A=500 - COLOR: GRIS RAL7000</t>
  </si>
  <si>
    <t>REGAŁ NASCIENNY DLA PRACTIBOXÓW Z PRACTIBOX Z 15 SZUFLADA - WYM. MM  S=600 G=183 W=500 - KOLOR: SZARY POPIELATY RAL7000</t>
  </si>
  <si>
    <t>FPG04200201</t>
  </si>
  <si>
    <t>FPPRF0500360201</t>
  </si>
  <si>
    <t>SCAFFALE A MURO PORTA PRACTIBOX CON PRACTIBOX CON 36 CASSETTI - DIM. MM  L=600 P=107 A=500 - COLORE: GRIGIO SCURO RAL7000</t>
  </si>
  <si>
    <t>WALL SHELVING FOR PRACTIBOX WITH PRACTIBOX WITH 36 DRAWERS - DIM. MM  W=600 D=107 H=500 - COLOR: GREY RAL7000</t>
  </si>
  <si>
    <t>WANDREGAL FÜR PRACTIBOX MIT PRACTIBOX MIT 36 SCHUBLADEN - ABM. MM  B=600 T=107 H=500 - FARBE: GRAU RAL7000</t>
  </si>
  <si>
    <t>RAYONNAGE MURAL POUR PRACTIBOX AVEC PRACTIBOX AVEC 36 TIROIRS - DIM. MM  L=600 P=107 H=500 - COULEUR: GRIS RAL7000</t>
  </si>
  <si>
    <t>ESTANTERÍA DE PARED PARA PRACTIBOX CON PRACTIBOX CON 36 CAJONES - DIM. MM  L=600 P=107 A=500 - COLOR: GRIS RAL7000</t>
  </si>
  <si>
    <t>REGAŁ NASCIENNY DLA PRACTIBOXÓW Z PRACTIBOX Z 36 SZUFLADA - WYM. MM  S=600 G=107 W=500 - KOLOR: SZARY POPIELATY RAL7000</t>
  </si>
  <si>
    <t>FPG04200101</t>
  </si>
  <si>
    <t>FPPRF0500540101</t>
  </si>
  <si>
    <t>SCAFFALE A MURO PORTA PRACTIBOX CON PRACTIBOX CON 54 CASSETTI - DIM. MM  L=600 P=78 A=500 - COLORE: GRIGIO SCURO RAL7000</t>
  </si>
  <si>
    <t>WALL SHELVING FOR PRACTIBOX WITH PRACTIBOX WITH 54 DRAWERS - DIM. MM  W=600 D=78 H=500 - COLOR: GREY RAL7000</t>
  </si>
  <si>
    <t>WANDREGAL FÜR PRACTIBOX MIT PRACTIBOX MIT 54 SCHUBLADEN - ABM. MM  B=600 T=78 H=500 - FARBE: GRAU RAL7000</t>
  </si>
  <si>
    <t>RAYONNAGE MURAL POUR PRACTIBOX AVEC PRACTIBOX AVEC 54 TIROIRS - DIM. MM  L=600 P=78 H=500 - COULEUR: GRIS RAL7000</t>
  </si>
  <si>
    <t>ESTANTERÍA DE PARED PARA PRACTIBOX CON PRACTIBOX CON 54 CAJONES - DIM. MM  L=600 P=78 A=500 - COLOR: GRIS RAL7000</t>
  </si>
  <si>
    <t>REGAŁ NASCIENNY DLA PRACTIBOXÓW Z PRACTIBOX Z 54 SZUFLADA - WYM. MM  S=600 G=78 W=500 - KOLOR: SZARY POPIELATY RAL7000</t>
  </si>
  <si>
    <t>FPG04300001</t>
  </si>
  <si>
    <t>FPPRF0650000001</t>
  </si>
  <si>
    <t>SCAFFALE A MURO PORTA PRACTIBOX SENZA PRACTIBOX - DIM. MM  L=600 P=28 A=650 - COLORE: GRIGIO SCURO RAL7000</t>
  </si>
  <si>
    <t>WALL SHELVING FOR PRACTIBOX WITHOUT PRACTIBOX - DIM. MM  W=600 D=28 H=650 - COLOR: GREY RAL7000</t>
  </si>
  <si>
    <t>WANDREGAL FÜR PRACTIBOX OHNE PRACTIBOX - ABM. MM  B=600 T=28 H=650 - FARBE: GRAU RAL7000</t>
  </si>
  <si>
    <t>RAYONNAGE MURAL POUR PRACTIBOX SANS PRACTIBOX - DIM. MM  L=600 P=28 H=650 - COULEUR: GRIS RAL7000</t>
  </si>
  <si>
    <t>ESTANTERÍA DE PARED PARA PRACTIBOX SIN PRACTIBOX - DIM. MM  L=600 P=28 A=650 - COLOR: GRIS RAL7000</t>
  </si>
  <si>
    <t>REGAŁ NASCIENNY DLA PRACTIBOXÓW BEZ PRACTIBOX - WYM. MM  S=600 G=28 W=650 - KOLOR: SZARY POPIELATY RAL7000</t>
  </si>
  <si>
    <t>FPG04300101</t>
  </si>
  <si>
    <t>FPPRF0650280201</t>
  </si>
  <si>
    <t>SCAFFALE A MURO PORTA PRACTIBOX CON PRACTIBOX CON 28 CASSETTI - DIM. MM  L=600 P=150 A=664 - COLORE: GRIGIO SCURO RAL7000</t>
  </si>
  <si>
    <t>WALL SHELVING FOR PRACTIBOX WITH PRACTIBOX WITH 28 DRAWERS - DIM. MM  W=600 D=150 H=664 - COLOR: GREY RAL7000</t>
  </si>
  <si>
    <t>WANDREGAL FÜR PRACTIBOX MIT PRACTIBOX MIT 28 SCHUBLADEN - ABM. MM  B=600 T=150 H=664 - FARBE: GRAU RAL7000</t>
  </si>
  <si>
    <t>RAYONNAGE MURAL POUR PRACTIBOX AVEC PRACTIBOX AVEC 28 TIROIRS - DIM. MM  L=600 P=150 H=664 - COULEUR: GRIS RAL7000</t>
  </si>
  <si>
    <t>ESTANTERÍA DE PARED PARA PRACTIBOX CON PRACTIBOX CON 28 CAJONES - DIM. MM  L=600 P=150 A=664 - COLOR: GRIS RAL7000</t>
  </si>
  <si>
    <t>REGAŁ NASCIENNY DLA PRACTIBOXÓW Z PRACTIBOX Z 28 SZUFLADA - WYM. MM  S=600 G=150 W=664 - KOLOR: SZARY POPIELATY RAL7000</t>
  </si>
  <si>
    <t>FPG04300201</t>
  </si>
  <si>
    <t>FPPRF0650390201</t>
  </si>
  <si>
    <t>SCAFFALE A MURO PORTA PRACTIBOX CON PRACTIBOX CON 39 CASSETTI - DIM. MM  L=600 P=107 A=650 - COLORE: GRIGIO SCURO RAL7000</t>
  </si>
  <si>
    <t>WALL SHELVING FOR PRACTIBOX WITH PRACTIBOX WITH 39 DRAWERS - DIM. MM  W=600 D=107 H=650 - COLOR: GREY RAL7000</t>
  </si>
  <si>
    <t>WANDREGAL FÜR PRACTIBOX MIT PRACTIBOX MIT 39 SCHUBLADEN - ABM. MM  B=600 T=107 H=650 - FARBE: GRAU RAL7000</t>
  </si>
  <si>
    <t>RAYONNAGE MURAL POUR PRACTIBOX AVEC PRACTIBOX AVEC 39 TIROIRS - DIM. MM  L=600 P=107 H=650 - COULEUR: GRIS RAL7000</t>
  </si>
  <si>
    <t>ESTANTERÍA DE PARED PARA PRACTIBOX CON PRACTIBOX CON 39 CAJONES - DIM. MM  L=600 P=107 A=650 - COLOR: GRIS RAL7000</t>
  </si>
  <si>
    <t>REGAŁ NASCIENNY DLA PRACTIBOXÓW Z PRACTIBOX Z 39 SZUFLADA - WYM. MM  S=600 G=107 W=650 - KOLOR: SZARY POPIELATY RAL7000</t>
  </si>
  <si>
    <t>FPG04300301</t>
  </si>
  <si>
    <t>FPPRF0650720101</t>
  </si>
  <si>
    <t>SCAFFALE A MURO PORTA PRACTIBOX CON PRACTIBOX CON 72 CASSETTI - DIM. MM  L=600 P=78 A=650 - COLORE: GRIGIO SCURO RAL7000</t>
  </si>
  <si>
    <t>WALL SHELVING FOR PRACTIBOX WITH PRACTIBOX WITH 72 DRAWERS - DIM. MM  W=600 D=78 H=650 - COLOR: GREY RAL7000</t>
  </si>
  <si>
    <t>WANDREGAL FÜR PRACTIBOX MIT PRACTIBOX MIT 72 SCHUBLADEN - ABM. MM  B=600 T=78 H=650 - FARBE: GRAU RAL7000</t>
  </si>
  <si>
    <t>RAYONNAGE MURAL POUR PRACTIBOX AVEC PRACTIBOX AVEC 72 TIROIRS - DIM. MM  L=600 P=78 H=650 - COULEUR: GRIS RAL7000</t>
  </si>
  <si>
    <t>ESTANTERÍA DE PARED PARA PRACTIBOX CON PRACTIBOX CON 72 CAJONES - DIM. MM  L=600 P=78 A=650 - COLOR: GRIS RAL7000</t>
  </si>
  <si>
    <t>REGAŁ NASCIENNY DLA PRACTIBOXÓW Z PRACTIBOX Z 72 SZUFLADA - WYM. MM  S=600 G=78 W=650 - KOLOR: SZARY POPIELATY RAL7000</t>
  </si>
  <si>
    <t>FPG05300001</t>
  </si>
  <si>
    <t>FPPRF1000000001</t>
  </si>
  <si>
    <t>SCAFFALE A MURO PORTA PRACTIBOX SENZA PRACTIBOX - DIM. MM  L=600 P=41 A=1000 - COLORE: GRIGIO SCURO RAL7000</t>
  </si>
  <si>
    <t>WALL SHELVING FOR PRACTIBOX WITHOUT PRACTIBOX - DIM. MM  W=600 D=41 H=1000 - COLOR: GREY RAL7000</t>
  </si>
  <si>
    <t>WANDREGAL FÜR PRACTIBOX OHNE PRACTIBOX - ABM. MM  B=600 T=41 H=1000 - FARBE: GRAU RAL7000</t>
  </si>
  <si>
    <t>RAYONNAGE MURAL POUR PRACTIBOX SANS PRACTIBOX - DIM. MM  L=600 P=41 H=1000 - COULEUR: GRIS RAL7000</t>
  </si>
  <si>
    <t>ESTANTERÍA DE PARED PARA PRACTIBOX SIN PRACTIBOX - DIM. MM  L=600 P=41 A=1000 - COLOR: GRIS RAL7000</t>
  </si>
  <si>
    <t>REGAŁ NASCIENNY DLA PRACTIBOXÓW BEZ PRACTIBOX - WYM. MM  S=600 G=41 W=1000 - KOLOR: SZARY POPIELATY RAL7000</t>
  </si>
  <si>
    <t>FPG05300301</t>
  </si>
  <si>
    <t>FPPRF1000290401</t>
  </si>
  <si>
    <t>SCAFFALE A MURO PORTA PRACTIBOX CON PRACTIBOX CON 29 CASSETTI - DIM. MM  L=600 P=224 A=1000 - COLORE: GRIGIO SCURO RAL7000</t>
  </si>
  <si>
    <t>WALL SHELVING FOR PRACTIBOX WITH PRACTIBOX WITH 29 DRAWERS - DIM. MM  W=600 D=224 H=1000 - COLOR: GREY RAL7000</t>
  </si>
  <si>
    <t>WANDREGAL FÜR PRACTIBOX MIT PRACTIBOX MIT 29 SCHUBLADEN - ABM. MM  B=600 T=224 H=1000 - FARBE: GRAU RAL7000</t>
  </si>
  <si>
    <t>RAYONNAGE MURAL POUR PRACTIBOX AVEC PRACTIBOX AVEC 29 TIROIRS - DIM. MM  L=600 P=224 H=1000 - COULEUR: GRIS RAL7000</t>
  </si>
  <si>
    <t>ESTANTERÍA DE PARED PARA PRACTIBOX CON PRACTIBOX CON 29 CAJONES - DIM. MM  L=600 P=224 A=1000 - COLOR: GRIS RAL7000</t>
  </si>
  <si>
    <t>REGAŁ NASCIENNY DLA PRACTIBOXÓW Z PRACTIBOX Z 29 SZUFLADA - WYM. MM  S=600 G=224 W=1000 - KOLOR: SZARY POPIELATY RAL7000</t>
  </si>
  <si>
    <t>FPG05300201</t>
  </si>
  <si>
    <t>FPPRF1000540101</t>
  </si>
  <si>
    <t>SCAFFALE A MURO PORTA PRACTIBOX CON PRACTIBOX CON 54 CASSETTI - DIM. MM  L=600 P=113 A=1008 - COLORE: GRIGIO SCURO RAL7000</t>
  </si>
  <si>
    <t>WALL SHELVING FOR PRACTIBOX WITH PRACTIBOX WITH 54 DRAWERS - DIM. MM  W=600 D=113 H=1008 - COLOR: GREY RAL7000</t>
  </si>
  <si>
    <t>WANDREGAL FÜR PRACTIBOX MIT PRACTIBOX MIT 54 SCHUBLADEN - ABM. MM  B=600 T=113 H=1008 - FARBE: GRAU RAL7000</t>
  </si>
  <si>
    <t>RAYONNAGE MURAL POUR PRACTIBOX AVEC PRACTIBOX AVEC 54 TIROIRS - DIM. MM  L=600 P=113 H=1008 - COULEUR: GRIS RAL7000</t>
  </si>
  <si>
    <t>ESTANTERÍA DE PARED PARA PRACTIBOX CON PRACTIBOX CON 54 CAJONES - DIM. MM  L=600 P=113 A=1008 - COLOR: GRIS RAL7000</t>
  </si>
  <si>
    <t>REGAŁ NASCIENNY DLA PRACTIBOXÓW Z PRACTIBOX Z 54 SZUFLADA - WYM. MM  S=600 G=113 W=1008 - KOLOR: SZARY POPIELATY RAL7000</t>
  </si>
  <si>
    <t>FPG05300401</t>
  </si>
  <si>
    <t>FPPRF1000840201</t>
  </si>
  <si>
    <t>SCAFFALE A MURO PORTA PRACTIBOX CON PRACTIBOX CON 84 CASSETTI - DIM. MM  L=600 P=113 A=1022 - COLORE: GRIGIO SCURO RAL7000</t>
  </si>
  <si>
    <t>WALL SHELVING FOR PRACTIBOX WITH PRACTIBOX WITH 84 DRAWERS - DIM. MM  W=600 D=113 H=1022 - COLOR: GREY RAL7000</t>
  </si>
  <si>
    <t>WANDREGAL FÜR PRACTIBOX MIT PRACTIBOX MIT 84 SCHUBLADEN - ABM. MM  B=600 T=113 H=1022 - FARBE: GRAU RAL7000</t>
  </si>
  <si>
    <t>RAYONNAGE MURAL POUR PRACTIBOX AVEC PRACTIBOX AVEC 84 TIROIRS - DIM. MM  L=600 P=113 H=1022 - COULEUR: GRIS RAL7000</t>
  </si>
  <si>
    <t>ESTANTERÍA DE PARED PARA PRACTIBOX CON PRACTIBOX CON 84 CAJONES - DIM. MM  L=600 P=113 A=1022 - COLOR: GRIS RAL7000</t>
  </si>
  <si>
    <t>REGAŁ NASCIENNY DLA PRACTIBOXÓW Z PRACTIBOX Z 84 SZUFLADA - WYM. MM  S=600 G=113 W=1022 - KOLOR: SZARY POPIELATY RAL7000</t>
  </si>
  <si>
    <t>FPG05400001</t>
  </si>
  <si>
    <t>FPPRF1500000001</t>
  </si>
  <si>
    <t>SCAFFALE A MURO PORTA PRACTIBOX SENZA PRACTIBOX - DIM. MM  L=600 P=41 A=1500 - COLORE: GRIGIO SCURO RAL7000</t>
  </si>
  <si>
    <t>WALL SHELVING FOR PRACTIBOX WITHOUT PRACTIBOX - DIM. MM  W=600 D=41 H=1500 - COLOR: GREY RAL7000</t>
  </si>
  <si>
    <t>WANDREGAL FÜR PRACTIBOX OHNE PRACTIBOX - ABM. MM  B=600 T=41 H=1500 - FARBE: GRAU RAL7000</t>
  </si>
  <si>
    <t>RAYONNAGE MURAL POUR PRACTIBOX SANS PRACTIBOX - DIM. MM  L=600 P=41 H=1500 - COULEUR: GRIS RAL7000</t>
  </si>
  <si>
    <t>ESTANTERÍA DE PARED PARA PRACTIBOX SIN PRACTIBOX - DIM. MM  L=600 P=41 A=1500 - COLOR: GRIS RAL7000</t>
  </si>
  <si>
    <t>REGAŁ NASCIENNY DLA PRACTIBOXÓW BEZ PRACTIBOX - WYM. MM  S=600 G=41 W=1500 - KOLOR: SZARY POPIELATY RAL7000</t>
  </si>
  <si>
    <t>FPG05400301</t>
  </si>
  <si>
    <t>FPPRF1500640501</t>
  </si>
  <si>
    <t>SCAFFALE A MURO PORTA PRACTIBOX CON PRACTIBOX CON 64 CASSETTI - DIM. MM  L=600 P=224 A=1540 - COLORE: GRIGIO SCURO RAL7000</t>
  </si>
  <si>
    <t>WALL SHELVING FOR PRACTIBOX WITH PRACTIBOX WITH 64 DRAWERS - DIM. MM  W=600 D=224 H=1540 - COLOR: GREY RAL7000</t>
  </si>
  <si>
    <t>WANDREGAL FÜR PRACTIBOX MIT PRACTIBOX MIT 64 SCHUBLADEN - ABM. MM  B=600 T=224 H=1540 - FARBE: GRAU RAL7000</t>
  </si>
  <si>
    <t>RAYONNAGE MURAL POUR PRACTIBOX AVEC PRACTIBOX AVEC 64 TIROIRS - DIM. MM  L=600 P=224 H=1540 - COULEUR: GRIS RAL7000</t>
  </si>
  <si>
    <t>ESTANTERÍA DE PARED PARA PRACTIBOX CON PRACTIBOX CON 64 CAJONES - DIM. MM  L=600 P=224 A=1540 - COLOR: GRIS RAL7000</t>
  </si>
  <si>
    <t>REGAŁ NASCIENNY DLA PRACTIBOXÓW Z PRACTIBOX Z 64 SZUFLADA - WYM. MM  S=600 G=224 W=1540 - KOLOR: SZARY POPIELATY RAL7000</t>
  </si>
  <si>
    <t>FPG05400201</t>
  </si>
  <si>
    <t>FPPRF1500840101</t>
  </si>
  <si>
    <t>SCAFFALE A MURO PORTA PRACTIBOX CON PRACTIBOX CON 84 CASSETTI - DIM. MM  L=600 P=113 A=1568 - COLORE: GRIGIO SCURO RAL7000</t>
  </si>
  <si>
    <t>WALL SHELVING FOR PRACTIBOX WITH PRACTIBOX WITH 84 DRAWERS - DIM. MM  W=600 D=113 H=1568 - COLOR: GREY RAL7000</t>
  </si>
  <si>
    <t>WANDREGAL FÜR PRACTIBOX MIT PRACTIBOX MIT 84 SCHUBLADEN - ABM. MM  B=600 T=113 H=1568 - FARBE: GRAU RAL7000</t>
  </si>
  <si>
    <t>RAYONNAGE MURAL POUR PRACTIBOX AVEC PRACTIBOX AVEC 84 TIROIRS - DIM. MM  L=600 P=113 H=1568 - COULEUR: GRIS RAL7000</t>
  </si>
  <si>
    <t>ESTANTERÍA DE PARED PARA PRACTIBOX CON PRACTIBOX CON 84 CAJONES - DIM. MM  L=600 P=113 A=1568 - COLOR: GRIS RAL7000</t>
  </si>
  <si>
    <t>REGAŁ NASCIENNY DLA PRACTIBOXÓW Z PRACTIBOX Z 84 SZUFLADA - WYM. MM  S=600 G=113 W=1568 - KOLOR: SZARY POPIELATY RAL7000</t>
  </si>
  <si>
    <t>FPG05400101</t>
  </si>
  <si>
    <t>FPPRF1501230201</t>
  </si>
  <si>
    <t>SCAFFALE A MURO PORTA PRACTIBOX CON PRACTIBOX CON 123 CASSETTI - DIM. MM  L=600 P=113 A=1500 - COLORE: GRIGIO SCURO RAL7000</t>
  </si>
  <si>
    <t>WALL SHELVING FOR PRACTIBOX WITH PRACTIBOX WITH 123 DRAWERS - DIM. MM  W=600 D=113 H=1500 - COLOR: GREY RAL7000</t>
  </si>
  <si>
    <t>WANDREGAL FÜR PRACTIBOX MIT PRACTIBOX MIT 123 SCHUBLADEN - ABM. MM  B=600 T=113 H=1500 - FARBE: GRAU RAL7000</t>
  </si>
  <si>
    <t>RAYONNAGE MURAL POUR PRACTIBOX AVEC PRACTIBOX AVEC 123 TIROIRS - DIM. MM  L=600 P=113 H=1500 - COULEUR: GRIS RAL7000</t>
  </si>
  <si>
    <t>ESTANTERÍA DE PARED PARA PRACTIBOX CON PRACTIBOX CON 123 CAJONES - DIM. MM  L=600 P=113 A=1500 - COLOR: GRIS RAL7000</t>
  </si>
  <si>
    <t>REGAŁ NASCIENNY DLA PRACTIBOXÓW Z PRACTIBOX Z 123 SZUFLADA - WYM. MM  S=600 G=113 W=1500 - KOLOR: SZARY POPIELATY RAL7000</t>
  </si>
  <si>
    <t>FPG05500001</t>
  </si>
  <si>
    <t>FPPRF1750000001</t>
  </si>
  <si>
    <t>SCAFFALE A MURO PORTA PRACTIBOX SENZA PRACTIBOX - DIM. MM  L=600 P=41 A=1750 - COLORE: GRIGIO SCURO RAL7000</t>
  </si>
  <si>
    <t>WALL SHELVING FOR PRACTIBOX WITHOUT PRACTIBOX - DIM. MM  W=600 D=41 H=1750 - COLOR: GREY RAL7000</t>
  </si>
  <si>
    <t>WANDREGAL FÜR PRACTIBOX OHNE PRACTIBOX - ABM. MM  B=600 T=41 H=1750 - FARBE: GRAU RAL7000</t>
  </si>
  <si>
    <t>RAYONNAGE MURAL POUR PRACTIBOX SANS PRACTIBOX - DIM. MM  L=600 P=41 H=1750 - COULEUR: GRIS RAL7000</t>
  </si>
  <si>
    <t>ESTANTERÍA DE PARED PARA PRACTIBOX SIN PRACTIBOX - DIM. MM  L=600 P=41 A=1750 - COLOR: GRIS RAL7000</t>
  </si>
  <si>
    <t>REGAŁ NASCIENNY DLA PRACTIBOXÓW BEZ PRACTIBOX - WYM. MM  S=600 G=41 W=1750 - KOLOR: SZARY POPIELATY RAL7000</t>
  </si>
  <si>
    <t>FPG05500301</t>
  </si>
  <si>
    <t>FPPRF1750660501</t>
  </si>
  <si>
    <t>SCAFFALE A MURO PORTA PRACTIBOX CON PRACTIBOX CON 66 CASSETTI - DIM. MM  L=600 P=224 A=1750 - COLORE: GRIGIO SCURO RAL7000</t>
  </si>
  <si>
    <t>WALL SHELVING FOR PRACTIBOX WITH PRACTIBOX WITH 66 DRAWERS - DIM. MM  W=600 D=224 H=1750 - COLOR: GREY RAL7000</t>
  </si>
  <si>
    <t>WANDREGAL FÜR PRACTIBOX MIT PRACTIBOX MIT 66 SCHUBLADEN - ABM. MM  B=600 T=224 H=1750 - FARBE: GRAU RAL7000</t>
  </si>
  <si>
    <t>RAYONNAGE MURAL POUR PRACTIBOX AVEC PRACTIBOX AVEC 66 TIROIRS - DIM. MM  L=600 P=224 H=1750 - COULEUR: GRIS RAL7000</t>
  </si>
  <si>
    <t>ESTANTERÍA DE PARED PARA PRACTIBOX CON PRACTIBOX CON 66 CAJONES - DIM. MM  L=600 P=224 A=1750 - COLOR: GRIS RAL7000</t>
  </si>
  <si>
    <t>REGAŁ NASCIENNY DLA PRACTIBOXÓW Z PRACTIBOX Z 66 SZUFLADA - WYM. MM  S=600 G=224 W=1750 - KOLOR: SZARY POPIELATY RAL7000</t>
  </si>
  <si>
    <t>FPG05500201</t>
  </si>
  <si>
    <t>FPPRF1750990201</t>
  </si>
  <si>
    <t>SCAFFALE A MURO PORTA PRACTIBOX CON PRACTIBOX CON 99 CASSETTI - DIM. MM  L=600 P=113 A=1757 - COLORE: GRIGIO SCURO RAL7000</t>
  </si>
  <si>
    <t>WALL SHELVING FOR PRACTIBOX WITH PRACTIBOX WITH 99 DRAWERS - DIM. MM  W=600 D=113 H=1757 - COLOR: GREY RAL7000</t>
  </si>
  <si>
    <t>WANDREGAL FÜR PRACTIBOX MIT PRACTIBOX MIT 99 SCHUBLADEN - ABM. MM  B=600 T=113 H=1757 - FARBE: GRAU RAL7000</t>
  </si>
  <si>
    <t>RAYONNAGE MURAL POUR PRACTIBOX AVEC PRACTIBOX AVEC 99 TIROIRS - DIM. MM  L=600 P=113 H=1757 - COULEUR: GRIS RAL7000</t>
  </si>
  <si>
    <t>ESTANTERÍA DE PARED PARA PRACTIBOX CON PRACTIBOX CON 99 CAJONES - DIM. MM  L=600 P=113 A=1757 - COLOR: GRIS RAL7000</t>
  </si>
  <si>
    <t>REGAŁ NASCIENNY DLA PRACTIBOXÓW Z PRACTIBOX Z 99 SZUFLADA - WYM. MM  S=600 G=113 W=1757 - KOLOR: SZARY POPIELATY RAL7000</t>
  </si>
  <si>
    <t>FPG05500101</t>
  </si>
  <si>
    <t>FPPRF1751320201</t>
  </si>
  <si>
    <t>SCAFFALE A MURO PORTA PRACTIBOX CON PRACTIBOX CON 132 CASSETTI - DIM. MM  L=600 P=113 A=1750 - COLORE: GRIGIO SCURO RAL7000</t>
  </si>
  <si>
    <t>WALL SHELVING FOR PRACTIBOX WITH PRACTIBOX WITH 132 DRAWERS - DIM. MM  W=600 D=113 H=1750 - COLOR: GREY RAL7000</t>
  </si>
  <si>
    <t>WANDREGAL FÜR PRACTIBOX MIT PRACTIBOX MIT 132 SCHUBLADEN - ABM. MM  B=600 T=113 H=1750 - FARBE: GRAU RAL7000</t>
  </si>
  <si>
    <t>RAYONNAGE MURAL POUR PRACTIBOX AVEC PRACTIBOX AVEC 132 TIROIRS - DIM. MM  L=600 P=113 H=1750 - COULEUR: GRIS RAL7000</t>
  </si>
  <si>
    <t>ESTANTERÍA DE PARED PARA PRACTIBOX CON PRACTIBOX CON 132 CAJONES - DIM. MM  L=600 P=113 A=1750 - COLOR: GRIS RAL7000</t>
  </si>
  <si>
    <t>REGAŁ NASCIENNY DLA PRACTIBOXÓW Z PRACTIBOX Z 132 SZUFLADA - WYM. MM  S=600 G=113 W=1750 - KOLOR: SZARY POPIELATY RAL7000</t>
  </si>
  <si>
    <t>FPG05600001</t>
  </si>
  <si>
    <t>FPPRF1950000001</t>
  </si>
  <si>
    <t>SCAFFALE A MURO PORTA PRACTIBOX SENZA PRACTIBOX - DIM. MM  L=600 P=41 A=1950 - COLORE: GRIGIO SCURO RAL7000</t>
  </si>
  <si>
    <t>WALL SHELVING FOR PRACTIBOX WITHOUT PRACTIBOX - DIM. MM  W=600 D=41 H=1950 - COLOR: GREY RAL7000</t>
  </si>
  <si>
    <t>WANDREGAL FÜR PRACTIBOX OHNE PRACTIBOX - ABM. MM  B=600 T=41 H=1950 - FARBE: GRAU RAL7000</t>
  </si>
  <si>
    <t>RAYONNAGE MURAL POUR PRACTIBOX SANS PRACTIBOX - DIM. MM  L=600 P=41 H=1950 - COULEUR: GRIS RAL7000</t>
  </si>
  <si>
    <t>ESTANTERÍA DE PARED PARA PRACTIBOX SIN PRACTIBOX - DIM. MM  L=600 P=41 A=1950 - COLOR: GRIS RAL7000</t>
  </si>
  <si>
    <t>REGAŁ NASCIENNY DLA PRACTIBOXÓW BEZ PRACTIBOX - WYM. MM  S=600 G=41 W=1950 - KOLOR: SZARY POPIELATY RAL7000</t>
  </si>
  <si>
    <t>FPG05600301</t>
  </si>
  <si>
    <t>FPPRF1950430401</t>
  </si>
  <si>
    <t>SCAFFALE A MURO PORTA PRACTIBOX CON PRACTIBOX CON 43 CASSETTI - DIM. MM  L=600 P=326 A=1989 - COLORE: GRIGIO SCURO RAL7000</t>
  </si>
  <si>
    <t>WALL SHELVING FOR PRACTIBOX WITH PRACTIBOX WITH 43 DRAWERS - DIM. MM  W=600 D=326 H=1989 - COLOR: GREY RAL7000</t>
  </si>
  <si>
    <t>WANDREGAL FÜR PRACTIBOX MIT PRACTIBOX MIT 43 SCHUBLADEN - ABM. MM  B=600 T=326 H=1989 - FARBE: GRAU RAL7000</t>
  </si>
  <si>
    <t>RAYONNAGE MURAL POUR PRACTIBOX AVEC PRACTIBOX AVEC 43 TIROIRS - DIM. MM  L=600 P=326 H=1989 - COULEUR: GRIS RAL7000</t>
  </si>
  <si>
    <t>ESTANTERÍA DE PARED PARA PRACTIBOX CON PRACTIBOX CON 43 CAJONES - DIM. MM  L=600 P=326 A=1989 - COLOR: GRIS RAL7000</t>
  </si>
  <si>
    <t>REGAŁ NASCIENNY DLA PRACTIBOXÓW Z PRACTIBOX Z 43 SZUFLADA - WYM. MM  S=600 G=326 W=1989 - KOLOR: SZARY POPIELATY RAL7000</t>
  </si>
  <si>
    <t>FPG05600201</t>
  </si>
  <si>
    <t>FPPRF1951000301</t>
  </si>
  <si>
    <t>SCAFFALE A MURO PORTA PRACTIBOX CON PRACTIBOX CON 100 CASSETTI - DIM. MM  L=600 P=156 A=1950 - COLORE: GRIGIO SCURO RAL7000</t>
  </si>
  <si>
    <t>WALL SHELVING FOR PRACTIBOX WITH PRACTIBOX WITH 100 DRAWERS - DIM. MM  W=600 D=156 H=1950 - COLOR: GREY RAL7000</t>
  </si>
  <si>
    <t>WANDREGAL FÜR PRACTIBOX MIT PRACTIBOX MIT 100 SCHUBLADEN - ABM. MM  B=600 T=156 H=1950 - FARBE: GRAU RAL7000</t>
  </si>
  <si>
    <t>RAYONNAGE MURAL POUR PRACTIBOX AVEC PRACTIBOX AVEC 100 TIROIRS - DIM. MM  L=600 P=156 H=1950 - COULEUR: GRIS RAL7000</t>
  </si>
  <si>
    <t>ESTANTERÍA DE PARED PARA PRACTIBOX CON PRACTIBOX CON 100 CAJONES - DIM. MM  L=600 P=156 A=1950 - COLOR: GRIS RAL7000</t>
  </si>
  <si>
    <t>REGAŁ NASCIENNY DLA PRACTIBOXÓW Z PRACTIBOX Z 100 SZUFLADA - WYM. MM  S=600 G=156 W=1950 - KOLOR: SZARY POPIELATY RAL7000</t>
  </si>
  <si>
    <t>FPG05600101</t>
  </si>
  <si>
    <t>FPPRF1951440201</t>
  </si>
  <si>
    <t>SCAFFALE A MURO PORTA PRACTIBOX CON PRACTIBOX CON 144 CASSETTI - DIM. MM  L=600 P=113 A=1960 - COLORE: GRIGIO SCURO RAL7000</t>
  </si>
  <si>
    <t>WALL SHELVING FOR PRACTIBOX WITH PRACTIBOX WITH 144 DRAWERS - DIM. MM  W=600 D=113 H=1960 - COLOR: GREY RAL7000</t>
  </si>
  <si>
    <t>WANDREGAL FÜR PRACTIBOX MIT PRACTIBOX MIT 144 SCHUBLADEN - ABM. MM  B=600 T=113 H=1960 - FARBE: GRAU RAL7000</t>
  </si>
  <si>
    <t>RAYONNAGE MURAL POUR PRACTIBOX AVEC PRACTIBOX AVEC 144 TIROIRS - DIM. MM  L=600 P=113 H=1960 - COULEUR: GRIS RAL7000</t>
  </si>
  <si>
    <t>ESTANTERÍA DE PARED PARA PRACTIBOX CON PRACTIBOX CON 144 CAJONES - DIM. MM  L=600 P=113 A=1960 - COLOR: GRIS RAL7000</t>
  </si>
  <si>
    <t>REGAŁ NASCIENNY DLA PRACTIBOXÓW Z PRACTIBOX Z 144 SZUFLADA - WYM. MM  S=600 G=113 W=1960 - KOLOR: SZARY POPIELATY RAL7000</t>
  </si>
  <si>
    <t>FPG02240001</t>
  </si>
  <si>
    <t>FPPRR1610000001</t>
  </si>
  <si>
    <t>SCAFFALE GIREVOLE PORTA PRACTIBOX SENZA PRACTIBOX - DIM. MM  L=900 P=900 A=1615 - COLORE: GRIGIO SCURO RAL7000</t>
  </si>
  <si>
    <t>ROTARY TOWER FOR PRACTIBOX WITHOUT PRACTIBOX - DIM. MM  W=900 D=900 H=1615 - COLOR: GREY RAL7000</t>
  </si>
  <si>
    <t>DREHBARES MAGAZIN FÜR PRACTIBOX OHNE PRACTIBOX - ABM. MM  B=900 T=900 H=1615 - FARBE: GRAU RAL7000</t>
  </si>
  <si>
    <t>RAYONNAGE ROTATIF POUR PRACTIBOX SANS PRACTIBOX - DIM. MM  L=900 P=900 H=1615 - COULEUR: GRIS RAL7000</t>
  </si>
  <si>
    <t>ESTANTERÍA GIRATORIA PARA PRACTIBOX SIN PRACTIBOX - DIM. MM  L=900 P=900 A=1615 - COLOR: GRIS RAL7000</t>
  </si>
  <si>
    <t>REGAŁ OBROTOWY DLA PRACTIBOXÓW BEZ PRACTIBOX - WYM. MM  S=900 G=900 W=1615 - KOLOR: SZARY POPIELATY RAL7000</t>
  </si>
  <si>
    <t>FPG02260001</t>
  </si>
  <si>
    <t>FPPRR1860000001</t>
  </si>
  <si>
    <t>SCAFFALE GIREVOLE PORTA PRACTIBOX SENZA PRACTIBOX - DIM. MM  L=900 P=900 A=1865 - COLORE: GRIGIO SCURO RAL7000</t>
  </si>
  <si>
    <t>ROTARY TOWER FOR PRACTIBOX WITHOUT PRACTIBOX - DIM. MM  W=900 D=900 H=1865 - COLOR: GREY RAL7000</t>
  </si>
  <si>
    <t>DREHBARES MAGAZIN FÜR PRACTIBOX OHNE PRACTIBOX - ABM. MM  B=900 T=900 H=1865 - FARBE: GRAU RAL7000</t>
  </si>
  <si>
    <t>RAYONNAGE ROTATIF POUR PRACTIBOX SANS PRACTIBOX - DIM. MM  L=900 P=900 H=1865 - COULEUR: GRIS RAL7000</t>
  </si>
  <si>
    <t>ESTANTERÍA GIRATORIA PARA PRACTIBOX SIN PRACTIBOX - DIM. MM  L=900 P=900 A=1865 - COLOR: GRIS RAL7000</t>
  </si>
  <si>
    <t>REGAŁ OBROTOWY DLA PRACTIBOXÓW BEZ PRACTIBOX - WYM. MM  S=900 G=900 W=1865 - KOLOR: SZARY POPIELATY RAL7000</t>
  </si>
  <si>
    <t>FPG02260101</t>
  </si>
  <si>
    <t>FPPRR1862600401</t>
  </si>
  <si>
    <t>SCAFFALE GIREVOLE PORTA PRACTIBOX CON PRACTIBOX CON 260 CASSETTI - DIM. MM  L=900 P=900 A=1865 - COLORE: GRIGIO SCURO RAL7000</t>
  </si>
  <si>
    <t>ROTARY TOWER FOR PRACTIBOX WITH PRACTIBOX WITH 224 DRAWERS - DIM. MM  W=900 D=900 H=1865 - COLOR: GREY RAL7000</t>
  </si>
  <si>
    <t>DREHBARES MAGAZIN FÜR PRACTIBOX MIT PRACTIBOX MIT 224 SCHUBLADEN - ABM. MM  B=900 T=900 H=1865 - FARBE: GRAU RAL7000</t>
  </si>
  <si>
    <t>RAYONNAGE ROTATIF POUR PRACTIBOX AVEC PRACTIBOX AVEC 224 TIROIRS - DIM. MM  L=900 P=900 H=1865 - COULEUR: GRIS RAL7000</t>
  </si>
  <si>
    <t>ESTANTERÍA GIRATORIA PARA PRACTIBOX CON PRACTIBOX CON 224 CAJONES - DIM. MM  L=900 P=900 A=1865 - COLOR: GRIS RAL7000</t>
  </si>
  <si>
    <t>REGAŁ OBROTOWY DLA PRACTIBOXÓW Z PRACTIBOX Z 224 SZUFLADA - WYM. MM  S=900 G=900 W=1865 - KOLOR: SZARY POPIELATY RAL7000</t>
  </si>
  <si>
    <t>FPG02280001</t>
  </si>
  <si>
    <t>FPPRR2060000001</t>
  </si>
  <si>
    <t>SCAFFALE GIREVOLE PORTA PRACTIBOX SENZA PRACTIBOX - DIM. MM  L=900 P=900 A=2065 - COLORE: GRIGIO SCURO RAL7000</t>
  </si>
  <si>
    <t>ROTARY TOWER FOR PRACTIBOX WITHOUT PRACTIBOX - DIM. MM  W=900 D=900 H=2065 - COLOR: GREY RAL7000</t>
  </si>
  <si>
    <t>DREHBARES MAGAZIN FÜR PRACTIBOX OHNE PRACTIBOX - ABM. MM  B=900 T=900 H=2065 - FARBE: GRAU RAL7000</t>
  </si>
  <si>
    <t>RAYONNAGE ROTATIF POUR PRACTIBOX SANS PRACTIBOX - DIM. MM  L=900 P=900 H=2065 - COULEUR: GRIS RAL7000</t>
  </si>
  <si>
    <t>ESTANTERÍA GIRATORIA PARA PRACTIBOX SIN PRACTIBOX - DIM. MM  L=900 P=900 A=2065 - COLOR: GRIS RAL7000</t>
  </si>
  <si>
    <t>REGAŁ OBROTOWY DLA PRACTIBOXÓW BEZ PRACTIBOX - WYM. MM  S=900 G=900 W=2065 - KOLOR: SZARY POPIELATY RAL7000</t>
  </si>
  <si>
    <t>FPG55610104</t>
  </si>
  <si>
    <t>VALIGETTA TOP BOX CON 18 CASSETTI - DIM. MM  L=350 P=200 A=465 - COLORE: BLU</t>
  </si>
  <si>
    <t>TOP - BOX CASE WITH 18 DRAWERS - DIM. MM  W=350 D=200 H=465 - COLOR: BLUE</t>
  </si>
  <si>
    <t>TOP-BOX KOFFER MIT 18 SCHUBLADEN - ABM. MM  B=350 T=200 H=465 - FARBE: BLAU</t>
  </si>
  <si>
    <t>VALISE TOPBOX AVEC 18 TIROIRS - DIM. MM  L=350 P=200 H=465 - COULEUR: BLEU</t>
  </si>
  <si>
    <t>MALETÍN TOP BOX CON 18 CAJONES - DIM. MM  L=350 P=200 A=465 - COLOR: AZUL</t>
  </si>
  <si>
    <t>WALIZKA TOP BOX Z 18 SZUFLADA - WYM. MM  S=350 G=200 W=465 - KOLOR: NIEBIESKI LEKKI</t>
  </si>
  <si>
    <t>FPG09100099</t>
  </si>
  <si>
    <t>FERMO ZINCATO DI RICAMBIO PER PRACTIBOX PR90770000001 - DIM. MM  L=610 A=53 - Ø 4 MM. - COLORE: ZINCATO</t>
  </si>
  <si>
    <t>SPARE GALVANISED LOCKING BAR FOR PRACTIBOX PR90770000001 - DIM. MM  W=610 H=53 - Ø 4 MM. - COLOR: GALVANIZED</t>
  </si>
  <si>
    <t>VERZINKTE ERSATZSICHERUNGSBÜGEL FÜR PRACTIBOX PR90770000001 - ABM. MM  B=610 H=53 - Ø 4 MM. - FARBE: VERZINKT</t>
  </si>
  <si>
    <t>TRINGLE ZINGUÉE DE RECHANGE POUR PRACTIBOX PR90770000001 - DIM. MM  L=610 H=53 - Ø 4 MM. - COULEUR: GALVANISÉ</t>
  </si>
  <si>
    <t>BLOQUEO CINCADO DE RECAMBIO PARA PRACTIBOX PR90770000001 - DIM. MM  L=610 A=53 - Ø 4 MM. - COLOR: GALVANIZADO</t>
  </si>
  <si>
    <t>ZAPASOWA BLOKADA CYNKOWANA DO PRACTIBOXÓW PR90770000001 - WYM. MM  S=610 W=53 - Ø 4 MM. - KOLOR: OCYNKOWANY</t>
  </si>
  <si>
    <t>FPG09150099</t>
  </si>
  <si>
    <t>FERMO ZINCATO DI RICAMBIO PER PRACTIBOX PR61120000001 - DIM. MM  L=610 A=77 - Ø 4 MM. - COLORE: ZINCATO</t>
  </si>
  <si>
    <t>SPARE GALVANISED LOCKING BAR FOR PRACTIBOX PR61120000001 - DIM. MM  W=610 H=77 - Ø 4 MM. - COLOR: GALVANIZED</t>
  </si>
  <si>
    <t>VERZINKTE ERSATZSICHERUNGSBÜGEL FÜR PRACTIBOX PR61120000001 - ABM. MM  B=610 H=77 - Ø 4 MM. - FARBE: VERZINKT</t>
  </si>
  <si>
    <t>TRINGLE ZINGUÉE DE RECHANGE POUR PRACTIBOX PR61120000001 - DIM. MM  L=610 H=77 - Ø 4 MM. - COULEUR: GALVANISÉ</t>
  </si>
  <si>
    <t>BLOQUEO CINCADO DE RECAMBIO PARA PRACTIBOX PR61120000001 - DIM. MM  L=610 A=77 - Ø 4 MM. - COLOR: GALVANIZADO</t>
  </si>
  <si>
    <t>ZAPASOWA BLOKADA CYNKOWANA DO PRACTIBOXÓW PR61120000001 - WYM. MM  S=610 W=77 - Ø 4 MM. - KOLOR: OCYNKOWANY</t>
  </si>
  <si>
    <t>FPG09200099</t>
  </si>
  <si>
    <t>FERMO ZINCATO DI RICAMBIO PER PRACTIBOX PR51640000001 - DIM. MM  L=610 A=113 - Ø 4 MM. - COLORE: ZINCATO</t>
  </si>
  <si>
    <t>SPARE GALVANISED LOCKING BAR FOR PRACTIBOX PR51640000001 - DIM. MM  W=610 H=113 - Ø 4 MM. - COLOR: GALVANIZED</t>
  </si>
  <si>
    <t>VERZINKTE ERSATZSICHERUNGSBÜGEL FÜR PRACTIBOX PR51640000001 - ABM. MM  B=610 H=113 - Ø 4 MM. - FARBE: VERZINKT</t>
  </si>
  <si>
    <t>TRINGLE ZINGUÉE DE RECHANGE POUR PRACTIBOX PR51640000001 - DIM. MM  L=610 H=113 - Ø 4 MM. - COULEUR: GALVANISÉ</t>
  </si>
  <si>
    <t>BLOQUEO CINCADO DE RECAMBIO PARA PRACTIBOX PR51640000001 - DIM. MM  L=610 A=113 - Ø 4 MM. - COLOR: GALVANIZADO</t>
  </si>
  <si>
    <t>ZAPASOWA BLOKADA CYNKOWANA DO PRACTIBOXÓW PR51640000001 - WYM. MM  S=610 W=113 - Ø 4 MM. - KOLOR: OCYNKOWANY</t>
  </si>
  <si>
    <t>FPG09250099</t>
  </si>
  <si>
    <t>FERMO ZINCATO DI RICAMBIO PER PRACTIBOX PR42060000001 - DIM. MM  L=610 A=140 - Ø 4 MM. - COLORE: ZINCATO</t>
  </si>
  <si>
    <t>SPARE GALVANISED LOCKING BAR FOR PRACTIBOX PR42060000001 - DIM. MM  W=610 H=140 - Ø 4 MM. - COLOR: GALVANIZED</t>
  </si>
  <si>
    <t>VERZINKTE ERSATZSICHERUNGSBÜGEL FÜR PRACTIBOX PR42060000001 - ABM. MM  B=610 H=140 - Ø 4 MM. - FARBE: VERZINKT</t>
  </si>
  <si>
    <t>TRINGLE ZINGUÉE DE RECHANGE POUR PRACTIBOX PR42060000001 - DIM. MM  L=610 H=140 - Ø 4 MM. - COULEUR: GALVANISÉ</t>
  </si>
  <si>
    <t>BLOQUEO CINCADO DE RECAMBIO PARA PRACTIBOX PR42060000001 - DIM. MM  L=610 A=140 - Ø 4 MM. - COLOR: GALVANIZADO</t>
  </si>
  <si>
    <t>ZAPASOWA BLOKADA CYNKOWANA DO PRACTIBOXÓW PR42060000001 - WYM. MM  S=610 W=140 - Ø 4 MM. - KOLOR: OCYNKOWANY</t>
  </si>
  <si>
    <t>FPG09300099</t>
  </si>
  <si>
    <t>FERMO ZINCATO DI RICAMBIO PER PRACTIBOX PR32400000001 - DIM. MM  L=610 A=166 - Ø 4 MM. - COLORE: ZINCATO</t>
  </si>
  <si>
    <t>SPARE GALVANISED LOCKING BAR FOR PRACTIBOX PR32400000001 - DIM. MM  W=610 H=166 - Ø 4 MM. - COLOR: GALVANIZED</t>
  </si>
  <si>
    <t>VERZINKTE ERSATZSICHERUNGSBÜGEL FÜR PRACTIBOX PR32400000001 - ABM. MM  B=610 H=166 - Ø 4 MM. - FARBE: VERZINKT</t>
  </si>
  <si>
    <t>TRINGLE ZINGUÉE DE RECHANGE POUR PRACTIBOX PR32400000001 - DIM. MM  L=610 H=166 - Ø 4 MM. - COULEUR: GALVANISÉ</t>
  </si>
  <si>
    <t>BLOQUEO CINCADO DE RECAMBIO PARA PRACTIBOX PR32400000001 - DIM. MM  L=610 A=166 - Ø 4 MM. - COLOR: GALVANIZADO</t>
  </si>
  <si>
    <t>ZAPASOWA BLOKADA CYNKOWANA DO PRACTIBOXÓW PR32400000001 - WYM. MM  S=610 W=166 - Ø 4 MM. - KOLOR: OCYNKOWANY</t>
  </si>
  <si>
    <t>FPG09350099</t>
  </si>
  <si>
    <t>FERMO ZINCATO DI RICAMBIO PER PRACTIBOX PR23530000001 - DIM. MM  L=610 A=253 - Ø 4 MM. - COLORE: ZINCATO</t>
  </si>
  <si>
    <t>SPARE GALVANISED LOCKING BAR FOR PRACTIBOX PR23530000001 - DIM. MM  W=610 H=253 - Ø 4 MM. - COLOR: GALVANIZED</t>
  </si>
  <si>
    <t>VERZINKTE ERSATZSICHERUNGSBÜGEL FÜR PRACTIBOX PR23530000001 - ABM. MM  B=610 H=253 - Ø 4 MM. - FARBE: VERZINKT</t>
  </si>
  <si>
    <t>TRINGLE ZINGUÉE DE RECHANGE POUR PRACTIBOX PR23530000001 - DIM. MM  L=610 H=253 - Ø 4 MM. - COULEUR: GALVANISÉ</t>
  </si>
  <si>
    <t>BLOQUEO CINCADO DE RECAMBIO PARA PRACTIBOX PR23530000001 - DIM. MM  L=610 A=253 - Ø 4 MM. - COLOR: GALVANIZADO</t>
  </si>
  <si>
    <t>ZAPASOWA BLOKADA CYNKOWANA DO PRACTIBOXÓW PR23530000001 - WYM. MM  S=610 W=253 - Ø 4 MM. - KOLOR: OCYNKOWANY</t>
  </si>
  <si>
    <t>FSR89990099</t>
  </si>
  <si>
    <t>SET DI FISSAGGIO PER SCAFFALI SERIE SYSTEM SR - COLORE: ZINCATO</t>
  </si>
  <si>
    <t>FIXING SET FOR SHELVING SERIES SYSTEM SR - COLOR: GALVANIZED</t>
  </si>
  <si>
    <t>BEFESTIGUGSSATZ FÜR REGALE SERIE SYSTEM SR - FARBE: VERZINKT</t>
  </si>
  <si>
    <t>SET DE FIXATION POUR RAYONNAGES SÉRIE SYSTEM SR - COULEUR: GALVANISÉ</t>
  </si>
  <si>
    <t>SET DE SUJECIÓN PARA ESTANTERÍAS SERIE SYSTEM SR - COLOR: GALVANIZADO</t>
  </si>
  <si>
    <t>ZESTAW MOCUJĄCY DO REGAŁÓW SERII SYSTEM SR - KOLOR: OCYNKOWANY</t>
  </si>
  <si>
    <t>FPG06100001</t>
  </si>
  <si>
    <t>BASE PER SCAFFALE PORTA PRACTIBOX - DIM. MM  L=600 P=300 A=100 - COLORE: GRIGIO SCURO RAL7000</t>
  </si>
  <si>
    <t>BASE FOR PRACTIBOX SHELVING FOR PRACTIBOX - DIM. MM  W=600 D=300 H=100 - COLOR: GREY RAL7000</t>
  </si>
  <si>
    <t>PRACTIBOXRAHMENSOCKEL FÜR PRACTIBOX - ABM. MM  B=600 T=300 H=100 - FARBE: GRAU RAL7000</t>
  </si>
  <si>
    <t>BASE POUR RAYONNAGE POUR PRACTIBOX - DIM. MM  L=600 P=300 H=100 - COULEUR: GRIS RAL7000</t>
  </si>
  <si>
    <t>BASE PARA ESTANTERÍA PARA PRACTIBOX - DIM. MM  L=600 P=300 A=100 - COLOR: GRIS RAL7000</t>
  </si>
  <si>
    <t>COKÓŁ DO REGAŁU DLA PRACTIBOXÓW - WYM. MM  S=600 G=300 W=100 - KOLOR: SZARY POPIELATY RAL7000</t>
  </si>
  <si>
    <t>FPG90200000</t>
  </si>
  <si>
    <t>FOGLIO DI 09 ETICHETTE DI CARTA PER PRACTIBOX PR90770000001</t>
  </si>
  <si>
    <t>SHEET OF 09 LABELS OF PAPER</t>
  </si>
  <si>
    <t>BLATT MIT 09 ETIKETTEN AUS PAPIER FÜR PRACTIBOX PR90770000001</t>
  </si>
  <si>
    <t>FEUILLE DE 09 ÉTIQUETTES EN PAPIER</t>
  </si>
  <si>
    <t>HOJA DE 09 ETIQUETAS DE PAPEL PARA PRACTIBOX PR90770000001</t>
  </si>
  <si>
    <t>ARKUSZ 09 ETYKIET PAPIER</t>
  </si>
  <si>
    <t>FPG90400000</t>
  </si>
  <si>
    <t>FOGLIO DI 06 ETICHETTE DI CARTA PER PRACTIBOX PR61120000001</t>
  </si>
  <si>
    <t>SHEET OF 06 LABELS OF PAPER</t>
  </si>
  <si>
    <t>BLATT MIT 06 ETIKETTEN AUS PAPIER FÜR PRACTIBOX PR61120000001</t>
  </si>
  <si>
    <t>FEUILLE DE 06 ÉTIQUETTES EN PAPIER</t>
  </si>
  <si>
    <t>HOJA DE 06 ETIQUETAS DE PAPEL PARA PRACTIBOX PR61120000001</t>
  </si>
  <si>
    <t>ARKUSZ 06 ETYKIET PAPIER</t>
  </si>
  <si>
    <t>FPG90600000</t>
  </si>
  <si>
    <t>FOGLIO DI 05 ETICHETTE DI CARTA PER PRACTIBOX PR51640000001</t>
  </si>
  <si>
    <t>SHEET OF 05 LABELS OF PAPER</t>
  </si>
  <si>
    <t>BLATT MIT 05 ETIKETTEN AUS PAPIER FÜR PRACTIBOX PR51640000001</t>
  </si>
  <si>
    <t>FEUILLE DE 05 ÉTIQUETTES EN PAPIER</t>
  </si>
  <si>
    <t>HOJA DE 05 ETIQUETAS DE PAPEL PARA PRACTIBOX PR51640000001</t>
  </si>
  <si>
    <t>ARKUSZ 05 ETYKIET PAPIER</t>
  </si>
  <si>
    <t>FPG90800000</t>
  </si>
  <si>
    <t xml:space="preserve">FOGLIO DI 04 ETICHETTE DI CARTA PER PRACTIBOX PR42060000001 </t>
  </si>
  <si>
    <t>SHEET OF 04 LABELS OF PAPER</t>
  </si>
  <si>
    <t>BLATT MIT 04 ETIKETTEN AUS PAPIER FÜR PRACTIBOX PR42060000001</t>
  </si>
  <si>
    <t>FEUILLE DE 04 ÉTIQUETTES EN PAPIER</t>
  </si>
  <si>
    <t>HOJA DE 04 ETIQUETAS DE PAPEL PARA PRACTIBOX PR42060000001</t>
  </si>
  <si>
    <t>ARKUSZ 03 ETYKIET PAPIER</t>
  </si>
  <si>
    <t>FPG91000000</t>
  </si>
  <si>
    <t>FOGLIO DI 03 ETICHETTE DI CARTA PER PRACTIBOX PR32400000001</t>
  </si>
  <si>
    <t>SHEET OF 03 LABELS OF PAPER</t>
  </si>
  <si>
    <t>BLATT MIT 03 ETIKETTEN AUS PAPIER FÜR PRACTIBOX PR32400000001</t>
  </si>
  <si>
    <t>FEUILLE DE 03 ÉTIQUETTES EN PAPIER</t>
  </si>
  <si>
    <t>HOJA DE 03 ETIQUETAS DE PAPEL PARA PRACTIBOX PR32400000001</t>
  </si>
  <si>
    <t>FPG91200000</t>
  </si>
  <si>
    <t>FOGLIO DI 02 ETICHETTE DI CARTA PER PRACTIBOX PR23530000001</t>
  </si>
  <si>
    <t>SHEET OF 02 LABELS OF PAPER</t>
  </si>
  <si>
    <t>BLATT MIT 02 ETIKETTEN AUS PAPIER FÜR PRACTIBOX PR23530000001</t>
  </si>
  <si>
    <t>FEUILLE DE 02 ÉTIQUETTES EN PAPIER</t>
  </si>
  <si>
    <t>HOJA DE 02 ETIQUETAS DE PAPEL PARA PRACTIBOX PR23530000001</t>
  </si>
  <si>
    <t>ARKUSZ 02 ETYKIET PAPIER</t>
  </si>
  <si>
    <t>FPK05510004</t>
  </si>
  <si>
    <t>FPRK30120005104</t>
  </si>
  <si>
    <t>CASSETTA RK IN POLIPROPILENE CON FONDO LISCIO-CAPACITA Lt=2 - DIM. MM  L=120 P=300 A=100 - COLORE: BLU</t>
  </si>
  <si>
    <t xml:space="preserve">***FORNITO IN MULTIPLI DI 32/512 PZ*** </t>
  </si>
  <si>
    <t>***SUPPLIED IN MULTIPLES OF 32/512 PCS***</t>
  </si>
  <si>
    <t>RK AUS POLYPROPILEN MIT GLATTEM BODEN - ABM. MM  B=120 T=300 H=100 - FARBE: BLAU</t>
  </si>
  <si>
    <t>***VERKAUFSEINHEIT = 32/512 STK***</t>
  </si>
  <si>
    <t>RK EN POLYPROPILENE À FOND PLAT - DIM. MM  L=120 P=300 H=100 - COULEUR: BLEU</t>
  </si>
  <si>
    <t>***FOURNI EN MULTIPLES DE 32/512 PIÈCES***</t>
  </si>
  <si>
    <t>CAJA RK DE POLIPROPILENO CON FONDO LISO - DIM. MM  L=120 P=300 A=100 - COLOR: AZUL</t>
  </si>
  <si>
    <t>***SUMINISTRADO EN MULTIPLES DE 32/512 PIEZAS***</t>
  </si>
  <si>
    <t>SKRZYNKA RK WYKONANE Z POLIPROPYLENU - WYM. MM  S=120 G=300 W=100 - KOLOR: NIEBIESKI LEKKI</t>
  </si>
  <si>
    <t>***DOSTRACZANE W OPAKOWANIACH 32/512 SZT.***</t>
  </si>
  <si>
    <t>FPK05520007</t>
  </si>
  <si>
    <t>FPRK30120005207</t>
  </si>
  <si>
    <t>CASSETTA RK IN POLIPROPILENE CONDUTTIVO CON FONDO LISCIO-CAPACITA Lt=2 - DIM. MM  L=120 P=300 A=100 - COLORE: NERO</t>
  </si>
  <si>
    <t>RK AUS LEITFÄHIGEM KUNSTSTOFF MIT GLATTEM BODEN - ABM. MM  B=120 T=300 H=100 - FARBE: SCHWARZ</t>
  </si>
  <si>
    <t>RK EN POLYPROPILENE CONDUCTIV À FOND PLAT - DIM. MM  L=120 P=300 H=100 - COULEUR: NOIR</t>
  </si>
  <si>
    <t>CAJA RK DE POLIPROPILENO CONDUCTIVO CON FONDO LISO - DIM. MM  L=120 P=300 A=100 - COLOR: NEGRO</t>
  </si>
  <si>
    <t>SKRZYNKA RK Z PRZEWODZĄCEGO PLASTIKU - WYM. MM  S=120 G=300 W=100 - KOLOR: CZARNY</t>
  </si>
  <si>
    <t>FPK05540001</t>
  </si>
  <si>
    <t>FPRK30120005401</t>
  </si>
  <si>
    <t>CASSETTA RK IN ECOGREEN CON FONDO LISCIO-CAPACITA Lt=2 - DIM. MM  L=120 P=300 A=100 - COLORE: GRIGIO SCURO</t>
  </si>
  <si>
    <t>RK AUS ECOGREEN MIT GLATTEM BODEN - ABM. MM  B=120 T=300 H=100 - FARBE: GRAU</t>
  </si>
  <si>
    <t>RK EN ECOGREEN À FOND PLAT - DIM. MM  L=120 P=300 H=100 - COULEUR: GRIS</t>
  </si>
  <si>
    <t>CAJA RK EN ECOGREEN CON FONDO LISO - DIM. MM  L=120 P=300 A=100 - COLOR: GRIS</t>
  </si>
  <si>
    <t>SKRZYNKA RK Z TWORZYWA ECOGREEN - WYM. MM  S=120 G=300 W=100 - KOLOR: SZARY POPIELATY</t>
  </si>
  <si>
    <t>FPK10510004</t>
  </si>
  <si>
    <t>FPRK30160005104</t>
  </si>
  <si>
    <t>CASSETTA RK IN POLIPROPILENE CON FONDO LISCIO-CAPACITA Lt=3 - DIM. MM  L=160 P=300 A=100 - COLORE: BLU</t>
  </si>
  <si>
    <t xml:space="preserve">***FORNITO IN MULTIPLI DI 24/384 PZ*** </t>
  </si>
  <si>
    <t>***SUPPLIED IN MULTIPLES OF 24/384 PCS***</t>
  </si>
  <si>
    <t>RK AUS POLYPROPILEN MIT GLATTEM BODEN - ABM. MM  B=160 T=300 H=100 - FARBE: BLAU</t>
  </si>
  <si>
    <t>***VERKAUFSEINHEIT = 24/384 STK***</t>
  </si>
  <si>
    <t>RK EN POLYPROPILENE À FOND PLAT - DIM. MM  L=160 P=300 H=100 - COULEUR: BLEU</t>
  </si>
  <si>
    <t>***FOURNI EN MULTIPLES DE 24/384 PIÈCES***</t>
  </si>
  <si>
    <t>CAJA RK DE POLIPROPILENO CON FONDO LISO - DIM. MM  L=160 P=300 A=100 - COLOR: AZUL</t>
  </si>
  <si>
    <t>***SUMINISTRADO EN MULTIPLES DE 24/384 PIEZAS***</t>
  </si>
  <si>
    <t>SKRZYNKA RK WYKONANE Z POLIPROPYLENU - WYM. MM  S=160 G=300 W=100 - KOLOR: NIEBIESKI LEKKI</t>
  </si>
  <si>
    <t>***DOSTRACZANE W OPAKOWANIACH 24/384 SZT.***</t>
  </si>
  <si>
    <t>FPK10520007</t>
  </si>
  <si>
    <t>FPRK30160005207</t>
  </si>
  <si>
    <t>CASSETTA RK IN POLIPROPILENE CONDUTTIVO CON FONDO LISCIO-CAPACITA Lt=3 - DIM. MM  L=160 P=300 A=100 - COLORE: NERO</t>
  </si>
  <si>
    <t>RK AUS LEITFÄHIGEM KUNSTSTOFF MIT GLATTEM BODEN - ABM. MM  B=160 T=300 H=100 - FARBE: SCHWARZ</t>
  </si>
  <si>
    <t>RK EN POLYPROPILENE CONDUCTIV À FOND PLAT - DIM. MM  L=160 P=300 H=100 - COULEUR: NOIR</t>
  </si>
  <si>
    <t>CAJA RK DE POLIPROPILENO CONDUCTIVO CON FONDO LISO - DIM. MM  L=160 P=300 A=100 - COLOR: NEGRO</t>
  </si>
  <si>
    <t>SKRZYNKA RK Z PRZEWODZĄCEGO PLASTIKU - WYM. MM  S=160 G=300 W=100 - KOLOR: CZARNY</t>
  </si>
  <si>
    <t>FPK10540001</t>
  </si>
  <si>
    <t>FPRK30160005401</t>
  </si>
  <si>
    <t>CASSETTA RK IN ECOGREEN CON FONDO LISCIO-CAPACITA Lt=3 - DIM. MM  L=160 P=300 A=100 - COLORE: GRIGIO SCURO</t>
  </si>
  <si>
    <t>RK AUS ECOGREEN MIT GLATTEM BODEN - ABM. MM  B=160 T=300 H=100 - FARBE: GRAU</t>
  </si>
  <si>
    <t>RK EN ECOGREEN À FOND PLAT - DIM. MM  L=160 P=300 H=100 - COULEUR: GRIS</t>
  </si>
  <si>
    <t>CAJA RK EN ECOGREEN CON FONDO LISO - DIM. MM  L=160 P=300 A=100 - COLOR: GRIS</t>
  </si>
  <si>
    <t>SKRZYNKA RK Z TWORZYWA ECOGREEN - WYM. MM  S=160 G=300 W=100 - KOLOR: SZARY POPIELATY</t>
  </si>
  <si>
    <t>FPK15510004</t>
  </si>
  <si>
    <t>FPRK40120005104</t>
  </si>
  <si>
    <t>CASSETTA RK IN POLIPROPILENE CON FONDO LISCIO-CAPACITA Lt=3 - DIM. MM  L=120 P=400 A=100 - COLORE: BLU</t>
  </si>
  <si>
    <t xml:space="preserve">***FORNITO IN MULTIPLI DI 32/384 PZ*** </t>
  </si>
  <si>
    <t>***SUPPLIED IN MULTIPLES OF 32/384 PCS***</t>
  </si>
  <si>
    <t>RK AUS POLYPROPILEN MIT GLATTEM BODEN - ABM. MM  B=120 T=400 H=100 - FARBE: BLAU</t>
  </si>
  <si>
    <t>***VERKAUFSEINHEIT = 32/384 STK***</t>
  </si>
  <si>
    <t>RK EN POLYPROPILENE À FOND PLAT - DIM. MM  L=120 P=400 H=100 - COULEUR: BLEU</t>
  </si>
  <si>
    <t>***FOURNI EN MULTIPLES DE 32/384 PIÈCES***</t>
  </si>
  <si>
    <t>CAJA RK DE POLIPROPILENO CON FONDO LISO - DIM. MM  L=120 P=400 A=100 - COLOR: AZUL</t>
  </si>
  <si>
    <t>***SUMINISTRADO EN MULTIPLES DE 32/384 PIEZAS***</t>
  </si>
  <si>
    <t>SKRZYNKA RK WYKONANE Z POLIPROPYLENU - WYM. MM  S=120 G=400 W=100 - KOLOR: NIEBIESKI LEKKI</t>
  </si>
  <si>
    <t>***DOSTRACZANE W OPAKOWANIACH 32/384 SZT.***</t>
  </si>
  <si>
    <t>FPK15520007</t>
  </si>
  <si>
    <t>FPRK40120005207</t>
  </si>
  <si>
    <t>CASSETTA RK IN POLIPROPILENE CONDUTTIVO CON FONDO LISCIO-CAPACITA Lt=3 - DIM. MM  L=120 P=400 A=100 - COLORE: NERO</t>
  </si>
  <si>
    <t xml:space="preserve">***FORNITO IN MULTIPLI DI 32/384 PZ***  </t>
  </si>
  <si>
    <t>RK AUS LEITFÄHIGEM KUNSTSTOFF MIT GLATTEM BODEN - ABM. MM  B=120 T=400 H=100 - FARBE: SCHWARZ</t>
  </si>
  <si>
    <t>RK EN POLYPROPILENE CONDUCTIV À FOND PLAT - DIM. MM  L=120 P=400 H=100 - COULEUR: NOIR</t>
  </si>
  <si>
    <t>CAJA RK DE POLIPROPILENO CONDUCTIVO CON FONDO LISO - DIM. MM  L=120 P=400 A=100 - COLOR: NEGRO</t>
  </si>
  <si>
    <t>SKRZYNKA RK Z PRZEWODZĄCEGO PLASTIKU - WYM. MM  S=120 G=400 W=100 - KOLOR: CZARNY</t>
  </si>
  <si>
    <t>FPK15540001</t>
  </si>
  <si>
    <t>FPRK40120005401</t>
  </si>
  <si>
    <t>CASSETTA RK IN ECOGREEN CON FONDO LISCIO-CAPACITA Lt=3 - DIM. MM  L=120 P=400 A=100 - COLORE: GRIGIO SCURO</t>
  </si>
  <si>
    <t>RK AUS ECOGREEN MIT GLATTEM BODEN - ABM. MM  B=120 T=400 H=100 - FARBE: GRAU</t>
  </si>
  <si>
    <t>RK EN ECOGREEN À FOND PLAT - DIM. MM  L=120 P=400 H=100 - COULEUR: GRIS</t>
  </si>
  <si>
    <t>CAJA RK EN ECOGREEN CON FONDO LISO - DIM. MM  L=120 P=400 A=100 - COLOR: GRIS</t>
  </si>
  <si>
    <t>SKRZYNKA RK Z TWORZYWA ECOGREEN - WYM. MM  S=120 G=400 W=100 - KOLOR: SZARY POPIELATY</t>
  </si>
  <si>
    <t>FPK20510004</t>
  </si>
  <si>
    <t>FPRK40160005104</t>
  </si>
  <si>
    <t>CASSETTA RK IN POLIPROPILENE CON FONDO LISCIO-CAPACITA Lt=5 - DIM. MM  L=160 P=400 A=100 - COLORE: BLU</t>
  </si>
  <si>
    <t xml:space="preserve">***FORNITO IN MULTIPLI DI 24/288 PZ*** </t>
  </si>
  <si>
    <t>***SUPPLIED IN MULTIPLES OF 24/288 PCS***</t>
  </si>
  <si>
    <t>RK AUS POLYPROPILEN MIT GLATTEM BODEN - ABM. MM  B=160 T=400 H=100 - FARBE: BLAU</t>
  </si>
  <si>
    <t>***VERKAUFSEINHEIT = 24/288 STK***</t>
  </si>
  <si>
    <t>RK EN POLYPROPILENE À FOND PLAT - DIM. MM  L=160 P=400 H=100 - COULEUR: BLEU</t>
  </si>
  <si>
    <t>***FOURNI EN MULTIPLES DE 24/288 PIÈCES***</t>
  </si>
  <si>
    <t>CAJA RK DE POLIPROPILENO CON FONDO LISO - DIM. MM  L=160 P=400 A=100 - COLOR: AZUL</t>
  </si>
  <si>
    <t>***SUMINISTRADO EN MULTIPLES DE 24/288 PIEZAS***</t>
  </si>
  <si>
    <t>SKRZYNKA RK WYKONANE Z POLIPROPYLENU - WYM. MM  S=160 G=400 W=100 - KOLOR: NIEBIESKI LEKKI</t>
  </si>
  <si>
    <t>***DOSTRACZANE W OPAKOWANIACH 24/288 SZT.***</t>
  </si>
  <si>
    <t>FPK20520007</t>
  </si>
  <si>
    <t>FPRK40160005207</t>
  </si>
  <si>
    <t>CASSETTA RK IN POLIPROPILENE CONDUTTIVO CON FONDO LISCIO-CAPACITA Lt=5 - DIM. MM  L=160 P=400 A=100 - COLORE: NERO</t>
  </si>
  <si>
    <t>RK AUS LEITFÄHIGEM KUNSTSTOFF MIT GLATTEM BODEN - ABM. MM  B=160 T=400 H=100 - FARBE: SCHWARZ</t>
  </si>
  <si>
    <t>RK EN POLYPROPILENE CONDUCTIV À FOND PLAT - DIM. MM  L=160 P=400 H=100 - COULEUR: NOIR</t>
  </si>
  <si>
    <t>CAJA RK DE POLIPROPILENO CONDUCTIVO CON FONDO LISO - DIM. MM  L=160 P=400 A=100 - COLOR: NEGRO</t>
  </si>
  <si>
    <t>SKRZYNKA RK Z PRZEWODZĄCEGO PLASTIKU - WYM. MM  S=160 G=400 W=100 - KOLOR: CZARNY</t>
  </si>
  <si>
    <t>FPK20540001</t>
  </si>
  <si>
    <t>FPRK40160005401</t>
  </si>
  <si>
    <t>CASSETTA RK IN ECOGREEN CON FONDO LISCIO-CAPACITA Lt=5 - DIM. MM  L=160 P=400 A=100 - COLORE: GRIGIO SCURO</t>
  </si>
  <si>
    <t>RK AUS ECOGREEN MIT GLATTEM BODEN - ABM. MM  B=160 T=400 H=100 - FARBE: GRAU</t>
  </si>
  <si>
    <t>RK EN ECOGREEN À FOND PLAT - DIM. MM  L=160 P=400 H=100 - COULEUR: GRIS</t>
  </si>
  <si>
    <t>CAJA RK EN ECOGREEN CON FONDO LISO - DIM. MM  L=160 P=400 A=100 - COLOR: GRIS</t>
  </si>
  <si>
    <t>SKRZYNKA RK Z TWORZYWA ECOGREEN - WYM. MM  S=160 G=400 W=100 - KOLOR: SZARY POPIELATY</t>
  </si>
  <si>
    <t>FPK25510004</t>
  </si>
  <si>
    <t>FPRK40240005104</t>
  </si>
  <si>
    <t>CASSETTA RK IN POLIPROPILENE CON FONDO LISCIO-CAPACITA Lt=7 - DIM. MM  L=240 P=400 A=100 - COLORE: BLU</t>
  </si>
  <si>
    <t xml:space="preserve">***FORNITO IN MULTIPLI DI 16/192 PZ*** </t>
  </si>
  <si>
    <t>***SUPPLIED IN MULTIPLES OF 16/192 PCS***</t>
  </si>
  <si>
    <t>RK AUS POLYPROPILEN MIT GLATTEM BODEN - ABM. MM  B=240 T=400 H=100 - FARBE: BLAU</t>
  </si>
  <si>
    <t>***VERKAUFSEINHEIT = 16/192 STK***</t>
  </si>
  <si>
    <t>RK EN POLYPROPILENE À FOND PLAT - DIM. MM  L=240 P=400 H=100 - COULEUR: BLEU</t>
  </si>
  <si>
    <t>***FOURNI EN MULTIPLES DE 16/192 PIÈCES***</t>
  </si>
  <si>
    <t>CAJA RK DE POLIPROPILENO CON FONDO LISO - DIM. MM  L=240 P=400 A=100 - COLOR: AZUL</t>
  </si>
  <si>
    <t>***SUMINISTRADO EN MULTIPLES DE 16/192 PIEZAS***</t>
  </si>
  <si>
    <t>SKRZYNKA RK WYKONANE Z POLIPROPYLENU - WYM. MM  S=240 G=400 W=100 - KOLOR: NIEBIESKI LEKKI</t>
  </si>
  <si>
    <t>***DOSTRACZANE W OPAKOWANIACH 16/192 SZT.***</t>
  </si>
  <si>
    <t>FPK25520007</t>
  </si>
  <si>
    <t>FPRK40240005207</t>
  </si>
  <si>
    <t>CASSETTA RK IN POLIPROPILENE CONDUTTIVO CON FONDO LISCIO-CAPACITA Lt=7 - DIM. MM  L=240 P=400 A=100 - COLORE: NERO</t>
  </si>
  <si>
    <t>RK AUS LEITFÄHIGEM KUNSTSTOFF MIT GLATTEM BODEN - ABM. MM  B=240 T=400 H=100 - FARBE: SCHWARZ</t>
  </si>
  <si>
    <t>RK EN POLYPROPILENE CONDUCTIV À FOND PLAT - DIM. MM  L=240 P=400 H=100 - COULEUR: NOIR</t>
  </si>
  <si>
    <t>CAJA RK DE POLIPROPILENO CONDUCTIVO CON FONDO LISO - DIM. MM  L=240 P=400 A=100 - COLOR: NEGRO</t>
  </si>
  <si>
    <t>SKRZYNKA RK Z PRZEWODZĄCEGO PLASTIKU - WYM. MM  S=240 G=400 W=100 - KOLOR: CZARNY</t>
  </si>
  <si>
    <t>FPK25540001</t>
  </si>
  <si>
    <t>FPRK40240005401</t>
  </si>
  <si>
    <t>CASSETTA RK IN ECOGREEN CON FONDO LISCIO-CAPACITA Lt=7 - DIM. MM  L=240 P=400 A=100 - COLORE: GRIGIO SCURO</t>
  </si>
  <si>
    <t>RK AUS ECOGREEN MIT GLATTEM BODEN - ABM. MM  B=240 T=400 H=100 - FARBE: GRAU</t>
  </si>
  <si>
    <t>RK EN ECOGREEN À FOND PLAT - DIM. MM  L=240 P=400 H=100 - COULEUR: GRIS</t>
  </si>
  <si>
    <t>CAJA RK EN ECOGREEN CON FONDO LISO - DIM. MM  L=240 P=400 A=100 - COLOR: GRIS</t>
  </si>
  <si>
    <t>SKRZYNKA RK Z TWORZYWA ECOGREEN - WYM. MM  S=240 G=400 W=100 - KOLOR: SZARY POPIELATY</t>
  </si>
  <si>
    <t>FPK27510004</t>
  </si>
  <si>
    <t>FPRK43140005104</t>
  </si>
  <si>
    <t>CASSETTA RK IN POLIPROPILENE CON FONDO LISCIO-CAPACITA Lt=3.5 - DIM. MM  L=140 P=435 A=80 - COLORE: BLU</t>
  </si>
  <si>
    <t xml:space="preserve">***FORNITO IN MULTIPLI DI 30/540 PZ*** </t>
  </si>
  <si>
    <t>***SUPPLIED IN MULTIPLES OF 30/540 PCS***</t>
  </si>
  <si>
    <t>RK AUS POLYPROPILEN MIT GLATTEM BODEN - ABM. MM  B=140 T=435 H=80 - FARBE: BLAU</t>
  </si>
  <si>
    <t>***VERKAUFSEINHEIT = 30/540 STK***</t>
  </si>
  <si>
    <t>RK EN POLYPROPILENE À FOND PLAT - DIM. MM  L=140 P=435 H=80 - COULEUR: BLEU</t>
  </si>
  <si>
    <t>***FOURNI EN MULTIPLES DE 30/540 PIÈCES***</t>
  </si>
  <si>
    <t>CAJA RK DE POLIPROPILENO CON FONDO LISO - DIM. MM  L=140 P=435 A=80 - COLOR: AZUL</t>
  </si>
  <si>
    <t>***SUMINISTRADO EN MULTIPLES DE 30/540 PIEZAS***</t>
  </si>
  <si>
    <t>SKRZYNKA RK WYKONANE Z POLIPROPYLENU - WYM. MM  S=140 G=435 W=80 - KOLOR: NIEBIESKI LEKKI</t>
  </si>
  <si>
    <t>***DOSTRACZANE W OPAKOWANIACH 30/540 SZT.***</t>
  </si>
  <si>
    <t>FPK30510004</t>
  </si>
  <si>
    <t>FPRK50120005104</t>
  </si>
  <si>
    <t>CASSETTA RK IN POLIPROPILENE CON FONDO LISCIO-CAPACITA Lt=4 - DIM. MM  L=120 P=500 A=100 - COLORE: BLU</t>
  </si>
  <si>
    <t xml:space="preserve">***FORNITO IN MULTIPLI DI 32/256 PZ*** </t>
  </si>
  <si>
    <t>***SUPPLIED IN MULTIPLES OF 32/256 PCS***</t>
  </si>
  <si>
    <t>RK AUS POLYPROPILEN MIT GLATTEM BODEN - ABM. MM  B=120 T=500 H=100 - FARBE: BLAU</t>
  </si>
  <si>
    <t>***VERKAUFSEINHEIT = 32/256 STK***</t>
  </si>
  <si>
    <t>RK EN POLYPROPILENE À FOND PLAT - DIM. MM  L=120 P=500 H=100 - COULEUR: BLEU</t>
  </si>
  <si>
    <t>***FOURNI EN MULTIPLES DE 32/256 PIÈCES***</t>
  </si>
  <si>
    <t>CAJA RK DE POLIPROPILENO CON FONDO LISO - DIM. MM  L=120 P=500 A=100 - COLOR: AZUL</t>
  </si>
  <si>
    <t>***SUMINISTRADO EN MULTIPLES DE 32/256 PIEZAS***</t>
  </si>
  <si>
    <t>SKRZYNKA RK WYKONANE Z POLIPROPYLENU - WYM. MM  S=120 G=500 W=100 - KOLOR: NIEBIESKI LEKKI</t>
  </si>
  <si>
    <t>***DOSTRACZANE W OPAKOWANIACH 32/256 SZT.***</t>
  </si>
  <si>
    <t>FPK30520007</t>
  </si>
  <si>
    <t>FPRK50120005207</t>
  </si>
  <si>
    <t>CASSETTA RK IN POLIPROPILENE CONDUTTIVO CON FONDO LISCIO-CAPACITA Lt=4 - DIM. MM  L=120 P=500 A=100 - COLORE: NERO</t>
  </si>
  <si>
    <t>RK AUS LEITFÄHIGEM KUNSTSTOFF MIT GLATTEM BODEN - ABM. MM  B=120 T=500 H=100 - FARBE: SCHWARZ</t>
  </si>
  <si>
    <t>RK EN POLYPROPILENE CONDUCTIV À FOND PLAT - DIM. MM  L=120 P=500 H=100 - COULEUR: NOIR</t>
  </si>
  <si>
    <t>CAJA RK DE POLIPROPILENO CONDUCTIVO CON FONDO LISO - DIM. MM  L=120 P=500 A=100 - COLOR: NEGRO</t>
  </si>
  <si>
    <t>SKRZYNKA RK Z PRZEWODZĄCEGO PLASTIKU - WYM. MM  S=120 G=500 W=100 - KOLOR: CZARNY</t>
  </si>
  <si>
    <t>FPK30540001</t>
  </si>
  <si>
    <t>FPRK50120005401</t>
  </si>
  <si>
    <t>CASSETTA RK IN ECOGREEN CON FONDO LISCIO-CAPACITA Lt=4 - DIM. MM  L=120 P=500 A=100 - COLORE: GRIGIO SCURO</t>
  </si>
  <si>
    <t>RK AUS ECOGREEN MIT GLATTEM BODEN - ABM. MM  B=120 T=500 H=100 - FARBE: GRAU</t>
  </si>
  <si>
    <t>RK EN ECOGREEN À FOND PLAT - DIM. MM  L=120 P=500 H=100 - COULEUR: GRIS</t>
  </si>
  <si>
    <t>CAJA RK EN ECOGREEN CON FONDO LISO - DIM. MM  L=120 P=500 A=100 - COLOR: GRIS</t>
  </si>
  <si>
    <t>SKRZYNKA RK Z TWORZYWA ECOGREEN - WYM. MM  S=120 G=500 W=100 - KOLOR: SZARY POPIELATY</t>
  </si>
  <si>
    <t>FPK35510004</t>
  </si>
  <si>
    <t>FPRK50160005104</t>
  </si>
  <si>
    <t>CASSETTA RK IN POLIPROPILENE CON FONDO LISCIO-CAPACITA Lt=5.5 - DIM. MM  L=160 P=500 A=100 - COLORE: BLU</t>
  </si>
  <si>
    <t xml:space="preserve">***FORNITO IN MULTIPLI DI 24/192 PZ*** </t>
  </si>
  <si>
    <t>***SUPPLIED IN MULTIPLES OF 24/192 PCS***</t>
  </si>
  <si>
    <t>RK AUS POLYPROPILEN MIT GLATTEM BODEN - ABM. MM  B=160 T=500 H=100 - FARBE: BLAU</t>
  </si>
  <si>
    <t>***VERKAUFSEINHEIT = 24/192 STK***</t>
  </si>
  <si>
    <t>RK EN POLYPROPILENE À FOND PLAT - DIM. MM  L=160 P=500 H=100 - COULEUR: BLEU</t>
  </si>
  <si>
    <t>***FOURNI EN MULTIPLES DE 24/192 PIÈCES***</t>
  </si>
  <si>
    <t>CAJA RK DE POLIPROPILENO CON FONDO LISO - DIM. MM  L=160 P=500 A=100 - COLOR: AZUL</t>
  </si>
  <si>
    <t>***SUMINISTRADO EN MULTIPLES DE 24/192 PIEZAS***</t>
  </si>
  <si>
    <t>SKRZYNKA RK WYKONANE Z POLIPROPYLENU - WYM. MM  S=160 G=500 W=100 - KOLOR: NIEBIESKI LEKKI</t>
  </si>
  <si>
    <t>***DOSTRACZANE W OPAKOWANIACH 24/192 SZT.***</t>
  </si>
  <si>
    <t>FPK35520007</t>
  </si>
  <si>
    <t>FPRK50160005207</t>
  </si>
  <si>
    <t>CASSETTA RK IN POLIPROPILENE CONDUTTIVO CON FONDO LISCIO-CAPACITA Lt=5.5 - DIM. MM  L=160 P=500 A=100 - COLORE: NERO</t>
  </si>
  <si>
    <t>RK AUS LEITFÄHIGEM KUNSTSTOFF MIT GLATTEM BODEN - ABM. MM  B=160 T=500 H=100 - FARBE: SCHWARZ</t>
  </si>
  <si>
    <t>RK EN POLYPROPILENE CONDUCTIV À FOND PLAT - DIM. MM  L=160 P=500 H=100 - COULEUR: NOIR</t>
  </si>
  <si>
    <t>CAJA RK DE POLIPROPILENO CONDUCTIVO CON FONDO LISO - DIM. MM  L=160 P=500 A=100 - COLOR: NEGRO</t>
  </si>
  <si>
    <t>SKRZYNKA RK Z PRZEWODZĄCEGO PLASTIKU - WYM. MM  S=160 G=500 W=100 - KOLOR: CZARNY</t>
  </si>
  <si>
    <t>FPK35540001</t>
  </si>
  <si>
    <t>FPRK50160005401</t>
  </si>
  <si>
    <t>CASSETTA RK IN ECOGREEN CON FONDO LISCIO-CAPACITA Lt=5.5 - DIM. MM  L=160 P=500 A=100 - COLORE: GRIGIO SCURO</t>
  </si>
  <si>
    <t>RK AUS ECOGREEN MIT GLATTEM BODEN - ABM. MM  B=160 T=500 H=100 - FARBE: GRAU</t>
  </si>
  <si>
    <t>RK EN ECOGREEN À FOND PLAT - DIM. MM  L=160 P=500 H=100 - COULEUR: GRIS</t>
  </si>
  <si>
    <t>CAJA RK EN ECOGREEN CON FONDO LISO - DIM. MM  L=160 P=500 A=100 - COLOR: GRIS</t>
  </si>
  <si>
    <t>SKRZYNKA RK Z TWORZYWA ECOGREEN - WYM. MM  S=160 G=500 W=100 - KOLOR: SZARY POPIELATY</t>
  </si>
  <si>
    <t>FPK40510004</t>
  </si>
  <si>
    <t>FPRK50240005104</t>
  </si>
  <si>
    <t>CASSETTA RK IN POLIPROPILENE CON FONDO LISCIO-CAPACITA Lt=9 - DIM. MM  L=240 P=500 A=100 - COLORE: BLU</t>
  </si>
  <si>
    <t xml:space="preserve">***FORNITO IN MULTIPLI DI 16/128 PZ*** </t>
  </si>
  <si>
    <t>***SUPPLIED IN MULTIPLES OF 16/128 PCS***</t>
  </si>
  <si>
    <t>RK AUS POLYPROPILEN MIT GLATTEM BODEN - ABM. MM  B=240 T=500 H=100 - FARBE: BLAU</t>
  </si>
  <si>
    <t>***VERKAUFSEINHEIT = 16/128 STK***</t>
  </si>
  <si>
    <t>RK EN POLYPROPILENE À FOND PLAT - DIM. MM  L=240 P=500 H=100 - COULEUR: BLEU</t>
  </si>
  <si>
    <t>***FOURNI EN MULTIPLES DE 16/128 PIÈCES***</t>
  </si>
  <si>
    <t>CAJA RK DE POLIPROPILENO CON FONDO LISO - DIM. MM  L=240 P=500 A=100 - COLOR: AZUL</t>
  </si>
  <si>
    <t>***SUMINISTRADO EN MULTIPLES DE 16/128 PIEZAS***</t>
  </si>
  <si>
    <t>SKRZYNKA RK WYKONANE Z POLIPROPYLENU - WYM. MM  S=240 G=500 W=100 - KOLOR: NIEBIESKI LEKKI</t>
  </si>
  <si>
    <t>***DOSTRACZANE W OPAKOWANIACH 16/128 SZT.***</t>
  </si>
  <si>
    <t>FPK40520007</t>
  </si>
  <si>
    <t>FPRK50240005207</t>
  </si>
  <si>
    <t>CASSETTA RK IN POLIPROPILENE CONDUTTIVO CON FONDO LISCIO-CAPACITA Lt=9 - DIM. MM  L=240 P=500 A=100 - COLORE: NERO</t>
  </si>
  <si>
    <t>RK AUS LEITFÄHIGEM KUNSTSTOFF MIT GLATTEM BODEN - ABM. MM  B=240 T=500 H=100 - FARBE: SCHWARZ</t>
  </si>
  <si>
    <t>RK EN POLYPROPILENE CONDUCTIV À FOND PLAT - DIM. MM  L=240 P=500 H=100 - COULEUR: NOIR</t>
  </si>
  <si>
    <t>CAJA RK DE POLIPROPILENO CONDUCTIVO CON FONDO LISO - DIM. MM  L=240 P=500 A=100 - COLOR: NEGRO</t>
  </si>
  <si>
    <t>SKRZYNKA RK Z PRZEWODZĄCEGO PLASTIKU - WYM. MM  S=240 G=500 W=100 - KOLOR: CZARNY</t>
  </si>
  <si>
    <t>FPK40540001</t>
  </si>
  <si>
    <t>FPRK50240005401</t>
  </si>
  <si>
    <t>CASSETTA RK IN ECOGREEN CON FONDO LISCIO-CAPACITA Lt=9 - DIM. MM  L=240 P=500 A=100 - COLORE: GRIGIO SCURO</t>
  </si>
  <si>
    <t>RK AUS ECOGREEN MIT GLATTEM BODEN - ABM. MM  B=240 T=500 H=100 - FARBE: GRAU</t>
  </si>
  <si>
    <t>RK EN ECOGREEN À FOND PLAT - DIM. MM  L=240 P=500 H=100 - COULEUR: GRIS</t>
  </si>
  <si>
    <t>CAJA RK EN ECOGREEN CON FONDO LISO - DIM. MM  L=240 P=500 A=100 - COLOR: GRIS</t>
  </si>
  <si>
    <t>SKRZYNKA RK Z TWORZYWA ECOGREEN - WYM. MM  S=240 G=500 W=100 - KOLOR: SZARY POPIELATY</t>
  </si>
  <si>
    <t>FPK45510004</t>
  </si>
  <si>
    <t>FPRK60160005104</t>
  </si>
  <si>
    <t>CASSETTA RK IN POLIPROPILENE CON FONDO LISCIO-CAPACITA Lt=7 - DIM. MM  L=160 P=600 A=100 - COLORE: BLU</t>
  </si>
  <si>
    <t>RK AUS POLYPROPILEN MIT GLATTEM BODEN - ABM. MM  B=160 T=600 H=100 - FARBE: BLAU</t>
  </si>
  <si>
    <t>RK EN POLYPROPILENE À FOND PLAT - DIM. MM  L=160 P=600 H=100 - COULEUR: BLEU</t>
  </si>
  <si>
    <t>CAJA RK DE POLIPROPILENO CON FONDO LISO - DIM. MM  L=160 P=600 A=100 - COLOR: AZUL</t>
  </si>
  <si>
    <t>SKRZYNKA RK WYKONANE Z POLIPROPYLENU - WYM. MM  S=160 G=600 W=100 - KOLOR: NIEBIESKI LEKKI</t>
  </si>
  <si>
    <t>FPK45520007</t>
  </si>
  <si>
    <t>FPRK60160005207</t>
  </si>
  <si>
    <t>CASSETTA RK IN POLIPROPILENE CONDUTTIVO CON FONDO LISCIO-CAPACITA Lt=7 - DIM. MM  L=160 P=600 A=100 - COLORE: NERO</t>
  </si>
  <si>
    <t>RK AUS LEITFÄHIGEM KUNSTSTOFF MIT GLATTEM BODEN - ABM. MM  B=160 T=600 H=100 - FARBE: SCHWARZ</t>
  </si>
  <si>
    <t>RK EN POLYPROPILENE CONDUCTIV À FOND PLAT - DIM. MM  L=160 P=600 H=100 - COULEUR: NOIR</t>
  </si>
  <si>
    <t>CAJA RK DE POLIPROPILENO CONDUCTIVO CON FONDO LISO - DIM. MM  L=160 P=600 A=100 - COLOR: NEGRO</t>
  </si>
  <si>
    <t>SKRZYNKA RK Z PRZEWODZĄCEGO PLASTIKU - WYM. MM  S=160 G=600 W=100 - KOLOR: CZARNY</t>
  </si>
  <si>
    <t>FPK45540001</t>
  </si>
  <si>
    <t>FPRK60160005401</t>
  </si>
  <si>
    <t>CASSETTA RK IN ECOGREEN CON FONDO LISCIO-CAPACITA Lt=7 - DIM. MM  L=160 P=600 A=100 - COLORE: GRIGIO SCURO</t>
  </si>
  <si>
    <t>RK AUS ECOGREEN MIT GLATTEM BODEN - ABM. MM  B=160 T=600 H=100 - FARBE: GRAU</t>
  </si>
  <si>
    <t>RK EN ECOGREEN À FOND PLAT - DIM. MM  L=160 P=600 H=100 - COULEUR: GRIS</t>
  </si>
  <si>
    <t>CAJA RK EN ECOGREEN CON FONDO LISO - DIM. MM  L=160 P=600 A=100 - COLOR: GRIS</t>
  </si>
  <si>
    <t>SKRZYNKA RK Z TWORZYWA ECOGREEN - WYM. MM  S=160 G=600 W=100 - KOLOR: SZARY POPIELATY</t>
  </si>
  <si>
    <t>FPK50520007</t>
  </si>
  <si>
    <t>FPRK65160005207</t>
  </si>
  <si>
    <t>CASSETTA RK IN POLIPROPILENE CONDUTTIVO CON FONDO LISCIO-CAPACITA Lt=7.5 - DIM. MM  L=160 P=650 A=100 - COLORE: NERO</t>
  </si>
  <si>
    <t>RK AUS LEITFÄHIGEM KUNSTSTOFF MIT GLATTEM BODEN - ABM. MM  B=160 T=650 H=100 - FARBE: SCHWARZ</t>
  </si>
  <si>
    <t>RK EN POLYPROPILENE CONDUCTIV À FOND PLAT - DIM. MM  L=160 P=650 H=100 - COULEUR: NOIR</t>
  </si>
  <si>
    <t>CAJA RK DE POLIPROPILENO CONDUCTIVO CON FONDO LISO - DIM. MM  L=160 P=650 A=100 - COLOR: NEGRO</t>
  </si>
  <si>
    <t>SKRZYNKA RK Z PRZEWODZĄCEGO PLASTIKU - WYM. MM  S=160 G=650 W=100 - KOLOR: CZARNY</t>
  </si>
  <si>
    <t>FPK90300001</t>
  </si>
  <si>
    <t>FPRKBX300000001</t>
  </si>
  <si>
    <t>SCAFFALE PORTA RK VUOTO - DIM. MM  L=500 P=300 A=545 - COLORE: GRIGIO SCURO RAL7000</t>
  </si>
  <si>
    <t>RK STACKING HOUSING EMPTY - DIM. MM  W=500 D=300 H=545 - COLOR: GREY RAL7000</t>
  </si>
  <si>
    <t>RKREGAL LEER - ABM. MM  B=500 T=300 H=545 - FARBE: GRAU RAL7000</t>
  </si>
  <si>
    <t>RAYONNAGE POUR RK VIDE - DIM. MM  L=500 P=300 H=545 - COULEUR: GRIS RAL7000</t>
  </si>
  <si>
    <t>ESTANTERÍA PARA RK VACÍO - DIM. MM  L=500 P=300 A=545 - COLOR: GRIS RAL7000</t>
  </si>
  <si>
    <t>REGAŁ NA POJEMNIKI RK PUSTY - WYM. MM  S=500 G=300 W=545 - KOLOR: SZARY POPIELATY RAL7000</t>
  </si>
  <si>
    <t>FPK90300101</t>
  </si>
  <si>
    <t>FPRKBX310000001</t>
  </si>
  <si>
    <t>RKBX310001</t>
  </si>
  <si>
    <t>SCAFFALE PORTA RK CON 16 CASSETTE RK3012 - DIM. MM  L=500 P=300 A=545 - COLORE: GRIGIO SCURO RAL7000</t>
  </si>
  <si>
    <t xml:space="preserve">COMPLETO DI 16 CASSETTE RK30120005104 ***FORNITO IN MULTIPLI DI 1 PZ*** </t>
  </si>
  <si>
    <t>RK STACKING HOUSING WITH 16 BOXES - DIM. MM  W=500 D=300 H=545 - COLOR: GREY RAL7000</t>
  </si>
  <si>
    <t>INCLUDED 16 BINS RK30120005104 ***SUPPLIED IN MULTIPLES OF 1 PC***</t>
  </si>
  <si>
    <t>RKREGAL MIT 16 KÄSTEN - ABM. MM  B=500 T=300 H=545 - FARBE: GRAU RAL7000</t>
  </si>
  <si>
    <t>MIT 16 BEHÄLTER RK30120005104 ***VERKAUFSEINHEIT = 1 STK***</t>
  </si>
  <si>
    <t>RAYONNAGE POUR RK AVEC 16 CAISSES - DIM. MM  L=500 P=300 H=545 - COULEUR: GRIS RAL7000</t>
  </si>
  <si>
    <t>AVEC 16 BACS RK30120005104 ***FOURNI EN MULTIPLES DE 1 PIÈCES***</t>
  </si>
  <si>
    <t>ESTANTERÍA PARA RK CON 16 CAJAS - DIM. MM  L=500 P=300 A=545 - COLOR: GRIS RAL7000</t>
  </si>
  <si>
    <t>CON 16 CAJAS RK30120005104 ***SUPPLIED IN MULTIPLES OF 1 PC***</t>
  </si>
  <si>
    <t>REGAŁ NA POJEMNIKI RK Z 16 SKRZYNKAMI - WYM. MM  S=500 G=300 W=545 - KOLOR: SZARY POPIELATY RAL7000</t>
  </si>
  <si>
    <t>Z 16 POJEMNIKI RK30120005104 ***DOSTRACZANE W OPAKOWANIACH 1 SZT.***</t>
  </si>
  <si>
    <t>FPK90300201</t>
  </si>
  <si>
    <t>FPRKBX320000001</t>
  </si>
  <si>
    <t>RKBX320001</t>
  </si>
  <si>
    <t>SCAFFALE PORTA RK CON 12 CASSETTE RK3016 - DIM. MM  L=500 P=300 A=545 - COLORE: GRIGIO SCURO RAL7000</t>
  </si>
  <si>
    <t xml:space="preserve">COMPLETO DI 12 CASSETTE RK30160005104 ***FORNITO IN MULTIPLI DI 1 PZ*** </t>
  </si>
  <si>
    <t>RK STACKING HOUSING WITH 12 BOXES - DIM. MM  W=500 D=300 H=545 - COLOR: GREY RAL7000</t>
  </si>
  <si>
    <t>INCLUDED 12 BINS RK30160005104 ***SUPPLIED IN MULTIPLES OF 1 PC***</t>
  </si>
  <si>
    <t>RKREGAL MIT 12 KÄSTEN - ABM. MM  B=500 T=300 H=545 - FARBE: GRAU RAL7000</t>
  </si>
  <si>
    <t>MIT 12 BEHÄLTER RK30160005104 ***VERKAUFSEINHEIT = 1 STK***</t>
  </si>
  <si>
    <t>RAYONNAGE POUR RK AVEC 12 CAISSES - DIM. MM  L=500 P=300 H=545 - COULEUR: GRIS RAL7000</t>
  </si>
  <si>
    <t>AVEC 12 BACS RK30160005104 ***FOURNI EN MULTIPLES DE 1 PIÈCES***</t>
  </si>
  <si>
    <t>ESTANTERÍA PARA RK CON 12 CAJAS - DIM. MM  L=500 P=300 A=545 - COLOR: GRIS RAL7000</t>
  </si>
  <si>
    <t>CON 12 CAJAS RK30160005104 ***SUPPLIED IN MULTIPLES OF 1 PC***</t>
  </si>
  <si>
    <t>REGAŁ NA POJEMNIKI RK Z 12 SKRZYNKAMI - WYM. MM  S=500 G=300 W=545 - KOLOR: SZARY POPIELATY RAL7000</t>
  </si>
  <si>
    <t>Z 12 POJEMNIKI RK30160005104 ***DOSTRACZANE W OPAKOWANIACH 1 SZT.***</t>
  </si>
  <si>
    <t>FPK90300301</t>
  </si>
  <si>
    <t>FPRKBX330000001</t>
  </si>
  <si>
    <t>RKBX330001</t>
  </si>
  <si>
    <t>SCAFFALE PORTA RK CON 8 CASSETTE RK3012 + 6 CASSETTE RK3016- DIM. MM  L=500 P=300 A=545 - COLORE: GRIGIO SCURO RAL7000</t>
  </si>
  <si>
    <t xml:space="preserve">COMPLETO DI 8 CASSETTE RK30120005104, 6 CASSETTE RK30160005104 ***FORNITO IN MULTIPLI DI 1 PZ*** </t>
  </si>
  <si>
    <t>RK STACKING HOUSING WITH 8+6 BOXES - DIM. MM  W=500 D=300 H=545 - COLOR: GREY RAL7000</t>
  </si>
  <si>
    <t>INCLUDED 8 BINS RK30120005104, 6 BINS RK30160005104 ***SUPPLIED IN MULTIPLES OF 1 PC***</t>
  </si>
  <si>
    <t>RKREGAL MIT 8 + 6  KÄSTEN - ABM. MM  B=500 T=300 H=545 - FARBE: GRAU RAL7000</t>
  </si>
  <si>
    <t>MIT 8 BEHÄLTER RK30120005104, 6 BEHÄLTER RK30160005104 ***VERKAUFSEINHEIT = 1 STK***</t>
  </si>
  <si>
    <t>RAYONNAGE POUR RK AVEC 8+6 CAISSES - DIM. MM  L=500 P=300 H=545 - COULEUR: GRIS RAL7000</t>
  </si>
  <si>
    <t>AVEC 8 BACS RK30120005104, 6 BACS RK30160005104 ***FOURNI EN MULTIPLES DE 1 PIÈCES***</t>
  </si>
  <si>
    <t>ESTANTERÍA PARA RK CON 8 + 6 CAJAS - DIM. MM  L=500 P=300 A=545 - COLOR: GRIS RAL7000</t>
  </si>
  <si>
    <t>CON 8 CAJAS RK30120005104, 6 CAJAS RK30160005104 ***SUPPLIED IN MULTIPLES OF 1 PC***</t>
  </si>
  <si>
    <t>REGAŁ NA POJEMNIKI RK Z 8+6 SKRZYNKAMI - WYM. MM  S=500 G=300 W=545 - KOLOR: SZARY POPIELATY RAL7000</t>
  </si>
  <si>
    <t>Z 8 POJEMNIKI RK30120005104, 6 POJEMNIKI RK30160005104 ***DOSTRACZANE W OPAKOWANIACH 1 SZT.***</t>
  </si>
  <si>
    <t>FPK90400001</t>
  </si>
  <si>
    <t>FPRKBX400000001</t>
  </si>
  <si>
    <t>SCAFFALE PORTA RK - DIM. MM  L=500 P=400 A=545 - COLORE: GRIGIO SCURO RAL7000</t>
  </si>
  <si>
    <t>RK STACKING HOUSING - DIM. MM  W=500 D=400 H=545 - COLOR: GREY RAL7000</t>
  </si>
  <si>
    <t>RKREGAL - ABM. MM  B=500 T=400 H=545 - FARBE: GRAU RAL7000</t>
  </si>
  <si>
    <t>RAYONNAGE POUR RK - DIM. MM  L=500 P=400 H=545 - COULEUR: GRIS RAL7000</t>
  </si>
  <si>
    <t>ESTANTERÍA PARA RK - DIM. MM  L=500 P=400 A=545 - COLOR: GRIS RAL7000</t>
  </si>
  <si>
    <t>REGAŁ NA POJEMNIKI RK - WYM. MM  S=500 G=400 W=545 - KOLOR: SZARY POPIELATY RAL7000</t>
  </si>
  <si>
    <t>FPK90400101</t>
  </si>
  <si>
    <t>FPRKBX410000001</t>
  </si>
  <si>
    <t>RKBX410001</t>
  </si>
  <si>
    <t>SCAFFALE PORTA RK CON 16 CASSETTE RK4012- DIM. MM  L=500 P=400 A=545 - COLORE: GRIGIO SCURO RAL7000</t>
  </si>
  <si>
    <t xml:space="preserve">COMPLETO DI 16 CASSETTE RK40120005104 ***FORNITO IN MULTIPLI DI 1 PZ*** </t>
  </si>
  <si>
    <t>RK STACKING HOUSING WITH 16 BOXES - DIM. MM  W=500 D=400 H=545 - COLOR: GREY RAL7000</t>
  </si>
  <si>
    <t>INCLUDED 16 BINS RK40120005104 ***SUPPLIED IN MULTIPLES OF 1 PC***</t>
  </si>
  <si>
    <t>RKREGAL MIT 16 KÄSTEN - ABM. MM  B=500 T=400 H=545 - FARBE: GRAU RAL7000</t>
  </si>
  <si>
    <t>MIT 16 BEHÄLTER RK40120005104 ***VERKAUFSEINHEIT = 1 STK***</t>
  </si>
  <si>
    <t>RAYONNAGE POUR RK AVEC 16 CAISSES - DIM. MM  L=500 P=400 H=545 - COULEUR: GRIS RAL7000</t>
  </si>
  <si>
    <t>AVEC 16 BACS RK40120005104 ***FOURNI EN MULTIPLES DE 1 PIÈCES***</t>
  </si>
  <si>
    <t>ESTANTERÍA PARA RK CON 16 CAJAS - DIM. MM  L=500 P=400 A=545 - COLOR: GRIS RAL7000</t>
  </si>
  <si>
    <t>CON 16 CAJAS RK40120005104 ***SUPPLIED IN MULTIPLES OF 1 PC***</t>
  </si>
  <si>
    <t>REGAŁ NA POJEMNIKI RK Z 16 SKRZYNKAMI - WYM. MM  S=500 G=400 W=545 - KOLOR: SZARY POPIELATY RAL7000</t>
  </si>
  <si>
    <t>Z 16 POJEMNIKI RK40120005104 ***DOSTRACZANE W OPAKOWANIACH 1 SZT.***</t>
  </si>
  <si>
    <t>FPK90400201</t>
  </si>
  <si>
    <t>FPRKBX420000001</t>
  </si>
  <si>
    <t>RKBX420001</t>
  </si>
  <si>
    <t>SCAFFALE PORTA RK CON 12 CASSETTE RK4016 - DIM. MM  L=500 P=400 A=545 - COLORE: GRIGIO SCURO RAL7000</t>
  </si>
  <si>
    <t xml:space="preserve">COMPLETO DI 12 CASSETTE RK40160005104 ***FORNITO IN MULTIPLI DI 1 PZ*** </t>
  </si>
  <si>
    <t>RK STACKING HOUSING WITH 12 BOXES - DIM. MM  W=500 D=400 H=545 - COLOR: GREY RAL7000</t>
  </si>
  <si>
    <t>INCLUDED 12 BINS RK40160005104 ***SUPPLIED IN MULTIPLES OF 1 PC***</t>
  </si>
  <si>
    <t>RKREGAL MIT 12 KÄSTEN - ABM. MM  B=500 T=400 H=545 - FARBE: GRAU RAL7000</t>
  </si>
  <si>
    <t>MIT 12 BEHÄLTER RK40160005104 ***VERKAUFSEINHEIT = 1 STK***</t>
  </si>
  <si>
    <t>RAYONNAGE POUR RK AVEC 12 CAISSES - DIM. MM  L=500 P=400 H=545 - COULEUR: GRIS RAL7000</t>
  </si>
  <si>
    <t>AVEC 12 BACS RK40160005104 ***FOURNI EN MULTIPLES DE 1 PIÈCES***</t>
  </si>
  <si>
    <t>ESTANTERÍA PARA RK CON 12 CAJAS - DIM. MM  L=500 P=400 A=545 - COLOR: GRIS RAL7000</t>
  </si>
  <si>
    <t>CON 12 CAJAS RK40160005104 ***SUPPLIED IN MULTIPLES OF 1 PC***</t>
  </si>
  <si>
    <t>REGAŁ NA POJEMNIKI RK Z 12 SKRZYNKAMI - WYM. MM  S=500 G=400 W=545 - KOLOR: SZARY POPIELATY RAL7000</t>
  </si>
  <si>
    <t>Z 12 POJEMNIKI RK40160005104 ***DOSTRACZANE W OPAKOWANIACH 1 SZT.***</t>
  </si>
  <si>
    <t>FPK90400301</t>
  </si>
  <si>
    <t>FPRKBX430000001</t>
  </si>
  <si>
    <t>RKBX430001</t>
  </si>
  <si>
    <t>SCAFFALE PORTA RK CON 8 CASSETTE RK4012 + 6 CASSETTE RK4016 - DIM. MM  L=500 P=400 A=545 - COLORE: GRIGIO SCURO RAL7000</t>
  </si>
  <si>
    <t xml:space="preserve">COMPLETO DI 8 CASSETTE RK40120005104, 6 CASSETTE RK40160005104 ***FORNITO IN MULTIPLI DI 1 PZ*** </t>
  </si>
  <si>
    <t>RK STACKING HOUSING WITH 8+6 BOXES - DIM. MM  W=500 D=400 H=545 - COLOR: GREY RAL7000</t>
  </si>
  <si>
    <t>INCLUDED 8 BINS RK40120005104, 6 BINS RK40160005104 ***SUPPLIED IN MULTIPLES OF 1 PC***</t>
  </si>
  <si>
    <t>RKREGAL MIT 8 + 6  KÄSTEN - ABM. MM  B=500 T=400 H=545 - FARBE: GRAU RAL7000</t>
  </si>
  <si>
    <t>MIT 8 BEHÄLTER RK40120005104, 6 BEHÄLTER RK40160005104 ***VERKAUFSEINHEIT = 1 STK***</t>
  </si>
  <si>
    <t>RAYONNAGE POUR RK AVEC 8+6 CAISSES - DIM. MM  L=500 P=400 H=545 - COULEUR: GRIS RAL7000</t>
  </si>
  <si>
    <t>AVEC 8 BACS RK40120005104, 6 BACS RK40160005104 ***FOURNI EN MULTIPLES DE 1 PIÈCES***</t>
  </si>
  <si>
    <t>ESTANTERÍA PARA RK CON 8 + 6 CAJAS - DIM. MM  L=500 P=400 A=545 - COLOR: GRIS RAL7000</t>
  </si>
  <si>
    <t>CON 8 CAJAS RK40120005104, 6 CAJAS RK40160005104 ***SUPPLIED IN MULTIPLES OF 1 PC***</t>
  </si>
  <si>
    <t>REGAŁ NA POJEMNIKI RK Z 8+6 SKRZYNKAMI - WYM. MM  S=500 G=400 W=545 - KOLOR: SZARY POPIELATY RAL7000</t>
  </si>
  <si>
    <t>Z 8 POJEMNIKI RK40120005104, 6 POJEMNIKI RK40160005104 ***DOSTRACZANE W OPAKOWANIACH 1 SZT.***</t>
  </si>
  <si>
    <t>FPK90400401</t>
  </si>
  <si>
    <t>FPRKBX440000001</t>
  </si>
  <si>
    <t>RKBX440001</t>
  </si>
  <si>
    <t>SCAFFALE PORTA RK CON 8 CASSETTE RK4024 - DIM. MM  L=500 P=400 A=545 - COLORE: GRIGIO SCURO RAL7000</t>
  </si>
  <si>
    <t xml:space="preserve">COMPLETO DI 8 CASSETTE RK40240005104 ***FORNITO IN MULTIPLI DI 1 PZ*** </t>
  </si>
  <si>
    <t>RK STACKING HOUSING WITH 8 BOXES - DIM. MM  W=500 D=400 H=545 - COLOR: GREY RAL7000</t>
  </si>
  <si>
    <t>INCLUDED 8 BINS RK40240005104 ***SUPPLIED IN MULTIPLES OF 1 PC***</t>
  </si>
  <si>
    <t>RKREGAL MIT 8 KÄSTEN - ABM. MM  B=500 T=400 H=545 - FARBE: GRAU RAL7000</t>
  </si>
  <si>
    <t>MIT 8 BEHÄLTER RK40240005104 ***VERKAUFSEINHEIT = 1 STK***</t>
  </si>
  <si>
    <t>RAYONNAGE POUR RK AVEC 8 CAISSES - DIM. MM  L=500 P=400 H=545 - COULEUR: GRIS RAL7000</t>
  </si>
  <si>
    <t>AVEC 8 BACS RK40240005104 ***FOURNI EN MULTIPLES DE 1 PIÈCES***</t>
  </si>
  <si>
    <t>ESTANTERÍA PARA RK CON 8 CAJAS - DIM. MM  L=500 P=400 A=545 - COLOR: GRIS RAL7000</t>
  </si>
  <si>
    <t>CON 8 CAJAS RK40240005104 ***SUPPLIED IN MULTIPLES OF 1 PC***</t>
  </si>
  <si>
    <t>REGAŁ NA POJEMNIKI RK Z 8 SKRZYNKAMI - WYM. MM  S=500 G=400 W=545 - KOLOR: SZARY POPIELATY RAL7000</t>
  </si>
  <si>
    <t>Z 8 POJEMNIKI RK40240005104 ***DOSTRACZANE W OPAKOWANIACH 1 SZT.***</t>
  </si>
  <si>
    <t>FPK90400501</t>
  </si>
  <si>
    <t>FPRKBX450000001</t>
  </si>
  <si>
    <t>RKBX450001</t>
  </si>
  <si>
    <t>SCAFFALE PORTA RK CON 8 CASSETTE RK 4012 + 4 CASSETTE RK4024 DIM. MM  L=500 P=400 A=545 - COLORE: GRIGIO SCURO RAL7000</t>
  </si>
  <si>
    <t xml:space="preserve">COMPLETO DI 8 CASSETTE RK40120005104, 4 CASSETTE RK40240005104 ***FORNITO IN MULTIPLI DI 1 PZ*** </t>
  </si>
  <si>
    <t>RK STACKING HOUSING WITH 8+4 BOXES - DIM. MM  W=500 D=400 H=545 - COLOR: GREY RAL7000</t>
  </si>
  <si>
    <t>INCLUDED 8 BINS RK40120005104, 4 BINS RK40240005104 ***SUPPLIED IN MULTIPLES OF 1 PC***</t>
  </si>
  <si>
    <t>RKREGAL MIT 8 + 4 KÄSTEN - ABM. MM  B=500 T=400 H=545 - FARBE: GRAU RAL7000</t>
  </si>
  <si>
    <t>MIT 8 BEHÄLTER RK40120005104, 4 BEHÄLTER RK40240005104 ***VERKAUFSEINHEIT = 1 STK***</t>
  </si>
  <si>
    <t>RAYONNAGE POUR RK AVEC 8+4 CAISSES - DIM. MM  L=500 P=400 H=545 - COULEUR: GRIS RAL7000</t>
  </si>
  <si>
    <t>AVEC 8 BACS RK40120005104, 4 BACS RK40240005104 ***FOURNI EN MULTIPLES DE 1 PIÈCES***</t>
  </si>
  <si>
    <t>ESTANTERÍA PARA RK CON 8 + 4 CAJAS - DIM. MM  L=500 P=400 A=545 - COLOR: GRIS RAL7000</t>
  </si>
  <si>
    <t>CON 8 CAJAS RK40120005104, 4 CAJAS RK40240005104 ***SUPPLIED IN MULTIPLES OF 1 PC***</t>
  </si>
  <si>
    <t>REGAŁ NA POJEMNIKI RK Z 8+4 SKRZYNKAMI - WYM. MM  S=500 G=400 W=545 - KOLOR: SZARY POPIELATY RAL7000</t>
  </si>
  <si>
    <t>Z 8 POJEMNIKI RK40120005104, 4 POJEMNIKI RK40240005104 ***DOSTRACZANE W OPAKOWANIACH 1 SZT.***</t>
  </si>
  <si>
    <t>FPK90400601</t>
  </si>
  <si>
    <t>FPRKBX460000001</t>
  </si>
  <si>
    <t>RKBX460001</t>
  </si>
  <si>
    <t>SCAFFALE PORTA RK CON 6 CASSETTE RK4016 + 4 CASSETTE RK4024 - DIM. MM  L=500 P=400 A=545 - COLORE: GRIGIO SCURO RAL7000</t>
  </si>
  <si>
    <t xml:space="preserve">COMPLETO DI 6 CASSETTE RK40160005104, 4 CASSETTE RK40240005104 ***FORNITO IN MULTIPLI DI 1 PZ*** </t>
  </si>
  <si>
    <t>RK STACKING HOUSING WITH 6+4 BOXES - DIM. MM  W=500 D=400 H=545 - COLOR: GREY RAL7000</t>
  </si>
  <si>
    <t>INCLUDED 6 BINS RK40160005104, 4 BINS RK40240005104 ***SUPPLIED IN MULTIPLES OF 1 PC***</t>
  </si>
  <si>
    <t>RKREGAL MIT 6 + 4 KÄSTEN - ABM. MM  B=500 T=400 H=545 - FARBE: GRAU RAL7000</t>
  </si>
  <si>
    <t>MIT 6 BEHÄLTER RK40160005104, 4 BEHÄLTER RK40240005104 ***VERKAUFSEINHEIT = 1 STK***</t>
  </si>
  <si>
    <t>RAYONNAGE POUR RK AVEC 6+4 CAISSES - DIM. MM  L=500 P=400 H=545 - COULEUR: GRIS RAL7000</t>
  </si>
  <si>
    <t>AVEC 6 BACS RK40160005104, 4 BACS RK40240005104 ***FOURNI EN MULTIPLES DE 1 PIÈCES***</t>
  </si>
  <si>
    <t>ESTANTERÍA PARA RK CON 6 + 4 CAJAS - DIM. MM  L=500 P=400 A=545 - COLOR: GRIS RAL7000</t>
  </si>
  <si>
    <t>CON 6 CAJAS RK40160005104, 4 CAJAS RK40240005104 ***SUPPLIED IN MULTIPLES OF 1 PC***</t>
  </si>
  <si>
    <t>REGAŁ NA POJEMNIKI RK Z 6+4 SKRZYNKAMI - WYM. MM  S=500 G=400 W=545 - KOLOR: SZARY POPIELATY RAL7000</t>
  </si>
  <si>
    <t>Z 6 POJEMNIKI RK40160005104, 4 POJEMNIKI RK40240005104 ***DOSTRACZANE W OPAKOWANIACH 1 SZT.***</t>
  </si>
  <si>
    <t>FPK90400701</t>
  </si>
  <si>
    <t>FPRKBX470000001</t>
  </si>
  <si>
    <t>RKBX470001</t>
  </si>
  <si>
    <t>SCAFFALE PORTA RK CON 4 CASSETTE RK4012 + 6 CASSETTE RK4016 + 2 CASSETTE RK4024- DIM. MM  L=500 P=400 A=545 - COLORE: GRIGIO SCURO RAL7000</t>
  </si>
  <si>
    <t xml:space="preserve">COMPLETO DI 4 CASSETTE RK40120005104, 6 CASSETTE RK40160005104, 2 CASSETTE RK40240005104 ***FORNITO IN MULTIPLI DI 1 PZ*** </t>
  </si>
  <si>
    <t>RK STACKING HOUSING WITH 4+6+2 BOXES - DIM. MM  W=500 D=400 H=545 - COLOR: GREY RAL7000</t>
  </si>
  <si>
    <t>INCLUDED 4 BINS RK40120005104, 6 BINS RK40160005104, 2 BINS RK40240005104 ***SUPPLIED IN MULTIPLES OF 1 PC***</t>
  </si>
  <si>
    <t>RKREGAL MIT 4 + 6 + 2 KÄSTEN - ABM. MM  B=500 T=400 H=545 - FARBE: GRAU RAL7000</t>
  </si>
  <si>
    <t>MIT 4 BEHÄLTER RK40120005104, 6 BEHÄLTER RK40160005104, 2 BEHÄLTER RK40240005104 ***VERKAUFSEINHEIT = 1 STK***</t>
  </si>
  <si>
    <t>RAYONNAGE POUR RK AVEC 4+6+2 CAISSES - DIM. MM  L=500 P=400 H=545 - COULEUR: GRIS RAL7000</t>
  </si>
  <si>
    <t>AVEC 4 BACS RK40120005104, 6 BACS RK40160005104, 2 BACS RK40240005104 ***FOURNI EN MULTIPLES DE 1 PIÈCES***</t>
  </si>
  <si>
    <t>ESTANTERÍA PARA RK CON 4 + 6 + 2 CAJAS - DIM. MM  L=500 P=400 A=545 - COLOR: GRIS RAL7000</t>
  </si>
  <si>
    <t>CON 4 CAJAS RK40120005104, 6 CAJAS RK40160005104, 2 CAJAS RK40240005104 ***SUPPLIED IN MULTIPLES OF 1 PC***</t>
  </si>
  <si>
    <t>REGAŁ NA POJEMNIKI RK Z 4+6+2 SKRZYNKAMI - WYM. MM  S=500 G=400 W=545 - KOLOR: SZARY POPIELATY RAL7000</t>
  </si>
  <si>
    <t>Z 4 POJEMNIKI RK40120005104, 6 POJEMNIKI RK40160005104, 2 POJEMNIKI RK40240005104 ***DOSTRACZANE W OPAKOWANIACH 1 SZT.***</t>
  </si>
  <si>
    <t>FPK90500001</t>
  </si>
  <si>
    <t>FPRKBX500000001</t>
  </si>
  <si>
    <t>SCAFFALE PORTA RK - DIM. MM  L=500 P=500 A=545 - COLORE: GRIGIO SCURO RAL7000</t>
  </si>
  <si>
    <t>RK STACKING HOUSING - DIM. MM  W=500 D=500 H=545 - COLOR: GREY RAL7000</t>
  </si>
  <si>
    <t>RKREGAL - ABM. MM  B=500 T=500 H=545 - FARBE: GRAU RAL7000</t>
  </si>
  <si>
    <t>RAYONNAGE POUR RK - DIM. MM  L=500 P=500 H=545 - COULEUR: GRIS RAL7000</t>
  </si>
  <si>
    <t>ESTANTERÍA PARA RK - DIM. MM  L=500 P=500 A=545 - COLOR: GRIS RAL7000</t>
  </si>
  <si>
    <t>REGAŁ NA POJEMNIKI RK - WYM. MM  S=500 G=500 W=545 - KOLOR: SZARY POPIELATY RAL7000</t>
  </si>
  <si>
    <t>FPK90500101</t>
  </si>
  <si>
    <t>FPRKBX510000001</t>
  </si>
  <si>
    <t>RKBX510001</t>
  </si>
  <si>
    <t>SCAFFALE PORTA RK CON 16 CASSETTE RK5012 - DIM. MM  L=500 P=500 A=545 - COLORE: GRIGIO SCURO RAL7000</t>
  </si>
  <si>
    <t xml:space="preserve">COMPLETO DI 16 CASSETTE RK50120005104 ***FORNITO IN MULTIPLI DI 1 PZ*** </t>
  </si>
  <si>
    <t>RK STACKING HOUSING WITH 16 BOXES - DIM. MM  W=500 D=500 H=545 - COLOR: GREY RAL7000</t>
  </si>
  <si>
    <t>INCLUDED 16 BINS RK50120005104 ***SUPPLIED IN MULTIPLES OF 1 PC***</t>
  </si>
  <si>
    <t>RKREGAL MIT 16 KÄSTEN - ABM. MM  B=500 T=500 H=545 - FARBE: GRAU RAL7000</t>
  </si>
  <si>
    <t>MIT 16 BEHÄLTER RK50120005104 ***VERKAUFSEINHEIT = 1 STK***</t>
  </si>
  <si>
    <t>RAYONNAGE POUR RK AVEC 16 CAISSES - DIM. MM  L=500 P=500 H=545 - COULEUR: GRIS RAL7000</t>
  </si>
  <si>
    <t>AVEC 16 BACS RK50120005104 ***FOURNI EN MULTIPLES DE 1 PIÈCES***</t>
  </si>
  <si>
    <t>ESTANTERÍA PARA RK CON 16 CAJAS - DIM. MM  L=500 P=500 A=545 - COLOR: GRIS RAL7000</t>
  </si>
  <si>
    <t>CON 16 CAJAS RK50120005104 ***SUPPLIED IN MULTIPLES OF 1 PC***</t>
  </si>
  <si>
    <t>REGAŁ NA POJEMNIKI RK Z 16 SKRZYNKAMI - WYM. MM  S=500 G=500 W=545 - KOLOR: SZARY POPIELATY RAL7000</t>
  </si>
  <si>
    <t>Z 16 POJEMNIKI RK50120005104 ***DOSTRACZANE W OPAKOWANIACH 1 SZT.***</t>
  </si>
  <si>
    <t>FPK90500201</t>
  </si>
  <si>
    <t>FPRKBX520000001</t>
  </si>
  <si>
    <t>RKBX520001</t>
  </si>
  <si>
    <t>SCAFFALE PORTA RK CON 12 CASSETTE RK5016- DIM. MM  L=500 P=500 A=545 - COLORE: GRIGIO SCURO RAL7000</t>
  </si>
  <si>
    <t xml:space="preserve">COMPLETO DI 12 CASSETTE RK50160005104 ***FORNITO IN MULTIPLI DI 1 PZ*** </t>
  </si>
  <si>
    <t>RK STACKING HOUSING WITH 12 BOXES - DIM. MM  W=500 D=500 H=545 - COLOR: GREY RAL7000</t>
  </si>
  <si>
    <t>INCLUDED 12 BINS RK50160005104 ***SUPPLIED IN MULTIPLES OF 1 PC***</t>
  </si>
  <si>
    <t>RKREGAL MIT 12 KÄSTEN - ABM. MM  B=500 T=500 H=545 - FARBE: GRAU RAL7000</t>
  </si>
  <si>
    <t>MIT 12 BEHÄLTER RK50160005104 ***VERKAUFSEINHEIT = 1 STK***</t>
  </si>
  <si>
    <t>RAYONNAGE POUR RK AVEC 12 CAISSES - DIM. MM  L=500 P=500 H=545 - COULEUR: GRIS RAL7000</t>
  </si>
  <si>
    <t>AVEC 12 BACS RK50160005104 ***FOURNI EN MULTIPLES DE 1 PIÈCES***</t>
  </si>
  <si>
    <t>ESTANTERÍA PARA RK CON 12 CAJAS - DIM. MM  L=500 P=500 A=545 - COLOR: GRIS RAL7000</t>
  </si>
  <si>
    <t>CON 12 CAJAS RK50160005104 ***SUPPLIED IN MULTIPLES OF 1 PC***</t>
  </si>
  <si>
    <t>REGAŁ NA POJEMNIKI RK Z 12 SKRZYNKAMI - WYM. MM  S=500 G=500 W=545 - KOLOR: SZARY POPIELATY RAL7000</t>
  </si>
  <si>
    <t>Z 12 POJEMNIKI RK50160005104 ***DOSTRACZANE W OPAKOWANIACH 1 SZT.***</t>
  </si>
  <si>
    <t>FPK90500301</t>
  </si>
  <si>
    <t>FPRKBX530000001</t>
  </si>
  <si>
    <t>RKBX530001</t>
  </si>
  <si>
    <t>SCAFFALE PORTA RK CON 8 CASSETTE RK 5012 + 6 CASSETTE RK5016 - DIM. MM  L=500 P=500 A=545 - COLORE: GRIGIO SCURO RAL7000</t>
  </si>
  <si>
    <t xml:space="preserve">COMPLETO DI 8 CASSETTE RK50120005104, 6 CASSETTE RK50160005104 ***FORNITO IN MULTIPLI DI 1 PZ*** </t>
  </si>
  <si>
    <t>RK STACKING HOUSING WITH 8+6 BOXES - DIM. MM  W=500 D=500 H=545 - COLOR: GREY RAL7000</t>
  </si>
  <si>
    <t>INCLUDED 8 BINS RK50120005104, 6 BINS RK50160005104 ***SUPPLIED IN MULTIPLES OF 1 PC***</t>
  </si>
  <si>
    <t>RKREGAL MIT 8 + 6  KÄSTEN - ABM. MM  B=500 T=500 H=545 - FARBE: GRAU RAL7000</t>
  </si>
  <si>
    <t>MIT 8 BEHÄLTER RK50120005104, 6 BEHÄLTER RK50160005104 ***VERKAUFSEINHEIT = 1 STK***</t>
  </si>
  <si>
    <t>RAYONNAGE POUR RK AVEC 8+6 CAISSES - DIM. MM  L=500 P=500 H=545 - COULEUR: GRIS RAL7000</t>
  </si>
  <si>
    <t>AVEC 8 BACS RK50120005104, 6 BACS RK50160005104 ***FOURNI EN MULTIPLES DE 1 PIÈCES***</t>
  </si>
  <si>
    <t>ESTANTERÍA PARA RK CON 8 + 6 CAJAS - DIM. MM  L=500 P=500 A=545 - COLOR: GRIS RAL7000</t>
  </si>
  <si>
    <t>CON 8 CAJAS RK50120005104, 6 CAJAS RK50160005104 ***SUPPLIED IN MULTIPLES OF 1 PC***</t>
  </si>
  <si>
    <t>REGAŁ NA POJEMNIKI RK Z 8+6 SKRZYNKAMI - WYM. MM  S=500 G=500 W=545 - KOLOR: SZARY POPIELATY RAL7000</t>
  </si>
  <si>
    <t>Z 8 POJEMNIKI RK50120005104, 6 POJEMNIKI RK50160005104 ***DOSTRACZANE W OPAKOWANIACH 1 SZT.***</t>
  </si>
  <si>
    <t>FPK90500401</t>
  </si>
  <si>
    <t>FPRKBX540000001</t>
  </si>
  <si>
    <t>RKBX540001</t>
  </si>
  <si>
    <t>SCAFFALE PORTA RK CON 8 CASSETTE RK5024- DIM. MM  L=500 P=500 A=545 - COLORE: GRIGIO SCURO RAL7000</t>
  </si>
  <si>
    <t xml:space="preserve">COMPLETO DI 8 CASSETTE RK50240005104 ***FORNITO IN MULTIPLI DI 1 PZ*** </t>
  </si>
  <si>
    <t>RK STACKING HOUSING WITH 8 BOXES - DIM. MM  W=500 D=500 H=545 - COLOR: GREY RAL7000</t>
  </si>
  <si>
    <t>INCLUDED 8 BINS RK50240005104 ***SUPPLIED IN MULTIPLES OF 1 PC***</t>
  </si>
  <si>
    <t>RKREGAL MIT 8 KÄSTEN - ABM. MM  B=500 T=500 H=545 - FARBE: GRAU RAL7000</t>
  </si>
  <si>
    <t>MIT 8 BEHÄLTER RK50240005104 ***VERKAUFSEINHEIT = 1 STK***</t>
  </si>
  <si>
    <t>RAYONNAGE POUR RK AVEC 8 CAISSES - DIM. MM  L=500 P=500 H=545 - COULEUR: GRIS RAL7000</t>
  </si>
  <si>
    <t>AVEC 8 BACS RK50240005104 ***FOURNI EN MULTIPLES DE 1 PIÈCES***</t>
  </si>
  <si>
    <t>ESTANTERÍA PARA RK CON 8 CAJAS - DIM. MM  L=500 P=500 A=545 - COLOR: GRIS RAL7000</t>
  </si>
  <si>
    <t>CON 8 CAJAS RK50240005104 ***SUPPLIED IN MULTIPLES OF 1 PC***</t>
  </si>
  <si>
    <t>REGAŁ NA POJEMNIKI RK Z 8 SKRZYNKAMI - WYM. MM  S=500 G=500 W=545 - KOLOR: SZARY POPIELATY RAL7000</t>
  </si>
  <si>
    <t>Z 8 POJEMNIKI RK50240005104 ***DOSTRACZANE W OPAKOWANIACH 1 SZT.***</t>
  </si>
  <si>
    <t>FPK90500501</t>
  </si>
  <si>
    <t>FPRKBX550000001</t>
  </si>
  <si>
    <t>RKBX550001</t>
  </si>
  <si>
    <t>SCAFFALE PORTA RK CON 8 CASSETTE RK5012 + 4 CASSETTE RK5024 - DIM. MM  L=500 P=500 A=545 - COLORE: GRIGIO SCURO RAL7000</t>
  </si>
  <si>
    <t xml:space="preserve">COMPLETO DI 8 CASSETTE RK50120005104, 4 CASSETTE RK50240005104 ***FORNITO IN MULTIPLI DI 1 PZ*** </t>
  </si>
  <si>
    <t>RK STACKING HOUSING WITH 8+4 BOXES - DIM. MM  W=500 D=500 H=545 - COLOR: GREY RAL7000</t>
  </si>
  <si>
    <t>INCLUDED 8 BINS RK50120005104, 4 BINS RK50240005104 ***SUPPLIED IN MULTIPLES OF 1 PC***</t>
  </si>
  <si>
    <t>RKREGAL MIT 8 + 4 KÄSTEN - ABM. MM  B=500 T=500 H=545 - FARBE: GRAU RAL7000</t>
  </si>
  <si>
    <t>MIT 8 BEHÄLTER RK50120005104, 4 BEHÄLTER RK50240005104 ***VERKAUFSEINHEIT = 1 STK***</t>
  </si>
  <si>
    <t>RAYONNAGE POUR RK AVEC 8+4 CAISSES - DIM. MM  L=500 P=500 H=545 - COULEUR: GRIS RAL7000</t>
  </si>
  <si>
    <t>AVEC 8 BACS RK50120005104, 4 BACS RK50240005104 ***FOURNI EN MULTIPLES DE 1 PIÈCES***</t>
  </si>
  <si>
    <t>ESTANTERÍA PARA RK CON 8 + 4 CAJAS - DIM. MM  L=500 P=500 A=545 - COLOR: GRIS RAL7000</t>
  </si>
  <si>
    <t>CON 8 CAJAS RK50120005104, 4 CAJAS RK50240005104 ***SUPPLIED IN MULTIPLES OF 1 PC***</t>
  </si>
  <si>
    <t>REGAŁ NA POJEMNIKI RK Z 8+4 SKRZYNKAMI - WYM. MM  S=500 G=500 W=545 - KOLOR: SZARY POPIELATY RAL7000</t>
  </si>
  <si>
    <t>Z 8 POJEMNIKI RK50120005104, 4 POJEMNIKI RK50240005104 ***DOSTRACZANE W OPAKOWANIACH 1 SZT.***</t>
  </si>
  <si>
    <t>FPK90500601</t>
  </si>
  <si>
    <t>FPRKBX560000001</t>
  </si>
  <si>
    <t>RKBX560001</t>
  </si>
  <si>
    <t>SCAFFALE PORTA RK CON 6 CASSETTE RK5016 + 4 CASSETTE RK5024 - DIM. MM  L=500 P=500 A=545 - COLORE: GRIGIO SCURO RAL7000</t>
  </si>
  <si>
    <t xml:space="preserve">COMPLETO DI 6 CASSETTE RK50160005104, 4 CASSETTE RK50240005104 ***FORNITO IN MULTIPLI DI 1 PZ*** </t>
  </si>
  <si>
    <t>RK STACKING HOUSING WITH 6+4 BOXES - DIM. MM  W=500 D=500 H=545 - COLOR: GREY RAL7000</t>
  </si>
  <si>
    <t>INCLUDED 6 BINS RK50160005104, 4 BINS RK50240005104 ***SUPPLIED IN MULTIPLES OF 1 PC***</t>
  </si>
  <si>
    <t>RKREGAL MIT 6 + 4 KÄSTEN - ABM. MM  B=500 T=500 H=545 - FARBE: GRAU RAL7000</t>
  </si>
  <si>
    <t>MIT 6 BEHÄLTER RK50160005104, 4 BEHÄLTER RK50240005104 ***VERKAUFSEINHEIT = 1 STK***</t>
  </si>
  <si>
    <t>RAYONNAGE POUR RK AVEC 6+4 CAISSES - DIM. MM  L=500 P=500 H=545 - COULEUR: GRIS RAL7000</t>
  </si>
  <si>
    <t>AVEC 6 BACS RK50160005104, 4 BACS RK50240005104 ***FOURNI EN MULTIPLES DE 1 PIÈCES***</t>
  </si>
  <si>
    <t>ESTANTERÍA PARA RK CON 6 + 4 CAJAS - DIM. MM  L=500 P=500 A=545 - COLOR: GRIS RAL7000</t>
  </si>
  <si>
    <t>CON 6 CAJAS RK50160005104, 4 CAJAS RK50240005104 ***SUPPLIED IN MULTIPLES OF 1 PC***</t>
  </si>
  <si>
    <t>REGAŁ NA POJEMNIKI RK Z 6+4 SKRZYNKAMI - WYM. MM  S=500 G=500 W=545 - KOLOR: SZARY POPIELATY RAL7000</t>
  </si>
  <si>
    <t>Z 6 POJEMNIKI RK50160005104, 4 POJEMNIKI RK50240005104 ***DOSTRACZANE W OPAKOWANIACH 1 SZT.***</t>
  </si>
  <si>
    <t>FPK90500701</t>
  </si>
  <si>
    <t>FPRKBX570000001</t>
  </si>
  <si>
    <t>RKBX570001</t>
  </si>
  <si>
    <t>SCAFFALE PORTA RK CON 4 CASSETTE RK5012 + 6 CASSETTE RK5016 + 2 CASSETTE RK5024 - DIM. MM  L=500 P=500 A=545 - COLORE: GRIGIO SCURO RAL7000</t>
  </si>
  <si>
    <t xml:space="preserve">COMPLETO DI 4 CASSETTE RK50120005104, 6 CASSETTE RK50160005104, 2 CASSETTE RK50240005104 ***FORNITO IN MULTIPLI DI 1 PZ*** </t>
  </si>
  <si>
    <t>RK STACKING HOUSING WITH 4+6+2 BOXES - DIM. MM  W=500 D=500 H=545 - COLOR: GREY RAL7000</t>
  </si>
  <si>
    <t>INCLUDED 4 BINS RK50120005104, 6 BINS RK50160005104, 2 BINS RK50240005104 ***SUPPLIED IN MULTIPLES OF 1 PC***</t>
  </si>
  <si>
    <t>RKREGAL MIT 4 + 6 + 2 KÄSTEN - ABM. MM  B=500 T=500 H=545 - FARBE: GRAU RAL7000</t>
  </si>
  <si>
    <t>MIT 4 BEHÄLTER RK50120005104, 6 BEHÄLTER RK50160005104, 2 BEHÄLTER RK50240005104 ***VERKAUFSEINHEIT = 1 STK***</t>
  </si>
  <si>
    <t>RAYONNAGE POUR RK AVEC 4+6+2 CAISSES - DIM. MM  L=500 P=500 H=545 - COULEUR: GRIS RAL7000</t>
  </si>
  <si>
    <t>AVEC 4 BACS RK50120005104, 6 BACS RK50160005104, 2 BACS RK50240005104 ***FOURNI EN MULTIPLES DE 1 PIÈCES***</t>
  </si>
  <si>
    <t>ESTANTERÍA PARA RK CON 4 + 6 + 2 CAJAS - DIM. MM  L=500 P=500 A=545 - COLOR: GRIS RAL7000</t>
  </si>
  <si>
    <t>CON 4 CAJAS RK50120005104, 6 CAJAS RK50160005104, 2 CAJAS RK50240005104 ***SUPPLIED IN MULTIPLES OF 1 PC***</t>
  </si>
  <si>
    <t>REGAŁ NA POJEMNIKI RK Z 4+6+2 SKRZYNKAMI - WYM. MM  S=500 G=500 W=545 - KOLOR: SZARY POPIELATY RAL7000</t>
  </si>
  <si>
    <t>Z 4 POJEMNIKI RK50120005104, 6 POJEMNIKI RK50160005104, 2 POJEMNIKI RK50240005104 ***DOSTRACZANE W OPAKOWANIACH 1 SZT.***</t>
  </si>
  <si>
    <t>FPK90600001</t>
  </si>
  <si>
    <t>FPRKBX600000001</t>
  </si>
  <si>
    <t>SCAFFALE PORTA RK - DIM. MM  L=500 P=600 A=545 - COLORE: GRIGIO SCURO RAL7000</t>
  </si>
  <si>
    <t>RK STACKING HOUSING - DIM. MM  W=500 D=600 H=545 - COLOR: GREY RAL7000</t>
  </si>
  <si>
    <t>RKREGAL - ABM. MM  B=500 T=600 H=545 - FARBE: GRAU RAL7000</t>
  </si>
  <si>
    <t>RAYONNAGE POUR RK - DIM. MM  L=500 P=600 H=545 - COULEUR: GRIS RAL7000</t>
  </si>
  <si>
    <t>ESTANTERÍA PARA RK - DIM. MM  L=500 P=600 A=545 - COLOR: GRIS RAL7000</t>
  </si>
  <si>
    <t>REGAŁ NA POJEMNIKI RK - WYM. MM  S=500 G=600 W=545 - KOLOR: SZARY POPIELATY RAL7000</t>
  </si>
  <si>
    <t>FPK90600201</t>
  </si>
  <si>
    <t>FPRKBX610000001</t>
  </si>
  <si>
    <t>RKBX610001</t>
  </si>
  <si>
    <t>SCAFFALE PORTA RK CON 12 CASSETTE RK6016- DIM. MM  L=500 P=600 A=545 - COLORE: GRIGIO SCURO RAL7000</t>
  </si>
  <si>
    <t xml:space="preserve">COMPLETO DI 12 CASSETTE RK60160005104 ***FORNITO IN MULTIPLI DI 1 PZ*** </t>
  </si>
  <si>
    <t>RK STACKING HOUSING WITH 12 BOXES - DIM. MM  W=500 D=600 H=545 - COLOR: GREY RAL7000</t>
  </si>
  <si>
    <t>INCLUDED 12 BINS RK60160005104 ***SUPPLIED IN MULTIPLES OF 1 PC***</t>
  </si>
  <si>
    <t>RKREGAL MIT 12 KÄSTEN - ABM. MM  B=500 T=600 H=545 - FARBE: GRAU RAL7000</t>
  </si>
  <si>
    <t>MIT 12 BEHÄLTER RK60160005104 ***VERKAUFSEINHEIT = 1 STK***</t>
  </si>
  <si>
    <t>RAYONNAGE POUR RK AVEC 12 CAISSES - DIM. MM  L=500 P=600 H=545 - COULEUR: GRIS RAL7000</t>
  </si>
  <si>
    <t>AVEC 12 BACS RK60160005104 ***FOURNI EN MULTIPLES DE 1 PIÈCES***</t>
  </si>
  <si>
    <t>ESTANTERÍA PARA RK CON 12 CAJAS - DIM. MM  L=500 P=600 A=545 - COLOR: GRIS RAL7000</t>
  </si>
  <si>
    <t>CON 12 CAJAS RK60160005104 ***SUPPLIED IN MULTIPLES OF 1 PC***</t>
  </si>
  <si>
    <t>REGAŁ NA POJEMNIKI RK Z 12 SKRZYNKAMI - WYM. MM  S=500 G=600 W=545 - KOLOR: SZARY POPIELATY RAL7000</t>
  </si>
  <si>
    <t>Z 12 POJEMNIKI RK60160005104 ***DOSTRACZANE W OPAKOWANIACH 1 SZT.***</t>
  </si>
  <si>
    <t>DIVISORIO TRASVERSALE IN PLASTICA CONDUTTIVA PER CASSETTE RK3012/4012/5012 - DIM. MM  L=100 A=90 - COLORE: NERO</t>
  </si>
  <si>
    <t>CONDUTIVE PP TRANSVERSAL PARTITION FOR BOXES SERIES RK3012/4012/5012 - DIM. MM  W=100 H=90</t>
  </si>
  <si>
    <t>LEITFÄHIGEM PP TRENNBLECHE FÜR KÄSTEN SERIE RK3012/4012/5012 - ABM. MM  B=100 H=90</t>
  </si>
  <si>
    <t>SÉPARATEURS TRANSVERSAUX EN POLYPROPILENE CONDUCTIV POUR CAISSES SÉRIE RK3012/4012/5012 - DIM. MM  L=100 H=90</t>
  </si>
  <si>
    <t>SEPARADOR TRANSVERSAL DE POLIPROPILENO CONDUCTIVO PARA CAJAS SERIE RK3012/4012/5012 - DIM. MM  L=100 A=90</t>
  </si>
  <si>
    <t>PRZEGRODY POLIPROPYLENU PRZEWODZĄCEGO DLA SKRZYNEK SERIA RK3012/4012/5012 - WYM. MM  S=100 W=90</t>
  </si>
  <si>
    <t>FPK70680096</t>
  </si>
  <si>
    <t>FPRKD1200006896</t>
  </si>
  <si>
    <t>DIVISORIO TRASVERSALE PER CASSETTE RK3012/4012/5012 - DIM. MM  L=100 A=90 - COLORE: PLASTICA TRASPARENTE</t>
  </si>
  <si>
    <t>TRANSVERSAL PARTITION FOR BOXES SERIES RK3012/4012/5012 - DIM. MM  W=100 H=90</t>
  </si>
  <si>
    <t>TRENNBLECHE FÜR KÄSTEN SERIE RK3012/4012/5012 - ABM. MM  B=100 H=90</t>
  </si>
  <si>
    <t>SÉPARATEURS TRANSVERSAUX POUR CAISSES SÉRIE RK3012/4012/5012 - DIM. MM  L=100 H=90</t>
  </si>
  <si>
    <t>SEPARADOR TRANSVERSAL PARA CAJAS SERIE RK3012/4012/5012 - DIM. MM  L=100 A=90</t>
  </si>
  <si>
    <t>PRZEGRODY POPRZECZNE DLA SKRZYNEK SERIA RK3012/4012/5012 - WYM. MM  S=100 W=90</t>
  </si>
  <si>
    <t>FPK72680096</t>
  </si>
  <si>
    <t>FPRKD1400006896</t>
  </si>
  <si>
    <t>DIVISORIO TRASVERSALE - DIM. MM  L=137 A=75 - COLORE: PLASTICA TRASPARENTE</t>
  </si>
  <si>
    <t>TRANSVERSAL PARTITION - DIM. MM  W=137 H=75</t>
  </si>
  <si>
    <t>STECKWAND - ABM. MM  B=137 H=75</t>
  </si>
  <si>
    <t>SÉPARATEUR TRANSVERSAL - DIM. MM  L=137 H=75</t>
  </si>
  <si>
    <t>SEPARADOR TRANSVERSAL - DIM. MM  L=137 A=75</t>
  </si>
  <si>
    <t>PRZEGRODA POPRZECZNA - WYM. MM  S=137 W=75</t>
  </si>
  <si>
    <t>FPK73520007</t>
  </si>
  <si>
    <t>FPRKD1600005207</t>
  </si>
  <si>
    <t>DIVISORIO TRASVERSALE IN PLASTICA CONDUTTIVA PER CASSETTE RK3016/4016/5016/6016 - DIM. MM  L=145 A=90 - COLORE: NERO</t>
  </si>
  <si>
    <t>TRANSVERSAL DIVIDER IN CONDUCTIVE PLASTIC FOR BOXES SERIES RK3016/4016/5016/6016 - DIM. MM  W=145 H=90 - COLOR: BLACK</t>
  </si>
  <si>
    <t>QUEREINTEILER AUS LEITFÄHIGEM KUNSTSTOFF FÜR KÄSTEN SERIE RK3016/4016/5016/6016 - ABM. MM  B=145 H=90 - FARBE: SCHWARZ</t>
  </si>
  <si>
    <t>DIVISEUR TRANSVERSAL EN PLASTIQUE CONDUCTEUR POUR CAISSES SÉRIE RK3016/4016/5016/6016 - DIM. MM  L=145 H=90 - COULEUR: NOIR</t>
  </si>
  <si>
    <t>DIVISORIO TRANSVERSAL EN PLÁSTICO ESD PARA CAJAS SERIE RK3016/4016/5016/6016 - DIM. MM  L=145 A=90 - COLOR: NEGRO</t>
  </si>
  <si>
    <t>PRZERODA POPRZECZNA Z PLASTIKU PRZEWODZĄCEGO DLA SKRZYNEK SERIA RK3016/4016/5016/6016 - WYM. MM  S=145 W=90 - KOLOR: CZARNY</t>
  </si>
  <si>
    <t>FPK73680096</t>
  </si>
  <si>
    <t>FPRKD1600006896</t>
  </si>
  <si>
    <t>DIVISORIO TRASVERSALE PER CASSETTE RK3016/4016/5016/6016 - DIM. MM  L=145 A=90 - COLORE: PLASTICA TRASPARENTE</t>
  </si>
  <si>
    <t>TRANSVERSAL PARTITION FOR BOXES SERIES RK3016/4016/5016/6016 - DIM. MM  W=145 H=90</t>
  </si>
  <si>
    <t>TRENNBLECHE FÜR KÄSTEN SERIE RK3016/4016/5016/6016 - ABM. MM  B=145 H=90</t>
  </si>
  <si>
    <t>SÉPARATEURS TRANSVERSAUX POUR CAISSES SÉRIE RK3016/4016/5016/6016 - DIM. MM  L=145 H=90</t>
  </si>
  <si>
    <t>SEPARADOR TRANSVERSAL PARA CAJAS SERIE RK3016/4016/5016/6016 - DIM. MM  L=145 A=90</t>
  </si>
  <si>
    <t>PRZEGRODY POPRZECZNE DLA SKRZYNEK SERIA RK3016/4016/5016/6016 - WYM. MM  S=145 W=90</t>
  </si>
  <si>
    <t>DIVISORIO TRASVERSALE IN PLASTICA CONDUTTIVA PER CASSETTE RK4024/5024 - DIM. MM  L=225 A=90 - COLORE: NERO</t>
  </si>
  <si>
    <t>CONDUTIVE PP TRANSVERSAL PARTITION FOR BOXES SERIES RK4024/5024 - DIM. MM  W=225 H=90</t>
  </si>
  <si>
    <t>LEITFÄHIGEM PP TRENNBLECHE FÜR KÄSTEN SERIE RK4024/5024 - ABM. MM  B=225 H=90</t>
  </si>
  <si>
    <t>SÉPARATEURS TRANSVERSAUX EN POLYPROPILENE CONDUCTIV POUR CAISSES SÉRIE RK4024/5024 - DIM. MM  L=225 H=90</t>
  </si>
  <si>
    <t>SEPARADOR TRANSVERSAL  DE POLIPROPILENO CONDUCTIVO PARA CAJAS SERIE RK4024/5024 - DIM. MM  L=225 A=90</t>
  </si>
  <si>
    <t>PRZEGRODY POLIPROPYLENU PRZEWODZĄCEGO DLA SKRZYNEK SERIA RK4024/5024 - WYM. MM  S=225 W=90</t>
  </si>
  <si>
    <t>FPK76680096</t>
  </si>
  <si>
    <t>FPRKD2400006896</t>
  </si>
  <si>
    <t>DIVISORIO TRASVERSALE PER CASSETTE RK4024/5024 - DIM. MM  L=225 A=90 - COLORE: PLASTICA TRASPARENTE</t>
  </si>
  <si>
    <t>TRANSVERSAL PARTITION FOR BOXES SERIES RK4024/5024 - DIM. MM  W=225 H=90</t>
  </si>
  <si>
    <t>TRENNBLECHE FÜR KÄSTEN SERIE RK4024/5024 - ABM. MM  B=225 H=90</t>
  </si>
  <si>
    <t>SÉPARATEURS TRANSVERSAUX POUR CAISSES SÉRIE RK4024/5024 - DIM. MM  L=225 H=90</t>
  </si>
  <si>
    <t>SEPARADOR TRANSVERSAL PARA CAJAS SERIE RK4024/5024 - DIM. MM  L=225 A=90</t>
  </si>
  <si>
    <t>PRZEGRODY POPRZECZNE DLA SKRZYNEK SERIA RK4024/5024 - WYM. MM  S=225 W=90</t>
  </si>
  <si>
    <t>FPK92300099</t>
  </si>
  <si>
    <t>FPRKD3000000099</t>
  </si>
  <si>
    <t>DIVISORIO LONGITUDINALE PER CASSETTE RK3012/3016 - DIM. MM  P=268 A=88 - COLORE: ZINCATO</t>
  </si>
  <si>
    <t>METAL DIVIDER FOR BOXES - DIM. MM  D=268 H=88 - COLOR: GALVANIZED</t>
  </si>
  <si>
    <t>LÄNGS-FACHTEILER FÜR KÄSTEN - ABM. MM  T=268 H=88 - FARBE: VERZINKT</t>
  </si>
  <si>
    <t>SÉPARATION LONGITUDINALE POUR CAISSES - DIM. MM  P=268 H=88 - COULEUR: GALVANISÉ</t>
  </si>
  <si>
    <t>SEPARADOR LONGITUDINAL PARA CAJAS SERIE RK3012/3016 - DIM. MM  P=268 A=88 - COLOR: GALVANIZADO</t>
  </si>
  <si>
    <t>PRZEGRODA PODŁÓŻNA DLA SKRZYNEK - WYM. MM  G=268 W=88 - KOLOR: OCYNKOWANY</t>
  </si>
  <si>
    <t>FPK92400099</t>
  </si>
  <si>
    <t>FPRKD4000000099</t>
  </si>
  <si>
    <t>DIVISORIO LONGITUDINALE PER CASSETTE RK4012/4016/4024 - DIM. MM  P=368 A=88 - COLORE: ZINCATO</t>
  </si>
  <si>
    <t>METAL DIVIDER FOR BOXES - DIM. MM  D=368 H=88 - COLOR: GALVANIZED</t>
  </si>
  <si>
    <t>LÄNGS-FACHTEILER FÜR KÄSTEN - ABM. MM  T=368 H=88 - FARBE: VERZINKT</t>
  </si>
  <si>
    <t>SÉPARATION LONGITUDINALE POUR CAISSES - DIM. MM  P=368 H=88 - COULEUR: GALVANISÉ</t>
  </si>
  <si>
    <t>SEPARADOR LONGITUDINAL PARA CAJAS SERIE RK4012/4016/4024 - DIM. MM  P=368 A=88 - COLOR: GALVANIZADO</t>
  </si>
  <si>
    <t>PRZEGRODA PODŁÓŻNA DLA SKRZYNEK - WYM. MM  G=368 W=88 - KOLOR: OCYNKOWANY</t>
  </si>
  <si>
    <t>FPK92500099</t>
  </si>
  <si>
    <t>FPRKD5000000099</t>
  </si>
  <si>
    <t>DIVISORIO LONGITUDINALE PER CASSETTE RK5012/5016/5024 - DIM. MM  P=468 A=88 - COLORE: ZINCATO</t>
  </si>
  <si>
    <t>METAL DIVIDER FOR BOXES - DIM. MM  D=468 H=88 - COLOR: GALVANIZED</t>
  </si>
  <si>
    <t>LÄNGS-FACHTEILER FÜR KÄSTEN - ABM. MM  T=468 H=88 - FARBE: VERZINKT</t>
  </si>
  <si>
    <t>SÉPARATION LONGITUDINALE POUR CAISSES - DIM. MM  P=468 H=88 - COULEUR: GALVANISÉ</t>
  </si>
  <si>
    <t>SEPARADOR LONGITUDINAL PARA CAJAS SERIE RK5012/5016/5024 - DIM. MM  P=468 A=88 - COLOR: GALVANIZADO</t>
  </si>
  <si>
    <t>PRZEGRODA PODŁÓŻNA DLA SKRZYNEK - WYM. MM  G=468 W=88 - KOLOR: OCYNKOWANY</t>
  </si>
  <si>
    <t>FPK92600099</t>
  </si>
  <si>
    <t>FPRKD6000000099</t>
  </si>
  <si>
    <t>DIVISORIO LONGITUDINALE PER CASSETTE RK6012 - DIM. MM  P=568 A=88 - COLORE: ZINCATO</t>
  </si>
  <si>
    <t>METAL DIVIDER FOR BOXES - DIM. MM  D=568 H=88 - COLOR: GALVANIZED</t>
  </si>
  <si>
    <t>LÄNGS-FACHTEILER FÜR KÄSTEN - ABM. MM  T=568 H=88 - FARBE: VERZINKT</t>
  </si>
  <si>
    <t>SÉPARATION LONGITUDINALE POUR CAISSES - DIM. MM  P=568 H=88 - COULEUR: GALVANISÉ</t>
  </si>
  <si>
    <t>SEPARADOR LONGITUDINAL PARA CAJAS SERIE RK6012 - DIM. MM  P=568 A=88 - COLOR: GALVANIZADO</t>
  </si>
  <si>
    <t>PRZEGRODA PODŁÓŻNA DLA SKRZYNEK - WYM. MM  G=568 W=88 - KOLOR: OCYNKOWANY</t>
  </si>
  <si>
    <t>FPK91350001</t>
  </si>
  <si>
    <t>FPRKF3000000001</t>
  </si>
  <si>
    <t>ZOCCOLO PER SCAFFALE RKBX300000001 - DIM. MM  L=485 P=275 A=90 - COLORE: GRIGIO SCURO RAL7000</t>
  </si>
  <si>
    <t>PLINTHS FOR RK HOUSINGS RKBX300000001 - DIM. MM  W=485 D=275 H=90 - COLOR: GREY RAL7000</t>
  </si>
  <si>
    <t>SOCKEL FÜR RK REGALE RKBX300000001 - ABM. MM  B=485 T=275 H=90 - FARBE: GRAU RAL7000</t>
  </si>
  <si>
    <t>SOCLE POUR RAYONNAGE RK RKBX300000001 - DIM. MM  L=485 P=275 H=90 - COULEUR: GRIS RAL7000</t>
  </si>
  <si>
    <t>ZÓCALO PARA ESTANTERÍA RK RKBX300000001 - DIM. MM  L=485 P=275 A=90 - COLOR: GRIS RAL7000</t>
  </si>
  <si>
    <t>COKÓŁ DO WÓZKA DO REGAŁÓW RK RKBX300000001 - WYM. MM  S=485 G=275 W=90 - KOLOR: SZARY POPIELATY RAL7000</t>
  </si>
  <si>
    <t>FPK91450001</t>
  </si>
  <si>
    <t>FPRKF4000000001</t>
  </si>
  <si>
    <t>ZOCCOLO PER SCAFFALE RKBX400000001 - DIM. MM  L=485 P=375 A=90 - COLORE: GRIGIO SCURO RAL7000</t>
  </si>
  <si>
    <t>PLINTHS FOR RK HOUSINGS RKBX400000001 - DIM. MM  W=485 D=375 H=90 - COLOR: GREY RAL7000</t>
  </si>
  <si>
    <t>SOCKEL FÜR RK REGALE RKBX400000001 - ABM. MM  B=485 T=375 H=90 - FARBE: GRAU RAL7000</t>
  </si>
  <si>
    <t>SOCLE POUR RAYONNAGE RK RKBX400000001 - DIM. MM  L=485 P=375 H=90 - COULEUR: GRIS RAL7000</t>
  </si>
  <si>
    <t>ZÓCALO PARA ESTANTERÍA RK RKBX400000001 - DIM. MM  L=485 P=375 A=90 - COLOR: GRIS RAL7000</t>
  </si>
  <si>
    <t>COKÓŁ DO WÓZKA DO REGAŁÓW RK RKBX400000001 - WYM. MM  S=485 G=375 W=90 - KOLOR: SZARY POPIELATY RAL7000</t>
  </si>
  <si>
    <t>FPK91550001</t>
  </si>
  <si>
    <t>FPRKF5000000001</t>
  </si>
  <si>
    <t>ZOCCOLO PER SCAFFALE RKBX500000001 - DIM. MM  L=485 P=475 A=90 - COLORE: GRIGIO SCURO RAL7000</t>
  </si>
  <si>
    <t>PLINTHS FOR RK HOUSINGS RKBX500000001 - DIM. MM  W=485 D=475 H=90 - COLOR: GREY RAL7000</t>
  </si>
  <si>
    <t>SOCKEL FÜR RK REGALE RKBX500000001 - ABM. MM  B=485 T=475 H=90 - FARBE: GRAU RAL7000</t>
  </si>
  <si>
    <t>SOCLE POUR RAYONNAGE RK RKBX500000001 - DIM. MM  L=485 P=475 H=90 - COULEUR: GRIS RAL7000</t>
  </si>
  <si>
    <t>ZÓCALO PARA ESTANTERÍA RK RKBX500000001 - DIM. MM  L=485 P=475 A=90 - COLOR: GRIS RAL7000</t>
  </si>
  <si>
    <t>COKÓŁ DO WÓZKA DO REGAŁÓW RK RKBX500000001 - WYM. MM  S=485 G=475 W=90 - KOLOR: SZARY POPIELATY RAL7000</t>
  </si>
  <si>
    <t>FPK91650001</t>
  </si>
  <si>
    <t>FPRKF6000000001</t>
  </si>
  <si>
    <t>ZOCCOLO PER SCAFFALE RKBX600000001 - DIM. MM  L=485 P=575 A=90 - COLORE: GRIGIO SCURO RAL7000</t>
  </si>
  <si>
    <t>PLINTHS FOR RK HOUSINGS RKBX600000001 - DIM. MM  W=485 D=575 H=90 - COLOR: GREY RAL7000</t>
  </si>
  <si>
    <t>SOCKEL FÜR RK REGALE RKBX600000001 - ABM. MM  B=485 T=575 H=90 - FARBE: GRAU RAL7000</t>
  </si>
  <si>
    <t>SOCLE POUR RAYONNAGE RK RKBX600000001 - DIM. MM  L=485 P=575 H=90 - COULEUR: GRIS RAL7000</t>
  </si>
  <si>
    <t>ZÓCALO PARA ESTANTERÍA RK RKBX600000001 - DIM. MM  L=485 P=575 A=90 - COLOR: GRIS RAL7000</t>
  </si>
  <si>
    <t>COKÓŁ DO WÓZKA DO REGAŁÓW RK RKBX600000001 - WYM. MM  S=485 G=575 W=90 - KOLOR: SZARY POPIELATY RAL7000</t>
  </si>
  <si>
    <t>FPK60510004</t>
  </si>
  <si>
    <t>FPRKH1200005104</t>
  </si>
  <si>
    <t>MANIGLIA PER CASSETTE RK3012/4012/5012 - DIM. MM  L=70 A=90 - COLORE: BLU</t>
  </si>
  <si>
    <t>HANDLE FOR RK SERIES RK3012/4012/5012 - DIM. MM  W=70 H=90 - COLOR: BLUE</t>
  </si>
  <si>
    <t>GRIFF FÜR RK KÄSTEN SERIE RK3012/4012/5012 - ABM. MM  B=70 H=90 - FARBE: BLAU</t>
  </si>
  <si>
    <t>POIGNÉE POUR RK SÉRIE RK3012/4012/5012 - DIM. MM  L=70 H=90 - COULEUR: BLEU</t>
  </si>
  <si>
    <t>MANILLA PARA CAJAS RK SERIE RK3012/4012/5012 - DIM. MM  L=70 A=90 - COLOR: AZUL</t>
  </si>
  <si>
    <t>UCHWYT DLA RKÓW SERIA RK3012/4012/5012 - WYM. MM  S=70 W=90 - KOLOR: NIEBIESKI LEKKI</t>
  </si>
  <si>
    <t>FPK60520007</t>
  </si>
  <si>
    <t>FPRKH1200005207</t>
  </si>
  <si>
    <t>MANIGLIA CONDUTTIVA PER CASSETTE RK3012/4012/5012 - DIM. MM  L=70 A=90 - COLORE: NERO</t>
  </si>
  <si>
    <t>CONDUCTIVE HANDLE FOR RK SERIES RK3012/4012/5012 - DIM. MM  W=70 H=90 - COLOR: BLACK</t>
  </si>
  <si>
    <t>LEITFÄHIGER GRIFF FÜR RK KÄSTEN SERIE RK3012/4012/5012 - ABM. MM  B=70 H=90 - FARBE: SCHWARZ</t>
  </si>
  <si>
    <t>POIGNÉE ANTISTATIQUE POUR RK SÉRIE RK3012/4012/5012 - DIM. MM  L=70 H=90 - COULEUR: NOIR</t>
  </si>
  <si>
    <t>MANILLA CONDUCTIVA PARA CAJAS RK SERIE RK3012/4012/5012 - DIM. MM  L=70 A=90 - COLOR: NEGRO</t>
  </si>
  <si>
    <t>UCHWYT ANTYSTATYCZNY DLA RKÓW SERIA RK3012/4012/5012 - WYM. MM  S=70 W=90 - KOLOR: CZARNY</t>
  </si>
  <si>
    <t>FPK60540001</t>
  </si>
  <si>
    <t>FPRKH1200005401</t>
  </si>
  <si>
    <t>MANIGLIA ECOGREEN PER CASSETTE RK3012/4012/5012 - DIM. MM  L=70 A=90 - COLORE: GRIGIO SCURO</t>
  </si>
  <si>
    <t>ECOGREEN HANDLE FOR RK SERIES RK3012/4012/5012 - DIM. MM  W=70 H=90 - COLOR: GREY</t>
  </si>
  <si>
    <t>ECOGREEN-GRIFF FÜR RK KÄSTEN SERIE RK3012/4012/5012 - ABM. MM  B=70 H=90 - FARBE: GRAU</t>
  </si>
  <si>
    <t>POIGNÉE ECOGREEN POUR RK SÉRIE RK3012/4012/5012 - DIM. MM  L=70 H=90 - COULEUR: GRIS</t>
  </si>
  <si>
    <t>MANILLA ECOGREEN PARA CAJAS RK SERIE RK3012/4012/5012 - DIM. MM  L=70 A=90 - COLOR: GRIS</t>
  </si>
  <si>
    <t>UCHWYT ECOGREEN DLA RKÓW SERIA RK3012/4012/5012 - WYM. MM  S=70 W=90 - KOLOR: SZARY POPIELATY</t>
  </si>
  <si>
    <t>FPK63510004</t>
  </si>
  <si>
    <t>FPRKH1600005104</t>
  </si>
  <si>
    <t>MANIGLIA PER CASSETTE RK3016/4016/5016/6016 - DIM. MM  L=120 A=80 - COLORE: BLU</t>
  </si>
  <si>
    <t>HANDLE FOR RK SERIES RK3016/4016/5016/6016 - DIM. MM  W=120 H=80 - COLOR: BLUE</t>
  </si>
  <si>
    <t>GRIFF FÜR RK KÄSTEN SERIE RK3016/4016/5016/6016 - ABM. MM  B=120 H=80 - FARBE: BLAU</t>
  </si>
  <si>
    <t>POIGNÉE POUR RK SÉRIE RK3016/4016/5016/6016 - DIM. MM  L=120 H=80 - COULEUR: BLEU</t>
  </si>
  <si>
    <t>MANILLA PARA CAJAS RK SERIE RK3016/4016/5016/6016 - DIM. MM  L=120 A=80 - COLOR: AZUL</t>
  </si>
  <si>
    <t>UCHWYT DLA RKÓW SERIA RK3016/4016/5016/6016 - WYM. MM  S=120 W=80 - KOLOR: NIEBIESKI LEKKI</t>
  </si>
  <si>
    <t>FPK63520007</t>
  </si>
  <si>
    <t>FPRKH1600005207</t>
  </si>
  <si>
    <t>MANIGLIA CONDUTTIVA PER CASSETTE RK3016/4016/5016/6016 - DIM. MM  L=120 A=80 - COLORE: NERO</t>
  </si>
  <si>
    <t>CONDUCTIVE HANDLE FOR RK SERIES RK3016/4016/5016/6016 - DIM. MM  W=120 H=80 - COLOR: BLACK</t>
  </si>
  <si>
    <t>LEITFÄHIGER GRIFF FÜR RK KÄSTEN SERIE RK3016/4016/5016/6016 - ABM. MM  B=120 H=80 - FARBE: SCHWARZ</t>
  </si>
  <si>
    <t>POIGNÉE ANTISTATIQUE POUR RK SÉRIE RK3016/4016/5016/6016 - DIM. MM  L=120 H=80 - COULEUR: NOIR</t>
  </si>
  <si>
    <t>MANILLA CONDUCTIVA PARA CAJAS RK SERIE RK3016/4016/5016/6016 - DIM. MM  L=120 A=80 - COLOR: NEGRO</t>
  </si>
  <si>
    <t>UCHWYT ANTYSTATYCZNY DLA RKÓW SERIA RK3016/4016/5016/6016 - WYM. MM  S=120 W=80 - KOLOR: CZARNY</t>
  </si>
  <si>
    <t>FPK63540001</t>
  </si>
  <si>
    <t>FPRKH1600005401</t>
  </si>
  <si>
    <t>MANIGLIA ECOGREEN PER CASSETTE RK3016/4016/5016/6016 - DIM. MM  L=120 A=80 - COLORE: GRIGIO SCURO</t>
  </si>
  <si>
    <t>ECOGREEN HANDLE FOR RK SERIES RK3016/4016/5016/6016 - DIM. MM  W=120 H=80 - COLOR: GREY</t>
  </si>
  <si>
    <t>ECOGREEN-GRIFF FÜR RK KÄSTEN SERIE RK3016/4016/5016/6016 - ABM. MM  B=120 H=80 - FARBE: GRAU</t>
  </si>
  <si>
    <t>POIGNÉE ECOGREEN POUR RK SÉRIE RK3016/4016/5016/6016 - DIM. MM  L=120 H=80 - COULEUR: GRIS</t>
  </si>
  <si>
    <t>MANILLA ECOGREEN PARA CAJAS RK SERIE RK3016/4016/5016/6016 - DIM. MM  L=120 A=80 - COLOR: GRIS</t>
  </si>
  <si>
    <t>UCHWYT ECOGREEN DLA RKÓW SERIA RK3016/4016/5016/6016 - WYM. MM  S=120 W=80 - KOLOR: SZARY POPIELATY</t>
  </si>
  <si>
    <t>FPK66510004</t>
  </si>
  <si>
    <t>FPRKH2400005104</t>
  </si>
  <si>
    <t>MANIGLIA PER CASSETTE RK4024/5024 - DIM. MM  L=110 A=90 - COLORE: BLU</t>
  </si>
  <si>
    <t>HANDLE FOR RK SERIES RK4024/5024 - DIM. MM  W=110 H=90 - COLOR: BLUE</t>
  </si>
  <si>
    <t>GRIFF FÜR RK KÄSTEN SERIE RK4024/5024 - ABM. MM  B=110 H=90 - FARBE: BLAU</t>
  </si>
  <si>
    <t>POIGNÉE POUR RK SÉRIE RK4024/5024 - DIM. MM  L=110 H=90 - COULEUR: BLEU</t>
  </si>
  <si>
    <t>MANILLA PARA CAJAS RK SERIE RK4024/5024 - DIM. MM  L=110 A=90 - COLOR: AZUL</t>
  </si>
  <si>
    <t>UCHWYT DLA RKÓW SERIA RK4024/5024 - WYM. MM  S=110 W=90 - KOLOR: NIEBIESKI LEKKI</t>
  </si>
  <si>
    <t>FPK66520007</t>
  </si>
  <si>
    <t>FPRKH2400005207</t>
  </si>
  <si>
    <t>MANIGLIA CONDUTTIVA PER CASSETTE RK4024/5024 - DIM. MM  L=110 A=90 - COLORE: NERO</t>
  </si>
  <si>
    <t>CONDUCTIVE HANDLE FOR RK SERIES RK4024/5024 - DIM. MM  W=110 H=90 - COLOR: BLACK</t>
  </si>
  <si>
    <t>LEITFÄHIGER GRIFF FÜR RK KÄSTEN SERIE RK4024/5024 - ABM. MM  B=110 H=90 - FARBE: SCHWARZ</t>
  </si>
  <si>
    <t>POIGNÉE ANTISTATIQUE POUR RK SÉRIE RK4024/5024 - DIM. MM  L=110 H=90 - COULEUR: NOIR</t>
  </si>
  <si>
    <t>MANILLA CONDUCTIVA PARA CAJAS RK SERIE RK4024/5024 - DIM. MM  L=110 A=90 - COLOR: NEGRO</t>
  </si>
  <si>
    <t>UCHWYT ANTYSTATYCZNY DLA RKÓW SERIA RK4024/5024 - WYM. MM  S=110 W=90 - KOLOR: CZARNY</t>
  </si>
  <si>
    <t>FPK66540001</t>
  </si>
  <si>
    <t>FPRKH2400005401</t>
  </si>
  <si>
    <t>MANIGLIA ECOGREEN PER CASSETTE RK4024/5024 - DIM. MM  L=110 A=90 - COLORE: GRIGIO SCURO</t>
  </si>
  <si>
    <t>ECOGREEN HANDLE FOR RK SERIES RK4024/5024 - DIM. MM  W=110 H=90 - COLOR: GREY</t>
  </si>
  <si>
    <t>ECOGREEN-GRIFF FÜR RK KÄSTEN SERIE RK4024/5024 - ABM. MM  B=110 H=90 - FARBE: GRAU</t>
  </si>
  <si>
    <t>POIGNÉE ECOGREEN POUR RK SÉRIE RK4024/5024 - DIM. MM  L=110 H=90 - COULEUR: GRIS</t>
  </si>
  <si>
    <t>MANILLA ECOGREEN PARA CAJAS RK SERIE RK4024/5024 - DIM. MM  L=110 A=90 - COLOR: GRIS</t>
  </si>
  <si>
    <t>UCHWYT ECOGREEN DLA RKÓW SERIA RK4024/5024 - WYM. MM  S=110 W=90 - KOLOR: SZARY POPIELATY</t>
  </si>
  <si>
    <t>FPK94100099</t>
  </si>
  <si>
    <t>FPRKS1200001099</t>
  </si>
  <si>
    <t>FERMO ZINCATO DI SICUREZZA PER CASSETTE RK3012/4012/5012 - Ø 3 MM. - COLORE: ZINCATO</t>
  </si>
  <si>
    <t>SAFETY GUARD FOR RK - Ø 3 MM. - COLOR: GALVANIZED</t>
  </si>
  <si>
    <t>SICHERUNGSBÜGEL VERZINKT FÜR RK KÄSTEN - Ø 3 MM. - FARBE: VERZINKT</t>
  </si>
  <si>
    <t>ARRÊT POUR RK DE SÉCURITÉ POUR RK - Ø 3 MM. - COULEUR: GALVANISÉ</t>
  </si>
  <si>
    <t>TOPE DE SEGURIDAD GALVANIZADO PARA CAJAS RK SERIE RK3012/4012/5012 - Ø 3 MM. - COLOR: GALVANIZADO</t>
  </si>
  <si>
    <t>OGRANICZNIK ZABEZPIECZJĄCY OCYNKOWANY DLA RKÓW - Ø 3 MM. - KOLOR: OCYNKOWANY</t>
  </si>
  <si>
    <t>FPK94200099</t>
  </si>
  <si>
    <t>FPRKS1600002099</t>
  </si>
  <si>
    <t>FERMO ZINCATO DI SICUREZZA PER CASSETTE RK3016/4016/5016/6016/4024/5024 - Ø 3 MM. - COLORE: ZINCATO</t>
  </si>
  <si>
    <t>TOPE DE SEGURIDAD GALVANIZADO PARA CAJAS RK SERIE RK3016/4016/5016/6016/4024/5024 - Ø 3 MM. - COLOR: GALVANIZADO</t>
  </si>
  <si>
    <t>FPK93600099</t>
  </si>
  <si>
    <t>FPRKS5000000099</t>
  </si>
  <si>
    <t>FERMO ZINCATO DI RICAMBIO PER SCAFFALE RK - Ø 4.2 MM. - COLORE: ZINCATO</t>
  </si>
  <si>
    <t>SPARE GALVANISED LOCKING BAR FOR RK HOUSINGS - Ø 4.2 MM. - COLOR: GALVANIZED</t>
  </si>
  <si>
    <t>VERZINKTE ERSATZSICHERUNGSBÜGEL FÜR RK REGALE - Ø 4.2 MM. - FARBE: VERZINKT</t>
  </si>
  <si>
    <t>TRINGLE ZINGUÉE DE RECHANGE POUR RAYONNAGE RK - Ø 4.2 MM. - COULEUR: GALVANISÉ</t>
  </si>
  <si>
    <t>BLOQUEO CINCADO DE RECAMBIO PARA ESTANTERÍA RK - Ø 4.2 MM. - COLOR: GALVANIZADO</t>
  </si>
  <si>
    <t>ZAPASOWA BLOKADA CYNKOWANA DO REGAŁÓW RK - Ø 4.2 MM. - KOLOR: OCYNKOWANY</t>
  </si>
  <si>
    <t>FST98300099</t>
  </si>
  <si>
    <t>GUIDA PER SCAFFALE RKBX300001 - DIM. MM  L=300 - COLORE: ZINCATO</t>
  </si>
  <si>
    <t>GUIDE RAIL FOR RK HOUSINGS RKBX300000001 - DIM. MM  W=300 - COLOR: GALVANIZED</t>
  </si>
  <si>
    <t>RKFÜHRUNG - ABM. MM  B=300 - FARBE: VERZINKT</t>
  </si>
  <si>
    <t>GLISSIÈRE POUR RK - DIM. MM  L=300 - COULEUR: GALVANISÉ</t>
  </si>
  <si>
    <t>GUÍA PARA ESTANTERÍA RK RKBX300000001 - DIM. MM  L=300 - COLOR: GALVANIZADO</t>
  </si>
  <si>
    <t>PROWADNICA DO REGAŁÓW RK RKBX300000001 - WYM. MM  S=300 - KOLOR: OCYNKOWANY</t>
  </si>
  <si>
    <t>FST98400099</t>
  </si>
  <si>
    <t>GUIDA PER SCAFFALE RKBX400001 - DIM. MM  L=400 - COLORE: ZINCATO</t>
  </si>
  <si>
    <t>GUIDE RAIL FOR RK HOUSINGS RKBX400000001 - DIM. MM  W=400 - COLOR: GALVANIZED</t>
  </si>
  <si>
    <t>RKFÜHRUNG - ABM. MM  B=400 - FARBE: VERZINKT</t>
  </si>
  <si>
    <t>GLISSIÈRE POUR RK - DIM. MM  L=400 - COULEUR: GALVANISÉ</t>
  </si>
  <si>
    <t>GUÍA PARA ESTANTERÍA RK RKBX400000001 - DIM. MM  L=400 - COLOR: GALVANIZADO</t>
  </si>
  <si>
    <t>PROWADNICA DO REGAŁÓW RK RKBX400000001 - WYM. MM  S=400 - KOLOR: OCYNKOWANY</t>
  </si>
  <si>
    <t>FST98500099</t>
  </si>
  <si>
    <t>GUIDA PER SCAFFALE RKBX500001 - DIM. MM  L=500 - COLORE: ZINCATO</t>
  </si>
  <si>
    <t>GUIDE RAIL FOR RK HOUSINGS RKBX500000001 - DIM. MM  W=500 - COLOR: GALVANIZED</t>
  </si>
  <si>
    <t>RKFÜHRUNG - ABM. MM  B=500 - FARBE: VERZINKT</t>
  </si>
  <si>
    <t>GLISSIÈRE POUR RK - DIM. MM  L=500 - COULEUR: GALVANISÉ</t>
  </si>
  <si>
    <t>GUÍA PARA ESTANTERÍA RK RKBX500000001 - DIM. MM  L=500 - COLOR: GALVANIZADO</t>
  </si>
  <si>
    <t>PROWADNICA DO REGAŁÓW RK RKBX500000001 - WYM. MM  S=500 - KOLOR: OCYNKOWANY</t>
  </si>
  <si>
    <t>FST98600099</t>
  </si>
  <si>
    <t>GUIDA PER SCAFFALE RKBX600001 - DIM. MM  L=600 - COLORE: ZINCATO</t>
  </si>
  <si>
    <t>GUIDE RAIL FOR RK HOUSINGS RKBX600000001 - DIM. MM  W=600 - COLOR: GALVANIZED</t>
  </si>
  <si>
    <t>RKFÜHRUNG - ABM. MM  B=600 - FARBE: VERZINKT</t>
  </si>
  <si>
    <t>GLISSIÈRE POUR RK - DIM. MM  L=600 - COULEUR: GALVANISÉ</t>
  </si>
  <si>
    <t>GUÍA PARA ESTANTERÍA RK RKBX600000001 - DIM. MM  L=600 - COLOR: GALVANIZADO</t>
  </si>
  <si>
    <t>PROWADNICA DO REGAŁÓW RK RKBX600000001 - WYM. MM  S=600 - KOLOR: OCYNKOWANY</t>
  </si>
  <si>
    <t>FPK95200000</t>
  </si>
  <si>
    <t>FOGLIO DI 24 ETICHETTE DI CARTA PER DIVISORI TRASVERSALI RKD120000</t>
  </si>
  <si>
    <t>SHEET OF 24 LABELS OF PAPER FOR RK 7068/7268</t>
  </si>
  <si>
    <t>BLATT MIT 24 PAPIERETIKETTEN FÜR QUER-FACHTEILER</t>
  </si>
  <si>
    <t>FEUILLE DE 24 ÉTIQUETTES EN PAPIER POUR RK 7068/7268</t>
  </si>
  <si>
    <t>HOJA DE 24 ETIQUETAS DE PAPEL PARA DIVISORES TRANSVERSALES RKD120000</t>
  </si>
  <si>
    <t>ARKUSZ 24 ETYKIET PAPIER NA RK 7068/7268</t>
  </si>
  <si>
    <t>FPK95600000</t>
  </si>
  <si>
    <t>FOGLIO DI 16 ETICHETTE DI CARTA PER DIVISORI TRASVERSALI RKD160000/RKD240000</t>
  </si>
  <si>
    <t>SHEET OF 16 LABELS OF PAPER FOR RK 7368/7668</t>
  </si>
  <si>
    <t>BLATT MIT 16 PAPIERETIKETTEN FÜR QUER-FACHTEILER</t>
  </si>
  <si>
    <t>FEUILLE DE 16 ÉTIQUETTES EN PAPIER POUR RK 7368/7668</t>
  </si>
  <si>
    <t>HOJA DE 16 ETIQUETAS DE PAPEL PARA DIVISORES TRANSVERSALES RKD160000/RKD240000</t>
  </si>
  <si>
    <t>ARKUSZ 16 ETYKIET PAPIER NA RK 7368/7668</t>
  </si>
  <si>
    <t>FPK95400000</t>
  </si>
  <si>
    <t>FOGLIO DI 12 ETICHETTE DI CARTA PER CASSETTE RK3012/4012/5012</t>
  </si>
  <si>
    <t>SHEET OF 12 LABELS OF PAPER FOR RK 0551/1551/3051</t>
  </si>
  <si>
    <t>BLATT MIT 12 PAPIERETIKETTEN FÜR KÄSTEN</t>
  </si>
  <si>
    <t>FEUILLE DE 12 ÉTIQUETTES EN PAPIER POUR RK 0551/1551/3051</t>
  </si>
  <si>
    <t>HOJA DE 12 ETIQUETAS DE PAPEL PARA CAJAS SERIE RK3012/4012/5012</t>
  </si>
  <si>
    <t>ARKUSZ 12 ETYKIET PAPIER NA RK 0551/1551/3051</t>
  </si>
  <si>
    <t>FPK95800000</t>
  </si>
  <si>
    <t>FOGLIO DI 08 ETICHETTE DI CARTA PER CASSETTE RK3016/4016/5016/6016/4314</t>
  </si>
  <si>
    <t>SHEET OF 08 LABELS OF PAPER FOR RK 1051/2051/3551/4551/2751</t>
  </si>
  <si>
    <t>BLATT MIT 08 PAPIERETIKETTEN FÜR KÄSTEN</t>
  </si>
  <si>
    <t>FEUILLE DE 08 ÉTIQUETTES EN PAPIER POUR RK 1051/2051/3551/4551/2751</t>
  </si>
  <si>
    <t>HOJA DE 08 ETIQUETAS DE PAPEL PARA CAJAS SERIE RK3016/4016/5016/6016/4314</t>
  </si>
  <si>
    <t>ARKUSZ 08 ETYKIET PAPIER NA RK 1051/2051/3551/4551/2751</t>
  </si>
  <si>
    <t>FPK96000000</t>
  </si>
  <si>
    <t>FOGLIO DI 06 ETICHETTE DI CARTA PER CASSETTE RK4024/5024</t>
  </si>
  <si>
    <t>SHEET OF 06 LABELS OF PAPER FOR RK 2551/4051</t>
  </si>
  <si>
    <t>BLATT MIT 06 PAPIERETIKETTEN FÜR KÄSTEN SERIE RK4024/5024</t>
  </si>
  <si>
    <t>FEUILLE DE 06 ÉTIQUETTES EN PAPIER POUR RK 2551/4051</t>
  </si>
  <si>
    <t>HOJA DE 06 ETIQUETAS DE PAPEL PARA CAJAS SERIE RK4024/5024</t>
  </si>
  <si>
    <t>ARKUSZ 06 ETYKIET PAPIER NA RK 2551/4051</t>
  </si>
  <si>
    <t>FPJ25510001</t>
  </si>
  <si>
    <t>FPZEZ002B005101</t>
  </si>
  <si>
    <t>CASSETTA IN POLIPROPILENE SERIE ZEUS MISURA 272-2 CON FONDO NERVATO-CAPACITA Lt=3.6 - DIM. MM  L=200 P=140 A=130 - COLORE: GRIGIO SCURO</t>
  </si>
  <si>
    <t>POLYPROPYLENE BOXES RIBBED BASE - DIM. MM  W=200 D=140 H=130 - COLOR: GREY</t>
  </si>
  <si>
    <t>KUNSTSTOFFKASTEN AUS POLYPROPILEN ZEUS SERIE MAß 272-2 MIT GERIPPTEM BODEN - ABM. MM  B=200 T=140 H=130 - FARBE: GRAU</t>
  </si>
  <si>
    <t>CAISSE EN POLYPROPYLÈNE À FOND NERVURÉ - DIM. MM  L=200 P=140 H=130 - COULEUR: GRIS</t>
  </si>
  <si>
    <t>CAJONES DE POLIPROPILENO SERIE ZEUS MEDIDAS 272-2 CON FONDO NERVADO - DIM. MM  L=200 P=140 A=130 - COLOR: GRIS</t>
  </si>
  <si>
    <t>SKRZYNKA POLIPROPYLENOWA - WYM. MM  S=200 G=140 W=130 - KOLOR: SZARY POPIELATY</t>
  </si>
  <si>
    <t>FPJ25510002</t>
  </si>
  <si>
    <t>FPZEZ002B005102</t>
  </si>
  <si>
    <t>CASSETTA IN POLIPROPILENE SERIE ZEUS MISURA 272-2 CON FONDO NERVATO-CAPACITA Lt=3.6 - DIM. MM  L=200 P=140 A=130 - COLORE: VERDE</t>
  </si>
  <si>
    <t>POLYPROPYLENE BOXES RIBBED BASE - DIM. MM  W=200 D=140 H=130 - COLOR: GREEN</t>
  </si>
  <si>
    <t>KUNSTSTOFFKASTEN AUS POLYPROPILEN ZEUS SERIE MAß 272-2 MIT GERIPPTEM BODEN - ABM. MM  B=200 T=140 H=130 - FARBE: GRÜN</t>
  </si>
  <si>
    <t>CAISSE EN POLYPROPYLÈNE À FOND NERVURÉ - DIM. MM  L=200 P=140 H=130 - COULEUR: VERT</t>
  </si>
  <si>
    <t>CAJONES DE POLIPROPILENO SERIE ZEUS MEDIDAS 272-2 CON FONDO NERVADO - DIM. MM  L=200 P=140 A=130 - COLOR: VERDE</t>
  </si>
  <si>
    <t>SKRZYNKA POLIPROPYLENOWA - WYM. MM  S=200 G=140 W=130 - KOLOR: SELEDYNOWY GROSZKOWY</t>
  </si>
  <si>
    <t>FPJ25510003</t>
  </si>
  <si>
    <t>FPZEZ002B005103</t>
  </si>
  <si>
    <t>CASSETTA IN POLIPROPILENE SERIE ZEUS MISURA 272-2 CON FONDO NERVATO-CAPACITA Lt=3.6 - DIM. MM  L=200 P=140 A=130 - COLORE: ROSSO</t>
  </si>
  <si>
    <t>POLYPROPYLENE BOXES RIBBED BASE - DIM. MM  W=200 D=140 H=130 - COLOR: RED</t>
  </si>
  <si>
    <t>KUNSTSTOFFKASTEN AUS POLYPROPILEN ZEUS SERIE MAß 272-2 MIT GERIPPTEM BODEN - ABM. MM  B=200 T=140 H=130 - FARBE: ROT</t>
  </si>
  <si>
    <t>CAISSE EN POLYPROPYLÈNE À FOND NERVURÉ - DIM. MM  L=200 P=140 H=130 - COULEUR: ROUGE</t>
  </si>
  <si>
    <t>CAJONES DE POLIPROPILENO SERIE ZEUS MEDIDAS 272-2 CON FONDO NERVADO - DIM. MM  L=200 P=140 A=130 - COLOR: ROJO</t>
  </si>
  <si>
    <t>SKRZYNKA POLIPROPYLENOWA - WYM. MM  S=200 G=140 W=130 - KOLOR: CZERWONY</t>
  </si>
  <si>
    <t>FPJ25510004</t>
  </si>
  <si>
    <t>FPZEZ002B005104</t>
  </si>
  <si>
    <t>CASSETTA IN POLIPROPILENE SERIE ZEUS MISURA 272-2 CON FONDO NERVATO-CAPACITA Lt=3.6 - DIM. MM  L=200 P=140 A=130 - COLORE: BLU</t>
  </si>
  <si>
    <t>POLYPROPYLENE BOXES RIBBED BASE - DIM. MM  W=200 D=140 H=130 - COLOR: BLUE</t>
  </si>
  <si>
    <t>KUNSTSTOFFKASTEN AUS POLYPROPILEN ZEUS SERIE MAß 272-2 MIT GERIPPTEM BODEN - ABM. MM  B=200 T=140 H=130 - FARBE: BLAU</t>
  </si>
  <si>
    <t>CAISSE EN POLYPROPYLÈNE À FOND NERVURÉ - DIM. MM  L=200 P=140 H=130 - COULEUR: BLEU</t>
  </si>
  <si>
    <t>CAJONES DE POLIPROPILENO SERIE ZEUS MEDIDAS 272-2 CON FONDO NERVADO - DIM. MM  L=200 P=140 A=130 - COLOR: AZUL</t>
  </si>
  <si>
    <t>SKRZYNKA POLIPROPYLENOWA - WYM. MM  S=200 G=140 W=130 - KOLOR: NIEBIESKI LEKKI</t>
  </si>
  <si>
    <t>FPJ25510005</t>
  </si>
  <si>
    <t>FPZEZ002B005105</t>
  </si>
  <si>
    <t>CASSETTA IN POLIPROPILENE SERIE ZEUS MISURA 272-2 CON FONDO NERVATO-CAPACITA Lt=3.6 - DIM. MM  L=200 P=140 A=130 - COLORE: GIALLO</t>
  </si>
  <si>
    <t>POLYPROPYLENE BOXES RIBBED BASE - DIM. MM  W=200 D=140 H=130 - COLOR: YELLOW</t>
  </si>
  <si>
    <t>KUNSTSTOFFKASTEN AUS POLYPROPILEN ZEUS SERIE MAß 272-2 MIT GERIPPTEM BODEN - ABM. MM  B=200 T=140 H=130 - FARBE: GELB</t>
  </si>
  <si>
    <t>CAISSE EN POLYPROPYLÈNE À FOND NERVURÉ - DIM. MM  L=200 P=140 H=130 - COULEUR: JAUNE</t>
  </si>
  <si>
    <t>CAJONES DE POLIPROPILENO SERIE ZEUS MEDIDAS 272-2 CON FONDO NERVADO - DIM. MM  L=200 P=140 A=130 - COLOR: AMARILLO</t>
  </si>
  <si>
    <t>SKRZYNKA POLIPROPYLENOWA - WYM. MM  S=200 G=140 W=130 - KOLOR: ŻÓŁTY</t>
  </si>
  <si>
    <t>FPJ25520007</t>
  </si>
  <si>
    <t>FPZEZ002B005207</t>
  </si>
  <si>
    <t>CASSETTA IN POLIPROPILENE CONDUTTIVO SERIE ZEUS MISURA 272-2 CON FONDO NERVATO-CAPACITA Lt=3.6 - DIM. MM  L=200 P=140 A=130 - COLORE: NERO</t>
  </si>
  <si>
    <t>CONDUCTIVE PP BOXES RIBBED BASE - DIM. MM  W=200 D=140 H=130 - COLOR: BLACK</t>
  </si>
  <si>
    <t>LEITFÄHIGER PP KASTEN ZEUS SERIE MAß 272-2 MIT GERIPPTEM BODEN - ABM. MM  B=200 T=140 H=130 - FARBE: SCHWARZ</t>
  </si>
  <si>
    <t>CAISSE EN POLYPROPYLÈNE CONDUCTIF À FOND NERVURÉ - DIM. MM  L=200 P=140 H=130 - COULEUR: NOIR</t>
  </si>
  <si>
    <t>CAJA DE POLIPROPILENO CONDUCTIVO SERIE ZEUS MEDIDAS 272-2 CON FONDO NERVADO - DIM. MM  L=200 P=140 A=130 - COLOR: NEGRO</t>
  </si>
  <si>
    <t>SKRZYNKA Z POLIPROPYLENU PRZEWODZĄCEGO - WYM. MM  S=200 G=140 W=130 - KOLOR: CZARNY</t>
  </si>
  <si>
    <t>FPJ65510001</t>
  </si>
  <si>
    <t>FPZEZ004B005101</t>
  </si>
  <si>
    <t>CASSETTA IN POLIPROPILENE SERIE ZEUS MISURA 272-4 CON FONDO NERVATO-CAPACITA Lt=27 - DIM. MM  L=450 P=300 A=200 - COLORE: GRIGIO SCURO</t>
  </si>
  <si>
    <t>POLYPROPYLENE BOXES RIBBED BASE - DIM. MM  W=450 D=300 H=200 - COLOR: GREY</t>
  </si>
  <si>
    <t>KUNSTSTOFFKASTEN AUS POLYPROPILEN ZEUS SERIE MAß 272-4 MIT GERIPPTEM BODEN - ABM. MM  B=450 T=300 H=200 - FARBE: GRAU</t>
  </si>
  <si>
    <t>CAISSE EN POLYPROPYLÈNE À FOND NERVURÉ - DIM. MM  L=450 P=300 H=200 - COULEUR: GRIS</t>
  </si>
  <si>
    <t>CAJONES DE POLIPROPILENO SERIE ZEUS MEDIDAS 272-4 CON FONDO NERVADO - DIM. MM  L=450 P=300 A=200 - COLOR: GRIS</t>
  </si>
  <si>
    <t>SKRZYNKA POLIPROPYLENOWA - WYM. MM  S=450 G=300 W=200 - KOLOR: SZARY POPIELATY</t>
  </si>
  <si>
    <t>FPJ65510002</t>
  </si>
  <si>
    <t>FPZEZ004B005102</t>
  </si>
  <si>
    <t>CASSETTA IN POLIPROPILENE SERIE ZEUS MISURA 272-4 CON FONDO NERVATO-CAPACITA Lt=27 - DIM. MM  L=450 P=300 A=200 - COLORE: VERDE</t>
  </si>
  <si>
    <t>POLYPROPYLENE BOXES RIBBED BASE - DIM. MM  W=450 D=300 H=200 - COLOR: GREEN</t>
  </si>
  <si>
    <t>KUNSTSTOFFKASTEN AUS POLYPROPILEN ZEUS SERIE MAß 272-4 MIT GERIPPTEM BODEN - ABM. MM  B=450 T=300 H=200 - FARBE: GRÜN</t>
  </si>
  <si>
    <t>CAISSE EN POLYPROPYLÈNE À FOND NERVURÉ - DIM. MM  L=450 P=300 H=200 - COULEUR: VERT</t>
  </si>
  <si>
    <t>CAJONES DE POLIPROPILENO SERIE ZEUS MEDIDAS 272-4 CON FONDO NERVADO - DIM. MM  L=450 P=300 A=200 - COLOR: VERDE</t>
  </si>
  <si>
    <t>SKRZYNKA POLIPROPYLENOWA - WYM. MM  S=450 G=300 W=200 - KOLOR: SELEDYNOWY GROSZKOWY</t>
  </si>
  <si>
    <t>FPJ65510003</t>
  </si>
  <si>
    <t>FPZEZ004B005103</t>
  </si>
  <si>
    <t>CASSETTA IN POLIPROPILENE SERIE ZEUS MISURA 272-4 CON FONDO NERVATO-CAPACITA Lt=27 - DIM. MM  L=450 P=300 A=200 - COLORE: ROSSO</t>
  </si>
  <si>
    <t>POLYPROPYLENE BOXES RIBBED BASE - DIM. MM  W=450 D=300 H=200 - COLOR: RED</t>
  </si>
  <si>
    <t>KUNSTSTOFFKASTEN AUS POLYPROPILEN ZEUS SERIE MAß 272-4 MIT GERIPPTEM BODEN - ABM. MM  B=450 T=300 H=200 - FARBE: ROT</t>
  </si>
  <si>
    <t>CAISSE EN POLYPROPYLÈNE À FOND NERVURÉ - DIM. MM  L=450 P=300 H=200 - COULEUR: ROUGE</t>
  </si>
  <si>
    <t>CAJONES DE POLIPROPILENO SERIE ZEUS MEDIDAS 272-4 CON FONDO NERVADO - DIM. MM  L=450 P=300 A=200 - COLOR: ROJO</t>
  </si>
  <si>
    <t>SKRZYNKA POLIPROPYLENOWA - WYM. MM  S=450 G=300 W=200 - KOLOR: CZERWONY</t>
  </si>
  <si>
    <t>FPJ65510004</t>
  </si>
  <si>
    <t>FPZEZ004B005104</t>
  </si>
  <si>
    <t>CASSETTA IN POLIPROPILENE SERIE ZEUS MISURA 272-4 CON FONDO NERVATO-CAPACITA Lt=27 - DIM. MM  L=450 P=300 A=200 - COLORE: BLU</t>
  </si>
  <si>
    <t>POLYPROPYLENE BOXES RIBBED BASE - DIM. MM  W=450 D=300 H=200 - COLOR: BLUE</t>
  </si>
  <si>
    <t>KUNSTSTOFFKASTEN AUS POLYPROPILEN ZEUS SERIE MAß 272-4 MIT GERIPPTEM BODEN - ABM. MM  B=450 T=300 H=200 - FARBE: BLAU</t>
  </si>
  <si>
    <t>CAISSE EN POLYPROPYLÈNE À FOND NERVURÉ - DIM. MM  L=450 P=300 H=200 - COULEUR: BLEU</t>
  </si>
  <si>
    <t>CAJONES DE POLIPROPILENO SERIE ZEUS MEDIDAS 272-4 CON FONDO NERVADO - DIM. MM  L=450 P=300 A=200 - COLOR: AZUL</t>
  </si>
  <si>
    <t>SKRZYNKA POLIPROPYLENOWA - WYM. MM  S=450 G=300 W=200 - KOLOR: NIEBIESKI LEKKI</t>
  </si>
  <si>
    <t>FPJ65510005</t>
  </si>
  <si>
    <t>FPZEZ004B005105</t>
  </si>
  <si>
    <t>CASSETTA IN POLIPROPILENE SERIE ZEUS MISURA 272-4 CON FONDO NERVATO-CAPACITA Lt=27 - DIM. MM  L=450 P=300 A=200 - COLORE: GIALLO</t>
  </si>
  <si>
    <t>POLYPROPYLENE BOXES RIBBED BASE - DIM. MM  W=450 D=300 H=200 - COLOR: YELLOW</t>
  </si>
  <si>
    <t>KUNSTSTOFFKASTEN AUS POLYPROPILEN ZEUS SERIE MAß 272-4 MIT GERIPPTEM BODEN - ABM. MM  B=450 T=300 H=200 - FARBE: GELB</t>
  </si>
  <si>
    <t>CAISSE EN POLYPROPYLÈNE À FOND NERVURÉ - DIM. MM  L=450 P=300 H=200 - COULEUR: JAUNE</t>
  </si>
  <si>
    <t>CAJONES DE POLIPROPILENO SERIE ZEUS MEDIDAS 272-4 CON FONDO NERVADO - DIM. MM  L=450 P=300 A=200 - COLOR: AMARILLO</t>
  </si>
  <si>
    <t>SKRZYNKA POLIPROPYLENOWA - WYM. MM  S=450 G=300 W=200 - KOLOR: ŻÓŁTY</t>
  </si>
  <si>
    <t>FPJ65520007</t>
  </si>
  <si>
    <t>FPZEZ004B005207</t>
  </si>
  <si>
    <t>CASSETTA IN POLIPROPILENE CONDUTTIVO SERIE ZEUS MISURA 272-4 CON FONDO NERVATO-CAPACITA Lt=27 - DIM. MM  L=450 P=300 A=200 - COLORE: NERO</t>
  </si>
  <si>
    <t>CONDUCTIVE PP BOXES RIBBED BASE - DIM. MM  W=450 D=300 H=200 - COLOR: BLACK</t>
  </si>
  <si>
    <t>LEITFÄHIGER PP KASTEN ZEUS SERIE MAß 272-4 MIT GERIPPTEM BODEN - ABM. MM  B=450 T=300 H=200 - FARBE: SCHWARZ</t>
  </si>
  <si>
    <t>CAISSE EN POLYPROPYLÈNE CONDUCTIF À FOND NERVURÉ - DIM. MM  L=450 P=300 H=200 - COULEUR: NOIR</t>
  </si>
  <si>
    <t>CAJA DE POLIPROPILENO CONDUCTIVO SERIE ZEUS MEDIDAS 272-4 CON FONDO NERVADO - DIM. MM  L=450 P=300 A=200 - COLOR: NEGRO</t>
  </si>
  <si>
    <t>SKRZYNKA Z POLIPROPYLENU PRZEWODZĄCEGO - WYM. MM  S=450 G=300 W=200 - KOLOR: CZARNY</t>
  </si>
  <si>
    <t>FPJ89510001</t>
  </si>
  <si>
    <t>FPZEZ005C005101</t>
  </si>
  <si>
    <t>CASSETTA IN POLIPROPILENE SERIE ZEUS MISURA 272-5 CON FONDO NERVATO A 45°-CAPACITA Lt=85 - DIM. MM  L=630 P=450 A=300 - COLORE: GRIGIO SCURO</t>
  </si>
  <si>
    <t xml:space="preserve">***FORNITO IN MULTIPLI DI 3/28 PZ*** </t>
  </si>
  <si>
    <t>POLYPROPYLENE BOXES - DIM. MM  W=630 D=450 H=300 - COLOR: GREY</t>
  </si>
  <si>
    <t>***SUPPLIED IN MULTIPLES OF 3/28 PCS***</t>
  </si>
  <si>
    <t>KUNSTSTOFFKASTEN AUS POLYPROPILEN ZEUS SERIE MAß 272-5 BODEN MIT  45° RIPPEN - ABM. MM  B=630 T=450 H=300 - FARBE: GRAU</t>
  </si>
  <si>
    <t>***VERKAUFSEINHEIT = 3/28 STK***</t>
  </si>
  <si>
    <t>CAISSE EN POLYPROPYLÈNE - DIM. MM  L=630 P=450 H=300 - COULEUR: GRIS</t>
  </si>
  <si>
    <t>***FOURNI EN MULTIPLES DE 3/28 PIÈCES***</t>
  </si>
  <si>
    <t>CAJONES DE POLIPROPILENO SERIE ZEUS MEDIDAS 272-5 CON FONDO CORRUGADO A 45 ° - DIM. MM  L=630 P=450 A=300 - COLOR: GRIS</t>
  </si>
  <si>
    <t>***SUMINISTRADO EN MULTIPLES DE 3/28 PIEZAS***</t>
  </si>
  <si>
    <t>SKRZYNKA POLIPROPYLENOWA - WYM. MM  S=630 G=450 W=300 - KOLOR: SZARY POPIELATY</t>
  </si>
  <si>
    <t>***DOSTRACZANE W OPAKOWANIACH 3/28 SZT.***</t>
  </si>
  <si>
    <t>FPJ89510002</t>
  </si>
  <si>
    <t>FPZEZ005C005102</t>
  </si>
  <si>
    <t>CASSETTA IN POLIPROPILENE SERIE ZEUS MISURA 272-5 CON FONDO NERVATO A 45°-CAPACITA Lt=85 - DIM. MM  L=630 P=450 A=300 - COLORE: VERDE</t>
  </si>
  <si>
    <t>POLYPROPYLENE BOXES - DIM. MM  W=630 D=450 H=300 - COLOR: GREEN</t>
  </si>
  <si>
    <t>KUNSTSTOFFKASTEN AUS POLYPROPILEN ZEUS SERIE MAß 272-5 BODEN MIT  45° RIPPEN - ABM. MM  B=630 T=450 H=300 - FARBE: GRÜN</t>
  </si>
  <si>
    <t>CAISSE EN POLYPROPYLÈNE - DIM. MM  L=630 P=450 H=300 - COULEUR: VERT</t>
  </si>
  <si>
    <t>CAJONES DE POLIPROPILENO SERIE ZEUS MEDIDAS 272-5 CON FONDO CORRUGADO A 45 ° - DIM. MM  L=630 P=450 A=300 - COLOR: VERDE</t>
  </si>
  <si>
    <t>SKRZYNKA POLIPROPYLENOWA - WYM. MM  S=630 G=450 W=300 - KOLOR: SELEDYNOWY GROSZKOWY</t>
  </si>
  <si>
    <t>FPJ89510003</t>
  </si>
  <si>
    <t>FPZEZ005C005103</t>
  </si>
  <si>
    <t>CASSETTA IN POLIPROPILENE SERIE ZEUS MISURA 272-5 CON FONDO NERVATO A 45°-CAPACITA Lt=85 - DIM. MM  L=630 P=450 A=300 - COLORE: ROSSO</t>
  </si>
  <si>
    <t>POLYPROPYLENE BOXES - DIM. MM  W=630 D=450 H=300 - COLOR: RED</t>
  </si>
  <si>
    <t>KUNSTSTOFFKASTEN AUS POLYPROPILEN ZEUS SERIE MAß 272-5 BODEN MIT  45° RIPPEN - ABM. MM  B=630 T=450 H=300 - FARBE: ROT</t>
  </si>
  <si>
    <t>CAISSE EN POLYPROPYLÈNE - DIM. MM  L=630 P=450 H=300 - COULEUR: ROUGE</t>
  </si>
  <si>
    <t>CAJONES DE POLIPROPILENO SERIE ZEUS MEDIDAS 272-5 CON FONDO CORRUGADO A 45 ° - DIM. MM  L=630 P=450 A=300 - COLOR: ROJO</t>
  </si>
  <si>
    <t>SKRZYNKA POLIPROPYLENOWA - WYM. MM  S=630 G=450 W=300 - KOLOR: CZERWONY</t>
  </si>
  <si>
    <t>FPJ89510004</t>
  </si>
  <si>
    <t>FPZEZ005C005104</t>
  </si>
  <si>
    <t>CASSETTA IN POLIPROPILENE SERIE ZEUS MISURA 272-5 CON FONDO NERVATO A 45°-CAPACITA Lt=85 - DIM. MM  L=630 P=450 A=300 - COLORE: BLU</t>
  </si>
  <si>
    <t>POLYPROPYLENE BOXES - DIM. MM  W=630 D=450 H=300 - COLOR: BLUE</t>
  </si>
  <si>
    <t>KUNSTSTOFFKASTEN AUS POLYPROPILEN ZEUS SERIE MAß 272-5 BODEN MIT  45° RIPPEN - ABM. MM  B=630 T=450 H=300 - FARBE: BLAU</t>
  </si>
  <si>
    <t>CAISSE EN POLYPROPYLÈNE - DIM. MM  L=630 P=450 H=300 - COULEUR: BLEU</t>
  </si>
  <si>
    <t>CAJONES DE POLIPROPILENO SERIE ZEUS MEDIDAS 272-5 CON FONDO CORRUGADO A 45 ° - DIM. MM  L=630 P=450 A=300 - COLOR: AZUL</t>
  </si>
  <si>
    <t>SKRZYNKA POLIPROPYLENOWA - WYM. MM  S=630 G=450 W=300 - KOLOR: NIEBIESKI LEKKI</t>
  </si>
  <si>
    <t>FPJ89510005</t>
  </si>
  <si>
    <t>FPZEZ005C005105</t>
  </si>
  <si>
    <t>CASSETTA IN POLIPROPILENE SERIE ZEUS MISURA 272-5 CON FONDO NERVATO A 45°-CAPACITA Lt=85 - DIM. MM  L=630 P=450 A=300 - COLORE: GIALLO</t>
  </si>
  <si>
    <t>POLYPROPYLENE BOXES - DIM. MM  W=630 D=450 H=300 - COLOR: YELLOW</t>
  </si>
  <si>
    <t>KUNSTSTOFFKASTEN AUS POLYPROPILEN ZEUS SERIE MAß 272-5 BODEN MIT  45° RIPPEN - ABM. MM  B=630 T=450 H=300 - FARBE: GELB</t>
  </si>
  <si>
    <t>CAISSE EN POLYPROPYLÈNE - DIM. MM  L=630 P=450 H=300 - COULEUR: JAUNE</t>
  </si>
  <si>
    <t>CAJONES DE POLIPROPILENO SERIE ZEUS MEDIDAS 272-5 CON FONDO CORRUGADO A 45 ° - DIM. MM  L=630 P=450 A=300 - COLOR: AMARILLO</t>
  </si>
  <si>
    <t>SKRZYNKA POLIPROPYLENOWA - WYM. MM  S=630 G=450 W=300 - KOLOR: ŻÓŁTY</t>
  </si>
  <si>
    <t>FPJ33510001</t>
  </si>
  <si>
    <t>FPZEZ3A2B005101</t>
  </si>
  <si>
    <t>CASSETTA IN POLIPROPILENE SERIE ZEUS MISURA 272-3A2 CON FONDO NERVATO-CAPACITA Lt=8.7 - DIM. MM  L=300 P=200 A=145 - COLORE: GRIGIO SCURO</t>
  </si>
  <si>
    <t>POLYPROPYLENE BOXES RIBBED BASE - DIM. MM  W=300 D=200 H=145 - COLOR: GREY</t>
  </si>
  <si>
    <t>KUNSTSTOFFKASTEN AUS POLYPROPILEN ZEUS SERIE MAß 272-3A2 MIT GERIPPTEM BODEN - ABM. MM  B=300 T=200 H=145 - FARBE: GRAU</t>
  </si>
  <si>
    <t>CAISSE EN POLYPROPYLÈNE À FOND NERVURÉ - DIM. MM  L=300 P=200 H=145 - COULEUR: GRIS</t>
  </si>
  <si>
    <t>CAJONES DE POLIPROPILENO SERIE ZEUS MEDIDAS 272-3A2 CON FONDO NERVADO - DIM. MM  L=300 P=200 A=145 - COLOR: GRIS</t>
  </si>
  <si>
    <t>SKRZYNKA POLIPROPYLENOWA - WYM. MM  S=300 G=200 W=145 - KOLOR: SZARY POPIELATY</t>
  </si>
  <si>
    <t>FPJ33510002</t>
  </si>
  <si>
    <t>FPZEZ3A2B005102</t>
  </si>
  <si>
    <t>CASSETTA IN POLIPROPILENE SERIE ZEUS MISURA 272-3A2 CON FONDO NERVATO-CAPACITA Lt=8.7 - DIM. MM  L=300 P=200 A=145 - COLORE: VERDE</t>
  </si>
  <si>
    <t>POLYPROPYLENE BOXES RIBBED BASE - DIM. MM  W=300 D=200 H=145 - COLOR: GREEN</t>
  </si>
  <si>
    <t>KUNSTSTOFFKASTEN AUS POLYPROPILEN ZEUS SERIE MAß 272-3A2 MIT GERIPPTEM BODEN - ABM. MM  B=300 T=200 H=145 - FARBE: GRÜN</t>
  </si>
  <si>
    <t>CAISSE EN POLYPROPYLÈNE À FOND NERVURÉ - DIM. MM  L=300 P=200 H=145 - COULEUR: VERT</t>
  </si>
  <si>
    <t>CAJONES DE POLIPROPILENO SERIE ZEUS MEDIDAS 272-3A2 CON FONDO NERVADO - DIM. MM  L=300 P=200 A=145 - COLOR: VERDE</t>
  </si>
  <si>
    <t>SKRZYNKA POLIPROPYLENOWA - WYM. MM  S=300 G=200 W=145 - KOLOR: SELEDYNOWY GROSZKOWY</t>
  </si>
  <si>
    <t>FPJ33510003</t>
  </si>
  <si>
    <t>FPZEZ3A2B005103</t>
  </si>
  <si>
    <t>CASSETTA IN POLIPROPILENE SERIE ZEUS MISURA 272-3A2 CON FONDO NERVATO-CAPACITA Lt=8.7 - DIM. MM  L=300 P=200 A=145 - COLORE: ROSSO</t>
  </si>
  <si>
    <t>POLYPROPYLENE BOXES RIBBED BASE - DIM. MM  W=300 D=200 H=145 - COLOR: RED</t>
  </si>
  <si>
    <t>KUNSTSTOFFKASTEN AUS POLYPROPILEN ZEUS SERIE MAß 272-3A2 MIT GERIPPTEM BODEN - ABM. MM  B=300 T=200 H=145 - FARBE: ROT</t>
  </si>
  <si>
    <t>CAISSE EN POLYPROPYLÈNE À FOND NERVURÉ - DIM. MM  L=300 P=200 H=145 - COULEUR: ROUGE</t>
  </si>
  <si>
    <t>CAJONES DE POLIPROPILENO SERIE ZEUS MEDIDAS 272-3A2 CON FONDO NERVADO - DIM. MM  L=300 P=200 A=145 - COLOR: ROJO</t>
  </si>
  <si>
    <t>SKRZYNKA POLIPROPYLENOWA - WYM. MM  S=300 G=200 W=145 - KOLOR: CZERWONY</t>
  </si>
  <si>
    <t>FPJ33510004</t>
  </si>
  <si>
    <t>FPZEZ3A2B005104</t>
  </si>
  <si>
    <t>CASSETTA IN POLIPROPILENE SERIE ZEUS MISURA 272-3A2 CON FONDO NERVATO-CAPACITA Lt=8.7 - DIM. MM  L=300 P=200 A=145 - COLORE: BLU</t>
  </si>
  <si>
    <t>POLYPROPYLENE BOXES RIBBED BASE - DIM. MM  W=300 D=200 H=145 - COLOR: BLUE</t>
  </si>
  <si>
    <t>KUNSTSTOFFKASTEN AUS POLYPROPILEN ZEUS SERIE MAß 272-3A2 MIT GERIPPTEM BODEN - ABM. MM  B=300 T=200 H=145 - FARBE: BLAU</t>
  </si>
  <si>
    <t>CAISSE EN POLYPROPYLÈNE À FOND NERVURÉ - DIM. MM  L=300 P=200 H=145 - COULEUR: BLEU</t>
  </si>
  <si>
    <t>CAJONES DE POLIPROPILENO SERIE ZEUS MEDIDAS 272-3A2 CON FONDO NERVADO - DIM. MM  L=300 P=200 A=145 - COLOR: AZUL</t>
  </si>
  <si>
    <t>SKRZYNKA POLIPROPYLENOWA - WYM. MM  S=300 G=200 W=145 - KOLOR: NIEBIESKI LEKKI</t>
  </si>
  <si>
    <t>FPJ33510005</t>
  </si>
  <si>
    <t>FPZEZ3A2B005105</t>
  </si>
  <si>
    <t>CASSETTA IN POLIPROPILENE SERIE ZEUS MISURA 272-3A2 CON FONDO NERVATO-CAPACITA Lt=8.7 - DIM. MM  L=300 P=200 A=145 - COLORE: GIALLO</t>
  </si>
  <si>
    <t>POLYPROPYLENE BOXES RIBBED BASE - DIM. MM  W=300 D=200 H=145 - COLOR: YELLOW</t>
  </si>
  <si>
    <t>KUNSTSTOFFKASTEN AUS POLYPROPILEN ZEUS SERIE MAß 272-3A2 MIT GERIPPTEM BODEN - ABM. MM  B=300 T=200 H=145 - FARBE: GELB</t>
  </si>
  <si>
    <t>CAISSE EN POLYPROPYLÈNE À FOND NERVURÉ - DIM. MM  L=300 P=200 H=145 - COULEUR: JAUNE</t>
  </si>
  <si>
    <t>CAJONES DE POLIPROPILENO SERIE ZEUS MEDIDAS 272-3A2 CON FONDO NERVADO - DIM. MM  L=300 P=200 A=145 - COLOR: AMARILLO</t>
  </si>
  <si>
    <t>SKRZYNKA POLIPROPYLENOWA - WYM. MM  S=300 G=200 W=145 - KOLOR: ŻÓŁTY</t>
  </si>
  <si>
    <t>FPJ33520007</t>
  </si>
  <si>
    <t>FPZEZ3A2B005207</t>
  </si>
  <si>
    <t>CASSETTA IN POLIPROPILENE CONDUTTIVO SERIE ZEUS MISURA 272-3A2 CON FONDO NERVATO-CAPACITA Lt=8.7 - DIM. MM  L=300 P=200 A=145 - COLORE: NERO</t>
  </si>
  <si>
    <t>CONDUCTIVE PP BOXES RIBBED BASE - DIM. MM  W=300 D=200 H=145 - COLOR: BLACK</t>
  </si>
  <si>
    <t>LEITFÄHIGER PP KASTEN ZEUS SERIE MAß 272-3A2 MIT GERIPPTEM BODEN - ABM. MM  B=300 T=200 H=145 - FARBE: SCHWARZ</t>
  </si>
  <si>
    <t>CAISSE EN POLYPROPYLÈNE CONDUCTIF À FOND NERVURÉ - DIM. MM  L=300 P=200 H=145 - COULEUR: NOIR</t>
  </si>
  <si>
    <t>CAJA DE POLIPROPILENO CONDUCTIVO SERIE ZEUS MEDIDAS 272-3A2 CON FONDO NERVADO - DIM. MM  L=300 P=200 A=145 - COLOR: NEGRO</t>
  </si>
  <si>
    <t>SKRZYNKA Z POLIPROPYLENU PRZEWODZĄCEGO - WYM. MM  S=300 G=200 W=145 - KOLOR: CZARNY</t>
  </si>
  <si>
    <t>FPJ57510001</t>
  </si>
  <si>
    <t>FPZEZ4A2B005101</t>
  </si>
  <si>
    <t>CASSETTA IN POLIPROPILENE SERIE ZEUS MISURA 272-4A2 CON FONDO NERVATO-CAPACITA Lt=16.2 - DIM. MM  L=450 P=300 A=120 - COLORE: GRIGIO SCURO</t>
  </si>
  <si>
    <t>POLYPROPYLENE BOXES RIBBED BASE - DIM. MM  W=450 D=300 H=120 - COLOR: GREY</t>
  </si>
  <si>
    <t>KUNSTSTOFFKASTEN AUS POLYPROPILEN ZEUS SERIE MAß 272-4A2 MIT GERIPPTEM BODEN - ABM. MM  B=450 T=300 H=120 - FARBE: GRAU</t>
  </si>
  <si>
    <t>CAISSE EN POLYPROPYLÈNE À FOND NERVURÉ - DIM. MM  L=450 P=300 H=120 - COULEUR: GRIS</t>
  </si>
  <si>
    <t>CAJONES DE POLIPROPILENO SERIE ZEUS MEDIDAS 272-4A2 CON FONDO NERVADO - DIM. MM  L=450 P=300 A=120 - COLOR: GRIS</t>
  </si>
  <si>
    <t>SKRZYNKA POLIPROPYLENOWA - WYM. MM  S=450 G=300 W=120 - KOLOR: SZARY POPIELATY</t>
  </si>
  <si>
    <t>FPJ57510002</t>
  </si>
  <si>
    <t>FPZEZ4A2B005102</t>
  </si>
  <si>
    <t>CASSETTA IN POLIPROPILENE SERIE ZEUS MISURA 272-4A2 CON FONDO NERVATO-CAPACITA Lt=16.2 - DIM. MM  L=450 P=300 A=120 - COLORE: VERDE</t>
  </si>
  <si>
    <t>POLYPROPYLENE BOXES RIBBED BASE - DIM. MM  W=450 D=300 H=120 - COLOR: GREEN</t>
  </si>
  <si>
    <t>KUNSTSTOFFKASTEN AUS POLYPROPILEN ZEUS SERIE MAß 272-4A2 MIT GERIPPTEM BODEN - ABM. MM  B=450 T=300 H=120 - FARBE: GRÜN</t>
  </si>
  <si>
    <t>CAISSE EN POLYPROPYLÈNE À FOND NERVURÉ - DIM. MM  L=450 P=300 H=120 - COULEUR: VERT</t>
  </si>
  <si>
    <t>CAJONES DE POLIPROPILENO SERIE ZEUS MEDIDAS 272-4A2 CON FONDO NERVADO - DIM. MM  L=450 P=300 A=120 - COLOR: VERDE</t>
  </si>
  <si>
    <t>SKRZYNKA POLIPROPYLENOWA - WYM. MM  S=450 G=300 W=120 - KOLOR: SELEDYNOWY GROSZKOWY</t>
  </si>
  <si>
    <t>FPJ57510003</t>
  </si>
  <si>
    <t>FPZEZ4A2B005103</t>
  </si>
  <si>
    <t>CASSETTA IN POLIPROPILENE SERIE ZEUS MISURA 272-4A2 CON FONDO NERVATO-CAPACITA Lt=16.2 - DIM. MM  L=450 P=300 A=120 - COLORE: ROSSO</t>
  </si>
  <si>
    <t>POLYPROPYLENE BOXES RIBBED BASE - DIM. MM  W=450 D=300 H=120 - COLOR: RED</t>
  </si>
  <si>
    <t>KUNSTSTOFFKASTEN AUS POLYPROPILEN ZEUS SERIE MAß 272-4A2 MIT GERIPPTEM BODEN - ABM. MM  B=450 T=300 H=120 - FARBE: ROT</t>
  </si>
  <si>
    <t>CAISSE EN POLYPROPYLÈNE À FOND NERVURÉ - DIM. MM  L=450 P=300 H=120 - COULEUR: ROUGE</t>
  </si>
  <si>
    <t>CAJONES DE POLIPROPILENO SERIE ZEUS MEDIDAS 272-4A2 CON FONDO NERVADO - DIM. MM  L=450 P=300 A=120 - COLOR: ROJO</t>
  </si>
  <si>
    <t>SKRZYNKA POLIPROPYLENOWA - WYM. MM  S=450 G=300 W=120 - KOLOR: CZERWONY</t>
  </si>
  <si>
    <t>FPJ57510004</t>
  </si>
  <si>
    <t>FPZEZ4A2B005104</t>
  </si>
  <si>
    <t>CASSETTA IN POLIPROPILENE SERIE ZEUS MISURA 272-4A2 CON FONDO NERVATO-CAPACITA Lt=16.2 - DIM. MM  L=450 P=300 A=120 - COLORE: BLU</t>
  </si>
  <si>
    <t>POLYPROPYLENE BOXES RIBBED BASE - DIM. MM  W=450 D=300 H=120 - COLOR: BLUE</t>
  </si>
  <si>
    <t>KUNSTSTOFFKASTEN AUS POLYPROPILEN ZEUS SERIE MAß 272-4A2 MIT GERIPPTEM BODEN - ABM. MM  B=450 T=300 H=120 - FARBE: BLAU</t>
  </si>
  <si>
    <t>CAISSE EN POLYPROPYLÈNE À FOND NERVURÉ - DIM. MM  L=450 P=300 H=120 - COULEUR: BLEU</t>
  </si>
  <si>
    <t>CAJONES DE POLIPROPILENO SERIE ZEUS MEDIDAS 272-4A2 CON FONDO NERVADO - DIM. MM  L=450 P=300 A=120 - COLOR: AZUL</t>
  </si>
  <si>
    <t>SKRZYNKA POLIPROPYLENOWA - WYM. MM  S=450 G=300 W=120 - KOLOR: NIEBIESKI LEKKI</t>
  </si>
  <si>
    <t>FPJ57510005</t>
  </si>
  <si>
    <t>FPZEZ4A2B005105</t>
  </si>
  <si>
    <t>CASSETTA IN POLIPROPILENE SERIE ZEUS MISURA 272-4A2 CON FONDO NERVATO-CAPACITA Lt=16.2 - DIM. MM  L=450 P=300 A=120 - COLORE: GIALLO</t>
  </si>
  <si>
    <t>POLYPROPYLENE BOXES RIBBED BASE - DIM. MM  W=450 D=300 H=120 - COLOR: YELLOW</t>
  </si>
  <si>
    <t>KUNSTSTOFFKASTEN AUS POLYPROPILEN ZEUS SERIE MAß 272-4A2 MIT GERIPPTEM BODEN - ABM. MM  B=450 T=300 H=120 - FARBE: GELB</t>
  </si>
  <si>
    <t>CAISSE EN POLYPROPYLÈNE À FOND NERVURÉ - DIM. MM  L=450 P=300 H=120 - COULEUR: JAUNE</t>
  </si>
  <si>
    <t>CAJONES DE POLIPROPILENO SERIE ZEUS MEDIDAS 272-4A2 CON FONDO NERVADO - DIM. MM  L=450 P=300 A=120 - COLOR: AMARILLO</t>
  </si>
  <si>
    <t>SKRZYNKA POLIPROPYLENOWA - WYM. MM  S=450 G=300 W=120 - KOLOR: ŻÓŁTY</t>
  </si>
  <si>
    <t>FPJ57520007</t>
  </si>
  <si>
    <t>FPZEZ4A2B005207</t>
  </si>
  <si>
    <t>CASSETTA IN POLIPROPILENE CONDUTTIVO SERIE ZEUS MISURA 272-4A2 CON FONDO NERVATO-CAPACITA Lt=16.2 - DIM. MM  L=450 P=300 A=120 - COLORE: NERO</t>
  </si>
  <si>
    <t>CONDUCTIVE PP BOXES RIBBED BASE - DIM. MM  W=450 D=300 H=120 - COLOR: BLACK</t>
  </si>
  <si>
    <t>LEITFÄHIGER PP KASTEN ZEUS SERIE MAß 272-4A2 MIT GERIPPTEM BODEN - ABM. MM  B=450 T=300 H=120 - FARBE: SCHWARZ</t>
  </si>
  <si>
    <t>CAISSE EN POLYPROPYLÈNE CONDUCTIF À FOND NERVURÉ - DIM. MM  L=450 P=300 H=120 - COULEUR: NOIR</t>
  </si>
  <si>
    <t>CAJA DE POLIPROPILENO CONDUCTIVO SERIE ZEUS MEDIDAS 272-4A2 CON FONDO NERVADO - DIM. MM  L=450 P=300 A=120 - COLOR: NEGRO</t>
  </si>
  <si>
    <t>SKRZYNKA Z POLIPROPYLENU PRZEWODZĄCEGO - WYM. MM  S=450 G=300 W=120 - KOLOR: CZARNY</t>
  </si>
  <si>
    <t>FPJ73510001</t>
  </si>
  <si>
    <t>FPZEZ4A5C005101</t>
  </si>
  <si>
    <t>CASSETTA IN POLIPROPILENE SERIE ZEUS MISURA 272-4A5 CON FONDO NERVATO A 45°-CAPACITA Lt=40.5 - DIM. MM  L=450 P=300 A=300 - COLORE: GRIGIO SCURO</t>
  </si>
  <si>
    <t>POLYPROPYLENE BOXES - DIM. MM  W=450 D=300 H=300 - COLOR: GREY</t>
  </si>
  <si>
    <t>KUNSTSTOFFKASTEN AUS POLYPROPILEN ZEUS SERIE MAß 272-4A5 BODEN MIT  45° RIPPEN - ABM. MM  B=450 T=300 H=300 - FARBE: GRAU</t>
  </si>
  <si>
    <t>CAISSE EN POLYPROPYLÈNE - DIM. MM  L=450 P=300 H=300 - COULEUR: GRIS</t>
  </si>
  <si>
    <t>CAJONES DE POLIPROPILENO SERIE ZEUS MEDIDAS 272-4A5 CON FONDO CORRUGADO A 45 ° - DIM. MM  L=450 P=300 A=300 - COLOR: GRIS</t>
  </si>
  <si>
    <t>SKRZYNKA POLIPROPYLENOWA - WYM. MM  S=450 G=300 W=300 - KOLOR: SZARY POPIELATY</t>
  </si>
  <si>
    <t>FPJ73510002</t>
  </si>
  <si>
    <t>FPZEZ4A5C005102</t>
  </si>
  <si>
    <t>CASSETTA IN POLIPROPILENE SERIE ZEUS MISURA 272-4A5 CON FONDO NERVATO A 45°-CAPACITA Lt=40.5 - DIM. MM  L=450 P=300 A=300 - COLORE: VERDE</t>
  </si>
  <si>
    <t>POLYPROPYLENE BOXES - DIM. MM  W=450 D=300 H=300 - COLOR: GREEN</t>
  </si>
  <si>
    <t>KUNSTSTOFFKASTEN AUS POLYPROPILEN ZEUS SERIE MAß 272-4A5 BODEN MIT  45° RIPPEN - ABM. MM  B=450 T=300 H=300 - FARBE: GRÜN</t>
  </si>
  <si>
    <t>CAISSE EN POLYPROPYLÈNE - DIM. MM  L=450 P=300 H=300 - COULEUR: VERT</t>
  </si>
  <si>
    <t>CAJONES DE POLIPROPILENO SERIE ZEUS MEDIDAS 272-4A5 CON FONDO CORRUGADO A 45 ° - DIM. MM  L=450 P=300 A=300 - COLOR: VERDE</t>
  </si>
  <si>
    <t>SKRZYNKA POLIPROPYLENOWA - WYM. MM  S=450 G=300 W=300 - KOLOR: SELEDYNOWY GROSZKOWY</t>
  </si>
  <si>
    <t>FPJ73510003</t>
  </si>
  <si>
    <t>FPZEZ4A5C005103</t>
  </si>
  <si>
    <t>CASSETTA IN POLIPROPILENE SERIE ZEUS MISURA 272-4A5 CON FONDO NERVATO A 45°-CAPACITA Lt=40.5 - DIM. MM  L=450 P=300 A=300 - COLORE: ROSSO</t>
  </si>
  <si>
    <t>POLYPROPYLENE BOXES - DIM. MM  W=450 D=300 H=300 - COLOR: RED</t>
  </si>
  <si>
    <t>KUNSTSTOFFKASTEN AUS POLYPROPILEN ZEUS SERIE MAß 272-4A5 BODEN MIT  45° RIPPEN - ABM. MM  B=450 T=300 H=300 - FARBE: ROT</t>
  </si>
  <si>
    <t>CAISSE EN POLYPROPYLÈNE - DIM. MM  L=450 P=300 H=300 - COULEUR: ROUGE</t>
  </si>
  <si>
    <t>CAJONES DE POLIPROPILENO SERIE ZEUS MEDIDAS 272-4A5 CON FONDO CORRUGADO A 45 ° - DIM. MM  L=450 P=300 A=300 - COLOR: ROJO</t>
  </si>
  <si>
    <t>SKRZYNKA POLIPROPYLENOWA - WYM. MM  S=450 G=300 W=300 - KOLOR: CZERWONY</t>
  </si>
  <si>
    <t>FPJ73510004</t>
  </si>
  <si>
    <t>FPZEZ4A5C005104</t>
  </si>
  <si>
    <t>CASSETTA IN POLIPROPILENE SERIE ZEUS MISURA 272-4A5 CON FONDO NERVATO A 45°-CAPACITA Lt=40.5 - DIM. MM  L=450 P=300 A=300 - COLORE: BLU</t>
  </si>
  <si>
    <t>POLYPROPYLENE BOXES - DIM. MM  W=450 D=300 H=300 - COLOR: BLUE</t>
  </si>
  <si>
    <t>KUNSTSTOFFKASTEN AUS POLYPROPILEN ZEUS SERIE MAß 272-4A5 BODEN MIT  45° RIPPEN - ABM. MM  B=450 T=300 H=300 - FARBE: BLAU</t>
  </si>
  <si>
    <t>CAISSE EN POLYPROPYLÈNE - DIM. MM  L=450 P=300 H=300 - COULEUR: BLEU</t>
  </si>
  <si>
    <t>CAJONES DE POLIPROPILENO SERIE ZEUS MEDIDAS 272-4A5 CON FONDO CORRUGADO A 45 ° - DIM. MM  L=450 P=300 A=300 - COLOR: AZUL</t>
  </si>
  <si>
    <t>SKRZYNKA POLIPROPYLENOWA - WYM. MM  S=450 G=300 W=300 - KOLOR: NIEBIESKI LEKKI</t>
  </si>
  <si>
    <t>FPJ73510005</t>
  </si>
  <si>
    <t>FPZEZ4A5C005105</t>
  </si>
  <si>
    <t>CASSETTA IN POLIPROPILENE SERIE ZEUS MISURA 272-4A5 CON FONDO NERVATO A 45°-CAPACITA Lt=40.5 - DIM. MM  L=450 P=300 A=300 - COLORE: GIALLO</t>
  </si>
  <si>
    <t>POLYPROPYLENE BOXES - DIM. MM  W=450 D=300 H=300 - COLOR: YELLOW</t>
  </si>
  <si>
    <t>KUNSTSTOFFKASTEN AUS POLYPROPILEN ZEUS SERIE MAß 272-4A5 BODEN MIT  45° RIPPEN - ABM. MM  B=450 T=300 H=300 - FARBE: GELB</t>
  </si>
  <si>
    <t>CAISSE EN POLYPROPYLÈNE - DIM. MM  L=450 P=300 H=300 - COULEUR: JAUNE</t>
  </si>
  <si>
    <t>CAJONES DE POLIPROPILENO SERIE ZEUS MEDIDAS 272-4A5 CON FONDO CORRUGADO A 45 ° - DIM. MM  L=450 P=300 A=300 - COLOR: AMARILLO</t>
  </si>
  <si>
    <t>SKRZYNKA POLIPROPYLENOWA - WYM. MM  S=450 G=300 W=300 - KOLOR: ŻÓŁTY</t>
  </si>
  <si>
    <t>FPJ01510001</t>
  </si>
  <si>
    <t>FPZEZ701A005101</t>
  </si>
  <si>
    <t>CASSETTA DIVISORIO IN POLIPROPILENE SERIE ZEUS CON FONDO LISCIO-CAPACITA Lt=0.9 - DIM. MM  L=145 P=90 A=70 - COLORE: GRIGIO SCURO</t>
  </si>
  <si>
    <t xml:space="preserve">***FORNITO IN MULTIPLI DI 50/1600 PZ*** </t>
  </si>
  <si>
    <t>POLYPROPYLENE DIVIDING BOXES SERIES ZEUS FLAT BASE - DIM. MM  W=145 D=90 H=70 - COLOR: GREY</t>
  </si>
  <si>
    <t>***SUPPLIED IN MULTIPLES OF 50/1600 PCS***</t>
  </si>
  <si>
    <t>EINSATZKASTEN AUS POLYPROPILEN SERIE ZEUS MIT GLATTEM BODEN - ABM. MM  B=145 T=90 H=70 - FARBE: GRAU</t>
  </si>
  <si>
    <t>***VERKAUFSEINHEIT = 50/1600 STK***</t>
  </si>
  <si>
    <t>COMPARTIMENT DE SÉPARATION EN POLYPROPYLÈNE SÉRIE ZEUS À FOND PLAT - DIM. MM  L=145 P=90 H=70 - COULEUR: GRIS</t>
  </si>
  <si>
    <t>***FOURNI EN MULTIPLES DE 50/1600 PIÈCES***</t>
  </si>
  <si>
    <t>CAJA DIVISORIA DE POLIPROPILENO SERIE ZEUS CON FONDO LISO - DIM. MM  L=145 P=90 A=70 - COLOR: GRIS</t>
  </si>
  <si>
    <t>***SUMINISTRADO EN MULTIPLES DE 50/1600 PIEZAS***</t>
  </si>
  <si>
    <t>SKRZYNKA PRZEGRODOWA Z POLIPROPYLENU SERIA ZEUS - WYM. MM  S=145 G=90 W=70 - KOLOR: SZARY POPIELATY</t>
  </si>
  <si>
    <t>***DOSTRACZANE W OPAKOWANIACH 50/1600 SZT.***</t>
  </si>
  <si>
    <t>FPJ01510002</t>
  </si>
  <si>
    <t>FPZEZ701A005102</t>
  </si>
  <si>
    <t>CASSETTA DIVISORIO IN POLIPROPILENE SERIE ZEUS CON FONDO LISCIO-CAPACITA Lt=0.9 - DIM. MM  L=145 P=90 A=70 - COLORE: VERDE</t>
  </si>
  <si>
    <t>POLYPROPYLENE DIVIDING BOXES SERIES ZEUS FLAT BASE - DIM. MM  W=145 D=90 H=70 - COLOR: GREEN</t>
  </si>
  <si>
    <t>EINSATZKASTEN AUS POLYPROPILEN SERIE ZEUS MIT GLATTEM BODEN - ABM. MM  B=145 T=90 H=70 - FARBE: GRÜN</t>
  </si>
  <si>
    <t>COMPARTIMENT DE SÉPARATION EN POLYPROPYLÈNE SÉRIE ZEUS À FOND PLAT - DIM. MM  L=145 P=90 H=70 - COULEUR: VERT</t>
  </si>
  <si>
    <t>CAJA DIVISORIA DE POLIPROPILENO SERIE ZEUS CON FONDO LISO - DIM. MM  L=145 P=90 A=70 - COLOR: VERDE</t>
  </si>
  <si>
    <t>SKRZYNKA PRZEGRODOWA Z POLIPROPYLENU SERIA ZEUS - WYM. MM  S=145 G=90 W=70 - KOLOR: SELEDYNOWY GROSZKOWY</t>
  </si>
  <si>
    <t>FPJ01510003</t>
  </si>
  <si>
    <t>FPZEZ701A005103</t>
  </si>
  <si>
    <t>CASSETTA DIVISORIO IN POLIPROPILENE SERIE ZEUS CON FONDO LISCIO-CAPACITA Lt=0.9 - DIM. MM  L=145 P=90 A=70 - COLORE: ROSSO</t>
  </si>
  <si>
    <t>POLYPROPYLENE DIVIDING BOXES SERIES ZEUS FLAT BASE - DIM. MM  W=145 D=90 H=70 - COLOR: RED</t>
  </si>
  <si>
    <t>EINSATZKASTEN AUS POLYPROPILEN SERIE ZEUS MIT GLATTEM BODEN - ABM. MM  B=145 T=90 H=70 - FARBE: ROT</t>
  </si>
  <si>
    <t>COMPARTIMENT DE SÉPARATION EN POLYPROPYLÈNE SÉRIE ZEUS À FOND PLAT - DIM. MM  L=145 P=90 H=70 - COULEUR: ROUGE</t>
  </si>
  <si>
    <t>CAJA DIVISORIA DE POLIPROPILENO SERIE ZEUS CON FONDO LISO - DIM. MM  L=145 P=90 A=70 - COLOR: ROJO</t>
  </si>
  <si>
    <t>SKRZYNKA PRZEGRODOWA Z POLIPROPYLENU SERIA ZEUS - WYM. MM  S=145 G=90 W=70 - KOLOR: CZERWONY</t>
  </si>
  <si>
    <t>FPJ01510004</t>
  </si>
  <si>
    <t>FPZEZ701A005104</t>
  </si>
  <si>
    <t>CASSETTA DIVISORIO IN POLIPROPILENE SERIE ZEUS CON FONDO LISCIO-CAPACITA Lt=0.9 - DIM. MM  L=145 P=90 A=70 - COLORE: BLU</t>
  </si>
  <si>
    <t>POLYPROPYLENE DIVIDING BOXES SERIES ZEUS FLAT BASE - DIM. MM  W=145 D=90 H=70 - COLOR: BLUE</t>
  </si>
  <si>
    <t>EINSATZKASTEN AUS POLYPROPILEN SERIE ZEUS MIT GLATTEM BODEN - ABM. MM  B=145 T=90 H=70 - FARBE: BLAU</t>
  </si>
  <si>
    <t>COMPARTIMENT DE SÉPARATION EN POLYPROPYLÈNE SÉRIE ZEUS À FOND PLAT - DIM. MM  L=145 P=90 H=70 - COULEUR: BLEU</t>
  </si>
  <si>
    <t>CAJA DIVISORIA DE POLIPROPILENO SERIE ZEUS CON FONDO LISO - DIM. MM  L=145 P=90 A=70 - COLOR: AZUL</t>
  </si>
  <si>
    <t>SKRZYNKA PRZEGRODOWA Z POLIPROPYLENU SERIA ZEUS - WYM. MM  S=145 G=90 W=70 - KOLOR: NIEBIESKI LEKKI</t>
  </si>
  <si>
    <t>FPJ01510005</t>
  </si>
  <si>
    <t>FPZEZ701A005105</t>
  </si>
  <si>
    <t>CASSETTA DIVISORIO IN POLIPROPILENE SERIE ZEUS CON FONDO LISCIO-CAPACITA Lt=0.9 - DIM. MM  L=145 P=90 A=70 - COLORE: GIALLO</t>
  </si>
  <si>
    <t>POLYPROPYLENE DIVIDING BOXES SERIES ZEUS FLAT BASE - DIM. MM  W=145 D=90 H=70 - COLOR: YELLOW</t>
  </si>
  <si>
    <t>EINSATZKASTEN AUS POLYPROPILEN SERIE ZEUS MIT GLATTEM BODEN - ABM. MM  B=145 T=90 H=70 - FARBE: GELB</t>
  </si>
  <si>
    <t>COMPARTIMENT DE SÉPARATION EN POLYPROPYLÈNE SÉRIE ZEUS À FOND PLAT - DIM. MM  L=145 P=90 H=70 - COULEUR: JAUNE</t>
  </si>
  <si>
    <t>CAJA DIVISORIA DE POLIPROPILENO SERIE ZEUS CON FONDO LISO - DIM. MM  L=145 P=90 A=70 - COLOR: AMARILLO</t>
  </si>
  <si>
    <t>SKRZYNKA PRZEGRODOWA Z POLIPROPYLENU SERIA ZEUS - WYM. MM  S=145 G=90 W=70 - KOLOR: ŻÓŁTY</t>
  </si>
  <si>
    <t>FPJ01520007</t>
  </si>
  <si>
    <t>FPZEZ701A005207</t>
  </si>
  <si>
    <t>CASSETTA DIVISORIO IN POLIPROPILENE CONDUTTIVO SERIE ZEUS CON FONDO LISCIO-CAPACITA Lt=0.9 - DIM. MM  L=145 P=90 A=70 - COLORE: NERO</t>
  </si>
  <si>
    <t>DIVIDER BOX IN CONDUCTIVE POLYPROPYLENE SERIES ZEUS FLAT BASE - DIM. MM  W=145 D=90 H=70 - COLOR: BLACK</t>
  </si>
  <si>
    <t>TRENNKASTEN AUS LEITFÄHIGEM POLYPROPYLEN SERIE ZEUS MIT GLATTEM BODEN - ABM. MM  B=145 T=90 H=70 - FARBE: SCHWARZ</t>
  </si>
  <si>
    <t>COMPARTIMENT DE SÉPARATION EN POLYPROPYLÈNE CONDUCTEUR SÉRIE ZEUS À FOND PLAT - DIM. MM  L=145 P=90 H=70 - COULEUR: NOIR</t>
  </si>
  <si>
    <t>CONTENEDOR DIVISORIO POLIPROPILENO ESD SERIE ZEUS CON FONDO LISO - DIM. MM  L=145 P=90 A=70 - COLOR: NEGRO</t>
  </si>
  <si>
    <t>SKRZYNKA PRZEGRODOWA Z POLIPROPYLENU PRZEWODZĄCEGO SERIA ZEUS - WYM. MM  S=145 G=90 W=70 - KOLOR: CZARNY</t>
  </si>
  <si>
    <t>FPJ17510001</t>
  </si>
  <si>
    <t>FPZEZ702A005101</t>
  </si>
  <si>
    <t>CASSETTA DIVISORIO IN POLIPROPILENE SERIE ZEUS CON FONDO LISCIO-CAPACITA Lt=1.4 - DIM. MM  L=145 P=140 A=70 - COLORE: GRIGIO SCURO</t>
  </si>
  <si>
    <t xml:space="preserve">***FORNITO IN MULTIPLI DI 30/960 PZ*** </t>
  </si>
  <si>
    <t>POLYPROPYLENE DIVIDING BOXES SERIES ZEUS FLAT BASE - DIM. MM  W=145 D=140 H=70 - COLOR: GREY</t>
  </si>
  <si>
    <t>***SUPPLIED IN MULTIPLES OF 30/960 PCS***</t>
  </si>
  <si>
    <t>EINSATZKASTEN AUS POLYPROPILEN SERIE ZEUS MIT GLATTEM BODEN - ABM. MM  B=145 T=140 H=70 - FARBE: GRAU</t>
  </si>
  <si>
    <t>***VERKAUFSEINHEIT = 30/960 STK***</t>
  </si>
  <si>
    <t>COMPARTIMENT DE SÉPARATION EN POLYPROPYLÈNE SÉRIE ZEUS À FOND PLAT - DIM. MM  L=145 P=140 H=70 - COULEUR: GRIS</t>
  </si>
  <si>
    <t>***FOURNI EN MULTIPLES DE 30/960 PIÈCES***</t>
  </si>
  <si>
    <t>CAJA DIVISORIA DE POLIPROPILENO SERIE ZEUS CON FONDO LISO - DIM. MM  L=145 P=140 A=70 - COLOR: GRIS</t>
  </si>
  <si>
    <t>***SUMINISTRADO EN MULTIPLES DE 30/960 PIEZAS***</t>
  </si>
  <si>
    <t>SKRZYNKA PRZEGRODOWA Z POLIPROPYLENU SERIA ZEUS - WYM. MM  S=145 G=140 W=70 - KOLOR: SZARY POPIELATY</t>
  </si>
  <si>
    <t>***DOSTRACZANE W OPAKOWANIACH 30/960 SZT.***</t>
  </si>
  <si>
    <t>FPJ17510002</t>
  </si>
  <si>
    <t>FPZEZ702A005102</t>
  </si>
  <si>
    <t>CASSETTA DIVISORIO IN POLIPROPILENE SERIE ZEUS CON FONDO LISCIO-CAPACITA Lt=1.4 - DIM. MM  L=145 P=140 A=70 - COLORE: VERDE</t>
  </si>
  <si>
    <t>POLYPROPYLENE DIVIDING BOXES SERIES ZEUS FLAT BASE - DIM. MM  W=145 D=140 H=70 - COLOR: GREEN</t>
  </si>
  <si>
    <t>EINSATZKASTEN AUS POLYPROPILEN SERIE ZEUS MIT GLATTEM BODEN - ABM. MM  B=145 T=140 H=70 - FARBE: GRÜN</t>
  </si>
  <si>
    <t>COMPARTIMENT DE SÉPARATION EN POLYPROPYLÈNE SÉRIE ZEUS À FOND PLAT - DIM. MM  L=145 P=140 H=70 - COULEUR: VERT</t>
  </si>
  <si>
    <t>CAJA DIVISORIA DE POLIPROPILENO SERIE ZEUS CON FONDO LISO - DIM. MM  L=145 P=140 A=70 - COLOR: VERDE</t>
  </si>
  <si>
    <t>SKRZYNKA PRZEGRODOWA Z POLIPROPYLENU SERIA ZEUS - WYM. MM  S=145 G=140 W=70 - KOLOR: SELEDYNOWY GROSZKOWY</t>
  </si>
  <si>
    <t>FPJ17510003</t>
  </si>
  <si>
    <t>FPZEZ702A005103</t>
  </si>
  <si>
    <t>CASSETTA DIVISORIO IN POLIPROPILENE SERIE ZEUS CON FONDO LISCIO-CAPACITA Lt=1.4 - DIM. MM  L=145 P=140 A=70 - COLORE: ROSSO</t>
  </si>
  <si>
    <t>POLYPROPYLENE DIVIDING BOXES SERIES ZEUS FLAT BASE - DIM. MM  W=145 D=140 H=70 - COLOR: RED</t>
  </si>
  <si>
    <t>EINSATZKASTEN AUS POLYPROPILEN SERIE ZEUS MIT GLATTEM BODEN - ABM. MM  B=145 T=140 H=70 - FARBE: ROT</t>
  </si>
  <si>
    <t>COMPARTIMENT DE SÉPARATION EN POLYPROPYLÈNE SÉRIE ZEUS À FOND PLAT - DIM. MM  L=145 P=140 H=70 - COULEUR: ROUGE</t>
  </si>
  <si>
    <t>CAJA DIVISORIA DE POLIPROPILENO SERIE ZEUS CON FONDO LISO - DIM. MM  L=145 P=140 A=70 - COLOR: ROJO</t>
  </si>
  <si>
    <t>SKRZYNKA PRZEGRODOWA Z POLIPROPYLENU SERIA ZEUS - WYM. MM  S=145 G=140 W=70 - KOLOR: CZERWONY</t>
  </si>
  <si>
    <t>FPJ17510004</t>
  </si>
  <si>
    <t>FPZEZ702A005104</t>
  </si>
  <si>
    <t>CASSETTA DIVISORIO IN POLIPROPILENE SERIE ZEUS CON FONDO LISCIO-CAPACITA Lt=1.4 - DIM. MM  L=145 P=140 A=70 - COLORE: BLU</t>
  </si>
  <si>
    <t>POLYPROPYLENE DIVIDING BOXES SERIES ZEUS FLAT BASE - DIM. MM  W=145 D=140 H=70 - COLOR: BLUE</t>
  </si>
  <si>
    <t>EINSATZKASTEN AUS POLYPROPILEN SERIE ZEUS MIT GLATTEM BODEN - ABM. MM  B=145 T=140 H=70 - FARBE: BLAU</t>
  </si>
  <si>
    <t>COMPARTIMENT DE SÉPARATION EN POLYPROPYLÈNE SÉRIE ZEUS À FOND PLAT - DIM. MM  L=145 P=140 H=70 - COULEUR: BLEU</t>
  </si>
  <si>
    <t>CAJA DIVISORIA DE POLIPROPILENO SERIE ZEUS CON FONDO LISO - DIM. MM  L=145 P=140 A=70 - COLOR: AZUL</t>
  </si>
  <si>
    <t>SKRZYNKA PRZEGRODOWA Z POLIPROPYLENU SERIA ZEUS - WYM. MM  S=145 G=140 W=70 - KOLOR: NIEBIESKI LEKKI</t>
  </si>
  <si>
    <t>FPJ17510005</t>
  </si>
  <si>
    <t>FPZEZ702A005105</t>
  </si>
  <si>
    <t>CASSETTA DIVISORIO IN POLIPROPILENE SERIE ZEUS CON FONDO LISCIO-CAPACITA Lt=1.4 - DIM. MM  L=145 P=140 A=70 - COLORE: GIALLO</t>
  </si>
  <si>
    <t>POLYPROPYLENE DIVIDING BOXES SERIES ZEUS FLAT BASE - DIM. MM  W=145 D=140 H=70 - COLOR: YELLOW</t>
  </si>
  <si>
    <t>EINSATZKASTEN AUS POLYPROPILEN SERIE ZEUS MIT GLATTEM BODEN - ABM. MM  B=145 T=140 H=70 - FARBE: GELB</t>
  </si>
  <si>
    <t>COMPARTIMENT DE SÉPARATION EN POLYPROPYLÈNE SÉRIE ZEUS À FOND PLAT - DIM. MM  L=145 P=140 H=70 - COULEUR: JAUNE</t>
  </si>
  <si>
    <t>CAJA DIVISORIA DE POLIPROPILENO SERIE ZEUS CON FONDO LISO - DIM. MM  L=145 P=140 A=70 - COLOR: AMARILLO</t>
  </si>
  <si>
    <t>SKRZYNKA PRZEGRODOWA Z POLIPROPYLENU SERIA ZEUS - WYM. MM  S=145 G=140 W=70 - KOLOR: ŻÓŁTY</t>
  </si>
  <si>
    <t>FPJ17520007</t>
  </si>
  <si>
    <t>FPZEZ702A005207</t>
  </si>
  <si>
    <t>CASSETTA DIVISORIO IN POLIPROPILENE CONDUTTIVO SERIE ZEUS CON FONDO LISCIO-CAPACITA Lt=1.4 - DIM. MM  L=145 P=140 A=70 - COLORE: NERO</t>
  </si>
  <si>
    <t>DIVIDER BOX IN CONDUCTIVE POLYPROPYLENE SERIES ZEUS FLAT BASE - DIM. MM  W=145 D=140 H=70 - COLOR: BLACK</t>
  </si>
  <si>
    <t>TRENNKASTEN AUS LEITFÄHIGEM POLYPROPYLEN SERIE ZEUS MIT GLATTEM BODEN - ABM. MM  B=145 T=140 H=70 - FARBE: SCHWARZ</t>
  </si>
  <si>
    <t>COMPARTIMENT DE SÉPARATION EN POLYPROPYLÈNE CONDUCTEUR SÉRIE ZEUS À FOND PLAT - DIM. MM  L=145 P=140 H=70 - COULEUR: NOIR</t>
  </si>
  <si>
    <t>CONTENEDOR DIVISORIO POLIPROPILENO ESD SERIE ZEUS CON FONDO LISO - DIM. MM  L=145 P=140 A=70 - COLOR: NEGRO</t>
  </si>
  <si>
    <t>SKRZYNKA PRZEGRODOWA Z POLIPROPYLENU PRZEWODZĄCEGO SERIA ZEUS - WYM. MM  S=145 G=140 W=70 - KOLOR: CZARNY</t>
  </si>
  <si>
    <t>FPL91400000</t>
  </si>
  <si>
    <t xml:space="preserve">FOGLIO DI 03 ETICHETTE DI CARTA PER CONTENITORI ZE Z4A2 </t>
  </si>
  <si>
    <t>SHEET OF 03 LABELS OF PAPER FOR CONTAINERS SIZE 272-4A2</t>
  </si>
  <si>
    <t>BLATT MIT 03 ETIKETTEN AUS PAPIER FÜR BEHÄLTER GR. 272-4A2</t>
  </si>
  <si>
    <t>FEUILLE DE 03 ÉTIQUETTES EN PAPIER POUR BACS MESURE 272-4A2</t>
  </si>
  <si>
    <t>HOJA DE 03 ETIQUETAS DE PAPEL PARA CAJAS MED. 272-4A2</t>
  </si>
  <si>
    <t>ARKUSZ 03 ETYKIET PAPIER NA POJEMNIKI WYM.272-4A2</t>
  </si>
  <si>
    <t>FA9A413MI96</t>
  </si>
  <si>
    <t>PORTA ETICHETTE IN PVC MORBIDO AD INSERIMENTO - 1/3 DIN A4 - DIM. MM  L=210 P=100 - COLORE: PLASTICA TRASPARENTE - CONF. 10 PZ.</t>
  </si>
  <si>
    <t>PVC LABEL HOLDER SOFT INSERTING TYPE - 1/3 DIN A4 - DIM. MM  W=210 D=100 - 10 PCS</t>
  </si>
  <si>
    <t>ETIKETTENHALTER AUS PVC WEICH ZUM EINFÜHREN - 1/3 DIN A4 - ABM. MM  B=210 T=100 - 10 STK</t>
  </si>
  <si>
    <t>PORTE-ÉTIQUETTES EN PVC - 1/3 DIN A4 - DIM. MM  L=210 P=100 - 10 PCS</t>
  </si>
  <si>
    <t>PORTAETIQUETAS DE PVC FLEXIBLE DE ENCASTRE - 1/3 DIN A4 - DIM. MM  L=210 P=100 - 10 PZS</t>
  </si>
  <si>
    <t>RAMKA Z PCW NA ETYKIETY MIĘKKA WSUWANA - 1/3 DIN A4 - WYM. MM  S=210 G=100 - 10 SZT</t>
  </si>
  <si>
    <t>FA9A414MF96</t>
  </si>
  <si>
    <t>PORTA ETICHETTE IN PVC MORBIDO CON FORO - 1/3 DIN A5 - DIM. MM  L=210 P=80 - COLORE: PLASTICA TRASPARENTE - CONF. 10 PZ.</t>
  </si>
  <si>
    <t>PVC LABEL HOLDER SOFT WITH HOLE - 1/3 DIN A5 - DIM. MM  W=210 D=80 - 10 PCS</t>
  </si>
  <si>
    <t>ETIKETTENHALTER AUS PVC WEICH MIT LOCH - 1/3 DIN A5 - ABM. MM  B=210 T=80 - 10 STK</t>
  </si>
  <si>
    <t>PORTE-ÉTIQUETTES EN PVC SOUPLE AVEC TROU - 1/3 DIN A5 - DIM. MM  L=210 P=80 - 10 PCS</t>
  </si>
  <si>
    <t>PORTAETIQUETAS DE PVC FLEXIBLE CON AGUJERO - 1/3 DIN A5 - DIM. MM  L=210 P=80 - 10 PZS</t>
  </si>
  <si>
    <t>RAMKA Z PCW NA ETYKIETY MIĘKKA Z OTWOREM - 1/3 DIN A5 - WYM. MM  S=210 G=80 - 10 SZT</t>
  </si>
  <si>
    <t>FA9A414MI96</t>
  </si>
  <si>
    <t>PORTA ETICHETTE IN PVC MORBIDO AD INSERIMENTO - 1/4 DIN A4 - DIM. MM  L=210 P=80 - COLORE: PLASTICA TRASPARENTE - CONF. 10 PZ.</t>
  </si>
  <si>
    <t>PVC LABEL HOLDER SOFT INSERTING TYPE - 1/4 DIN A4 - DIM. MM  W=210 D=80 - 10 PCS</t>
  </si>
  <si>
    <t>ETIKETTENHALTER AUS PVC WEICH ZUM EINFÜHREN - 1/4 DIN A4 - ABM. MM  B=210 T=80 - 10 STK</t>
  </si>
  <si>
    <t>PORTE-ÉTIQUETTES EN PVC - 1/4 DIN A4 - DIM. MM  L=210 P=80 - 10 PCS</t>
  </si>
  <si>
    <t>PORTAETIQUETAS DE PVC FLEXIBLE DE ENCASTRE - 1/4 DIN A4 - DIM. MM  L=210 P=80 - 10 PZS</t>
  </si>
  <si>
    <t>RAMKA Z PCW NA ETYKIETY MIĘKKA WSUWANA - 1/4 DIN A4 - WYM. MM  S=210 G=80 - 10 SZT</t>
  </si>
  <si>
    <t>FA9A414RA96</t>
  </si>
  <si>
    <t>PORTA ETICHETTE IN PVC RIGIDO CON ADESIVO - 1/4 DIN A4 - DIM. MM  L=220 P=83 - COLORE: PLASTICA TRASPARENTE - CONF. 10 PZ.</t>
  </si>
  <si>
    <t>PVC LABEL HOLDER RIGID WITH ADHESIVE - 1/4 DIN A4 - DIM. MM  W=220 D=83 - 10 PCS</t>
  </si>
  <si>
    <t>ETIKETTENHALTER AUS PVC STEIF MIT KLEBER - 1/4 DIN A4 - ABM. MM  B=220 T=83 - 10 STK</t>
  </si>
  <si>
    <t>PORTE-ÉTIQUETTES EN PVC RIGIDE AVEC ADHÉSIF - 1/4 DIN A4 - DIM. MM  L=220 P=83 - 10 PCS</t>
  </si>
  <si>
    <t>PORTAETIQUETAS DE PVC RÍGIDO CON CINTA ADHESIVA - 1/4 DIN A4 - DIM. MM  L=220 P=83 - 10 PZS</t>
  </si>
  <si>
    <t>RAMKA Z PCW NA ETYKIETY SZTYWNA SAMOPRZYLEPNA - 1/4 DIN A4 - WYM. MM  S=220 G=83 - 10 SZT</t>
  </si>
  <si>
    <t>FA9A414RS96</t>
  </si>
  <si>
    <t>PORTA ETICHETTE IN PVC RIGIDO CON SUPPORTO - 1/4 DIN A4 - DIM. MM  L=215 P=80 A=17 - COLORE: PLASTICA TRASPARENTE - CONF. 10 PZ.</t>
  </si>
  <si>
    <t>PVC LABEL HOLDER RIGID WITH SUPPORT - 1/4 DIN A4 - DIM. MM  W=215 D=80 H=17 - 10 PCS</t>
  </si>
  <si>
    <t>ETIKETTENHALTER AUS PVC STEIF MIT HALTER - 1/4 DIN A4 - ABM. MM  B=215 T=80 H=17 - 10 STK</t>
  </si>
  <si>
    <t>PORTE-ÉTIQUETTES EN PVC RIGIDE AVEC SUPPORT - 1/4 DIN A4 - DIM. MM  L=215 P=80 H=17 - 10 PCS</t>
  </si>
  <si>
    <t>PORTAETIQUETAS DE PVC RÍGIDO CON SOPORTE - 1/4 DIN A4 - DIM. MM  L=215 P=80 A=17 - 10 PZS</t>
  </si>
  <si>
    <t>RAMKA Z PCW NA ETYKIETY SZTYWNA Z KRAWĘDZIĄ WZMACNIAJĄCĄ - 1/4 DIN A4 - WYM. MM  S=215 G=80 W=17 - 10 SZT</t>
  </si>
  <si>
    <t>FA9A500MI96</t>
  </si>
  <si>
    <t>PORTA ETICHETTE IN PVC MORBIDO AD INSERIMENTO - DIN A5 - DIM. MM  L=210 P=147 - COLORE: PLASTICA TRASPARENTE - CONF. 10 PZ.</t>
  </si>
  <si>
    <t>PVC LABEL HOLDER SOFT INSERTING TYPE - DIN A5 - DIM. MM  W=210 D=147 - 10 PCS</t>
  </si>
  <si>
    <t>ETIKETTENHALTER AUS PVC WEICH ZUM EINFÜHREN - DIN A5 - ABM. MM  B=210 T=147 - 10 STK</t>
  </si>
  <si>
    <t>PORTE-ÉTIQUETTES EN PVC - DIN A5 - DIM. MM  L=210 P=147 - 10 PCS</t>
  </si>
  <si>
    <t>PORTAETIQUETAS DE PVC FLEXIBLE DE ENCASTRE - DIN A5 - DIM. MM  L=210 P=147 - 10 PZS</t>
  </si>
  <si>
    <t>RAMKA Z PCW NA ETYKIETY MIĘKKA WSUWANA - DIN A5 - WYM. MM  S=210 G=147 - 10 SZT</t>
  </si>
  <si>
    <t>FA9A500RA96</t>
  </si>
  <si>
    <t>PORTA ETICHETTE IN PVC RIGIDO CON ADESIVO - DIN A5 - DIM. MM  L=220 P=160 - COLORE: PLASTICA TRASPARENTE - CONF. 10 PZ.</t>
  </si>
  <si>
    <t>PVC LABEL HOLDER RIGID WITH ADHESIVE - DIN A5 - DIM. MM  W=220 D=160 - 10 PCS</t>
  </si>
  <si>
    <t>ETIKETTENHALTER AUS PVC STEIF MIT KLEBER - DIN A5 - ABM. MM  B=220 T=160 - 10 STK</t>
  </si>
  <si>
    <t>PORTE-ÉTIQUETTES EN PVC RIGIDE AVEC ADHÉSIF - DIN A5 - DIM. MM  L=220 P=160 - 10 PCS</t>
  </si>
  <si>
    <t>PORTAETIQUETAS DE PVC RÍGIDO CON CINTA ADHESIVA - DIN A5 - DIM. MM  L=220 P=160 - 10 PZS</t>
  </si>
  <si>
    <t>RAMKA Z PCW NA ETYKIETY SZTYWNA SAMOPRZYLEPNA - DIN A5 - WYM. MM  S=220 G=160 - 10 SZT</t>
  </si>
  <si>
    <t>FA9A500RS96</t>
  </si>
  <si>
    <t>PORTA ETICHETTE IN PVC RIGIDO CON SUPPORTO - DIN A5 - DIM. MM  L=215 P=155 A=17 - COLORE: PLASTICA TRASPARENTE - CONF. 10 PZ.</t>
  </si>
  <si>
    <t>PVC LABEL HOLDER RIGID WITH SUPPORT - DIN A5 - DIM. MM  W=215 D=155 H=17 - 10 PCS</t>
  </si>
  <si>
    <t>ETIKETTENHALTER AUS PVC STEIF MIT HALTER - DIN A5 - ABM. MM  B=215 T=155 H=17 - 10 STK</t>
  </si>
  <si>
    <t>PORTE-ÉTIQUETTES EN PVC RIGIDE AVEC SUPPORT - DIN A5 - DIM. MM  L=215 P=155 H=17 - 10 PCS</t>
  </si>
  <si>
    <t>PORTAETIQUETAS DE PVC RÍGIDO CON SOPORTE - DIN A5 - DIM. MM  L=215 P=155 A=17 - 10 PZS</t>
  </si>
  <si>
    <t>RAMKA Z PCW NA ETYKIETY SZTYWNA Z KRAWĘDZIĄ WZMACNIAJĄCĄ - DIN A5 - WYM. MM  S=215 G=155 W=17 - 10 SZT</t>
  </si>
  <si>
    <t>FA9A700RA96</t>
  </si>
  <si>
    <t>PORTA ETICHETTE IN PVC RIGIDO CON ADESIVO - DIN A7 - DIM. MM  L=110 P=83 - COLORE: PLASTICA TRASPARENTE - CONF. 10 PZ.</t>
  </si>
  <si>
    <t>PVC LABEL HOLDER RIGID WITH ADHESIVE - DIN A7 - DIM. MM  W=110 D=83 - 10 PCS</t>
  </si>
  <si>
    <t>ETIKETTENHALTER AUS PVC STEIF MIT KLEBER - DIN A7 - ABM. MM  B=110 T=83 - 10 STK</t>
  </si>
  <si>
    <t>PORTE-ÉTIQUETTES EN PVC RIGIDE AVEC ADHÉSIF - DIN A7 - DIM. MM  L=110 P=83 - 10 PCS</t>
  </si>
  <si>
    <t>PORTAETIQUETAS DE PVC RÍGIDO CON CINTA ADHESIVA - DIN A7 - DIM. MM  L=110 P=83 - 10 PZS</t>
  </si>
  <si>
    <t>RAMKA Z PCW NA ETYKIETY SZTYWNA SAMOPRZYLEPNA - DIN A7 - WYM. MM  S=110 G=83 - 10 SZT</t>
  </si>
  <si>
    <t>FPC23510027</t>
  </si>
  <si>
    <t>FPKL31470005127</t>
  </si>
  <si>
    <t>CASSETTA IN POLIPROPILENE RL-KLT-3147 - CAPACITA Lt=5.3 - DIM. MM  L=300 P=200 A=147 - COLORE: BLU SEGNALE</t>
  </si>
  <si>
    <t xml:space="preserve">***FORNITO IN MULTIPLI DI 16/256 PZ*** </t>
  </si>
  <si>
    <t>POLYPROPYLENE BOXES SERIES KLT - DIM. MM  W=300 D=200 H=147 - COLOR: SIGNAL BLUE</t>
  </si>
  <si>
    <t>***SUPPLIED IN MULTIPLES OF 16/256 PCS***</t>
  </si>
  <si>
    <t>KUNSTSTOFFKASTEN AUS POLYPROPILEN SERIE KLT - ABM. MM  B=300 T=200 H=147 - FARBE: SIGNALBLAU</t>
  </si>
  <si>
    <t>***VERKAUFSEINHEIT = 16/256 STK***</t>
  </si>
  <si>
    <t>CAISSE EN POLYPROPYLÈNE SÉRIE KLT - DIM. MM  L=300 P=200 H=147 - COULEUR: BLAU DE SECURITE</t>
  </si>
  <si>
    <t>***FOURNI EN MULTIPLES DE 16/256 PIÈCES***</t>
  </si>
  <si>
    <t>CAJONES DE POLIPROPILENO SERIE KLT - DIM. MM  L=300 P=200 A=147 - COLOR: AZUL SEÑALES</t>
  </si>
  <si>
    <t>***SUMINISTRADO EN MULTIPLES DE 16/256 PIEZAS***</t>
  </si>
  <si>
    <t>SKRZYNKA POLIPROPYLENOWA SERIA KLT - WYM. MM  S=300 G=200 W=147 - KOLOR: NIEBIESKI SYGNAŁOWY</t>
  </si>
  <si>
    <t>***DOSTRACZANE W OPAKOWANIACH 16/256 SZT.***</t>
  </si>
  <si>
    <t>FPC23520007</t>
  </si>
  <si>
    <t>FPKL31470005207</t>
  </si>
  <si>
    <t>KL31475207</t>
  </si>
  <si>
    <t>CASSETTA IN POLIPROPILENE CONDUTTIVO - CAPACITA Lt=5.3 - DIM. MM  L=300 P=200 A=147 - COLORE: NERO</t>
  </si>
  <si>
    <t>CONDUCTIVE PP BOXES SERIES KLT - DIM. MM  W=300 D=200 H=147 - COLOR: BLACK</t>
  </si>
  <si>
    <t>LEITFÄHIGER PP KASTEN SERIE KLT - ABM. MM  B=300 T=200 H=147 - FARBE: SCHWARZ</t>
  </si>
  <si>
    <t>CAISSE EN POLYPROPYLÈNE CONDUCTIF SÉRIE KLT - DIM. MM  L=300 P=200 H=147 - COULEUR: NOIR</t>
  </si>
  <si>
    <t>CAJA DE POLIPROPILENO CONDUCTIVO SERIE KLT - DIM. MM  L=300 P=200 A=147 - COLOR: NEGRO</t>
  </si>
  <si>
    <t>SKRZYNKA Z POLIPROPYLENU PRZEWODZĄCEGO SERIA KLT - WYM. MM  S=300 G=200 W=147 - KOLOR: CZARNY</t>
  </si>
  <si>
    <t>FPC235100IG</t>
  </si>
  <si>
    <t>FPKL321500051IG</t>
  </si>
  <si>
    <t>CASSETTA IN POLIPROPILENE R-KLT-3215 -CAPACITA Lt=5.3 - DIM. MM  L=300 P=200 A=147 - COLORE: BLU ZAFFIRO PLASTICA (SIMIL RAL5003)</t>
  </si>
  <si>
    <t>POLYPROPYLENE BOXES SERIES KLT - DIM. MM  W=300 D=200 H=147</t>
  </si>
  <si>
    <t>KUNSTSTOFFKASTEN AUS POLYPROPILEN SERIE KLT - ABM. MM  B=300 T=200 H=147</t>
  </si>
  <si>
    <t>CAISSE EN POLYPROPYLÈNE SÉRIE KLT - DIM. MM  L=300 P=200 H=147</t>
  </si>
  <si>
    <t>CAJONES DE POLIPROPILENO SERIE KLT - DIM. MM  L=300 P=200 A=147</t>
  </si>
  <si>
    <t>SKRZYNKA POLIPROPYLENOWA SERIA KLT - WYM. MM  S=300 G=200 W=147</t>
  </si>
  <si>
    <t>FPC42510027</t>
  </si>
  <si>
    <t>FPKL41470005127</t>
  </si>
  <si>
    <t>CASSETTA IN POLIPROPILENE RL-KLT-4147 CON FONDO FORATO-CAPACITA Lt=11.8 - DIM. MM  L=400 P=300 A=147 - COLORE: BLU SEGNALE</t>
  </si>
  <si>
    <t xml:space="preserve">***FORNITO IN MULTIPLI DI 8/128 PZ*** </t>
  </si>
  <si>
    <t>POLYPROPYLENE BOXES SERIES KLT WITH PERFORATED BOTTOM - DIM. MM  W=400 D=300 H=147 - COLOR: SIGNAL BLUE</t>
  </si>
  <si>
    <t>***SUPPLIED IN MULTIPLES OF 8/128 PCS***</t>
  </si>
  <si>
    <t>KUNSTSTOFFKASTEN AUS POLYPROPILEN SERIE KLT MIT GELOCHTEM BODEN - ABM. MM  B=400 T=300 H=147 - FARBE: SIGNALBLAU</t>
  </si>
  <si>
    <t>***VERKAUFSEINHEIT = 8/128 STK***</t>
  </si>
  <si>
    <t>CAISSE EN POLYPROPYLÈNE SÉRIE KLT AVEC FOND PERFORÉ - DIM. MM  L=400 P=300 H=147 - COULEUR: BLAU DE SECURITE</t>
  </si>
  <si>
    <t>***FOURNI EN MULTIPLES DE 8/128 PIÈCES***</t>
  </si>
  <si>
    <t>CAJONES DE POLIPROPILENO SERIE KLT CON FONDO PERFORADO - DIM. MM  L=400 P=300 A=147 - COLOR: AZUL SEÑALES</t>
  </si>
  <si>
    <t>***SUMINISTRADO EN MULTIPLES DE 8/128 PIEZAS***</t>
  </si>
  <si>
    <t>SKRZYNKA POLIPROPYLENOWA SERIA KLT Z DNEM PERFOROWANYM - WYM. MM  S=400 G=300 W=147 - KOLOR: NIEBIESKI SYGNAŁOWY</t>
  </si>
  <si>
    <t>FPC42520007</t>
  </si>
  <si>
    <t>FPKL41470005207</t>
  </si>
  <si>
    <t>KL41475207</t>
  </si>
  <si>
    <t>CASSETTA IN POLIPROPILENE CONDUTTIVO CON FONDO FORATO-CAPACITA Lt=11.8 - DIM. MM  L=400 P=300 A=147 - COLORE: NERO</t>
  </si>
  <si>
    <t>CONDUCTIVE PP BOXES SERIES KLT WITH PERFORATED BOTTOM - DIM. MM  W=400 D=300 H=147 - COLOR: BLACK</t>
  </si>
  <si>
    <t>LEITFÄHIGER PP KASTEN SERIE KLT MIT GELOCHTEM BODEN - ABM. MM  B=400 T=300 H=147 - FARBE: SCHWARZ</t>
  </si>
  <si>
    <t>CAISSE EN POLYPROPYLÈNE CONDUCTIF SÉRIE KLT AVEC FOND PERFORÉ - DIM. MM  L=400 P=300 H=147 - COULEUR: NOIR</t>
  </si>
  <si>
    <t>CAJA DE POLIPROPILENO CONDUCTIVO SERIE KLT CON FONDO PERFORADO - DIM. MM  L=400 P=300 A=147 - COLOR: NEGRO</t>
  </si>
  <si>
    <t>SKRZYNKA Z POLIPROPYLENU PRZEWODZĄCEGO SERIA KLT Z DNEM PERFOROWANYM - WYM. MM  S=400 G=300 W=147 - KOLOR: CZARNY</t>
  </si>
  <si>
    <t>FPC50510027</t>
  </si>
  <si>
    <t>FPKL42800005127</t>
  </si>
  <si>
    <t>CASSETTA IN POLIPROPILENE RL-KLT-4280 CON FONDO FORATO-CAPACITA Lt=24.1 - DIM. MM  L=400 P=300 A=280 - COLORE: BLU SEGNALE</t>
  </si>
  <si>
    <t xml:space="preserve">***FORNITO IN MULTIPLI DI 4/64 PZ*** </t>
  </si>
  <si>
    <t>POLYPROPYLENE BOXES SERIES KLT WITH PERFORATED BOTTOM - DIM. MM  W=400 D=300 H=280 - COLOR: SIGNAL BLUE</t>
  </si>
  <si>
    <t>KUNSTSTOFFKASTEN AUS POLYPROPILEN SERIE KLT MIT GELOCHTEM BODEN - ABM. MM  B=400 T=300 H=280 - FARBE: SIGNALBLAU</t>
  </si>
  <si>
    <t>CAISSE EN POLYPROPYLÈNE SÉRIE KLT AVEC FOND PERFORÉ - DIM. MM  L=400 P=300 H=280 - COULEUR: BLAU DE SECURITE</t>
  </si>
  <si>
    <t>CAJONES DE POLIPROPILENO SERIE KLT CON FONDO PERFORADO - DIM. MM  L=400 P=300 A=280 - COLOR: AZUL SEÑALES</t>
  </si>
  <si>
    <t>SKRZYNKA POLIPROPYLENOWA SERIA KLT Z DNEM PERFOROWANYM - WYM. MM  S=400 G=300 W=280 - KOLOR: NIEBIESKI SYGNAŁOWY</t>
  </si>
  <si>
    <t>FPC50520007</t>
  </si>
  <si>
    <t>FPKL42800005207</t>
  </si>
  <si>
    <t>KL42805207</t>
  </si>
  <si>
    <t>CASSETTA IN POLIPROPILENE CONDUTTIVO CON FONDO FORATO-CAPACITA Lt=24.1 - DIM. MM  L=400 P=300 A=280 - COLORE: NERO</t>
  </si>
  <si>
    <t>CONDUCTIVE PP BOXES SERIES KLT WITH PERFORATED BOTTOM - DIM. MM  W=400 D=300 H=280 - COLOR: BLACK</t>
  </si>
  <si>
    <t>LEITFÄHIGER PP KASTEN SERIE KLT MIT GELOCHTEM BODEN - ABM. MM  B=400 T=300 H=280 - FARBE: SCHWARZ</t>
  </si>
  <si>
    <t>CAISSE EN POLYPROPYLÈNE CONDUCTIF SÉRIE KLT AVEC FOND PERFORÉ - DIM. MM  L=400 P=300 H=280 - COULEUR: NOIR</t>
  </si>
  <si>
    <t>CAJA DE POLIPROPILENO CONDUCTIVO SERIE KLT CON FONDO PERFORADO - DIM. MM  L=400 P=300 A=280 - COLOR: NEGRO</t>
  </si>
  <si>
    <t>SKRZYNKA Z POLIPROPYLENU PRZEWODZĄCEGO SERIA KLT Z DNEM PERFOROWANYM - WYM. MM  S=400 G=300 W=280 - KOLOR: CZARNY</t>
  </si>
  <si>
    <t>FPC435100IG</t>
  </si>
  <si>
    <t>FPKL431500051IG</t>
  </si>
  <si>
    <t>CASSETTA IN POLIPROPILENE R-KLT-4315 CON FONDO RINFORZATO-CAPACITA Lt=10 - DIM. MM  L=400 P=300 A=147 - COLORE: BLU ZAFFIRO PLASTICA (SIMIL RAL5003)</t>
  </si>
  <si>
    <t>POLYPROPYLENE BOXES SERIES KLT WITH REINFORCED BOTTOM - DIM. MM  W=400 D=300 H=147</t>
  </si>
  <si>
    <t>KUNSTSTOFFKASTEN AUS POLYPROPILEN SERIE KLT MIT VERSTÄRKTEM BODEN - ABM. MM  B=400 T=300 H=147</t>
  </si>
  <si>
    <t>CAISSE EN POLYPROPYLÈNE SÉRIE KLT AVEC FOND RENFORCÉ - DIM. MM  L=400 P=300 H=147</t>
  </si>
  <si>
    <t>CAJONES DE POLIPROPILENO SERIE KLT CON FONDO REFORZADO - DIM. MM  L=400 P=300 A=147</t>
  </si>
  <si>
    <t>SKRZYNKA POLIPROPYLENOWA SERIA KLT ZE WZMOCNIONYM DNEM - WYM. MM  S=400 G=300 W=147</t>
  </si>
  <si>
    <t>FPC43520007</t>
  </si>
  <si>
    <t>FPKL43150005207</t>
  </si>
  <si>
    <t>KL43155207</t>
  </si>
  <si>
    <t>CASSETTA IN POLIPROPILENE CONDUTTIVO CON FONDO RINFORZATO-CAPACITA Lt=10 - DIM. MM  L=400 P=300 A=147 - COLORE: NERO</t>
  </si>
  <si>
    <t>CONDUCTIVE PP BOXES SERIES KLT WITH REINFORCED BOTTOM - DIM. MM  W=400 D=300 H=147 - COLOR: BLACK</t>
  </si>
  <si>
    <t>LEITFÄHIGER PP KASTEN SERIE KLT MIT VERSTÄRKTEM BODEN - ABM. MM  B=400 T=300 H=147 - FARBE: SCHWARZ</t>
  </si>
  <si>
    <t>CAISSE EN POLYPROPYLÈNE CONDUCTIF SÉRIE KLT AVEC FOND RENFORCÉ - DIM. MM  L=400 P=300 H=147 - COULEUR: NOIR</t>
  </si>
  <si>
    <t>CAJA DE POLIPROPILENO CONDUCTIVO SERIE KLT CON FONDO REFORZADO - DIM. MM  L=400 P=300 A=147 - COLOR: NEGRO</t>
  </si>
  <si>
    <t>SKRZYNKA Z POLIPROPYLENU PRZEWODZĄCEGO SERIA KLT ZE WZMOCNIONYM DNEM - WYM. MM  S=400 G=300 W=147 - KOLOR: CZARNY</t>
  </si>
  <si>
    <t>FPC515100IG</t>
  </si>
  <si>
    <t>FPKL432900051IG</t>
  </si>
  <si>
    <t>CASSETTA IN POLIPROPILENE R-KLT-4329 CON FONDO RINFORZATO-CAPACITA Lt=22 - DIM. MM  L=400 P=300 A=280 - COLORE: BLU ZAFFIRO PLASTICA (SIMIL RAL5003)</t>
  </si>
  <si>
    <t>POLYPROPYLENE BOXES SERIES KLT WITH REINFORCED BOTTOM - DIM. MM  W=400 D=300 H=280</t>
  </si>
  <si>
    <t>KUNSTSTOFFKASTEN AUS POLYPROPILEN SERIE KLT MIT VERSTÄRKTEM BODEN - ABM. MM  B=400 T=300 H=280</t>
  </si>
  <si>
    <t>CAISSE EN POLYPROPYLÈNE SÉRIE KLT AVEC FOND RENFORCÉ - DIM. MM  L=400 P=300 H=280</t>
  </si>
  <si>
    <t>CAJONES DE POLIPROPILENO SERIE KLT CON FONDO REFORZADO - DIM. MM  L=400 P=300 A=280</t>
  </si>
  <si>
    <t>SKRZYNKA POLIPROPYLENOWA SERIA KLT ZE WZMOCNIONYM DNEM - WYM. MM  S=400 G=300 W=280</t>
  </si>
  <si>
    <t>FPC51520007</t>
  </si>
  <si>
    <t>FPKL43290005207</t>
  </si>
  <si>
    <t>KL43295207</t>
  </si>
  <si>
    <t>CASSETTA IN POLIPROPILENE CONDUTTIVO CON FONDO RINFORZATO-CAPACITA Lt=22 - DIM. MM  L=400 P=300 A=280 - COLORE: NERO</t>
  </si>
  <si>
    <t>CONDUCTIVE PP BOXES SERIES KLT WITH REINFORCED BOTTOM - DIM. MM  W=400 D=300 H=280 - COLOR: BLACK</t>
  </si>
  <si>
    <t>LEITFÄHIGER PP KASTEN SERIE KLT MIT VERSTÄRKTEM BODEN - ABM. MM  B=400 T=300 H=280 - FARBE: SCHWARZ</t>
  </si>
  <si>
    <t>CAISSE EN POLYPROPYLÈNE CONDUCTIF SÉRIE KLT AVEC FOND RENFORCÉ - DIM. MM  L=400 P=300 H=280 - COULEUR: NOIR</t>
  </si>
  <si>
    <t>CAJA DE POLIPROPILENO CONDUCTIVO SERIE KLT CON FONDO REFORZADO - DIM. MM  L=400 P=300 A=280 - COLOR: NEGRO</t>
  </si>
  <si>
    <t>SKRZYNKA Z POLIPROPYLENU PRZEWODZĄCEGO SERIA KLT ZE WZMOCNIONYM DNEM - WYM. MM  S=400 G=300 W=280 - KOLOR: CZARNY</t>
  </si>
  <si>
    <t>FPC66510027</t>
  </si>
  <si>
    <t>FPKL61470005127</t>
  </si>
  <si>
    <t>CASSETTA IN POLIPROPILENE RL-KLT-6147 CON FONDO FORATO-CAPACITA Lt=25 - DIM. MM  L=600 P=400 A=147 - COLORE: BLU SEGNALE</t>
  </si>
  <si>
    <t>POLYPROPYLENE BOXES SERIES KLT WITH PERFORATED BOTTOM - DIM. MM  W=600 D=400 H=147 - COLOR: SIGNAL BLUE</t>
  </si>
  <si>
    <t>KUNSTSTOFFKASTEN AUS POLYPROPILEN SERIE KLT MIT GELOCHTEM BODEN - ABM. MM  B=600 T=400 H=147 - FARBE: SIGNALBLAU</t>
  </si>
  <si>
    <t>CAISSE EN POLYPROPYLÈNE SÉRIE KLT AVEC FOND PERFORÉ - DIM. MM  L=600 P=400 H=147 - COULEUR: BLAU DE SECURITE</t>
  </si>
  <si>
    <t>CAJONES DE POLIPROPILENO SERIE KLT CON FONDO PERFORADO - DIM. MM  L=600 P=400 A=147 - COLOR: AZUL SEÑALES</t>
  </si>
  <si>
    <t>SKRZYNKA POLIPROPYLENOWA SERIA KLT Z DNEM PERFOROWANYM - WYM. MM  S=600 G=400 W=147 - KOLOR: NIEBIESKI SYGNAŁOWY</t>
  </si>
  <si>
    <t>FPC66520007</t>
  </si>
  <si>
    <t>FPKL61470005207</t>
  </si>
  <si>
    <t>KL61475207</t>
  </si>
  <si>
    <t>CASSETTA IN POLIPROPILENE CONDUTTIVO CON FONDO FORATO-CAPACITA Lt=25 - DIM. MM  L=600 P=400 A=147 - COLORE: NERO</t>
  </si>
  <si>
    <t>CONDUCTIVE PP BOXES SERIES KLT WITH PERFORATED BOTTOM - DIM. MM  W=600 D=400 H=147 - COLOR: BLACK</t>
  </si>
  <si>
    <t>LEITFÄHIGER PP KASTEN SERIE KLT MIT GELOCHTEM BODEN - ABM. MM  B=600 T=400 H=147 - FARBE: SCHWARZ</t>
  </si>
  <si>
    <t>CAISSE EN POLYPROPYLÈNE CONDUCTIF SÉRIE KLT AVEC FOND PERFORÉ - DIM. MM  L=600 P=400 H=147 - COULEUR: NOIR</t>
  </si>
  <si>
    <t>CAJA DE POLIPROPILENO CONDUCTIVO SERIE KLT CON FONDO PERFORADO - DIM. MM  L=600 P=400 A=147 - COLOR: NEGRO</t>
  </si>
  <si>
    <t>SKRZYNKA Z POLIPROPYLENU PRZEWODZĄCEGO SERIA KLT Z DNEM PERFOROWANYM - WYM. MM  S=600 G=400 W=147 - KOLOR: CZARNY</t>
  </si>
  <si>
    <t>FPC72510027</t>
  </si>
  <si>
    <t>FPKL62800005127</t>
  </si>
  <si>
    <t xml:space="preserve">CASSETTA IN POLIPROPILENE RL-KLT-6280 CON FONDO FORATO-CAPACITA Lt=51.9 - DIM. MM  L=600 P=400 A=280 - COLORE: BLU SEGNALE </t>
  </si>
  <si>
    <t xml:space="preserve">***FORNITO IN MULTIPLI DI 2/32 PZ*** </t>
  </si>
  <si>
    <t>POLYPROPYLENE BOXES SERIES KLT WITH PERFORATED BOTTOM - DIM. MM  W=600 D=400 H=280 - COLOR: SIGNAL BLUE</t>
  </si>
  <si>
    <t>KUNSTSTOFFKASTEN AUS POLYPROPILEN SERIE KLT MIT GELOCHTEM BODEN - ABM. MM  B=600 T=400 H=280 - FARBE: SIGNALBLAU</t>
  </si>
  <si>
    <t>CAISSE EN POLYPROPYLÈNE SÉRIE KLT AVEC FOND PERFORÉ - DIM. MM  L=600 P=400 H=280 - COULEUR: BLEU DE SÉCURITÉ</t>
  </si>
  <si>
    <t>CAJONES DE POLIPROPILENO SERIE KLT CON FONDO PERFORADO - DIM. MM  L=600 P=400 A=280 - COLOR: AZUL SEÑALES</t>
  </si>
  <si>
    <t>SKRZYNKA POLIPROPYLENOWA SERIA KLT Z DNEM PERFOROWANYM - WYM. MM  S=600 G=400 W=280 - KOLOR: NIEBIESKI SYGNAŁOWY</t>
  </si>
  <si>
    <t>FPC72520007</t>
  </si>
  <si>
    <t>FPKL62800005207</t>
  </si>
  <si>
    <t>KL62805207</t>
  </si>
  <si>
    <t>CASSETTA IN POLIPROPILENE CONDUTTIVO CON FONDO FORATO-CAPACITA Lt=51.9 - DIM. MM  L=600 P=400 A=280 - COLORE: NERO</t>
  </si>
  <si>
    <t>CONDUCTIVE PP BOXES SERIES KLT WITH PERFORATED BOTTOM - DIM. MM  W=600 D=400 H=280 - COLOR: BLACK</t>
  </si>
  <si>
    <t>LEITFÄHIGER PP KASTEN SERIE KLT MIT GELOCHTEM BODEN - ABM. MM  B=600 T=400 H=280 - FARBE: SCHWARZ</t>
  </si>
  <si>
    <t>CAISSE EN POLYPROPYLÈNE CONDUCTIF SÉRIE KLT AVEC FOND PERFORÉ - DIM. MM  L=600 P=400 H=280 - COULEUR: NOIR</t>
  </si>
  <si>
    <t>CAJA DE POLIPROPILENO CONDUCTIVO SERIE KLT CON FONDO PERFORADO - DIM. MM  L=600 P=400 A=280 - COLOR: NEGRO</t>
  </si>
  <si>
    <t>SKRZYNKA Z POLIPROPYLENU PRZEWODZĄCEGO SERIA KLT Z DNEM PERFOROWANYM - WYM. MM  S=600 G=400 W=280 - KOLOR: CZARNY</t>
  </si>
  <si>
    <t>FPC675100IG</t>
  </si>
  <si>
    <t>FPKL641500051IG</t>
  </si>
  <si>
    <t>CASSETTA IN POLIPROPILENE R-KLT-6415 CON FONDO RINFORZATO-CAPACITA Lt=22 - DIM. MM  L=600 P=400 A=147 - COLORE: BLU ZAFFIRO PLASTICA (SIMIL RAL5003)</t>
  </si>
  <si>
    <t>POLYPROPYLENE BOXES SERIES KLT WITH REINFORCED BOTTOM - DIM. MM  W=600 D=400 H=147</t>
  </si>
  <si>
    <t>KUNSTSTOFFKASTEN AUS POLYPROPILEN SERIE KLT MIT VERSTÄRKTEM BODEN - ABM. MM  B=600 T=400 H=147</t>
  </si>
  <si>
    <t>CAISSE EN POLYPROPYLÈNE SÉRIE KLT AVEC FOND RENFORCÉ - DIM. MM  L=600 P=400 H=147</t>
  </si>
  <si>
    <t>CAJONES DE POLIPROPILENO SERIE KLT CON FONDO REFORZADO - DIM. MM  L=600 P=400 A=147</t>
  </si>
  <si>
    <t>SKRZYNKA POLIPROPYLENOWA SERIA KLT ZE WZMOCNIONYM DNEM - WYM. MM  S=600 G=400 W=147</t>
  </si>
  <si>
    <t>FPC67520007</t>
  </si>
  <si>
    <t>FPKL64150005207</t>
  </si>
  <si>
    <t>KL64155207</t>
  </si>
  <si>
    <t>CASSETTA IN POLIPROPILENE CONDUTTIVO CON FONDO RINFORZATO-CAPACITA Lt=22 - DIM. MM  L=600 P=400 A=147 - COLORE: NERO</t>
  </si>
  <si>
    <t>CONDUCTIVE PP BOXES SERIES KLT WITH REINFORCED BOTTOM - DIM. MM  W=600 D=400 H=147 - COLOR: BLACK</t>
  </si>
  <si>
    <t>LEITFÄHIGER PP KASTEN SERIE KLT MIT VERSTÄRKTEM BODEN - ABM. MM  B=600 T=400 H=147 - FARBE: SCHWARZ</t>
  </si>
  <si>
    <t>CAISSE EN POLYPROPYLÈNE CONDUCTIF SÉRIE KLT AVEC FOND RENFORCÉ - DIM. MM  L=600 P=400 H=147 - COULEUR: NOIR</t>
  </si>
  <si>
    <t>CAJA DE POLIPROPILENO CONDUCTIVO SERIE KLT CON FONDO REFORZADO - DIM. MM  L=600 P=400 A=147 - COLOR: NEGRO</t>
  </si>
  <si>
    <t>SKRZYNKA Z POLIPROPYLENU PRZEWODZĄCEGO SERIA KLT ZE WZMOCNIONYM DNEM - WYM. MM  S=600 G=400 W=147 - KOLOR: CZARNY</t>
  </si>
  <si>
    <t>FPC735100IG</t>
  </si>
  <si>
    <t>FPKL642900051IG</t>
  </si>
  <si>
    <t>CASSETTA IN POLIPROPILENE R-KLT-6429 CON FONDO RINFORZATO-CAPACITA Lt=48 - DIM. MM  L=600 P=400 A=280 - COLORE: BLU ZAFFIRO PLASTICA (SIMIL RAL5003)</t>
  </si>
  <si>
    <t>POLYPROPYLENE BOXES SERIES KLT WITH REINFORCED BOTTOM - DIM. MM  W=600 D=400 H=280</t>
  </si>
  <si>
    <t>KUNSTSTOFFKASTEN AUS POLYPROPILEN SERIE KLT MIT VERSTÄRKTEM BODEN - ABM. MM  B=600 T=400 H=280</t>
  </si>
  <si>
    <t>CAISSE EN POLYPROPYLÈNE SÉRIE KLT AVEC FOND RENFORCÉ - DIM. MM  L=600 P=400 H=280</t>
  </si>
  <si>
    <t>CAJONES DE POLIPROPILENO SERIE KLT CON FONDO REFORZADO - DIM. MM  L=600 P=400 A=280</t>
  </si>
  <si>
    <t>SKRZYNKA POLIPROPYLENOWA SERIA KLT ZE WZMOCNIONYM DNEM - WYM. MM  S=600 G=400 W=280</t>
  </si>
  <si>
    <t>FPC73520007</t>
  </si>
  <si>
    <t>FPKL64290005207</t>
  </si>
  <si>
    <t>KL64295207</t>
  </si>
  <si>
    <t>CASSETTA IN POLIPROPILENE CONDUTTIVO CON FONDO RINFORZATO-CAPACITA Lt=48 - DIM. MM  L=600 P=400 A=280 - COLORE: NERO</t>
  </si>
  <si>
    <t>CONDUCTIVE PP BOXES SERIES KLT WITH REINFORCED BOTTOM - DIM. MM  W=600 D=400 H=280 - COLOR: BLACK</t>
  </si>
  <si>
    <t>LEITFÄHIGER PP KASTEN SERIE KLT MIT VERSTÄRKTEM BODEN - ABM. MM  B=600 T=400 H=280 - FARBE: SCHWARZ</t>
  </si>
  <si>
    <t>CAISSE EN POLYPROPYLÈNE CONDUCTIF SÉRIE KLT AVEC FOND RENFORCÉ - DIM. MM  L=600 P=400 H=280 - COULEUR: NOIR</t>
  </si>
  <si>
    <t>CAJA DE POLIPROPILENO CONDUCTIVO SERIE KLT CON FONDO REFORZADO - DIM. MM  L=600 P=400 A=280 - COLOR: NEGRO</t>
  </si>
  <si>
    <t>SKRZYNKA Z POLIPROPYLENU PRZEWODZĄCEGO SERIA KLT ZE WZMOCNIONYM DNEM - WYM. MM  S=600 G=400 W=280 - KOLOR: CZARNY</t>
  </si>
  <si>
    <t>FPKLLI350005127</t>
  </si>
  <si>
    <t>COPERCHIO IN POLIPROPILENE PER CASSETTE SERIE RL-KLT - DIM. MM  L=300 P=200 - COLORE: BLU SEGNALE</t>
  </si>
  <si>
    <t xml:space="preserve">***FORNITO IN MULTIPLI DI 8/1280 PZ*** </t>
  </si>
  <si>
    <t>POLYPROPYLENE LID FOR BOXES SERIES RL-KLT - DIM. MM  W=300 D=200 - COLOR: SIGNAL BLUE</t>
  </si>
  <si>
    <t>***SUPPLIED IN MULTIPLES OF 8/1280 PCS***</t>
  </si>
  <si>
    <t>DECKEL AUS POLYPROPILEN FÜR KÄSTEN SERIE RL-KLT - ABM. MM  B=300 T=200 - FARBE: SIGNALBLAU</t>
  </si>
  <si>
    <t>***VERKAUFSEINHEIT = 8/1280 STK***</t>
  </si>
  <si>
    <t>COUVERCLE EN POLYPROPYLÈNE POUR CAISSES SÉRIE RL-KLT - DIM. MM  L=300 P=200 - COULEUR: BLAU DE SECURITE</t>
  </si>
  <si>
    <t>***FOURNI EN MULTIPLES DE 8/1280 PIÈCES***</t>
  </si>
  <si>
    <t>TAPA DE POLIPROPILENO PARA CAJAS SERIE RL-KLT - DIM. MM  L=300 P=200 - COLOR: AZUL SEÑALES</t>
  </si>
  <si>
    <t>***SUMINISTRADO EN MULTIPLES DE 8/1280 PIEZAS***</t>
  </si>
  <si>
    <t>POKRYWA POLIPROPYLENOWA DLA SKRZYNEK SERIA RL-KLT - WYM. MM  S=300 G=200 - KOLOR: NIEBIESKI SYGNAŁOWY</t>
  </si>
  <si>
    <t>***DOSTRACZANE W OPAKOWANIACH 8/1280 SZT.***</t>
  </si>
  <si>
    <t>FPKLLI3500051IG</t>
  </si>
  <si>
    <t>COPERCHIO IN POLIPROPILENE PER CASSETTE SERIE R-KLT - DIM. MM  L=300 P=200 - COLORE: BLU ZAFFIRO PLASTICA (SIMIL RAL5003)</t>
  </si>
  <si>
    <t>POLYPROPYLENE LID FOR BOXES SERIES RL-KLT - DIM. MM  W=300 D=200</t>
  </si>
  <si>
    <t>DECKEL AUS POLYPROPILEN FÜR KÄSTEN SERIE RL-KLT - ABM. MM  B=300 T=200</t>
  </si>
  <si>
    <t>COUVERCLE EN POLYPROPYLÈNE POUR CAISSES SÉRIE RL-KLT - DIM. MM  L=300 P=200</t>
  </si>
  <si>
    <t>TAPA DE POLIPROPILENO PARA CAJAS SERIE RL-KLT - DIM. MM  L=300 P=200</t>
  </si>
  <si>
    <t>POKRYWA POLIPROPYLENOWA DLA SKRZYNEK SERIA RL-KLT - WYM. MM  S=300 G=200</t>
  </si>
  <si>
    <t>KLLI355207</t>
  </si>
  <si>
    <t>COPERCHIO IN POLIPROPILENE CONDUTTIVO PER CASSETTE SERIE RL/R-KLT - DIM. MM  L=300 P=200 - COLORE: NERO</t>
  </si>
  <si>
    <t>CONDUCTIVE PP LID FOR BOXES SERIES RL-KLT - DIM. MM  W=300 D=200</t>
  </si>
  <si>
    <t>LEITFÄHIGER PP DECKEL FÜR KÄSTEN SERIE RL-KLT - ABM. MM  B=300 T=200</t>
  </si>
  <si>
    <t>COUVERCLE EN POLYPROPYLÈNE CONDUCTIF POUR CAISSES SÉRIE RL-KLT - DIM. MM  L=300 P=200</t>
  </si>
  <si>
    <t>TAPA DE POLIPROPILENO CONDUCTIVO PARA CAJAS SERIE RL-KLT - DIM. MM  L=300 P=200</t>
  </si>
  <si>
    <t>POKRYWA Z POLIPROPYLENU PRZEWODZĄCEGO DLA SKRZYNEK SERIA RL-KLT - WYM. MM  S=300 G=200</t>
  </si>
  <si>
    <t>FPKLLI450005127</t>
  </si>
  <si>
    <t>COPERCHIO IN POLIPROPILENE PER CASSETTE SERIE RL-KLT - DIM. MM  L=400 P=300 - COLORE: BLU SEGNALE</t>
  </si>
  <si>
    <t xml:space="preserve">***FORNITO IN MULTIPLI DI 4/640 PZ*** </t>
  </si>
  <si>
    <t>POLYPROPYLENE LID FOR BOXES SERIES RL-KLT - DIM. MM  W=400 D=300 - COLOR: SIGNAL BLUE</t>
  </si>
  <si>
    <t>***SUPPLIED IN MULTIPLES OF 4/640 PCS***</t>
  </si>
  <si>
    <t>DECKEL AUS POLYPROPILEN FÜR KÄSTEN SERIE RL-KLT - ABM. MM  B=400 T=300 - FARBE: SIGNALBLAU</t>
  </si>
  <si>
    <t>***VERKAUFSEINHEIT = 4/640 STK***</t>
  </si>
  <si>
    <t>COUVERCLE EN POLYPROPYLÈNE POUR CAISSES SÉRIE RL-KLT - DIM. MM  L=400 P=300 - COULEUR: BLAU DE SECURITE</t>
  </si>
  <si>
    <t>***FOURNI EN MULTIPLES DE 4/640 PIÈCES***</t>
  </si>
  <si>
    <t>TAPA DE POLIPROPILENO PARA CAJAS SERIE RL-KLT - DIM. MM  L=400 P=300 - COLOR: AZUL SEÑALES</t>
  </si>
  <si>
    <t>***SUMINISTRADO EN MULTIPLES DE 4/640 PIEZAS***</t>
  </si>
  <si>
    <t>POKRYWA POLIPROPYLENOWA DLA SKRZYNEK SERIA RL-KLT - WYM. MM  S=400 G=300 - KOLOR: NIEBIESKI SYGNAŁOWY</t>
  </si>
  <si>
    <t>***DOSTRACZANE W OPAKOWANIACH 4/640 SZT.***</t>
  </si>
  <si>
    <t>FPKLLI4500051IG</t>
  </si>
  <si>
    <t>COPERCHIO IN POLIPROPILENE PER CASSETTE SERIE R-KLT - DIM. MM  L=400 P=300 - COLORE: BLU ZAFFIRO PLASTICA (SIMIL RAL5003)</t>
  </si>
  <si>
    <t>POLYPROPYLENE LID FOR BOXES SERIES RL-KLT - DIM. MM  W=400 D=300</t>
  </si>
  <si>
    <t>DECKEL AUS POLYPROPILEN FÜR KÄSTEN SERIE RL-KLT - ABM. MM  B=400 T=300</t>
  </si>
  <si>
    <t>COUVERCLE EN POLYPROPYLÈNE POUR CAISSES SÉRIE RL-KLT - DIM. MM  L=400 P=300</t>
  </si>
  <si>
    <t>TAPA DE POLIPROPILENO PARA CAJAS SERIE RL-KLT - DIM. MM  L=400 P=300</t>
  </si>
  <si>
    <t>POKRYWA POLIPROPYLENOWA DLA SKRZYNEK SERIA RL-KLT - WYM. MM  S=400 G=300</t>
  </si>
  <si>
    <t>KLLI455207</t>
  </si>
  <si>
    <t>COPERCHIO IN POLIPROPILENE CONDUTTIVO PER CASSETTE SERIE RL/R-KLT - DIM. MM  L=400 P=300 - COLORE: NERO</t>
  </si>
  <si>
    <t>CONDUCTIVE PP LID FOR BOXES SERIES RL-KLT - DIM. MM  W=400 D=300</t>
  </si>
  <si>
    <t>LEITFÄHIGER PP DECKEL  FÜR KÄSTEN SERIE RL-KLT - ABM. MM  B=400 T=300</t>
  </si>
  <si>
    <t>COUVERCLE EN POLYPROPYLÈNE CONDUCTIF POUR CAISSES SÉRIE RL-KLT - DIM. MM  L=400 P=300</t>
  </si>
  <si>
    <t>TAPA DE POLIPROPILENO CONDUCTIVO PARA CAJAS SERIE RL-KLT - DIM. MM  L=400 P=300</t>
  </si>
  <si>
    <t>POKRYWA Z POLIPROPYLENU PRZEWODZĄCEGO DLA SKRZYNEK SERIA RL-KLT - WYM. MM  S=400 G=300</t>
  </si>
  <si>
    <t>FPKLLI650005127</t>
  </si>
  <si>
    <t>COPERCHIO IN POLIPROPILENE PER CASSETTE SERIE RL-KLT - DIM. MM  L=600 P=400 - COLORE: BLU SEGNALE Plastica</t>
  </si>
  <si>
    <t xml:space="preserve">***FORNITO IN MULTIPLI DI 4/240 PZ*** </t>
  </si>
  <si>
    <t>POLYPROPYLENE LID FOR BOXES SERIES RL-KLT - DIM. MM  W=600 D=400 - COLOR: SIGNAL BLUE</t>
  </si>
  <si>
    <t>***SUPPLIED IN MULTIPLES OF 4/240 PCS***</t>
  </si>
  <si>
    <t>DECKEL AUS POLYPROPILEN FÜR KÄSTEN SERIE RL-KLT - ABM. MM  B=600 T=400 - FARBE: SIGNALBLAU</t>
  </si>
  <si>
    <t>***VERKAUFSEINHEIT = 4/240 STK***</t>
  </si>
  <si>
    <t>COUVERCLE EN POLYPROPYLÈNE POUR CAISSES SÉRIE RL-KLT - DIM. MM  L=600 P=400 - COULEUR: BLEU DE SÉCURITÉ</t>
  </si>
  <si>
    <t>***FOURNI EN MULTIPLES DE 4/240 PIÈCES***</t>
  </si>
  <si>
    <t>TAPA DE POLIPROPILENO PARA CAJAS SERIE RL-KLT - DIM. MM  L=600 P=400 - COLOR: AZUL SEÑALES</t>
  </si>
  <si>
    <t>***SUMINISTRADO EN MULTIPLES DE 4/240 PIEZAS***</t>
  </si>
  <si>
    <t>POKRYWA POLIPROPYLENOWA DLA SKRZYNEK SERIA RL-KLT - WYM. MM  S=600 G=400 - KOLOR: NIEBIESKI SYGNAŁOWY</t>
  </si>
  <si>
    <t>***DOSTRACZANE W OPAKOWANIACH 4/240 SZT.***</t>
  </si>
  <si>
    <t>FPKLLI6500051IG</t>
  </si>
  <si>
    <t>COPERCHIO IN POLIPROPILENE PER CASSETTE SERIE R-KLT - DIM. MM  L=600 P=400 - COLORE: BLU ZAFFIRO PLASTICA (SIMIL RAL5003)</t>
  </si>
  <si>
    <t>POLYPROPYLENE LID FOR BOXES SERIES RL-KLT - DIM. MM  W=600 D=400</t>
  </si>
  <si>
    <t>DECKEL AUS POLYPROPILEN FÜR KÄSTEN SERIE RL-KLT - ABM. MM  B=600 T=400</t>
  </si>
  <si>
    <t>COUVERCLE EN POLYPROPYLÈNE POUR CAISSES SÉRIE RL-KLT - DIM. MM  L=600 P=400</t>
  </si>
  <si>
    <t>TAPA DE POLIPROPILENO PARA CAJAS SERIE RL-KLT - DIM. MM  L=600 P=400</t>
  </si>
  <si>
    <t>POKRYWA POLIPROPYLENOWA DLA SKRZYNEK SERIA RL-KLT - WYM. MM  S=600 G=400</t>
  </si>
  <si>
    <t>FPKLLI650005207</t>
  </si>
  <si>
    <t>KLLI655207</t>
  </si>
  <si>
    <t>COPERCHIO IN PP CONDUTTIVO PER CASSETTE SERIE RL-KLT - DIM. MM  L=600 P=400 - COLORE: NERO</t>
  </si>
  <si>
    <t>CONDUCTIVE POLYPROPYLENE LID FOR BOXES SERIES RL-KLT - DIM. MM  W=600 D=400 - COLOR: BLACK</t>
  </si>
  <si>
    <t>DECKEL AUS LEITFÄHIGEM POLYPROPYLEN FÜR KÄSTEN SERIE RL-KLT - ABM. MM  B=600 T=400 - FARBE: SCHWARZ</t>
  </si>
  <si>
    <t>COUVERCLE EN POLYPROPYLÈNE CONDUCTEUR POUR CAISSES SÉRIE RL-KLT - DIM. MM  L=600 P=400 - COULEUR: NOIR</t>
  </si>
  <si>
    <t>TAPA EN POLIPROPILENO ESD PARA CAJAS SERIE RL-KLT - DIM. MM  L=600 P=400 - COLOR: NEGRO</t>
  </si>
  <si>
    <t>POKRYWA Z POLIPROPYLENU PRZEWODZĄCEGO DLA SKRZYNEK SERIA RL-KLT - WYM. MM  S=600 G=400 - KOLOR: CZARNY</t>
  </si>
  <si>
    <t>FPZ91510000</t>
  </si>
  <si>
    <t>PROTEZIONE ETICHETTE IN POLIPROPILENE INCOLORE PER CASSETTA R/RL-KLT - DIM. MM  L=210 A=74</t>
  </si>
  <si>
    <t xml:space="preserve">***FORNITO IN MULTIPLI DI 8 PZ*** </t>
  </si>
  <si>
    <t>LABEL HOLDER - DIM. MM  W=210 H=74</t>
  </si>
  <si>
    <t>***SUPPLIED IN MULTIPLES OF 8 PCS***</t>
  </si>
  <si>
    <t>ETIKETTENHALTER IN FARBLOSEM POLYPROPYLEN - ABM. MM  B=210 H=74</t>
  </si>
  <si>
    <t>***VERKAUFSEINHEIT = 8 STK***</t>
  </si>
  <si>
    <t>PORTE-ÉTIQUETTES - DIM. MM  L=210 H=74</t>
  </si>
  <si>
    <t>***FOURNI EN MULTIPLES DE 8 PIÈCES***</t>
  </si>
  <si>
    <t>PORTAETIQUETAS EN POLIPROPILENO SIN COLOR PARA CAJAS KLT - DIM. MM  L=210 A=74</t>
  </si>
  <si>
    <t>***SUMINISTRADO EN MULTIPLES DE 8 PIEZAS***</t>
  </si>
  <si>
    <t>RAMKA NA ETYKIETĘ - WYM. MM  S=210 W=74</t>
  </si>
  <si>
    <t>***DOSTRACZANE W OPAKOWANIACH 8 SZT.***</t>
  </si>
  <si>
    <t>FPS9651A027</t>
  </si>
  <si>
    <t>FPKL14210005127</t>
  </si>
  <si>
    <t>CASSETTA IN POLIPROPILENE SERIE KLT CON FONDO RINFORZATO-CAPACITA Lt=63 - DIM. MM  L=1000 P=400 A=214 - COLORE: BLU SEGNALE Plastica</t>
  </si>
  <si>
    <t xml:space="preserve">COMPLETA DI 2 PORTA ETICHETTE - ***FORNITO IN MULTIPLI DI 3/33 PZ*** </t>
  </si>
  <si>
    <t>POLYPROPYLENE BOXES SERIES KLT WITH REINFORCED BOTTOM - DIM. MM  W=1000 D=400 H=214 - COLOR: SIGNAL BLUE</t>
  </si>
  <si>
    <t>WITH 2 LABEL HOLDERS***SUPPLIED IN MULTIPLES OF 3/33 PCS***</t>
  </si>
  <si>
    <t>KUNSTSTOFFKASTEN AUS POLYPROPILEN SERIE KLT MIT VERSTÄRKTEM BODEN - ABM. MM  B=1000 T=400 H=214 - FARBE: SIGNALBLAU</t>
  </si>
  <si>
    <t>MIT 2 ETIKETTENHALTER***VERKAUFSEINHEIT = 3/33 STK***</t>
  </si>
  <si>
    <t>CAISSE EN POLYPROPYLÈNE SÉRIE KLT AVEC FOND RENFORCÉ - DIM. MM  L=1000 P=400 H=214 - COULEUR: BLEU DE SÉCURITÉ</t>
  </si>
  <si>
    <t>INCLUS  2 PORTE-ÉTIQUETTES***FOURNI EN MULTIPLES DE 3/33 PIÈCES***</t>
  </si>
  <si>
    <t>CAJONES DE POLIPROPILENO SERIE KLT CON FONDO REFORZADO - DIM. MM  L=1000 P=400 A=214 - COLOR: AZUL SEÑALES</t>
  </si>
  <si>
    <t>COMPLETO CON 2 TITULARES***SUMINISTRADO EN MULTIPLES DE 3/33 PIEZAS***</t>
  </si>
  <si>
    <t>SKRZYNKA POLIPROPYLENOWA SERIA KLT ZE WZMOCNIONYM DNEM - WYM. MM  S=1000 G=400 W=214 - KOLOR: NIEBIESKI SYGNAŁOWY</t>
  </si>
  <si>
    <t>ZAWIERA 2 UCHWYTY NA ETYKIETĘ***DOSTRACZANE W OPAKOWANIACH 3/33 SZT.***</t>
  </si>
  <si>
    <t>FPC03510005</t>
  </si>
  <si>
    <t>FPOD32SE0005105</t>
  </si>
  <si>
    <t>COPERCHIO IN POLIPROPILENE PER CASSETTE SERIE ODETTE - DIM. MM  L=300 P=200 - COLORE: GIALLO</t>
  </si>
  <si>
    <t xml:space="preserve">***FORNITO IN MULTIPLI DI 8/1440 PZ*** </t>
  </si>
  <si>
    <t>POLYPROPYLENE LID FOR BOXES SERIES ODETTE - DIM. MM  W=300 D=200 - COLOR: YELLOW</t>
  </si>
  <si>
    <t>***SUPPLIED IN MULTIPLES OF 8/1140 PCS***</t>
  </si>
  <si>
    <t>DECKEL AUS POLYPROPILEN FÜR KÄSTEN SERIE ODETTE - ABM. MM  B=300 T=200 - FARBE: GELB</t>
  </si>
  <si>
    <t>***VERKAUFSEINHEIT = 8/1140 STK***</t>
  </si>
  <si>
    <t>COUVERCLE EN POLYPROPYLÈNE POUR CAISSES SÉRIE ODETTE - DIM. MM  L=300 P=200 - COULEUR: JAUNE</t>
  </si>
  <si>
    <t>***FOURNI EN MULTIPLES DE 8/1140 PIÈCES***</t>
  </si>
  <si>
    <t>TAPA DE POLIPROPILENO PARA CAJAS SERIE ODETTE - DIM. MM  L=300 P=200 - COLOR: AMARILLO</t>
  </si>
  <si>
    <t>***SUMINISTRADO EN MULTIPLES DE 8/1140 PIEZAS***</t>
  </si>
  <si>
    <t>POKRYWA POLIPROPYLENOWA DLA SKRZYNEK SERIA ODETTE - WYM. MM  S=300 G=200 - KOLOR: ŻÓŁTY</t>
  </si>
  <si>
    <t>***DOSTRACZANE W OPAKOWANIACH 8/1140 SZT.***</t>
  </si>
  <si>
    <t>FPC06510005</t>
  </si>
  <si>
    <t>FPOD43SE0005105</t>
  </si>
  <si>
    <t>COPERCHIO IN POLIPROPILENE PER CASSETTE SERIE ODETTE - DIM. MM  L=400 P=300 - COLORE: GIALLO</t>
  </si>
  <si>
    <t xml:space="preserve">***FORNITO IN MULTIPLI DI 6/640 PZ*** </t>
  </si>
  <si>
    <t>POLYPROPYLENE LID FOR BOXES SERIES ODETTE - DIM. MM  W=400 D=300 - COLOR: YELLOW</t>
  </si>
  <si>
    <t>***SUPPLIED IN MULTIPLES OF 6/640 PCS***</t>
  </si>
  <si>
    <t>DECKEL AUS POLYPROPILEN FÜR KÄSTEN SERIE ODETTE - ABM. MM  B=400 T=300 - FARBE: GELB</t>
  </si>
  <si>
    <t>***VERKAUFSEINHEIT = 6/640 STK***</t>
  </si>
  <si>
    <t>COUVERCLE EN POLYPROPYLÈNE POUR CAISSES SÉRIE ODETTE - DIM. MM  L=400 P=300 - COULEUR: JAUNE</t>
  </si>
  <si>
    <t>***FOURNI EN MULTIPLES DE 6/640 PIÈCES***</t>
  </si>
  <si>
    <t>TAPA DE POLIPROPILENO PARA CAJAS SERIE ODETTE - DIM. MM  L=400 P=300 - COLOR: AMARILLO</t>
  </si>
  <si>
    <t>***SUMINISTRADO EN MULTIPLES DE 6/640 PIEZAS***</t>
  </si>
  <si>
    <t>POKRYWA POLIPROPYLENOWA DLA SKRZYNEK SERIA ODETTE - WYM. MM  S=400 G=300 - KOLOR: ŻÓŁTY</t>
  </si>
  <si>
    <t>***DOSTRACZANE W OPAKOWANIACH 6/640 SZT.***</t>
  </si>
  <si>
    <t>FPC76510005</t>
  </si>
  <si>
    <t>FPOD49000005105</t>
  </si>
  <si>
    <t>CASSETTA IN POLIPROPILENE ODETTE 4900-CAPACITA Lt=53 - DIM. MM  L=600 P=400 A=320 - COLORE: GIALLO</t>
  </si>
  <si>
    <t xml:space="preserve">***FORNITO IN MULTIPLI DI 3/40 PZ*** </t>
  </si>
  <si>
    <t>POLYPROPYLENE BOXES ODETTE 4900 - DIM. MM  W=600 D=400 H=320 - COLOR: YELLOW</t>
  </si>
  <si>
    <t>KUNSTSTOFFKASTEN AUS POLYPROPILEN ODETTE 4900 - ABM. MM  B=600 T=400 H=320 - FARBE: GELB</t>
  </si>
  <si>
    <t>CAISSE EN POLYPROPYLÈNE ODETTE 4900 - DIM. MM  L=600 P=400 H=320 - COULEUR: JAUNE</t>
  </si>
  <si>
    <t>CAJONES DE POLIPROPILENO ODETTE 4900 - DIM. MM  L=600 P=400 A=320 - COLOR: AMARILLO</t>
  </si>
  <si>
    <t>SKRZYNKA POLIPROPYLENOWA ODETTE 4900 - WYM. MM  S=600 G=400 W=320 - KOLOR: ŻÓŁTY</t>
  </si>
  <si>
    <t>FPC68510005</t>
  </si>
  <si>
    <t>FPOD49100005105</t>
  </si>
  <si>
    <t>CASSETTA IN POLIPROPILENE ODETTE 4910-CAPACITA Lt=34.8 - DIM. MM  L=600 P=400 A=220 - COLORE: GIALLO</t>
  </si>
  <si>
    <t xml:space="preserve">***FORNITO IN MULTIPLI DI 3/44 PZ*** </t>
  </si>
  <si>
    <t>POLYPROPYLENE BOXES ODETTE 4910 - DIM. MM  W=600 D=400 H=220 - COLOR: YELLOW</t>
  </si>
  <si>
    <t>***SUPPLIED IN MULTIPLES OF 3/44 PCS***</t>
  </si>
  <si>
    <t>KUNSTSTOFFKASTEN AUS POLYPROPILEN ODETTE 4910 - ABM. MM  B=600 T=400 H=220 - FARBE: GELB</t>
  </si>
  <si>
    <t>***VERKAUFSEINHEIT = 3/44 STK***</t>
  </si>
  <si>
    <t>CAISSE EN POLYPROPYLÈNE ODETTE 4910 - DIM. MM  L=600 P=400 H=220 - COULEUR: JAUNE</t>
  </si>
  <si>
    <t>***FOURNI EN MULTIPLES DE 3/44 PIÈCES***</t>
  </si>
  <si>
    <t>CAJONES DE POLIPROPILENO ODETTE 4910 - DIM. MM  L=600 P=400 A=220 - COLOR: AMARILLO</t>
  </si>
  <si>
    <t>***SUMINISTRADO EN MULTIPLES DE 3/44 PIEZAS***</t>
  </si>
  <si>
    <t>SKRZYNKA POLIPROPYLENOWA ODETTE 4910 - WYM. MM  S=600 G=400 W=220 - KOLOR: ŻÓŁTY</t>
  </si>
  <si>
    <t>***DOSTRACZANE W OPAKOWANIACH 3/44 SZT.***</t>
  </si>
  <si>
    <t>FPC48510005</t>
  </si>
  <si>
    <t>FPOD49300005105</t>
  </si>
  <si>
    <t>CASSETTA IN POLIPROPILENE ODETTE 4930-CAPACITA Lt=15.8 - DIM. MM  L=400 P=300 A=220 - COLORE: GIALLO</t>
  </si>
  <si>
    <t xml:space="preserve">***FORNITO IN MULTIPLI DI 6/88 PZ*** </t>
  </si>
  <si>
    <t>POLYPROPYLENE BOXES ODETTE 4930 - DIM. MM  W=400 D=300 H=220 - COLOR: YELLOW</t>
  </si>
  <si>
    <t>***SUPPLIED IN MULTIPLES OF 6/88 PCS***</t>
  </si>
  <si>
    <t>KUNSTSTOFFKASTEN AUS POLYPROPILEN ODETTE 4930 - ABM. MM  B=400 T=300 H=220 - FARBE: GELB</t>
  </si>
  <si>
    <t>***VERKAUFSEINHEIT = 6/88 STK***</t>
  </si>
  <si>
    <t>CAISSE EN POLYPROPYLÈNE ODETTE 4930 - DIM. MM  L=400 P=300 H=220 - COULEUR: JAUNE</t>
  </si>
  <si>
    <t>***FOURNI EN MULTIPLES DE 6/88 PIÈCES***</t>
  </si>
  <si>
    <t>CAJONES DE POLIPROPILENO ODETTE 4930 - DIM. MM  L=400 P=300 A=220 - COLOR: AMARILLO</t>
  </si>
  <si>
    <t>***SUMINISTRADO EN MULTIPLES DE 6/88 PIEZAS***</t>
  </si>
  <si>
    <t>SKRZYNKA POLIPROPYLENOWA ODETTE 4930 - WYM. MM  S=400 G=300 W=220 - KOLOR: ŻÓŁTY</t>
  </si>
  <si>
    <t>***DOSTRACZANE W OPAKOWANIACH 6/88 SZT.***</t>
  </si>
  <si>
    <t>FPC24510005</t>
  </si>
  <si>
    <t>FPOD49500005105</t>
  </si>
  <si>
    <t>CASSETTA IN POLIPROPILENE ODETTE 4950-CAPACITA Lt=4.6 - DIM. MM  L=300 P=200 A=147 - COLORE: GIALLO</t>
  </si>
  <si>
    <t>POLYPROPYLENE BOXES ODETTE 4950 - DIM. MM  W=300 D=200 H=147 - COLOR: YELLOW</t>
  </si>
  <si>
    <t>KUNSTSTOFFKASTEN AUS POLYPROPILEN ODETTE 4950 - ABM. MM  B=300 T=200 H=147 - FARBE: GELB</t>
  </si>
  <si>
    <t>CAISSE EN POLYPROPYLÈNE ODETTE 4950 - DIM. MM  L=300 P=200 H=147 - COULEUR: JAUNE</t>
  </si>
  <si>
    <t>CAJONES DE POLIPROPILENO ODETTE 4950 - DIM. MM  L=300 P=200 A=147 - COLOR: AMARILLO</t>
  </si>
  <si>
    <t>SKRZYNKA POLIPROPYLENOWA ODETTE 4950 - WYM. MM  S=300 G=200 W=147 - KOLOR: ŻÓŁTY</t>
  </si>
  <si>
    <t>FPC09510005</t>
  </si>
  <si>
    <t>FPOD64SE0005105</t>
  </si>
  <si>
    <t>COPERCHIO IN POLIPROPILENE PER CASSETTE SERIE ODETTE - DIM. MM  L=600 P=400 - COLORE: GIALLO</t>
  </si>
  <si>
    <t xml:space="preserve">***FORNITO IN MULTIPLI DI 3/320 PZ*** </t>
  </si>
  <si>
    <t>POLYPROPYLENE LID FOR BOXES SERIES ODETTE - DIM. MM  W=600 D=400 - COLOR: YELLOW</t>
  </si>
  <si>
    <t>***SUPPLIED IN MULTIPLES OF 3/320 PCS***</t>
  </si>
  <si>
    <t>DECKEL AUS POLYPROPILEN FÜR KÄSTEN SERIE ODETTE - ABM. MM  B=600 T=400 - FARBE: GELB</t>
  </si>
  <si>
    <t>***VERKAUFSEINHEIT = 3/320 STK***</t>
  </si>
  <si>
    <t>COUVERCLE EN POLYPROPYLÈNE POUR CAISSES SÉRIE ODETTE - DIM. MM  L=600 P=400 - COULEUR: JAUNE</t>
  </si>
  <si>
    <t>***FOURNI EN MULTIPLES DE 3/320 PIÈCES***</t>
  </si>
  <si>
    <t>TAPA DE POLIPROPILENO PARA CAJAS SERIE ODETTE - DIM. MM  L=600 P=400 - COLOR: AMARILLO</t>
  </si>
  <si>
    <t>***SUMINISTRADO EN MULTIPLES DE 3/320 PIEZAS***</t>
  </si>
  <si>
    <t>POKRYWA POLIPROPYLENOWA DLA SKRZYNEK SERIA ODETTE - WYM. MM  S=600 G=400 - KOLOR: ŻÓŁTY</t>
  </si>
  <si>
    <t>***DOSTRACZANE W OPAKOWANIACH 3/320 SZT.***</t>
  </si>
  <si>
    <t>FPC00100099</t>
  </si>
  <si>
    <t>ASTA IN METALLO PER PORTAETICHETTE CASSETTE SERIE ODETTE  LUNGH.MM.212</t>
  </si>
  <si>
    <t xml:space="preserve">LABEL HOLDER STEEL BAR SERIES ODETTE </t>
  </si>
  <si>
    <t>METALLSTANGE FÜR ETIKETTENHALTER FÜR KÄSTEN SERIE ODETTE</t>
  </si>
  <si>
    <t>BARRE MÉTALLIQUE POUR PORTE-ÉTIQUETTES POUR CAISSES SÉRIE ODETTE</t>
  </si>
  <si>
    <t xml:space="preserve">BARRA DE METAL PARA TITULARES DE ETIQUETAS PARA CAJAS SERIE ODETTE </t>
  </si>
  <si>
    <t xml:space="preserve">PRĘT METALOWY DLA UCHWYTÓW ETYKIET  DLA SKRZYNEK SERIA ODETTE </t>
  </si>
  <si>
    <t>FPX02410005</t>
  </si>
  <si>
    <t>RACCORDO PER TAPPETO IN POLIETILENE - DIM. MM  L=400 P=120 A=25 - COLORE: GIALLO</t>
  </si>
  <si>
    <t>EDGING PIECE OF POLYETILENE - DIM. MM  W=400 D=120 H=25 - COLOR: YELLOW</t>
  </si>
  <si>
    <t>RANDABSCHLUSS AUS POLYETHYLEN - ABM. MM  B=400 T=120 H=25 - FARBE: GELB</t>
  </si>
  <si>
    <t>RACCORD POUR TAPIS EN POLYETILENE - DIM. MM  L=400 P=120 H=25 - COULEUR: JAUNE</t>
  </si>
  <si>
    <t>UNIÓN PARA TARIMA DE POLIETILENO - DIM. MM  L=400 P=120 A=25 - COLOR: AMARILLO</t>
  </si>
  <si>
    <t>KRAWĘŻNIK DO DYWANIKA Z POLIETYLENU - WYM. MM  S=400 G=120 W=25 - KOLOR: ŻÓŁTY</t>
  </si>
  <si>
    <t>FPX02420007</t>
  </si>
  <si>
    <t>RACCORDO PER TAPPETO CONDUTTIVO - DIM. MM  L=400 P=120 A=25 - COLORE: NERO</t>
  </si>
  <si>
    <t>EDGING PIECE CONDUCTIVE - DIM. MM  W=400 D=120 H=25 - COLOR: BLACK</t>
  </si>
  <si>
    <t>RANDABSCHLUSS LEITFÄHIG - ABM. MM  B=400 T=120 H=25 - FARBE: SCHWARZ</t>
  </si>
  <si>
    <t>RACCORD POUR TAPIS CONDUCTIF - DIM. MM  L=400 P=120 H=25 - COULEUR: NOIR</t>
  </si>
  <si>
    <t>UNIÓN PARA TARIMA CONDUCTIVO - DIM. MM  L=400 P=120 A=25 - COLOR: NEGRO</t>
  </si>
  <si>
    <t>KRAWĘŻNIK DO DYWANIKA PRZEWODZĄCE - WYM. MM  S=400 G=120 W=25 - KOLOR: CZARNY</t>
  </si>
  <si>
    <t>FPX07410005</t>
  </si>
  <si>
    <t>ANGOLO PER TAPPETO IN POLIETILENE - DIM. MM  L=120 P=120 A=25 - COLORE: GIALLO</t>
  </si>
  <si>
    <t>CORNER PIECE OF POLYETILENE - DIM. MM  W=120 D=120 H=25 - COLOR: YELLOW</t>
  </si>
  <si>
    <t>ECKABSCHLUSS AUS POLYETHYLEN - ABM. MM  B=120 T=120 H=25 - FARBE: GELB</t>
  </si>
  <si>
    <t>ANGLE POUR TAPIS EN POLYETILENE - DIM. MM  L=120 P=120 H=25 - COULEUR: JAUNE</t>
  </si>
  <si>
    <t>REMATE PARA TARIMA DE POLIETILENO - DIM. MM  L=120 P=120 A=25 - COLOR: AMARILLO</t>
  </si>
  <si>
    <t>NAROŻNIK DO DYWANIKA Z POLIETYLENU - WYM. MM  S=120 G=120 W=25 - KOLOR: ŻÓŁTY</t>
  </si>
  <si>
    <t>FPX07420007</t>
  </si>
  <si>
    <t>ANGOLO PER TAPPETO CONDUTTIVO - DIM. MM  L=120 P=120 A=25 - COLORE: NERO</t>
  </si>
  <si>
    <t>CORNER PIECE CONDUCTIVE - DIM. MM  W=120 D=120 H=25 - COLOR: BLACK</t>
  </si>
  <si>
    <t>ECKABSCHLUSS LEITFÄHIG - ABM. MM  B=120 T=120 H=25 - FARBE: SCHWARZ</t>
  </si>
  <si>
    <t>ANGLE POUR TAPIS CONDUCTIF - DIM. MM  L=120 P=120 H=25 - COULEUR: NOIR</t>
  </si>
  <si>
    <t>REMATE PARA TARIMA CONDUCTIVO - DIM. MM  L=120 P=120 A=25 - COLOR: NEGRO</t>
  </si>
  <si>
    <t>NAROŻNIK DO DYWANIKA PRZEWODZĄCE - WYM. MM  S=120 G=120 W=25 - KOLOR: CZARNY</t>
  </si>
  <si>
    <t>FPX09100099</t>
  </si>
  <si>
    <t>CLIP PER AGGANCIO TAPPETO - COLORE: ZINCATO</t>
  </si>
  <si>
    <t>GALVINISED CLIPS - COLOR: GALVANIZED</t>
  </si>
  <si>
    <t>VERBINDUNGSKLAMMERN - FARBE: VERZINKT</t>
  </si>
  <si>
    <t>CLIP POUR TAPIS - COULEUR: GALVANISÉ</t>
  </si>
  <si>
    <t>CLIP DE ENGANCHE TARIMA - COLOR: GALVANIZADO</t>
  </si>
  <si>
    <t>KLIPS USTALAJĄCY DYWANIKI - KOLOR: OCYNKOWANY</t>
  </si>
  <si>
    <t>FPX15410001</t>
  </si>
  <si>
    <t>TAPPETO ANTISDRUCCIOLO CHIUSO IN POLIETILENE - DIM. MM  L=800 P=400 A=25 - COLORE: GRIGIO SCURO</t>
  </si>
  <si>
    <t xml:space="preserve">***FORNITO IN MULTIPLI DI 4/105 PZ*** </t>
  </si>
  <si>
    <t>NON-SLIP MATTING CLOSED OF POLYETILENE - DIM. MM  W=800 D=400 H=25 - COLOR: GREY</t>
  </si>
  <si>
    <t>***SUPPLIED IN MULTIPLES OF 4/105 PCS***</t>
  </si>
  <si>
    <t>RUTSCHFESTE MATTEN GESCHLOSSEN AUS POLYETHYLEN - ABM. MM  B=800 T=400 H=25 - FARBE: GRAU</t>
  </si>
  <si>
    <t>***VERKAUFSEINHEIT = 4/105 STK***</t>
  </si>
  <si>
    <t>TAPIS ANTIDÉRAPANT FERMÉ EN POLYETILENE - DIM. MM  L=800 P=400 H=25 - COULEUR: GRIS</t>
  </si>
  <si>
    <t>***FOURNI EN MULTIPLES DE 4/105 PIÈCES***</t>
  </si>
  <si>
    <t>TARIMA ANTIDESLIZANTE CERRADA DE POLIETILENO - DIM. MM  L=800 P=400 A=25 - COLOR: GRIS</t>
  </si>
  <si>
    <t>***SUMINISTRADO EN MULTIPLES DE 4/105 PIEZAS***</t>
  </si>
  <si>
    <t>DYWANIK ANTYPOŚLIZGOWY PEŁNY Z POLIETYLENU - WYM. MM  S=800 G=400 W=25 - KOLOR: SZARY POPIELATY</t>
  </si>
  <si>
    <t>***DOSTRACZANE W OPAKOWANIACH 4/105 SZT.***</t>
  </si>
  <si>
    <t>FPX15410006</t>
  </si>
  <si>
    <t>TAPPETO ANTISDRUCCIOLO CHIUSO IN POLIETILENE - DIM. MM  L=800 P=400 A=25 - COLORE: ROSSO MATTONE</t>
  </si>
  <si>
    <t>NON-SLIP MATTING CLOSED OF POLYETILENE - DIM. MM  W=800 D=400 H=25 - COLOR: BRICK RED</t>
  </si>
  <si>
    <t>RUTSCHFESTE MATTEN GESCHLOSSEN AUS POLYETHYLEN - ABM. MM  B=800 T=400 H=25</t>
  </si>
  <si>
    <t>TAPIS ANTIDÉRAPANT FERMÉ EN POLYETILENE - DIM. MM  L=800 P=400 H=25 - COULEUR: ROUGE BRIQUE</t>
  </si>
  <si>
    <t>TARIMA ANTIDESLIZANTE CERRADA DE POLIETILENO - DIM. MM  L=800 P=400 A=25 - COLOR: LADRILLO ROJO</t>
  </si>
  <si>
    <t>DYWANIK ANTYPOŚLIZGOWY PEŁNY Z POLIETYLENU - WYM. MM  S=800 G=400 W=25 - KOLOR: CEGLASTY</t>
  </si>
  <si>
    <t>TAPPETO ANTISDRUCCIOLO CHIUSO IN POLIETILENE - DIM. MM  L=800 P=400 A=25 - COLORE: NERO</t>
  </si>
  <si>
    <t>NON-SLIP MATTING CLOSED OF POLYETILENE - DIM. MM  W=800 D=400 H=25 - COLOR: BLACK</t>
  </si>
  <si>
    <t>RUTSCHFESTE MATTEN GESCHLOSSEN AUS POLYÄTYLEN - ABM. MM W=800 T=400 H=25 - FARBE: SCHWARZ</t>
  </si>
  <si>
    <t>TAPIS ANTIDÉRAPANT FERMÉ EN POLYETILENE - DIM. MM  L=800 P=400 H=25 - COULEUR: NOIR</t>
  </si>
  <si>
    <t>TARIMA ANTIDESLIZANTE CERRADA DE POLIETILENO - DIM. MM  L=800 P=400 A=25 - COLOR: NEGRO</t>
  </si>
  <si>
    <t>DYWANIK ANTYPOŚLIZGOWY PEŁNY Z POLIETYLENU - WYM. MM  S=800 G=400 W=25 - KOLOR: CZARNY</t>
  </si>
  <si>
    <t>FPX15420007</t>
  </si>
  <si>
    <t>TAPPETO ANTISDRUCCIOLO CHIUSO CONDUTTIVO - DIM. MM  L=800 P=400 A=25 - COLORE: NERO</t>
  </si>
  <si>
    <t>NON-SLIP MATTING CLOSED CONDUCTIVE - DIM. MM  W=800 D=400 H=25 - COLOR: BLACK</t>
  </si>
  <si>
    <t>RUTSCHFESTE MATTEN GESCHLOSSEN LEITFÄHIG - ABM. MM  B=800 T=400 H=25 - FARBE: SCHWARZ</t>
  </si>
  <si>
    <t>TAPIS ANTIDÉRAPANT FERMÉ CONDUCTIF - DIM. MM  L=800 P=400 H=25 - COULEUR: NOIR</t>
  </si>
  <si>
    <t>TARIMA ANTIDESLIZANTE CERRADA CONDUCTIVO - DIM. MM  L=800 P=400 A=25 - COLOR: NEGRO</t>
  </si>
  <si>
    <t>DYWANIK ANTYPOŚLIZGOWY PEŁNY PRZEWODZĄCE - WYM. MM  S=800 G=400 W=25 - KOLOR: CZARNY</t>
  </si>
  <si>
    <t>FPX25410001</t>
  </si>
  <si>
    <t>TAPPETO ANTISDRUCCIOLO APERTO IN POLIETILENE - DIM. MM  L=800 P=400 A=25 - COLORE: GRIGIO SCURO</t>
  </si>
  <si>
    <t>NON-SLIP MATTING OPEN OF POLYETILENE - DIM. MM  W=800 D=400 H=25 - COLOR: GREY</t>
  </si>
  <si>
    <t>RUTSCHFESTE MATTEN MIT LOCHUNG AUS POLYETHYLEN - ABM. MM  B=800 T=400 H=25 - FARBE: GRAU</t>
  </si>
  <si>
    <t>TAPIS ANTIDÉRAPANT OUVERT EN POLYETILENE - DIM. MM  L=800 P=400 H=25 - COULEUR: GRIS</t>
  </si>
  <si>
    <t>TARIMA ANTIDESLIZANTE ABIERTA DE POLIETILENO - DIM. MM  L=800 P=400 A=25 - COLOR: GRIS</t>
  </si>
  <si>
    <t>DYWANIK  ANTYPOŚLIZGOWY Z OTWORAMI Z POLIETYLENU - WYM. MM  S=800 G=400 W=25 - KOLOR: SZARY POPIELATY</t>
  </si>
  <si>
    <t>FPX25410006</t>
  </si>
  <si>
    <t>TAPPETO ANTISDRUCCIOLO APERTO IN POLIETILENE - DIM. MM  L=800 P=400 A=25 - COLORE: ROSSO MATTONE</t>
  </si>
  <si>
    <t>NON-SLIP MATTING OPEN OF POLYETILENE - DIM. MM  W=800 D=400 H=25 - COLOR: BRICK RED</t>
  </si>
  <si>
    <t>RUTSCHFESTE MATTEN MIT LOCHUNG AUS POLYETHYLEN - ABM. MM  B=800 T=400 H=25</t>
  </si>
  <si>
    <t>TAPIS ANTIDÉRAPANT OUVERT EN POLYETILENE - DIM. MM  L=800 P=400 H=25 - COULEUR: ROUGE BRIQUE</t>
  </si>
  <si>
    <t>TARIMA ANTIDESLIZANTE ABIERTA DE POLIETILENO - DIM. MM  L=800 P=400 A=25 - COLOR: LADRILLO ROJO</t>
  </si>
  <si>
    <t>DYWANIK  ANTYPOŚLIZGOWY Z OTWORAMI Z POLIETYLENU - WYM. MM  S=800 G=400 W=25 - KOLOR: CEGLASTY</t>
  </si>
  <si>
    <t>TAPPETO ANTISDRUCCIOLO APERTO IN POLIETILENE - DIM. MM  L=800 P=400 A=25 - COLORE: NERO</t>
  </si>
  <si>
    <t>NON-SLIP MATTING OPEN OF POLYETILENE - DIM. MM  W=800 D=400 H=25 - COLOR: BLACK</t>
  </si>
  <si>
    <t>RUTSCHFESTE MATTEN MIT LOCHUNG AUS POLYÄTYLEN - ABM. MM W=800 T=400 H=25 - FARBE: SCHWARZ</t>
  </si>
  <si>
    <t>TAPIS ANTIDÉRAPANT OUVERT EN POLYETILENE - DIM. MM  L=800 P=400 H=25 - COULEUR: NOIR</t>
  </si>
  <si>
    <t>TARIMA ANTIDESLIZANTE ABIERTA DE POLIETILENO - DIM. MM  L=800 P=400 A=25 - COLOR: NEGRO</t>
  </si>
  <si>
    <t>DYWANIK  ANTYPOŚLIZGOWY Z OTWORAMI Z POLIETYLENU - WYM. MM  S=800 G=400 W=25 - KOLOR: CZARNY</t>
  </si>
  <si>
    <t>FWSL08060005107</t>
  </si>
  <si>
    <t>COPERCHIO IN POLIPROPILENE SAFELID CON CINGHIA ESTENSIBILE - DIM. MM  L=822 P=618 A=93 - COLORE: NERO</t>
  </si>
  <si>
    <t>POLYPROPYLENE LID SAFELID - DIM. MM  W=822 D=618 H=93 - COLOR: BLACK</t>
  </si>
  <si>
    <t>DECKEL AUS POLYPROPILEN SAFELID - ABM. MM  B=822 T=618 H=93 - FARBE: SCHWARZ</t>
  </si>
  <si>
    <t>COUVERCLE EN POLYPROPYLÈNE SAFELID - DIM. MM  L=822 P=618 H=93 - COULEUR: NOIR</t>
  </si>
  <si>
    <t>TAPA DE POLIPROPILENO SAFELID CON CINTURÓN EXTENDIBLE - DIM. MM  L=822 P=618 A=93 - COLOR: NEGRO</t>
  </si>
  <si>
    <t>POKRYWA POLIPROPYLENOWA SAFELID - WYM. MM  S=822 G=618 W=93 - KOLOR: CZARNY</t>
  </si>
  <si>
    <t>FWSL12080005107</t>
  </si>
  <si>
    <t>COPERCHIO IN POLIPROPILENE SAFELID CON CINGHIA ESTENSIBILE - DIM. MM  L=1222 P=822 A=118 - COLORE: NERO</t>
  </si>
  <si>
    <t xml:space="preserve">***FORNITO IN MULTIPLI DI 1/25 PZ*** </t>
  </si>
  <si>
    <t>POLYPROPYLENE LID SAFELID - DIM. MM  W=1222 D=822 H=118 - COLOR: BLACK</t>
  </si>
  <si>
    <t>***SUPPLIED IN MULTIPLES OF 1/25 PCS***</t>
  </si>
  <si>
    <t>DECKEL AUS POLYPROPILEN SAFELID - ABM. MM  B=1222 T=822 H=118 - FARBE: SCHWARZ</t>
  </si>
  <si>
    <t>***VERKAUFSEINHEIT = 1/25 STK***</t>
  </si>
  <si>
    <t>COUVERCLE EN POLYPROPYLÈNE SAFELID - DIM. MM  L=1222 P=822 H=118 - COULEUR: NOIR</t>
  </si>
  <si>
    <t>***FOURNI EN MULTIPLES DE 1/25  PIÈCES***</t>
  </si>
  <si>
    <t>TAPA DE POLIPROPILENO SAFELID CON CINTURÓN EXTENDIBLE - DIM. MM  L=1222 P=822 A=118 - COLOR: NEGRO</t>
  </si>
  <si>
    <t>***SUMINISTRADO EN MULTIPLES DE 1/25 PIEZAS***</t>
  </si>
  <si>
    <t>POKRYWA POLIPROPYLENOWA SAFELID - WYM. MM  S=1222 G=822 W=118 - KOLOR: CZARNY</t>
  </si>
  <si>
    <t>***DOSTRACZANE W OPAKOWANIACH 1/25 SZT.***</t>
  </si>
  <si>
    <t>FWSL12100005107</t>
  </si>
  <si>
    <t>COPERCHIO IN POLIPROPILENE SAFELID CON CINGHIA ESTENSIBILE - DIM. MM  L=1227 P=1027 A=100 - COLORE: NERO</t>
  </si>
  <si>
    <t>POLYPROPYLENE LID SAFELID - DIM. MM  W=1227 D=1027 H=100 - COLOR: BLACK</t>
  </si>
  <si>
    <t>DECKEL AUS POLYPROPILEN SAFELID - ABM. MM  B=1227 T=1027 H=100 - FARBE: SCHWARZ</t>
  </si>
  <si>
    <t>COUVERCLE EN POLYPROPYLÈNE SAFELID - DIM. MM  L=1227 P=1027 H=100 - COULEUR: NOIR</t>
  </si>
  <si>
    <t>TAPA DE POLIPROPILENO SAFELID CON CINTURÓN EXTENDIBLE - DIM. MM  L=1227 P=1027 A=100 - COLOR: NEGRO</t>
  </si>
  <si>
    <t>POKRYWA POLIPROPYLENOWA SAFELID - WYM. MM  S=1227 G=1027 W=100 - KOLOR: CZARNY</t>
  </si>
  <si>
    <t xml:space="preserve">CARRELLO MOTION IN POLIPROPILENE CON RUOTE IN TERMOPLASTICO DIAM. 100 MM - DIM. MM  L=594 P=396 A=173 - COLORE: NERO </t>
  </si>
  <si>
    <t xml:space="preserve">***FORNITO IN MULTIPLI DI 1/64 PZ*** </t>
  </si>
  <si>
    <t>MOTION POLYPROPYLENE TROLLEY WITH THERMOPLASTIC WHEELS DIAM. 100 MM - DIM. MM  L=594 W=396 H=173 - COLOR: BLACK</t>
  </si>
  <si>
    <t>***SUPPLIED IN MULTIPLES OF 1/64 PCS***</t>
  </si>
  <si>
    <t>MOTION WAGEN AUS POLYPROPYLEN MIT ROLLEN THERMOPLAST DURCHMESSER 100 MM - ABM. MM W=594 T=396 H=173 - FARBE: SCHWARZ</t>
  </si>
  <si>
    <t>***VERKAUFSEINHEIT = 1/64 STK***</t>
  </si>
  <si>
    <t>CHARIOT MOTION EN POLYPROPYLÈNE AVEC ROUES EN THERMOPLASTIQUE DIAM. 100 MM - DIM. MM  L=594 P=396 H=173 - COULEUR: NOIR</t>
  </si>
  <si>
    <t>***FOURNI EN MULTIPLES DE 1/64 PIÈCES***</t>
  </si>
  <si>
    <t>CARRO MOTION EN POLIPROPILENO CON RUEDAS DE TERMOPLASTICO DIAM. 100 MM - DIM. MM L = 594 P = 396 A = 173 - COLOR: NEGRO</t>
  </si>
  <si>
    <t>***SUMINISTRADO EN MULTIPLES DE 1/64 PIEZAS***</t>
  </si>
  <si>
    <t>WÓZKI MOTION Z POLIPROPYLENU KOŁA TERMOPLASTYCZNY ŚRED. 100 MM - WYM. MM  L=594 P=396 A=173 - KOLOR : CZARNY</t>
  </si>
  <si>
    <t>***DOSTRACZANE W OPAKOWANIACH 1/64 SZT.***</t>
  </si>
  <si>
    <t>TIMONE TELESCOPICO REGOLABILE IN ALTEZZA PER CARRELLO MOTION - COLORE: NERO</t>
  </si>
  <si>
    <t>HEIGHT ADJUSTABLE TELESCOPIC RUDDER FOR MOTION TROLLEY - COLOR: BLACK</t>
  </si>
  <si>
    <t>TELESKOP-DEICHSEL HÖHENVERSTELLBAR FÜR MOTION WAGEN - FARBE: SCHWARZ</t>
  </si>
  <si>
    <t>GOUVERNEUR TÉLESCOPIQUE RÉGLABLE EN HAUTEUR POUR LE CHARIOT MOTION - COULEUR: NOIR</t>
  </si>
  <si>
    <t>TIMÓN TELESCÓPICO AJUSTABLE EN ALTURA PARA CARRO MOTION - COLOR: NEGRO</t>
  </si>
  <si>
    <t>DYSZEL TELESKOPOWY REGULOWANY NA WYSOKOŚĆ DO WÓZKA MOTION - KOLOR CZARNY</t>
  </si>
  <si>
    <t>SPCLBASEST</t>
  </si>
  <si>
    <t xml:space="preserve">CAMBIO COLORE MINIMO 200 PEZZI </t>
  </si>
  <si>
    <t>COLOR CHANGE - MINIMUM 200 PCS</t>
  </si>
  <si>
    <t>FARBÄNDERUNG BEI MINDESTENS 200 STÜCK</t>
  </si>
  <si>
    <t>CHANGEMENT DE COULEUR MINIMUM 200 PIÈCES</t>
  </si>
  <si>
    <t>CAMBIO COLOR MINIMO 200 PIEZAS</t>
  </si>
  <si>
    <t>ZMIANA KOLORU MINIMUM 200 SZTUKC</t>
  </si>
  <si>
    <t>FPHOTCLICHE</t>
  </si>
  <si>
    <t>CLICHÈ PER MARCHIATURA A CALDO</t>
  </si>
  <si>
    <t>HOT MARKING CLICHE / CLICHE COST</t>
  </si>
  <si>
    <t>CLICHÈ FÜR HEISSPRÄGUNG</t>
  </si>
  <si>
    <t>CLICHÉ DE MARQUAGE À CHAUD</t>
  </si>
  <si>
    <t>CLICKS DE MARCADO EN CALIENTE</t>
  </si>
  <si>
    <t>KLISZA DO NADRUKU METODĄ GORĄCEGO STEMPLA</t>
  </si>
  <si>
    <t>FPHOTMOBILE</t>
  </si>
  <si>
    <t>PREPARAZIONE SCRITTA CON CARATTERI MOBILI</t>
  </si>
  <si>
    <t>COST FOR THE PREPARATION OF THE PRINTING WITH STANDARD LETTERS</t>
  </si>
  <si>
    <t xml:space="preserve">SCHRIFTLICHE VORBEREITUNG MIT BEWEGLICHE LETTERN </t>
  </si>
  <si>
    <t>PRÉPARATION DE LA ÉCRITE AVEC DES PERSONNAGES MOBILES</t>
  </si>
  <si>
    <t>PREPARACIÓN ESCRITA CON LETRAS MÓVILES</t>
  </si>
  <si>
    <t xml:space="preserve">PRZYGOTOWANIE DO NADRUKU </t>
  </si>
  <si>
    <t>FPHOTSETUP</t>
  </si>
  <si>
    <t>COSTO DI AVVIAMENTO MARCHIATURA A CALDO</t>
  </si>
  <si>
    <t>HOT MARKING SETUP</t>
  </si>
  <si>
    <t>EINFÜHRUNGKOSTEN FÜR HEISSPRÄGUNG</t>
  </si>
  <si>
    <t>COÛT DE DÉMARRAGE DU MARQUAGE À CHAUD</t>
  </si>
  <si>
    <t>COSTE INICIAL DE MARCADO CALIENTE</t>
  </si>
  <si>
    <t>KOSZT PRZYGOTOWANIA NADRUKU METODĄ GORĄCEGO STEMPLA</t>
  </si>
  <si>
    <t>COSTO DI AVVIAMENTO MATERIALE ECOGREEN</t>
  </si>
  <si>
    <t>ECOGREEN PP SETUP</t>
  </si>
  <si>
    <t>COSTO DI AVVIAMENTO MATERIALE CONTATTO ALIMENTI</t>
  </si>
  <si>
    <t>FOOD CONTACT PP SETUP</t>
  </si>
  <si>
    <t>LEBENSMITTELKONTAKT PP SETUP</t>
  </si>
  <si>
    <t>CONTACT AVEC LES ALIMENTS PP SETUP</t>
  </si>
  <si>
    <t>CONTACTO CO+U958N ALIMENTOS PP SETUP</t>
  </si>
  <si>
    <t>KONTAKT Z ŻYWNOŚCIĄ PP SETUP</t>
  </si>
  <si>
    <t>COSTO DI AVVIAMENTO MATERIALE CONDUTTIVO</t>
  </si>
  <si>
    <t>CONDUCTIVE PP SETUP</t>
  </si>
  <si>
    <t>CONDUCTIVO PP SETUP</t>
  </si>
  <si>
    <t>KONDUKTYWNY PP SETUP</t>
  </si>
  <si>
    <t>FPHOTSTAMP</t>
  </si>
  <si>
    <t>SINGOLA MARCHIATURA A CALDO</t>
  </si>
  <si>
    <t>SINGLE HOT MARKING / PRINTING COST</t>
  </si>
  <si>
    <t>EINZELNE HEISSPRÄGUNG</t>
  </si>
  <si>
    <t>MARQUAGE À CHAUD UNIQUE</t>
  </si>
  <si>
    <t>SIMPLE MARCADO EN CALIENTE</t>
  </si>
  <si>
    <t>POJEDYNCZY NADRUK METDODĄ GORĄCEGO STEMPLA</t>
  </si>
  <si>
    <t>FPMLDCLE43</t>
  </si>
  <si>
    <t>COMPARTECIPAZIONE SPESE AL RIPRISTINO STAMPO 400X300 DOPO PRODUZIONE AUTOESTINGUENTE V0</t>
  </si>
  <si>
    <t>SHARING OF EXPENSES TO MOLD RESTORATION 400X300 AFTER AUTOESTINGUENTE V0 PRODUCTION</t>
  </si>
  <si>
    <t>KOSTENBESTEILIGUNG FÜR GESENK WIEDERHERSTELLUNG 400X300 NACH V0 PRODUKTION</t>
  </si>
  <si>
    <t>PARTAGE DES DÉPENSES DE RESTAURATION DE MOULES 400X300 APRÈS LA PRODUCTION D'AUTO-EXTINCTION V0</t>
  </si>
  <si>
    <t>COMPARTIR LOS GASTOS PARA RESTABLECIMIENTO MOLDE 400X300 DESPUÉS DE LA PRODUCCIÓN AUTOEXTINGUIBLE V0</t>
  </si>
  <si>
    <t>WSPÓŁUDZIAŁ W KOSZTACH CZYSZCZENIA FORMY 400X300 PO WYPRODUKOWANIU V0</t>
  </si>
  <si>
    <t>FPMLDCLE64</t>
  </si>
  <si>
    <t>COMPARTECIPAZIONE SPESE AL RIPRISTINO STAMPO 600X400 DOPO PRODUZIONE AUTOESTINGUENTE V0</t>
  </si>
  <si>
    <t>SHARING OF EXPENSES TO MOLD RESTORATION 600X400 AFTER AUTOESTINGUENTE V0 PRODUCTION</t>
  </si>
  <si>
    <t>KOSTENBESTEILIGUNG FÜR GESENK WIEDERHERSTELLUNG 600X400 NACH V0 PRODUKTION</t>
  </si>
  <si>
    <t>PARTAGE DES DÉPENSES DE RESTAURATION DE MOULES 600X400 APRÈS LA PRODUCTION D'AUTO-EXTINCTION V0</t>
  </si>
  <si>
    <t>COMPARTIR LOS GASTOS PARA RESTABLECIMIENTO MOLDE 600X400 DESPUÉS DE LA PRODUCCIÓN AUTOEXTINGUIBLE V0</t>
  </si>
  <si>
    <t>WSPÓŁUDZIAŁ W KOSZTACH CZYSZCZENIA FORMY 600X400 PO WYPRODUKOWANIU V0</t>
  </si>
  <si>
    <t>FPMLDCLE86</t>
  </si>
  <si>
    <t>COMPARTECIPAZIONE SPESE AL RIPRISTINO STAMPO 800X600 DOPO PRODUZIONE AUTOESTINGUENTE V0</t>
  </si>
  <si>
    <t>SHARING OF EXPENSES TO MOLD RESTORATION 800X600 AFTER AUTOESTINGUENTE V0 PRODUCTION</t>
  </si>
  <si>
    <t>KOSTENBESTEILIGUNG FÜR GESENK WIEDERHERSTELLUNG 800X600 NACH V0 PRODUKTION</t>
  </si>
  <si>
    <t>PARTAGE DES DÉPENSES DE RESTAURATION DE MOULES 800X600 APRÈS LA PRODUCTION D'AUTO-EXTINCTION V0</t>
  </si>
  <si>
    <t>COMPARTIR LOS GASTOS PARA RESTABLECIMIENTO MOLDE 800X600 DESPUÉS DE LA PRODUCCIÓN AUTOEXTINGUIBLE V0</t>
  </si>
  <si>
    <t>KONDUKTYWNY+U958 PP SETUP</t>
  </si>
  <si>
    <t>FPMLDLOGO</t>
  </si>
  <si>
    <t>LOGO PERSONALIZZATO IN ACCIAIO</t>
  </si>
  <si>
    <t>CUSTOMIZED STEEL LOGO</t>
  </si>
  <si>
    <t>FESTGELEGTS LOGO AUS STAHL</t>
  </si>
  <si>
    <t>LOGO EN ACIER PERSONNALISÉ</t>
  </si>
  <si>
    <t>LOGOTIPO DE ACERO PERSONALIZADO</t>
  </si>
  <si>
    <t xml:space="preserve">STEMPEL STALOWY DO FORMY  </t>
  </si>
  <si>
    <t>FPMLDSETUP</t>
  </si>
  <si>
    <t>ATTREZZAGGIO SINGOLO TASSELLO</t>
  </si>
  <si>
    <t>SINGLE DOWEL EQUIPMENT</t>
  </si>
  <si>
    <t xml:space="preserve">AUSRÜSTUNG EINZELN EINSATZÜCK </t>
  </si>
  <si>
    <t>ÉQUIPEMENT GOUJON UNIQUE</t>
  </si>
  <si>
    <t>UTILLAJE PIEZA SIMPLE</t>
  </si>
  <si>
    <t xml:space="preserve">UZBROJENIE FORMY W STEMPEL </t>
  </si>
  <si>
    <t>FPMLDVER32</t>
  </si>
  <si>
    <t>PREPARAZIONE STAMPO 300X200 ALLA VERSIONE SU RICHIESTA</t>
  </si>
  <si>
    <t>MOLD PREPARATION 300X200 TO VERSION ON REQUEST</t>
  </si>
  <si>
    <t>GESENK VORBEREITUNG 300X200 AUF ANTRAG AUSFÜHRUNG</t>
  </si>
  <si>
    <t>PRÉPARATION DU MOULE 300X200 À VERIONE SUR DEMANDE</t>
  </si>
  <si>
    <t>PREPARACIÓN DE MOLDE 300X200 PARA LA VERSIÓN A SOLICITUD</t>
  </si>
  <si>
    <t xml:space="preserve">PRZYGOTOWANIE FORMY 300X200 DO WERSJI NA ŻĄDANIE </t>
  </si>
  <si>
    <t>FPMLDVER43</t>
  </si>
  <si>
    <t>PREPARAZIONE STAMPO 400X300 ALLA VERSIONE SU RICHIESTA</t>
  </si>
  <si>
    <t>MOLD PREPARATION 400X300 TO VERSION ON REQUEST</t>
  </si>
  <si>
    <t>GESENK VORBEREITUNG 400X300 AUF ANTRAG AUSFÜHRUNG</t>
  </si>
  <si>
    <t>PRÉPARATION DU MOULE 400X300 À VERIONE SUR DEMANDE</t>
  </si>
  <si>
    <t>PREPARACIÓN DE MOLDE 400X300 PARA LA VERSIÓN A SOLICITUD</t>
  </si>
  <si>
    <t xml:space="preserve">PRZYGOTOWANIE FORMY 400X300 DO WERSJI NA ŻĄDANIE </t>
  </si>
  <si>
    <t>FPMLDVER64</t>
  </si>
  <si>
    <t>PREPARAZIONE STAMPO 600X400 ALLA VERSIONE SU RICHIESTA</t>
  </si>
  <si>
    <t>MOLD PREPARATION 600X400 TO VERSION ON REQUEST</t>
  </si>
  <si>
    <t>GESENK VORBEREITUNG 600X400 AUF ANTRAG AUSFÜHRUNG</t>
  </si>
  <si>
    <t>PRÉPARATION DU MOULE 600X400 À VERIONE SUR DEMANDE</t>
  </si>
  <si>
    <t>PREPARACIÓN DE MOLDE 600X400 PARA LA VERSIÓN A SOLICITUD</t>
  </si>
  <si>
    <t xml:space="preserve">PRZYGOTOWANIE FORMY 600X400 DO WERSJI NA ŻĄDANIE </t>
  </si>
  <si>
    <t>FPMLDVER86</t>
  </si>
  <si>
    <t>PREPARAZIONE STAMPO 800X600 ALLA VERSIONE SU RICHIESTA</t>
  </si>
  <si>
    <t>MOLD PREPARATION 800X600 TO VERSION ON REQUEST</t>
  </si>
  <si>
    <t>GESENK VORBEREITUNG 800X600 AUF ANTRAG AUSFÜHRUNG</t>
  </si>
  <si>
    <t>PRÉPARATION DU MOULE 800X600 À VERIONE SUR DEMANDE</t>
  </si>
  <si>
    <t>PREPARACIÓN DE MOLDE 800X600 PARA LA VERSIÓN A SOLICITUD</t>
  </si>
  <si>
    <t xml:space="preserve">PRZYGOTOWANIE FORMY 800X600 DO WERSJI NA ŻĄDANIE </t>
  </si>
  <si>
    <t>FPBARCODE</t>
  </si>
  <si>
    <t>FORNITURA E POSA DI ETICHETTA ADESIVA 100X45 STAMPATA CON CODICE A BARRE E NUMERO IN CHIARO</t>
  </si>
  <si>
    <t>SUPPLY AND LAYING ADHESIVE LABEL 100X45 PRINTED WITH BARCODE AND CLEAR NUMBER</t>
  </si>
  <si>
    <t xml:space="preserve">KLEBETIKETT LIEFERUNG UND AUFSTELLUNG 100X45 GEDRUCKT MIT STRICHKODE UND KLAR NUMMER </t>
  </si>
  <si>
    <t>FOURNITURE ET INSTALLATION D'UNE ÉTIQUETTE ADHÉSIVE 100X45 IMPRIMÉ AVEC CODE À BARRES ET NUMÉRO EN CLAIR</t>
  </si>
  <si>
    <t>SUMINISTRO E INSTALACIÓN DE ETIQUETA ADHESIVA 100X45 IMPRESO CON CÓDIGO DE BARRAS Y NÚMERO EN CLARO</t>
  </si>
  <si>
    <t xml:space="preserve">DOSTAWA I NAKLEJENIE ETYKIETY SAMOPRZYLEPNEJ 100X45 NADRUKOWANEJ KODEM KRESKOWYM I NUMEREM </t>
  </si>
  <si>
    <t>SPCLFAST32</t>
  </si>
  <si>
    <t>ADDEBITO PER AVVIAMENTO FAST PRODUZIONE COLORE SPECIALE DIMENSIONI STAMPO FINO A 300 X 200 MM</t>
  </si>
  <si>
    <t>START-UP CHARGE FOR FAST PRODUCTION SPECIAL COLOR MOLD DIMENSION UNTIL 300 X 200 MM</t>
  </si>
  <si>
    <t>BELASTUNG FÜR EINFÜHRUNG FASTPRODUKTION NICHT STANDARDFARBE GESENK ABM. BIS ZU 300 X 200 MM</t>
  </si>
  <si>
    <t>FRAIS DE DÉMARRAGE FAST PRODUCTION DE COULEUR SPÉCIALE DIMENSIONS DE MOULE JUSQU'À 300 X 200 MM</t>
  </si>
  <si>
    <t>DÉBITO POR ARRANQUE PRODUCCIÓN FAST COLORES ESPECIALES DIMENSIONES MOLDE HASTA 300 X 200 MM</t>
  </si>
  <si>
    <t>OPŁATA  ZA URUCHOMIENIE SZYBKIEJ PRODUKCJI KOLOR SPECJALNY FORMA DO 300X200 MM</t>
  </si>
  <si>
    <t>SPCLFAST43</t>
  </si>
  <si>
    <t>ADDEBITO PER AVVIAMENTO FAST PRODUZIONE COLORE SPECIALE DIMENSIONI STAMPO FINO A 400 X 300 MM</t>
  </si>
  <si>
    <t>START-UP CHARGE FOR FAST PRODUCTION SPECIAL COLOR MOLD DIMENSION UNTIL 400 X 300 MM</t>
  </si>
  <si>
    <t>BELASTUNG FÜR EINFÜHRUNG FASTPRODUKTION NICHT STANDARDFARBE GESENK ABM. BIS ZU 400 X 300 MM</t>
  </si>
  <si>
    <t>FRAIS DE DÉMARRAGE FAST PRODUCTION DE COULEUR SPÉCIALE DIMENSIONS DE MOULE JUSQU'À 400 X 300 MM</t>
  </si>
  <si>
    <t>DÉBITO POR ARRANQUE PRODUCCIÓN FAST COLORES ESPECIALES DIMENSIONES MOLDE HASTA 400 X 300 MM</t>
  </si>
  <si>
    <t>OPŁATA  ZA URUCHOMIENIE SZYBKIEJ PRODUKCJI KOLOR SPECJALNY FORMA DO 400X300 MM</t>
  </si>
  <si>
    <t>SPCLFAST64</t>
  </si>
  <si>
    <t>ADDEBITO PER AVVIAMENTO FAST PRODUZIONE COLORE SPECIALE DIMENSIONI STAMPO FINO A 600 X 400 MM</t>
  </si>
  <si>
    <t>START-UP CHARGE FOR FAST PRODUCTION SPECIAL COLOR MOLD DIMENSION UNTIL 600 X 400 MM</t>
  </si>
  <si>
    <t>BELASTUNG FÜR EINFÜHRUNG FASTPRODUKTION NICHT STANDARDFARBE GESENK ABM. BIS ZU 600 X 400 MM</t>
  </si>
  <si>
    <t>FRAIS DE DÉMARRAGE FAST PRODUCTION DE COULEUR SPÉCIALE DIMENSIONS DE MOULE JUSQU'À 600 X 400 MM</t>
  </si>
  <si>
    <t>DÉBITO POR ARRANQUE PRODUCCIÓN FAST COLORES ESPECIALES DIMENSIONES MOLDE HASTA 600 X 400 MM</t>
  </si>
  <si>
    <t>OPŁATA ZA URUCHOMIENIE SZYBKIEJ PRODUKCJI KOLOR SPECJALNY FORMA DO 600X400 MM</t>
  </si>
  <si>
    <t>SPCLFAST86</t>
  </si>
  <si>
    <t>ADDEBITO PER AVVIAMENTO FAST PRODUZIONE COLORE SPECIALE DIMENSIONI STAMPO FINO A 800 X 600 MM</t>
  </si>
  <si>
    <t>START-UP CHARGE FOR FAST PRODUCTION SPECIAL COLOR MOLD DIMENSION UNTIL 800 X 600 MM</t>
  </si>
  <si>
    <t>BELASTUNG FÜR EINFÜHRUNG FASTPRODUKTION NICHT STANDARDFARBE GESENK ABM. BIS ZU 800 X 600 MM</t>
  </si>
  <si>
    <t>FRAIS DE DÉMARRAGE FAST PRODUCTION DE COULEUR SPÉCIALE DIMENSIONS DE MOULE JUSQU'À 800 X 600 MM</t>
  </si>
  <si>
    <t>DÉBITO POR ARRANQUE PRODUCCIÓN FAST COLORES ESPECIALES DIMENSIONES MOLDE HASTA 800 X 600 MM</t>
  </si>
  <si>
    <t>OPŁATA ZA URUCHOMIENIE SZYBKIEJ PRODUKCJI KOLOR SPECJALNY FORMA DO 800X600 MM</t>
  </si>
  <si>
    <t>FPV02520007</t>
  </si>
  <si>
    <t>DIVISORIO PER DISTANZE 400X300 DISTANZA MENO - DIM. MM  P=235 A=98 - COLORE: NERO</t>
  </si>
  <si>
    <t xml:space="preserve">PER CASSETTA LATO 300 MM. - ***FORNITO IN MULTIPLI DI 1 PZ*** </t>
  </si>
  <si>
    <t>GAP DIVIDER 400X300 MINUS DISTANCE - DIM. MM  D=235 H=98 - COLOR: BLACK</t>
  </si>
  <si>
    <t>FOR 300 MM SIDE - ***SUPPLIED IN MULTIPLES OF 1 PC***</t>
  </si>
  <si>
    <t>TRENNWAND 400X300 MINUS DISTANZ - ABM. MM  T=235 H=98 - FARBE: SCHWARZ</t>
  </si>
  <si>
    <t>FÜR 300 MM SEITE ***VERKAUFSEINHEIT =  1 STK***</t>
  </si>
  <si>
    <t>PAROI DE SÉPARATION POUR DISTANCE 400X300 DISTANCE MOINS - DIM. MM  P=235 H=98 - COULEUR: NOIR</t>
  </si>
  <si>
    <t>POUR LONGUEUR 300 MM ***FOURNI EN MULTIPLES DE 1 PIÈCE***</t>
  </si>
  <si>
    <t>SEPARADOR PARA DISTANCIAS 400X300 DISTANCIA NEGATIVA - DIM. MM  P=235 A=98 - COLOR: NEGRO</t>
  </si>
  <si>
    <t>PARA LADO 300 MM ***SUMINISTRADO EN MULTIPLES DE 1 PIEZA***</t>
  </si>
  <si>
    <t>PRZEGRODA DYSTANSOWA 400X300 WYMIAR MINUS - WYM. MM  G=235 W=98 - KOLOR: CZARNY</t>
  </si>
  <si>
    <t>DO DŁUGOŚĆ 300 MM ***DOSTRACZANE W OPAKOWANIACH 1 SZT.***</t>
  </si>
  <si>
    <t>FPV03520007</t>
  </si>
  <si>
    <t>DIVISORIO PER DISTANZE 400X300 DISTANZA UGUALE - DIM. MM  P=235 A=98 - COLORE: NERO</t>
  </si>
  <si>
    <t>GAP DIVIDER 400X300 NORMAL DISTANCE - DIM. MM  D=235 H=98 - COLOR: BLACK</t>
  </si>
  <si>
    <t>TRENNWAND 400X300 GLEICH DISTANZ - ABM. MM  T=235 H=98 - FARBE: SCHWARZ</t>
  </si>
  <si>
    <t>PAROI DE SÉPARATION POUR DISTANCE 400X300 DISTANCE NORMALE - DIM. MM  P=235 H=98 - COULEUR: NOIR</t>
  </si>
  <si>
    <t>SEPARADOR PARA DISTANCIAS 400X300 DISTANCIA IGUAL - DIM. MM  P=235 A=98 - COLOR: NEGRO</t>
  </si>
  <si>
    <t>PRZEGRODA DYSTANSOWA 400X300 WYMIAR STANDARD - WYM. MM  G=235 W=98 - KOLOR: CZARNY</t>
  </si>
  <si>
    <t>FPV04520007</t>
  </si>
  <si>
    <t>DIVISORIO PER DISTANZE 400X300 DISTANZA PIU' - DIM. MM  P=235 A=98 - COLORE: NERO</t>
  </si>
  <si>
    <t>GAP DIVIDER 400X300 PLUS DISTANCE - DIM. MM  D=235 H=98 - COLOR: BLACK</t>
  </si>
  <si>
    <t>TRENNWAND 400X300 PLUS DISTANZ - ABM. MM  T=235 H=98 - FARBE: SCHWARZ</t>
  </si>
  <si>
    <t>PAROI DE SÉPARATION POUR DISTANCE 400X300 DISTANCE PLUS - DIM. MM  P=235 H=98 - COULEUR: NOIR</t>
  </si>
  <si>
    <t>SEPARADOR PARA DISTANCIAS 400X300 DISTANCIA POSITIVA - DIM. MM  P=235 A=98 - COLOR: NEGRO</t>
  </si>
  <si>
    <t>PRZEGRODA DYSTANSOWA 400X300 WYMIAR PLUS - WYM. MM  G=235 W=98 - KOLOR: CZARNY</t>
  </si>
  <si>
    <t>FPV07520007</t>
  </si>
  <si>
    <t>DIVISORIO PER DISTANZE 400X300 DISTANZA MENO - DIM. MM  P=335 A=98 - COLORE: NERO</t>
  </si>
  <si>
    <t xml:space="preserve">PER CASSETTA LATO 400 MM. - ***FORNITO IN MULTIPLI DI 1 PZ*** </t>
  </si>
  <si>
    <t>GAP DIVIDER 400X300 MINUS DISTANCE - DIM. MM  D=335 H=98 - COLOR: BLACK</t>
  </si>
  <si>
    <t>FOR 400 MM SIDE - ***SUPPLIED IN MULTIPLES OF 1 PC***</t>
  </si>
  <si>
    <t>TRENNWAND 400X300 MINUS DISTANZ - ABM. MM  T=335 H=98 - FARBE: SCHWARZ</t>
  </si>
  <si>
    <t>FÜR 400 MM SEITE ***VERKAUFSEINHEIT =  1 STK***</t>
  </si>
  <si>
    <t>PAROI DE SÉPARATION POUR DISTANCE 400X300 DISTANCE MOINS - DIM. MM  P=335 H=98 - COULEUR: NOIR</t>
  </si>
  <si>
    <t>POUR LONGUEUR 400 MM ***FOURNI EN MULTIPLES DE 1 PIÈCE***</t>
  </si>
  <si>
    <t>SEPARADOR PARA DISTANCIAS 400X300 DISTANCIA NEGATIVA - DIM. MM  P=335 A=98 - COLOR: NEGRO</t>
  </si>
  <si>
    <t>PARA LADO 400 MM ***SUMINISTRADO EN MULTIPLES DE 1 PIEZA***</t>
  </si>
  <si>
    <t>PRZEGRODA DYSTANSOWA 400X300 WYMIAR MINUS - WYM. MM  G=335 W=98 - KOLOR: CZARNY</t>
  </si>
  <si>
    <t>DO DŁUGOŚĆ 400 MM ***DOSTRACZANE W OPAKOWANIACH 1 SZT.***</t>
  </si>
  <si>
    <t>FPV08520007</t>
  </si>
  <si>
    <t>DIVISORIO PER DISTANZE 400X300 DISTANZA UGUALE - DIM. MM  P=335 A=98 - COLORE: NERO</t>
  </si>
  <si>
    <t>GAP DIVIDER 400X300 NORMAL DISTANCE - DIM. MM  D=335 H=98 - COLOR: BLACK</t>
  </si>
  <si>
    <t>TRENNWAND 400X300 GLEICH DISTANZ - ABM. MM  T=335 H=98 - FARBE: SCHWARZ</t>
  </si>
  <si>
    <t>PAROI DE SÉPARATION POUR DISTANCE 400X300 DISTANCE NORMALE - DIM. MM  P=335 H=98 - COULEUR: NOIR</t>
  </si>
  <si>
    <t>SEPARADOR PARA DISTANCIAS 400X300 DISTANCIA IGUAL - DIM. MM  P=335 A=98 - COLOR: NEGRO</t>
  </si>
  <si>
    <t>PRZEGRODA DYSTANSOWA 400X300 WYMIAR STANDARD - WYM. MM  G=335 W=98 - KOLOR: CZARNY</t>
  </si>
  <si>
    <t>FPV09520007</t>
  </si>
  <si>
    <t>DIVISORIO PER DISTANZE 400X300 DISTANZA PIU' - DIM. MM  P=335 A=98 - COLORE: NERO</t>
  </si>
  <si>
    <t>GAP DIVIDER 400X300 PLUS DISTANCE - DIM. MM  D=335 H=98 - COLOR: BLACK</t>
  </si>
  <si>
    <t>TRENNWAND 400X300 PLUS DISTANZ - ABM. MM  T=335 H=98 - FARBE: SCHWARZ</t>
  </si>
  <si>
    <t>PAROI DE SÉPARATION POUR DISTANCE 400X300 DISTANCE PLUS - DIM. MM  P=335 H=98 - COULEUR: NOIR</t>
  </si>
  <si>
    <t>SEPARADOR PARA DISTANCIAS 400X300 DISTANCIA POSITIVA - DIM. MM  P=335 A=98 - COLOR: NEGRO</t>
  </si>
  <si>
    <t>PRZEGRODA DYSTANSOWA 400X300 WYMIAR PLUS - WYM. MM  G=335 W=98 - KOLOR: CZARNY</t>
  </si>
  <si>
    <t>FPV17520007</t>
  </si>
  <si>
    <t>DIVISORIO PER DISTANZE 600X400 DISTANZA MENO - DIM. MM  P=535 A=98 - COLORE: NERO</t>
  </si>
  <si>
    <t xml:space="preserve">PER CASSETTA LATO 600 MM. - ***FORNITO IN MULTIPLI DI 1 PZ*** </t>
  </si>
  <si>
    <t>GAP DIVIDER 600X400 MINUS DISTANCE - DIM. MM  D=535 H=98 - COLOR: BLACK</t>
  </si>
  <si>
    <t>FOR 600 MM SIDE - ***SUPPLIED IN MULTIPLES OF 1 PC***</t>
  </si>
  <si>
    <t>TRENNWAND 600X400 MINUS DISTANZ - ABM. MM  T=535 H=98 - FARBE: SCHWARZ</t>
  </si>
  <si>
    <t>FÜR 600 MM SEITE ***VERKAUFSEINHEIT =  1 STK***</t>
  </si>
  <si>
    <t>PAROI DE SÉPARATION POUR DISTANCE 600X400 DISTANCE MOINS - DIM. MM  P=535 H=98 - COULEUR: NOIR</t>
  </si>
  <si>
    <t>POUR LONGUEUR 600 MM ***FOURNI EN MULTIPLES DE 1 PIÈCE***</t>
  </si>
  <si>
    <t>SEPARADOR PARA DISTANCIAS 600X400 DISTANCIA NEGATIVA - DIM. MM  P=535 A=98 - COLOR: NEGRO</t>
  </si>
  <si>
    <t>PARA LADO 600 MM ***SUMINISTRADO EN MULTIPLES DE 1 PIEZA***</t>
  </si>
  <si>
    <t>PRZEGRODA DYSTANSOWA 600X400 WYMIAR MINUS - WYM. MM  G=535 W=98 - KOLOR: CZARNY</t>
  </si>
  <si>
    <t>DO DŁUGOŚĆ 600 MM ***DOSTRACZANE W OPAKOWANIACH 1 SZT.***</t>
  </si>
  <si>
    <t>FPV18520007</t>
  </si>
  <si>
    <t>DIVISORIO PER DISTANZE 600X400 DISTANZA UGUALE - DIM. MM  P=535 A=98 - COLORE: NERO</t>
  </si>
  <si>
    <t>GAP DIVIDER 600X400 NORMAL DISTANCE - DIM. MM  D=535 H=98 - COLOR: BLACK</t>
  </si>
  <si>
    <t>TRENNWAND 600X400 GLEICH DISTANZ - ABM. MM  T=535 H=98 - FARBE: SCHWARZ</t>
  </si>
  <si>
    <t>PAROI DE SÉPARATION POUR DISTANCE 600X400 DISTANCE NORMALE - DIM. MM  P=535 H=98 - COULEUR: NOIR</t>
  </si>
  <si>
    <t>SEPARADOR PARA DISTANCIAS 600X400 DISTANCIA IGUAL - DIM. MM  P=535 A=98 - COLOR: NEGRO</t>
  </si>
  <si>
    <t>PRZEGRODA DYSTANSOWA 600X400 WYMIAR STANDARD - WYM. MM  G=535 W=98 - KOLOR: CZARNY</t>
  </si>
  <si>
    <t>FPV19520007</t>
  </si>
  <si>
    <t>DIVISORIO PER DISTANZE 600X400 DISTANZA PIU' - DIM. MM  P=535 A=98 - COLORE: NERO</t>
  </si>
  <si>
    <t>GAP DIVIDER 600X400 PLUS DISTANCE - DIM. MM  D=535 H=98 - COLOR: BLACK</t>
  </si>
  <si>
    <t>TRENNWAND 600X400 PLUS DISTANZ - ABM. MM  T=535 H=98 - FARBE: SCHWARZ</t>
  </si>
  <si>
    <t>PAROI DE SÉPARATION POUR DISTANCE 600X400 DISTANCE PLUS - DIM. MM  P=535 H=98 - COULEUR: NOIR</t>
  </si>
  <si>
    <t>SEPARADOR PARA DISTANCIAS 600X400 DISTANCIA POSITIVA - DIM. MM  P=535 A=98 - COLOR: NEGRO</t>
  </si>
  <si>
    <t>PRZEGRODA DYSTANSOWA 600X400 WYMIAR PLUS - WYM. MM  G=535 W=98 - KOLOR: CZARNY</t>
  </si>
  <si>
    <t>FPV57520007</t>
  </si>
  <si>
    <t>PIANO A TACCHE PER SCHEDE A CIRCUITI STAMPATI IN POLIPROPILENE CONDUTTIVO - DIM. MM  L=335 P=255 A=14 - COLORE: NERO</t>
  </si>
  <si>
    <t xml:space="preserve"> ***FORNITO IN MULTIPLI DI 1 PZ*** </t>
  </si>
  <si>
    <t>DIMPLE CIRCUIT BOARD HOLDER WITH PRINTED CIRCUIT BOARDS MADE OF CONDUCTIVE POLYPROPYLENE - DIM. MM  W=335 D=255 H=14 - COLOR: BLACK</t>
  </si>
  <si>
    <t>RIPPENBODEN FÜR LEITERPLATTEN LEITERPLATTEN AUS LEITFÄHIGEM POLYPROPILEN - ABM. MM  B=335 T=255 H=14 - FARBE: SCHWARZ</t>
  </si>
  <si>
    <t>PLATEAU À ENCOCHES POUR CIRCUITS IMPRIMÉS À CIRCUITS IMPRIMÉS EN POLYPROPILENE CONDUCTIVE - DIM. MM  L=335 P=255 H=14 - COULEUR: NOIR</t>
  </si>
  <si>
    <t>BANDEJA PARA TARJETAS DE CIRCUITOS IMPRESOS DE POLIPROPILENO CONDUCTIVO - DIM. MM  L=335 P=255 A=14 - COLOR: NEGRO</t>
  </si>
  <si>
    <t>PODSTAWKA DO PŁYT Z OBWODAMI DRUKOWANYMI OBWODY DRUKOWANE Z POLIPROPYLENU PRZEWODZĄCEGO - WYM. MM  S=335 G=255 W=14 - KOLOR: CZARNY</t>
  </si>
  <si>
    <t>FPV62520007</t>
  </si>
  <si>
    <t>PARETE LATERALE PER TELAI PORTA SCHEDE - DIM. MM  L=250 P=30 A=94 - COLORE: NERO</t>
  </si>
  <si>
    <t>PLAIN SIDE PANEL FOR CARD CARRYING FRAMES - DIM. MM  W=250 D=30 H=94 - COLOR: BLACK</t>
  </si>
  <si>
    <t>SEITENWAND FÜR LEITERPLATTENRAHMEN - ABM. MM  B=250 T=30 H=94 - FARBE: SCHWARZ</t>
  </si>
  <si>
    <t>PANNEAU LATÉRAL POUR CADRE PORTE-CARTES - DIM. MM  L=250 P=30 H=94 - COULEUR: NOIR</t>
  </si>
  <si>
    <t>PARED LATERAL PARA BASTIDORES PARA TARJETAS - DIM. MM  L=250 P=30 A=94 - COLOR: NEGRO</t>
  </si>
  <si>
    <t>ŚCIANA TYLNA DO RAM TRZYMAJĄCYCH KARTY - WYM. MM  S=250 G=30 W=94 - KOLOR: CZARNY</t>
  </si>
  <si>
    <t>FPV64520007</t>
  </si>
  <si>
    <t>PARETE LATERALE PER TELAI PORTA SCHEDE - DIM. MM  L=350 P=30 A=190 - COLORE: NERO</t>
  </si>
  <si>
    <t>PLAIN SIDE PANEL FOR CARD CARRYING FRAMES - DIM. MM  W=350 D=30 H=190 - COLOR: BLACK</t>
  </si>
  <si>
    <t>SEITENWAND FÜR LEITERPLATTENRAHMEN - ABM. MM  B=350 T=30 H=190 - FARBE: SCHWARZ</t>
  </si>
  <si>
    <t>PANNEAU LATÉRAL POUR CADRE PORTE-CARTES - DIM. MM  L=350 P=30 H=190 - COULEUR: NOIR</t>
  </si>
  <si>
    <t>PARED LATERAL PARA BASTIDORES PARA TARJETAS - DIM. MM  L=350 P=30 A=190 - COLOR: NEGRO</t>
  </si>
  <si>
    <t>ŚCIANA TYLNA DO RAM TRZYMAJĄCYCH KARTY - WYM. MM  S=350 G=30 W=190 - KOLOR: CZARNY</t>
  </si>
  <si>
    <t>FPV68520007</t>
  </si>
  <si>
    <t>PARETE CENTRALE A 22+22 CANALI PER TELAI PORTA SCHEDE - DIM. MM  L=350 P=35 A=190 - COLORE: NERO</t>
  </si>
  <si>
    <t>CENTRAL DIVIDER WITH 22+22 CHANNELS FOR CARD CARRYING FRAMES - DIM. MM  W=350 D=35 H=190 - COLOR: BLACK</t>
  </si>
  <si>
    <t>MITTELWAND 22+22 RILLEN FÜR LEITERPLATTENRAHMEN - ABM. MM  B=350 T=35 H=190 - FARBE: SCHWARZ</t>
  </si>
  <si>
    <t>PANNEAU CENTRAL AVEC 22+22 RAINURES POUR CADRE PORTE-CARTES - DIM. MM  L=350 P=35 H=190 - COULEUR: NOIR</t>
  </si>
  <si>
    <t>PARED CENTRAL DE 22+22 CANALES PARA BASTIDORES PARA TARJETAS - DIM. MM  L=350 P=35 A=190 - COLOR: NEGRO</t>
  </si>
  <si>
    <t>ŚCIANKA CENTRALNA WYPOSAŻONA W 22+22 KANAŁY DO RAM TRZYMAJĄCYCH KARTY - WYM. MM  S=350 G=35 W=190 - KOLOR: CZARNY</t>
  </si>
  <si>
    <t>FPV72520007</t>
  </si>
  <si>
    <t>SISTEMA DI SUDDIVISIONE MINIPRINT 400X300 PER SCHEDE ELETTRONICHE - DIM. MM  L=360 P=260 A=98 - COLORE: NERO</t>
  </si>
  <si>
    <t xml:space="preserve">PER CASSETTE 400X300 MM. - ***FORNITO IN MULTIPLI DI 1 PZ*** </t>
  </si>
  <si>
    <t>MINIPRINT DIVIDING SYSTEM 400X300 FOR CIRCUIT BOARDS - DIM. MM  W=360 D=260 H=98 - COLOR: BLACK</t>
  </si>
  <si>
    <t>FOR 400X300 MM. ***SUPPLIED IN MULTIPLES OF 1 PC***</t>
  </si>
  <si>
    <t>MINIPRINT UNTERTEILUNGSSYSTEM 400X300 FÜR LEITERPLATTEN - ABM. MM  B=360 T=260 H=98 - FARBE: SCHWARZ</t>
  </si>
  <si>
    <t>FÜR 400X300 ***VERKAUFSEINHEIT = 1 STK***</t>
  </si>
  <si>
    <t>SYSTÈME DE COMPARTIMENTATION MINIPRINT 400X300 POUR CARTES ÉLETRONIQUES - DIM. MM  L=360 P=260 H=98 - COULEUR: NOIR</t>
  </si>
  <si>
    <t>POUR 400X300 MM ***FOURNI EN MULTIPLES DE 1 PIÈCE***</t>
  </si>
  <si>
    <t>SISTEMA DE SUBDIVISIÓN MINIPRINT 400X300 PARA TARJETAS ELECTRÓNICAS - DIM. MM  L=360 P=260 A=98 - COLOR: NEGRO</t>
  </si>
  <si>
    <t>PARA 400X300 MM ***SUMINISTRADO EN MULTIPLES DE 1 PIEZA***</t>
  </si>
  <si>
    <t>SYSTEM PRZEGRÓD MINIPRINT 400X300 NA KARTY ELEKTRONICZNE - WYM. MM  S=360 G=260 W=98 - KOLOR: CZARNY</t>
  </si>
  <si>
    <t>DO 400X300 ***DOSTRACZANE W OPAKOWANIACH 1 SZT.***</t>
  </si>
  <si>
    <t>FPV74520007</t>
  </si>
  <si>
    <t>SISTEMA DI SUDDIVISIONE MINIPRINT 600X400 PER SCHEDE ELETTRONICHE - DIM. MM  L=560 P=360 A=98 - COLORE: NERO</t>
  </si>
  <si>
    <t xml:space="preserve">PER CASSETTE 600X400 MM. - ***FORNITO IN MULTIPLI DI 1 PZ*** </t>
  </si>
  <si>
    <t>MINIPRINT DIVIDING SYSTEM 600X400 FOR CIRCUIT BOARDS - DIM. MM  W=560 D=360 H=98 - COLOR: BLACK</t>
  </si>
  <si>
    <t>MINIPRINT UNTERTEILUNGSSYSTEM 600X400 FÜR LEITERPLATTEN - ABM. MM  B=560 T=360 H=98 - FARBE: SCHWARZ</t>
  </si>
  <si>
    <t>SYSTÈME DE COMPARTIMENTATION MINIPRINT 600X400 POUR CARTES ÉLETRONIQUES - DIM. MM  L=560 P=360 H=98 - COULEUR: NOIR</t>
  </si>
  <si>
    <t>SISTEMA DE SUBDIVISIÓN MINIPRINT 600X400 PARA TARJETAS ELECTRÓNICAS - DIM. MM  L=560 P=360 A=98 - COLOR: NEGRO</t>
  </si>
  <si>
    <t>SYSTEM PRZEGRÓD MINIPRINT 600X400 NA KARTY ELEKTRONICZNE - WYM. MM  S=560 G=360 W=98 - KOLOR: CZARNY</t>
  </si>
  <si>
    <t>FPV77520007</t>
  </si>
  <si>
    <t>SISTEMA DI SUDDIVISIONE MEGAPRINT 400X300 PER SCHEDE ELETTRONICHE - DIM. MM  L=400 P=300 A=140 - COLORE: NERO</t>
  </si>
  <si>
    <t>MEGAPRINT DIVIDING SYSTEM 400X300 FOR CIRCUIT BOARDS - DIM. MM  W=400 D=300 H=140 - COLOR: BLACK</t>
  </si>
  <si>
    <t>MEGAPRINT UNTERTEILUNGSSYSTEM 400X300 FÜR LEITERPLATTEN - ABM. MM  B=400 T=300 H=140 - FARBE: SCHWARZ</t>
  </si>
  <si>
    <t>SYSTÈME DE COMPARTIMENTATION MEGAPRINT 400X300 POUR CARTES ÉLETRONIQUES - DIM. MM  L=400 P=300 H=140 - COULEUR: NOIR</t>
  </si>
  <si>
    <t>SISTEMA DE SUBDIVISIÓN MEGAPRINT 400X300 PARA TARJETAS ELECTRÓNICAS - DIM. MM  L=400 P=300 A=140 - COLOR: NEGRO</t>
  </si>
  <si>
    <t>SYSTEM PRZEGRÓD MEGAPRINT 400X300 NA KARTY ELEKTRONICZNE - WYM. MM  S=400 G=300 W=140 - KOLOR: CZARNY</t>
  </si>
  <si>
    <t>FPV79520007</t>
  </si>
  <si>
    <t>SISTEMA DI SUDDIVISIONE MEGAPRINT 600X400 PER SCHEDE ELETTRONICHE - DIM. MM  L=600 P=400 A=140 - COLORE: NERO</t>
  </si>
  <si>
    <t>MEGAPRINT DIVIDING SYSTEM 600X400 FOR CIRCUIT BOARDS - DIM. MM  W=600 D=400 H=140 - COLOR: BLACK</t>
  </si>
  <si>
    <t>MEGAPRINT UNTERTEILUNGSSYSTEM 600X400 FÜR LEITERPLATTEN - ABM. MM  B=600 T=400 H=140 - FARBE: SCHWARZ</t>
  </si>
  <si>
    <t>SYSTÈME DE COMPARTIMENTATION MEGAPRINT 600X400 POUR CARTES ÉLETRONIQUES - DIM. MM  L=600 P=400 H=140 - COULEUR: NOIR</t>
  </si>
  <si>
    <t>SISTEMA DE SUBDIVISIÓN MEGAPRINT 600X400 PARA TARJETAS ELECTRÓNICAS - DIM. MM  L=600 P=400 A=140 - COLOR: NEGRO</t>
  </si>
  <si>
    <t>SYSTEM PRZEGRÓD MEGAPRINT 600X400 NA KARTY ELEKTRONICZNE - WYM. MM  S=600 G=400 W=140 - KOLOR: CZARNY</t>
  </si>
  <si>
    <t>FPV90100007</t>
  </si>
  <si>
    <t>SET DI FISSAGGIO PER TELAI PORTA SCHEDE - COLORE: NERO</t>
  </si>
  <si>
    <t xml:space="preserve">SET COMPOSTO DA:   1 VITE /  1 DADO / 1 SISTEMA DI BLOCCAGGIO IN PLASTICA NERA - ***FORNITO IN MULTIPLI DI 1 PZ*** </t>
  </si>
  <si>
    <t>FIXING SET FOR CARD CARRYING FRAMES - COLOR: BLACK</t>
  </si>
  <si>
    <t>SET 1 SCREW / 1 NUT / 1 LOCKING SYSTEM IN BLACK PLASTIC ***SUPPLIED IN MULTIPLES OF 1 PC***</t>
  </si>
  <si>
    <t>BEFESTIGUGSSATZ FÜR LEITERPLATTENRAHMEN - FARBE: SCHWARZ</t>
  </si>
  <si>
    <t>SET 1 SCHRAUBE / 1 MUTTER / 1 VERRIEGELUNGSSYSTEM AUS SCHWARZEM KUNSTSTOFF ***VERKAUFSEINHEIT = 1 STK***</t>
  </si>
  <si>
    <t>SET DE FIXATION POUR CADRE PORTE-CARTES - COULEUR: NOIR</t>
  </si>
  <si>
    <t>ENSEMBLE 1 VIS / 1 ÉCROU / 1 SYSTÈME DE VERROUILLAGE EN PLASTIQUE NOIR***FOURNI EN MULTIPLES DE 1 PIÈCE***</t>
  </si>
  <si>
    <t>SET DE SUJECIÓN PARA BASTIDORES PARA TARJETAS - COLOR: NEGRO</t>
  </si>
  <si>
    <t>JUEGO 1 TORNILLO / 1 TUERCA / 1 SISTEMA DE BLOQUEO EN PLÁSTICO NEGRO ***SUMINISTRADO EN MULTIPLES DE 1 PIEZA***</t>
  </si>
  <si>
    <t>ZESTAW MOCUJĄCY DO RAM TRZYMAJĄCYCH KARTY - KOLOR: CZARNY</t>
  </si>
  <si>
    <t>ZESTAW 1 ŚRUBY / 1 NAKRĘTKI / 1 SYSTEMU ZAMYKANIA W CZARNYM PLASTIKU**DOSTRACZANE W OPAKOWANIACH 1 SZT.***</t>
  </si>
  <si>
    <t>FPV91100000</t>
  </si>
  <si>
    <t>COPPIA GUIDE IN ALLUMINIO PER TELAI PORTA SCHEDE - DIM. MM  L=152 P=53</t>
  </si>
  <si>
    <t>PAIR OF ALLUMINIUM GUIDES FOR CARD CARRYING FRAMES - DIM. MM  W=152 D=53</t>
  </si>
  <si>
    <t>PAAR ALUMINIUMFÜHRUNGEN FÜR LEITERPLATTENRAHMEN - ABM. MM  B=152 T=53</t>
  </si>
  <si>
    <t>PAIRE DE GLISSIÈRES EN ALUMINIUM POUR CADRE PORTE-CARTES - DIM. MM  L=152 P=53</t>
  </si>
  <si>
    <t>PAR DE GUÍAS DE ALUMINIO PARA BASTIDORES PARA TARJETAS - DIM. MM  L=152 P=53</t>
  </si>
  <si>
    <t>PARA PROWADNIC ALUMNIOWYCH DO RAM TRZYMAJĄCYCH KARTY - WYM. MM  S=152 G=53</t>
  </si>
  <si>
    <t>FPV91100100</t>
  </si>
  <si>
    <t>TELAIO PORTA SCHEDE ELETTRONICA - DIM. MM  L=250 P=150 A=95</t>
  </si>
  <si>
    <t>CARD CARRYING FRAME SYSTEM - DIM. MM  W=250 D=150 H=95</t>
  </si>
  <si>
    <t>LEITERPLATTENRAHMEN - ABM. MM  B=250 T=150 H=95</t>
  </si>
  <si>
    <t>CADRE PORTE-CARTES ÉLETRONIQUES - DIM. MM  L=250 P=150 H=95</t>
  </si>
  <si>
    <t>BASTIDOR PARA TARJETAS ELECTRÓNICAS - DIM. MM  L=250 P=150 A=95</t>
  </si>
  <si>
    <t>STALAŻ NA PŁYTKI ELEKTRONICZNE - WYM. MM  S=250 G=150 W=95</t>
  </si>
  <si>
    <t>FPV91200000</t>
  </si>
  <si>
    <t>COPPIA GUIDE IN ALLUMINIO PER TELAI PORTA SCHEDE - DIM. MM  L=252 P=53</t>
  </si>
  <si>
    <t>PAIR OF ALLUMINIUM GUIDES FOR CARD CARRYING FRAMES - DIM. MM  W=252 D=53</t>
  </si>
  <si>
    <t>PAAR ALUMINIUMFÜHRUNGEN FÜR LEITERPLATTENRAHMEN - ABM. MM  B=252 T=53</t>
  </si>
  <si>
    <t>PAIRE DE GLISSIÈRES EN ALUMINIUM POUR CADRE PORTE-CARTES - DIM. MM  L=252 P=53</t>
  </si>
  <si>
    <t>PAR DE GUÍAS DE ALUMINIO PARA BASTIDORES PARA TARJETAS - DIM. MM  L=252 P=53</t>
  </si>
  <si>
    <t>PARA PROWADNIC ALUMNIOWYCH DO RAM TRZYMAJĄCYCH KARTY - WYM. MM  S=252 G=53</t>
  </si>
  <si>
    <t>FPV91200100</t>
  </si>
  <si>
    <t>TELAIO PORTA SCHEDE ELETTRONICA - DIM. MM  L=350 P=250 A=190</t>
  </si>
  <si>
    <t>CARD CARRYING FRAME SYSTEM - DIM. MM  W=350 D=250 H=190</t>
  </si>
  <si>
    <t>LEITERPLATTENRAHMEN - ABM. MM  B=350 T=250 H=190</t>
  </si>
  <si>
    <t>CADRE PORTE-CARTES ÉLETRONIQUES - DIM. MM  L=350 P=250 H=190</t>
  </si>
  <si>
    <t>BASTIDOR PARA TARJETAS ELECTRÓNICAS - DIM. MM  L=350 P=250 A=190</t>
  </si>
  <si>
    <t>STALAŻ NA PŁYTKI ELEKTRONICZNE - WYM. MM  S=350 G=250 W=190</t>
  </si>
  <si>
    <t>FPV91200200</t>
  </si>
  <si>
    <t>FPV91400000</t>
  </si>
  <si>
    <t>COPPIA GUIDE IN ALLUMINIO PER TELAI PORTA SCHEDE - DIM. MM  L=352 P=53</t>
  </si>
  <si>
    <t>PAIR OF ALLUMINIUM GUIDES FOR CARD CARRYING FRAMES - DIM. MM  W=352 D=53</t>
  </si>
  <si>
    <t>PAAR ALUMINIUMFÜHRUNGEN FÜR LEITERPLATTENRAHMEN - ABM. MM  B=352 T=53</t>
  </si>
  <si>
    <t>PAIRE DE GLISSIÈRES EN ALUMINIUM POUR CADRE PORTE-CARTES - DIM. MM  L=352 P=53</t>
  </si>
  <si>
    <t>PAR DE GUÍAS DE ALUMINIO PARA BASTIDORES PARA TARJETAS - DIM. MM  L=352 P=53</t>
  </si>
  <si>
    <t>PARA PROWADNIC ALUMNIOWYCH DO RAM TRZYMAJĄCYCH KARTY - WYM. MM  S=352 G=53</t>
  </si>
  <si>
    <t>FPV91400100</t>
  </si>
  <si>
    <t>TELAIO PORTA SCHEDE ELETTRONICA - DIM. MM  L=250 P=350 A=95</t>
  </si>
  <si>
    <t>CARD CARRYING FRAME SYSTEM - DIM. MM  W=250 D=350 H=95</t>
  </si>
  <si>
    <t>LEITERPLATTENRAHMEN - ABM. MM  B=250 T=350 H=95</t>
  </si>
  <si>
    <t>CADRE PORTE-CARTES ÉLETRONIQUES - DIM. MM  L=250 P=350 H=95</t>
  </si>
  <si>
    <t>BASTIDOR PARA TARJETAS ELECTRÓNICAS - DIM. MM  L=250 P=350 A=95</t>
  </si>
  <si>
    <t>STALAŻ NA PŁYTKI ELEKTRONICZNE - WYM. MM  S=250 G=350 W=95</t>
  </si>
  <si>
    <t>FPV91600000</t>
  </si>
  <si>
    <t>COPPIA GUIDE IN ALLUMINIO PER TELAI PORTA SCHEDE - DIM. MM  L=552 P=53</t>
  </si>
  <si>
    <t>PAIR OF ALLUMINIUM GUIDES FOR CARD CARRYING FRAMES - DIM. MM  W=552 D=53</t>
  </si>
  <si>
    <t>PAAR ALUMINIUMFÜHRUNGEN FÜR LEITERPLATTENRAHMEN - ABM. MM  B=552 T=53</t>
  </si>
  <si>
    <t>PAIRE DE GLISSIÈRES EN ALUMINIUM POUR CADRE PORTE-CARTES - DIM. MM  L=552 P=53</t>
  </si>
  <si>
    <t>PAR DE GUÍAS DE ALUMINIO PARA BASTIDORES PARA TARJETAS - DIM. MM  L=552 P=53</t>
  </si>
  <si>
    <t>PARA PROWADNIC ALUMNIOWYCH DO RAM TRZYMAJĄCYCH KARTY - WYM. MM  S=552 G=53</t>
  </si>
  <si>
    <t>FPV91600100</t>
  </si>
  <si>
    <t>TELAIO PORTA SCHEDE ELETTRONICA - DIM. MM  L=350 P=550 A=190</t>
  </si>
  <si>
    <t>CARD CARRYING FRAME SYSTEM - DIM. MM  W=350 D=550 H=190</t>
  </si>
  <si>
    <t>LEITERPLATTENRAHMEN - ABM. MM  B=350 T=550 H=190</t>
  </si>
  <si>
    <t>CADRE PORTE-CARTES ÉLETRONIQUES - DIM. MM  L=350 P=550 H=190</t>
  </si>
  <si>
    <t>BASTIDOR PARA TARJETAS ELECTRÓNICAS - DIM. MM  L=350 P=550 A=190</t>
  </si>
  <si>
    <t>STALAŻ NA PŁYTKI ELEKTRONICZNE - WYM. MM  S=350 G=550 W=190</t>
  </si>
  <si>
    <t>FPV91600200</t>
  </si>
  <si>
    <t>CARRELLO FOX CON 2 MENSOLE FISSE PROF. 150 MM + 18 COMPAT COC0015101 GRIGIO SCURO - DIM. MM L=1023 P=613 A=1430</t>
  </si>
  <si>
    <t>CARRELLO E MENSOLE ZINCATI - BASE CON RUOTE FORNITA MONTATA</t>
  </si>
  <si>
    <t>TROLLEY FOX WITH 2 FIXED SHELVES DEPTH 150 MM + 18 COMPAT COC0015101 GREY - DIM. MM W=1023 D=613 A=1430</t>
  </si>
  <si>
    <t>***SUPPLIED IN MULTIPLES OF  PCS***</t>
  </si>
  <si>
    <t>WAGEN FOX MIT 2 KONSOLEN FESTEN TIEFE 150 MM + 18 COMPAT COC0015101 GRAU - ABM. MM B=P860:P1467=613 H=1430</t>
  </si>
  <si>
    <t>CHARIOT FOX AVEC 2 CONSOLES FIXES PROF. 150 MM + 18 COMPAT COC0015101 GRIS - DIM. MM L=1023 P=613 H=1430</t>
  </si>
  <si>
    <t>ESTANTERIA RODANTE FOX CON 2 ESTANTES FIJOS PROF. 150 MM + 18 COMPAT COC0015101 GRIS - DIM. MM L=1023 P=613 A=1430</t>
  </si>
  <si>
    <t>WÓZKI FOX Z 2 PÓŁKI STAŁE GŁĘB. 150 MM + 18 COMPAT COC0015101 SZARY POPIELATY - WYM. MM S=1023 G=613 W=1430</t>
  </si>
  <si>
    <t>CARRELLO FOX CON 2 MENSOLE FISSE PROF. 150 MM + 18 COMPAT COC0015102 VERDE - DIM. MM L=1023 P=613 A=1430</t>
  </si>
  <si>
    <t>TROLLEY FOX WITH 2 FIXED SHELVES DEPTH 150 MM + 18 COMPAT COC0015102 GREEN - DIM. MM W=1023 D=613 A=1430</t>
  </si>
  <si>
    <t>WAGEN FOX MIT 2 KONSOLEN FESTEN TIEFE 150 MM + 18 COMPAT COC0015102 GRÜN - ABM. MM B=1023 T=613 H=1430</t>
  </si>
  <si>
    <t>CHARIOT FOX AVEC 2 CONSOLES FIXES PROF. 150 MM + 18 COMPAT COC0015102 VERT - DIM. MM L=1023 P=613 H=1430</t>
  </si>
  <si>
    <t>ESTANTERIA RODANTE FOX CON 2 ESTANTES FIJOS PROF. 150 MM + 18 COMPAT COC0015102 VERDE - DIM. MM L=1023 P=613 A=1430</t>
  </si>
  <si>
    <t>WÓZKI FOX Z 2 PÓŁKI STAŁE GŁĘB. 150 MM + 18 COMPAT COC0015102 ZIELONY - WYM. MM S=1023 G=613 W=1430</t>
  </si>
  <si>
    <t>CARRELLO FOX CON 2 MENSOLE FISSE PROF. 150 MM + 18 COMPAT COC0015103 ROSSO - DIM. MM L=1023 P=613 A=1430</t>
  </si>
  <si>
    <t>TROLLEY FOX WITH 2 FIXED SHELVES DEPTH 150 MM + 18 COMPAT COC0015103 RED - DIM. MM W=1023 D=613 A=1430</t>
  </si>
  <si>
    <t>WAGEN FOX MIT 2 KONSOLEN FESTEN TIEFE 150 MM + 18 COMPAT COC0015103 ROT - ABM. MM B=1023 T=613 H=1430</t>
  </si>
  <si>
    <t>CHARIOT FOX AVEC 2 CONSOLES FIXES PROF. 150 MM + 18 COMPAT COC0015103 ROUGE - DIM. MM L=1023 P=613 H=1430</t>
  </si>
  <si>
    <t>ESTANTERIA RODANTE FOX CON 2 ESTANTES FIJOS PROF. 150 MM + 18 COMPAT COC0015103 ROJO - DIM. MM L=1023 P=613 A=1430</t>
  </si>
  <si>
    <t>WÓZKI FOX Z 2 PÓŁKI STAŁE GŁĘB. 150 MM + 18 COMPAT COC0015103 CZERWONY - WYM. MM S=1023 G=613 W=1430</t>
  </si>
  <si>
    <t>CARRELLO FOX CON 2 MENSOLE FISSE PROF. 150 MM + 18 COMPAT COC0015104 BLU - DIM. MM L=1023 P=613 A=1430</t>
  </si>
  <si>
    <t>TROLLEY FOX WITH 2 FIXED SHELVES DEPTH 150 MM + 18 COMPAT COC0015104 BLUE - DIM. MM W=1023 D=613 A=1430</t>
  </si>
  <si>
    <t>WAGEN FOX MIT 2 KONSOLEN FESTEN TIEFE 150 MM + 18 COMPAT COC0015104 BLAU - ABM. MM B=1023 T=613 H=1430</t>
  </si>
  <si>
    <t>CHARIOT FOX AVEC 2 CONSOLES FIXES PROF. 150 MM + 18 COMPAT COC0015104 BLEU - DIM. MM L=1023 P=613 H=1430</t>
  </si>
  <si>
    <t>ESTANTERIA RODANTE FOX CON 2 ESTANTES FIJOS PROF. 150 MM + 18 COMPAT COC0015104 AZUL - DIM. MM L=1023 P=613 A=1430</t>
  </si>
  <si>
    <t>WÓZKI FOX Z 2 PÓŁKI STAŁE GŁĘB. 150 MM + 18 COMPAT COC0015104 NIEBISKI - WYM. MM S=1023 G=613 W=1430</t>
  </si>
  <si>
    <t>CARRELLO FOX CON 2 MENSOLE FISSE PROF. 150 MM + 18 COMPAT COC0015105 GIALLO - DIM. MM L=1023 P=613 A=1430</t>
  </si>
  <si>
    <t>TROLLEY FOX WITH 2 FIXED SHELVES DEPTH 150 MM + 18 COMPAT COC0015105 YELLOW - DIM. MM W=1023 D=613 A=1430</t>
  </si>
  <si>
    <t>WAGEN FOX MIT 2 KONSOLEN FESTEN TIEFE 150 MM + 18 COMPAT COC0015105 GELB - ABM. MM B=1023 T=613 H=1430</t>
  </si>
  <si>
    <t>CHARIOT FOX AVEC 2 CONSOLES FIXES PROF. 150 MM + 18 COMPAT COC0015105 JAUNE - DIM. MM L=1023 P=613 H=1430</t>
  </si>
  <si>
    <t>ESTANTERIA RODANTE FOX CON 2 ESTANTES FIJOS PROF. 150 MM + 18 COMPAT COC0015105 AMARILLO - DIM. MM L=1023 P=613 A=1430</t>
  </si>
  <si>
    <t>WÓZKI FOX Z 2 PÓŁKI STAŁE GŁĘB. 150 MM + 18 COMPAT COC0015105 ŻÓŁTY - WYM. MM S=1023 G=613 W=1430</t>
  </si>
  <si>
    <t>CARRELLO FOX CON 2 MENSOLE FISSE PROF. 150 MM + 18 COMPAT ECOGREEN COC0015401 GRIGIO SCURO - DIM. MM L=1023 P=613 A=1430</t>
  </si>
  <si>
    <t>TROLLEY FOX WITH 2 FIXED SHELVES DEPTH 150 MM + 18 COMPAT ECOGREEN COC0015401 GREY - DIM. MM W=1023 D=613 A=1430</t>
  </si>
  <si>
    <t>WAGEN FOX MIT 2 KONSOLEN FESTEN TIEFE 150 MM + 18 COMPAT ECOGREEN COC0015401 GRAU - ABM. MM B=1023 T=613 H=1430</t>
  </si>
  <si>
    <t>CHARIOT FOX AVEC 2 CONSOLES FIXES PROF. 150 MM + 18 COMPAT ECOGREEN COC0015401 GRIS - DIM. MM L=1023 P=613 H=1430</t>
  </si>
  <si>
    <t>ESTANTERIA RODANTE FOX CON 2 ESTANTES FIJOS PROF. 150 MM + 18 COMPAT ECOGREEN COC0015401 GRIS - DIM. MM L=1023 P=613 A=1430</t>
  </si>
  <si>
    <t>WÓZKI FOX Z 2 PÓŁKI STAŁE GŁĘB. 150 MM + 18 COMPAT ECOGREEN COC0015401 SZARY POPIELATY - WYM. MM S=1023 G=613 W=1430</t>
  </si>
  <si>
    <t>CARRELLO FOX CON 2 MENSOLE FISSE PROF. 205 MM + 12 COMPAT COC0025101 GRIGIO SCURO - DIM. MM L=1023 P=613 A=1430</t>
  </si>
  <si>
    <t>TROLLEY FOX WITH 2 FIXED SHELVES DEPTH 205 MM + 12 COMPAT COC0025101 GREY - DIM. MM W=1023 D=613 A=1430</t>
  </si>
  <si>
    <t>WAGEN FOX MIT 2 KONSOLEN FESTEN TIEFE 205 MM + 12 COMPAT COC0025101 GRAU - ABM. MM B=1023 T=613 H=1430</t>
  </si>
  <si>
    <t>CHARIOT FOX AVEC 2 CONSOLES FIXES PROF. 205 MM + 12 COMPAT COC0025101 GRIS - DIM. MM L=1023 P=613 H=1430</t>
  </si>
  <si>
    <t>ESTANTERIA RODANTE FOX CON 2 ESTANTES FIJOS PROF. 205 MM + 12 COMPAT COC0025101 GRIS - DIM. MM L=1023 P=613 A=1430</t>
  </si>
  <si>
    <t>WÓZKI FOX Z 2 PÓŁKI STAŁE GŁĘB. 205 MM + 12 COMPAT COC0025101 SZARY POPIELATY - WYM. MM S=1023 G=613 W=1430</t>
  </si>
  <si>
    <t>CARRELLO FOX CON 2 MENSOLE FISSE PROF. 205 MM + 12 COMPAT COC0025102 VERDE - DIM. MM L=1023 P=613 A=1430</t>
  </si>
  <si>
    <t>TROLLEY FOX WITH 2 FIXED SHELVES DEPTH 205 MM + 12 COMPAT COC0025102 GREEN - DIM. MM W=1023 D=613 A=1430</t>
  </si>
  <si>
    <t>WAGEN FOX MIT 2 KONSOLEN FESTEN TIEFE 205 MM + 12 COMPAT COC0025102 GRÜN - ABM. MM B=1023 T=613 H=1430</t>
  </si>
  <si>
    <t>CHARIOT FOX AVEC 2 CONSOLES FIXES PROF. 205 MM + 12 COMPAT COC0025102 VERT - DIM. MM L=1023 P=613 H=1430</t>
  </si>
  <si>
    <t>ESTANTERIA RODANTE FOX CON 2 ESTANTES FIJOS PROF. 205 MM + 12 COMPAT COC0025102 VERDE - DIM. MM L=1023 P=613 A=1430</t>
  </si>
  <si>
    <t>WÓZKI FOX Z 2 PÓŁKI STAŁE GŁĘB. 205 MM + 12 COMPAT COC0025102 ZIELONY - WYM. MM S=1023 G=613 W=1430</t>
  </si>
  <si>
    <t>CARRELLO FOX CON 2 MENSOLE FISSE PROF. 205 MM + 12 COMPAT COC0025103 ROSSO - DIM. MM L=1023 P=613 A=1430</t>
  </si>
  <si>
    <t>TROLLEY FOX WITH 2 FIXED SHELVES DEPTH 205 MM + 12 COMPAT COC0025103 RED - DIM. MM W=1023 D=613 A=1430</t>
  </si>
  <si>
    <t>WAGEN FOX MIT 2 KONSOLEN FESTEN TIEFE 205 MM + 12 COMPAT COC0025103 ROT - ABM. MM B=1023 T=613 H=1430</t>
  </si>
  <si>
    <t>CHARIOT FOX AVEC 2 CONSOLES FIXES PROF. 205 MM + 12 COMPAT COC0025103 ROUGE - DIM. MM L=1023 P=613 H=1430</t>
  </si>
  <si>
    <t>ESTANTERIA RODANTE FOX CON 2 ESTANTES FIJOS PROF. 205 MM + 12 COMPAT COC0025103 ROJO - DIM. MM L=1023 P=613 A=1430</t>
  </si>
  <si>
    <t>WÓZKI FOX Z 2 PÓŁKI STAŁE GŁĘB. 205 MM + 12 COMPAT COC0025103 CZERWONY - WYM. MM S=1023 G=613 W=1430</t>
  </si>
  <si>
    <t>CARRELLO FOX CON 2 MENSOLE FISSE PROF. 205 MM + 12 COMPAT COC0025104 BLU - DIM. MM L=1023 P=613 A=1430</t>
  </si>
  <si>
    <t>TROLLEY FOX WITH 2 FIXED SHELVES DEPTH 205 MM + 12 COMPAT COC0025104 BLUE - DIM. MM W=1023 D=613 A=1430</t>
  </si>
  <si>
    <t>WAGEN FOX MIT 2 KONSOLEN FESTEN TIEFE 205 MM + 12 COMPAT COC0025104 BLAU - ABM. MM B=1023 T=613 H=1430</t>
  </si>
  <si>
    <t>CHARIOT FOX AVEC 2 CONSOLES FIXES PROF. 205 MM + 12 COMPAT COC0025104 BLEU - DIM. MM L=1023 P=613 H=1430</t>
  </si>
  <si>
    <t>ESTANTERIA RODANTE FOX CON 2 ESTANTES FIJOS PROF. 205 MM + 12 COMPAT COC0025104 AZUL - DIM. MM L=1023 P=613 A=1430</t>
  </si>
  <si>
    <t>WÓZKI FOX Z 2 PÓŁKI STAŁE GŁĘB. 205 MM + 12 COMPAT COC0025104 NIEBISKI - WYM. MM S=1023 G=613 W=1430</t>
  </si>
  <si>
    <t>CARRELLO FOX CON 2 MENSOLE FISSE PROF. 205 MM + 12 COMPAT COC0025105 GIALLO - DIM. MM L=1023 P=613 A=1430</t>
  </si>
  <si>
    <t>TROLLEY FOX WITH 2 FIXED SHELVES DEPTH 205 MM + 12 COMPAT COC0025105 YELLOW - DIM. MM W=1023 D=613 A=1430</t>
  </si>
  <si>
    <t>WAGEN FOX MIT 2 KONSOLEN FESTEN TIEFE 205 MM + 12 COMPAT COC0025105 GELB - ABM. MM B=1023 T=613 H=1430</t>
  </si>
  <si>
    <t>CHARIOT FOX AVEC 2 CONSOLES FIXES PROF. 205 MM + 12 COMPAT COC0025105 JAUNE - DIM. MM L=1023 P=613 H=1430</t>
  </si>
  <si>
    <t>ESTANTERIA RODANTE FOX CON 2 ESTANTES FIJOS PROF. 205 MM + 12 COMPAT COC0025105 AMARILLO - DIM. MM L=1023 P=613 A=1430</t>
  </si>
  <si>
    <t>WÓZKI FOX Z 2 PÓŁKI STAŁE GŁĘB. 205 MM + 12 COMPAT COC0025105 ŻÓŁTY - WYM. MM S=1023 G=613 W=1430</t>
  </si>
  <si>
    <t>CARRELLO FOX CON 2 MENSOLE FISSE PROF. 205 MM + 12 COMPAT ECOGREEN COC0025401 GRIGIO SCURO - DIM. MM L=1023 P=613 A=1430</t>
  </si>
  <si>
    <t>TROLLEY FOX WITH 2 FIXED SHELVES DEPTH 205 MM + 12 COMPAT ECOGREEN COC0025401 GREY - DIM. MM W=1023 D=613 A=1430</t>
  </si>
  <si>
    <t>WAGEN FOX MIT 2 KONSOLEN FESTEN TIEFE 205 MM + 12 COMPAT ECOGREEN COC0025401 GRAU - ABM. MM B=1023 T=613 H=1430</t>
  </si>
  <si>
    <t>CHARIOT FOX AVEC 2 CONSOLES FIXES PROF. 205 MM + 12 COMPAT ECOGREEN COC0025401 GRIS - DIM. MM L=1023 P=613 H=1430</t>
  </si>
  <si>
    <t>ESTANTERIA RODANTE FOX CON 2 ESTANTES FIJOS PROF. 205 MM + 12 COMPAT ECOGREEN COC0025401 GRIS - DIM. MM L=1023 P=613 A=1430</t>
  </si>
  <si>
    <t>WÓZKI FOX Z 2 PÓŁKI STAŁE GŁĘB. 205 MM + 12 COMPAT ECOGREEN COC0025401 SZARY POPIELATY - WYM. MM S=1023 G=613 W=1430</t>
  </si>
  <si>
    <t>CARRELLO FOX CON 2 MENSOLE FISSE PROF. 295 MM + 8 COMPAT COC0035101 GRIGIO SCURO - DIM. MM L=1023 P=613 A=1430</t>
  </si>
  <si>
    <t>TROLLEY FOX WITH 2 FIXED SHELVES DEPTH 295 MM + 8 COMPAT COC0035101 GREY - DIM. MM W=1023 D=613 A=1430</t>
  </si>
  <si>
    <t>WAGEN FOX MIT 2 KONSOLEN FESTEN TIEFE 295 MM + 8 COMPAT COC0035101 GRAU - ABM. MM B=1023 T=613 H=1430</t>
  </si>
  <si>
    <t>CHARIOT FOX AVEC 2 CONSOLES FIXES PROF. 295 MM + 8 COMPAT COC0035101 GRIS - DIM. MM L=1023 P=613 H=1430</t>
  </si>
  <si>
    <t>ESTANTERIA RODANTE FOX CON 2 ESTANTES FIJOS PROF. 295 MM + 8 COMPAT COC0035101 GRIS - DIM. MM L=1023 P=613 A=1430</t>
  </si>
  <si>
    <t>WÓZKI FOX Z 2 PÓŁKI STAŁE GŁĘB. 295 MM + 8 COMPAT COC0035101 SZARY POPIELATY - WYM. MM S=1023 G=613 W=1430</t>
  </si>
  <si>
    <t>CARRELLO FOX CON 2 MENSOLE FISSE PROF. 295 MM + 8 COMPAT COC0035102 VERDE - DIM. MM L=1023 P=613 A=1430</t>
  </si>
  <si>
    <t>TROLLEY FOX WITH 2 FIXED SHELVES DEPTH 295 MM + 8 COMPAT COC0035102 GREEN - DIM. MM W=1023 D=613 A=1430</t>
  </si>
  <si>
    <t>WAGEN FOX MIT 2 KONSOLEN FESTEN TIEFE 295 MM + 8 COMPAT COC0035102 GRÜN - ABM. MM B=1023 T=613 H=1430</t>
  </si>
  <si>
    <t>CHARIOT FOX AVEC 2 CONSOLES FIXES PROF. 295 MM + 8 COMPAT COC0035102 VERT - DIM. MM L=1023 P=613 H=1430</t>
  </si>
  <si>
    <t>ESTANTERIA RODANTE FOX CON 2 ESTANTES FIJOS PROF. 295 MM + 8 COMPAT COC0035102 VERDE - DIM. MM L=1023 P=613 A=1430</t>
  </si>
  <si>
    <t>WÓZKI FOX Z 2 PÓŁKI STAŁE GŁĘB. 295 MM + 8 COMPAT COC0035102 ZIELONY - WYM. MM S=1023 G=613 W=1430</t>
  </si>
  <si>
    <t>CARRELLO FOX CON 2 MENSOLE FISSE PROF. 295 MM + 8 COMPAT COC0035103 ROSSO - DIM. MM L=1023 P=613 A=1430</t>
  </si>
  <si>
    <t>TROLLEY FOX WITH 2 FIXED SHELVES DEPTH 295 MM + 8 COMPAT COC0035103 RED - DIM. MM W=1023 D=613 A=1430</t>
  </si>
  <si>
    <t>WAGEN FOX MIT 2 KONSOLEN FESTEN TIEFE 295 MM + 8 COMPAT COC0035103 ROT - ABM. MM B=1023 T=613 H=1430</t>
  </si>
  <si>
    <t>CHARIOT FOX AVEC 2 CONSOLES FIXES PROF. 295 MM + 8 COMPAT COC0035103 ROUGE - DIM. MM L=1023 P=613 H=1430</t>
  </si>
  <si>
    <t>ESTANTERIA RODANTE FOX CON 2 ESTANTES FIJOS PROF. 295 MM + 8 COMPAT COC0035103 ROJO - DIM. MM L=1023 P=613 A=1430</t>
  </si>
  <si>
    <t>WÓZKI FOX Z 2 PÓŁKI STAŁE GŁĘB. 295 MM + 8 COMPAT COC0035103 CZERWONY - WYM. MM S=1023 G=613 W=1430</t>
  </si>
  <si>
    <t>CARRELLO FOX CON 2 MENSOLE FISSE PROF. 295 MM + 8 COMPAT COC0035104 BLU - DIM. MM L=1023 P=613 A=1430</t>
  </si>
  <si>
    <t>TROLLEY FOX WITH 2 FIXED SHELVES DEPTH 295 MM + 8 COMPAT COC0035104 BLUE - DIM. MM W=1023 D=613 A=1430</t>
  </si>
  <si>
    <t>WAGEN FOX MIT 2 KONSOLEN FESTEN TIEFE 295 MM + 8 COMPAT COC0035104 BLAU - ABM. MM B=1023 T=613 H=1430</t>
  </si>
  <si>
    <t>CHARIOT FOX AVEC 2 CONSOLES FIXES PROF. 295 MM + 8 COMPAT COC0035104 BLEU - DIM. MM L=1023 P=613 H=1430</t>
  </si>
  <si>
    <t>ESTANTERIA RODANTE FOX CON 2 ESTANTES FIJOS PROF. 295 MM + 8 COMPAT COC0035104 AZUL - DIM. MM L=1023 P=613 A=1430</t>
  </si>
  <si>
    <t>WÓZKI FOX Z 2 PÓŁKI STAŁE GŁĘB. 295 MM + 8 COMPAT COC0035104 NIEBISKI - WYM. MM S=1023 G=613 W=1430</t>
  </si>
  <si>
    <t>CARRELLO FOX CON 2 MENSOLE FISSE PROF. 295 MM + 8 COMPAT COC0035105 GIALLO - DIM. MM L=1023 P=613 A=1430</t>
  </si>
  <si>
    <t>TROLLEY FOX WITH 2 FIXED SHELVES DEPTH 295 MM + 8 COMPAT COC0035105 YELLOW - DIM. MM W=1023 D=613 A=1430</t>
  </si>
  <si>
    <t>WAGEN FOX MIT 2 KONSOLEN FESTEN TIEFE 295 MM + 8 COMPAT COC0035105 GELB - ABM. MM B=1023 T=613 H=1430</t>
  </si>
  <si>
    <t>CHARIOT FOX AVEC 2 CONSOLES FIXES PROF. 295 MM + 8 COMPAT COC0035105 JAUNE - DIM. MM L=1023 P=613 H=1430</t>
  </si>
  <si>
    <t>ESTANTERIA RODANTE FOX CON 2 ESTANTES FIJOS PROF. 295 MM + 8 COMPAT COC0035105 AMARILLO - DIM. MM L=1023 P=613 A=1430</t>
  </si>
  <si>
    <t>WÓZKI FOX Z 2 PÓŁKI STAŁE GŁĘB. 295 MM + 8 COMPAT COC0035105 ŻÓŁTY - WYM. MM S=1023 G=613 W=1430</t>
  </si>
  <si>
    <t>CARRELLO FOX CON 2 MENSOLE FISSE PROF. 295 MM + 8 COMPAT ECOGREEN COC0035401 GRIGIO SCURO - DIM. MM L=1023 P=613 A=1430</t>
  </si>
  <si>
    <t>TROLLEY FOX WITH 2 FIXED SHELVES DEPTH 295 MM + 8 COMPAT ECOGREEN COC0035401 GREY - DIM. MM W=1023 D=613 A=1430</t>
  </si>
  <si>
    <t>WAGEN FOX MIT 2 KONSOLEN FESTEN TIEFE 295 MM + 8 COMPAT ECOGREEN COC0035401 GRAU - ABM. MM B=1023 T=613 H=1430</t>
  </si>
  <si>
    <t>CHARIOT FOX AVEC 2 CONSOLES FIXES PROF. 295 MM + 8 COMPAT ECOGREEN COC0035401 GRIS - DIM. MM L=1023 P=613 H=1430</t>
  </si>
  <si>
    <t>ESTANTERIA RODANTE FOX CON 2 ESTANTES FIJOS PROF. 295 MM + 8 COMPAT ECOGREEN COC0035401 GRIS - DIM. MM L=1023 P=613 A=1430</t>
  </si>
  <si>
    <t>WÓZKI FOX Z 2 PÓŁKI STAŁE GŁĘB. 295 MM + 8 COMPAT ECOGREEN COC0035401 SZARY POPIELATY - WYM. MM S=1023 G=613 W=1430</t>
  </si>
  <si>
    <t>CARRELLO FOX CON 2 MENSOLE FISSE PROF. 295 MM + 8 COMPAT COC3A25101 GRIGIO SCURO - DIM. MM L=1023 P=613 A=1430</t>
  </si>
  <si>
    <t>TROLLEY FOX WITH 2 FIXED SHELVES DEPTH 295 MM + 8 COMPAT COC3A25101 GREY - DIM. MM W=1023 D=613 A=1430</t>
  </si>
  <si>
    <t>WAGEN FOX MIT 2 KONSOLEN FESTEN TIEFE 295 MM + 8 COMPAT COC3A25101 GRAU - ABM. MM B=1023 T=613 H=1430</t>
  </si>
  <si>
    <t>CHARIOT FOX AVEC 2 CONSOLES FIXES PROF. 295 MM + 8 COMPAT COC3A25101 GRIS - DIM. MM L=1023 P=613 H=1430</t>
  </si>
  <si>
    <t>ESTANTERIA RODANTE FOX CON 2 ESTANTES FIJOS PROF. 295 MM + 8 COMPAT COC3A25101 GRIS - DIM. MM L=1023 P=613 A=1430</t>
  </si>
  <si>
    <t>WÓZKI FOX Z 2 PÓŁKI STAŁE GŁĘB. 295 MM + 8 COMPAT COC3A25101 SZARY POPIELATY - WYM. MM S=1023 G=613 W=1430</t>
  </si>
  <si>
    <t>CARRELLO FOX CON 2 MENSOLE FISSE PROF. 295 MM + 8 COMPAT COC3A25102 VERDE - DIM. MM L=1023 P=613 A=1430</t>
  </si>
  <si>
    <t>TROLLEY FOX WITH 2 FIXED SHELVES DEPTH 295 MM + 8 COMPAT COC3A25102 GREEN - DIM. MM W=1023 D=613 A=1430</t>
  </si>
  <si>
    <t>WAGEN FOX MIT 2 KONSOLEN FESTEN TIEFE 295 MM + 8 COMPAT COC3A25102 GRÜN - ABM. MM B=1023 T=613 H=1430</t>
  </si>
  <si>
    <t>CHARIOT FOX AVEC 2 CONSOLES FIXES PROF. 295 MM + 8 COMPAT COC3A25102 VERT - DIM. MM L=1023 P=613 H=1430</t>
  </si>
  <si>
    <t>ESTANTERIA RODANTE FOX CON 2 ESTANTES FIJOS PROF. 295 MM + 8 COMPAT COC3A25102 VERDE - DIM. MM L=1023 P=613 A=1430</t>
  </si>
  <si>
    <t>WÓZKI FOX Z 2 PÓŁKI STAŁE GŁĘB. 295 MM + 8 COMPAT COC3A25102 ZIELONY - WYM. MM S=1023 G=613 W=1430</t>
  </si>
  <si>
    <t>CARRELLO FOX CON 2 MENSOLE FISSE PROF. 295 MM + 8 COMPAT COC3A25103 ROSSO - DIM. MM L=1023 P=613 A=1430</t>
  </si>
  <si>
    <t>TROLLEY FOX WITH 2 FIXED SHELVES DEPTH 295 MM + 8 COMPAT COC3A25103 RED - DIM. MM W=1023 D=613 A=1430</t>
  </si>
  <si>
    <t>WAGEN FOX MIT 2 KONSOLEN FESTEN TIEFE 295 MM + 8 COMPAT COC3A25103 ROT - ABM. MM B=1023 T=613 H=1430</t>
  </si>
  <si>
    <t>CHARIOT FOX AVEC 2 CONSOLES FIXES PROF. 295 MM + 8 COMPAT COC3A25103 ROUGE - DIM. MM L=1023 P=613 H=1430</t>
  </si>
  <si>
    <t>ESTANTERIA RODANTE FOX CON 2 ESTANTES FIJOS PROF. 295 MM + 8 COMPAT COC3A25103 ROJO - DIM. MM L=1023 P=613 A=1430</t>
  </si>
  <si>
    <t>WÓZKI FOX Z 2 PÓŁKI STAŁE GŁĘB. 295 MM + 8 COMPAT COC3A25103 CZERWONY - WYM. MM S=1023 G=613 W=1430</t>
  </si>
  <si>
    <t>CARRELLO FOX CON 2 MENSOLE FISSE PROF. 295 MM + 8 COMPAT COC3A25104 BLU - DIM. MM L=1023 P=613 A=1430</t>
  </si>
  <si>
    <t>TROLLEY FOX WITH 2 FIXED SHELVES DEPTH 295 MM + 8 COMPAT COC3A25104 BLUE - DIM. MM W=1023 D=613 A=1430</t>
  </si>
  <si>
    <t>WAGEN FOX MIT 2 KONSOLEN FESTEN TIEFE 295 MM + 8 COMPAT COC3A25104 BLAU - ABM. MM B=1023 T=613 H=1430</t>
  </si>
  <si>
    <t>CHARIOT FOX AVEC 2 CONSOLES FIXES PROF. 295 MM + 8 COMPAT COC3A25104 BLEU - DIM. MM L=1023 P=613 H=1430</t>
  </si>
  <si>
    <t>ESTANTERIA RODANTE FOX CON 2 ESTANTES FIJOS PROF. 295 MM + 8 COMPAT COC3A25104 AZUL - DIM. MM L=1023 P=613 A=1430</t>
  </si>
  <si>
    <t>WÓZKI FOX Z 2 PÓŁKI STAŁE GŁĘB. 295 MM + 8 COMPAT COC3A25104 NIEBISKI - WYM. MM S=1023 G=613 W=1430</t>
  </si>
  <si>
    <t>CARRELLO FOX CON 2 MENSOLE FISSE PROF. 295 MM + 8 COMPAT COC3A25105 GIALLO - DIM. MM L=1023 P=613 A=1430</t>
  </si>
  <si>
    <t>TROLLEY FOX WITH 2 FIXED SHELVES DEPTH 295 MM + 8 COMPAT COC3A25105 YELLOW - DIM. MM W=1023 D=613 A=1430</t>
  </si>
  <si>
    <t>WAGEN FOX MIT 2 KONSOLEN FESTEN TIEFE 295 MM + 8 COMPAT COC3A25105 GELB - ABM. MM B=1023 T=613 H=1430</t>
  </si>
  <si>
    <t>CHARIOT FOX AVEC 2 CONSOLES FIXES PROF. 295 MM + 8 COMPAT COC3A25105 JAUNE - DIM. MM L=1023 P=613 H=1430</t>
  </si>
  <si>
    <t>ESTANTERIA RODANTE FOX CON 2 ESTANTES FIJOS PROF. 295 MM + 8 COMPAT COC3A25105 AMARILLO - DIM. MM L=1023 P=613 A=1430</t>
  </si>
  <si>
    <t>WÓZKI FOX Z 2 PÓŁKI STAŁE GŁĘB. 295 MM + 8 COMPAT COC3A25105 ŻÓŁTY - WYM. MM S=1023 G=613 W=1430</t>
  </si>
  <si>
    <t>CARRELLO FOX CON 2 MENSOLE FISSE PROF. 295 MM + 8 COMPAT ECOGREEN COC3A25401 GRIGIO SCURO - DIM. MM L=1023 P=613 A=1430</t>
  </si>
  <si>
    <t>TROLLEY FOX WITH 2 FIXED SHELVES DEPTH 295 MM + 8 COMPAT ECOGREEN COC3A25401 GREY - DIM. MM W=1023 D=613 A=1430</t>
  </si>
  <si>
    <t>WAGEN FOX MIT 2 KONSOLEN FESTEN TIEFE 295 MM + 8 COMPAT ECOGREEN COC3A25401 GRAU - ABM. MM B=1023 T=613 H=1430</t>
  </si>
  <si>
    <t>CHARIOT FOX AVEC 2 CONSOLES FIXES PROF. 295 MM + 8 COMPAT ECOGREEN COC3A25401 GRIS - DIM. MM L=1023 P=613 H=1430</t>
  </si>
  <si>
    <t>ESTANTERIA RODANTE FOX CON 2 ESTANTES FIJOS PROF. 295 MM + 8 COMPAT ECOGREEN COC3A25401 GRIS - DIM. MM L=1023 P=613 A=1430</t>
  </si>
  <si>
    <t>WÓZKI FOX Z 2 PÓŁKI STAŁE GŁĘB. 295 MM + 8 COMPAT ECOGREEN COC3A25401 SZARY POPIELATY - WYM. MM S=1023 G=613 W=1430</t>
  </si>
  <si>
    <t>CARRELLO FOX CON 2 MENSOLE INCLINABILI PROF. 220 MM + 12 COMPAT COC0015101 GRIGIO SCURO - DIM. MM L=725 P=613 A=1430</t>
  </si>
  <si>
    <t>TROLLEY FOX WITH 2 TILTING SHELVES DEPTH 220 MM + 12 COMPAT COC0015101 GREY - DIM. MM W=725 D=613 A=1430</t>
  </si>
  <si>
    <t>WAGEN FOX MIT 2 KONSOLEN NEIGBAREN TIEFE 220 MM + 12 COMPAT COC0015101 GRAU - ABM. MM B=725 T=613 H=1430</t>
  </si>
  <si>
    <t>CHARIOT FOX AVEC 2 CONSOLES INCLINABLES PROF. 220 MM + 12 COMPAT COC0015101 GRIS - DIM. MM L=725 P=613 H=1430</t>
  </si>
  <si>
    <t>ESTANTERIA RODANTE FOX CON 2 ESTENTES INCLINABLES PROF. 220 MM + 12 COMPAT COC0015101 GRIS - DIM. MM L=725 P=613 A=1430</t>
  </si>
  <si>
    <t>WÓZKI FOX Z 2 PÓŁKI UKOŚNE QUICK GŁĘB. 220 MM + 12 COMPAT COC0015101 SZARY POPIELATY - WYM. MM S=725 G=613 W=1430</t>
  </si>
  <si>
    <t>CARRELLO FOX CON 2 MENSOLE INCLINABILI PROF. 220 MM + 12 COMPAT COC0015102 VERDE - DIM. MM L=725 P=613 A=1430</t>
  </si>
  <si>
    <t>TROLLEY FOX WITH 2 TILTING SHELVES DEPTH 220 MM + 12 COMPAT COC0015102 GREEN - DIM. MM W=725 D=613 A=1430</t>
  </si>
  <si>
    <t>WAGEN FOX MIT 2 KONSOLEN NEIGBAREN TIEFE 220 MM + 12 COMPAT COC0015102 GRÜN - ABM. MM B=725 T=613 H=1430</t>
  </si>
  <si>
    <t>CHARIOT FOX AVEC 2 CONSOLES INCLINABLES PROF. 220 MM + 12 COMPAT COC0015102 VERT - DIM. MM L=725 P=613 H=1430</t>
  </si>
  <si>
    <t>ESTANTERIA RODANTE FOX CON 2 ESTENTES INCLINABLES PROF. 220 MM + 12 COMPAT COC0015102 VERDE - DIM. MM L=725 P=613 A=1430</t>
  </si>
  <si>
    <t>WÓZKI FOX Z 2 PÓŁKI UKOŚNE QUICK GŁĘB. 220 MM + 12 COMPAT COC0015102 ZIELONY - WYM. MM S=725 G=613 W=1430</t>
  </si>
  <si>
    <t>CARRELLO FOX CON 2 MENSOLE INCLINABILI PROF. 220 MM + 12 COMPAT COC0015103 ROSSO - DIM. MM L=725 P=613 A=1430</t>
  </si>
  <si>
    <t>TROLLEY FOX WITH 2 TILTING SHELVES DEPTH 220 MM + 12 COMPAT COC0015103 RED - DIM. MM W=725 D=613 A=1430</t>
  </si>
  <si>
    <t>WAGEN FOX MIT 2 KONSOLEN NEIGBAREN TIEFE 220 MM + 12 COMPAT COC0015103 ROT - ABM. MM B=725 T=613 H=1430</t>
  </si>
  <si>
    <t>CHARIOT FOX AVEC 2 CONSOLES INCLINABLES PROF. 220 MM + 12 COMPAT COC0015103 ROUGE - DIM. MM L=725 P=613 H=1430</t>
  </si>
  <si>
    <t>ESTANTERIA RODANTE FOX CON 2 ESTENTES INCLINABLES PROF. 220 MM + 12 COMPAT COC0015103 ROJO - DIM. MM L=725 P=613 A=1430</t>
  </si>
  <si>
    <t>WÓZKI FOX Z 2 PÓŁKI UKOŚNE QUICK GŁĘB. 220 MM + 12 COMPAT COC0015103 CZERWONY - WYM. MM S=725 G=613 W=1430</t>
  </si>
  <si>
    <t>CARRELLO FOX CON 2 MENSOLE INCLINABILI PROF. 220 MM + 12 COMPAT COC0015104 BLU - DIM. MM L=725 P=613 A=1430</t>
  </si>
  <si>
    <t>TROLLEY FOX WITH 2 TILTING SHELVES DEPTH 220 MM + 12 COMPAT COC0015104 BLUE - DIM. MM W=725 D=613 A=1430</t>
  </si>
  <si>
    <t>WAGEN FOX MIT 2 KONSOLEN NEIGBAREN TIEFE 220 MM + 12 COMPAT COC0015104 BLAU - ABM. MM B=725 T=613 H=1430</t>
  </si>
  <si>
    <t>CHARIOT FOX AVEC 2 CONSOLES INCLINABLES PROF. 220 MM + 12 COMPAT COC0015104 BLEU - DIM. MM L=725 P=613 H=1430</t>
  </si>
  <si>
    <t>ESTANTERIA RODANTE FOX CON 2 ESTENTES INCLINABLES PROF. 220 MM + 12 COMPAT COC0015104 AZUL - DIM. MM L=725 P=613 A=1430</t>
  </si>
  <si>
    <t>WÓZKI FOX Z 2 PÓŁKI UKOŚNE QUICK GŁĘB. 220 MM + 12 COMPAT COC0015104 NIEBISKI - WYM. MM S=725 G=613 W=1430</t>
  </si>
  <si>
    <t>CARRELLO FOX CON 2 MENSOLE INCLINABILI PROF. 220 MM + 12 COMPAT COC0015105 GIALLO - DIM. MM L=725 P=613 A=1430</t>
  </si>
  <si>
    <t>TROLLEY FOX WITH 2 TILTING SHELVES DEPTH 220 MM + 12 COMPAT COC0015105 YELLOW - DIM. MM W=725 D=613 A=1430</t>
  </si>
  <si>
    <t>WAGEN FOX MIT 2 KONSOLEN NEIGBAREN TIEFE 220 MM + 12 COMPAT COC0015105 GELB - ABM. MM B=725 T=613 H=1430</t>
  </si>
  <si>
    <t>CHARIOT FOX AVEC 2 CONSOLES INCLINABLES PROF. 220 MM + 12 COMPAT COC0015105 JAUNE - DIM. MM L=725 P=613 H=1430</t>
  </si>
  <si>
    <t>ESTANTERIA RODANTE FOX CON 2 ESTENTES INCLINABLES PROF. 220 MM + 12 COMPAT COC0015105 AMARILLO - DIM. MM L=725 P=613 A=1430</t>
  </si>
  <si>
    <t>WÓZKI FOX Z 2 PÓŁKI UKOŚNE QUICK GŁĘB. 220 MM + 12 COMPAT COC0015105 ŻÓŁTY - WYM. MM S=725 G=613 W=1430</t>
  </si>
  <si>
    <t>CARRELLO FOX CON 2 MENSOLE INCLINABILI PROF. 220 MM + 12 COMPAT ECOGREEN COC0015401 GRIGIO SCURO - DIM. MM L=725 P=613 A=1430</t>
  </si>
  <si>
    <t>TROLLEY FOX WITH 2 TILTING SHELVES DEPTH 220 MM + 12 COMPAT ECOGREEN COC0015401 GREY - DIM. MM W=725 D=613 A=1430</t>
  </si>
  <si>
    <t>WAGEN FOX MIT 2 KONSOLEN NEIGBAREN TIEFE 220 MM + 12 COMPAT ECOGREEN COC0015401 GRAU - ABM. MM B=725 T=613 H=1430</t>
  </si>
  <si>
    <t>CHARIOT FOX AVEC 2 CONSOLES INCLINABLES PROF. 220 MM + 12 COMPAT ECOGREEN COC0015401 GRIS - DIM. MM L=725 P=613 H=1430</t>
  </si>
  <si>
    <t>ESTANTERIA RODANTE FOX CON 2 ESTENTES INCLINABLES PROF. 220 MM + 12 COMPAT ECOGREEN COC0015401 GRIS - DIM. MM L=725 P=613 A=1430</t>
  </si>
  <si>
    <t>WÓZKI FOX Z 2 PÓŁKI UKOŚNE QUICK GŁĘB. 220 MM + 12 COMPAT ECOGREEN COC0015401 SZARY POPIELATY - WYM. MM S=725 G=613 W=1430</t>
  </si>
  <si>
    <t>CARRELLO FOX CON 2 MENSOLE INCLINABILI PROF. 220 MM + 8 COMPAT COC0025101 GRIGIO SCURO - DIM. MM L=725 P=613 A=1430</t>
  </si>
  <si>
    <t>TROLLEY FOX WITH 2 TILTING SHELVES DEPTH 220 MM + 8 COMPAT COC0025101 GREY - DIM. MM W=725 D=613 A=1430</t>
  </si>
  <si>
    <t>WAGEN FOX MIT 2 KONSOLEN NEIGBAREN TIEFE 220 MM + 8 COMPAT COC0025101 GRAU - ABM. MM B=725 T=613 H=1430</t>
  </si>
  <si>
    <t>CHARIOT FOX AVEC 2 CONSOLES INCLINABLES PROF. 220 MM + 8 COMPAT COC0025101 GRIS - DIM. MM L=725 P=613 H=1430</t>
  </si>
  <si>
    <t>ESTANTERIA RODANTE FOX CON 2 ESTENTES INCLINABLES PROF. 220 MM + 8 COMPAT COC0025101 GRIS - DIM. MM L=725 P=613 A=1430</t>
  </si>
  <si>
    <t>WÓZKI FOX Z 2 PÓŁKI UKOŚNE QUICK GŁĘB. 220 MM + 8 COMPAT COC0025101 SZARY POPIELATY - WYM. MM S=725 G=613 W=1430</t>
  </si>
  <si>
    <t>CARRELLO FOX CON 2 MENSOLE INCLINABILI PROF. 220 MM + 8 COMPAT COC0025102 VERDE - DIM. MM L=725 P=613 A=1430</t>
  </si>
  <si>
    <t>TROLLEY FOX WITH 2 TILTING SHELVES DEPTH 220 MM + 8 COMPAT COC0025102 GREEN - DIM. MM W=725 D=613 A=1430</t>
  </si>
  <si>
    <t>WAGEN FOX MIT 2 KONSOLEN NEIGBAREN TIEFE 220 MM + 8 COMPAT COC0025102 GRÜN - ABM. MM B=725 T=613 H=1430</t>
  </si>
  <si>
    <t>CHARIOT FOX AVEC 2 CONSOLES INCLINABLES PROF. 220 MM + 8 COMPAT COC0025102 VERT - DIM. MM L=725 P=613 H=1430</t>
  </si>
  <si>
    <t>ESTANTERIA RODANTE FOX CON 2 ESTENTES INCLINABLES PROF. 220 MM + 8 COMPAT COC0025102 VERDE - DIM. MM L=725 P=613 A=1430</t>
  </si>
  <si>
    <t>WÓZKI FOX Z 2 PÓŁKI UKOŚNE QUICK GŁĘB. 220 MM + 8 COMPAT COC0025102 ZIELONY - WYM. MM S=725 G=613 W=1430</t>
  </si>
  <si>
    <t>CARRELLO FOX CON 2 MENSOLE INCLINABILI PROF. 220 MM + 8 COMPAT COC0025103 ROSSO - DIM. MM L=725 P=613 A=1430</t>
  </si>
  <si>
    <t>TROLLEY FOX WITH 2 TILTING SHELVES DEPTH 220 MM + 8 COMPAT COC0025103 RED - DIM. MM W=725 D=613 A=1430</t>
  </si>
  <si>
    <t>WAGEN FOX MIT 2 KONSOLEN NEIGBAREN TIEFE 220 MM + 8 COMPAT COC0025103 ROT - ABM. MM B=725 T=613 H=1430</t>
  </si>
  <si>
    <t>CHARIOT FOX AVEC 2 CONSOLES INCLINABLES PROF. 220 MM + 8 COMPAT COC0025103 ROUGE - DIM. MM L=725 P=613 H=1430</t>
  </si>
  <si>
    <t>ESTANTERIA RODANTE FOX CON 2 ESTENTES INCLINABLES PROF. 220 MM + 8 COMPAT COC0025103 ROJO - DIM. MM L=725 P=613 A=1430</t>
  </si>
  <si>
    <t>WÓZKI FOX Z 2 PÓŁKI UKOŚNE QUICK GŁĘB. 220 MM + 8 COMPAT COC0025103 CZERWONY - WYM. MM S=725 G=613 W=1430</t>
  </si>
  <si>
    <t>CARRELLO FOX CON 2 MENSOLE INCLINABILI PROF. 220 MM + 8 COMPAT COC0025104 BLU - DIM. MM L=725 P=613 A=1430</t>
  </si>
  <si>
    <t>TROLLEY FOX WITH 2 TILTING SHELVES DEPTH 220 MM + 8 COMPAT COC0025104 BLUE - DIM. MM W=725 D=613 A=1430</t>
  </si>
  <si>
    <t>WAGEN FOX MIT 2 KONSOLEN NEIGBAREN TIEFE 220 MM + 8 COMPAT COC0025104 BLAU - ABM. MM B=725 T=613 H=1430</t>
  </si>
  <si>
    <t>CHARIOT FOX AVEC 2 CONSOLES INCLINABLES PROF. 220 MM + 8 COMPAT COC0025104 BLEU - DIM. MM L=725 P=613 H=1430</t>
  </si>
  <si>
    <t>ESTANTERIA RODANTE FOX CON 2 ESTENTES INCLINABLES PROF. 220 MM + 8 COMPAT COC0025104 AZUL - DIM. MM L=725 P=613 A=1430</t>
  </si>
  <si>
    <t>WÓZKI FOX Z 2 PÓŁKI UKOŚNE QUICK GŁĘB. 220 MM + 8 COMPAT COC0025104 NIEBISKI - WYM. MM S=725 G=613 W=1430</t>
  </si>
  <si>
    <t>CARRELLO FOX CON 2 MENSOLE INCLINABILI PROF. 220 MM + 8 COMPAT COC0025105 GIALLO - DIM. MM L=725 P=613 A=1430</t>
  </si>
  <si>
    <t>TROLLEY FOX WITH 2 TILTING SHELVES DEPTH 220 MM + 8 COMPAT COC0025105 YELLOW - DIM. MM W=725 D=613 A=1430</t>
  </si>
  <si>
    <t>WAGEN FOX MIT 2 KONSOLEN NEIGBAREN TIEFE 220 MM + 8 COMPAT COC0025105 GELB - ABM. MM B=725 T=613 H=1430</t>
  </si>
  <si>
    <t>CHARIOT FOX AVEC 2 CONSOLES INCLINABLES PROF. 220 MM + 8 COMPAT COC0025105 JAUNE - DIM. MM L=725 P=613 H=1430</t>
  </si>
  <si>
    <t>ESTANTERIA RODANTE FOX CON 2 ESTENTES INCLINABLES PROF. 220 MM + 8 COMPAT COC0025105 AMARILLO - DIM. MM L=725 P=613 A=1430</t>
  </si>
  <si>
    <t>WÓZKI FOX Z 2 PÓŁKI UKOŚNE QUICK GŁĘB. 220 MM + 8 COMPAT COC0025105 ŻÓŁTY - WYM. MM S=725 G=613 W=1430</t>
  </si>
  <si>
    <t>CARRELLO FOX CON 2 MENSOLE INCLINABILI PROF. 220 MM + 8 COMPAT ECOGREEN COC0025401 GRIGIO SCURO - DIM. MM L=725 P=613 A=1430</t>
  </si>
  <si>
    <t>TROLLEY FOX WITH 2 TILTING SHELVES DEPTH 220 MM + 8 COMPAT ECOGREEN COC0025401 GREY - DIM. MM W=725 D=613 A=1430</t>
  </si>
  <si>
    <t>WAGEN FOX MIT 2 KONSOLEN NEIGBAREN TIEFE 220 MM + 8 COMPAT ECOGREEN COC0025401 GRAU - ABM. MM B=725 T=613 H=1430</t>
  </si>
  <si>
    <t>CHARIOT FOX AVEC 2 CONSOLES INCLINABLES PROF. 220 MM + 8 COMPAT ECOGREEN COC0025401 GRIS - DIM. MM L=725 P=613 H=1430</t>
  </si>
  <si>
    <t>ESTANTERIA RODANTE FOX CON 2 ESTENTES INCLINABLES PROF. 220 MM + 8 COMPAT ECOGREEN COC0025401 GRIS - DIM. MM L=725 P=613 A=1430</t>
  </si>
  <si>
    <t>WÓZKI FOX Z 2 PÓŁKI UKOŚNE QUICK GŁĘB. 220 MM + 8 COMPAT ECOGREEN COC0025401 SZARY POPIELATY - WYM. MM S=725 G=613 W=1430</t>
  </si>
  <si>
    <t>CARRELLO FOX CON 2 MENSOLE INCLINABILI PROF. 420 MM + 6 COMPAT COC0035101 GRIGIO SCURO - DIM. MM L=725 P=613 A=1430</t>
  </si>
  <si>
    <t>TROLLEY FOX WITH 2 TILTING SHELVES DEPTH 420 MM + 6 COMPAT COC0035101 GREY - DIM. MM W=725 D=613 A=1430</t>
  </si>
  <si>
    <t>WAGEN FOX MIT 2 KONSOLEN NEIGBAREN TIEFE 420 MM + 6 COMPAT COC0035101 GRAU - ABM. MM B=725 T=613 H=1430</t>
  </si>
  <si>
    <t>CHARIOT FOX AVEC 2 CONSOLES INCLINABLES PROF. 420 MM + 6 COMPAT COC0035101 GRIS - DIM. MM L=725 P=613 H=1430</t>
  </si>
  <si>
    <t>ESTANTERIA RODANTE FOX CON 2 ESTENTES INCLINABLES PROF. 420 MM + 6 COMPAT COC0035101 GRIS - DIM. MM L=725 P=613 A=1430</t>
  </si>
  <si>
    <t>WÓZKI FOX Z 2 PÓŁKI UKOŚNE QUICK GŁĘB. 420 MM + 6 COMPAT COC0035101 SZARY POPIELATY - WYM. MM S=725 G=613 W=1430</t>
  </si>
  <si>
    <t>CARRELLO FOX CON 2 MENSOLE INCLINABILI PROF. 420 MM + 6 COMPAT COC0035102 VERDE - DIM. MM L=725 P=613 A=1430</t>
  </si>
  <si>
    <t>TROLLEY FOX WITH 2 TILTING SHELVES DEPTH 420 MM + 6 COMPAT COC0035102 GREEN - DIM. MM W=725 D=613 A=1430</t>
  </si>
  <si>
    <t>WAGEN FOX MIT 2 KONSOLEN NEIGBAREN TIEFE 420 MM + 6 COMPAT COC0035102 GRÜN - ABM. MM B=725 T=613 H=1430</t>
  </si>
  <si>
    <t>CHARIOT FOX AVEC 2 CONSOLES INCLINABLES PROF. 420 MM + 6 COMPAT COC0035102 VERT - DIM. MM L=725 P=613 H=1430</t>
  </si>
  <si>
    <t>ESTANTERIA RODANTE FOX CON 2 ESTENTES INCLINABLES PROF. 420 MM + 6 COMPAT COC0035102 VERDE - DIM. MM L=725 P=613 A=1430</t>
  </si>
  <si>
    <t>WÓZKI FOX Z 2 PÓŁKI UKOŚNE QUICK GŁĘB. 420 MM + 6 COMPAT COC0035102 ZIELONY - WYM. MM S=725 G=613 W=1430</t>
  </si>
  <si>
    <t>CARRELLO FOX CON 2 MENSOLE INCLINABILI PROF. 420 MM + 6 COMPAT COC0035103 ROSSO - DIM. MM L=725 P=613 A=1430</t>
  </si>
  <si>
    <t>TROLLEY FOX WITH 2 TILTING SHELVES DEPTH 420 MM + 6 COMPAT COC0035103 RED - DIM. MM W=725 D=613 A=1430</t>
  </si>
  <si>
    <t>WAGEN FOX MIT 2 KONSOLEN NEIGBAREN TIEFE 420 MM + 6 COMPAT COC0035103 ROT - ABM. MM B=725 T=613 H=1430</t>
  </si>
  <si>
    <t>CHARIOT FOX AVEC 2 CONSOLES INCLINABLES PROF. 420 MM + 6 COMPAT COC0035103 ROUGE - DIM. MM L=725 P=613 H=1430</t>
  </si>
  <si>
    <t>ESTANTERIA RODANTE FOX CON 2 ESTENTES INCLINABLES PROF. 420 MM + 6 COMPAT COC0035103 ROJO - DIM. MM L=725 P=613 A=1430</t>
  </si>
  <si>
    <t>WÓZKI FOX Z 2 PÓŁKI UKOŚNE QUICK GŁĘB. 420 MM + 6 COMPAT COC0035103 CZERWONY - WYM. MM S=725 G=613 W=1430</t>
  </si>
  <si>
    <t>CARRELLO FOX CON 2 MENSOLE INCLINABILI PROF. 420 MM + 6 COMPAT COC0035104 BLU - DIM. MM L=725 P=613 A=1430</t>
  </si>
  <si>
    <t>TROLLEY FOX WITH 2 TILTING SHELVES DEPTH 420 MM + 6 COMPAT COC0035104 BLUE - DIM. MM W=725 D=613 A=1430</t>
  </si>
  <si>
    <t>WAGEN FOX MIT 2 KONSOLEN NEIGBAREN TIEFE 420 MM + 6 COMPAT COC0035104 BLAU - ABM. MM B=725 T=613 H=1430</t>
  </si>
  <si>
    <t>CHARIOT FOX AVEC 2 CONSOLES INCLINABLES PROF. 420 MM + 6 COMPAT COC0035104 BLEU - DIM. MM L=725 P=613 H=1430</t>
  </si>
  <si>
    <t>ESTANTERIA RODANTE FOX CON 2 ESTENTES INCLINABLES PROF. 420 MM + 6 COMPAT COC0035104 AZUL - DIM. MM L=725 P=613 A=1430</t>
  </si>
  <si>
    <t>WÓZKI FOX Z 2 PÓŁKI UKOŚNE QUICK GŁĘB. 420 MM + 6 COMPAT COC0035104 NIEBISKI - WYM. MM S=725 G=613 W=1430</t>
  </si>
  <si>
    <t>CARRELLO FOX CON 2 MENSOLE INCLINABILI PROF. 420 MM + 6 COMPAT COC0035105 GIALLO - DIM. MM L=725 P=613 A=1430</t>
  </si>
  <si>
    <t>TROLLEY FOX WITH 2 TILTING SHELVES DEPTH 420 MM + 6 COMPAT COC0035105 YELLOW - DIM. MM W=725 D=613 A=1430</t>
  </si>
  <si>
    <t>WAGEN FOX MIT 2 KONSOLEN NEIGBAREN TIEFE 420 MM + 6 COMPAT COC0035105 GELB - ABM. MM B=725 T=613 H=1430</t>
  </si>
  <si>
    <t>CHARIOT FOX AVEC 2 CONSOLES INCLINABLES PROF. 420 MM + 6 COMPAT COC0035105 JAUNE - DIM. MM L=725 P=613 H=1430</t>
  </si>
  <si>
    <t>ESTANTERIA RODANTE FOX CON 2 ESTENTES INCLINABLES PROF. 420 MM + 6 COMPAT COC0035105 AMARILLO - DIM. MM L=725 P=613 A=1430</t>
  </si>
  <si>
    <t>WÓZKI FOX Z 2 PÓŁKI UKOŚNE QUICK GŁĘB. 420 MM + 6 COMPAT COC0035105 ŻÓŁTY - WYM. MM S=725 G=613 W=1430</t>
  </si>
  <si>
    <t>CARRELLO FOX CON 2 MENSOLE INCLINABILI PROF. 420 MM + 6 COMPAT ECOGREEN COC0035401 GRIGIO SCURO - DIM. MM L=725 P=613 A=1430</t>
  </si>
  <si>
    <t>TROLLEY FOX WITH 2 TILTING SHELVES DEPTH 420 MM + 6 COMPAT ECOGREEN COC0035401 GREY - DIM. MM W=725 D=613 A=1430</t>
  </si>
  <si>
    <t>WAGEN FOX MIT 2 KONSOLEN NEIGBAREN TIEFE 420 MM + 6 COMPAT ECOGREEN COC0035401 GRAU - ABM. MM B=725 T=613 H=1430</t>
  </si>
  <si>
    <t>CHARIOT FOX AVEC 2 CONSOLES INCLINABLES PROF. 420 MM + 6 COMPAT ECOGREEN COC0035401 GRIS - DIM. MM L=725 P=613 H=1430</t>
  </si>
  <si>
    <t>ESTANTERIA RODANTE FOX CON 2 ESTENTES INCLINABLES PROF. 420 MM + 6 COMPAT ECOGREEN COC0035401 GRIS - DIM. MM L=725 P=613 A=1430</t>
  </si>
  <si>
    <t>WÓZKI FOX Z 2 PÓŁKI UKOŚNE QUICK GŁĘB. 420 MM + 6 COMPAT ECOGREEN COC0035401 SZARY POPIELATY - WYM. MM S=725 G=613 W=1430</t>
  </si>
  <si>
    <t>CARRELLO FOX CON 2 MENSOLE INCLINABILI PROF. 420 MM + 6 COMPAT COC3A25101 GRIGIO SCURO - DIM. MM L=725 P=613 A=1430</t>
  </si>
  <si>
    <t>TROLLEY FOX WITH 2 TILTING SHELVES DEPTH 420 MM + 6 COMPAT COC3A25101 GREY - DIM. MM W=725 D=613 A=1430</t>
  </si>
  <si>
    <t>WAGEN FOX MIT 2 KONSOLEN NEIGBAREN TIEFE 420 MM + 6 COMPAT COC3A25101 GRAU - ABM. MM B=725 T=613 H=1430</t>
  </si>
  <si>
    <t>CHARIOT FOX AVEC 2 CONSOLES INCLINABLES PROF. 420 MM + 6 COMPAT COC3A25101 GRIS - DIM. MM L=725 P=613 H=1430</t>
  </si>
  <si>
    <t>ESTANTERIA RODANTE FOX CON 2 ESTENTES INCLINABLES PROF. 420 MM + 6 COMPAT COC3A25101 GRIS - DIM. MM L=725 P=613 A=1430</t>
  </si>
  <si>
    <t>WÓZKI FOX Z 2 PÓŁKI UKOŚNE QUICK GŁĘB. 420 MM + 6 COMPAT COC3A25101 SZARY POPIELATY - WYM. MM S=725 G=613 W=1430</t>
  </si>
  <si>
    <t>CARRELLO FOX CON 2 MENSOLE INCLINABILI PROF. 420 MM + 6 COMPAT COC3A25102 VERDE - DIM. MM L=725 P=613 A=1430</t>
  </si>
  <si>
    <t>TROLLEY FOX WITH 2 TILTING SHELVES DEPTH 420 MM + 6 COMPAT COC3A25102 GREEN - DIM. MM W=725 D=613 A=1430</t>
  </si>
  <si>
    <t>WAGEN FOX MIT 2 KONSOLEN NEIGBAREN TIEFE 420 MM + 6 COMPAT COC3A25102 GRÜN - ABM. MM B=725 T=613 H=1430</t>
  </si>
  <si>
    <t>CHARIOT FOX AVEC 2 CONSOLES INCLINABLES PROF. 420 MM + 6 COMPAT COC3A25102 VERT - DIM. MM L=725 P=613 H=1430</t>
  </si>
  <si>
    <t>ESTANTERIA RODANTE FOX CON 2 ESTENTES INCLINABLES PROF. 420 MM + 6 COMPAT COC3A25102 VERDE - DIM. MM L=725 P=613 A=1430</t>
  </si>
  <si>
    <t>WÓZKI FOX Z 2 PÓŁKI UKOŚNE QUICK GŁĘB. 420 MM + 6 COMPAT COC3A25102 ZIELONY - WYM. MM S=725 G=613 W=1430</t>
  </si>
  <si>
    <t>CARRELLO FOX CON 2 MENSOLE INCLINABILI PROF. 420 MM + 6 COMPAT COC3A25103 ROSSO - DIM. MM L=725 P=613 A=1430</t>
  </si>
  <si>
    <t>TROLLEY FOX WITH 2 TILTING SHELVES DEPTH 420 MM + 6 COMPAT COC3A25103 RED - DIM. MM W=725 D=613 A=1430</t>
  </si>
  <si>
    <t>WAGEN FOX MIT 2 KONSOLEN NEIGBAREN TIEFE 420 MM + 6 COMPAT COC3A25103 ROT - ABM. MM B=725 T=613 H=1430</t>
  </si>
  <si>
    <t>CHARIOT FOX AVEC 2 CONSOLES INCLINABLES PROF. 420 MM + 6 COMPAT COC3A25103 ROUGE - DIM. MM L=725 P=613 H=1430</t>
  </si>
  <si>
    <t>ESTANTERIA RODANTE FOX CON 2 ESTENTES INCLINABLES PROF. 420 MM + 6 COMPAT COC3A25103 ROJO - DIM. MM L=725 P=613 A=1430</t>
  </si>
  <si>
    <t>WÓZKI FOX Z 2 PÓŁKI UKOŚNE QUICK GŁĘB. 420 MM + 6 COMPAT COC3A25103 CZERWONY - WYM. MM S=725 G=613 W=1430</t>
  </si>
  <si>
    <t>CARRELLO FOX CON 2 MENSOLE INCLINABILI PROF. 420 MM + 6 COMPAT COC3A25104 BLU - DIM. MM L=725 P=613 A=1430</t>
  </si>
  <si>
    <t>TROLLEY FOX WITH 2 TILTING SHELVES DEPTH 420 MM + 6 COMPAT COC3A25104 BLUE - DIM. MM W=725 D=613 A=1430</t>
  </si>
  <si>
    <t>WAGEN FOX MIT 2 KONSOLEN NEIGBAREN TIEFE 420 MM + 6 COMPAT COC3A25104 BLAU - ABM. MM B=725 T=613 H=1430</t>
  </si>
  <si>
    <t>CHARIOT FOX AVEC 2 CONSOLES INCLINABLES PROF. 420 MM + 6 COMPAT COC3A25104 BLEU - DIM. MM L=725 P=613 H=1430</t>
  </si>
  <si>
    <t>ESTANTERIA RODANTE FOX CON 2 ESTENTES INCLINABLES PROF. 420 MM + 6 COMPAT COC3A25104 AZUL - DIM. MM L=725 P=613 A=1430</t>
  </si>
  <si>
    <t>WÓZKI FOX Z 2 PÓŁKI UKOŚNE QUICK GŁĘB. 420 MM + 6 COMPAT COC3A25104 NIEBISKI - WYM. MM S=725 G=613 W=1430</t>
  </si>
  <si>
    <t>CARRELLO FOX CON 2 MENSOLE INCLINABILI PROF. 420 MM + 6 COMPAT COC3A25105 GIALLO - DIM. MM L=725 P=613 A=1430</t>
  </si>
  <si>
    <t>TROLLEY FOX WITH 2 TILTING SHELVES DEPTH 420 MM + 6 COMPAT COC3A25105 YELLOW - DIM. MM W=725 D=613 A=1430</t>
  </si>
  <si>
    <t>WAGEN FOX MIT 2 KONSOLEN NEIGBAREN TIEFE 420 MM + 6 COMPAT COC3A25105 GELB - ABM. MM B=725 T=613 H=1430</t>
  </si>
  <si>
    <t>CHARIOT FOX AVEC 2 CONSOLES INCLINABLES PROF. 420 MM + 6 COMPAT COC3A25105 JAUNE - DIM. MM L=725 P=613 H=1430</t>
  </si>
  <si>
    <t>ESTANTERIA RODANTE FOX CON 2 ESTENTES INCLINABLES PROF. 420 MM + 6 COMPAT COC3A25105 AMARILLO - DIM. MM L=725 P=613 A=1430</t>
  </si>
  <si>
    <t>WÓZKI FOX Z 2 PÓŁKI UKOŚNE QUICK GŁĘB. 420 MM + 6 COMPAT COC3A25105 ŻÓŁTY - WYM. MM S=725 G=613 W=1430</t>
  </si>
  <si>
    <t>CARRELLO FOX CON 2 MENSOLE INCLINABILI PROF. 420 MM + 6 COMPAT ECOGREEN COC3A25401 GRIGIO SCURO - DIM. MM L=725 P=613 A=1430</t>
  </si>
  <si>
    <t>TROLLEY FOX WITH 2 TILTING SHELVES DEPTH 420 MM + 6 COMPAT ECOGREEN COC3A25401 GREY - DIM. MM W=725 D=613 A=1430</t>
  </si>
  <si>
    <t>WAGEN FOX MIT 2 KONSOLEN NEIGBAREN TIEFE 420 MM + 6 COMPAT ECOGREEN COC3A25401 GRAU - ABM. MM B=725 T=613 H=1430</t>
  </si>
  <si>
    <t>CHARIOT FOX AVEC 2 CONSOLES INCLINABLES PROF. 420 MM + 6 COMPAT ECOGREEN COC3A25401 GRIS - DIM. MM L=725 P=613 H=1430</t>
  </si>
  <si>
    <t>ESTANTERIA RODANTE FOX CON 2 ESTENTES INCLINABLES PROF. 420 MM + 6 COMPAT ECOGREEN COC3A25401 GRIS - DIM. MM L=725 P=613 A=1430</t>
  </si>
  <si>
    <t>WÓZKI FOX Z 2 PÓŁKI UKOŚNE QUICK GŁĘB. 420 MM + 6 COMPAT ECOGREEN COC3A25401 SZARY POPIELATY - WYM. MM S=725 G=613 W=1430</t>
  </si>
  <si>
    <t xml:space="preserve">MENSOLA FOX FISSA AGGIUNTIVA PROF. 150 MM + 9 COMPAT COC0015101 GRIGIO SCURO - DIM. MM L=974 P=150 </t>
  </si>
  <si>
    <t>MENSOLA ZINCATA</t>
  </si>
  <si>
    <t xml:space="preserve">FIXED FOX ADDITIONAL SHELF DEPTH 150 MM + 9 COMPAT COC0015101 GREY - DIM. MM W=974 D=150 </t>
  </si>
  <si>
    <t xml:space="preserve">KONSOLE FOX FESTE ZUSATZ TIEFE 150 MM + 9 COMPAT COC0015101 GRAU - ABM. MM B=974 T=150 </t>
  </si>
  <si>
    <t xml:space="preserve">CONSOLE FOX FIXE SUPPLÉMENTAIRE PROF. 150 MM + 9 COMPAT COC0015101 GRIS - DIM. MM L=974 P=150 </t>
  </si>
  <si>
    <t xml:space="preserve">ESTANTE FOX FIJO ADICIONAL PROF. 150 MM + 9 COMPAT COC0015101 GRIS - DIM. MM L=974 P=150 </t>
  </si>
  <si>
    <t xml:space="preserve">PÓŁKA STAŁA FOX DODATKOWE GŁĘB. 150 MM + 9 COMPAT COC0015101 SZARY POPIELATY - WYM. MM S=974 G=150 </t>
  </si>
  <si>
    <t xml:space="preserve">MENSOLA FOX FISSA AGGIUNTIVA PROF. 150 MM + 9 COMPAT COC0015102 VERDE - DIM. MM L=974 P=150 </t>
  </si>
  <si>
    <t xml:space="preserve">FIXED FOX ADDITIONAL SHELF DEPTH 150 MM + 9 COMPAT COC0015102 GREEN - DIM. MM W=974 D=150 </t>
  </si>
  <si>
    <t xml:space="preserve">KONSOLE FOX FESTE ZUSATZ TIEFE 150 MM + 9 COMPAT COC0015102 GRÜN - ABM. MM B=974 T=150 </t>
  </si>
  <si>
    <t xml:space="preserve">CONSOLE FOX FIXE SUPPLÉMENTAIRE PROF. 150 MM + 9 COMPAT COC0015102 VERT - DIM. MM L=974 P=150 </t>
  </si>
  <si>
    <t xml:space="preserve">ESTANTE FOX FIJO ADICIONAL PROF. 150 MM + 9 COMPAT COC0015102 VERDE - DIM. MM L=974 P=150 </t>
  </si>
  <si>
    <t xml:space="preserve">PÓŁKA STAŁA FOX DODATKOWE GŁĘB. 150 MM + 9 COMPAT COC0015102 ZIELONY - WYM. MM S=974 G=150 </t>
  </si>
  <si>
    <t xml:space="preserve">MENSOLA FOX FISSA AGGIUNTIVA PROF. 150 MM + 9 COMPAT COC0015103 ROSSO - DIM. MM L=974 P=150 </t>
  </si>
  <si>
    <t xml:space="preserve">FIXED FOX ADDITIONAL SHELF DEPTH 150 MM + 9 COMPAT COC0015103 RED - DIM. MM W=974 D=150 </t>
  </si>
  <si>
    <t xml:space="preserve">KONSOLE FOX FESTE ZUSATZ TIEFE 150 MM + 9 COMPAT COC0015103 ROT - ABM. MM B=974 T=150 </t>
  </si>
  <si>
    <t xml:space="preserve">CONSOLE FOX FIXE SUPPLÉMENTAIRE PROF. 150 MM + 9 COMPAT COC0015103 ROUGE - DIM. MM L=974 P=150 </t>
  </si>
  <si>
    <t xml:space="preserve">ESTANTE FOX FIJO ADICIONAL PROF. 150 MM + 9 COMPAT COC0015103 ROJO - DIM. MM L=974 P=150 </t>
  </si>
  <si>
    <t xml:space="preserve">PÓŁKA STAŁA FOX DODATKOWE GŁĘB. 150 MM + 9 COMPAT COC0015103 CZERWONY - WYM. MM S=974 G=150 </t>
  </si>
  <si>
    <t xml:space="preserve">MENSOLA FOX FISSA AGGIUNTIVA PROF. 150 MM + 9 COMPAT COC0015104 BLU - DIM. MM L=974 P=150 </t>
  </si>
  <si>
    <t xml:space="preserve">FIXED FOX ADDITIONAL SHELF DEPTH 150 MM + 9 COMPAT COC0015104 BLUE - DIM. MM W=974 D=150 </t>
  </si>
  <si>
    <t xml:space="preserve">KONSOLE FOX FESTE ZUSATZ TIEFE 150 MM + 9 COMPAT COC0015104 BLAU - ABM. MM B=974 T=150 </t>
  </si>
  <si>
    <t xml:space="preserve">CONSOLE FOX FIXE SUPPLÉMENTAIRE PROF. 150 MM + 9 COMPAT COC0015104 BLEU - DIM. MM L=974 P=150 </t>
  </si>
  <si>
    <t xml:space="preserve">ESTANTE FOX FIJO ADICIONAL PROF. 150 MM + 9 COMPAT COC0015104 AZUL - DIM. MM L=974 P=150 </t>
  </si>
  <si>
    <t xml:space="preserve">PÓŁKA STAŁA FOX DODATKOWE GŁĘB. 150 MM + 9 COMPAT COC0015104 NIEBISKI - WYM. MM S=974 G=150 </t>
  </si>
  <si>
    <t xml:space="preserve">MENSOLA FOX FISSA AGGIUNTIVA PROF. 150 MM + 9 COMPAT COC0015105 GIALLO - DIM. MM L=974 P=150 </t>
  </si>
  <si>
    <t xml:space="preserve">FIXED FOX ADDITIONAL SHELF DEPTH 150 MM + 9 COMPAT COC0015105 YELLOW - DIM. MM W=974 D=150 </t>
  </si>
  <si>
    <t xml:space="preserve">KONSOLE FOX FESTE ZUSATZ TIEFE 150 MM + 9 COMPAT COC0015105 GELB - ABM. MM B=974 T=150 </t>
  </si>
  <si>
    <t xml:space="preserve">CONSOLE FOX FIXE SUPPLÉMENTAIRE PROF. 150 MM + 9 COMPAT COC0015105 JAUNE - DIM. MM L=974 P=150 </t>
  </si>
  <si>
    <t xml:space="preserve">ESTANTE FOX FIJO ADICIONAL PROF. 150 MM + 9 COMPAT COC0015105 AMARILLO - DIM. MM L=974 P=150 </t>
  </si>
  <si>
    <t xml:space="preserve">PÓŁKA STAŁA FOX DODATKOWE GŁĘB. 150 MM + 9 COMPAT COC0015105 ŻÓŁTY - WYM. MM S=974 G=150 </t>
  </si>
  <si>
    <t xml:space="preserve">MENSOLA FOX FISSA AGGIUNTIVA PROF. 150 MM + 9 COMPAT ECOGREEN COC0015401 GRIGIO SCURO - DIM. MM L=974 P=150 </t>
  </si>
  <si>
    <t xml:space="preserve">FIXED FOX ADDITIONAL SHELF DEPTH 150 MM + 9 COMPAT ECOGREEN COC0015401 GREY - DIM. MM W=974 D=150 </t>
  </si>
  <si>
    <t xml:space="preserve">KONSOLE FOX FESTE ZUSATZ TIEFE 150 MM + 9 COMPAT ECOGREEN COC0015401 GRAU - ABM. MM B=974 T=150 </t>
  </si>
  <si>
    <t xml:space="preserve">CONSOLE FOX FIXE SUPPLÉMENTAIRE PROF. 150 MM + 9 COMPAT ECOGREEN COC0015401 GRIS - DIM. MM L=974 P=150 </t>
  </si>
  <si>
    <t xml:space="preserve">ESTANTE FOX FIJO ADICIONAL PROF. 150 MM + 9 COMPAT ECOGREEN COC0015401 GRIS - DIM. MM L=974 P=150 </t>
  </si>
  <si>
    <t xml:space="preserve">PÓŁKA STAŁA FOX DODATKOWE GŁĘB. 150 MM + 9 COMPAT ECOGREEN COC0015401 SZARY POPIELATY - WYM. MM S=974 G=150 </t>
  </si>
  <si>
    <t xml:space="preserve">MENSOLA FOX FISSA AGGIUNTIVA PROF. 205 MM + 6 COMPAT COC0025101 GRIGIO SCURO - DIM. MM L=974 P=205 </t>
  </si>
  <si>
    <t xml:space="preserve">FIXED FOX ADDITIONAL SHELF DEPTH 205 MM + 6 COMPAT COC0025101 GREY - DIM. MM W=974 D=205 </t>
  </si>
  <si>
    <t xml:space="preserve">KONSOLE FOX FESTE ZUSATZ TIEFE 205 MM + 6 COMPAT COC0025101 GRAU - ABM. MM B=974 T=205 </t>
  </si>
  <si>
    <t xml:space="preserve">CONSOLE FOX FIXE SUPPLÉMENTAIRE PROF. 205 MM + 6 COMPAT COC0025101 GRIS - DIM. MM L=974 P=205 </t>
  </si>
  <si>
    <t xml:space="preserve">ESTANTE FOX FIJO ADICIONAL PROF. 205 MM + 6 COMPAT COC0025101 GRIS - DIM. MM L=974 P=205 </t>
  </si>
  <si>
    <t xml:space="preserve">PÓŁKA STAŁA FOX DODATKOWE GŁĘB. 205 MM + 6 COMPAT COC0025101 SZARY POPIELATY - WYM. MM S=974 G=205 </t>
  </si>
  <si>
    <t xml:space="preserve">MENSOLA FOX FISSA AGGIUNTIVA PROF. 205 MM + 6 COMPAT COC0025102 VERDE - DIM. MM L=974 P=205 </t>
  </si>
  <si>
    <t xml:space="preserve">FIXED FOX ADDITIONAL SHELF DEPTH 205 MM + 6 COMPAT COC0025102 GREEN - DIM. MM W=974 D=205 </t>
  </si>
  <si>
    <t xml:space="preserve">KONSOLE FOX FESTE ZUSATZ TIEFE 205 MM + 6 COMPAT COC0025102 GRÜN - ABM. MM B=974 T=205 </t>
  </si>
  <si>
    <t xml:space="preserve">CONSOLE FOX FIXE SUPPLÉMENTAIRE PROF. 205 MM + 6 COMPAT COC0025102 VERT - DIM. MM L=974 P=205 </t>
  </si>
  <si>
    <t xml:space="preserve">ESTANTE FOX FIJO ADICIONAL PROF. 205 MM + 6 COMPAT COC0025102 VERDE - DIM. MM L=974 P=205 </t>
  </si>
  <si>
    <t xml:space="preserve">PÓŁKA STAŁA FOX DODATKOWE GŁĘB. 205 MM + 6 COMPAT COC0025102 ZIELONY - WYM. MM S=974 G=205 </t>
  </si>
  <si>
    <t xml:space="preserve">MENSOLA FOX FISSA AGGIUNTIVA PROF. 205 MM + 6 COMPAT COC0025103 ROSSO - DIM. MM L=974 P=205 </t>
  </si>
  <si>
    <t xml:space="preserve">FIXED FOX ADDITIONAL SHELF DEPTH 205 MM + 6 COMPAT COC0025103 RED - DIM. MM W=974 D=205 </t>
  </si>
  <si>
    <t xml:space="preserve">KONSOLE FOX FESTE ZUSATZ TIEFE 205 MM + 6 COMPAT COC0025103 ROT - ABM. MM B=974 T=205 </t>
  </si>
  <si>
    <t xml:space="preserve">CONSOLE FOX FIXE SUPPLÉMENTAIRE PROF. 205 MM + 6 COMPAT COC0025103 ROUGE - DIM. MM L=974 P=205 </t>
  </si>
  <si>
    <t xml:space="preserve">ESTANTE FOX FIJO ADICIONAL PROF. 205 MM + 6 COMPAT COC0025103 ROJO - DIM. MM L=974 P=205 </t>
  </si>
  <si>
    <t xml:space="preserve">PÓŁKA STAŁA FOX DODATKOWE GŁĘB. 205 MM + 6 COMPAT COC0025103 CZERWONY - WYM. MM S=974 G=205 </t>
  </si>
  <si>
    <t xml:space="preserve">MENSOLA FOX FISSA AGGIUNTIVA PROF. 205 MM + 6 COMPAT COC0025104 BLU - DIM. MM L=974 P=205 </t>
  </si>
  <si>
    <t xml:space="preserve">FIXED FOX ADDITIONAL SHELF DEPTH 205 MM + 6 COMPAT COC0025104 BLUE - DIM. MM W=974 D=205 </t>
  </si>
  <si>
    <t xml:space="preserve">KONSOLE FOX FESTE ZUSATZ TIEFE 205 MM + 6 COMPAT COC0025104 BLAU - ABM. MM B=974 T=205 </t>
  </si>
  <si>
    <t xml:space="preserve">CONSOLE FOX FIXE SUPPLÉMENTAIRE PROF. 205 MM + 6 COMPAT COC0025104 BLEU - DIM. MM L=974 P=205 </t>
  </si>
  <si>
    <t xml:space="preserve">ESTANTE FOX FIJO ADICIONAL PROF. 205 MM + 6 COMPAT COC0025104 AZUL - DIM. MM L=974 P=205 </t>
  </si>
  <si>
    <t xml:space="preserve">PÓŁKA STAŁA FOX DODATKOWE GŁĘB. 205 MM + 6 COMPAT COC0025104 NIEBISKI - WYM. MM S=974 G=205 </t>
  </si>
  <si>
    <t xml:space="preserve">MENSOLA FOX FISSA AGGIUNTIVA PROF. 205 MM + 6 COMPAT COC0025105 GIALLO - DIM. MM L=974 P=205 </t>
  </si>
  <si>
    <t xml:space="preserve">FIXED FOX ADDITIONAL SHELF DEPTH 205 MM + 6 COMPAT COC0025105 YELLOW - DIM. MM W=974 D=205 </t>
  </si>
  <si>
    <t xml:space="preserve">KONSOLE FOX FESTE ZUSATZ TIEFE 205 MM + 6 COMPAT COC0025105 GELB - ABM. MM B=974 T=205 </t>
  </si>
  <si>
    <t xml:space="preserve">CONSOLE FOX FIXE SUPPLÉMENTAIRE PROF. 205 MM + 6 COMPAT COC0025105 JAUNE - DIM. MM L=974 P=205 </t>
  </si>
  <si>
    <t xml:space="preserve">ESTANTE FOX FIJO ADICIONAL PROF. 205 MM + 6 COMPAT COC0025105 AMARILLO - DIM. MM L=974 P=205 </t>
  </si>
  <si>
    <t xml:space="preserve">PÓŁKA STAŁA FOX DODATKOWE GŁĘB. 205 MM + 6 COMPAT COC0025105 ŻÓŁTY - WYM. MM S=974 G=205 </t>
  </si>
  <si>
    <t xml:space="preserve">MENSOLA FOX FISSA AGGIUNTIVA PROF. 205 MM + 6 COMPAT ECOGREEN COC0025401 GRIGIO SCURO - DIM. MM L=974 P=205 </t>
  </si>
  <si>
    <t xml:space="preserve">FIXED FOX ADDITIONAL SHELF DEPTH 205 MM + 6 COMPAT ECOGREEN COC0025401 GREY - DIM. MM W=974 D=205 </t>
  </si>
  <si>
    <t xml:space="preserve">KONSOLE FOX FESTE ZUSATZ TIEFE 205 MM + 6 COMPAT ECOGREEN COC0025401 GRAU - ABM. MM B=974 T=205 </t>
  </si>
  <si>
    <t xml:space="preserve">CONSOLE FOX FIXE SUPPLÉMENTAIRE PROF. 205 MM + 6 COMPAT ECOGREEN COC0025401 GRIS - DIM. MM L=974 P=205 </t>
  </si>
  <si>
    <t xml:space="preserve">ESTANTE FOX FIJO ADICIONAL PROF. 205 MM + 6 COMPAT ECOGREEN COC0025401 GRIS - DIM. MM L=974 P=205 </t>
  </si>
  <si>
    <t xml:space="preserve">PÓŁKA STAŁA FOX DODATKOWE GŁĘB. 205 MM + 6 COMPAT ECOGREEN COC0025401 SZARY POPIELATY - WYM. MM S=974 G=205 </t>
  </si>
  <si>
    <t xml:space="preserve">MENSOLA FOX FISSA AGGIUNTIVA PROF. 295 MM + 4 COMPAT COC0035101 GRIGIO SCURO - DIM. MM L=974 P=295 </t>
  </si>
  <si>
    <t xml:space="preserve">FIXED FOX ADDITIONAL SHELF DEPTH 295 MM + 4 COMPAT COC0035101 GREY - DIM. MM W=974 D=295 </t>
  </si>
  <si>
    <t xml:space="preserve">KONSOLE FOX FESTE ZUSATZ TIEFE 295 MM + 4 COMPAT COC0035101 GRAU - ABM. MM B=974 T=295 </t>
  </si>
  <si>
    <t xml:space="preserve">CONSOLE FOX FIXE SUPPLÉMENTAIRE PROF. 295 MM + 4 COMPAT COC0035101 GRIS - DIM. MM L=974 P=295 </t>
  </si>
  <si>
    <t xml:space="preserve">ESTANTE FOX FIJO ADICIONAL PROF. 295 MM + 4 COMPAT COC0035101 GRIS - DIM. MM L=974 P=295 </t>
  </si>
  <si>
    <t xml:space="preserve">PÓŁKA STAŁA FOX DODATKOWE GŁĘB. 295 MM + 4 COMPAT COC0035101 SZARY POPIELATY - WYM. MM S=974 G=295 </t>
  </si>
  <si>
    <t xml:space="preserve">MENSOLA FOX FISSA AGGIUNTIVA PROF. 295 MM + 4 COMPAT COC0035102 VERDE - DIM. MM L=974 P=295 </t>
  </si>
  <si>
    <t xml:space="preserve">FIXED FOX ADDITIONAL SHELF DEPTH 295 MM + 4 COMPAT COC0035102 GREEN - DIM. MM W=974 D=295 </t>
  </si>
  <si>
    <t xml:space="preserve">KONSOLE FOX FESTE ZUSATZ TIEFE 295 MM + 4 COMPAT COC0035102 GRÜN - ABM. MM B=974 T=295 </t>
  </si>
  <si>
    <t xml:space="preserve">CONSOLE FOX FIXE SUPPLÉMENTAIRE PROF. 295 MM + 4 COMPAT COC0035102 VERT - DIM. MM L=974 P=295 </t>
  </si>
  <si>
    <t xml:space="preserve">ESTANTE FOX FIJO ADICIONAL PROF. 295 MM + 4 COMPAT COC0035102 VERDE - DIM. MM L=974 P=295 </t>
  </si>
  <si>
    <t xml:space="preserve">PÓŁKA STAŁA FOX DODATKOWE GŁĘB. 295 MM + 4 COMPAT COC0035102 ZIELONY - WYM. MM S=974 G=295 </t>
  </si>
  <si>
    <t xml:space="preserve">MENSOLA FOX FISSA AGGIUNTIVA PROF. 295 MM + 4 COMPAT COC0035103 ROSSO - DIM. MM L=974 P=295 </t>
  </si>
  <si>
    <t xml:space="preserve">FIXED FOX ADDITIONAL SHELF DEPTH 295 MM + 4 COMPAT COC0035103 RED - DIM. MM W=974 D=295 </t>
  </si>
  <si>
    <t xml:space="preserve">KONSOLE FOX FESTE ZUSATZ TIEFE 295 MM + 4 COMPAT COC0035103 ROT - ABM. MM B=974 T=295 </t>
  </si>
  <si>
    <t xml:space="preserve">CONSOLE FOX FIXE SUPPLÉMENTAIRE PROF. 295 MM + 4 COMPAT COC0035103 ROUGE - DIM. MM L=974 P=295 </t>
  </si>
  <si>
    <t xml:space="preserve">ESTANTE FOX FIJO ADICIONAL PROF. 295 MM + 4 COMPAT COC0035103 ROJO - DIM. MM L=974 P=295 </t>
  </si>
  <si>
    <t xml:space="preserve">PÓŁKA STAŁA FOX DODATKOWE GŁĘB. 295 MM + 4 COMPAT COC0035103 CZERWONY - WYM. MM S=974 G=295 </t>
  </si>
  <si>
    <t xml:space="preserve">MENSOLA FOX FISSA AGGIUNTIVA PROF. 295 MM + 4 COMPAT COC0035104 BLU - DIM. MM L=974 P=295 </t>
  </si>
  <si>
    <t xml:space="preserve">FIXED FOX ADDITIONAL SHELF DEPTH 295 MM + 4 COMPAT COC0035104 BLUE - DIM. MM W=974 D=295 </t>
  </si>
  <si>
    <t xml:space="preserve">KONSOLE FOX FESTE ZUSATZ TIEFE 295 MM + 4 COMPAT COC0035104 BLAU - ABM. MM B=974 T=295 </t>
  </si>
  <si>
    <t xml:space="preserve">CONSOLE FOX FIXE SUPPLÉMENTAIRE PROF. 295 MM + 4 COMPAT COC0035104 BLEU - DIM. MM L=974 P=295 </t>
  </si>
  <si>
    <t xml:space="preserve">ESTANTE FOX FIJO ADICIONAL PROF. 295 MM + 4 COMPAT COC0035104 AZUL - DIM. MM L=974 P=295 </t>
  </si>
  <si>
    <t xml:space="preserve">PÓŁKA STAŁA FOX DODATKOWE GŁĘB. 295 MM + 4 COMPAT COC0035104 NIEBISKI - WYM. MM S=974 G=295 </t>
  </si>
  <si>
    <t xml:space="preserve">MENSOLA FOX FISSA AGGIUNTIVA PROF. 295 MM + 4 COMPAT COC0035105 GIALLO - DIM. MM L=974 P=295 </t>
  </si>
  <si>
    <t xml:space="preserve">FIXED FOX ADDITIONAL SHELF DEPTH 295 MM + 4 COMPAT COC0035105 YELLOW - DIM. MM W=974 D=295 </t>
  </si>
  <si>
    <t xml:space="preserve">KONSOLE FOX FESTE ZUSATZ TIEFE 295 MM + 4 COMPAT COC0035105 GELB - ABM. MM B=974 T=295 </t>
  </si>
  <si>
    <t xml:space="preserve">CONSOLE FOX FIXE SUPPLÉMENTAIRE PROF. 295 MM + 4 COMPAT COC0035105 JAUNE - DIM. MM L=974 P=295 </t>
  </si>
  <si>
    <t xml:space="preserve">ESTANTE FOX FIJO ADICIONAL PROF. 295 MM + 4 COMPAT COC0035105 AMARILLO - DIM. MM L=974 P=295 </t>
  </si>
  <si>
    <t xml:space="preserve">PÓŁKA STAŁA FOX DODATKOWE GŁĘB. 295 MM + 4 COMPAT COC0035105 ŻÓŁTY - WYM. MM S=974 G=295 </t>
  </si>
  <si>
    <t xml:space="preserve">MENSOLA FOX FISSA AGGIUNTIVA PROF. 295 MM + 4 COMPAT ECOGREEN COC0035401 GRIGIO SCURO - DIM. MM L=974 P=295 </t>
  </si>
  <si>
    <t xml:space="preserve">FIXED FOX ADDITIONAL SHELF DEPTH 295 MM + 4 COMPAT ECOGREEN COC0035401 GREY - DIM. MM W=974 D=295 </t>
  </si>
  <si>
    <t xml:space="preserve">KONSOLE FOX FESTE ZUSATZ TIEFE 295 MM + 4 COMPAT ECOGREEN COC0035401 GRAU - ABM. MM B=974 T=295 </t>
  </si>
  <si>
    <t xml:space="preserve">CONSOLE FOX FIXE SUPPLÉMENTAIRE PROF. 295 MM + 4 COMPAT ECOGREEN COC0035401 GRIS - DIM. MM L=974 P=295 </t>
  </si>
  <si>
    <t xml:space="preserve">ESTANTE FOX FIJO ADICIONAL PROF. 295 MM + 4 COMPAT ECOGREEN COC0035401 GRIS - DIM. MM L=974 P=295 </t>
  </si>
  <si>
    <t xml:space="preserve">PÓŁKA STAŁA FOX DODATKOWE GŁĘB. 295 MM + 4 COMPAT ECOGREEN COC0035401 SZARY POPIELATY - WYM. MM S=974 G=295 </t>
  </si>
  <si>
    <t xml:space="preserve">MENSOLA FOX FISSA AGGIUNTIVA PROF. 295 MM + 4 COMPAT COC3A25101 GRIGIO SCURO - DIM. MM L=974 P=295 </t>
  </si>
  <si>
    <t xml:space="preserve">FIXED FOX ADDITIONAL SHELF DEPTH 295 MM + 4 COMPAT COC3A25101 GREY - DIM. MM W=974 D=295 </t>
  </si>
  <si>
    <t xml:space="preserve">KONSOLE FOX FESTE ZUSATZ TIEFE 295 MM + 4 COMPAT COC3A25101 GRAU - ABM. MM B=974 T=295 </t>
  </si>
  <si>
    <t xml:space="preserve">CONSOLE FOX FIXE SUPPLÉMENTAIRE PROF. 295 MM + 4 COMPAT COC3A25101 GRIS - DIM. MM L=974 P=295 </t>
  </si>
  <si>
    <t xml:space="preserve">ESTANTE FOX FIJO ADICIONAL PROF. 295 MM + 4 COMPAT COC3A25101 GRIS - DIM. MM L=974 P=295 </t>
  </si>
  <si>
    <t xml:space="preserve">PÓŁKA STAŁA FOX DODATKOWE GŁĘB. 295 MM + 4 COMPAT COC3A25101 SZARY POPIELATY - WYM. MM S=974 G=295 </t>
  </si>
  <si>
    <t xml:space="preserve">MENSOLA FOX FISSA AGGIUNTIVA PROF. 295 MM + 4 COMPAT COC3A25102 VERDE - DIM. MM L=974 P=295 </t>
  </si>
  <si>
    <t xml:space="preserve">FIXED FOX ADDITIONAL SHELF DEPTH 295 MM + 4 COMPAT COC3A25102 GREEN - DIM. MM W=974 D=295 </t>
  </si>
  <si>
    <t xml:space="preserve">KONSOLE FOX FESTE ZUSATZ TIEFE 295 MM + 4 COMPAT COC3A25102 GRÜN - ABM. MM B=974 T=295 </t>
  </si>
  <si>
    <t xml:space="preserve">CONSOLE FOX FIXE SUPPLÉMENTAIRE PROF. 295 MM + 4 COMPAT COC3A25102 VERT - DIM. MM L=974 P=295 </t>
  </si>
  <si>
    <t xml:space="preserve">ESTANTE FOX FIJO ADICIONAL PROF. 295 MM + 4 COMPAT COC3A25102 VERDE - DIM. MM L=974 P=295 </t>
  </si>
  <si>
    <t xml:space="preserve">PÓŁKA STAŁA FOX DODATKOWE GŁĘB. 295 MM + 4 COMPAT COC3A25102 ZIELONY - WYM. MM S=974 G=295 </t>
  </si>
  <si>
    <t xml:space="preserve">MENSOLA FOX FISSA AGGIUNTIVA PROF. 295 MM + 4 COMPAT COC3A25103 ROSSO - DIM. MM L=974 P=295 </t>
  </si>
  <si>
    <t xml:space="preserve">FIXED FOX ADDITIONAL SHELF DEPTH 295 MM + 4 COMPAT COC3A25103 RED - DIM. MM W=974 D=295 </t>
  </si>
  <si>
    <t xml:space="preserve">KONSOLE FOX FESTE ZUSATZ TIEFE 295 MM + 4 COMPAT COC3A25103 ROT - ABM. MM B=974 T=295 </t>
  </si>
  <si>
    <t xml:space="preserve">CONSOLE FOX FIXE SUPPLÉMENTAIRE PROF. 295 MM + 4 COMPAT COC3A25103 ROUGE - DIM. MM L=974 P=295 </t>
  </si>
  <si>
    <t xml:space="preserve">ESTANTE FOX FIJO ADICIONAL PROF. 295 MM + 4 COMPAT COC3A25103 ROJO - DIM. MM L=974 P=295 </t>
  </si>
  <si>
    <t xml:space="preserve">PÓŁKA STAŁA FOX DODATKOWE GŁĘB. 295 MM + 4 COMPAT COC3A25103 CZERWONY - WYM. MM S=974 G=295 </t>
  </si>
  <si>
    <t xml:space="preserve">MENSOLA FOX FISSA AGGIUNTIVA PROF. 295 MM + 4 COMPAT COC3A25104 BLU - DIM. MM L=974 P=295 </t>
  </si>
  <si>
    <t xml:space="preserve">FIXED FOX ADDITIONAL SHELF DEPTH 295 MM + 4 COMPAT COC3A25104 BLUE - DIM. MM W=974 D=295 </t>
  </si>
  <si>
    <t xml:space="preserve">KONSOLE FOX FESTE ZUSATZ TIEFE 295 MM + 4 COMPAT COC3A25104 BLAU - ABM. MM B=974 T=295 </t>
  </si>
  <si>
    <t xml:space="preserve">CONSOLE FOX FIXE SUPPLÉMENTAIRE PROF. 295 MM + 4 COMPAT COC3A25104 BLEU - DIM. MM L=974 P=295 </t>
  </si>
  <si>
    <t xml:space="preserve">ESTANTE FOX FIJO ADICIONAL PROF. 295 MM + 4 COMPAT COC3A25104 AZUL - DIM. MM L=974 P=295 </t>
  </si>
  <si>
    <t xml:space="preserve">PÓŁKA STAŁA FOX DODATKOWE GŁĘB. 295 MM + 4 COMPAT COC3A25104 NIEBISKI - WYM. MM S=974 G=295 </t>
  </si>
  <si>
    <t xml:space="preserve">MENSOLA FOX FISSA AGGIUNTIVA PROF. 295 MM + 4 COMPAT COC3A25105 GIALLO - DIM. MM L=974 P=295 </t>
  </si>
  <si>
    <t xml:space="preserve">FIXED FOX ADDITIONAL SHELF DEPTH 295 MM + 4 COMPAT COC3A25105 YELLOW - DIM. MM W=974 D=295 </t>
  </si>
  <si>
    <t xml:space="preserve">KONSOLE FOX FESTE ZUSATZ TIEFE 295 MM + 4 COMPAT COC3A25105 GELB - ABM. MM B=974 T=295 </t>
  </si>
  <si>
    <t xml:space="preserve">CONSOLE FOX FIXE SUPPLÉMENTAIRE PROF. 295 MM + 4 COMPAT COC3A25105 JAUNE - DIM. MM L=974 P=295 </t>
  </si>
  <si>
    <t xml:space="preserve">ESTANTE FOX FIJO ADICIONAL PROF. 295 MM + 4 COMPAT COC3A25105 AMARILLO - DIM. MM L=974 P=295 </t>
  </si>
  <si>
    <t xml:space="preserve">PÓŁKA STAŁA FOX DODATKOWE GŁĘB. 295 MM + 4 COMPAT COC3A25105 ŻÓŁTY - WYM. MM S=974 G=295 </t>
  </si>
  <si>
    <t xml:space="preserve">MENSOLA FOX FISSA AGGIUNTIVA PROF. 295 MM + 4 COMPAT ECOGREEN COC3A25401 GRIGIO SCURO - DIM. MM L=974 P=295 </t>
  </si>
  <si>
    <t xml:space="preserve">FIXED FOX ADDITIONAL SHELF DEPTH 295 MM + 4 COMPAT ECOGREEN COC3A25401 GREY - DIM. MM W=974 D=295 </t>
  </si>
  <si>
    <t xml:space="preserve">KONSOLE FOX FESTE ZUSATZ TIEFE 295 MM + 4 COMPAT ECOGREEN COC3A25401 GRAU - ABM. MM B=974 T=295 </t>
  </si>
  <si>
    <t xml:space="preserve">CONSOLE FOX FIXE SUPPLÉMENTAIRE PROF. 295 MM + 4 COMPAT ECOGREEN COC3A25401 GRIS - DIM. MM L=974 P=295 </t>
  </si>
  <si>
    <t xml:space="preserve">ESTANTE FOX FIJO ADICIONAL PROF. 295 MM + 4 COMPAT ECOGREEN COC3A25401 GRIS - DIM. MM L=974 P=295 </t>
  </si>
  <si>
    <t xml:space="preserve">PÓŁKA STAŁA FOX DODATKOWE GŁĘB. 295 MM + 4 COMPAT ECOGREEN COC3A25401 SZARY POPIELATY - WYM. MM S=974 G=295 </t>
  </si>
  <si>
    <t xml:space="preserve">MENSOLA FOX INCLINABILE AGGIUNTIVA PROF. 220 MM + 6 COMPAT COC0015101 GRIGIO SCURO - DIM. MM L=657 P=220 </t>
  </si>
  <si>
    <t>MENSOLA ZINCATA - SMONTATA</t>
  </si>
  <si>
    <t xml:space="preserve">TILTING FOX ADDITIONAL SHELF DEPTH 220 MM + 6 COMPAT COC0015101 GREY - DIM. MM W=657 D=220 </t>
  </si>
  <si>
    <t xml:space="preserve">KONSOLE FOX NEIGBARE ZUSATZ TIEFE 220 MM + 6 COMPAT COC0015101 GRAU - ABM. MM B=657 T=220 </t>
  </si>
  <si>
    <t xml:space="preserve">CONSOLE FOX INCLINABILE SUPPLÉMENTAIRE PROF. 220 MM + 6 COMPAT COC0015101 GRIS - DIM. MM L=657 P=220 </t>
  </si>
  <si>
    <t xml:space="preserve">ESTANTE FOX INCLINABILE ADICIONAL PROF. 220 MM + 6 COMPAT COC0015101 GRIS - DIM. MM L=657 P=220 </t>
  </si>
  <si>
    <t xml:space="preserve">PÓŁKA UKOŚNA FOX DODATKOWE GŁĘB. 220 MM + 6 COMPAT COC0015101 SZARY POPIELATY - WYM. MM S=657 G=220 </t>
  </si>
  <si>
    <t xml:space="preserve">MENSOLA FOX INCLINABILE AGGIUNTIVA PROF. 220 MM + 6 COMPAT COC0015102 VERDE - DIM. MM L=657 P=220 </t>
  </si>
  <si>
    <t xml:space="preserve">TILTING FOX ADDITIONAL SHELF DEPTH 220 MM + 6 COMPAT COC0015102 GREEN - DIM. MM W=657 D=220 </t>
  </si>
  <si>
    <t xml:space="preserve">KONSOLE FOX NEIGBARE ZUSATZ TIEFE 220 MM + 6 COMPAT COC0015102 GRÜN - ABM. MM B=657 T=220 </t>
  </si>
  <si>
    <t xml:space="preserve">CONSOLE FOX INCLINABILE SUPPLÉMENTAIRE PROF. 220 MM + 6 COMPAT COC0015102 VERT - DIM. MM L=657 P=220 </t>
  </si>
  <si>
    <t xml:space="preserve">ESTANTE FOX INCLINABILE ADICIONAL PROF. 220 MM + 6 COMPAT COC0015102 VERDE - DIM. MM L=657 P=220 </t>
  </si>
  <si>
    <t xml:space="preserve">PÓŁKA UKOŚNA FOX DODATKOWE GŁĘB. 220 MM + 6 COMPAT COC0015102 ZIELONY - WYM. MM S=657 G=220 </t>
  </si>
  <si>
    <t xml:space="preserve">MENSOLA FOX INCLINABILE AGGIUNTIVA PROF. 220 MM + 6 COMPAT COC0015103 ROSSO - DIM. MM L=657 P=220 </t>
  </si>
  <si>
    <t xml:space="preserve">TILTING FOX ADDITIONAL SHELF DEPTH 220 MM + 6 COMPAT COC0015103 RED - DIM. MM W=657 D=220 </t>
  </si>
  <si>
    <t xml:space="preserve">KONSOLE FOX NEIGBARE ZUSATZ TIEFE 220 MM + 6 COMPAT COC0015103 ROT - ABM. MM B=657 T=220 </t>
  </si>
  <si>
    <t xml:space="preserve">CONSOLE FOX INCLINABILE SUPPLÉMENTAIRE PROF. 220 MM + 6 COMPAT COC0015103 ROUGE - DIM. MM L=657 P=220 </t>
  </si>
  <si>
    <t xml:space="preserve">ESTANTE FOX INCLINABILE ADICIONAL PROF. 220 MM + 6 COMPAT COC0015103 ROJO - DIM. MM L=657 P=220 </t>
  </si>
  <si>
    <t xml:space="preserve">PÓŁKA UKOŚNA FOX DODATKOWE GŁĘB. 220 MM + 6 COMPAT COC0015103 CZERWONY - WYM. MM S=657 G=220 </t>
  </si>
  <si>
    <t xml:space="preserve">MENSOLA FOX INCLINABILE AGGIUNTIVA PROF. 220 MM + 6 COMPAT COC0015104 BLU - DIM. MM L=657 P=220 </t>
  </si>
  <si>
    <t xml:space="preserve">TILTING FOX ADDITIONAL SHELF DEPTH 220 MM + 6 COMPAT COC0015104 BLUE - DIM. MM W=657 D=220 </t>
  </si>
  <si>
    <t xml:space="preserve">KONSOLE FOX NEIGBARE ZUSATZ TIEFE 220 MM + 6 COMPAT COC0015104 BLAU - ABM. MM B=657 T=220 </t>
  </si>
  <si>
    <t xml:space="preserve">CONSOLE FOX INCLINABILE SUPPLÉMENTAIRE PROF. 220 MM + 6 COMPAT COC0015104 BLEU - DIM. MM L=657 P=220 </t>
  </si>
  <si>
    <t xml:space="preserve">ESTANTE FOX INCLINABILE ADICIONAL PROF. 220 MM + 6 COMPAT COC0015104 AZUL - DIM. MM L=657 P=220 </t>
  </si>
  <si>
    <t xml:space="preserve">PÓŁKA UKOŚNA FOX DODATKOWE GŁĘB. 220 MM + 6 COMPAT COC0015104 NIEBISKI - WYM. MM S=657 G=220 </t>
  </si>
  <si>
    <t xml:space="preserve">MENSOLA FOX INCLINABILE AGGIUNTIVA PROF. 220 MM + 6 COMPAT COC0015105 GIALLO - DIM. MM L=657 P=220 </t>
  </si>
  <si>
    <t xml:space="preserve">TILTING FOX ADDITIONAL SHELF DEPTH 220 MM + 6 COMPAT COC0015105 YELLOW - DIM. MM W=657 D=220 </t>
  </si>
  <si>
    <t xml:space="preserve">KONSOLE FOX NEIGBARE ZUSATZ TIEFE 220 MM + 6 COMPAT COC0015105 GELB - ABM. MM B=657 T=220 </t>
  </si>
  <si>
    <t xml:space="preserve">CONSOLE FOX INCLINABILE SUPPLÉMENTAIRE PROF. 220 MM + 6 COMPAT COC0015105 JAUNE - DIM. MM L=657 P=220 </t>
  </si>
  <si>
    <t xml:space="preserve">ESTANTE FOX INCLINABILE ADICIONAL PROF. 220 MM + 6 COMPAT COC0015105 AMARILLO - DIM. MM L=657 P=220 </t>
  </si>
  <si>
    <t xml:space="preserve">PÓŁKA UKOŚNA FOX DODATKOWE GŁĘB. 220 MM + 6 COMPAT COC0015105 ŻÓŁTY - WYM. MM S=657 G=220 </t>
  </si>
  <si>
    <t xml:space="preserve">MENSOLA FOX INCLINABILE AGGIUNTIVA PROF. 220 MM + 6 COMPAT ECOGREEN COC0015401 GRIGIO SCURO - DIM. MM L=657 P=220 </t>
  </si>
  <si>
    <t xml:space="preserve">TILTING FOX ADDITIONAL SHELF DEPTH 220 MM + 6 COMPAT ECOGREEN COC0015401 GREY - DIM. MM W=657 D=220 </t>
  </si>
  <si>
    <t xml:space="preserve">KONSOLE FOX NEIGBARE ZUSATZ TIEFE 220 MM + 6 COMPAT ECOGREEN COC0015401 GRAU - ABM. MM B=657 T=220 </t>
  </si>
  <si>
    <t xml:space="preserve">CONSOLE FOX INCLINABILE SUPPLÉMENTAIRE PROF. 220 MM + 6 COMPAT ECOGREEN COC0015401 GRIS - DIM. MM L=657 P=220 </t>
  </si>
  <si>
    <t xml:space="preserve">ESTANTE FOX INCLINABILE ADICIONAL PROF. 220 MM + 6 COMPAT ECOGREEN COC0015401 GRIS - DIM. MM L=657 P=220 </t>
  </si>
  <si>
    <t xml:space="preserve">PÓŁKA UKOŚNA FOX DODATKOWE GŁĘB. 220 MM + 6 COMPAT ECOGREEN COC0015401 SZARY POPIELATY - WYM. MM S=657 G=220 </t>
  </si>
  <si>
    <t xml:space="preserve">MENSOLA FOX INCLINABILE AGGIUNTIVA PROF. 220 MM + 4 COMPAT COC0025101 GRIGIO SCURO - DIM. MM L=657 P=220 </t>
  </si>
  <si>
    <t xml:space="preserve">TILTING FOX ADDITIONAL SHELF DEPTH 220 MM + 4 COMPAT COC0025101 GREY - DIM. MM W=657 D=220 </t>
  </si>
  <si>
    <t xml:space="preserve">KONSOLE FOX NEIGBARE ZUSATZ TIEFE 220 MM + 4 COMPAT COC0025101 GRAU - ABM. MM B=657 T=220 </t>
  </si>
  <si>
    <t xml:space="preserve">CONSOLE FOX INCLINABILE SUPPLÉMENTAIRE PROF. 220 MM + 4 COMPAT COC0025101 GRIS - DIM. MM L=657 P=220 </t>
  </si>
  <si>
    <t xml:space="preserve">ESTANTE FOX INCLINABILE ADICIONAL PROF. 220 MM + 4 COMPAT COC0025101 GRIS - DIM. MM L=657 P=220 </t>
  </si>
  <si>
    <t xml:space="preserve">PÓŁKA UKOŚNA FOX DODATKOWE GŁĘB. 220 MM + 4 COMPAT COC0025101 SZARY POPIELATY - WYM. MM S=657 G=220 </t>
  </si>
  <si>
    <t xml:space="preserve">MENSOLA FOX INCLINABILE AGGIUNTIVA PROF. 220 MM + 4 COMPAT COC0025102 VERDE - DIM. MM L=657 P=220 </t>
  </si>
  <si>
    <t xml:space="preserve">TILTING FOX ADDITIONAL SHELF DEPTH 220 MM + 4 COMPAT COC0025102 GREEN - DIM. MM W=657 D=220 </t>
  </si>
  <si>
    <t xml:space="preserve">KONSOLE FOX NEIGBARE ZUSATZ TIEFE 220 MM + 4 COMPAT COC0025102 GRÜN - ABM. MM B=657 T=220 </t>
  </si>
  <si>
    <t xml:space="preserve">CONSOLE FOX INCLINABILE SUPPLÉMENTAIRE PROF. 220 MM + 4 COMPAT COC0025102 VERT - DIM. MM L=657 P=220 </t>
  </si>
  <si>
    <t xml:space="preserve">ESTANTE FOX INCLINABILE ADICIONAL PROF. 220 MM + 4 COMPAT COC0025102 VERDE - DIM. MM L=657 P=220 </t>
  </si>
  <si>
    <t xml:space="preserve">PÓŁKA UKOŚNA FOX DODATKOWE GŁĘB. 220 MM + 4 COMPAT COC0025102 ZIELONY - WYM. MM S=657 G=220 </t>
  </si>
  <si>
    <t xml:space="preserve">MENSOLA FOX INCLINABILE AGGIUNTIVA PROF. 220 MM + 4 COMPAT COC0025103 ROSSO - DIM. MM L=657 P=220 </t>
  </si>
  <si>
    <t xml:space="preserve">TILTING FOX ADDITIONAL SHELF DEPTH 220 MM + 4 COMPAT COC0025103 RED - DIM. MM W=657 D=220 </t>
  </si>
  <si>
    <t xml:space="preserve">KONSOLE FOX NEIGBARE ZUSATZ TIEFE 220 MM + 4 COMPAT COC0025103 ROT - ABM. MM B=657 T=220 </t>
  </si>
  <si>
    <t xml:space="preserve">CONSOLE FOX INCLINABILE SUPPLÉMENTAIRE PROF. 220 MM + 4 COMPAT COC0025103 ROUGE - DIM. MM L=657 P=220 </t>
  </si>
  <si>
    <t xml:space="preserve">ESTANTE FOX INCLINABILE ADICIONAL PROF. 220 MM + 4 COMPAT COC0025103 ROJO - DIM. MM L=657 P=220 </t>
  </si>
  <si>
    <t xml:space="preserve">PÓŁKA UKOŚNA FOX DODATKOWE GŁĘB. 220 MM + 4 COMPAT COC0025103 CZERWONY - WYM. MM S=657 G=220 </t>
  </si>
  <si>
    <t xml:space="preserve">MENSOLA FOX INCLINABILE AGGIUNTIVA PROF. 220 MM + 4 COMPAT COC0025104 BLU - DIM. MM L=657 P=220 </t>
  </si>
  <si>
    <t xml:space="preserve">TILTING FOX ADDITIONAL SHELF DEPTH 220 MM + 4 COMPAT COC0025104 BLUE - DIM. MM W=657 D=220 </t>
  </si>
  <si>
    <t xml:space="preserve">KONSOLE FOX NEIGBARE ZUSATZ TIEFE 220 MM + 4 COMPAT COC0025104 BLAU - ABM. MM B=657 T=220 </t>
  </si>
  <si>
    <t xml:space="preserve">CONSOLE FOX INCLINABILE SUPPLÉMENTAIRE PROF. 220 MM + 4 COMPAT COC0025104 BLEU - DIM. MM L=657 P=220 </t>
  </si>
  <si>
    <t xml:space="preserve">ESTANTE FOX INCLINABILE ADICIONAL PROF. 220 MM + 4 COMPAT COC0025104 AZUL - DIM. MM L=657 P=220 </t>
  </si>
  <si>
    <t xml:space="preserve">PÓŁKA UKOŚNA FOX DODATKOWE GŁĘB. 220 MM + 4 COMPAT COC0025104 NIEBISKI - WYM. MM S=657 G=220 </t>
  </si>
  <si>
    <t xml:space="preserve">MENSOLA FOX INCLINABILE AGGIUNTIVA PROF. 220 MM + 4 COMPAT COC0025105 GIALLO - DIM. MM L=657 P=220 </t>
  </si>
  <si>
    <t xml:space="preserve">TILTING FOX ADDITIONAL SHELF DEPTH 220 MM + 4 COMPAT COC0025105 YELLOW - DIM. MM W=657 D=220 </t>
  </si>
  <si>
    <t xml:space="preserve">KONSOLE FOX NEIGBARE ZUSATZ TIEFE 220 MM + 4 COMPAT COC0025105 GELB - ABM. MM B=657 T=220 </t>
  </si>
  <si>
    <t xml:space="preserve">CONSOLE FOX INCLINABILE SUPPLÉMENTAIRE PROF. 220 MM + 4 COMPAT COC0025105 JAUNE - DIM. MM L=657 P=220 </t>
  </si>
  <si>
    <t xml:space="preserve">ESTANTE FOX INCLINABILE ADICIONAL PROF. 220 MM + 4 COMPAT COC0025105 AMARILLO - DIM. MM L=657 P=220 </t>
  </si>
  <si>
    <t xml:space="preserve">PÓŁKA UKOŚNA FOX DODATKOWE GŁĘB. 220 MM + 4 COMPAT COC0025105 ŻÓŁTY - WYM. MM S=657 G=220 </t>
  </si>
  <si>
    <t xml:space="preserve">MENSOLA FOX INCLINABILE AGGIUNTIVA PROF. 220 MM + 4 COMPAT ECOGREEN COC0025401 GRIGIO SCURO - DIM. MM L=657 P=220 </t>
  </si>
  <si>
    <t xml:space="preserve">TILTING FOX ADDITIONAL SHELF DEPTH 220 MM + 4 COMPAT ECOGREEN COC0025401 GREY - DIM. MM W=657 D=220 </t>
  </si>
  <si>
    <t xml:space="preserve">KONSOLE FOX NEIGBARE ZUSATZ TIEFE 220 MM + 4 COMPAT ECOGREEN COC0025401 GRAU - ABM. MM B=657 T=220 </t>
  </si>
  <si>
    <t xml:space="preserve">CONSOLE FOX INCLINABILE SUPPLÉMENTAIRE PROF. 220 MM + 4 COMPAT ECOGREEN COC0025401 GRIS - DIM. MM L=657 P=220 </t>
  </si>
  <si>
    <t xml:space="preserve">ESTANTE FOX INCLINABILE ADICIONAL PROF. 220 MM + 4 COMPAT ECOGREEN COC0025401 GRIS - DIM. MM L=657 P=220 </t>
  </si>
  <si>
    <t xml:space="preserve">PÓŁKA UKOŚNA FOX DODATKOWE GŁĘB. 220 MM + 4 COMPAT ECOGREEN COC0025401 SZARY POPIELATY - WYM. MM S=657 G=220 </t>
  </si>
  <si>
    <t xml:space="preserve">MENSOLA FOX INCLINABILE AGGIUNTIVA PROF. 420 MM + 3 COMPAT COC0035101 GRIGIO SCURO - DIM. MM L=657 P=420 </t>
  </si>
  <si>
    <t xml:space="preserve">TILTING FOX ADDITIONAL SHELF DEPTH 420 MM + 3 COMPAT COC0035101 GREY - DIM. MM W=657 D=420 </t>
  </si>
  <si>
    <t xml:space="preserve">KONSOLE FOX NEIGBARE ZUSATZ TIEFE 420 MM + 3 COMPAT COC0035101 GRAU - ABM. MM B=657 T=420 </t>
  </si>
  <si>
    <t xml:space="preserve">CONSOLE FOX INCLINABILE SUPPLÉMENTAIRE PROF. 420 MM + 3 COMPAT COC0035101 GRIS - DIM. MM L=657 P=420 </t>
  </si>
  <si>
    <t xml:space="preserve">ESTANTE FOX INCLINABILE ADICIONAL PROF. 420 MM + 3 COMPAT COC0035101 GRIS - DIM. MM L=657 P=420 </t>
  </si>
  <si>
    <t xml:space="preserve">PÓŁKA UKOŚNA FOX DODATKOWE GŁĘB. 420 MM + 3 COMPAT COC0035101 SZARY POPIELATY - WYM. MM S=657 G=420 </t>
  </si>
  <si>
    <t xml:space="preserve">MENSOLA FOX INCLINABILE AGGIUNTIVA PROF. 420 MM + 3 COMPAT COC0035102 VERDE - DIM. MM L=657 P=420 </t>
  </si>
  <si>
    <t xml:space="preserve">TILTING FOX ADDITIONAL SHELF DEPTH 420 MM + 3 COMPAT COC0035102 GREEN - DIM. MM W=657 D=420 </t>
  </si>
  <si>
    <t xml:space="preserve">KONSOLE FOX NEIGBARE ZUSATZ TIEFE 420 MM + 3 COMPAT COC0035102 GRÜN - ABM. MM B=657 T=420 </t>
  </si>
  <si>
    <t xml:space="preserve">CONSOLE FOX INCLINABILE SUPPLÉMENTAIRE PROF. 420 MM + 3 COMPAT COC0035102 VERT - DIM. MM L=657 P=420 </t>
  </si>
  <si>
    <t xml:space="preserve">ESTANTE FOX INCLINABILE ADICIONAL PROF. 420 MM + 3 COMPAT COC0035102 VERDE - DIM. MM L=657 P=420 </t>
  </si>
  <si>
    <t xml:space="preserve">PÓŁKA UKOŚNA FOX DODATKOWE GŁĘB. 420 MM + 3 COMPAT COC0035102 ZIELONY - WYM. MM S=657 G=420 </t>
  </si>
  <si>
    <t xml:space="preserve">MENSOLA FOX INCLINABILE AGGIUNTIVA PROF. 420 MM + 3 COMPAT COC0035103 ROSSO - DIM. MM L=657 P=420 </t>
  </si>
  <si>
    <t xml:space="preserve">TILTING FOX ADDITIONAL SHELF DEPTH 420 MM + 3 COMPAT COC0035103 RED - DIM. MM W=657 D=420 </t>
  </si>
  <si>
    <t xml:space="preserve">KONSOLE FOX NEIGBARE ZUSATZ TIEFE 420 MM + 3 COMPAT COC0035103 ROT - ABM. MM B=657 T=420 </t>
  </si>
  <si>
    <t xml:space="preserve">CONSOLE FOX INCLINABILE SUPPLÉMENTAIRE PROF. 420 MM + 3 COMPAT COC0035103 ROUGE - DIM. MM L=657 P=420 </t>
  </si>
  <si>
    <t xml:space="preserve">ESTANTE FOX INCLINABILE ADICIONAL PROF. 420 MM + 3 COMPAT COC0035103 ROJO - DIM. MM L=657 P=420 </t>
  </si>
  <si>
    <t xml:space="preserve">PÓŁKA UKOŚNA FOX DODATKOWE GŁĘB. 420 MM + 3 COMPAT COC0035103 CZERWONY - WYM. MM S=657 G=420 </t>
  </si>
  <si>
    <t xml:space="preserve">MENSOLA FOX INCLINABILE AGGIUNTIVA PROF. 420 MM + 3 COMPAT COC0035104 BLU - DIM. MM L=657 P=420 </t>
  </si>
  <si>
    <t xml:space="preserve">TILTING FOX ADDITIONAL SHELF DEPTH 420 MM + 3 COMPAT COC0035104 BLUE - DIM. MM W=657 D=420 </t>
  </si>
  <si>
    <t xml:space="preserve">KONSOLE FOX NEIGBARE ZUSATZ TIEFE 420 MM + 3 COMPAT COC0035104 BLAU - ABM. MM B=657 T=420 </t>
  </si>
  <si>
    <t xml:space="preserve">CONSOLE FOX INCLINABILE SUPPLÉMENTAIRE PROF. 420 MM + 3 COMPAT COC0035104 BLEU - DIM. MM L=657 P=420 </t>
  </si>
  <si>
    <t xml:space="preserve">ESTANTE FOX INCLINABILE ADICIONAL PROF. 420 MM + 3 COMPAT COC0035104 AZUL - DIM. MM L=657 P=420 </t>
  </si>
  <si>
    <t xml:space="preserve">PÓŁKA UKOŚNA FOX DODATKOWE GŁĘB. 420 MM + 3 COMPAT COC0035104 NIEBISKI - WYM. MM S=657 G=420 </t>
  </si>
  <si>
    <t xml:space="preserve">MENSOLA FOX INCLINABILE AGGIUNTIVA PROF. 420 MM + 3 COMPAT COC0035105 GIALLO - DIM. MM L=657 P=420 </t>
  </si>
  <si>
    <t xml:space="preserve">TILTING FOX ADDITIONAL SHELF DEPTH 420 MM + 3 COMPAT COC0035105 YELLOW - DIM. MM W=657 D=420 </t>
  </si>
  <si>
    <t xml:space="preserve">KONSOLE FOX NEIGBARE ZUSATZ TIEFE 420 MM + 3 COMPAT COC0035105 GELB - ABM. MM B=657 T=420 </t>
  </si>
  <si>
    <t xml:space="preserve">CONSOLE FOX INCLINABILE SUPPLÉMENTAIRE PROF. 420 MM + 3 COMPAT COC0035105 JAUNE - DIM. MM L=657 P=420 </t>
  </si>
  <si>
    <t xml:space="preserve">ESTANTE FOX INCLINABILE ADICIONAL PROF. 420 MM + 3 COMPAT COC0035105 AMARILLO - DIM. MM L=657 P=420 </t>
  </si>
  <si>
    <t xml:space="preserve">PÓŁKA UKOŚNA FOX DODATKOWE GŁĘB. 420 MM + 3 COMPAT COC0035105 ŻÓŁTY - WYM. MM S=657 G=420 </t>
  </si>
  <si>
    <t xml:space="preserve">MENSOLA FOX INCLINABILE AGGIUNTIVA PROF. 420 MM + 3 COMPAT ECOGREEN COC0035401 GRIGIO SCURO - DIM. MM L=657 P=420 </t>
  </si>
  <si>
    <t xml:space="preserve">TILTING FOX ADDITIONAL SHELF DEPTH 420 MM + 3 COMPAT ECOGREEN COC0035401 GREY - DIM. MM W=657 D=420 </t>
  </si>
  <si>
    <t xml:space="preserve">KONSOLE FOX NEIGBARE ZUSATZ TIEFE 420 MM + 3 COMPAT ECOGREEN COC0035401 GRAU - ABM. MM B=657 T=420 </t>
  </si>
  <si>
    <t xml:space="preserve">CONSOLE FOX INCLINABILE SUPPLÉMENTAIRE PROF. 420 MM + 3 COMPAT ECOGREEN COC0035401 GRIS - DIM. MM L=657 P=420 </t>
  </si>
  <si>
    <t xml:space="preserve">ESTANTE FOX INCLINABILE ADICIONAL PROF. 420 MM + 3 COMPAT ECOGREEN COC0035401 GRIS - DIM. MM L=657 P=420 </t>
  </si>
  <si>
    <t xml:space="preserve">PÓŁKA UKOŚNA FOX DODATKOWE GŁĘB. 420 MM + 3 COMPAT ECOGREEN COC0035401 SZARY POPIELATY - WYM. MM S=657 G=420 </t>
  </si>
  <si>
    <t xml:space="preserve">MENSOLA FOX INCLINABILE AGGIUNTIVA PROF. 420 MM + 3 COMPAT COC3A25101 GRIGIO SCURO - DIM. MM L=657 P=420 </t>
  </si>
  <si>
    <t xml:space="preserve">TILTING FOX ADDITIONAL SHELF DEPTH 420 MM + 3 COMPAT COC3A25101 GREY - DIM. MM W=657 D=420 </t>
  </si>
  <si>
    <t xml:space="preserve">KONSOLE FOX NEIGBARE ZUSATZ TIEFE 420 MM + 3 COMPAT COC3A25101 GRAU - ABM. MM B=657 T=420 </t>
  </si>
  <si>
    <t xml:space="preserve">CONSOLE FOX INCLINABILE SUPPLÉMENTAIRE PROF. 420 MM + 3 COMPAT COC3A25101 GRIS - DIM. MM L=657 P=420 </t>
  </si>
  <si>
    <t xml:space="preserve">ESTANTE FOX INCLINABILE ADICIONAL PROF. 420 MM + 3 COMPAT COC3A25101 GRIS - DIM. MM L=657 P=420 </t>
  </si>
  <si>
    <t xml:space="preserve">PÓŁKA UKOŚNA FOX DODATKOWE GŁĘB. 420 MM + 3 COMPAT COC3A25101 SZARY POPIELATY - WYM. MM S=657 G=420 </t>
  </si>
  <si>
    <t xml:space="preserve">MENSOLA FOX INCLINABILE AGGIUNTIVA PROF. 420 MM + 3 COMPAT COC3A25102 VERDE - DIM. MM L=657 P=420 </t>
  </si>
  <si>
    <t xml:space="preserve">TILTING FOX ADDITIONAL SHELF DEPTH 420 MM + 3 COMPAT COC3A25102 GREEN - DIM. MM W=657 D=420 </t>
  </si>
  <si>
    <t xml:space="preserve">KONSOLE FOX NEIGBARE ZUSATZ TIEFE 420 MM + 3 COMPAT COC3A25102 GRÜN - ABM. MM B=657 T=420 </t>
  </si>
  <si>
    <t xml:space="preserve">CONSOLE FOX INCLINABILE SUPPLÉMENTAIRE PROF. 420 MM + 3 COMPAT COC3A25102 VERT - DIM. MM L=657 P=420 </t>
  </si>
  <si>
    <t xml:space="preserve">ESTANTE FOX INCLINABILE ADICIONAL PROF. 420 MM + 3 COMPAT COC3A25102 VERDE - DIM. MM L=657 P=420 </t>
  </si>
  <si>
    <t xml:space="preserve">PÓŁKA UKOŚNA FOX DODATKOWE GŁĘB. 420 MM + 3 COMPAT COC3A25102 ZIELONY - WYM. MM S=657 G=420 </t>
  </si>
  <si>
    <t xml:space="preserve">MENSOLA FOX INCLINABILE AGGIUNTIVA PROF. 420 MM + 3 COMPAT COC3A25103 ROSSO - DIM. MM L=657 P=420 </t>
  </si>
  <si>
    <t xml:space="preserve">TILTING FOX ADDITIONAL SHELF DEPTH 420 MM + 3 COMPAT COC3A25103 RED - DIM. MM W=657 D=420 </t>
  </si>
  <si>
    <t xml:space="preserve">KONSOLE FOX NEIGBARE ZUSATZ TIEFE 420 MM + 3 COMPAT COC3A25103 ROT - ABM. MM B=657 T=420 </t>
  </si>
  <si>
    <t xml:space="preserve">CONSOLE FOX INCLINABILE SUPPLÉMENTAIRE PROF. 420 MM + 3 COMPAT COC3A25103 ROUGE - DIM. MM L=657 P=420 </t>
  </si>
  <si>
    <t xml:space="preserve">ESTANTE FOX INCLINABILE ADICIONAL PROF. 420 MM + 3 COMPAT COC3A25103 ROJO - DIM. MM L=657 P=420 </t>
  </si>
  <si>
    <t xml:space="preserve">PÓŁKA UKOŚNA FOX DODATKOWE GŁĘB. 420 MM + 3 COMPAT COC3A25103 CZERWONY - WYM. MM S=657 G=420 </t>
  </si>
  <si>
    <t xml:space="preserve">MENSOLA FOX INCLINABILE AGGIUNTIVA PROF. 420 MM + 3 COMPAT COC3A25104 BLU - DIM. MM L=657 P=420 </t>
  </si>
  <si>
    <t xml:space="preserve">TILTING FOX ADDITIONAL SHELF DEPTH 420 MM + 3 COMPAT COC3A25104 BLUE - DIM. MM W=657 D=420 </t>
  </si>
  <si>
    <t xml:space="preserve">KONSOLE FOX NEIGBARE ZUSATZ TIEFE 420 MM + 3 COMPAT COC3A25104 BLAU - ABM. MM B=657 T=420 </t>
  </si>
  <si>
    <t xml:space="preserve">CONSOLE FOX INCLINABILE SUPPLÉMENTAIRE PROF. 420 MM + 3 COMPAT COC3A25104 BLEU - DIM. MM L=657 P=420 </t>
  </si>
  <si>
    <t xml:space="preserve">ESTANTE FOX INCLINABILE ADICIONAL PROF. 420 MM + 3 COMPAT COC3A25104 AZUL - DIM. MM L=657 P=420 </t>
  </si>
  <si>
    <t xml:space="preserve">PÓŁKA UKOŚNA FOX DODATKOWE GŁĘB. 420 MM + 3 COMPAT COC3A25104 NIEBISKI - WYM. MM S=657 G=420 </t>
  </si>
  <si>
    <t xml:space="preserve">MENSOLA FOX INCLINABILE AGGIUNTIVA PROF. 420 MM + 3 COMPAT COC3A25105 GIALLO - DIM. MM L=657 P=420 </t>
  </si>
  <si>
    <t xml:space="preserve">TILTING FOX ADDITIONAL SHELF DEPTH 420 MM + 3 COMPAT COC3A25105 YELLOW - DIM. MM W=657 D=420 </t>
  </si>
  <si>
    <t xml:space="preserve">KONSOLE FOX NEIGBARE ZUSATZ TIEFE 420 MM + 3 COMPAT COC3A25105 GELB - ABM. MM B=657 T=420 </t>
  </si>
  <si>
    <t xml:space="preserve">CONSOLE FOX INCLINABILE SUPPLÉMENTAIRE PROF. 420 MM + 3 COMPAT COC3A25105 JAUNE - DIM. MM L=657 P=420 </t>
  </si>
  <si>
    <t xml:space="preserve">ESTANTE FOX INCLINABILE ADICIONAL PROF. 420 MM + 3 COMPAT COC3A25105 AMARILLO - DIM. MM L=657 P=420 </t>
  </si>
  <si>
    <t xml:space="preserve">PÓŁKA UKOŚNA FOX DODATKOWE GŁĘB. 420 MM + 3 COMPAT COC3A25105 ŻÓŁTY - WYM. MM S=657 G=420 </t>
  </si>
  <si>
    <t xml:space="preserve">MENSOLA FOX INCLINABILE AGGIUNTIVA PROF. 420 MM + 3 COMPAT ECOGREEN COC3A25401 GRIGIO SCURO - DIM. MM L=657 P=420 </t>
  </si>
  <si>
    <t xml:space="preserve">TILTING FOX ADDITIONAL SHELF DEPTH 420 MM + 3 COMPAT ECOGREEN COC3A25401 GREY - DIM. MM W=657 D=420 </t>
  </si>
  <si>
    <t xml:space="preserve">KONSOLE FOX NEIGBARE ZUSATZ TIEFE 420 MM + 3 COMPAT ECOGREEN COC3A25401 GRAU - ABM. MM B=657 T=420 </t>
  </si>
  <si>
    <t xml:space="preserve">CONSOLE FOX INCLINABILE SUPPLÉMENTAIRE PROF. 420 MM + 3 COMPAT ECOGREEN COC3A25401 GRIS - DIM. MM L=657 P=420 </t>
  </si>
  <si>
    <t xml:space="preserve">ESTANTE FOX INCLINABILE ADICIONAL PROF. 420 MM + 3 COMPAT ECOGREEN COC3A25401 GRIS - DIM. MM L=657 P=420 </t>
  </si>
  <si>
    <t xml:space="preserve">PÓŁKA UKOŚNA FOX DODATKOWE GŁĘB. 420 MM + 3 COMPAT ECOGREEN COC3A25401 SZARY POPIELATY - WYM. MM S=657 G=420 </t>
  </si>
  <si>
    <t>CARRELLO FOX CON 2 MENSOLE INCLINABILI PROF. 220 MM + 6 ATHENA AT3212A5101 GRIGIO SCURO - DIM. MM L=1023 P=613 A=1430</t>
  </si>
  <si>
    <t>TROLLEY FOX WITH 2 TILTING SHELVES DEPTH 220 MM + 6 ATHENA AT3212A5101 GREY - DIM. MM W=1023 D=613 A=1430</t>
  </si>
  <si>
    <t>WAGEN FOX MIT 2 KONSOLEN NEIGBAREN TIEFE 220 MM + 6 ATHENA AT3212A5101 GRAU - ABM. MM B=1023 T=613 H=1430</t>
  </si>
  <si>
    <t>CHARIOT FOX AVEC 2 CONSOLES INCLINABLES PROF. 220 MM + 6 ATHENA AT3212A5101 GRIS - DIM. MM L=1023 P=613 H=1430</t>
  </si>
  <si>
    <t>ESTANTERIA RODANTE FOX CON 2 ESTENTES INCLINABLES PROF. 220 MM + 6 ATHENA AT3212A5101 GRIS - DIM. MM L=1023 P=613 A=1430</t>
  </si>
  <si>
    <t>WÓZKI FOX Z 2 PÓŁKI UKOŚNE QUICK GŁĘB. 220 MM + 6 ATHENA AT3212A5101 SZARY POPIELATY - WYM. MM S=1023 G=613 W=1430</t>
  </si>
  <si>
    <t>FXT3212A3951XB</t>
  </si>
  <si>
    <t>CARRELLO FOX CON 2 MENSOLE INCLINABILI PROF. 220 MM + 6 ATHENA AT3212A51XB TURCHESE - DIM. MM L=1023 P=613 A=1430</t>
  </si>
  <si>
    <t>TROLLEY FOX WITH 2 TILTING SHELVES DEPTH 220 MM + 6 ATHENA AT3212A51XB TURQUOISE - DIM. MM W=1023 D=613 A=1430</t>
  </si>
  <si>
    <t>WAGEN FOX MIT 2 KONSOLEN NEIGBAREN TIEFE 220 MM + 6 ATHENA AT3212A51XB TÜRKIS - ABM. MM B=1023 T=613 H=1430</t>
  </si>
  <si>
    <t>CHARIOT FOX AVEC 2 CONSOLES INCLINABLES PROF. 220 MM + 6 ATHENA AT3212A51XB TURQUOISE - DIM. MM L=1023 P=613 H=1430</t>
  </si>
  <si>
    <t>ESTANTERIA RODANTE FOX CON 2 ESTENTES INCLINABLES PROF. 220 MM + 6 ATHENA AT3212A51XB TURQUESA - DIM. MM L=1023 P=613 A=1430</t>
  </si>
  <si>
    <t>WÓZKI FOX Z 2 PÓŁKI UKOŚNE QUICK GŁĘB. 220 MM + 6 ATHENA AT3212A51XB TURKUS - WYM. MM S=1023 G=613 W=1430</t>
  </si>
  <si>
    <t>CARRELLO FOX CON 2 MENSOLE INCLINABILI PROF. 220 MM + 6 ATHENA ECOGREEN AT3212A5401 GRIGIO SCURO - DIM. MM L=1023 P=613 A=1430</t>
  </si>
  <si>
    <t>TROLLEY FOX WITH 2 TILTING SHELVES DEPTH 220 MM + 6 ATHENA ECOGREEN AT3212A5401 GREY - DIM. MM W=1023 D=613 A=1430</t>
  </si>
  <si>
    <t>WAGEN FOX MIT 2 KONSOLEN NEIGBAREN TIEFE 220 MM + 6 ATHENA ECOGREEN AT3212A5401 GRAU - ABM. MM B=1023 T=613 H=1430</t>
  </si>
  <si>
    <t>CHARIOT FOX AVEC 2 CONSOLES INCLINABLES PROF. 220 MM + 6 ATHENA ECOGREEN AT3212A5401 GRIS - DIM. MM L=1023 P=613 H=1430</t>
  </si>
  <si>
    <t>ESTANTERIA RODANTE FOX CON 2 ESTENTES INCLINABLES PROF. 220 MM + 6 ATHENA ECOGREEN AT3212A5401 GRIS - DIM. MM L=1023 P=613 A=1430</t>
  </si>
  <si>
    <t>WÓZKI FOX Z 2 PÓŁKI UKOŚNE QUICK GŁĘB. 220 MM + 6 ATHENA ECOGREEN AT3212A5401 SZARY POPIELATY - WYM. MM S=1023 G=613 W=1430</t>
  </si>
  <si>
    <t>CARRELLO FOX CON 2 MENSOLE INCLINABILI PROF. 220 MM + 6 ATHENA AT3217A5101 GRIGIO SCURO - DIM. MM L=1023 P=613 A=1430</t>
  </si>
  <si>
    <t>TROLLEY FOX WITH 2 TILTING SHELVES DEPTH 220 MM + 6 ATHENA AT3217A5101 GREY - DIM. MM W=1023 D=613 A=1430</t>
  </si>
  <si>
    <t>WAGEN FOX MIT 2 KONSOLEN NEIGBAREN TIEFE 220 MM + 6 ATHENA AT3217A5101 GRAU - ABM. MM B=1023 T=613 H=1430</t>
  </si>
  <si>
    <t>CHARIOT FOX AVEC 2 CONSOLES INCLINABLES PROF. 220 MM + 6 ATHENA AT3217A5101 GRIS - DIM. MM L=1023 P=613 H=1430</t>
  </si>
  <si>
    <t>ESTANTERIA RODANTE FOX CON 2 ESTENTES INCLINABLES PROF. 220 MM + 6 ATHENA AT3217A5101 GRIS - DIM. MM L=1023 P=613 A=1430</t>
  </si>
  <si>
    <t>WÓZKI FOX Z 2 PÓŁKI UKOŚNE QUICK GŁĘB. 220 MM + 6 ATHENA AT3217A5101 SZARY POPIELATY - WYM. MM S=1023 G=613 W=1430</t>
  </si>
  <si>
    <t>FXT3217A3951XB</t>
  </si>
  <si>
    <t>CARRELLO FOX CON 2 MENSOLE INCLINABILI PROF. 220 MM + 6 ATHENA AT3217A51XB TURCHESE - DIM. MM L=1023 P=613 A=1430</t>
  </si>
  <si>
    <t>TROLLEY FOX WITH 2 TILTING SHELVES DEPTH 220 MM + 6 ATHENA AT3217A51XB TURQUOISE - DIM. MM W=1023 D=613 A=1430</t>
  </si>
  <si>
    <t>WAGEN FOX MIT 2 KONSOLEN NEIGBAREN TIEFE 220 MM + 6 ATHENA AT3217A51XB TÜRKIS - ABM. MM B=1023 T=613 H=1430</t>
  </si>
  <si>
    <t>CHARIOT FOX AVEC 2 CONSOLES INCLINABLES PROF. 220 MM + 6 ATHENA AT3217A51XB TURQUOISE - DIM. MM L=1023 P=613 H=1430</t>
  </si>
  <si>
    <t>ESTANTERIA RODANTE FOX CON 2 ESTENTES INCLINABLES PROF. 220 MM + 6 ATHENA AT3217A51XB TURQUESA - DIM. MM L=1023 P=613 A=1430</t>
  </si>
  <si>
    <t>WÓZKI FOX Z 2 PÓŁKI UKOŚNE QUICK GŁĘB. 220 MM + 6 ATHENA AT3217A51XB TURKUS - WYM. MM S=1023 G=613 W=1430</t>
  </si>
  <si>
    <t>CARRELLO FOX CON 2 MENSOLE INCLINABILI PROF. 220 MM + 6 ATHENA ECOGREEN AT3217A5401 GRIGIO SCURO - DIM. MM L=1023 P=613 A=1430</t>
  </si>
  <si>
    <t>TROLLEY FOX WITH 2 TILTING SHELVES DEPTH 220 MM + 6 ATHENA ECOGREEN AT3217A5401 GREY - DIM. MM W=1023 D=613 A=1430</t>
  </si>
  <si>
    <t>WAGEN FOX MIT 2 KONSOLEN NEIGBAREN TIEFE 220 MM + 6 ATHENA ECOGREEN AT3217A5401 GRAU - ABM. MM B=1023 T=613 H=1430</t>
  </si>
  <si>
    <t>CHARIOT FOX AVEC 2 CONSOLES INCLINABLES PROF. 220 MM + 6 ATHENA ECOGREEN AT3217A5401 GRIS - DIM. MM L=1023 P=613 H=1430</t>
  </si>
  <si>
    <t>ESTANTERIA RODANTE FOX CON 2 ESTENTES INCLINABLES PROF. 220 MM + 6 ATHENA ECOGREEN AT3217A5401 GRIS - DIM. MM L=1023 P=613 A=1430</t>
  </si>
  <si>
    <t>WÓZKI FOX Z 2 PÓŁKI UKOŚNE QUICK GŁĘB. 220 MM + 6 ATHENA ECOGREEN AT3217A5401 SZARY POPIELATY - WYM. MM S=1023 G=613 W=1430</t>
  </si>
  <si>
    <t>CARRELLO FOX CON 2 MENSOLE INCLINABILI PROF. 320 MM + 8 ATHENA AT3212A5101 GRIGIO SCURO - DIM. MM L=1023 P=613 A=1430</t>
  </si>
  <si>
    <t>TROLLEY FOX WITH 2 TILTING SHELVES DEPTH 320 MM + 8 ATHENA AT3212A5101 GREY - DIM. MM W=1023 D=613 A=1430</t>
  </si>
  <si>
    <t>WAGEN FOX MIT 2 KONSOLEN NEIGBAREN TIEFE 320 MM + 8 ATHENA AT3212A5101 GRAU - ABM. MM B=1023 T=613 H=1430</t>
  </si>
  <si>
    <t>CHARIOT FOX AVEC 2 CONSOLES INCLINABLES PROF. 320 MM + 8 ATHENA AT3212A5101 GRIS - DIM. MM L=1023 P=613 H=1430</t>
  </si>
  <si>
    <t>ESTANTERIA RODANTE FOX CON 2 ESTENTES INCLINABLES PROF. 320 MM + 8 ATHENA AT3212A5101 GRIS - DIM. MM L=1023 P=613 A=1430</t>
  </si>
  <si>
    <t>WÓZKI FOX Z 2 PÓŁKI UKOŚNE QUICK GŁĘB. 320 MM + 8 ATHENA AT3212A5101 SZARY POPIELATY - WYM. MM S=1023 G=613 W=1430</t>
  </si>
  <si>
    <t>FXT3212A4951XB</t>
  </si>
  <si>
    <t>CARRELLO FOX CON 2 MENSOLE INCLINABILI PROF. 320 MM + 8 ATHENA AT3212A51XB TURCHESE - DIM. MM L=1023 P=613 A=1430</t>
  </si>
  <si>
    <t>TROLLEY FOX WITH 2 TILTING SHELVES DEPTH 320 MM + 8 ATHENA AT3212A51XB TURQUOISE - DIM. MM W=1023 D=613 A=1430</t>
  </si>
  <si>
    <t>WAGEN FOX MIT 2 KONSOLEN NEIGBAREN TIEFE 320 MM + 8 ATHENA AT3212A51XB TÜRKIS - ABM. MM B=1023 T=613 H=1430</t>
  </si>
  <si>
    <t>CHARIOT FOX AVEC 2 CONSOLES INCLINABLES PROF. 320 MM + 8 ATHENA AT3212A51XB TURQUOISE - DIM. MM L=1023 P=613 H=1430</t>
  </si>
  <si>
    <t>ESTANTERIA RODANTE FOX CON 2 ESTENTES INCLINABLES PROF. 320 MM + 8 ATHENA AT3212A51XB TURQUESA - DIM. MM L=1023 P=613 A=1430</t>
  </si>
  <si>
    <t>WÓZKI FOX Z 2 PÓŁKI UKOŚNE QUICK GŁĘB. 320 MM + 8 ATHENA AT3212A51XB TURKUS - WYM. MM S=1023 G=613 W=1430</t>
  </si>
  <si>
    <t>CARRELLO FOX CON 2 MENSOLE INCLINABILI PROF. 320 MM + 8 ATHENA ECOGREEN AT3212A5401 GRIGIO SCURO - DIM. MM L=1023 P=613 A=1430</t>
  </si>
  <si>
    <t>TROLLEY FOX WITH 2 TILTING SHELVES DEPTH 320 MM + 8 ATHENA ECOGREEN AT3212A5401 GREY - DIM. MM W=1023 D=613 A=1430</t>
  </si>
  <si>
    <t>WAGEN FOX MIT 2 KONSOLEN NEIGBAREN TIEFE 320 MM + 8 ATHENA ECOGREEN AT3212A5401 GRAU - ABM. MM B=1023 T=613 H=1430</t>
  </si>
  <si>
    <t>CHARIOT FOX AVEC 2 CONSOLES INCLINABLES PROF. 320 MM + 8 ATHENA ECOGREEN AT3212A5401 GRIS - DIM. MM L=1023 P=613 H=1430</t>
  </si>
  <si>
    <t>ESTANTERIA RODANTE FOX CON 2 ESTENTES INCLINABLES PROF. 320 MM + 8 ATHENA ECOGREEN AT3212A5401 GRIS - DIM. MM L=1023 P=613 A=1430</t>
  </si>
  <si>
    <t>WÓZKI FOX Z 2 PÓŁKI UKOŚNE QUICK GŁĘB. 320 MM + 8 ATHENA ECOGREEN AT3212A5401 SZARY POPIELATY - WYM. MM S=1023 G=613 W=1430</t>
  </si>
  <si>
    <t>CARRELLO FOX CON 2 MENSOLE INCLINABILI PROF. 320 MM + 8 ATHENA AT3217A5101 GRIGIO SCURO - DIM. MM L=1023 P=613 A=1430</t>
  </si>
  <si>
    <t>TROLLEY FOX WITH 2 TILTING SHELVES DEPTH 320 MM + 8 ATHENA AT3217A5101 GREY - DIM. MM W=1023 D=613 A=1430</t>
  </si>
  <si>
    <t>WAGEN FOX MIT 2 KONSOLEN NEIGBAREN TIEFE 320 MM + 8 ATHENA AT3217A5101 GRAU - ABM. MM B=1023 T=613 H=1430</t>
  </si>
  <si>
    <t>CHARIOT FOX AVEC 2 CONSOLES INCLINABLES PROF. 320 MM + 8 ATHENA AT3217A5101 GRIS - DIM. MM L=1023 P=613 H=1430</t>
  </si>
  <si>
    <t>ESTANTERIA RODANTE FOX CON 2 ESTENTES INCLINABLES PROF. 320 MM + 8 ATHENA AT3217A5101 GRIS - DIM. MM L=1023 P=613 A=1430</t>
  </si>
  <si>
    <t>WÓZKI FOX Z 2 PÓŁKI UKOŚNE QUICK GŁĘB. 320 MM + 8 ATHENA AT3217A5101 SZARY POPIELATY - WYM. MM S=1023 G=613 W=1430</t>
  </si>
  <si>
    <t>FXT3217A4951XB</t>
  </si>
  <si>
    <t>CARRELLO FOX CON 2 MENSOLE INCLINABILI PROF. 320 MM + 8 ATHENA AT3217A51XB TURCHESE - DIM. MM L=1023 P=613 A=1430</t>
  </si>
  <si>
    <t>TROLLEY FOX WITH 2 TILTING SHELVES DEPTH 320 MM + 8 ATHENA AT3217A51XB TURQUOISE - DIM. MM W=1023 D=613 A=1430</t>
  </si>
  <si>
    <t>WAGEN FOX MIT 2 KONSOLEN NEIGBAREN TIEFE 320 MM + 8 ATHENA AT3217A51XB TÜRKIS - ABM. MM B=1023 T=613 H=1430</t>
  </si>
  <si>
    <t>CHARIOT FOX AVEC 2 CONSOLES INCLINABLES PROF. 320 MM + 8 ATHENA AT3217A51XB TURQUOISE - DIM. MM L=1023 P=613 H=1430</t>
  </si>
  <si>
    <t>ESTANTERIA RODANTE FOX CON 2 ESTENTES INCLINABLES PROF. 320 MM + 8 ATHENA AT3217A51XB TURQUESA - DIM. MM L=1023 P=613 A=1430</t>
  </si>
  <si>
    <t>WÓZKI FOX Z 2 PÓŁKI UKOŚNE QUICK GŁĘB. 320 MM + 8 ATHENA AT3217A51XB TURKUS - WYM. MM S=1023 G=613 W=1430</t>
  </si>
  <si>
    <t>CARRELLO FOX CON 2 MENSOLE INCLINABILI PROF. 320 MM + 8 ATHENA ECOGREEN AT3217A5401 GRIGIO SCURO - DIM. MM L=1023 P=613 A=1430</t>
  </si>
  <si>
    <t>TROLLEY FOX WITH 2 TILTING SHELVES DEPTH 320 MM + 8 ATHENA ECOGREEN AT3217A5401 GREY - DIM. MM W=1023 D=613 A=1430</t>
  </si>
  <si>
    <t>WAGEN FOX MIT 2 KONSOLEN NEIGBAREN TIEFE 320 MM + 8 ATHENA ECOGREEN AT3217A5401 GRAU - ABM. MM B=1023 T=613 H=1430</t>
  </si>
  <si>
    <t>CHARIOT FOX AVEC 2 CONSOLES INCLINABLES PROF. 320 MM + 8 ATHENA ECOGREEN AT3217A5401 GRIS - DIM. MM L=1023 P=613 H=1430</t>
  </si>
  <si>
    <t>ESTANTERIA RODANTE FOX CON 2 ESTENTES INCLINABLES PROF. 320 MM + 8 ATHENA ECOGREEN AT3217A5401 GRIS - DIM. MM L=1023 P=613 A=1430</t>
  </si>
  <si>
    <t>WÓZKI FOX Z 2 PÓŁKI UKOŚNE QUICK GŁĘB. 320 MM + 8 ATHENA ECOGREEN AT3217A5401 SZARY POPIELATY - WYM. MM S=1023 G=613 W=1430</t>
  </si>
  <si>
    <t>CARRELLO FOX CON 2 MENSOLE INCLINABILI PROF. 320 MM + 4 ATHENA AT4312A5101 GRIGIO SCURO - DIM. MM L=1023 P=613 A=1430</t>
  </si>
  <si>
    <t>TROLLEY FOX WITH 2 TILTING SHELVES DEPTH 320 MM + 4 ATHENA AT4312A5101 GREY - DIM. MM W=1023 D=613 A=1430</t>
  </si>
  <si>
    <t>WAGEN FOX MIT 2 KONSOLEN NEIGBAREN TIEFE 320 MM + 4 ATHENA AT4312A5101 GRAU - ABM. MM B=1023 T=613 H=1430</t>
  </si>
  <si>
    <t>CHARIOT FOX AVEC 2 CONSOLES INCLINABLES PROF. 320 MM + 4 ATHENA AT4312A5101 GRIS - DIM. MM L=1023 P=613 H=1430</t>
  </si>
  <si>
    <t>ESTANTERIA RODANTE FOX CON 2 ESTENTES INCLINABLES PROF. 320 MM + 4 ATHENA AT4312A5101 GRIS - DIM. MM L=1023 P=613 A=1430</t>
  </si>
  <si>
    <t>WÓZKI FOX Z 2 PÓŁKI UKOŚNE QUICK GŁĘB. 320 MM + 4 ATHENA AT4312A5101 SZARY POPIELATY - WYM. MM S=1023 G=613 W=1430</t>
  </si>
  <si>
    <t>FXT4312A2951XB</t>
  </si>
  <si>
    <t>CARRELLO FOX CON 2 MENSOLE INCLINABILI PROF. 320 MM + 4 ATHENA AT4312A51XB TURCHESE - DIM. MM L=1023 P=613 A=1430</t>
  </si>
  <si>
    <t>TROLLEY FOX WITH 2 TILTING SHELVES DEPTH 320 MM + 4 ATHENA AT4312A51XB TURQUOISE - DIM. MM W=1023 D=613 A=1430</t>
  </si>
  <si>
    <t>WAGEN FOX MIT 2 KONSOLEN NEIGBAREN TIEFE 320 MM + 4 ATHENA AT4312A51XB TÜRKIS - ABM. MM B=1023 T=613 H=1430</t>
  </si>
  <si>
    <t>CHARIOT FOX AVEC 2 CONSOLES INCLINABLES PROF. 320 MM + 4 ATHENA AT4312A51XB TURQUOISE - DIM. MM L=1023 P=613 H=1430</t>
  </si>
  <si>
    <t>ESTANTERIA RODANTE FOX CON 2 ESTENTES INCLINABLES PROF. 320 MM + 4 ATHENA AT4312A51XB TURQUESA - DIM. MM L=1023 P=613 A=1430</t>
  </si>
  <si>
    <t>WÓZKI FOX Z 2 PÓŁKI UKOŚNE QUICK GŁĘB. 320 MM + 4 ATHENA AT4312A51XB TURKUS - WYM. MM S=1023 G=613 W=1430</t>
  </si>
  <si>
    <t>CARRELLO FOX CON 2 MENSOLE INCLINABILI PROF. 320 MM + 4 ATHENA ECOGREEN AT4312A5401 GRIGIO SCURO - DIM. MM L=1023 P=613 A=1430</t>
  </si>
  <si>
    <t>TROLLEY FOX WITH 2 TILTING SHELVES DEPTH 320 MM + 4 ATHENA ECOGREEN AT4312A5401 GREY - DIM. MM W=1023 D=613 A=1430</t>
  </si>
  <si>
    <t>WAGEN FOX MIT 2 KONSOLEN NEIGBAREN TIEFE 320 MM + 4 ATHENA ECOGREEN AT4312A5401 GRAU - ABM. MM B=1023 T=613 H=1430</t>
  </si>
  <si>
    <t>CHARIOT FOX AVEC 2 CONSOLES INCLINABLES PROF. 320 MM + 4 ATHENA ECOGREEN AT4312A5401 GRIS - DIM. MM L=1023 P=613 H=1430</t>
  </si>
  <si>
    <t>ESTANTERIA RODANTE FOX CON 2 ESTENTES INCLINABLES PROF. 320 MM + 4 ATHENA ECOGREEN AT4312A5401 GRIS - DIM. MM L=1023 P=613 A=1430</t>
  </si>
  <si>
    <t>WÓZKI FOX Z 2 PÓŁKI UKOŚNE QUICK GŁĘB. 320 MM + 4 ATHENA ECOGREEN AT4312A5401 SZARY POPIELATY - WYM. MM S=1023 G=613 W=1430</t>
  </si>
  <si>
    <t>CARRELLO FOX CON 2 MENSOLE INCLINABILI PROF. 320 MM + 4 ATHENA AT4317A5101 GRIGIO SCURO - DIM. MM L=1023 P=613 A=1430</t>
  </si>
  <si>
    <t>TROLLEY FOX WITH 2 TILTING SHELVES DEPTH 320 MM + 4 ATHENA AT4317A5101 GREY - DIM. MM W=1023 D=613 A=1430</t>
  </si>
  <si>
    <t>WAGEN FOX MIT 2 KONSOLEN NEIGBAREN TIEFE 320 MM + 4 ATHENA AT4317A5101 GRAU - ABM. MM B=1023 T=613 H=1430</t>
  </si>
  <si>
    <t>CHARIOT FOX AVEC 2 CONSOLES INCLINABLES PROF. 320 MM + 4 ATHENA AT4317A5101 GRIS - DIM. MM L=1023 P=613 H=1430</t>
  </si>
  <si>
    <t>ESTANTERIA RODANTE FOX CON 2 ESTENTES INCLINABLES PROF. 320 MM + 4 ATHENA AT4317A5101 GRIS - DIM. MM L=1023 P=613 A=1430</t>
  </si>
  <si>
    <t>WÓZKI FOX Z 2 PÓŁKI UKOŚNE QUICK GŁĘB. 320 MM + 4 ATHENA AT4317A5101 SZARY POPIELATY - WYM. MM S=1023 G=613 W=1430</t>
  </si>
  <si>
    <t>FXT4317A2951XB</t>
  </si>
  <si>
    <t>CARRELLO FOX CON 2 MENSOLE INCLINABILI PROF. 320 MM + 4 ATHENA AT4317A51XB TURCHESE - DIM. MM L=1023 P=613 A=1430</t>
  </si>
  <si>
    <t>TROLLEY FOX WITH 2 TILTING SHELVES DEPTH 320 MM + 4 ATHENA AT4317A51XB TURQUOISE - DIM. MM W=1023 D=613 A=1430</t>
  </si>
  <si>
    <t>WAGEN FOX MIT 2 KONSOLEN NEIGBAREN TIEFE 320 MM + 4 ATHENA AT4317A51XB TÜRKIS - ABM. MM B=1023 T=613 H=1430</t>
  </si>
  <si>
    <t>CHARIOT FOX AVEC 2 CONSOLES INCLINABLES PROF. 320 MM + 4 ATHENA AT4317A51XB TURQUOISE - DIM. MM L=1023 P=613 H=1430</t>
  </si>
  <si>
    <t>ESTANTERIA RODANTE FOX CON 2 ESTENTES INCLINABLES PROF. 320 MM + 4 ATHENA AT4317A51XB TURQUESA - DIM. MM L=1023 P=613 A=1430</t>
  </si>
  <si>
    <t>WÓZKI FOX Z 2 PÓŁKI UKOŚNE QUICK GŁĘB. 320 MM + 4 ATHENA AT4317A51XB TURKUS - WYM. MM S=1023 G=613 W=1430</t>
  </si>
  <si>
    <t>CARRELLO FOX CON 2 MENSOLE INCLINABILI PROF. 320 MM + 4 ATHENA ECOGREEN AT4317A5401 GRIGIO SCURO - DIM. MM L=1023 P=613 A=1430</t>
  </si>
  <si>
    <t>TROLLEY FOX WITH 2 TILTING SHELVES DEPTH 320 MM + 4 ATHENA ECOGREEN AT4317A5401 GREY - DIM. MM W=1023 D=613 A=1430</t>
  </si>
  <si>
    <t>WAGEN FOX MIT 2 KONSOLEN NEIGBAREN TIEFE 320 MM + 4 ATHENA ECOGREEN AT4317A5401 GRAU - ABM. MM B=1023 T=613 H=1430</t>
  </si>
  <si>
    <t>CHARIOT FOX AVEC 2 CONSOLES INCLINABLES PROF. 320 MM + 4 ATHENA ECOGREEN AT4317A5401 GRIS - DIM. MM L=1023 P=613 H=1430</t>
  </si>
  <si>
    <t>ESTANTERIA RODANTE FOX CON 2 ESTENTES INCLINABLES PROF. 320 MM + 4 ATHENA ECOGREEN AT4317A5401 GRIS - DIM. MM L=1023 P=613 A=1430</t>
  </si>
  <si>
    <t>WÓZKI FOX Z 2 PÓŁKI UKOŚNE QUICK GŁĘB. 320 MM + 4 ATHENA ECOGREEN AT4317A5401 SZARY POPIELATY - WYM. MM S=1023 G=613 W=1430</t>
  </si>
  <si>
    <t>CARRELLO FOX CON 2 MENSOLE INCLINABILI PROF. 320 MM + 4 ATHENA AT4322A5101 GRIGIO SCURO - DIM. MM L=1023 P=613 A=1430</t>
  </si>
  <si>
    <t>TROLLEY FOX WITH 2 TILTING SHELVES DEPTH 320 MM + 4 ATHENA AT4322A5101 GREY - DIM. MM W=1023 D=613 A=1430</t>
  </si>
  <si>
    <t>WAGEN FOX MIT 2 KONSOLEN NEIGBAREN TIEFE 320 MM + 4 ATHENA AT4322A5101 GRAU - ABM. MM B=1023 T=613 H=1430</t>
  </si>
  <si>
    <t>CHARIOT FOX AVEC 2 CONSOLES INCLINABLES PROF. 320 MM + 4 ATHENA AT4322A5101 GRIS - DIM. MM L=1023 P=613 H=1430</t>
  </si>
  <si>
    <t>ESTANTERIA RODANTE FOX CON 2 ESTENTES INCLINABLES PROF. 320 MM + 4 ATHENA AT4322A5101 GRIS - DIM. MM L=1023 P=613 A=1430</t>
  </si>
  <si>
    <t>WÓZKI FOX Z 2 PÓŁKI UKOŚNE QUICK GŁĘB. 320 MM + 4 ATHENA AT4322A5101 SZARY POPIELATY - WYM. MM S=1023 G=613 W=1430</t>
  </si>
  <si>
    <t>FXT4322A2951XB</t>
  </si>
  <si>
    <t>CARRELLO FOX CON 2 MENSOLE INCLINABILI PROF. 320 MM + 4 ATHENA AT4322A51XB TURCHESE - DIM. MM L=1023 P=613 A=1430</t>
  </si>
  <si>
    <t>TROLLEY FOX WITH 2 TILTING SHELVES DEPTH 320 MM + 4 ATHENA AT4322A51XB TURQUOISE - DIM. MM W=1023 D=613 A=1430</t>
  </si>
  <si>
    <t>WAGEN FOX MIT 2 KONSOLEN NEIGBAREN TIEFE 320 MM + 4 ATHENA AT4322A51XB TÜRKIS - ABM. MM B=1023 T=613 H=1430</t>
  </si>
  <si>
    <t>CHARIOT FOX AVEC 2 CONSOLES INCLINABLES PROF. 320 MM + 4 ATHENA AT4322A51XB TURQUOISE - DIM. MM L=1023 P=613 H=1430</t>
  </si>
  <si>
    <t>ESTANTERIA RODANTE FOX CON 2 ESTENTES INCLINABLES PROF. 320 MM + 4 ATHENA AT4322A51XB TURQUESA - DIM. MM L=1023 P=613 A=1430</t>
  </si>
  <si>
    <t>WÓZKI FOX Z 2 PÓŁKI UKOŚNE QUICK GŁĘB. 320 MM + 4 ATHENA AT4322A51XB TURKUS - WYM. MM S=1023 G=613 W=1430</t>
  </si>
  <si>
    <t>CARRELLO FOX CON 2 MENSOLE INCLINABILI PROF. 320 MM + 4 ATHENA ECOGREEN AT4322A5401 GRIGIO SCURO - DIM. MM L=1023 P=613 A=1430</t>
  </si>
  <si>
    <t>TROLLEY FOX WITH 2 TILTING SHELVES DEPTH 320 MM + 4 ATHENA ECOGREEN AT4322A5401 GREY - DIM. MM W=1023 D=613 A=1430</t>
  </si>
  <si>
    <t>WAGEN FOX MIT 2 KONSOLEN NEIGBAREN TIEFE 320 MM + 4 ATHENA ECOGREEN AT4322A5401 GRAU - ABM. MM B=1023 T=613 H=1430</t>
  </si>
  <si>
    <t>CHARIOT FOX AVEC 2 CONSOLES INCLINABLES PROF. 320 MM + 4 ATHENA ECOGREEN AT4322A5401 GRIS - DIM. MM L=1023 P=613 H=1430</t>
  </si>
  <si>
    <t>ESTANTERIA RODANTE FOX CON 2 ESTENTES INCLINABLES PROF. 320 MM + 4 ATHENA ECOGREEN AT4322A5401 GRIS - DIM. MM L=1023 P=613 A=1430</t>
  </si>
  <si>
    <t>WÓZKI FOX Z 2 PÓŁKI UKOŚNE QUICK GŁĘB. 320 MM + 4 ATHENA ECOGREEN AT4322A5401 SZARY POPIELATY - WYM. MM S=1023 G=613 W=1430</t>
  </si>
  <si>
    <t>CARRELLO FOX CON 2 MENSOLE INCLINABILI PROF. 420 MM + 6 ATHENA AT4312A5101 GRIGIO SCURO - DIM. MM L=1023 P=613 A=1430</t>
  </si>
  <si>
    <t>TROLLEY FOX WITH 2 TILTING SHELVES DEPTH 420 MM + 6 ATHENA AT4312A5101 GREY - DIM. MM W=1023 D=613 A=1430</t>
  </si>
  <si>
    <t>WAGEN FOX MIT 2 KONSOLEN NEIGBAREN TIEFE 420 MM + 6 ATHENA AT4312A5101 GRAU - ABM. MM B=1023 T=613 H=1430</t>
  </si>
  <si>
    <t>CHARIOT FOX AVEC 2 CONSOLES INCLINABLES PROF. 420 MM + 6 ATHENA AT4312A5101 GRIS - DIM. MM L=1023 P=613 H=1430</t>
  </si>
  <si>
    <t>ESTANTERIA RODANTE FOX CON 2 ESTENTES INCLINABLES PROF. 420 MM + 6 ATHENA AT4312A5101 GRIS - DIM. MM L=1023 P=613 A=1430</t>
  </si>
  <si>
    <t>WÓZKI FOX Z 2 PÓŁKI UKOŚNE QUICK GŁĘB. 420 MM + 6 ATHENA AT4312A5101 SZARY POPIELATY - WYM. MM S=1023 G=613 W=1430</t>
  </si>
  <si>
    <t>FXT4312A3951XB</t>
  </si>
  <si>
    <t>CARRELLO FOX CON 2 MENSOLE INCLINABILI PROF. 420 MM + 6 ATHENA AT4312A51XB TURCHESE - DIM. MM L=1023 P=613 A=1430</t>
  </si>
  <si>
    <t>TROLLEY FOX WITH 2 TILTING SHELVES DEPTH 420 MM + 6 ATHENA AT4312A51XB TURQUOISE - DIM. MM W=1023 D=613 A=1430</t>
  </si>
  <si>
    <t>WAGEN FOX MIT 2 KONSOLEN NEIGBAREN TIEFE 420 MM + 6 ATHENA AT4312A51XB TÜRKIS - ABM. MM B=1023 T=613 H=1430</t>
  </si>
  <si>
    <t>CHARIOT FOX AVEC 2 CONSOLES INCLINABLES PROF. 420 MM + 6 ATHENA AT4312A51XB TURQUOISE - DIM. MM L=1023 P=613 H=1430</t>
  </si>
  <si>
    <t>ESTANTERIA RODANTE FOX CON 2 ESTENTES INCLINABLES PROF. 420 MM + 6 ATHENA AT4312A51XB TURQUESA - DIM. MM L=1023 P=613 A=1430</t>
  </si>
  <si>
    <t>WÓZKI FOX Z 2 PÓŁKI UKOŚNE QUICK GŁĘB. 420 MM + 6 ATHENA AT4312A51XB TURKUS - WYM. MM S=1023 G=613 W=1430</t>
  </si>
  <si>
    <t>CARRELLO FOX CON 2 MENSOLE INCLINABILI PROF. 420 MM + 6 ATHENA ECOGREEN AT4312A5401 GRIGIO SCURO - DIM. MM L=1023 P=613 A=1430</t>
  </si>
  <si>
    <t>TROLLEY FOX WITH 2 TILTING SHELVES DEPTH 420 MM + 6 ATHENA ECOGREEN AT4312A5401 GREY - DIM. MM W=1023 D=613 A=1430</t>
  </si>
  <si>
    <t>WAGEN FOX MIT 2 KONSOLEN NEIGBAREN TIEFE 420 MM + 6 ATHENA ECOGREEN AT4312A5401 GRAU - ABM. MM B=1023 T=613 H=1430</t>
  </si>
  <si>
    <t>CHARIOT FOX AVEC 2 CONSOLES INCLINABLES PROF. 420 MM + 6 ATHENA ECOGREEN AT4312A5401 GRIS - DIM. MM L=1023 P=613 H=1430</t>
  </si>
  <si>
    <t>ESTANTERIA RODANTE FOX CON 2 ESTENTES INCLINABLES PROF. 420 MM + 6 ATHENA ECOGREEN AT4312A5401 GRIS - DIM. MM L=1023 P=613 A=1430</t>
  </si>
  <si>
    <t>WÓZKI FOX Z 2 PÓŁKI UKOŚNE QUICK GŁĘB. 420 MM + 6 ATHENA ECOGREEN AT4312A5401 SZARY POPIELATY - WYM. MM S=1023 G=613 W=1430</t>
  </si>
  <si>
    <t>CARRELLO FOX CON 2 MENSOLE INCLINABILI PROF. 420 MM + 6 ATHENA AT4317A5101 GRIGIO SCURO - DIM. MM L=1023 P=613 A=1430</t>
  </si>
  <si>
    <t>TROLLEY FOX WITH 2 TILTING SHELVES DEPTH 420 MM + 6 ATHENA AT4317A5101 GREY - DIM. MM W=1023 D=613 A=1430</t>
  </si>
  <si>
    <t>WAGEN FOX MIT 2 KONSOLEN NEIGBAREN TIEFE 420 MM + 6 ATHENA AT4317A5101 GRAU - ABM. MM B=1023 T=613 H=1430</t>
  </si>
  <si>
    <t>CHARIOT FOX AVEC 2 CONSOLES INCLINABLES PROF. 420 MM + 6 ATHENA AT4317A5101 GRIS - DIM. MM L=1023 P=613 H=1430</t>
  </si>
  <si>
    <t>ESTANTERIA RODANTE FOX CON 2 ESTENTES INCLINABLES PROF. 420 MM + 6 ATHENA AT4317A5101 GRIS - DIM. MM L=1023 P=613 A=1430</t>
  </si>
  <si>
    <t>WÓZKI FOX Z 2 PÓŁKI UKOŚNE QUICK GŁĘB. 420 MM + 6 ATHENA AT4317A5101 SZARY POPIELATY - WYM. MM S=1023 G=613 W=1430</t>
  </si>
  <si>
    <t>FXT4317A3951XB</t>
  </si>
  <si>
    <t>CARRELLO FOX CON 2 MENSOLE INCLINABILI PROF. 420 MM + 6 ATHENA AT4317A51XB TURCHESE - DIM. MM L=1023 P=613 A=1430</t>
  </si>
  <si>
    <t>TROLLEY FOX WITH 2 TILTING SHELVES DEPTH 420 MM + 6 ATHENA AT4317A51XB TURQUOISE - DIM. MM W=1023 D=613 A=1430</t>
  </si>
  <si>
    <t>WAGEN FOX MIT 2 KONSOLEN NEIGBAREN TIEFE 420 MM + 6 ATHENA AT4317A51XB TÜRKIS - ABM. MM B=1023 T=613 H=1430</t>
  </si>
  <si>
    <t>CHARIOT FOX AVEC 2 CONSOLES INCLINABLES PROF. 420 MM + 6 ATHENA AT4317A51XB TURQUOISE - DIM. MM L=1023 P=613 H=1430</t>
  </si>
  <si>
    <t>ESTANTERIA RODANTE FOX CON 2 ESTENTES INCLINABLES PROF. 420 MM + 6 ATHENA AT4317A51XB TURQUESA - DIM. MM L=1023 P=613 A=1430</t>
  </si>
  <si>
    <t>WÓZKI FOX Z 2 PÓŁKI UKOŚNE QUICK GŁĘB. 420 MM + 6 ATHENA AT4317A51XB TURKUS - WYM. MM S=1023 G=613 W=1430</t>
  </si>
  <si>
    <t>CARRELLO FOX CON 2 MENSOLE INCLINABILI PROF. 420 MM + 6 ATHENA ECOGREEN AT4317A5401 GRIGIO SCURO - DIM. MM L=1023 P=613 A=1430</t>
  </si>
  <si>
    <t>TROLLEY FOX WITH 2 TILTING SHELVES DEPTH 420 MM + 6 ATHENA ECOGREEN AT4317A5401 GREY - DIM. MM W=1023 D=613 A=1430</t>
  </si>
  <si>
    <t>WAGEN FOX MIT 2 KONSOLEN NEIGBAREN TIEFE 420 MM + 6 ATHENA ECOGREEN AT4317A5401 GRAU - ABM. MM B=1023 T=613 H=1430</t>
  </si>
  <si>
    <t>CHARIOT FOX AVEC 2 CONSOLES INCLINABLES PROF. 420 MM + 6 ATHENA ECOGREEN AT4317A5401 GRIS - DIM. MM L=1023 P=613 H=1430</t>
  </si>
  <si>
    <t>ESTANTERIA RODANTE FOX CON 2 ESTENTES INCLINABLES PROF. 420 MM + 6 ATHENA ECOGREEN AT4317A5401 GRIS - DIM. MM L=1023 P=613 A=1430</t>
  </si>
  <si>
    <t>WÓZKI FOX Z 2 PÓŁKI UKOŚNE QUICK GŁĘB. 420 MM + 6 ATHENA ECOGREEN AT4317A5401 SZARY POPIELATY - WYM. MM S=1023 G=613 W=1430</t>
  </si>
  <si>
    <t>CARRELLO FOX CON 2 MENSOLE INCLINABILI PROF. 420 MM + 6 ATHENA AT4322A5101 GRIGIO SCURO - DIM. MM L=1023 P=613 A=1430</t>
  </si>
  <si>
    <t>TROLLEY FOX WITH 2 TILTING SHELVES DEPTH 420 MM + 6 ATHENA AT4322A5101 GREY - DIM. MM W=1023 D=613 A=1430</t>
  </si>
  <si>
    <t>WAGEN FOX MIT 2 KONSOLEN NEIGBAREN TIEFE 420 MM + 6 ATHENA AT4322A5101 GRAU - ABM. MM B=1023 T=613 H=1430</t>
  </si>
  <si>
    <t>CHARIOT FOX AVEC 2 CONSOLES INCLINABLES PROF. 420 MM + 6 ATHENA AT4322A5101 GRIS - DIM. MM L=1023 P=613 H=1430</t>
  </si>
  <si>
    <t>ESTANTERIA RODANTE FOX CON 2 ESTENTES INCLINABLES PROF. 420 MM + 6 ATHENA AT4322A5101 GRIS - DIM. MM L=1023 P=613 A=1430</t>
  </si>
  <si>
    <t>WÓZKI FOX Z 2 PÓŁKI UKOŚNE QUICK GŁĘB. 420 MM + 6 ATHENA AT4322A5101 SZARY POPIELATY - WYM. MM S=1023 G=613 W=1430</t>
  </si>
  <si>
    <t>FXT4322A3951XB</t>
  </si>
  <si>
    <t>CARRELLO FOX CON 2 MENSOLE INCLINABILI PROF. 420 MM + 6 ATHENA AT4322A51XB TURCHESE - DIM. MM L=1023 P=613 A=1430</t>
  </si>
  <si>
    <t>TROLLEY FOX WITH 2 TILTING SHELVES DEPTH 420 MM + 6 ATHENA AT4322A51XB TURQUOISE - DIM. MM W=1023 D=613 A=1430</t>
  </si>
  <si>
    <t>WAGEN FOX MIT 2 KONSOLEN NEIGBAREN TIEFE 420 MM + 6 ATHENA AT4322A51XB TÜRKIS - ABM. MM B=1023 T=613 H=1430</t>
  </si>
  <si>
    <t>CHARIOT FOX AVEC 2 CONSOLES INCLINABLES PROF. 420 MM + 6 ATHENA AT4322A51XB TURQUOISE - DIM. MM L=1023 P=613 H=1430</t>
  </si>
  <si>
    <t>ESTANTERIA RODANTE FOX CON 2 ESTENTES INCLINABLES PROF. 420 MM + 6 ATHENA AT4322A51XB TURQUESA - DIM. MM L=1023 P=613 A=1430</t>
  </si>
  <si>
    <t>WÓZKI FOX Z 2 PÓŁKI UKOŚNE QUICK GŁĘB. 420 MM + 6 ATHENA AT4322A51XB TURKUS - WYM. MM S=1023 G=613 W=1430</t>
  </si>
  <si>
    <t>CARRELLO FOX CON 2 MENSOLE INCLINABILI PROF. 420 MM + 6 ATHENA ECOGREEN AT4322A5401 GRIGIO SCURO - DIM. MM L=1023 P=613 A=1430</t>
  </si>
  <si>
    <t>TROLLEY FOX WITH 2 TILTING SHELVES DEPTH 420 MM + 6 ATHENA ECOGREEN AT4322A5401 GREY - DIM. MM W=1023 D=613 A=1430</t>
  </si>
  <si>
    <t>WAGEN FOX MIT 2 KONSOLEN NEIGBAREN TIEFE 420 MM + 6 ATHENA ECOGREEN AT4322A5401 GRAU - ABM. MM B=1023 T=613 H=1430</t>
  </si>
  <si>
    <t>CHARIOT FOX AVEC 2 CONSOLES INCLINABLES PROF. 420 MM + 6 ATHENA ECOGREEN AT4322A5401 GRIS - DIM. MM L=1023 P=613 H=1430</t>
  </si>
  <si>
    <t>ESTANTERIA RODANTE FOX CON 2 ESTENTES INCLINABLES PROF. 420 MM + 6 ATHENA ECOGREEN AT4322A5401 GRIS - DIM. MM L=1023 P=613 A=1430</t>
  </si>
  <si>
    <t>WÓZKI FOX Z 2 PÓŁKI UKOŚNE QUICK GŁĘB. 420 MM + 6 ATHENA ECOGREEN AT4322A5401 SZARY POPIELATY - WYM. MM S=1023 G=613 W=1430</t>
  </si>
  <si>
    <t>CARRELLO FOX CON 2 MENSOLE INCLINABILI PROF. 600 MM + 4 ATHENA AT6412A5101 GRIGIO SCURO - DIM. MM L=1023 P=613 A=1430</t>
  </si>
  <si>
    <t>TROLLEY FOX WITH 2 TILTING SHELVES DEPTH 600 MM + 4 ATHENA AT6412A5101 GREY - DIM. MM W=1023 D=613 A=1430</t>
  </si>
  <si>
    <t>WAGEN FOX MIT 2 KONSOLEN NEIGBAREN TIEFE 600 MM + 4 ATHENA AT6412A5101 GRAU - ABM. MM B=1023 T=613 H=1430</t>
  </si>
  <si>
    <t>CHARIOT FOX AVEC 2 CONSOLES INCLINABLES PROF. 600 MM + 4 ATHENA AT6412A5101 GRIS - DIM. MM L=1023 P=613 H=1430</t>
  </si>
  <si>
    <t>ESTANTERIA RODANTE FOX CON 2 ESTENTES INCLINABLES PROF. 600 MM + 4 ATHENA AT6412A5101 GRIS - DIM. MM L=1023 P=613 A=1430</t>
  </si>
  <si>
    <t>WÓZKI FOX Z 2 PÓŁKI UKOŚNE QUICK GŁĘB. 600 MM + 4 ATHENA AT6412A5101 SZARY POPIELATY - WYM. MM S=1023 G=613 W=1430</t>
  </si>
  <si>
    <t>FXT6412A2951XB</t>
  </si>
  <si>
    <t>CARRELLO FOX CON 2 MENSOLE INCLINABILI PROF. 600 MM + 4 ATHENA AT6412A51XB TURCHESE - DIM. MM L=1023 P=613 A=1430</t>
  </si>
  <si>
    <t>TROLLEY FOX WITH 2 TILTING SHELVES DEPTH 600 MM + 4 ATHENA AT6412A51XB TURQUOISE - DIM. MM W=1023 D=613 A=1430</t>
  </si>
  <si>
    <t>WAGEN FOX MIT 2 KONSOLEN NEIGBAREN TIEFE 600 MM + 4 ATHENA AT6412A51XB TÜRKIS - ABM. MM B=1023 T=613 H=1430</t>
  </si>
  <si>
    <t>CHARIOT FOX AVEC 2 CONSOLES INCLINABLES PROF. 600 MM + 4 ATHENA AT6412A51XB TURQUOISE - DIM. MM L=1023 P=613 H=1430</t>
  </si>
  <si>
    <t>ESTANTERIA RODANTE FOX CON 2 ESTENTES INCLINABLES PROF. 600 MM + 4 ATHENA AT6412A51XB TURQUESA - DIM. MM L=1023 P=613 A=1430</t>
  </si>
  <si>
    <t>WÓZKI FOX Z 2 PÓŁKI UKOŚNE QUICK GŁĘB. 600 MM + 4 ATHENA AT6412A51XB TURKUS - WYM. MM S=1023 G=613 W=1430</t>
  </si>
  <si>
    <t>CARRELLO FOX CON 2 MENSOLE INCLINABILI PROF. 600 MM + 4 ATHENA ECOGREEN AT6412A5401 GRIGIO SCURO - DIM. MM L=1023 P=613 A=1430</t>
  </si>
  <si>
    <t>TROLLEY FOX WITH 2 TILTING SHELVES DEPTH 600 MM + 4 ATHENA ECOGREEN AT6412A5401 GREY - DIM. MM W=1023 D=613 A=1430</t>
  </si>
  <si>
    <t>WAGEN FOX MIT 2 KONSOLEN NEIGBAREN TIEFE 600 MM + 4 ATHENA ECOGREEN AT6412A5401 GRAU - ABM. MM B=1023 T=613 H=1430</t>
  </si>
  <si>
    <t>CHARIOT FOX AVEC 2 CONSOLES INCLINABLES PROF. 600 MM + 4 ATHENA ECOGREEN AT6412A5401 GRIS - DIM. MM L=1023 P=613 H=1430</t>
  </si>
  <si>
    <t>ESTANTERIA RODANTE FOX CON 2 ESTENTES INCLINABLES PROF. 600 MM + 4 ATHENA ECOGREEN AT6412A5401 GRIS - DIM. MM L=1023 P=613 A=1430</t>
  </si>
  <si>
    <t>WÓZKI FOX Z 2 PÓŁKI UKOŚNE QUICK GŁĘB. 600 MM + 4 ATHENA ECOGREEN AT6412A5401 SZARY POPIELATY - WYM. MM S=1023 G=613 W=1430</t>
  </si>
  <si>
    <t>CARRELLO FOX CON 2 MENSOLE INCLINABILI PROF. 600 MM + 4 ATHENA AT6417A5101 GRIGIO SCURO - DIM. MM L=1023 P=613 A=1430</t>
  </si>
  <si>
    <t>TROLLEY FOX WITH 2 TILTING SHELVES DEPTH 600 MM + 4 ATHENA AT6417A5101 GREY - DIM. MM W=1023 D=613 A=1430</t>
  </si>
  <si>
    <t>WAGEN FOX MIT 2 KONSOLEN NEIGBAREN TIEFE 600 MM + 4 ATHENA AT6417A5101 GRAU - ABM. MM B=1023 T=613 H=1430</t>
  </si>
  <si>
    <t>CHARIOT FOX AVEC 2 CONSOLES INCLINABLES PROF. 600 MM + 4 ATHENA AT6417A5101 GRIS - DIM. MM L=1023 P=613 H=1430</t>
  </si>
  <si>
    <t>ESTANTERIA RODANTE FOX CON 2 ESTENTES INCLINABLES PROF. 600 MM + 4 ATHENA AT6417A5101 GRIS - DIM. MM L=1023 P=613 A=1430</t>
  </si>
  <si>
    <t>WÓZKI FOX Z 2 PÓŁKI UKOŚNE QUICK GŁĘB. 600 MM + 4 ATHENA AT6417A5101 SZARY POPIELATY - WYM. MM S=1023 G=613 W=1430</t>
  </si>
  <si>
    <t>FXT6417A2951XB</t>
  </si>
  <si>
    <t>CARRELLO FOX CON 2 MENSOLE INCLINABILI PROF. 600 MM + 4 ATHENA AT6417A51XB TURCHESE - DIM. MM L=1023 P=613 A=1430</t>
  </si>
  <si>
    <t>TROLLEY FOX WITH 2 TILTING SHELVES DEPTH 600 MM + 4 ATHENA AT6417A51XB TURQUOISE - DIM. MM W=1023 D=613 A=1430</t>
  </si>
  <si>
    <t>WAGEN FOX MIT 2 KONSOLEN NEIGBAREN TIEFE 600 MM + 4 ATHENA AT6417A51XB TÜRKIS - ABM. MM B=1023 T=613 H=1430</t>
  </si>
  <si>
    <t>CHARIOT FOX AVEC 2 CONSOLES INCLINABLES PROF. 600 MM + 4 ATHENA AT6417A51XB TURQUOISE - DIM. MM L=1023 P=613 H=1430</t>
  </si>
  <si>
    <t>ESTANTERIA RODANTE FOX CON 2 ESTENTES INCLINABLES PROF. 600 MM + 4 ATHENA AT6417A51XB TURQUESA - DIM. MM L=1023 P=613 A=1430</t>
  </si>
  <si>
    <t>WÓZKI FOX Z 2 PÓŁKI UKOŚNE QUICK GŁĘB. 600 MM + 4 ATHENA AT6417A51XB TURKUS - WYM. MM S=1023 G=613 W=1430</t>
  </si>
  <si>
    <t>CARRELLO FOX CON 2 MENSOLE INCLINABILI PROF. 600 MM + 4 ATHENA ECOGREEN AT6417A5401 GRIGIO SCURO - DIM. MM L=1023 P=613 A=1430</t>
  </si>
  <si>
    <t>TROLLEY FOX WITH 2 TILTING SHELVES DEPTH 600 MM + 4 ATHENA ECOGREEN AT6417A5401 GREY - DIM. MM W=1023 D=613 A=1430</t>
  </si>
  <si>
    <t>WAGEN FOX MIT 2 KONSOLEN NEIGBAREN TIEFE 600 MM + 4 ATHENA ECOGREEN AT6417A5401 GRAU - ABM. MM B=1023 T=613 H=1430</t>
  </si>
  <si>
    <t>CHARIOT FOX AVEC 2 CONSOLES INCLINABLES PROF. 600 MM + 4 ATHENA ECOGREEN AT6417A5401 GRIS - DIM. MM L=1023 P=613 H=1430</t>
  </si>
  <si>
    <t>ESTANTERIA RODANTE FOX CON 2 ESTENTES INCLINABLES PROF. 600 MM + 4 ATHENA ECOGREEN AT6417A5401 GRIS - DIM. MM L=1023 P=613 A=1430</t>
  </si>
  <si>
    <t>WÓZKI FOX Z 2 PÓŁKI UKOŚNE QUICK GŁĘB. 600 MM + 4 ATHENA ECOGREEN AT6417A5401 SZARY POPIELATY - WYM. MM S=1023 G=613 W=1430</t>
  </si>
  <si>
    <t>CARRELLO FOX CON 2 MENSOLE INCLINABILI PROF. 600 MM + 4 ATHENA AT6422A5101 GRIGIO SCURO - DIM. MM L=1023 P=613 A=1430</t>
  </si>
  <si>
    <t>TROLLEY FOX WITH 2 TILTING SHELVES DEPTH 600 MM + 4 ATHENA AT6422A5101 GREY - DIM. MM W=1023 D=613 A=1430</t>
  </si>
  <si>
    <t>WAGEN FOX MIT 2 KONSOLEN NEIGBAREN TIEFE 600 MM + 4 ATHENA AT6422A5101 GRAU - ABM. MM B=1023 T=613 H=1430</t>
  </si>
  <si>
    <t>CHARIOT FOX AVEC 2 CONSOLES INCLINABLES PROF. 600 MM + 4 ATHENA AT6422A5101 GRIS - DIM. MM L=1023 P=613 H=1430</t>
  </si>
  <si>
    <t>ESTANTERIA RODANTE FOX CON 2 ESTENTES INCLINABLES PROF. 600 MM + 4 ATHENA AT6422A5101 GRIS - DIM. MM L=1023 P=613 A=1430</t>
  </si>
  <si>
    <t>WÓZKI FOX Z 2 PÓŁKI UKOŚNE QUICK GŁĘB. 600 MM + 4 ATHENA AT6422A5101 SZARY POPIELATY - WYM. MM S=1023 G=613 W=1430</t>
  </si>
  <si>
    <t>FXT6422A2951XB</t>
  </si>
  <si>
    <t>CARRELLO FOX CON 2 MENSOLE INCLINABILI PROF. 600 MM + 4 ATHENA AT6422A51XB TURCHESE - DIM. MM L=1023 P=613 A=1430</t>
  </si>
  <si>
    <t>TROLLEY FOX WITH 2 TILTING SHELVES DEPTH 600 MM + 4 ATHENA AT6422A51XB TURQUOISE - DIM. MM W=1023 D=613 A=1430</t>
  </si>
  <si>
    <t>WAGEN FOX MIT 2 KONSOLEN NEIGBAREN TIEFE 600 MM + 4 ATHENA AT6422A51XB TÜRKIS - ABM. MM B=1023 T=613 H=1430</t>
  </si>
  <si>
    <t>CHARIOT FOX AVEC 2 CONSOLES INCLINABLES PROF. 600 MM + 4 ATHENA AT6422A51XB TURQUOISE - DIM. MM L=1023 P=613 H=1430</t>
  </si>
  <si>
    <t>ESTANTERIA RODANTE FOX CON 2 ESTENTES INCLINABLES PROF. 600 MM + 4 ATHENA AT6422A51XB TURQUESA - DIM. MM L=1023 P=613 A=1430</t>
  </si>
  <si>
    <t>WÓZKI FOX Z 2 PÓŁKI UKOŚNE QUICK GŁĘB. 600 MM + 4 ATHENA AT6422A51XB TURKUS - WYM. MM S=1023 G=613 W=1430</t>
  </si>
  <si>
    <t>CARRELLO FOX CON 2 MENSOLE INCLINABILI PROF. 600 MM + 4 ATHENA ECOGREEN AT6422A5401 GRIGIO SCURO - DIM. MM L=1023 P=613 A=1430</t>
  </si>
  <si>
    <t>TROLLEY FOX WITH 2 TILTING SHELVES DEPTH 600 MM + 4 ATHENA ECOGREEN AT6422A5401 GREY - DIM. MM W=1023 D=613 A=1430</t>
  </si>
  <si>
    <t>WAGEN FOX MIT 2 KONSOLEN NEIGBAREN TIEFE 600 MM + 4 ATHENA ECOGREEN AT6422A5401 GRAU - ABM. MM B=1023 T=613 H=1430</t>
  </si>
  <si>
    <t>CHARIOT FOX AVEC 2 CONSOLES INCLINABLES PROF. 600 MM + 4 ATHENA ECOGREEN AT6422A5401 GRIS - DIM. MM L=1023 P=613 H=1430</t>
  </si>
  <si>
    <t>ESTANTERIA RODANTE FOX CON 2 ESTENTES INCLINABLES PROF. 600 MM + 4 ATHENA ECOGREEN AT6422A5401 GRIS - DIM. MM L=1023 P=613 A=1430</t>
  </si>
  <si>
    <t>WÓZKI FOX Z 2 PÓŁKI UKOŚNE QUICK GŁĘB. 600 MM + 4 ATHENA ECOGREEN AT6422A5401 SZARY POPIELATY - WYM. MM S=1023 G=613 W=1430</t>
  </si>
  <si>
    <t>CARRELLO FOX CON 2 MENSOLE INCLINABILI PROF. 600 MM + 2 ATHENA AT8612C5101 GRIGIO SCURO - DIM. MM L=1023 P=613 A=1430</t>
  </si>
  <si>
    <t>TROLLEY FOX WITH 2 TILTING SHELVES DEPTH 600 MM + 2 ATHENA AT8612C5101 GREY - DIM. MM W=1023 D=613 A=1430</t>
  </si>
  <si>
    <t>WAGEN FOX MIT 2 KONSOLEN NEIGBAREN TIEFE 600 MM + 2 ATHENA AT8612C5101 GRAU - ABM. MM B=1023 T=613 H=1430</t>
  </si>
  <si>
    <t>CHARIOT FOX AVEC 2 CONSOLES INCLINABLES PROF. 600 MM + 2 ATHENA AT8612C5101 GRIS - DIM. MM L=1023 P=613 H=1430</t>
  </si>
  <si>
    <t>ESTANTERIA RODANTE FOX CON 2 ESTENTES INCLINABLES PROF. 600 MM + 2 ATHENA AT8612C5101 GRIS - DIM. MM L=1023 P=613 A=1430</t>
  </si>
  <si>
    <t>WÓZKI FOX Z 2 PÓŁKI UKOŚNE QUICK GŁĘB. 600 MM + 2 ATHENA AT8612C5101 SZARY POPIELATY - WYM. MM S=1023 G=613 W=1430</t>
  </si>
  <si>
    <t>FXT8612C1951XB</t>
  </si>
  <si>
    <t>CARRELLO FOX CON 2 MENSOLE INCLINABILI PROF. 600 MM + 2 ATHENA AT8612C51XB TURCHESE - DIM. MM L=1023 P=613 A=1430</t>
  </si>
  <si>
    <t>TROLLEY FOX WITH 2 TILTING SHELVES DEPTH 600 MM + 2 ATHENA AT8612C51XB TURQUOISE - DIM. MM W=1023 D=613 A=1430</t>
  </si>
  <si>
    <t>WAGEN FOX MIT 2 KONSOLEN NEIGBAREN TIEFE 600 MM + 2 ATHENA AT8612C51XB TÜRKIS - ABM. MM B=1023 T=613 H=1430</t>
  </si>
  <si>
    <t>CHARIOT FOX AVEC 2 CONSOLES INCLINABLES PROF. 600 MM + 2 ATHENA AT8612C51XB TURQUOISE - DIM. MM L=1023 P=613 H=1430</t>
  </si>
  <si>
    <t>ESTANTERIA RODANTE FOX CON 2 ESTENTES INCLINABLES PROF. 600 MM + 2 ATHENA AT8612C51XB TURQUESA - DIM. MM L=1023 P=613 A=1430</t>
  </si>
  <si>
    <t>WÓZKI FOX Z 2 PÓŁKI UKOŚNE QUICK GŁĘB. 600 MM + 2 ATHENA AT8612C51XB TURKUS - WYM. MM S=1023 G=613 W=1430</t>
  </si>
  <si>
    <t>CARRELLO FOX CON 2 MENSOLE INCLINABILI PROF. 600 MM + 2 ATHENA ECOGREEN AT8612C5401 GRIGIO SCURO - DIM. MM L=1023 P=613 A=1430</t>
  </si>
  <si>
    <t>TROLLEY FOX WITH 2 TILTING SHELVES DEPTH 600 MM + 2 ATHENA ECOGREEN AT8612C5401 GREY - DIM. MM W=1023 D=613 A=1430</t>
  </si>
  <si>
    <t>WAGEN FOX MIT 2 KONSOLEN NEIGBAREN TIEFE 600 MM + 2 ATHENA ECOGREEN AT8612C5401 GRAU - ABM. MM B=1023 T=613 H=1430</t>
  </si>
  <si>
    <t>CHARIOT FOX AVEC 2 CONSOLES INCLINABLES PROF. 600 MM + 2 ATHENA ECOGREEN AT8612C5401 GRIS - DIM. MM L=1023 P=613 H=1430</t>
  </si>
  <si>
    <t>ESTANTERIA RODANTE FOX CON 2 ESTENTES INCLINABLES PROF. 600 MM + 2 ATHENA ECOGREEN AT8612C5401 GRIS - DIM. MM L=1023 P=613 A=1430</t>
  </si>
  <si>
    <t>WÓZKI FOX Z 2 PÓŁKI UKOŚNE QUICK GŁĘB. 600 MM + 2 ATHENA ECOGREEN AT8612C5401 SZARY POPIELATY - WYM. MM S=1023 G=613 W=1430</t>
  </si>
  <si>
    <t>CARRELLO FOX CON 2 MENSOLE INCLINABILI PROF. 600 MM + 2 ATHENA AT8617C5101 GRIGIO SCURO - DIM. MM L=1023 P=613 A=1430</t>
  </si>
  <si>
    <t>TROLLEY FOX WITH 2 TILTING SHELVES DEPTH 600 MM + 2 ATHENA AT8617C5101 GREY - DIM. MM W=1023 D=613 A=1430</t>
  </si>
  <si>
    <t>WAGEN FOX MIT 2 KONSOLEN NEIGBAREN TIEFE 600 MM + 2 ATHENA AT8617C5101 GRAU - ABM. MM B=1023 T=613 H=1430</t>
  </si>
  <si>
    <t>CHARIOT FOX AVEC 2 CONSOLES INCLINABLES PROF. 600 MM + 2 ATHENA AT8617C5101 GRIS - DIM. MM L=1023 P=613 H=1430</t>
  </si>
  <si>
    <t>ESTANTERIA RODANTE FOX CON 2 ESTENTES INCLINABLES PROF. 600 MM + 2 ATHENA AT8617C5101 GRIS - DIM. MM L=1023 P=613 A=1430</t>
  </si>
  <si>
    <t>WÓZKI FOX Z 2 PÓŁKI UKOŚNE QUICK GŁĘB. 600 MM + 2 ATHENA AT8617C5101 SZARY POPIELATY - WYM. MM S=1023 G=613 W=1430</t>
  </si>
  <si>
    <t>FXT8617C1951XB</t>
  </si>
  <si>
    <t>CARRELLO FOX CON 2 MENSOLE INCLINABILI PROF. 600 MM + 2 ATHENA AT8617C51XB TURCHESE - DIM. MM L=1023 P=613 A=1430</t>
  </si>
  <si>
    <t>TROLLEY FOX WITH 2 TILTING SHELVES DEPTH 600 MM + 2 ATHENA AT8617C51XB TURQUOISE - DIM. MM W=1023 D=613 A=1430</t>
  </si>
  <si>
    <t>WAGEN FOX MIT 2 KONSOLEN NEIGBAREN TIEFE 600 MM + 2 ATHENA AT8617C51XB TÜRKIS - ABM. MM B=1023 T=613 H=1430</t>
  </si>
  <si>
    <t>CHARIOT FOX AVEC 2 CONSOLES INCLINABLES PROF. 600 MM + 2 ATHENA AT8617C51XB TURQUOISE - DIM. MM L=1023 P=613 H=1430</t>
  </si>
  <si>
    <t>ESTANTERIA RODANTE FOX CON 2 ESTENTES INCLINABLES PROF. 600 MM + 2 ATHENA AT8617C51XB TURQUESA - DIM. MM L=1023 P=613 A=1430</t>
  </si>
  <si>
    <t>WÓZKI FOX Z 2 PÓŁKI UKOŚNE QUICK GŁĘB. 600 MM + 2 ATHENA AT8617C51XB TURKUS - WYM. MM S=1023 G=613 W=1430</t>
  </si>
  <si>
    <t>CARRELLO FOX CON 2 MENSOLE INCLINABILI PROF. 600 MM + 2 ATHENA ECOGREEN AT8617C5401 GRIGIO SCURO - DIM. MM L=1023 P=613 A=1430</t>
  </si>
  <si>
    <t>TROLLEY FOX WITH 2 TILTING SHELVES DEPTH 600 MM + 2 ATHENA ECOGREEN AT8617C5401 GREY - DIM. MM W=1023 D=613 A=1430</t>
  </si>
  <si>
    <t>WAGEN FOX MIT 2 KONSOLEN NEIGBAREN TIEFE 600 MM + 2 ATHENA ECOGREEN AT8617C5401 GRAU - ABM. MM B=1023 T=613 H=1430</t>
  </si>
  <si>
    <t>CHARIOT FOX AVEC 2 CONSOLES INCLINABLES PROF. 600 MM + 2 ATHENA ECOGREEN AT8617C5401 GRIS - DIM. MM L=1023 P=613 H=1430</t>
  </si>
  <si>
    <t>ESTANTERIA RODANTE FOX CON 2 ESTENTES INCLINABLES PROF. 600 MM + 2 ATHENA ECOGREEN AT8617C5401 GRIS - DIM. MM L=1023 P=613 A=1430</t>
  </si>
  <si>
    <t>WÓZKI FOX Z 2 PÓŁKI UKOŚNE QUICK GŁĘB. 600 MM + 2 ATHENA ECOGREEN AT8617C5401 SZARY POPIELATY - WYM. MM S=1023 G=613 W=1430</t>
  </si>
  <si>
    <t>CARRELLO FOX CON 2 MENSOLE INCLINABILI PROF. 600 MM + 2 ATHENA AT8622C5101 GRIGIO SCURO - DIM. MM L=1023 P=613 A=1430</t>
  </si>
  <si>
    <t>TROLLEY FOX WITH 2 TILTING SHELVES DEPTH 600 MM + 2 ATHENA AT8622C5101 GREY - DIM. MM W=1023 D=613 A=1430</t>
  </si>
  <si>
    <t>WAGEN FOX MIT 2 KONSOLEN NEIGBAREN TIEFE 600 MM + 2 ATHENA AT8622C5101 GRAU - ABM. MM B=1023 T=613 H=1430</t>
  </si>
  <si>
    <t>CHARIOT FOX AVEC 2 CONSOLES INCLINABLES PROF. 600 MM + 2 ATHENA AT8622C5101 GRIS - DIM. MM L=1023 P=613 H=1430</t>
  </si>
  <si>
    <t>ESTANTERIA RODANTE FOX CON 2 ESTENTES INCLINABLES PROF. 600 MM + 2 ATHENA AT8622C5101 GRIS - DIM. MM L=1023 P=613 A=1430</t>
  </si>
  <si>
    <t>WÓZKI FOX Z 2 PÓŁKI UKOŚNE QUICK GŁĘB. 600 MM + 2 ATHENA AT8622C5101 SZARY POPIELATY - WYM. MM S=1023 G=613 W=1430</t>
  </si>
  <si>
    <t>FXT8622C1951XB</t>
  </si>
  <si>
    <t>CARRELLO FOX CON 2 MENSOLE INCLINABILI PROF. 600 MM + 2 ATHENA AT8622C51XB TURCHESE - DIM. MM L=1023 P=613 A=1430</t>
  </si>
  <si>
    <t>TROLLEY FOX WITH 2 TILTING SHELVES DEPTH 600 MM + 2 ATHENA AT8622C51XB TURQUOISE - DIM. MM W=1023 D=613 A=1430</t>
  </si>
  <si>
    <t>WAGEN FOX MIT 2 KONSOLEN NEIGBAREN TIEFE 600 MM + 2 ATHENA AT8622C51XB TÜRKIS - ABM. MM B=1023 T=613 H=1430</t>
  </si>
  <si>
    <t>CHARIOT FOX AVEC 2 CONSOLES INCLINABLES PROF. 600 MM + 2 ATHENA AT8622C51XB TURQUOISE - DIM. MM L=1023 P=613 H=1430</t>
  </si>
  <si>
    <t>ESTANTERIA RODANTE FOX CON 2 ESTENTES INCLINABLES PROF. 600 MM + 2 ATHENA AT8622C51XB TURQUESA - DIM. MM L=1023 P=613 A=1430</t>
  </si>
  <si>
    <t>WÓZKI FOX Z 2 PÓŁKI UKOŚNE QUICK GŁĘB. 600 MM + 2 ATHENA AT8622C51XB TURKUS - WYM. MM S=1023 G=613 W=1430</t>
  </si>
  <si>
    <t>CARRELLO FOX CON 2 MENSOLE INCLINABILI PROF. 600 MM + 2 ATHENA ECOGREEN AT8622C5401 GRIGIO SCURO - DIM. MM L=1023 P=613 A=1430</t>
  </si>
  <si>
    <t>TROLLEY FOX WITH 2 TILTING SHELVES DEPTH 600 MM + 2 ATHENA ECOGREEN AT8622C5401 GREY - DIM. MM W=1023 D=613 A=1430</t>
  </si>
  <si>
    <t>WAGEN FOX MIT 2 KONSOLEN NEIGBAREN TIEFE 600 MM + 2 ATHENA ECOGREEN AT8622C5401 GRAU - ABM. MM B=1023 T=613 H=1430</t>
  </si>
  <si>
    <t>CHARIOT FOX AVEC 2 CONSOLES INCLINABLES PROF. 600 MM + 2 ATHENA ECOGREEN AT8622C5401 GRIS - DIM. MM L=1023 P=613 H=1430</t>
  </si>
  <si>
    <t>ESTANTERIA RODANTE FOX CON 2 ESTENTES INCLINABLES PROF. 600 MM + 2 ATHENA ECOGREEN AT8622C5401 GRIS - DIM. MM L=1023 P=613 A=1430</t>
  </si>
  <si>
    <t>WÓZKI FOX Z 2 PÓŁKI UKOŚNE QUICK GŁĘB. 600 MM + 2 ATHENA ECOGREEN AT8622C5401 SZARY POPIELATY - WYM. MM S=1023 G=613 W=1430</t>
  </si>
  <si>
    <t xml:space="preserve">MENSOLA FOX INCLINABILE AGGIUNTIVA PROF. 220 MM + 3 ATHENA AT3212A5101 GRIGIO SCURO - DIM. MM L=955 P=220 </t>
  </si>
  <si>
    <t xml:space="preserve">TILTING FOX ADDITIONAL SHELF DEPTH 220 MM + 3 ATHENA AT3212A5101 GREY - DIM. MM W=955 D=220 </t>
  </si>
  <si>
    <t xml:space="preserve">KONSOLE FOX NEIGBARE ZUSATZ TIEFE 220 MM + 3 ATHENA AT3212A5101 GRAU - ABM. MM B=955 T=220 </t>
  </si>
  <si>
    <t xml:space="preserve">CONSOLE FOX INCLINABILE SUPPLÉMENTAIRE PROF. 220 MM + 3 ATHENA AT3212A5101 GRIS - DIM. MM L=955 P=220 </t>
  </si>
  <si>
    <t xml:space="preserve">ESTANTE FOX INCLINABILE ADICIONAL PROF. 220 MM + 3 ATHENA AT3212A5101 GRIS - DIM. MM L=955 P=220 </t>
  </si>
  <si>
    <t xml:space="preserve">PÓŁKA UKOŚNA FOX DODATKOWE GŁĘB. 220 MM + 3 ATHENA AT3212A5101 SZARY POPIELATY - WYM. MM S=955 G=220 </t>
  </si>
  <si>
    <t>FX3212A3951XB</t>
  </si>
  <si>
    <t xml:space="preserve">MENSOLA FOX INCLINABILE AGGIUNTIVA PROF. 220 MM + 3 ATHENA AT3212A51XB TURCHESE - DIM. MM L=955 P=220 </t>
  </si>
  <si>
    <t xml:space="preserve">TILTING FOX ADDITIONAL SHELF DEPTH 220 MM + 3 ATHENA AT3212A51XB TURQUOISE - DIM. MM W=955 D=220 </t>
  </si>
  <si>
    <t xml:space="preserve">KONSOLE FOX NEIGBARE ZUSATZ TIEFE 220 MM + 3 ATHENA AT3212A51XB TÜRKIS - ABM. MM B=955 T=220 </t>
  </si>
  <si>
    <t xml:space="preserve">CONSOLE FOX INCLINABILE SUPPLÉMENTAIRE PROF. 220 MM + 3 ATHENA AT3212A51XB TURQUOISE - DIM. MM L=955 P=220 </t>
  </si>
  <si>
    <t xml:space="preserve">ESTANTE FOX INCLINABILE ADICIONAL PROF. 220 MM + 3 ATHENA AT3212A51XB TURQUESA - DIM. MM L=955 P=220 </t>
  </si>
  <si>
    <t xml:space="preserve">PÓŁKA UKOŚNA FOX DODATKOWE GŁĘB. 220 MM + 3 ATHENA AT3212A51XB TURKUS - WYM. MM S=955 G=220 </t>
  </si>
  <si>
    <t xml:space="preserve">MENSOLA FOX INCLINABILE AGGIUNTIVA PROF. 220 MM + 3 ATHENA ECOGREEN AT3212A5401 GRIGIO SCURO - DIM. MM L=955 P=220 </t>
  </si>
  <si>
    <t xml:space="preserve">TILTING FOX ADDITIONAL SHELF DEPTH 220 MM + 3 ATHENA ECOGREEN AT3212A5401 GREY - DIM. MM W=955 D=220 </t>
  </si>
  <si>
    <t xml:space="preserve">KONSOLE FOX NEIGBARE ZUSATZ TIEFE 220 MM + 3 ATHENA ECOGREEN AT3212A5401 GRAU - ABM. MM B=955 T=220 </t>
  </si>
  <si>
    <t xml:space="preserve">CONSOLE FOX INCLINABILE SUPPLÉMENTAIRE PROF. 220 MM + 3 ATHENA ECOGREEN AT3212A5401 GRIS - DIM. MM L=955 P=220 </t>
  </si>
  <si>
    <t xml:space="preserve">ESTANTE FOX INCLINABILE ADICIONAL PROF. 220 MM + 3 ATHENA ECOGREEN AT3212A5401 GRIS - DIM. MM L=955 P=220 </t>
  </si>
  <si>
    <t xml:space="preserve">PÓŁKA UKOŚNA FOX DODATKOWE GŁĘB. 220 MM + 3 ATHENA ECOGREEN AT3212A5401 SZARY POPIELATY - WYM. MM S=955 G=220 </t>
  </si>
  <si>
    <t xml:space="preserve">MENSOLA FOX INCLINABILE AGGIUNTIVA PROF. 220 MM + 3 ATHENA AT3217A5101 GRIGIO SCURO - DIM. MM L=955 P=220 </t>
  </si>
  <si>
    <t xml:space="preserve">TILTING FOX ADDITIONAL SHELF DEPTH 220 MM + 3 ATHENA AT3217A5101 GREY - DIM. MM W=955 D=220 </t>
  </si>
  <si>
    <t xml:space="preserve">KONSOLE FOX NEIGBARE ZUSATZ TIEFE 220 MM + 3 ATHENA AT3217A5101 GRAU - ABM. MM B=955 T=220 </t>
  </si>
  <si>
    <t xml:space="preserve">CONSOLE FOX INCLINABILE SUPPLÉMENTAIRE PROF. 220 MM + 3 ATHENA AT3217A5101 GRIS - DIM. MM L=955 P=220 </t>
  </si>
  <si>
    <t xml:space="preserve">ESTANTE FOX INCLINABILE ADICIONAL PROF. 220 MM + 3 ATHENA AT3217A5101 GRIS - DIM. MM L=955 P=220 </t>
  </si>
  <si>
    <t xml:space="preserve">PÓŁKA UKOŚNA FOX DODATKOWE GŁĘB. 220 MM + 3 ATHENA AT3217A5101 SZARY POPIELATY - WYM. MM S=955 G=220 </t>
  </si>
  <si>
    <t>FX3217A3951XB</t>
  </si>
  <si>
    <t xml:space="preserve">MENSOLA FOX INCLINABILE AGGIUNTIVA PROF. 220 MM + 3 ATHENA AT3217A51XB TURCHESE - DIM. MM L=955 P=220 </t>
  </si>
  <si>
    <t xml:space="preserve">TILTING FOX ADDITIONAL SHELF DEPTH 220 MM + 3 ATHENA AT3217A51XB TURQUOISE - DIM. MM W=955 D=220 </t>
  </si>
  <si>
    <t xml:space="preserve">KONSOLE FOX NEIGBARE ZUSATZ TIEFE 220 MM + 3 ATHENA AT3217A51XB TÜRKIS - ABM. MM B=955 T=220 </t>
  </si>
  <si>
    <t xml:space="preserve">CONSOLE FOX INCLINABILE SUPPLÉMENTAIRE PROF. 220 MM + 3 ATHENA AT3217A51XB TURQUOISE - DIM. MM L=955 P=220 </t>
  </si>
  <si>
    <t xml:space="preserve">ESTANTE FOX INCLINABILE ADICIONAL PROF. 220 MM + 3 ATHENA AT3217A51XB TURQUESA - DIM. MM L=955 P=220 </t>
  </si>
  <si>
    <t xml:space="preserve">PÓŁKA UKOŚNA FOX DODATKOWE GŁĘB. 220 MM + 3 ATHENA AT3217A51XB TURKUS - WYM. MM S=955 G=220 </t>
  </si>
  <si>
    <t xml:space="preserve">MENSOLA FOX INCLINABILE AGGIUNTIVA PROF. 220 MM + 3 ATHENA ECOGREEN AT3217A5401 GRIGIO SCURO - DIM. MM L=955 P=220 </t>
  </si>
  <si>
    <t xml:space="preserve">TILTING FOX ADDITIONAL SHELF DEPTH 220 MM + 3 ATHENA ECOGREEN AT3217A5401 GREY - DIM. MM W=955 D=220 </t>
  </si>
  <si>
    <t xml:space="preserve">KONSOLE FOX NEIGBARE ZUSATZ TIEFE 220 MM + 3 ATHENA ECOGREEN AT3217A5401 GRAU - ABM. MM B=955 T=220 </t>
  </si>
  <si>
    <t xml:space="preserve">CONSOLE FOX INCLINABILE SUPPLÉMENTAIRE PROF. 220 MM + 3 ATHENA ECOGREEN AT3217A5401 GRIS - DIM. MM L=955 P=220 </t>
  </si>
  <si>
    <t xml:space="preserve">ESTANTE FOX INCLINABILE ADICIONAL PROF. 220 MM + 3 ATHENA ECOGREEN AT3217A5401 GRIS - DIM. MM L=955 P=220 </t>
  </si>
  <si>
    <t xml:space="preserve">PÓŁKA UKOŚNA FOX DODATKOWE GŁĘB. 220 MM + 3 ATHENA ECOGREEN AT3217A5401 SZARY POPIELATY - WYM. MM S=955 G=220 </t>
  </si>
  <si>
    <t xml:space="preserve">MENSOLA FOX INCLINABILE AGGIUNTIVA PROF. 320 MM + 4 ATHENA AT3212A5101 GRIGIO SCURO - DIM. MM L=955 P=320 </t>
  </si>
  <si>
    <t xml:space="preserve">TILTING FOX ADDITIONAL SHELF DEPTH 320 MM + 4 ATHENA AT3212A5101 GREY - DIM. MM W=955 D=320 </t>
  </si>
  <si>
    <t xml:space="preserve">KONSOLE FOX NEIGBARE ZUSATZ TIEFE 320 MM + 4 ATHENA AT3212A5101 GRAU - ABM. MM B=955 T=320 </t>
  </si>
  <si>
    <t xml:space="preserve">CONSOLE FOX INCLINABILE SUPPLÉMENTAIRE PROF. 320 MM + 4 ATHENA AT3212A5101 GRIS - DIM. MM L=955 P=320 </t>
  </si>
  <si>
    <t xml:space="preserve">ESTANTE FOX INCLINABILE ADICIONAL PROF. 320 MM + 4 ATHENA AT3212A5101 GRIS - DIM. MM L=955 P=320 </t>
  </si>
  <si>
    <t xml:space="preserve">PÓŁKA UKOŚNA FOX DODATKOWE GŁĘB. 320 MM + 4 ATHENA AT3212A5101 SZARY POPIELATY - WYM. MM S=955 G=320 </t>
  </si>
  <si>
    <t>FX3212A4951XB</t>
  </si>
  <si>
    <t xml:space="preserve">MENSOLA FOX INCLINABILE AGGIUNTIVA PROF. 320 MM + 4 ATHENA AT3212A51XB TURCHESE - DIM. MM L=955 P=320 </t>
  </si>
  <si>
    <t xml:space="preserve">TILTING FOX ADDITIONAL SHELF DEPTH 320 MM + 4 ATHENA AT3212A51XB TURQUOISE - DIM. MM W=955 D=320 </t>
  </si>
  <si>
    <t xml:space="preserve">KONSOLE FOX NEIGBARE ZUSATZ TIEFE 320 MM + 4 ATHENA AT3212A51XB TÜRKIS - ABM. MM B=955 T=320 </t>
  </si>
  <si>
    <t xml:space="preserve">CONSOLE FOX INCLINABILE SUPPLÉMENTAIRE PROF. 320 MM + 4 ATHENA AT3212A51XB TURQUOISE - DIM. MM L=955 P=320 </t>
  </si>
  <si>
    <t xml:space="preserve">ESTANTE FOX INCLINABILE ADICIONAL PROF. 320 MM + 4 ATHENA AT3212A51XB TURQUESA - DIM. MM L=955 P=320 </t>
  </si>
  <si>
    <t xml:space="preserve">PÓŁKA UKOŚNA FOX DODATKOWE GŁĘB. 320 MM + 4 ATHENA AT3212A51XB TURKUS - WYM. MM S=955 G=320 </t>
  </si>
  <si>
    <t xml:space="preserve">MENSOLA FOX INCLINABILE AGGIUNTIVA PROF. 320 MM + 4 ATHENA ECOGREEN AT3212A5401 GRIGIO SCURO - DIM. MM L=955 P=320 </t>
  </si>
  <si>
    <t xml:space="preserve">TILTING FOX ADDITIONAL SHELF DEPTH 320 MM + 4 ATHENA ECOGREEN AT3212A5401 GREY - DIM. MM W=955 D=320 </t>
  </si>
  <si>
    <t xml:space="preserve">KONSOLE FOX NEIGBARE ZUSATZ TIEFE 320 MM + 4 ATHENA ECOGREEN AT3212A5401 GRAU - ABM. MM B=955 T=320 </t>
  </si>
  <si>
    <t xml:space="preserve">CONSOLE FOX INCLINABILE SUPPLÉMENTAIRE PROF. 320 MM + 4 ATHENA ECOGREEN AT3212A5401 GRIS - DIM. MM L=955 P=320 </t>
  </si>
  <si>
    <t xml:space="preserve">ESTANTE FOX INCLINABILE ADICIONAL PROF. 320 MM + 4 ATHENA ECOGREEN AT3212A5401 GRIS - DIM. MM L=955 P=320 </t>
  </si>
  <si>
    <t xml:space="preserve">PÓŁKA UKOŚNA FOX DODATKOWE GŁĘB. 320 MM + 4 ATHENA ECOGREEN AT3212A5401 SZARY POPIELATY - WYM. MM S=955 G=320 </t>
  </si>
  <si>
    <t xml:space="preserve">MENSOLA FOX INCLINABILE AGGIUNTIVA PROF. 320 MM + 4 ATHENA AT3217A5101 GRIGIO SCURO - DIM. MM L=955 P=320 </t>
  </si>
  <si>
    <t xml:space="preserve">TILTING FOX ADDITIONAL SHELF DEPTH 320 MM + 4 ATHENA AT3217A5101 GREY - DIM. MM W=955 D=320 </t>
  </si>
  <si>
    <t xml:space="preserve">KONSOLE FOX NEIGBARE ZUSATZ TIEFE 320 MM + 4 ATHENA AT3217A5101 GRAU - ABM. MM B=955 T=320 </t>
  </si>
  <si>
    <t xml:space="preserve">CONSOLE FOX INCLINABILE SUPPLÉMENTAIRE PROF. 320 MM + 4 ATHENA AT3217A5101 GRIS - DIM. MM L=955 P=320 </t>
  </si>
  <si>
    <t xml:space="preserve">ESTANTE FOX INCLINABILE ADICIONAL PROF. 320 MM + 4 ATHENA AT3217A5101 GRIS - DIM. MM L=955 P=320 </t>
  </si>
  <si>
    <t xml:space="preserve">PÓŁKA UKOŚNA FOX DODATKOWE GŁĘB. 320 MM + 4 ATHENA AT3217A5101 SZARY POPIELATY - WYM. MM S=955 G=320 </t>
  </si>
  <si>
    <t>FX3217A4951XB</t>
  </si>
  <si>
    <t xml:space="preserve">MENSOLA FOX INCLINABILE AGGIUNTIVA PROF. 320 MM + 4 ATHENA AT3217A51XB TURCHESE - DIM. MM L=955 P=320 </t>
  </si>
  <si>
    <t xml:space="preserve">TILTING FOX ADDITIONAL SHELF DEPTH 320 MM + 4 ATHENA AT3217A51XB TURQUOISE - DIM. MM W=955 D=320 </t>
  </si>
  <si>
    <t xml:space="preserve">KONSOLE FOX NEIGBARE ZUSATZ TIEFE 320 MM + 4 ATHENA AT3217A51XB TÜRKIS - ABM. MM B=955 T=320 </t>
  </si>
  <si>
    <t xml:space="preserve">CONSOLE FOX INCLINABILE SUPPLÉMENTAIRE PROF. 320 MM + 4 ATHENA AT3217A51XB TURQUOISE - DIM. MM L=955 P=320 </t>
  </si>
  <si>
    <t xml:space="preserve">ESTANTE FOX INCLINABILE ADICIONAL PROF. 320 MM + 4 ATHENA AT3217A51XB TURQUESA - DIM. MM L=955 P=320 </t>
  </si>
  <si>
    <t xml:space="preserve">PÓŁKA UKOŚNA FOX DODATKOWE GŁĘB. 320 MM + 4 ATHENA AT3217A51XB TURKUS - WYM. MM S=955 G=320 </t>
  </si>
  <si>
    <t xml:space="preserve">MENSOLA FOX INCLINABILE AGGIUNTIVA PROF. 320 MM + 4 ATHENA ECOGREEN AT3217A5401 GRIGIO SCURO - DIM. MM L=955 P=320 </t>
  </si>
  <si>
    <t xml:space="preserve">TILTING FOX ADDITIONAL SHELF DEPTH 320 MM + 4 ATHENA ECOGREEN AT3217A5401 GREY - DIM. MM W=955 D=320 </t>
  </si>
  <si>
    <t xml:space="preserve">KONSOLE FOX NEIGBARE ZUSATZ TIEFE 320 MM + 4 ATHENA ECOGREEN AT3217A5401 GRAU - ABM. MM B=955 T=320 </t>
  </si>
  <si>
    <t xml:space="preserve">CONSOLE FOX INCLINABILE SUPPLÉMENTAIRE PROF. 320 MM + 4 ATHENA ECOGREEN AT3217A5401 GRIS - DIM. MM L=955 P=320 </t>
  </si>
  <si>
    <t xml:space="preserve">ESTANTE FOX INCLINABILE ADICIONAL PROF. 320 MM + 4 ATHENA ECOGREEN AT3217A5401 GRIS - DIM. MM L=955 P=320 </t>
  </si>
  <si>
    <t xml:space="preserve">PÓŁKA UKOŚNA FOX DODATKOWE GŁĘB. 320 MM + 4 ATHENA ECOGREEN AT3217A5401 SZARY POPIELATY - WYM. MM S=955 G=320 </t>
  </si>
  <si>
    <t xml:space="preserve">MENSOLA FOX INCLINABILE AGGIUNTIVA PROF. 320 MM + 2 ATHENA AT4312A5101 GRIGIO SCURO - DIM. MM L=955 P=320 </t>
  </si>
  <si>
    <t xml:space="preserve">TILTING FOX ADDITIONAL SHELF DEPTH 320 MM + 2 ATHENA AT4312A5101 GREY - DIM. MM W=955 D=320 </t>
  </si>
  <si>
    <t xml:space="preserve">KONSOLE FOX NEIGBARE ZUSATZ TIEFE 320 MM + 2 ATHENA AT4312A5101 GRAU - ABM. MM B=955 T=320 </t>
  </si>
  <si>
    <t xml:space="preserve">CONSOLE FOX INCLINABILE SUPPLÉMENTAIRE PROF. 320 MM + 2 ATHENA AT4312A5101 GRIS - DIM. MM L=955 P=320 </t>
  </si>
  <si>
    <t xml:space="preserve">ESTANTE FOX INCLINABILE ADICIONAL PROF. 320 MM + 2 ATHENA AT4312A5101 GRIS - DIM. MM L=955 P=320 </t>
  </si>
  <si>
    <t xml:space="preserve">PÓŁKA UKOŚNA FOX DODATKOWE GŁĘB. 320 MM + 2 ATHENA AT4312A5101 SZARY POPIELATY - WYM. MM S=955 G=320 </t>
  </si>
  <si>
    <t>FX4312A2951XB</t>
  </si>
  <si>
    <t xml:space="preserve">MENSOLA FOX INCLINABILE AGGIUNTIVA PROF. 320 MM + 2 ATHENA AT4312A51XB TURCHESE - DIM. MM L=955 P=320 </t>
  </si>
  <si>
    <t xml:space="preserve">TILTING FOX ADDITIONAL SHELF DEPTH 320 MM + 2 ATHENA AT4312A51XB TURQUOISE - DIM. MM W=955 D=320 </t>
  </si>
  <si>
    <t xml:space="preserve">KONSOLE FOX NEIGBARE ZUSATZ TIEFE 320 MM + 2 ATHENA AT4312A51XB TÜRKIS - ABM. MM B=955 T=320 </t>
  </si>
  <si>
    <t xml:space="preserve">CONSOLE FOX INCLINABILE SUPPLÉMENTAIRE PROF. 320 MM + 2 ATHENA AT4312A51XB TURQUOISE - DIM. MM L=955 P=320 </t>
  </si>
  <si>
    <t xml:space="preserve">ESTANTE FOX INCLINABILE ADICIONAL PROF. 320 MM + 2 ATHENA AT4312A51XB TURQUESA - DIM. MM L=955 P=320 </t>
  </si>
  <si>
    <t xml:space="preserve">PÓŁKA UKOŚNA FOX DODATKOWE GŁĘB. 320 MM + 2 ATHENA AT4312A51XB TURKUS - WYM. MM S=955 G=320 </t>
  </si>
  <si>
    <t xml:space="preserve">MENSOLA FOX INCLINABILE AGGIUNTIVA PROF. 320 MM + 2 ATHENA ECOGREEN AT4312A5401 GRIGIO SCURO - DIM. MM L=955 P=320 </t>
  </si>
  <si>
    <t xml:space="preserve">TILTING FOX ADDITIONAL SHELF DEPTH 320 MM + 2 ATHENA ECOGREEN AT4312A5401 GREY - DIM. MM W=955 D=320 </t>
  </si>
  <si>
    <t xml:space="preserve">KONSOLE FOX NEIGBARE ZUSATZ TIEFE 320 MM + 2 ATHENA ECOGREEN AT4312A5401 GRAU - ABM. MM B=955 T=320 </t>
  </si>
  <si>
    <t xml:space="preserve">CONSOLE FOX INCLINABILE SUPPLÉMENTAIRE PROF. 320 MM + 2 ATHENA ECOGREEN AT4312A5401 GRIS - DIM. MM L=955 P=320 </t>
  </si>
  <si>
    <t xml:space="preserve">ESTANTE FOX INCLINABILE ADICIONAL PROF. 320 MM + 2 ATHENA ECOGREEN AT4312A5401 GRIS - DIM. MM L=955 P=320 </t>
  </si>
  <si>
    <t xml:space="preserve">PÓŁKA UKOŚNA FOX DODATKOWE GŁĘB. 320 MM + 2 ATHENA ECOGREEN AT4312A5401 SZARY POPIELATY - WYM. MM S=955 G=320 </t>
  </si>
  <si>
    <t xml:space="preserve">MENSOLA FOX INCLINABILE AGGIUNTIVA PROF. 320 MM + 2 ATHENA AT4317A5101 GRIGIO SCURO - DIM. MM L=955 P=320 </t>
  </si>
  <si>
    <t xml:space="preserve">TILTING FOX ADDITIONAL SHELF DEPTH 320 MM + 2 ATHENA AT4317A5101 GREY - DIM. MM W=955 D=320 </t>
  </si>
  <si>
    <t xml:space="preserve">KONSOLE FOX NEIGBARE ZUSATZ TIEFE 320 MM + 2 ATHENA AT4317A5101 GRAU - ABM. MM B=955 T=320 </t>
  </si>
  <si>
    <t xml:space="preserve">CONSOLE FOX INCLINABILE SUPPLÉMENTAIRE PROF. 320 MM + 2 ATHENA AT4317A5101 GRIS - DIM. MM L=955 P=320 </t>
  </si>
  <si>
    <t xml:space="preserve">ESTANTE FOX INCLINABILE ADICIONAL PROF. 320 MM + 2 ATHENA AT4317A5101 GRIS - DIM. MM L=955 P=320 </t>
  </si>
  <si>
    <t xml:space="preserve">PÓŁKA UKOŚNA FOX DODATKOWE GŁĘB. 320 MM + 2 ATHENA AT4317A5101 SZARY POPIELATY - WYM. MM S=955 G=320 </t>
  </si>
  <si>
    <t>FX4317A2951XB</t>
  </si>
  <si>
    <t xml:space="preserve">MENSOLA FOX INCLINABILE AGGIUNTIVA PROF. 320 MM + 2 ATHENA AT4317A51XB TURCHESE - DIM. MM L=955 P=320 </t>
  </si>
  <si>
    <t xml:space="preserve">TILTING FOX ADDITIONAL SHELF DEPTH 320 MM + 2 ATHENA AT4317A51XB TURQUOISE - DIM. MM W=955 D=320 </t>
  </si>
  <si>
    <t xml:space="preserve">KONSOLE FOX NEIGBARE ZUSATZ TIEFE 320 MM + 2 ATHENA AT4317A51XB TÜRKIS - ABM. MM B=955 T=320 </t>
  </si>
  <si>
    <t xml:space="preserve">CONSOLE FOX INCLINABILE SUPPLÉMENTAIRE PROF. 320 MM + 2 ATHENA AT4317A51XB TURQUOISE - DIM. MM L=955 P=320 </t>
  </si>
  <si>
    <t xml:space="preserve">ESTANTE FOX INCLINABILE ADICIONAL PROF. 320 MM + 2 ATHENA AT4317A51XB TURQUESA - DIM. MM L=955 P=320 </t>
  </si>
  <si>
    <t xml:space="preserve">PÓŁKA UKOŚNA FOX DODATKOWE GŁĘB. 320 MM + 2 ATHENA AT4317A51XB TURKUS - WYM. MM S=955 G=320 </t>
  </si>
  <si>
    <t xml:space="preserve">MENSOLA FOX INCLINABILE AGGIUNTIVA PROF. 320 MM + 2 ATHENA ECOGREEN AT4317A5401 GRIGIO SCURO - DIM. MM L=955 P=320 </t>
  </si>
  <si>
    <t xml:space="preserve">TILTING FOX ADDITIONAL SHELF DEPTH 320 MM + 2 ATHENA ECOGREEN AT4317A5401 GREY - DIM. MM W=955 D=320 </t>
  </si>
  <si>
    <t xml:space="preserve">KONSOLE FOX NEIGBARE ZUSATZ TIEFE 320 MM + 2 ATHENA ECOGREEN AT4317A5401 GRAU - ABM. MM B=955 T=320 </t>
  </si>
  <si>
    <t xml:space="preserve">CONSOLE FOX INCLINABILE SUPPLÉMENTAIRE PROF. 320 MM + 2 ATHENA ECOGREEN AT4317A5401 GRIS - DIM. MM L=955 P=320 </t>
  </si>
  <si>
    <t xml:space="preserve">ESTANTE FOX INCLINABILE ADICIONAL PROF. 320 MM + 2 ATHENA ECOGREEN AT4317A5401 GRIS - DIM. MM L=955 P=320 </t>
  </si>
  <si>
    <t xml:space="preserve">PÓŁKA UKOŚNA FOX DODATKOWE GŁĘB. 320 MM + 2 ATHENA ECOGREEN AT4317A5401 SZARY POPIELATY - WYM. MM S=955 G=320 </t>
  </si>
  <si>
    <t xml:space="preserve">MENSOLA FOX INCLINABILE AGGIUNTIVA PROF. 320 MM + 2 ATHENA AT4322A5101 GRIGIO SCURO - DIM. MM L=955 P=320 </t>
  </si>
  <si>
    <t xml:space="preserve">TILTING FOX ADDITIONAL SHELF DEPTH 320 MM + 2 ATHENA AT4322A5101 GREY - DIM. MM W=955 D=320 </t>
  </si>
  <si>
    <t xml:space="preserve">KONSOLE FOX NEIGBARE ZUSATZ TIEFE 320 MM + 2 ATHENA AT4322A5101 GRAU - ABM. MM B=955 T=320 </t>
  </si>
  <si>
    <t xml:space="preserve">CONSOLE FOX INCLINABILE SUPPLÉMENTAIRE PROF. 320 MM + 2 ATHENA AT4322A5101 GRIS - DIM. MM L=955 P=320 </t>
  </si>
  <si>
    <t xml:space="preserve">ESTANTE FOX INCLINABILE ADICIONAL PROF. 320 MM + 2 ATHENA AT4322A5101 GRIS - DIM. MM L=955 P=320 </t>
  </si>
  <si>
    <t xml:space="preserve">PÓŁKA UKOŚNA FOX DODATKOWE GŁĘB. 320 MM + 2 ATHENA AT4322A5101 SZARY POPIELATY - WYM. MM S=955 G=320 </t>
  </si>
  <si>
    <t>FX4322A2951XB</t>
  </si>
  <si>
    <t xml:space="preserve">MENSOLA FOX INCLINABILE AGGIUNTIVA PROF. 320 MM + 2 ATHENA AT4322A51XB TURCHESE - DIM. MM L=955 P=320 </t>
  </si>
  <si>
    <t xml:space="preserve">TILTING FOX ADDITIONAL SHELF DEPTH 320 MM + 2 ATHENA AT4322A51XB TURQUOISE - DIM. MM W=955 D=320 </t>
  </si>
  <si>
    <t xml:space="preserve">KONSOLE FOX NEIGBARE ZUSATZ TIEFE 320 MM + 2 ATHENA AT4322A51XB TÜRKIS - ABM. MM B=955 T=320 </t>
  </si>
  <si>
    <t xml:space="preserve">CONSOLE FOX INCLINABILE SUPPLÉMENTAIRE PROF. 320 MM + 2 ATHENA AT4322A51XB TURQUOISE - DIM. MM L=955 P=320 </t>
  </si>
  <si>
    <t xml:space="preserve">ESTANTE FOX INCLINABILE ADICIONAL PROF. 320 MM + 2 ATHENA AT4322A51XB TURQUESA - DIM. MM L=955 P=320 </t>
  </si>
  <si>
    <t xml:space="preserve">PÓŁKA UKOŚNA FOX DODATKOWE GŁĘB. 320 MM + 2 ATHENA AT4322A51XB TURKUS - WYM. MM S=955 G=320 </t>
  </si>
  <si>
    <t xml:space="preserve">MENSOLA FOX INCLINABILE AGGIUNTIVA PROF. 320 MM + 2 ATHENA ECOGREEN AT4322A5401 GRIGIO SCURO - DIM. MM L=955 P=320 </t>
  </si>
  <si>
    <t xml:space="preserve">TILTING FOX ADDITIONAL SHELF DEPTH 320 MM + 2 ATHENA ECOGREEN AT4322A5401 GREY - DIM. MM W=955 D=320 </t>
  </si>
  <si>
    <t xml:space="preserve">KONSOLE FOX NEIGBARE ZUSATZ TIEFE 320 MM + 2 ATHENA ECOGREEN AT4322A5401 GRAU - ABM. MM B=955 T=320 </t>
  </si>
  <si>
    <t xml:space="preserve">CONSOLE FOX INCLINABILE SUPPLÉMENTAIRE PROF. 320 MM + 2 ATHENA ECOGREEN AT4322A5401 GRIS - DIM. MM L=955 P=320 </t>
  </si>
  <si>
    <t xml:space="preserve">ESTANTE FOX INCLINABILE ADICIONAL PROF. 320 MM + 2 ATHENA ECOGREEN AT4322A5401 GRIS - DIM. MM L=955 P=320 </t>
  </si>
  <si>
    <t xml:space="preserve">PÓŁKA UKOŚNA FOX DODATKOWE GŁĘB. 320 MM + 2 ATHENA ECOGREEN AT4322A5401 SZARY POPIELATY - WYM. MM S=955 G=320 </t>
  </si>
  <si>
    <t xml:space="preserve">MENSOLA FOX INCLINABILE AGGIUNTIVA PROF. 420 MM + 3 ATHENA AT4312A5101 GRIGIO SCURO - DIM. MM L=955 P=420 </t>
  </si>
  <si>
    <t xml:space="preserve">TILTING FOX ADDITIONAL SHELF DEPTH 420 MM + 3 ATHENA AT4312A5101 GREY - DIM. MM W=955 D=420 </t>
  </si>
  <si>
    <t xml:space="preserve">KONSOLE FOX NEIGBARE ZUSATZ TIEFE 420 MM + 3 ATHENA AT4312A5101 GRAU - ABM. MM B=955 T=420 </t>
  </si>
  <si>
    <t xml:space="preserve">CONSOLE FOX INCLINABILE SUPPLÉMENTAIRE PROF. 420 MM + 3 ATHENA AT4312A5101 GRIS - DIM. MM L=955 P=420 </t>
  </si>
  <si>
    <t xml:space="preserve">ESTANTE FOX INCLINABILE ADICIONAL PROF. 420 MM + 3 ATHENA AT4312A5101 GRIS - DIM. MM L=955 P=420 </t>
  </si>
  <si>
    <t xml:space="preserve">PÓŁKA UKOŚNA FOX DODATKOWE GŁĘB. 420 MM + 3 ATHENA AT4312A5101 SZARY POPIELATY - WYM. MM S=955 G=420 </t>
  </si>
  <si>
    <t>FX4312A3951XB</t>
  </si>
  <si>
    <t xml:space="preserve">MENSOLA FOX INCLINABILE AGGIUNTIVA PROF. 420 MM + 3 ATHENA AT4312A51XB TURCHESE - DIM. MM L=955 P=420 </t>
  </si>
  <si>
    <t xml:space="preserve">TILTING FOX ADDITIONAL SHELF DEPTH 420 MM + 3 ATHENA AT4312A51XB TURQUOISE - DIM. MM W=955 D=420 </t>
  </si>
  <si>
    <t xml:space="preserve">KONSOLE FOX NEIGBARE ZUSATZ TIEFE 420 MM + 3 ATHENA AT4312A51XB TÜRKIS - ABM. MM B=955 T=420 </t>
  </si>
  <si>
    <t xml:space="preserve">CONSOLE FOX INCLINABILE SUPPLÉMENTAIRE PROF. 420 MM + 3 ATHENA AT4312A51XB TURQUOISE - DIM. MM L=955 P=420 </t>
  </si>
  <si>
    <t xml:space="preserve">ESTANTE FOX INCLINABILE ADICIONAL PROF. 420 MM + 3 ATHENA AT4312A51XB TURQUESA - DIM. MM L=955 P=420 </t>
  </si>
  <si>
    <t xml:space="preserve">PÓŁKA UKOŚNA FOX DODATKOWE GŁĘB. 420 MM + 3 ATHENA AT4312A51XB TURKUS - WYM. MM S=955 G=420 </t>
  </si>
  <si>
    <t xml:space="preserve">MENSOLA FOX INCLINABILE AGGIUNTIVA PROF. 420 MM + 3 ATHENA ECOGREEN AT4312A5401 GRIGIO SCURO - DIM. MM L=955 P=420 </t>
  </si>
  <si>
    <t xml:space="preserve">TILTING FOX ADDITIONAL SHELF DEPTH 420 MM + 3 ATHENA ECOGREEN AT4312A5401 GREY - DIM. MM W=955 D=420 </t>
  </si>
  <si>
    <t xml:space="preserve">KONSOLE FOX NEIGBARE ZUSATZ TIEFE 420 MM + 3 ATHENA ECOGREEN AT4312A5401 GRAU - ABM. MM B=955 T=420 </t>
  </si>
  <si>
    <t xml:space="preserve">CONSOLE FOX INCLINABILE SUPPLÉMENTAIRE PROF. 420 MM + 3 ATHENA ECOGREEN AT4312A5401 GRIS - DIM. MM L=955 P=420 </t>
  </si>
  <si>
    <t xml:space="preserve">ESTANTE FOX INCLINABILE ADICIONAL PROF. 420 MM + 3 ATHENA ECOGREEN AT4312A5401 GRIS - DIM. MM L=955 P=420 </t>
  </si>
  <si>
    <t xml:space="preserve">PÓŁKA UKOŚNA FOX DODATKOWE GŁĘB. 420 MM + 3 ATHENA ECOGREEN AT4312A5401 SZARY POPIELATY - WYM. MM S=955 G=420 </t>
  </si>
  <si>
    <t xml:space="preserve">MENSOLA FOX INCLINABILE AGGIUNTIVA PROF. 420 MM + 3 ATHENA AT4317A5101 GRIGIO SCURO - DIM. MM L=955 P=420 </t>
  </si>
  <si>
    <t xml:space="preserve">TILTING FOX ADDITIONAL SHELF DEPTH 420 MM + 3 ATHENA AT4317A5101 GREY - DIM. MM W=955 D=420 </t>
  </si>
  <si>
    <t xml:space="preserve">KONSOLE FOX NEIGBARE ZUSATZ TIEFE 420 MM + 3 ATHENA AT4317A5101 GRAU - ABM. MM B=955 T=420 </t>
  </si>
  <si>
    <t xml:space="preserve">CONSOLE FOX INCLINABILE SUPPLÉMENTAIRE PROF. 420 MM + 3 ATHENA AT4317A5101 GRIS - DIM. MM L=955 P=420 </t>
  </si>
  <si>
    <t xml:space="preserve">ESTANTE FOX INCLINABILE ADICIONAL PROF. 420 MM + 3 ATHENA AT4317A5101 GRIS - DIM. MM L=955 P=420 </t>
  </si>
  <si>
    <t xml:space="preserve">PÓŁKA UKOŚNA FOX DODATKOWE GŁĘB. 420 MM + 3 ATHENA AT4317A5101 SZARY POPIELATY - WYM. MM S=955 G=420 </t>
  </si>
  <si>
    <t>FX4317A3951XB</t>
  </si>
  <si>
    <t xml:space="preserve">MENSOLA FOX INCLINABILE AGGIUNTIVA PROF. 420 MM + 3 ATHENA AT4317A51XB TURCHESE - DIM. MM L=955 P=420 </t>
  </si>
  <si>
    <t xml:space="preserve">TILTING FOX ADDITIONAL SHELF DEPTH 420 MM + 3 ATHENA AT4317A51XB TURQUOISE - DIM. MM W=955 D=420 </t>
  </si>
  <si>
    <t xml:space="preserve">KONSOLE FOX NEIGBARE ZUSATZ TIEFE 420 MM + 3 ATHENA AT4317A51XB TÜRKIS - ABM. MM B=955 T=420 </t>
  </si>
  <si>
    <t xml:space="preserve">CONSOLE FOX INCLINABILE SUPPLÉMENTAIRE PROF. 420 MM + 3 ATHENA AT4317A51XB TURQUOISE - DIM. MM L=955 P=420 </t>
  </si>
  <si>
    <t xml:space="preserve">ESTANTE FOX INCLINABILE ADICIONAL PROF. 420 MM + 3 ATHENA AT4317A51XB TURQUESA - DIM. MM L=955 P=420 </t>
  </si>
  <si>
    <t xml:space="preserve">PÓŁKA UKOŚNA FOX DODATKOWE GŁĘB. 420 MM + 3 ATHENA AT4317A51XB TURKUS - WYM. MM S=955 G=420 </t>
  </si>
  <si>
    <t xml:space="preserve">MENSOLA FOX INCLINABILE AGGIUNTIVA PROF. 420 MM + 3 ATHENA ECOGREEN AT4317A5401 GRIGIO SCURO - DIM. MM L=955 P=420 </t>
  </si>
  <si>
    <t xml:space="preserve">TILTING FOX ADDITIONAL SHELF DEPTH 420 MM + 3 ATHENA ECOGREEN AT4317A5401 GREY - DIM. MM W=955 D=420 </t>
  </si>
  <si>
    <t xml:space="preserve">KONSOLE FOX NEIGBARE ZUSATZ TIEFE 420 MM + 3 ATHENA ECOGREEN AT4317A5401 GRAU - ABM. MM B=955 T=420 </t>
  </si>
  <si>
    <t xml:space="preserve">CONSOLE FOX INCLINABILE SUPPLÉMENTAIRE PROF. 420 MM + 3 ATHENA ECOGREEN AT4317A5401 GRIS - DIM. MM L=955 P=420 </t>
  </si>
  <si>
    <t xml:space="preserve">ESTANTE FOX INCLINABILE ADICIONAL PROF. 420 MM + 3 ATHENA ECOGREEN AT4317A5401 GRIS - DIM. MM L=955 P=420 </t>
  </si>
  <si>
    <t xml:space="preserve">PÓŁKA UKOŚNA FOX DODATKOWE GŁĘB. 420 MM + 3 ATHENA ECOGREEN AT4317A5401 SZARY POPIELATY - WYM. MM S=955 G=420 </t>
  </si>
  <si>
    <t xml:space="preserve">MENSOLA FOX INCLINABILE AGGIUNTIVA PROF. 420 MM + 3 ATHENA AT4322A5101 GRIGIO SCURO - DIM. MM L=955 P=420 </t>
  </si>
  <si>
    <t xml:space="preserve">TILTING FOX ADDITIONAL SHELF DEPTH 420 MM + 3 ATHENA AT4322A5101 GREY - DIM. MM W=955 D=420 </t>
  </si>
  <si>
    <t xml:space="preserve">KONSOLE FOX NEIGBARE ZUSATZ TIEFE 420 MM + 3 ATHENA AT4322A5101 GRAU - ABM. MM B=955 T=420 </t>
  </si>
  <si>
    <t xml:space="preserve">CONSOLE FOX INCLINABILE SUPPLÉMENTAIRE PROF. 420 MM + 3 ATHENA AT4322A5101 GRIS - DIM. MM L=955 P=420 </t>
  </si>
  <si>
    <t xml:space="preserve">ESTANTE FOX INCLINABILE ADICIONAL PROF. 420 MM + 3 ATHENA AT4322A5101 GRIS - DIM. MM L=955 P=420 </t>
  </si>
  <si>
    <t xml:space="preserve">PÓŁKA UKOŚNA FOX DODATKOWE GŁĘB. 420 MM + 3 ATHENA AT4322A5101 SZARY POPIELATY - WYM. MM S=955 G=420 </t>
  </si>
  <si>
    <t>FX4322A3951XB</t>
  </si>
  <si>
    <t xml:space="preserve">MENSOLA FOX INCLINABILE AGGIUNTIVA PROF. 420 MM + 3 ATHENA AT4322A51XB TURCHESE - DIM. MM L=955 P=420 </t>
  </si>
  <si>
    <t xml:space="preserve">TILTING FOX ADDITIONAL SHELF DEPTH 420 MM + 3 ATHENA AT4322A51XB TURQUOISE - DIM. MM W=955 D=420 </t>
  </si>
  <si>
    <t xml:space="preserve">KONSOLE FOX NEIGBARE ZUSATZ TIEFE 420 MM + 3 ATHENA AT4322A51XB TÜRKIS - ABM. MM B=955 T=420 </t>
  </si>
  <si>
    <t xml:space="preserve">CONSOLE FOX INCLINABILE SUPPLÉMENTAIRE PROF. 420 MM + 3 ATHENA AT4322A51XB TURQUOISE - DIM. MM L=955 P=420 </t>
  </si>
  <si>
    <t xml:space="preserve">ESTANTE FOX INCLINABILE ADICIONAL PROF. 420 MM + 3 ATHENA AT4322A51XB TURQUESA - DIM. MM L=955 P=420 </t>
  </si>
  <si>
    <t xml:space="preserve">PÓŁKA UKOŚNA FOX DODATKOWE GŁĘB. 420 MM + 3 ATHENA AT4322A51XB TURKUS - WYM. MM S=955 G=420 </t>
  </si>
  <si>
    <t xml:space="preserve">MENSOLA FOX INCLINABILE AGGIUNTIVA PROF. 420 MM + 3 ATHENA ECOGREEN AT4322A5401 GRIGIO SCURO - DIM. MM L=955 P=420 </t>
  </si>
  <si>
    <t xml:space="preserve">TILTING FOX ADDITIONAL SHELF DEPTH 420 MM + 3 ATHENA ECOGREEN AT4322A5401 GREY - DIM. MM W=955 D=420 </t>
  </si>
  <si>
    <t xml:space="preserve">KONSOLE FOX NEIGBARE ZUSATZ TIEFE 420 MM + 3 ATHENA ECOGREEN AT4322A5401 GRAU - ABM. MM B=955 T=420 </t>
  </si>
  <si>
    <t xml:space="preserve">CONSOLE FOX INCLINABILE SUPPLÉMENTAIRE PROF. 420 MM + 3 ATHENA ECOGREEN AT4322A5401 GRIS - DIM. MM L=955 P=420 </t>
  </si>
  <si>
    <t xml:space="preserve">ESTANTE FOX INCLINABILE ADICIONAL PROF. 420 MM + 3 ATHENA ECOGREEN AT4322A5401 GRIS - DIM. MM L=955 P=420 </t>
  </si>
  <si>
    <t xml:space="preserve">PÓŁKA UKOŚNA FOX DODATKOWE GŁĘB. 420 MM + 3 ATHENA ECOGREEN AT4322A5401 SZARY POPIELATY - WYM. MM S=955 G=420 </t>
  </si>
  <si>
    <t xml:space="preserve">MENSOLA FOX INCLINABILE AGGIUNTIVA PROF. 600 MM + 2 ATHENA AT6412A5101 GRIGIO SCURO - DIM. MM L=955 P=600 </t>
  </si>
  <si>
    <t xml:space="preserve">TILTING FOX ADDITIONAL SHELF DEPTH 600 MM + 2 ATHENA AT6412A5101 GREY - DIM. MM W=955 D=600 </t>
  </si>
  <si>
    <t xml:space="preserve">KONSOLE FOX NEIGBARE ZUSATZ TIEFE 600 MM + 2 ATHENA AT6412A5101 GRAU - ABM. MM B=955 T=600 </t>
  </si>
  <si>
    <t xml:space="preserve">CONSOLE FOX INCLINABILE SUPPLÉMENTAIRE PROF. 600 MM + 2 ATHENA AT6412A5101 GRIS - DIM. MM L=955 P=600 </t>
  </si>
  <si>
    <t xml:space="preserve">ESTANTE FOX INCLINABILE ADICIONAL PROF. 600 MM + 2 ATHENA AT6412A5101 GRIS - DIM. MM L=955 P=600 </t>
  </si>
  <si>
    <t xml:space="preserve">PÓŁKA UKOŚNA FOX DODATKOWE GŁĘB. 600 MM + 2 ATHENA AT6412A5101 SZARY POPIELATY - WYM. MM S=955 G=600 </t>
  </si>
  <si>
    <t>FX6412A2951XB</t>
  </si>
  <si>
    <t xml:space="preserve">MENSOLA FOX INCLINABILE AGGIUNTIVA PROF. 600 MM + 2 ATHENA AT6412A51XB TURCHESE - DIM. MM L=955 P=600 </t>
  </si>
  <si>
    <t xml:space="preserve">TILTING FOX ADDITIONAL SHELF DEPTH 600 MM + 2 ATHENA AT6412A51XB TURQUOISE - DIM. MM W=955 D=600 </t>
  </si>
  <si>
    <t xml:space="preserve">KONSOLE FOX NEIGBARE ZUSATZ TIEFE 600 MM + 2 ATHENA AT6412A51XB TÜRKIS - ABM. MM B=955 T=600 </t>
  </si>
  <si>
    <t xml:space="preserve">CONSOLE FOX INCLINABILE SUPPLÉMENTAIRE PROF. 600 MM + 2 ATHENA AT6412A51XB TURQUOISE - DIM. MM L=955 P=600 </t>
  </si>
  <si>
    <t xml:space="preserve">ESTANTE FOX INCLINABILE ADICIONAL PROF. 600 MM + 2 ATHENA AT6412A51XB TURQUESA - DIM. MM L=955 P=600 </t>
  </si>
  <si>
    <t xml:space="preserve">PÓŁKA UKOŚNA FOX DODATKOWE GŁĘB. 600 MM + 2 ATHENA AT6412A51XB TURKUS - WYM. MM S=955 G=600 </t>
  </si>
  <si>
    <t xml:space="preserve">MENSOLA FOX INCLINABILE AGGIUNTIVA PROF. 600 MM + 2 ATHENA ECOGREEN AT6412A5401 GRIGIO SCURO - DIM. MM L=955 P=600 </t>
  </si>
  <si>
    <t xml:space="preserve">TILTING FOX ADDITIONAL SHELF DEPTH 600 MM + 2 ATHENA ECOGREEN AT6412A5401 GREY - DIM. MM W=955 D=600 </t>
  </si>
  <si>
    <t xml:space="preserve">KONSOLE FOX NEIGBARE ZUSATZ TIEFE 600 MM + 2 ATHENA ECOGREEN AT6412A5401 GRAU - ABM. MM B=955 T=600 </t>
  </si>
  <si>
    <t xml:space="preserve">CONSOLE FOX INCLINABILE SUPPLÉMENTAIRE PROF. 600 MM + 2 ATHENA ECOGREEN AT6412A5401 GRIS - DIM. MM L=955 P=600 </t>
  </si>
  <si>
    <t xml:space="preserve">ESTANTE FOX INCLINABILE ADICIONAL PROF. 600 MM + 2 ATHENA ECOGREEN AT6412A5401 GRIS - DIM. MM L=955 P=600 </t>
  </si>
  <si>
    <t xml:space="preserve">PÓŁKA UKOŚNA FOX DODATKOWE GŁĘB. 600 MM + 2 ATHENA ECOGREEN AT6412A5401 SZARY POPIELATY - WYM. MM S=955 G=600 </t>
  </si>
  <si>
    <t xml:space="preserve">MENSOLA FOX INCLINABILE AGGIUNTIVA PROF. 600 MM + 2 ATHENA AT6417A5101 GRIGIO SCURO - DIM. MM L=955 P=600 </t>
  </si>
  <si>
    <t xml:space="preserve">TILTING FOX ADDITIONAL SHELF DEPTH 600 MM + 2 ATHENA AT6417A5101 GREY - DIM. MM W=955 D=600 </t>
  </si>
  <si>
    <t xml:space="preserve">KONSOLE FOX NEIGBARE ZUSATZ TIEFE 600 MM + 2 ATHENA AT6417A5101 GRAU - ABM. MM B=955 T=600 </t>
  </si>
  <si>
    <t xml:space="preserve">CONSOLE FOX INCLINABILE SUPPLÉMENTAIRE PROF. 600 MM + 2 ATHENA AT6417A5101 GRIS - DIM. MM L=955 P=600 </t>
  </si>
  <si>
    <t xml:space="preserve">ESTANTE FOX INCLINABILE ADICIONAL PROF. 600 MM + 2 ATHENA AT6417A5101 GRIS - DIM. MM L=955 P=600 </t>
  </si>
  <si>
    <t xml:space="preserve">PÓŁKA UKOŚNA FOX DODATKOWE GŁĘB. 600 MM + 2 ATHENA AT6417A5101 SZARY POPIELATY - WYM. MM S=955 G=600 </t>
  </si>
  <si>
    <t>FX6417A2951XB</t>
  </si>
  <si>
    <t xml:space="preserve">MENSOLA FOX INCLINABILE AGGIUNTIVA PROF. 600 MM + 2 ATHENA AT6417A51XB TURCHESE - DIM. MM L=955 P=600 </t>
  </si>
  <si>
    <t xml:space="preserve">TILTING FOX ADDITIONAL SHELF DEPTH 600 MM + 2 ATHENA AT6417A51XB TURQUOISE - DIM. MM W=955 D=600 </t>
  </si>
  <si>
    <t xml:space="preserve">KONSOLE FOX NEIGBARE ZUSATZ TIEFE 600 MM + 2 ATHENA AT6417A51XB TÜRKIS - ABM. MM B=955 T=600 </t>
  </si>
  <si>
    <t xml:space="preserve">CONSOLE FOX INCLINABILE SUPPLÉMENTAIRE PROF. 600 MM + 2 ATHENA AT6417A51XB TURQUOISE - DIM. MM L=955 P=600 </t>
  </si>
  <si>
    <t xml:space="preserve">ESTANTE FOX INCLINABILE ADICIONAL PROF. 600 MM + 2 ATHENA AT6417A51XB TURQUESA - DIM. MM L=955 P=600 </t>
  </si>
  <si>
    <t xml:space="preserve">PÓŁKA UKOŚNA FOX DODATKOWE GŁĘB. 600 MM + 2 ATHENA AT6417A51XB TURKUS - WYM. MM S=955 G=600 </t>
  </si>
  <si>
    <t xml:space="preserve">MENSOLA FOX INCLINABILE AGGIUNTIVA PROF. 600 MM + 2 ATHENA ECOGREEN AT6417A5401 GRIGIO SCURO - DIM. MM L=955 P=600 </t>
  </si>
  <si>
    <t xml:space="preserve">TILTING FOX ADDITIONAL SHELF DEPTH 600 MM + 2 ATHENA ECOGREEN AT6417A5401 GREY - DIM. MM W=955 D=600 </t>
  </si>
  <si>
    <t xml:space="preserve">KONSOLE FOX NEIGBARE ZUSATZ TIEFE 600 MM + 2 ATHENA ECOGREEN AT6417A5401 GRAU - ABM. MM B=955 T=600 </t>
  </si>
  <si>
    <t xml:space="preserve">CONSOLE FOX INCLINABILE SUPPLÉMENTAIRE PROF. 600 MM + 2 ATHENA ECOGREEN AT6417A5401 GRIS - DIM. MM L=955 P=600 </t>
  </si>
  <si>
    <t xml:space="preserve">ESTANTE FOX INCLINABILE ADICIONAL PROF. 600 MM + 2 ATHENA ECOGREEN AT6417A5401 GRIS - DIM. MM L=955 P=600 </t>
  </si>
  <si>
    <t xml:space="preserve">PÓŁKA UKOŚNA FOX DODATKOWE GŁĘB. 600 MM + 2 ATHENA ECOGREEN AT6417A5401 SZARY POPIELATY - WYM. MM S=955 G=600 </t>
  </si>
  <si>
    <t xml:space="preserve">MENSOLA FOX INCLINABILE AGGIUNTIVA PROF. 600 MM + 2 ATHENA AT6422A5101 GRIGIO SCURO - DIM. MM L=955 P=600 </t>
  </si>
  <si>
    <t xml:space="preserve">TILTING FOX ADDITIONAL SHELF DEPTH 600 MM + 2 ATHENA AT6422A5101 GREY - DIM. MM W=955 D=600 </t>
  </si>
  <si>
    <t xml:space="preserve">KONSOLE FOX NEIGBARE ZUSATZ TIEFE 600 MM + 2 ATHENA AT6422A5101 GRAU - ABM. MM B=955 T=600 </t>
  </si>
  <si>
    <t xml:space="preserve">CONSOLE FOX INCLINABILE SUPPLÉMENTAIRE PROF. 600 MM + 2 ATHENA AT6422A5101 GRIS - DIM. MM L=955 P=600 </t>
  </si>
  <si>
    <t xml:space="preserve">ESTANTE FOX INCLINABILE ADICIONAL PROF. 600 MM + 2 ATHENA AT6422A5101 GRIS - DIM. MM L=955 P=600 </t>
  </si>
  <si>
    <t xml:space="preserve">PÓŁKA UKOŚNA FOX DODATKOWE GŁĘB. 600 MM + 2 ATHENA AT6422A5101 SZARY POPIELATY - WYM. MM S=955 G=600 </t>
  </si>
  <si>
    <t>FX6422A2951XB</t>
  </si>
  <si>
    <t xml:space="preserve">MENSOLA FOX INCLINABILE AGGIUNTIVA PROF. 600 MM + 2 ATHENA AT6422A51XB TURCHESE - DIM. MM L=955 P=600 </t>
  </si>
  <si>
    <t xml:space="preserve">TILTING FOX ADDITIONAL SHELF DEPTH 600 MM + 2 ATHENA AT6422A51XB TURQUOISE - DIM. MM W=955 D=600 </t>
  </si>
  <si>
    <t xml:space="preserve">KONSOLE FOX NEIGBARE ZUSATZ TIEFE 600 MM + 2 ATHENA AT6422A51XB TÜRKIS - ABM. MM B=955 T=600 </t>
  </si>
  <si>
    <t xml:space="preserve">CONSOLE FOX INCLINABILE SUPPLÉMENTAIRE PROF. 600 MM + 2 ATHENA AT6422A51XB TURQUOISE - DIM. MM L=955 P=600 </t>
  </si>
  <si>
    <t xml:space="preserve">ESTANTE FOX INCLINABILE ADICIONAL PROF. 600 MM + 2 ATHENA AT6422A51XB TURQUESA - DIM. MM L=955 P=600 </t>
  </si>
  <si>
    <t xml:space="preserve">PÓŁKA UKOŚNA FOX DODATKOWE GŁĘB. 600 MM + 2 ATHENA AT6422A51XB TURKUS - WYM. MM S=955 G=600 </t>
  </si>
  <si>
    <t xml:space="preserve">MENSOLA FOX INCLINABILE AGGIUNTIVA PROF. 600 MM + 2 ATHENA ECOGREEN AT6422A5401 GRIGIO SCURO - DIM. MM L=955 P=600 </t>
  </si>
  <si>
    <t xml:space="preserve">TILTING FOX ADDITIONAL SHELF DEPTH 600 MM + 2 ATHENA ECOGREEN AT6422A5401 GREY - DIM. MM W=955 D=600 </t>
  </si>
  <si>
    <t xml:space="preserve">KONSOLE FOX NEIGBARE ZUSATZ TIEFE 600 MM + 2 ATHENA ECOGREEN AT6422A5401 GRAU - ABM. MM B=955 T=600 </t>
  </si>
  <si>
    <t xml:space="preserve">CONSOLE FOX INCLINABILE SUPPLÉMENTAIRE PROF. 600 MM + 2 ATHENA ECOGREEN AT6422A5401 GRIS - DIM. MM L=955 P=600 </t>
  </si>
  <si>
    <t xml:space="preserve">ESTANTE FOX INCLINABILE ADICIONAL PROF. 600 MM + 2 ATHENA ECOGREEN AT6422A5401 GRIS - DIM. MM L=955 P=600 </t>
  </si>
  <si>
    <t xml:space="preserve">PÓŁKA UKOŚNA FOX DODATKOWE GŁĘB. 600 MM + 2 ATHENA ECOGREEN AT6422A5401 SZARY POPIELATY - WYM. MM S=955 G=600 </t>
  </si>
  <si>
    <t xml:space="preserve">MENSOLA FOX INCLINABILE AGGIUNTIVA PROF. 600 MM + 1 ATHENA AT8612C5101 GRIGIO SCURO - DIM. MM L=955 P=600 </t>
  </si>
  <si>
    <t xml:space="preserve">TILTING FOX ADDITIONAL SHELF DEPTH 600 MM + 1 ATHENA AT8612C5101 GREY - DIM. MM W=955 D=600 </t>
  </si>
  <si>
    <t xml:space="preserve">KONSOLE FOX NEIGBARE ZUSATZ TIEFE 600 MM + 1 ATHENA AT8612C5101 GRAU - ABM. MM B=955 T=600 </t>
  </si>
  <si>
    <t xml:space="preserve">CONSOLE FOX INCLINABILE SUPPLÉMENTAIRE PROF. 600 MM + 1 ATHENA AT8612C5101 GRIS - DIM. MM L=955 P=600 </t>
  </si>
  <si>
    <t xml:space="preserve">ESTANTE FOX INCLINABILE ADICIONAL PROF. 600 MM + 1 ATHENA AT8612C5101 GRIS - DIM. MM L=955 P=600 </t>
  </si>
  <si>
    <t xml:space="preserve">PÓŁKA UKOŚNA FOX DODATKOWE GŁĘB. 600 MM + 1 ATHENA AT8612C5101 SZARY POPIELATY - WYM. MM S=955 G=600 </t>
  </si>
  <si>
    <t>FX8612C1951XB</t>
  </si>
  <si>
    <t xml:space="preserve">MENSOLA FOX INCLINABILE AGGIUNTIVA PROF. 600 MM + 1 ATHENA AT8612C51XB TURCHESE - DIM. MM L=955 P=600 </t>
  </si>
  <si>
    <t xml:space="preserve">TILTING FOX ADDITIONAL SHELF DEPTH 600 MM + 1 ATHENA AT8612C51XB TURQUOISE - DIM. MM W=955 D=600 </t>
  </si>
  <si>
    <t xml:space="preserve">KONSOLE FOX NEIGBARE ZUSATZ TIEFE 600 MM + 1 ATHENA AT8612C51XB TÜRKIS - ABM. MM B=955 T=600 </t>
  </si>
  <si>
    <t xml:space="preserve">CONSOLE FOX INCLINABILE SUPPLÉMENTAIRE PROF. 600 MM + 1 ATHENA AT8612C51XB TURQUOISE - DIM. MM L=955 P=600 </t>
  </si>
  <si>
    <t xml:space="preserve">ESTANTE FOX INCLINABILE ADICIONAL PROF. 600 MM + 1 ATHENA AT8612C51XB TURQUESA - DIM. MM L=955 P=600 </t>
  </si>
  <si>
    <t xml:space="preserve">PÓŁKA UKOŚNA FOX DODATKOWE GŁĘB. 600 MM + 1 ATHENA AT8612C51XB TURKUS - WYM. MM S=955 G=600 </t>
  </si>
  <si>
    <t xml:space="preserve">MENSOLA FOX INCLINABILE AGGIUNTIVA PROF. 600 MM + 1 ATHENA ECOGREEN AT8612C5401 GRIGIO SCURO - DIM. MM L=955 P=600 </t>
  </si>
  <si>
    <t xml:space="preserve">TILTING FOX ADDITIONAL SHELF DEPTH 600 MM + 1 ATHENA ECOGREEN AT8612C5401 GREY - DIM. MM W=955 D=600 </t>
  </si>
  <si>
    <t xml:space="preserve">KONSOLE FOX NEIGBARE ZUSATZ TIEFE 600 MM + 1 ATHENA ECOGREEN AT8612C5401 GRAU - ABM. MM B=955 T=600 </t>
  </si>
  <si>
    <t xml:space="preserve">CONSOLE FOX INCLINABILE SUPPLÉMENTAIRE PROF. 600 MM + 1 ATHENA ECOGREEN AT8612C5401 GRIS - DIM. MM L=955 P=600 </t>
  </si>
  <si>
    <t xml:space="preserve">ESTANTE FOX INCLINABILE ADICIONAL PROF. 600 MM + 1 ATHENA ECOGREEN AT8612C5401 GRIS - DIM. MM L=955 P=600 </t>
  </si>
  <si>
    <t xml:space="preserve">PÓŁKA UKOŚNA FOX DODATKOWE GŁĘB. 600 MM + 1 ATHENA ECOGREEN AT8612C5401 SZARY POPIELATY - WYM. MM S=955 G=600 </t>
  </si>
  <si>
    <t xml:space="preserve">MENSOLA FOX INCLINABILE AGGIUNTIVA PROF. 600 MM + 1 ATHENA AT8617C5101 GRIGIO SCURO - DIM. MM L=955 P=600 </t>
  </si>
  <si>
    <t xml:space="preserve">TILTING FOX ADDITIONAL SHELF DEPTH 600 MM + 1 ATHENA AT8617C5101 GREY - DIM. MM W=955 D=600 </t>
  </si>
  <si>
    <t xml:space="preserve">KONSOLE FOX NEIGBARE ZUSATZ TIEFE 600 MM + 1 ATHENA AT8617C5101 GRAU - ABM. MM B=955 T=600 </t>
  </si>
  <si>
    <t xml:space="preserve">CONSOLE FOX INCLINABILE SUPPLÉMENTAIRE PROF. 600 MM + 1 ATHENA AT8617C5101 GRIS - DIM. MM L=955 P=600 </t>
  </si>
  <si>
    <t xml:space="preserve">ESTANTE FOX INCLINABILE ADICIONAL PROF. 600 MM + 1 ATHENA AT8617C5101 GRIS - DIM. MM L=955 P=600 </t>
  </si>
  <si>
    <t xml:space="preserve">PÓŁKA UKOŚNA FOX DODATKOWE GŁĘB. 600 MM + 1 ATHENA AT8617C5101 SZARY POPIELATY - WYM. MM S=955 G=600 </t>
  </si>
  <si>
    <t>FX8617C1951XB</t>
  </si>
  <si>
    <t xml:space="preserve">MENSOLA FOX INCLINABILE AGGIUNTIVA PROF. 600 MM + 1 ATHENA AT8617C51XB TURCHESE - DIM. MM L=955 P=600 </t>
  </si>
  <si>
    <t xml:space="preserve">TILTING FOX ADDITIONAL SHELF DEPTH 600 MM + 1 ATHENA AT8617C51XB TURQUOISE - DIM. MM W=955 D=600 </t>
  </si>
  <si>
    <t xml:space="preserve">KONSOLE FOX NEIGBARE ZUSATZ TIEFE 600 MM + 1 ATHENA AT8617C51XB TÜRKIS - ABM. MM B=955 T=600 </t>
  </si>
  <si>
    <t xml:space="preserve">CONSOLE FOX INCLINABILE SUPPLÉMENTAIRE PROF. 600 MM + 1 ATHENA AT8617C51XB TURQUOISE - DIM. MM L=955 P=600 </t>
  </si>
  <si>
    <t xml:space="preserve">ESTANTE FOX INCLINABILE ADICIONAL PROF. 600 MM + 1 ATHENA AT8617C51XB TURQUESA - DIM. MM L=955 P=600 </t>
  </si>
  <si>
    <t xml:space="preserve">PÓŁKA UKOŚNA FOX DODATKOWE GŁĘB. 600 MM + 1 ATHENA AT8617C51XB TURKUS - WYM. MM S=955 G=600 </t>
  </si>
  <si>
    <t xml:space="preserve">MENSOLA FOX INCLINABILE AGGIUNTIVA PROF. 600 MM + 1 ATHENA ECOGREEN AT8617C5401 GRIGIO SCURO - DIM. MM L=955 P=600 </t>
  </si>
  <si>
    <t xml:space="preserve">TILTING FOX ADDITIONAL SHELF DEPTH 600 MM + 1 ATHENA ECOGREEN AT8617C5401 GREY - DIM. MM W=955 D=600 </t>
  </si>
  <si>
    <t xml:space="preserve">KONSOLE FOX NEIGBARE ZUSATZ TIEFE 600 MM + 1 ATHENA ECOGREEN AT8617C5401 GRAU - ABM. MM B=955 T=600 </t>
  </si>
  <si>
    <t xml:space="preserve">CONSOLE FOX INCLINABILE SUPPLÉMENTAIRE PROF. 600 MM + 1 ATHENA ECOGREEN AT8617C5401 GRIS - DIM. MM L=955 P=600 </t>
  </si>
  <si>
    <t xml:space="preserve">ESTANTE FOX INCLINABILE ADICIONAL PROF. 600 MM + 1 ATHENA ECOGREEN AT8617C5401 GRIS - DIM. MM L=955 P=600 </t>
  </si>
  <si>
    <t xml:space="preserve">PÓŁKA UKOŚNA FOX DODATKOWE GŁĘB. 600 MM + 1 ATHENA ECOGREEN AT8617C5401 SZARY POPIELATY - WYM. MM S=955 G=600 </t>
  </si>
  <si>
    <t xml:space="preserve">MENSOLA FOX INCLINABILE AGGIUNTIVA PROF. 600 MM + 1 ATHENA AT8622C5101 GRIGIO SCURO - DIM. MM L=955 P=600 </t>
  </si>
  <si>
    <t xml:space="preserve">TILTING FOX ADDITIONAL SHELF DEPTH 600 MM + 1 ATHENA AT8622C5101 GREY - DIM. MM W=955 D=600 </t>
  </si>
  <si>
    <t xml:space="preserve">KONSOLE FOX NEIGBARE ZUSATZ TIEFE 600 MM + 1 ATHENA AT8622C5101 GRAU - ABM. MM B=955 T=600 </t>
  </si>
  <si>
    <t xml:space="preserve">CONSOLE FOX INCLINABILE SUPPLÉMENTAIRE PROF. 600 MM + 1 ATHENA AT8622C5101 GRIS - DIM. MM L=955 P=600 </t>
  </si>
  <si>
    <t xml:space="preserve">ESTANTE FOX INCLINABILE ADICIONAL PROF. 600 MM + 1 ATHENA AT8622C5101 GRIS - DIM. MM L=955 P=600 </t>
  </si>
  <si>
    <t xml:space="preserve">PÓŁKA UKOŚNA FOX DODATKOWE GŁĘB. 600 MM + 1 ATHENA AT8622C5101 SZARY POPIELATY - WYM. MM S=955 G=600 </t>
  </si>
  <si>
    <t>FX8622C1951XB</t>
  </si>
  <si>
    <t xml:space="preserve">MENSOLA FOX INCLINABILE AGGIUNTIVA PROF. 600 MM + 1 ATHENA AT8622C51XB TURCHESE - DIM. MM L=955 P=600 </t>
  </si>
  <si>
    <t xml:space="preserve">TILTING FOX ADDITIONAL SHELF DEPTH 600 MM + 1 ATHENA AT8622C51XB TURQUOISE - DIM. MM W=955 D=600 </t>
  </si>
  <si>
    <t xml:space="preserve">KONSOLE FOX NEIGBARE ZUSATZ TIEFE 600 MM + 1 ATHENA AT8622C51XB TÜRKIS - ABM. MM B=955 T=600 </t>
  </si>
  <si>
    <t xml:space="preserve">CONSOLE FOX INCLINABILE SUPPLÉMENTAIRE PROF. 600 MM + 1 ATHENA AT8622C51XB TURQUOISE - DIM. MM L=955 P=600 </t>
  </si>
  <si>
    <t xml:space="preserve">ESTANTE FOX INCLINABILE ADICIONAL PROF. 600 MM + 1 ATHENA AT8622C51XB TURQUESA - DIM. MM L=955 P=600 </t>
  </si>
  <si>
    <t xml:space="preserve">PÓŁKA UKOŚNA FOX DODATKOWE GŁĘB. 600 MM + 1 ATHENA AT8622C51XB TURKUS - WYM. MM S=955 G=600 </t>
  </si>
  <si>
    <t xml:space="preserve">MENSOLA FOX INCLINABILE AGGIUNTIVA PROF. 600 MM + 1 ATHENA ECOGREEN AT8622C5401 GRIGIO SCURO - DIM. MM L=955 P=600 </t>
  </si>
  <si>
    <t xml:space="preserve">TILTING FOX ADDITIONAL SHELF DEPTH 600 MM + 1 ATHENA ECOGREEN AT8622C5401 GREY - DIM. MM W=955 D=600 </t>
  </si>
  <si>
    <t xml:space="preserve">KONSOLE FOX NEIGBARE ZUSATZ TIEFE 600 MM + 1 ATHENA ECOGREEN AT8622C5401 GRAU - ABM. MM B=955 T=600 </t>
  </si>
  <si>
    <t xml:space="preserve">CONSOLE FOX INCLINABILE SUPPLÉMENTAIRE PROF. 600 MM + 1 ATHENA ECOGREEN AT8622C5401 GRIS - DIM. MM L=955 P=600 </t>
  </si>
  <si>
    <t xml:space="preserve">ESTANTE FOX INCLINABILE ADICIONAL PROF. 600 MM + 1 ATHENA ECOGREEN AT8622C5401 GRIS - DIM. MM L=955 P=600 </t>
  </si>
  <si>
    <t xml:space="preserve">PÓŁKA UKOŚNA FOX DODATKOWE GŁĘB. 600 MM + 1 ATHENA ECOGREEN AT8622C5401 SZARY POPIELATY - WYM. MM S=955 G=600 </t>
  </si>
  <si>
    <t>CARRELLO FOX CON 2 MENSOLE INCLINABILI PROF. 220 MM + 4 ATHENA AT3212A5101 GRIGIO SCURO - DIM. MM L=725 P=613 A=1430</t>
  </si>
  <si>
    <t>TROLLEY FOX WITH 2 TILTING SHELVES DEPTH 220 MM + 4 ATHENA AT3212A5101 GREY - DIM. MM W=725 D=613 A=1430</t>
  </si>
  <si>
    <t>WAGEN FOX MIT 2 KONSOLEN NEIGBAREN TIEFE 220 MM + 4 ATHENA AT3212A5101 GRAU - ABM. MM B=725 T=613 H=1430</t>
  </si>
  <si>
    <t>CHARIOT FOX AVEC 2 CONSOLES INCLINABLES PROF. 220 MM + 4 ATHENA AT3212A5101 GRIS - DIM. MM L=725 P=613 H=1430</t>
  </si>
  <si>
    <t>ESTANTERIA RODANTE FOX CON 2 ESTENTES INCLINABLES PROF. 220 MM + 4 ATHENA AT3212A5101 GRIS - DIM. MM L=725 P=613 A=1430</t>
  </si>
  <si>
    <t>WÓZKI FOX Z 2 PÓŁKI UKOŚNE QUICK GŁĘB. 220 MM + 4 ATHENA AT3212A5101 SZARY POPIELATY - WYM. MM S=725 G=613 W=1430</t>
  </si>
  <si>
    <t>FXT3212A2651XB</t>
  </si>
  <si>
    <t>CARRELLO FOX CON 2 MENSOLE INCLINABILI PROF. 220 MM + 4 ATHENA AT3212A51XB TURCHESE - DIM. MM L=725 P=613 A=1430</t>
  </si>
  <si>
    <t>TROLLEY FOX WITH 2 TILTING SHELVES DEPTH 220 MM + 4 ATHENA AT3212A51XB TURQUOISE - DIM. MM W=725 D=613 A=1430</t>
  </si>
  <si>
    <t>WAGEN FOX MIT 2 KONSOLEN NEIGBAREN TIEFE 220 MM + 4 ATHENA AT3212A51XB TÜRKIS - ABM. MM B=725 T=613 H=1430</t>
  </si>
  <si>
    <t>CHARIOT FOX AVEC 2 CONSOLES INCLINABLES PROF. 220 MM + 4 ATHENA AT3212A51XB TURQUOISE - DIM. MM L=725 P=613 H=1430</t>
  </si>
  <si>
    <t>ESTANTERIA RODANTE FOX CON 2 ESTENTES INCLINABLES PROF. 220 MM + 4 ATHENA AT3212A51XB TURQUESA - DIM. MM L=725 P=613 A=1430</t>
  </si>
  <si>
    <t>WÓZKI FOX Z 2 PÓŁKI UKOŚNE QUICK GŁĘB. 220 MM + 4 ATHENA AT3212A51XB TURKUS - WYM. MM S=725 G=613 W=1430</t>
  </si>
  <si>
    <t>CARRELLO FOX CON 2 MENSOLE INCLINABILI PROF. 220 MM + 4 ATHENA ECOGREEN AT3212A5401 GRIGIO SCURO - DIM. MM L=725 P=613 A=1430</t>
  </si>
  <si>
    <t>TROLLEY FOX WITH 2 TILTING SHELVES DEPTH 220 MM + 4 ATHENA ECOGREEN AT3212A5401 GREY - DIM. MM W=725 D=613 A=1430</t>
  </si>
  <si>
    <t>WAGEN FOX MIT 2 KONSOLEN NEIGBAREN TIEFE 220 MM + 4 ATHENA ECOGREEN AT3212A5401 GRAU - ABM. MM B=725 T=613 H=1430</t>
  </si>
  <si>
    <t>CHARIOT FOX AVEC 2 CONSOLES INCLINABLES PROF. 220 MM + 4 ATHENA ECOGREEN AT3212A5401 GRIS - DIM. MM L=725 P=613 H=1430</t>
  </si>
  <si>
    <t>ESTANTERIA RODANTE FOX CON 2 ESTENTES INCLINABLES PROF. 220 MM + 4 ATHENA ECOGREEN AT3212A5401 GRIS - DIM. MM L=725 P=613 A=1430</t>
  </si>
  <si>
    <t>WÓZKI FOX Z 2 PÓŁKI UKOŚNE QUICK GŁĘB. 220 MM + 4 ATHENA ECOGREEN AT3212A5401 SZARY POPIELATY - WYM. MM S=725 G=613 W=1430</t>
  </si>
  <si>
    <t>CARRELLO FOX CON 2 MENSOLE INCLINABILI PROF. 220 MM + 4 ATHENA AT3217A5101 GRIGIO SCURO - DIM. MM L=725 P=613 A=1430</t>
  </si>
  <si>
    <t>TROLLEY FOX WITH 2 TILTING SHELVES DEPTH 220 MM + 4 ATHENA AT3217A5101 GREY - DIM. MM W=725 D=613 A=1430</t>
  </si>
  <si>
    <t>WAGEN FOX MIT 2 KONSOLEN NEIGBAREN TIEFE 220 MM + 4 ATHENA AT3217A5101 GRAU - ABM. MM B=725 T=613 H=1430</t>
  </si>
  <si>
    <t>CHARIOT FOX AVEC 2 CONSOLES INCLINABLES PROF. 220 MM + 4 ATHENA AT3217A5101 GRIS - DIM. MM L=725 P=613 H=1430</t>
  </si>
  <si>
    <t>ESTANTERIA RODANTE FOX CON 2 ESTENTES INCLINABLES PROF. 220 MM + 4 ATHENA AT3217A5101 GRIS - DIM. MM L=725 P=613 A=1430</t>
  </si>
  <si>
    <t>WÓZKI FOX Z 2 PÓŁKI UKOŚNE QUICK GŁĘB. 220 MM + 4 ATHENA AT3217A5101 SZARY POPIELATY - WYM. MM S=725 G=613 W=1430</t>
  </si>
  <si>
    <t>FXT3217A2651XB</t>
  </si>
  <si>
    <t>CARRELLO FOX CON 2 MENSOLE INCLINABILI PROF. 220 MM + 4 ATHENA AT3217A51XB TURCHESE - DIM. MM L=725 P=613 A=1430</t>
  </si>
  <si>
    <t>TROLLEY FOX WITH 2 TILTING SHELVES DEPTH 220 MM + 4 ATHENA AT3217A51XB TURQUOISE - DIM. MM W=725 D=613 A=1430</t>
  </si>
  <si>
    <t>WAGEN FOX MIT 2 KONSOLEN NEIGBAREN TIEFE 220 MM + 4 ATHENA AT3217A51XB TÜRKIS - ABM. MM B=725 T=613 H=1430</t>
  </si>
  <si>
    <t>CHARIOT FOX AVEC 2 CONSOLES INCLINABLES PROF. 220 MM + 4 ATHENA AT3217A51XB TURQUOISE - DIM. MM L=725 P=613 H=1430</t>
  </si>
  <si>
    <t>ESTANTERIA RODANTE FOX CON 2 ESTENTES INCLINABLES PROF. 220 MM + 4 ATHENA AT3217A51XB TURQUESA - DIM. MM L=725 P=613 A=1430</t>
  </si>
  <si>
    <t>WÓZKI FOX Z 2 PÓŁKI UKOŚNE QUICK GŁĘB. 220 MM + 4 ATHENA AT3217A51XB TURKUS - WYM. MM S=725 G=613 W=1430</t>
  </si>
  <si>
    <t>CARRELLO FOX CON 2 MENSOLE INCLINABILI PROF. 220 MM + 4 ATHENA ECOGREEN AT3217A5401 GRIGIO SCURO - DIM. MM L=725 P=613 A=1430</t>
  </si>
  <si>
    <t>TROLLEY FOX WITH 2 TILTING SHELVES DEPTH 220 MM + 4 ATHENA ECOGREEN AT3217A5401 GREY - DIM. MM W=725 D=613 A=1430</t>
  </si>
  <si>
    <t>WAGEN FOX MIT 2 KONSOLEN NEIGBAREN TIEFE 220 MM + 4 ATHENA ECOGREEN AT3217A5401 GRAU - ABM. MM B=725 T=613 H=1430</t>
  </si>
  <si>
    <t>CHARIOT FOX AVEC 2 CONSOLES INCLINABLES PROF. 220 MM + 4 ATHENA ECOGREEN AT3217A5401 GRIS - DIM. MM L=725 P=613 H=1430</t>
  </si>
  <si>
    <t>ESTANTERIA RODANTE FOX CON 2 ESTENTES INCLINABLES PROF. 220 MM + 4 ATHENA ECOGREEN AT3217A5401 GRIS - DIM. MM L=725 P=613 A=1430</t>
  </si>
  <si>
    <t>WÓZKI FOX Z 2 PÓŁKI UKOŚNE QUICK GŁĘB. 220 MM + 4 ATHENA ECOGREEN AT3217A5401 SZARY POPIELATY - WYM. MM S=725 G=613 W=1430</t>
  </si>
  <si>
    <t>CARRELLO FOX CON 2 MENSOLE INCLINABILI PROF. 420 MM + 4 ATHENA AT4312A5101 GRIGIO SCURO - DIM. MM L=725 P=613 A=1430</t>
  </si>
  <si>
    <t>TROLLEY FOX WITH 2 TILTING SHELVES DEPTH 420 MM + 4 ATHENA AT4312A5101 GREY - DIM. MM W=725 D=613 A=1430</t>
  </si>
  <si>
    <t>WAGEN FOX MIT 2 KONSOLEN NEIGBAREN TIEFE 420 MM + 4 ATHENA AT4312A5101 GRAU - ABM. MM B=725 T=613 H=1430</t>
  </si>
  <si>
    <t>CHARIOT FOX AVEC 2 CONSOLES INCLINABLES PROF. 420 MM + 4 ATHENA AT4312A5101 GRIS - DIM. MM L=725 P=613 H=1430</t>
  </si>
  <si>
    <t>ESTANTERIA RODANTE FOX CON 2 ESTENTES INCLINABLES PROF. 420 MM + 4 ATHENA AT4312A5101 GRIS - DIM. MM L=725 P=613 A=1430</t>
  </si>
  <si>
    <t>WÓZKI FOX Z 2 PÓŁKI UKOŚNE QUICK GŁĘB. 420 MM + 4 ATHENA AT4312A5101 SZARY POPIELATY - WYM. MM S=725 G=613 W=1430</t>
  </si>
  <si>
    <t>FXT4312A2651XB</t>
  </si>
  <si>
    <t>CARRELLO FOX CON 2 MENSOLE INCLINABILI PROF. 420 MM + 4 ATHENA AT4312A51XB TURCHESE - DIM. MM L=725 P=613 A=1430</t>
  </si>
  <si>
    <t>TROLLEY FOX WITH 2 TILTING SHELVES DEPTH 420 MM + 4 ATHENA AT4312A51XB TURQUOISE - DIM. MM W=725 D=613 A=1430</t>
  </si>
  <si>
    <t>WAGEN FOX MIT 2 KONSOLEN NEIGBAREN TIEFE 420 MM + 4 ATHENA AT4312A51XB TÜRKIS - ABM. MM B=725 T=613 H=1430</t>
  </si>
  <si>
    <t>CHARIOT FOX AVEC 2 CONSOLES INCLINABLES PROF. 420 MM + 4 ATHENA AT4312A51XB TURQUOISE - DIM. MM L=725 P=613 H=1430</t>
  </si>
  <si>
    <t>ESTANTERIA RODANTE FOX CON 2 ESTENTES INCLINABLES PROF. 420 MM + 4 ATHENA AT4312A51XB TURQUESA - DIM. MM L=725 P=613 A=1430</t>
  </si>
  <si>
    <t>WÓZKI FOX Z 2 PÓŁKI UKOŚNE QUICK GŁĘB. 420 MM + 4 ATHENA AT4312A51XB TURKUS - WYM. MM S=725 G=613 W=1430</t>
  </si>
  <si>
    <t>CARRELLO FOX CON 2 MENSOLE INCLINABILI PROF. 420 MM + 4 ATHENA ECOGREEN AT4312A5401 GRIGIO SCURO - DIM. MM L=725 P=613 A=1430</t>
  </si>
  <si>
    <t>TROLLEY FOX WITH 2 TILTING SHELVES DEPTH 420 MM + 4 ATHENA ECOGREEN AT4312A5401 GREY - DIM. MM W=725 D=613 A=1430</t>
  </si>
  <si>
    <t>WAGEN FOX MIT 2 KONSOLEN NEIGBAREN TIEFE 420 MM + 4 ATHENA ECOGREEN AT4312A5401 GRAU - ABM. MM B=725 T=613 H=1430</t>
  </si>
  <si>
    <t>CHARIOT FOX AVEC 2 CONSOLES INCLINABLES PROF. 420 MM + 4 ATHENA ECOGREEN AT4312A5401 GRIS - DIM. MM L=725 P=613 H=1430</t>
  </si>
  <si>
    <t>ESTANTERIA RODANTE FOX CON 2 ESTENTES INCLINABLES PROF. 420 MM + 4 ATHENA ECOGREEN AT4312A5401 GRIS - DIM. MM L=725 P=613 A=1430</t>
  </si>
  <si>
    <t>WÓZKI FOX Z 2 PÓŁKI UKOŚNE QUICK GŁĘB. 420 MM + 4 ATHENA ECOGREEN AT4312A5401 SZARY POPIELATY - WYM. MM S=725 G=613 W=1430</t>
  </si>
  <si>
    <t>CARRELLO FOX CON 2 MENSOLE INCLINABILI PROF. 420 MM + 4 ATHENA AT4317A5101 GRIGIO SCURO - DIM. MM L=725 P=613 A=1430</t>
  </si>
  <si>
    <t>TROLLEY FOX WITH 2 TILTING SHELVES DEPTH 420 MM + 4 ATHENA AT4317A5101 GREY - DIM. MM W=725 D=613 A=1430</t>
  </si>
  <si>
    <t>WAGEN FOX MIT 2 KONSOLEN NEIGBAREN TIEFE 420 MM + 4 ATHENA AT4317A5101 GRAU - ABM. MM B=725 T=613 H=1430</t>
  </si>
  <si>
    <t>CHARIOT FOX AVEC 2 CONSOLES INCLINABLES PROF. 420 MM + 4 ATHENA AT4317A5101 GRIS - DIM. MM L=725 P=613 H=1430</t>
  </si>
  <si>
    <t>ESTANTERIA RODANTE FOX CON 2 ESTENTES INCLINABLES PROF. 420 MM + 4 ATHENA AT4317A5101 GRIS - DIM. MM L=725 P=613 A=1430</t>
  </si>
  <si>
    <t>WÓZKI FOX Z 2 PÓŁKI UKOŚNE QUICK GŁĘB. 420 MM + 4 ATHENA AT4317A5101 SZARY POPIELATY - WYM. MM S=725 G=613 W=1430</t>
  </si>
  <si>
    <t>FXT4317A2651XB</t>
  </si>
  <si>
    <t>CARRELLO FOX CON 2 MENSOLE INCLINABILI PROF. 420 MM + 4 ATHENA AT4317A51XB TURCHESE - DIM. MM L=725 P=613 A=1430</t>
  </si>
  <si>
    <t>TROLLEY FOX WITH 2 TILTING SHELVES DEPTH 420 MM + 4 ATHENA AT4317A51XB TURQUOISE - DIM. MM W=725 D=613 A=1430</t>
  </si>
  <si>
    <t>WAGEN FOX MIT 2 KONSOLEN NEIGBAREN TIEFE 420 MM + 4 ATHENA AT4317A51XB TÜRKIS - ABM. MM B=725 T=613 H=1430</t>
  </si>
  <si>
    <t>CHARIOT FOX AVEC 2 CONSOLES INCLINABLES PROF. 420 MM + 4 ATHENA AT4317A51XB TURQUOISE - DIM. MM L=725 P=613 H=1430</t>
  </si>
  <si>
    <t>ESTANTERIA RODANTE FOX CON 2 ESTENTES INCLINABLES PROF. 420 MM + 4 ATHENA AT4317A51XB TURQUESA - DIM. MM L=725 P=613 A=1430</t>
  </si>
  <si>
    <t>WÓZKI FOX Z 2 PÓŁKI UKOŚNE QUICK GŁĘB. 420 MM + 4 ATHENA AT4317A51XB TURKUS - WYM. MM S=725 G=613 W=1430</t>
  </si>
  <si>
    <t>CARRELLO FOX CON 2 MENSOLE INCLINABILI PROF. 420 MM + 4 ATHENA ECOGREEN AT4317A5401 GRIGIO SCURO - DIM. MM L=725 P=613 A=1430</t>
  </si>
  <si>
    <t>TROLLEY FOX WITH 2 TILTING SHELVES DEPTH 420 MM + 4 ATHENA ECOGREEN AT4317A5401 GREY - DIM. MM W=725 D=613 A=1430</t>
  </si>
  <si>
    <t>WAGEN FOX MIT 2 KONSOLEN NEIGBAREN TIEFE 420 MM + 4 ATHENA ECOGREEN AT4317A5401 GRAU - ABM. MM B=725 T=613 H=1430</t>
  </si>
  <si>
    <t>CHARIOT FOX AVEC 2 CONSOLES INCLINABLES PROF. 420 MM + 4 ATHENA ECOGREEN AT4317A5401 GRIS - DIM. MM L=725 P=613 H=1430</t>
  </si>
  <si>
    <t>ESTANTERIA RODANTE FOX CON 2 ESTENTES INCLINABLES PROF. 420 MM + 4 ATHENA ECOGREEN AT4317A5401 GRIS - DIM. MM L=725 P=613 A=1430</t>
  </si>
  <si>
    <t>WÓZKI FOX Z 2 PÓŁKI UKOŚNE QUICK GŁĘB. 420 MM + 4 ATHENA ECOGREEN AT4317A5401 SZARY POPIELATY - WYM. MM S=725 G=613 W=1430</t>
  </si>
  <si>
    <t>CARRELLO FOX CON 2 MENSOLE INCLINABILI PROF. 420 MM + 4 ATHENA AT4322A5101 GRIGIO SCURO - DIM. MM L=725 P=613 A=1430</t>
  </si>
  <si>
    <t>TROLLEY FOX WITH 2 TILTING SHELVES DEPTH 420 MM + 4 ATHENA AT4322A5101 GREY - DIM. MM W=725 D=613 A=1430</t>
  </si>
  <si>
    <t>WAGEN FOX MIT 2 KONSOLEN NEIGBAREN TIEFE 420 MM + 4 ATHENA AT4322A5101 GRAU - ABM. MM B=725 T=613 H=1430</t>
  </si>
  <si>
    <t>CHARIOT FOX AVEC 2 CONSOLES INCLINABLES PROF. 420 MM + 4 ATHENA AT4322A5101 GRIS - DIM. MM L=725 P=613 H=1430</t>
  </si>
  <si>
    <t>ESTANTERIA RODANTE FOX CON 2 ESTENTES INCLINABLES PROF. 420 MM + 4 ATHENA AT4322A5101 GRIS - DIM. MM L=725 P=613 A=1430</t>
  </si>
  <si>
    <t>WÓZKI FOX Z 2 PÓŁKI UKOŚNE QUICK GŁĘB. 420 MM + 4 ATHENA AT4322A5101 SZARY POPIELATY - WYM. MM S=725 G=613 W=1430</t>
  </si>
  <si>
    <t>FXT4322A2651XB</t>
  </si>
  <si>
    <t>CARRELLO FOX CON 2 MENSOLE INCLINABILI PROF. 420 MM + 4 ATHENA AT4322A51XB TURCHESE - DIM. MM L=725 P=613 A=1430</t>
  </si>
  <si>
    <t>TROLLEY FOX WITH 2 TILTING SHELVES DEPTH 420 MM + 4 ATHENA AT4322A51XB TURQUOISE - DIM. MM W=725 D=613 A=1430</t>
  </si>
  <si>
    <t>WAGEN FOX MIT 2 KONSOLEN NEIGBAREN TIEFE 420 MM + 4 ATHENA AT4322A51XB TÜRKIS - ABM. MM B=725 T=613 H=1430</t>
  </si>
  <si>
    <t>CHARIOT FOX AVEC 2 CONSOLES INCLINABLES PROF. 420 MM + 4 ATHENA AT4322A51XB TURQUOISE - DIM. MM L=725 P=613 H=1430</t>
  </si>
  <si>
    <t>ESTANTERIA RODANTE FOX CON 2 ESTENTES INCLINABLES PROF. 420 MM + 4 ATHENA AT4322A51XB TURQUESA - DIM. MM L=725 P=613 A=1430</t>
  </si>
  <si>
    <t>WÓZKI FOX Z 2 PÓŁKI UKOŚNE QUICK GŁĘB. 420 MM + 4 ATHENA AT4322A51XB TURKUS - WYM. MM S=725 G=613 W=1430</t>
  </si>
  <si>
    <t>CARRELLO FOX CON 2 MENSOLE INCLINABILI PROF. 420 MM + 4 ATHENA ECOGREEN AT4322A5401 GRIGIO SCURO - DIM. MM L=725 P=613 A=1430</t>
  </si>
  <si>
    <t>TROLLEY FOX WITH 2 TILTING SHELVES DEPTH 420 MM + 4 ATHENA ECOGREEN AT4322A5401 GREY - DIM. MM W=725 D=613 A=1430</t>
  </si>
  <si>
    <t>WAGEN FOX MIT 2 KONSOLEN NEIGBAREN TIEFE 420 MM + 4 ATHENA ECOGREEN AT4322A5401 GRAU - ABM. MM B=725 T=613 H=1430</t>
  </si>
  <si>
    <t>CHARIOT FOX AVEC 2 CONSOLES INCLINABLES PROF. 420 MM + 4 ATHENA ECOGREEN AT4322A5401 GRIS - DIM. MM L=725 P=613 H=1430</t>
  </si>
  <si>
    <t>ESTANTERIA RODANTE FOX CON 2 ESTENTES INCLINABLES PROF. 420 MM + 4 ATHENA ECOGREEN AT4322A5401 GRIS - DIM. MM L=725 P=613 A=1430</t>
  </si>
  <si>
    <t>WÓZKI FOX Z 2 PÓŁKI UKOŚNE QUICK GŁĘB. 420 MM + 4 ATHENA ECOGREEN AT4322A5401 SZARY POPIELATY - WYM. MM S=725 G=613 W=1430</t>
  </si>
  <si>
    <t>CARRELLO FOX CON 2 MENSOLE INCLINABILI PROF. 420 MM + 2 ATHENA AT6412A5101 GRIGIO SCURO - DIM. MM L=725 P=613 A=1430</t>
  </si>
  <si>
    <t>TROLLEY FOX WITH 2 TILTING SHELVES DEPTH 420 MM + 2 ATHENA AT6412A5101 GREY - DIM. MM W=725 D=613 A=1430</t>
  </si>
  <si>
    <t>WAGEN FOX MIT 2 KONSOLEN NEIGBAREN TIEFE 420 MM + 2 ATHENA AT6412A5101 GRAU - ABM. MM B=725 T=613 H=1430</t>
  </si>
  <si>
    <t>CHARIOT FOX AVEC 2 CONSOLES INCLINABLES PROF. 420 MM + 2 ATHENA AT6412A5101 GRIS - DIM. MM L=725 P=613 H=1430</t>
  </si>
  <si>
    <t>ESTANTERIA RODANTE FOX CON 2 ESTENTES INCLINABLES PROF. 420 MM + 2 ATHENA AT6412A5101 GRIS - DIM. MM L=725 P=613 A=1430</t>
  </si>
  <si>
    <t>WÓZKI FOX Z 2 PÓŁKI UKOŚNE QUICK GŁĘB. 420 MM + 2 ATHENA AT6412A5101 SZARY POPIELATY - WYM. MM S=725 G=613 W=1430</t>
  </si>
  <si>
    <t>FXT6412A1651XB</t>
  </si>
  <si>
    <t>CARRELLO FOX CON 2 MENSOLE INCLINABILI PROF. 420 MM + 2 ATHENA AT6412A51XB TURCHESE - DIM. MM L=725 P=613 A=1430</t>
  </si>
  <si>
    <t>TROLLEY FOX WITH 2 TILTING SHELVES DEPTH 420 MM + 2 ATHENA AT6412A51XB TURQUOISE - DIM. MM W=725 D=613 A=1430</t>
  </si>
  <si>
    <t>WAGEN FOX MIT 2 KONSOLEN NEIGBAREN TIEFE 420 MM + 2 ATHENA AT6412A51XB TÜRKIS - ABM. MM B=725 T=613 H=1430</t>
  </si>
  <si>
    <t>CHARIOT FOX AVEC 2 CONSOLES INCLINABLES PROF. 420 MM + 2 ATHENA AT6412A51XB TURQUOISE - DIM. MM L=725 P=613 H=1430</t>
  </si>
  <si>
    <t>ESTANTERIA RODANTE FOX CON 2 ESTENTES INCLINABLES PROF. 420 MM + 2 ATHENA AT6412A51XB TURQUESA - DIM. MM L=725 P=613 A=1430</t>
  </si>
  <si>
    <t>WÓZKI FOX Z 2 PÓŁKI UKOŚNE QUICK GŁĘB. 420 MM + 2 ATHENA AT6412A51XB TURKUS - WYM. MM S=725 G=613 W=1430</t>
  </si>
  <si>
    <t>CARRELLO FOX CON 2 MENSOLE INCLINABILI PROF. 420 MM + 2 ATHENA ECOGREEN AT6412A5401 GRIGIO SCURO - DIM. MM L=725 P=613 A=1430</t>
  </si>
  <si>
    <t>TROLLEY FOX WITH 2 TILTING SHELVES DEPTH 420 MM + 2 ATHENA ECOGREEN AT6412A5401 GREY - DIM. MM W=725 D=613 A=1430</t>
  </si>
  <si>
    <t>WAGEN FOX MIT 2 KONSOLEN NEIGBAREN TIEFE 420 MM + 2 ATHENA ECOGREEN AT6412A5401 GRAU - ABM. MM B=725 T=613 H=1430</t>
  </si>
  <si>
    <t>CHARIOT FOX AVEC 2 CONSOLES INCLINABLES PROF. 420 MM + 2 ATHENA ECOGREEN AT6412A5401 GRIS - DIM. MM L=725 P=613 H=1430</t>
  </si>
  <si>
    <t>ESTANTERIA RODANTE FOX CON 2 ESTENTES INCLINABLES PROF. 420 MM + 2 ATHENA ECOGREEN AT6412A5401 GRIS - DIM. MM L=725 P=613 A=1430</t>
  </si>
  <si>
    <t>WÓZKI FOX Z 2 PÓŁKI UKOŚNE QUICK GŁĘB. 420 MM + 2 ATHENA ECOGREEN AT6412A5401 SZARY POPIELATY - WYM. MM S=725 G=613 W=1430</t>
  </si>
  <si>
    <t>CARRELLO FOX CON 2 MENSOLE INCLINABILI PROF. 420 MM + 2 ATHENA AT6417A5101 GRIGIO SCURO - DIM. MM L=725 P=613 A=1430</t>
  </si>
  <si>
    <t>TROLLEY FOX WITH 2 TILTING SHELVES DEPTH 420 MM + 2 ATHENA AT6417A5101 GREY - DIM. MM W=725 D=613 A=1430</t>
  </si>
  <si>
    <t>WAGEN FOX MIT 2 KONSOLEN NEIGBAREN TIEFE 420 MM + 2 ATHENA AT6417A5101 GRAU - ABM. MM B=725 T=613 H=1430</t>
  </si>
  <si>
    <t>CHARIOT FOX AVEC 2 CONSOLES INCLINABLES PROF. 420 MM + 2 ATHENA AT6417A5101 GRIS - DIM. MM L=725 P=613 H=1430</t>
  </si>
  <si>
    <t>ESTANTERIA RODANTE FOX CON 2 ESTENTES INCLINABLES PROF. 420 MM + 2 ATHENA AT6417A5101 GRIS - DIM. MM L=725 P=613 A=1430</t>
  </si>
  <si>
    <t>WÓZKI FOX Z 2 PÓŁKI UKOŚNE QUICK GŁĘB. 420 MM + 2 ATHENA AT6417A5101 SZARY POPIELATY - WYM. MM S=725 G=613 W=1430</t>
  </si>
  <si>
    <t>FXT6417A1651XB</t>
  </si>
  <si>
    <t>CARRELLO FOX CON 2 MENSOLE INCLINABILI PROF. 420 MM + 2 ATHENA AT6417A51XB TURCHESE - DIM. MM L=725 P=613 A=1430</t>
  </si>
  <si>
    <t>TROLLEY FOX WITH 2 TILTING SHELVES DEPTH 420 MM + 2 ATHENA AT6417A51XB TURQUOISE - DIM. MM W=725 D=613 A=1430</t>
  </si>
  <si>
    <t>WAGEN FOX MIT 2 KONSOLEN NEIGBAREN TIEFE 420 MM + 2 ATHENA AT6417A51XB TÜRKIS - ABM. MM B=725 T=613 H=1430</t>
  </si>
  <si>
    <t>CHARIOT FOX AVEC 2 CONSOLES INCLINABLES PROF. 420 MM + 2 ATHENA AT6417A51XB TURQUOISE - DIM. MM L=725 P=613 H=1430</t>
  </si>
  <si>
    <t>ESTANTERIA RODANTE FOX CON 2 ESTENTES INCLINABLES PROF. 420 MM + 2 ATHENA AT6417A51XB TURQUESA - DIM. MM L=725 P=613 A=1430</t>
  </si>
  <si>
    <t>WÓZKI FOX Z 2 PÓŁKI UKOŚNE QUICK GŁĘB. 420 MM + 2 ATHENA AT6417A51XB TURKUS - WYM. MM S=725 G=613 W=1430</t>
  </si>
  <si>
    <t>CARRELLO FOX CON 2 MENSOLE INCLINABILI PROF. 420 MM + 2 ATHENA ECOGREEN AT6417A5401 GRIGIO SCURO - DIM. MM L=725 P=613 A=1430</t>
  </si>
  <si>
    <t>TROLLEY FOX WITH 2 TILTING SHELVES DEPTH 420 MM + 2 ATHENA ECOGREEN AT6417A5401 GREY - DIM. MM W=725 D=613 A=1430</t>
  </si>
  <si>
    <t>WAGEN FOX MIT 2 KONSOLEN NEIGBAREN TIEFE 420 MM + 2 ATHENA ECOGREEN AT6417A5401 GRAU - ABM. MM B=725 T=613 H=1430</t>
  </si>
  <si>
    <t>CHARIOT FOX AVEC 2 CONSOLES INCLINABLES PROF. 420 MM + 2 ATHENA ECOGREEN AT6417A5401 GRIS - DIM. MM L=725 P=613 H=1430</t>
  </si>
  <si>
    <t>ESTANTERIA RODANTE FOX CON 2 ESTENTES INCLINABLES PROF. 420 MM + 2 ATHENA ECOGREEN AT6417A5401 GRIS - DIM. MM L=725 P=613 A=1430</t>
  </si>
  <si>
    <t>WÓZKI FOX Z 2 PÓŁKI UKOŚNE QUICK GŁĘB. 420 MM + 2 ATHENA ECOGREEN AT6417A5401 SZARY POPIELATY - WYM. MM S=725 G=613 W=1430</t>
  </si>
  <si>
    <t>CARRELLO FOX CON 2 MENSOLE INCLINABILI PROF. 420 MM + 2 ATHENA AT6422A5101 GRIGIO SCURO - DIM. MM L=725 P=613 A=1430</t>
  </si>
  <si>
    <t>TROLLEY FOX WITH 2 TILTING SHELVES DEPTH 420 MM + 2 ATHENA AT6422A5101 GREY - DIM. MM W=725 D=613 A=1430</t>
  </si>
  <si>
    <t>WAGEN FOX MIT 2 KONSOLEN NEIGBAREN TIEFE 420 MM + 2 ATHENA AT6422A5101 GRAU - ABM. MM B=725 T=613 H=1430</t>
  </si>
  <si>
    <t>CHARIOT FOX AVEC 2 CONSOLES INCLINABLES PROF. 420 MM + 2 ATHENA AT6422A5101 GRIS - DIM. MM L=725 P=613 H=1430</t>
  </si>
  <si>
    <t>ESTANTERIA RODANTE FOX CON 2 ESTENTES INCLINABLES PROF. 420 MM + 2 ATHENA AT6422A5101 GRIS - DIM. MM L=725 P=613 A=1430</t>
  </si>
  <si>
    <t>WÓZKI FOX Z 2 PÓŁKI UKOŚNE QUICK GŁĘB. 420 MM + 2 ATHENA AT6422A5101 SZARY POPIELATY - WYM. MM S=725 G=613 W=1430</t>
  </si>
  <si>
    <t>FXT6422A1651XB</t>
  </si>
  <si>
    <t>CARRELLO FOX CON 2 MENSOLE INCLINABILI PROF. 420 MM + 2 ATHENA AT6422A51XB TURCHESE - DIM. MM L=725 P=613 A=1430</t>
  </si>
  <si>
    <t>TROLLEY FOX WITH 2 TILTING SHELVES DEPTH 420 MM + 2 ATHENA AT6422A51XB TURQUOISE - DIM. MM W=725 D=613 A=1430</t>
  </si>
  <si>
    <t>WAGEN FOX MIT 2 KONSOLEN NEIGBAREN TIEFE 420 MM + 2 ATHENA AT6422A51XB TÜRKIS - ABM. MM B=725 T=613 H=1430</t>
  </si>
  <si>
    <t>CHARIOT FOX AVEC 2 CONSOLES INCLINABLES PROF. 420 MM + 2 ATHENA AT6422A51XB TURQUOISE - DIM. MM L=725 P=613 H=1430</t>
  </si>
  <si>
    <t>ESTANTERIA RODANTE FOX CON 2 ESTENTES INCLINABLES PROF. 420 MM + 2 ATHENA AT6422A51XB TURQUESA - DIM. MM L=725 P=613 A=1430</t>
  </si>
  <si>
    <t>WÓZKI FOX Z 2 PÓŁKI UKOŚNE QUICK GŁĘB. 420 MM + 2 ATHENA AT6422A51XB TURKUS - WYM. MM S=725 G=613 W=1430</t>
  </si>
  <si>
    <t>CARRELLO FOX CON 2 MENSOLE INCLINABILI PROF. 420 MM + 2 ATHENA ECOGREEN AT6422A5401 GRIGIO SCURO - DIM. MM L=725 P=613 A=1430</t>
  </si>
  <si>
    <t>TROLLEY FOX WITH 2 TILTING SHELVES DEPTH 420 MM + 2 ATHENA ECOGREEN AT6422A5401 GREY - DIM. MM W=725 D=613 A=1430</t>
  </si>
  <si>
    <t>WAGEN FOX MIT 2 KONSOLEN NEIGBAREN TIEFE 420 MM + 2 ATHENA ECOGREEN AT6422A5401 GRAU - ABM. MM B=725 T=613 H=1430</t>
  </si>
  <si>
    <t>CHARIOT FOX AVEC 2 CONSOLES INCLINABLES PROF. 420 MM + 2 ATHENA ECOGREEN AT6422A5401 GRIS - DIM. MM L=725 P=613 H=1430</t>
  </si>
  <si>
    <t>ESTANTERIA RODANTE FOX CON 2 ESTENTES INCLINABLES PROF. 420 MM + 2 ATHENA ECOGREEN AT6422A5401 GRIS - DIM. MM L=725 P=613 A=1430</t>
  </si>
  <si>
    <t>WÓZKI FOX Z 2 PÓŁKI UKOŚNE QUICK GŁĘB. 420 MM + 2 ATHENA ECOGREEN AT6422A5401 SZARY POPIELATY - WYM. MM S=725 G=613 W=1430</t>
  </si>
  <si>
    <t xml:space="preserve">MENSOLA FOX INCLINABILE AGGIUNTIVA PROF. 220 MM + 2 ATHENA AT3212A5101 GRIGIO SCURO - DIM. MM L=657 P=220 </t>
  </si>
  <si>
    <t xml:space="preserve">TILTING FOX ADDITIONAL SHELF DEPTH 220 MM + 2 ATHENA AT3212A5101 GREY - DIM. MM W=657 D=220 </t>
  </si>
  <si>
    <t xml:space="preserve">KONSOLE FOX NEIGBARE ZUSATZ TIEFE 220 MM + 2 ATHENA AT3212A5101 GRAU - ABM. MM B=657 T=220 </t>
  </si>
  <si>
    <t xml:space="preserve">CONSOLE FOX INCLINABILE SUPPLÉMENTAIRE PROF. 220 MM + 2 ATHENA AT3212A5101 GRIS - DIM. MM L=657 P=220 </t>
  </si>
  <si>
    <t xml:space="preserve">ESTANTE FOX INCLINABILE ADICIONAL PROF. 220 MM + 2 ATHENA AT3212A5101 GRIS - DIM. MM L=657 P=220 </t>
  </si>
  <si>
    <t xml:space="preserve">PÓŁKA UKOŚNA FOX DODATKOWE GŁĘB. 220 MM + 2 ATHENA AT3212A5101 SZARY POPIELATY - WYM. MM S=657 G=220 </t>
  </si>
  <si>
    <t>FX3212A2651XB</t>
  </si>
  <si>
    <t xml:space="preserve">MENSOLA FOX INCLINABILE AGGIUNTIVA PROF. 220 MM + 2 ATHENA AT3212A51XB TURCHESE - DIM. MM L=657 P=220 </t>
  </si>
  <si>
    <t xml:space="preserve">TILTING FOX ADDITIONAL SHELF DEPTH 220 MM + 2 ATHENA AT3212A51XB TURQUOISE - DIM. MM W=657 D=220 </t>
  </si>
  <si>
    <t xml:space="preserve">KONSOLE FOX NEIGBARE ZUSATZ TIEFE 220 MM + 2 ATHENA AT3212A51XB TÜRKIS - ABM. MM B=657 T=220 </t>
  </si>
  <si>
    <t xml:space="preserve">CONSOLE FOX INCLINABILE SUPPLÉMENTAIRE PROF. 220 MM + 2 ATHENA AT3212A51XB TURQUOISE - DIM. MM L=657 P=220 </t>
  </si>
  <si>
    <t xml:space="preserve">ESTANTE FOX INCLINABILE ADICIONAL PROF. 220 MM + 2 ATHENA AT3212A51XB TURQUESA - DIM. MM L=657 P=220 </t>
  </si>
  <si>
    <t xml:space="preserve">PÓŁKA UKOŚNA FOX DODATKOWE GŁĘB. 220 MM + 2 ATHENA AT3212A51XB TURKUS - WYM. MM S=657 G=220 </t>
  </si>
  <si>
    <t xml:space="preserve">MENSOLA FOX INCLINABILE AGGIUNTIVA PROF. 220 MM + 2 ATHENA ECOGREEN AT3212A5401 GRIGIO SCURO - DIM. MM L=657 P=220 </t>
  </si>
  <si>
    <t xml:space="preserve">TILTING FOX ADDITIONAL SHELF DEPTH 220 MM + 2 ATHENA ECOGREEN AT3212A5401 GREY - DIM. MM W=657 D=220 </t>
  </si>
  <si>
    <t xml:space="preserve">KONSOLE FOX NEIGBARE ZUSATZ TIEFE 220 MM + 2 ATHENA ECOGREEN AT3212A5401 GRAU - ABM. MM B=657 T=220 </t>
  </si>
  <si>
    <t xml:space="preserve">CONSOLE FOX INCLINABILE SUPPLÉMENTAIRE PROF. 220 MM + 2 ATHENA ECOGREEN AT3212A5401 GRIS - DIM. MM L=657 P=220 </t>
  </si>
  <si>
    <t xml:space="preserve">ESTANTE FOX INCLINABILE ADICIONAL PROF. 220 MM + 2 ATHENA ECOGREEN AT3212A5401 GRIS - DIM. MM L=657 P=220 </t>
  </si>
  <si>
    <t xml:space="preserve">PÓŁKA UKOŚNA FOX DODATKOWE GŁĘB. 220 MM + 2 ATHENA ECOGREEN AT3212A5401 SZARY POPIELATY - WYM. MM S=657 G=220 </t>
  </si>
  <si>
    <t xml:space="preserve">MENSOLA FOX INCLINABILE AGGIUNTIVA PROF. 220 MM + 2 ATHENA AT3217A5101 GRIGIO SCURO - DIM. MM L=657 P=220 </t>
  </si>
  <si>
    <t xml:space="preserve">TILTING FOX ADDITIONAL SHELF DEPTH 220 MM + 2 ATHENA AT3217A5101 GREY - DIM. MM W=657 D=220 </t>
  </si>
  <si>
    <t xml:space="preserve">KONSOLE FOX NEIGBARE ZUSATZ TIEFE 220 MM + 2 ATHENA AT3217A5101 GRAU - ABM. MM B=657 T=220 </t>
  </si>
  <si>
    <t xml:space="preserve">CONSOLE FOX INCLINABILE SUPPLÉMENTAIRE PROF. 220 MM + 2 ATHENA AT3217A5101 GRIS - DIM. MM L=657 P=220 </t>
  </si>
  <si>
    <t xml:space="preserve">ESTANTE FOX INCLINABILE ADICIONAL PROF. 220 MM + 2 ATHENA AT3217A5101 GRIS - DIM. MM L=657 P=220 </t>
  </si>
  <si>
    <t xml:space="preserve">PÓŁKA UKOŚNA FOX DODATKOWE GŁĘB. 220 MM + 2 ATHENA AT3217A5101 SZARY POPIELATY - WYM. MM S=657 G=220 </t>
  </si>
  <si>
    <t>FX3217A2651XB</t>
  </si>
  <si>
    <t xml:space="preserve">MENSOLA FOX INCLINABILE AGGIUNTIVA PROF. 220 MM + 2 ATHENA AT3217A51XB TURCHESE - DIM. MM L=657 P=220 </t>
  </si>
  <si>
    <t xml:space="preserve">TILTING FOX ADDITIONAL SHELF DEPTH 220 MM + 2 ATHENA AT3217A51XB TURQUOISE - DIM. MM W=657 D=220 </t>
  </si>
  <si>
    <t xml:space="preserve">KONSOLE FOX NEIGBARE ZUSATZ TIEFE 220 MM + 2 ATHENA AT3217A51XB TÜRKIS - ABM. MM B=657 T=220 </t>
  </si>
  <si>
    <t xml:space="preserve">CONSOLE FOX INCLINABILE SUPPLÉMENTAIRE PROF. 220 MM + 2 ATHENA AT3217A51XB TURQUOISE - DIM. MM L=657 P=220 </t>
  </si>
  <si>
    <t xml:space="preserve">ESTANTE FOX INCLINABILE ADICIONAL PROF. 220 MM + 2 ATHENA AT3217A51XB TURQUESA - DIM. MM L=657 P=220 </t>
  </si>
  <si>
    <t xml:space="preserve">PÓŁKA UKOŚNA FOX DODATKOWE GŁĘB. 220 MM + 2 ATHENA AT3217A51XB TURKUS - WYM. MM S=657 G=220 </t>
  </si>
  <si>
    <t xml:space="preserve">MENSOLA FOX INCLINABILE AGGIUNTIVA PROF. 220 MM + 2 ATHENA ECOGREEN AT3217A5401 GRIGIO SCURO - DIM. MM L=657 P=220 </t>
  </si>
  <si>
    <t xml:space="preserve">TILTING FOX ADDITIONAL SHELF DEPTH 220 MM + 2 ATHENA ECOGREEN AT3217A5401 GREY - DIM. MM W=657 D=220 </t>
  </si>
  <si>
    <t xml:space="preserve">KONSOLE FOX NEIGBARE ZUSATZ TIEFE 220 MM + 2 ATHENA ECOGREEN AT3217A5401 GRAU - ABM. MM B=657 T=220 </t>
  </si>
  <si>
    <t xml:space="preserve">CONSOLE FOX INCLINABILE SUPPLÉMENTAIRE PROF. 220 MM + 2 ATHENA ECOGREEN AT3217A5401 GRIS - DIM. MM L=657 P=220 </t>
  </si>
  <si>
    <t xml:space="preserve">ESTANTE FOX INCLINABILE ADICIONAL PROF. 220 MM + 2 ATHENA ECOGREEN AT3217A5401 GRIS - DIM. MM L=657 P=220 </t>
  </si>
  <si>
    <t xml:space="preserve">PÓŁKA UKOŚNA FOX DODATKOWE GŁĘB. 220 MM + 2 ATHENA ECOGREEN AT3217A5401 SZARY POPIELATY - WYM. MM S=657 G=220 </t>
  </si>
  <si>
    <t xml:space="preserve">MENSOLA FOX INCLINABILE AGGIUNTIVA PROF. 420 MM + 2 ATHENA AT4312A5101 GRIGIO SCURO - DIM. MM L=657 P=420 </t>
  </si>
  <si>
    <t xml:space="preserve">TILTING FOX ADDITIONAL SHELF DEPTH 420 MM + 2 ATHENA AT4312A5101 GREY - DIM. MM W=657 D=420 </t>
  </si>
  <si>
    <t xml:space="preserve">KONSOLE FOX NEIGBARE ZUSATZ TIEFE 420 MM + 2 ATHENA AT4312A5101 GRAU - ABM. MM B=657 T=420 </t>
  </si>
  <si>
    <t xml:space="preserve">CONSOLE FOX INCLINABILE SUPPLÉMENTAIRE PROF. 420 MM + 2 ATHENA AT4312A5101 GRIS - DIM. MM L=657 P=420 </t>
  </si>
  <si>
    <t xml:space="preserve">ESTANTE FOX INCLINABILE ADICIONAL PROF. 420 MM + 2 ATHENA AT4312A5101 GRIS - DIM. MM L=657 P=420 </t>
  </si>
  <si>
    <t xml:space="preserve">PÓŁKA UKOŚNA FOX DODATKOWE GŁĘB. 420 MM + 2 ATHENA AT4312A5101 SZARY POPIELATY - WYM. MM S=657 G=420 </t>
  </si>
  <si>
    <t>FX4312A2651XB</t>
  </si>
  <si>
    <t xml:space="preserve">MENSOLA FOX INCLINABILE AGGIUNTIVA PROF. 420 MM + 2 ATHENA AT4312A51XB TURCHESE - DIM. MM L=657 P=420 </t>
  </si>
  <si>
    <t xml:space="preserve">TILTING FOX ADDITIONAL SHELF DEPTH 420 MM + 2 ATHENA AT4312A51XB TURQUOISE - DIM. MM W=657 D=420 </t>
  </si>
  <si>
    <t xml:space="preserve">KONSOLE FOX NEIGBARE ZUSATZ TIEFE 420 MM + 2 ATHENA AT4312A51XB TÜRKIS - ABM. MM B=657 T=420 </t>
  </si>
  <si>
    <t xml:space="preserve">CONSOLE FOX INCLINABILE SUPPLÉMENTAIRE PROF. 420 MM + 2 ATHENA AT4312A51XB TURQUOISE - DIM. MM L=657 P=420 </t>
  </si>
  <si>
    <t xml:space="preserve">ESTANTE FOX INCLINABILE ADICIONAL PROF. 420 MM + 2 ATHENA AT4312A51XB TURQUESA - DIM. MM L=657 P=420 </t>
  </si>
  <si>
    <t xml:space="preserve">PÓŁKA UKOŚNA FOX DODATKOWE GŁĘB. 420 MM + 2 ATHENA AT4312A51XB TURKUS - WYM. MM S=657 G=420 </t>
  </si>
  <si>
    <t xml:space="preserve">MENSOLA FOX INCLINABILE AGGIUNTIVA PROF. 420 MM + 2 ATHENA ECOGREEN AT4312A5401 GRIGIO SCURO - DIM. MM L=657 P=420 </t>
  </si>
  <si>
    <t xml:space="preserve">TILTING FOX ADDITIONAL SHELF DEPTH 420 MM + 2 ATHENA ECOGREEN AT4312A5401 GREY - DIM. MM W=657 D=420 </t>
  </si>
  <si>
    <t xml:space="preserve">KONSOLE FOX NEIGBARE ZUSATZ TIEFE 420 MM + 2 ATHENA ECOGREEN AT4312A5401 GRAU - ABM. MM B=657 T=420 </t>
  </si>
  <si>
    <t xml:space="preserve">CONSOLE FOX INCLINABILE SUPPLÉMENTAIRE PROF. 420 MM + 2 ATHENA ECOGREEN AT4312A5401 GRIS - DIM. MM L=657 P=420 </t>
  </si>
  <si>
    <t xml:space="preserve">ESTANTE FOX INCLINABILE ADICIONAL PROF. 420 MM + 2 ATHENA ECOGREEN AT4312A5401 GRIS - DIM. MM L=657 P=420 </t>
  </si>
  <si>
    <t xml:space="preserve">PÓŁKA UKOŚNA FOX DODATKOWE GŁĘB. 420 MM + 2 ATHENA ECOGREEN AT4312A5401 SZARY POPIELATY - WYM. MM S=657 G=420 </t>
  </si>
  <si>
    <t xml:space="preserve">MENSOLA FOX INCLINABILE AGGIUNTIVA PROF. 420 MM + 2 ATHENA AT4317A5101 GRIGIO SCURO - DIM. MM L=657 P=420 </t>
  </si>
  <si>
    <t xml:space="preserve">TILTING FOX ADDITIONAL SHELF DEPTH 420 MM + 2 ATHENA AT4317A5101 GREY - DIM. MM W=657 D=420 </t>
  </si>
  <si>
    <t xml:space="preserve">KONSOLE FOX NEIGBARE ZUSATZ TIEFE 420 MM + 2 ATHENA AT4317A5101 GRAU - ABM. MM B=657 T=420 </t>
  </si>
  <si>
    <t xml:space="preserve">CONSOLE FOX INCLINABILE SUPPLÉMENTAIRE PROF. 420 MM + 2 ATHENA AT4317A5101 GRIS - DIM. MM L=657 P=420 </t>
  </si>
  <si>
    <t xml:space="preserve">ESTANTE FOX INCLINABILE ADICIONAL PROF. 420 MM + 2 ATHENA AT4317A5101 GRIS - DIM. MM L=657 P=420 </t>
  </si>
  <si>
    <t xml:space="preserve">PÓŁKA UKOŚNA FOX DODATKOWE GŁĘB. 420 MM + 2 ATHENA AT4317A5101 SZARY POPIELATY - WYM. MM S=657 G=420 </t>
  </si>
  <si>
    <t>FX4317A2651XB</t>
  </si>
  <si>
    <t xml:space="preserve">MENSOLA FOX INCLINABILE AGGIUNTIVA PROF. 420 MM + 2 ATHENA AT4317A51XB TURCHESE - DIM. MM L=657 P=420 </t>
  </si>
  <si>
    <t xml:space="preserve">TILTING FOX ADDITIONAL SHELF DEPTH 420 MM + 2 ATHENA AT4317A51XB TURQUOISE - DIM. MM W=657 D=420 </t>
  </si>
  <si>
    <t xml:space="preserve">KONSOLE FOX NEIGBARE ZUSATZ TIEFE 420 MM + 2 ATHENA AT4317A51XB TÜRKIS - ABM. MM B=657 T=420 </t>
  </si>
  <si>
    <t xml:space="preserve">CONSOLE FOX INCLINABILE SUPPLÉMENTAIRE PROF. 420 MM + 2 ATHENA AT4317A51XB TURQUOISE - DIM. MM L=657 P=420 </t>
  </si>
  <si>
    <t xml:space="preserve">ESTANTE FOX INCLINABILE ADICIONAL PROF. 420 MM + 2 ATHENA AT4317A51XB TURQUESA - DIM. MM L=657 P=420 </t>
  </si>
  <si>
    <t xml:space="preserve">PÓŁKA UKOŚNA FOX DODATKOWE GŁĘB. 420 MM + 2 ATHENA AT4317A51XB TURKUS - WYM. MM S=657 G=420 </t>
  </si>
  <si>
    <t xml:space="preserve">MENSOLA FOX INCLINABILE AGGIUNTIVA PROF. 420 MM + 2 ATHENA ECOGREEN AT4317A5401 GRIGIO SCURO - DIM. MM L=657 P=420 </t>
  </si>
  <si>
    <t xml:space="preserve">TILTING FOX ADDITIONAL SHELF DEPTH 420 MM + 2 ATHENA ECOGREEN AT4317A5401 GREY - DIM. MM W=657 D=420 </t>
  </si>
  <si>
    <t xml:space="preserve">KONSOLE FOX NEIGBARE ZUSATZ TIEFE 420 MM + 2 ATHENA ECOGREEN AT4317A5401 GRAU - ABM. MM B=657 T=420 </t>
  </si>
  <si>
    <t xml:space="preserve">CONSOLE FOX INCLINABILE SUPPLÉMENTAIRE PROF. 420 MM + 2 ATHENA ECOGREEN AT4317A5401 GRIS - DIM. MM L=657 P=420 </t>
  </si>
  <si>
    <t xml:space="preserve">ESTANTE FOX INCLINABILE ADICIONAL PROF. 420 MM + 2 ATHENA ECOGREEN AT4317A5401 GRIS - DIM. MM L=657 P=420 </t>
  </si>
  <si>
    <t xml:space="preserve">PÓŁKA UKOŚNA FOX DODATKOWE GŁĘB. 420 MM + 2 ATHENA ECOGREEN AT4317A5401 SZARY POPIELATY - WYM. MM S=657 G=420 </t>
  </si>
  <si>
    <t xml:space="preserve">MENSOLA FOX INCLINABILE AGGIUNTIVA PROF. 420 MM + 2 ATHENA AT4322A5101 GRIGIO SCURO - DIM. MM L=657 P=420 </t>
  </si>
  <si>
    <t xml:space="preserve">TILTING FOX ADDITIONAL SHELF DEPTH 420 MM + 2 ATHENA AT4322A5101 GREY - DIM. MM W=657 D=420 </t>
  </si>
  <si>
    <t xml:space="preserve">KONSOLE FOX NEIGBARE ZUSATZ TIEFE 420 MM + 2 ATHENA AT4322A5101 GRAU - ABM. MM B=657 T=420 </t>
  </si>
  <si>
    <t xml:space="preserve">CONSOLE FOX INCLINABILE SUPPLÉMENTAIRE PROF. 420 MM + 2 ATHENA AT4322A5101 GRIS - DIM. MM L=657 P=420 </t>
  </si>
  <si>
    <t xml:space="preserve">ESTANTE FOX INCLINABILE ADICIONAL PROF. 420 MM + 2 ATHENA AT4322A5101 GRIS - DIM. MM L=657 P=420 </t>
  </si>
  <si>
    <t xml:space="preserve">PÓŁKA UKOŚNA FOX DODATKOWE GŁĘB. 420 MM + 2 ATHENA AT4322A5101 SZARY POPIELATY - WYM. MM S=657 G=420 </t>
  </si>
  <si>
    <t>FX4322A2651XB</t>
  </si>
  <si>
    <t xml:space="preserve">MENSOLA FOX INCLINABILE AGGIUNTIVA PROF. 420 MM + 2 ATHENA AT4322A51XB TURCHESE - DIM. MM L=657 P=420 </t>
  </si>
  <si>
    <t xml:space="preserve">TILTING FOX ADDITIONAL SHELF DEPTH 420 MM + 2 ATHENA AT4322A51XB TURQUOISE - DIM. MM W=657 D=420 </t>
  </si>
  <si>
    <t xml:space="preserve">KONSOLE FOX NEIGBARE ZUSATZ TIEFE 420 MM + 2 ATHENA AT4322A51XB TÜRKIS - ABM. MM B=657 T=420 </t>
  </si>
  <si>
    <t xml:space="preserve">CONSOLE FOX INCLINABILE SUPPLÉMENTAIRE PROF. 420 MM + 2 ATHENA AT4322A51XB TURQUOISE - DIM. MM L=657 P=420 </t>
  </si>
  <si>
    <t xml:space="preserve">ESTANTE FOX INCLINABILE ADICIONAL PROF. 420 MM + 2 ATHENA AT4322A51XB TURQUESA - DIM. MM L=657 P=420 </t>
  </si>
  <si>
    <t xml:space="preserve">PÓŁKA UKOŚNA FOX DODATKOWE GŁĘB. 420 MM + 2 ATHENA AT4322A51XB TURKUS - WYM. MM S=657 G=420 </t>
  </si>
  <si>
    <t xml:space="preserve">MENSOLA FOX INCLINABILE AGGIUNTIVA PROF. 420 MM + 2 ATHENA ECOGREEN AT4322A5401 GRIGIO SCURO - DIM. MM L=657 P=420 </t>
  </si>
  <si>
    <t xml:space="preserve">TILTING FOX ADDITIONAL SHELF DEPTH 420 MM + 2 ATHENA ECOGREEN AT4322A5401 GREY - DIM. MM W=657 D=420 </t>
  </si>
  <si>
    <t xml:space="preserve">KONSOLE FOX NEIGBARE ZUSATZ TIEFE 420 MM + 2 ATHENA ECOGREEN AT4322A5401 GRAU - ABM. MM B=657 T=420 </t>
  </si>
  <si>
    <t xml:space="preserve">CONSOLE FOX INCLINABILE SUPPLÉMENTAIRE PROF. 420 MM + 2 ATHENA ECOGREEN AT4322A5401 GRIS - DIM. MM L=657 P=420 </t>
  </si>
  <si>
    <t xml:space="preserve">ESTANTE FOX INCLINABILE ADICIONAL PROF. 420 MM + 2 ATHENA ECOGREEN AT4322A5401 GRIS - DIM. MM L=657 P=420 </t>
  </si>
  <si>
    <t xml:space="preserve">PÓŁKA UKOŚNA FOX DODATKOWE GŁĘB. 420 MM + 2 ATHENA ECOGREEN AT4322A5401 SZARY POPIELATY - WYM. MM S=657 G=420 </t>
  </si>
  <si>
    <t xml:space="preserve">MENSOLA FOX INCLINABILE AGGIUNTIVA PROF. 420 MM + 1 ATHENA AT6412A5101 GRIGIO SCURO - DIM. MM L=657 P=420 </t>
  </si>
  <si>
    <t xml:space="preserve">TILTING FOX ADDITIONAL SHELF DEPTH 420 MM + 1 ATHENA AT6412A5101 GREY - DIM. MM W=657 D=420 </t>
  </si>
  <si>
    <t xml:space="preserve">KONSOLE FOX NEIGBARE ZUSATZ TIEFE 420 MM + 1 ATHENA AT6412A5101 GRAU - ABM. MM B=657 T=420 </t>
  </si>
  <si>
    <t xml:space="preserve">CONSOLE FOX INCLINABILE SUPPLÉMENTAIRE PROF. 420 MM + 1 ATHENA AT6412A5101 GRIS - DIM. MM L=657 P=420 </t>
  </si>
  <si>
    <t xml:space="preserve">ESTANTE FOX INCLINABILE ADICIONAL PROF. 420 MM + 1 ATHENA AT6412A5101 GRIS - DIM. MM L=657 P=420 </t>
  </si>
  <si>
    <t xml:space="preserve">PÓŁKA UKOŚNA FOX DODATKOWE GŁĘB. 420 MM + 1 ATHENA AT6412A5101 SZARY POPIELATY - WYM. MM S=657 G=420 </t>
  </si>
  <si>
    <t>FX6412A1651XB</t>
  </si>
  <si>
    <t xml:space="preserve">MENSOLA FOX INCLINABILE AGGIUNTIVA PROF. 420 MM + 1 ATHENA AT6412A51XB TURCHESE - DIM. MM L=657 P=420 </t>
  </si>
  <si>
    <t xml:space="preserve">TILTING FOX ADDITIONAL SHELF DEPTH 420 MM + 1 ATHENA AT6412A51XB TURQUOISE - DIM. MM W=657 D=420 </t>
  </si>
  <si>
    <t xml:space="preserve">KONSOLE FOX NEIGBARE ZUSATZ TIEFE 420 MM + 1 ATHENA AT6412A51XB TÜRKIS - ABM. MM B=657 T=420 </t>
  </si>
  <si>
    <t xml:space="preserve">CONSOLE FOX INCLINABILE SUPPLÉMENTAIRE PROF. 420 MM + 1 ATHENA AT6412A51XB TURQUOISE - DIM. MM L=657 P=420 </t>
  </si>
  <si>
    <t xml:space="preserve">ESTANTE FOX INCLINABILE ADICIONAL PROF. 420 MM + 1 ATHENA AT6412A51XB TURQUESA - DIM. MM L=657 P=420 </t>
  </si>
  <si>
    <t xml:space="preserve">PÓŁKA UKOŚNA FOX DODATKOWE GŁĘB. 420 MM + 1 ATHENA AT6412A51XB TURKUS - WYM. MM S=657 G=420 </t>
  </si>
  <si>
    <t xml:space="preserve">MENSOLA FOX INCLINABILE AGGIUNTIVA PROF. 420 MM + 1 ATHENA ECOGREEN AT6412A5401 GRIGIO SCURO - DIM. MM L=657 P=420 </t>
  </si>
  <si>
    <t xml:space="preserve">TILTING FOX ADDITIONAL SHELF DEPTH 420 MM + 1 ATHENA ECOGREEN AT6412A5401 GREY - DIM. MM W=657 D=420 </t>
  </si>
  <si>
    <t xml:space="preserve">KONSOLE FOX NEIGBARE ZUSATZ TIEFE 420 MM + 1 ATHENA ECOGREEN AT6412A5401 GRAU - ABM. MM B=657 T=420 </t>
  </si>
  <si>
    <t xml:space="preserve">CONSOLE FOX INCLINABILE SUPPLÉMENTAIRE PROF. 420 MM + 1 ATHENA ECOGREEN AT6412A5401 GRIS - DIM. MM L=657 P=420 </t>
  </si>
  <si>
    <t xml:space="preserve">ESTANTE FOX INCLINABILE ADICIONAL PROF. 420 MM + 1 ATHENA ECOGREEN AT6412A5401 GRIS - DIM. MM L=657 P=420 </t>
  </si>
  <si>
    <t xml:space="preserve">PÓŁKA UKOŚNA FOX DODATKOWE GŁĘB. 420 MM + 1 ATHENA ECOGREEN AT6412A5401 SZARY POPIELATY - WYM. MM S=657 G=420 </t>
  </si>
  <si>
    <t xml:space="preserve">MENSOLA FOX INCLINABILE AGGIUNTIVA PROF. 420 MM + 1 ATHENA AT6417A5101 GRIGIO SCURO - DIM. MM L=657 P=420 </t>
  </si>
  <si>
    <t xml:space="preserve">TILTING FOX ADDITIONAL SHELF DEPTH 420 MM + 1 ATHENA AT6417A5101 GREY - DIM. MM W=657 D=420 </t>
  </si>
  <si>
    <t xml:space="preserve">KONSOLE FOX NEIGBARE ZUSATZ TIEFE 420 MM + 1 ATHENA AT6417A5101 GRAU - ABM. MM B=657 T=420 </t>
  </si>
  <si>
    <t xml:space="preserve">CONSOLE FOX INCLINABILE SUPPLÉMENTAIRE PROF. 420 MM + 1 ATHENA AT6417A5101 GRIS - DIM. MM L=657 P=420 </t>
  </si>
  <si>
    <t xml:space="preserve">ESTANTE FOX INCLINABILE ADICIONAL PROF. 420 MM + 1 ATHENA AT6417A5101 GRIS - DIM. MM L=657 P=420 </t>
  </si>
  <si>
    <t xml:space="preserve">PÓŁKA UKOŚNA FOX DODATKOWE GŁĘB. 420 MM + 1 ATHENA AT6417A5101 SZARY POPIELATY - WYM. MM S=657 G=420 </t>
  </si>
  <si>
    <t>FX6417A1651XB</t>
  </si>
  <si>
    <t xml:space="preserve">MENSOLA FOX INCLINABILE AGGIUNTIVA PROF. 420 MM + 1 ATHENA AT6417A51XB TURCHESE - DIM. MM L=657 P=420 </t>
  </si>
  <si>
    <t xml:space="preserve">TILTING FOX ADDITIONAL SHELF DEPTH 420 MM + 1 ATHENA AT6417A51XB TURQUOISE - DIM. MM W=657 D=420 </t>
  </si>
  <si>
    <t xml:space="preserve">KONSOLE FOX NEIGBARE ZUSATZ TIEFE 420 MM + 1 ATHENA AT6417A51XB TÜRKIS - ABM. MM B=657 T=420 </t>
  </si>
  <si>
    <t xml:space="preserve">CONSOLE FOX INCLINABILE SUPPLÉMENTAIRE PROF. 420 MM + 1 ATHENA AT6417A51XB TURQUOISE - DIM. MM L=657 P=420 </t>
  </si>
  <si>
    <t xml:space="preserve">ESTANTE FOX INCLINABILE ADICIONAL PROF. 420 MM + 1 ATHENA AT6417A51XB TURQUESA - DIM. MM L=657 P=420 </t>
  </si>
  <si>
    <t xml:space="preserve">PÓŁKA UKOŚNA FOX DODATKOWE GŁĘB. 420 MM + 1 ATHENA AT6417A51XB TURKUS - WYM. MM S=657 G=420 </t>
  </si>
  <si>
    <t xml:space="preserve">MENSOLA FOX INCLINABILE AGGIUNTIVA PROF. 420 MM + 1 ATHENA ECOGREEN AT6417A5401 GRIGIO SCURO - DIM. MM L=657 P=420 </t>
  </si>
  <si>
    <t xml:space="preserve">TILTING FOX ADDITIONAL SHELF DEPTH 420 MM + 1 ATHENA ECOGREEN AT6417A5401 GREY - DIM. MM W=657 D=420 </t>
  </si>
  <si>
    <t xml:space="preserve">KONSOLE FOX NEIGBARE ZUSATZ TIEFE 420 MM + 1 ATHENA ECOGREEN AT6417A5401 GRAU - ABM. MM B=657 T=420 </t>
  </si>
  <si>
    <t xml:space="preserve">CONSOLE FOX INCLINABILE SUPPLÉMENTAIRE PROF. 420 MM + 1 ATHENA ECOGREEN AT6417A5401 GRIS - DIM. MM L=657 P=420 </t>
  </si>
  <si>
    <t xml:space="preserve">ESTANTE FOX INCLINABILE ADICIONAL PROF. 420 MM + 1 ATHENA ECOGREEN AT6417A5401 GRIS - DIM. MM L=657 P=420 </t>
  </si>
  <si>
    <t xml:space="preserve">PÓŁKA UKOŚNA FOX DODATKOWE GŁĘB. 420 MM + 1 ATHENA ECOGREEN AT6417A5401 SZARY POPIELATY - WYM. MM S=657 G=420 </t>
  </si>
  <si>
    <t xml:space="preserve">MENSOLA FOX INCLINABILE AGGIUNTIVA PROF. 420 MM + 1 ATHENA AT6422A5101 GRIGIO SCURO - DIM. MM L=657 P=420 </t>
  </si>
  <si>
    <t xml:space="preserve">TILTING FOX ADDITIONAL SHELF DEPTH 420 MM + 1 ATHENA AT6422A5101 GREY - DIM. MM W=657 D=420 </t>
  </si>
  <si>
    <t xml:space="preserve">KONSOLE FOX NEIGBARE ZUSATZ TIEFE 420 MM + 1 ATHENA AT6422A5101 GRAU - ABM. MM B=657 T=420 </t>
  </si>
  <si>
    <t xml:space="preserve">CONSOLE FOX INCLINABILE SUPPLÉMENTAIRE PROF. 420 MM + 1 ATHENA AT6422A5101 GRIS - DIM. MM L=657 P=420 </t>
  </si>
  <si>
    <t xml:space="preserve">ESTANTE FOX INCLINABILE ADICIONAL PROF. 420 MM + 1 ATHENA AT6422A5101 GRIS - DIM. MM L=657 P=420 </t>
  </si>
  <si>
    <t xml:space="preserve">PÓŁKA UKOŚNA FOX DODATKOWE GŁĘB. 420 MM + 1 ATHENA AT6422A5101 SZARY POPIELATY - WYM. MM S=657 G=420 </t>
  </si>
  <si>
    <t>FX6422A1651XB</t>
  </si>
  <si>
    <t xml:space="preserve">MENSOLA FOX INCLINABILE AGGIUNTIVA PROF. 420 MM + 1 ATHENA AT6422A51XB TURCHESE - DIM. MM L=657 P=420 </t>
  </si>
  <si>
    <t xml:space="preserve">TILTING FOX ADDITIONAL SHELF DEPTH 420 MM + 1 ATHENA AT6422A51XB TURQUOISE - DIM. MM W=657 D=420 </t>
  </si>
  <si>
    <t xml:space="preserve">KONSOLE FOX NEIGBARE ZUSATZ TIEFE 420 MM + 1 ATHENA AT6422A51XB TÜRKIS - ABM. MM B=657 T=420 </t>
  </si>
  <si>
    <t xml:space="preserve">CONSOLE FOX INCLINABILE SUPPLÉMENTAIRE PROF. 420 MM + 1 ATHENA AT6422A51XB TURQUOISE - DIM. MM L=657 P=420 </t>
  </si>
  <si>
    <t xml:space="preserve">ESTANTE FOX INCLINABILE ADICIONAL PROF. 420 MM + 1 ATHENA AT6422A51XB TURQUESA - DIM. MM L=657 P=420 </t>
  </si>
  <si>
    <t xml:space="preserve">PÓŁKA UKOŚNA FOX DODATKOWE GŁĘB. 420 MM + 1 ATHENA AT6422A51XB TURKUS - WYM. MM S=657 G=420 </t>
  </si>
  <si>
    <t xml:space="preserve">MENSOLA FOX INCLINABILE AGGIUNTIVA PROF. 420 MM + 1 ATHENA ECOGREEN AT6422A5401 GRIGIO SCURO - DIM. MM L=657 P=420 </t>
  </si>
  <si>
    <t xml:space="preserve">TILTING FOX ADDITIONAL SHELF DEPTH 420 MM + 1 ATHENA ECOGREEN AT6422A5401 GREY - DIM. MM W=657 D=420 </t>
  </si>
  <si>
    <t xml:space="preserve">KONSOLE FOX NEIGBARE ZUSATZ TIEFE 420 MM + 1 ATHENA ECOGREEN AT6422A5401 GRAU - ABM. MM B=657 T=420 </t>
  </si>
  <si>
    <t xml:space="preserve">CONSOLE FOX INCLINABILE SUPPLÉMENTAIRE PROF. 420 MM + 1 ATHENA ECOGREEN AT6422A5401 GRIS - DIM. MM L=657 P=420 </t>
  </si>
  <si>
    <t xml:space="preserve">ESTANTE FOX INCLINABILE ADICIONAL PROF. 420 MM + 1 ATHENA ECOGREEN AT6422A5401 GRIS - DIM. MM L=657 P=420 </t>
  </si>
  <si>
    <t xml:space="preserve">PÓŁKA UKOŚNA FOX DODATKOWE GŁĘB. 420 MM + 1 ATHENA ECOGREEN AT6422A5401 SZARY POPIELATY - WYM. MM S=657 G=420 </t>
  </si>
  <si>
    <t>CARRELLO FOX CON 2 PRACTIBOX 9 CASSETTI PR90770001 + 2 COPPIE ROTAIE A=1200 MM FXRAIL12 - DIM. MM L=725 P=613 A=1430</t>
  </si>
  <si>
    <t>TROLLEY FOX WITH 2 PRACTIBOX 9 DRAWERS PR90770001 + 2 PAIR OF PROFILES H=1200 MM FXRAIL12 - DIM. MM W=725 D=613 H=1430</t>
  </si>
  <si>
    <t>WAGEN FOX MIT 2 PRACTIBOX 9 CASSETTI PR90770001 + 2 COPPIE ROTAIE H=1200 MM FXRAIL12 - ABM. MM B=725 T=613 H=1430</t>
  </si>
  <si>
    <t>CHARIOT FOX AVEC 2 PRACTIBOX 9 CASSETTI PR90770001 + 2 COPPIE ROTAIE H=1200 MM FXRAIL12 - DIM. MM L=725 P=613 H=1430</t>
  </si>
  <si>
    <t>ESTANTERIA RODANTE FOX CON 2 PRACTIBOX 9 CAJONES PR90770001 + 2 PAR DE GUÍAS A=1200 MM FXRAIL12 - DIM. MM L=725 P=613 A=1430</t>
  </si>
  <si>
    <t>WÓZKI FOX Z 2 PRACTIBOX 9 SZUFLADY PR90770001 + 2 PARA PROFILI W=1200 MM FXRAIL12 - WYM. MM S=725 G=613 W=1430</t>
  </si>
  <si>
    <t>CARRELLO FOX CON 2 PRACTIBOX 6 CASSETTI PR61120001 + 2 COPPIE ROTAIE A=1200 MM FXRAIL12 - DIM. MM L=725 P=613 A=1430</t>
  </si>
  <si>
    <t>TROLLEY FOX WITH 2 PRACTIBOX 6 DRAWERS PR61120001 + 2 PAIR OF PROFILES H=1200 MM FXRAIL12 - DIM. MM W=725 D=613 H=1430</t>
  </si>
  <si>
    <t>WAGEN FOX MIT 2 PRACTIBOX 6 CASSETTI PR61120001 + 2 COPPIE ROTAIE H=1200 MM FXRAIL12 - ABM. MM B=725 T=613 H=1430</t>
  </si>
  <si>
    <t>CHARIOT FOX AVEC 2 PRACTIBOX 6 CASSETTI PR61120001 + 2 COPPIE ROTAIE H=1200 MM FXRAIL12 - DIM. MM L=725 P=613 H=1430</t>
  </si>
  <si>
    <t>ESTANTERIA RODANTE FOX CON 2 PRACTIBOX 6 CAJONES PR61120001 + 2 PAR DE GUÍAS A=1200 MM FXRAIL12 - DIM. MM L=725 P=613 A=1430</t>
  </si>
  <si>
    <t>WÓZKI FOX Z 2 PRACTIBOX 6 SZUFLADY PR61120001 + 2 PARA PROFILI W=1200 MM FXRAIL12 - WYM. MM S=725 G=613 W=1430</t>
  </si>
  <si>
    <t>CARRELLO FOX CON 2 PRACTIBOX 5 CASSETTI PR51640001 + 2 COPPIE ROTAIE A=1200 MM FXRAIL12 - DIM. MM L=725 P=613 A=1430</t>
  </si>
  <si>
    <t>TROLLEY FOX WITH 2 PRACTIBOX 5 DRAWERS PR51640001 + 2 PAIR OF PROFILES H=1200 MM FXRAIL12 - DIM. MM W=725 D=613 H=1430</t>
  </si>
  <si>
    <t>WAGEN FOX MIT 2 PRACTIBOX 5 CASSETTI PR51640001 + 2 COPPIE ROTAIE H=1200 MM FXRAIL12 - ABM. MM B=725 T=613 H=1430</t>
  </si>
  <si>
    <t>CHARIOT FOX AVEC 2 PRACTIBOX 5 CASSETTI PR51640001 + 2 COPPIE ROTAIE H=1200 MM FXRAIL12 - DIM. MM L=725 P=613 H=1430</t>
  </si>
  <si>
    <t>ESTANTERIA RODANTE FOX CON 2 PRACTIBOX 5 CAJONES PR51640001 + 2 PAR DE GUÍAS A=1200 MM FXRAIL12 - DIM. MM L=725 P=613 A=1430</t>
  </si>
  <si>
    <t>WÓZKI FOX Z 2 PRACTIBOX 5 SZUFLADY PR51640001 + 2 PARA PROFILI W=1200 MM FXRAIL12 - WYM. MM S=725 G=613 W=1430</t>
  </si>
  <si>
    <t>CARRELLO FOX CON 2 PRACTIBOX 4 CASSETTI PR42060001 + 2 COPPIE ROTAIE A=1200 MM FXRAIL12 - DIM. MM L=725 P=613 A=1430</t>
  </si>
  <si>
    <t>TROLLEY FOX WITH 2 PRACTIBOX 4 DRAWERS PR42060001 + 2 PAIR OF PROFILES H=1200 MM FXRAIL12 - DIM. MM W=725 D=613 H=1430</t>
  </si>
  <si>
    <t>WAGEN FOX MIT 2 PRACTIBOX 4 CASSETTI PR42060001 + 2 COPPIE ROTAIE H=1200 MM FXRAIL12 - ABM. MM B=725 T=613 H=1430</t>
  </si>
  <si>
    <t>CHARIOT FOX AVEC 2 PRACTIBOX 4 CASSETTI PR42060001 + 2 COPPIE ROTAIE H=1200 MM FXRAIL12 - DIM. MM L=725 P=613 H=1430</t>
  </si>
  <si>
    <t>ESTANTERIA RODANTE FOX CON 2 PRACTIBOX 4 CAJONES PR42060001 + 2 PAR DE GUÍAS A=1200 MM FXRAIL12 - DIM. MM L=725 P=613 A=1430</t>
  </si>
  <si>
    <t>WÓZKI FOX Z 2 PRACTIBOX 4 SZUFLADY PR42060001 + 2 PARA PROFILI W=1200 MM FXRAIL12 - WYM. MM S=725 G=613 W=1430</t>
  </si>
  <si>
    <t>CARRELLO FOX CON 2 PRACTIBOX 3 CASSETTI PR32400001 + 2 COPPIE ROTAIE A=1200 MM FXRAIL12 - DIM. MM L=725 P=613 A=1430</t>
  </si>
  <si>
    <t>TROLLEY FOX WITH 2 PRACTIBOX 3 DRAWERS PR32400001 + 2 PAIR OF PROFILES H=1200 MM FXRAIL12 - DIM. MM W=725 D=613 H=1430</t>
  </si>
  <si>
    <t>WAGEN FOX MIT 2 PRACTIBOX 3 CASSETTI PR32400001 + 2 COPPIE ROTAIE H=1200 MM FXRAIL12 - ABM. MM B=725 T=613 H=1430</t>
  </si>
  <si>
    <t>CHARIOT FOX AVEC 2 PRACTIBOX 3 CASSETTI PR32400001 + 2 COPPIE ROTAIE H=1200 MM FXRAIL12 - DIM. MM L=725 P=613 H=1430</t>
  </si>
  <si>
    <t>ESTANTERIA RODANTE FOX CON 2 PRACTIBOX 3 CAJONES PR32400001 + 2 PAR DE GUÍAS A=1200 MM FXRAIL12 - DIM. MM L=725 P=613 A=1430</t>
  </si>
  <si>
    <t>WÓZKI FOX Z 2 PRACTIBOX 3 SZUFLADY PR32400001 + 2 PARA PROFILI W=1200 MM FXRAIL12 - WYM. MM S=725 G=613 W=1430</t>
  </si>
  <si>
    <t>FBL44300001</t>
  </si>
  <si>
    <t xml:space="preserve">COPPIA ROTAIE L=1200 MM - PER INSERIMENTO PRACTIBOX SU TROLLEY FOX FXTPR- - ALTEZZA UTILE INSERIMENTO 1264 MM </t>
  </si>
  <si>
    <t>PAIR OF PROFILES FOR PRACTIBOX FOR HEIGHT 1200 MM - COLOR: GREY RAL7000</t>
  </si>
  <si>
    <t>PAAR TEILPROFILE FÜR PRACTIBOX FÜR HÖHE 1200 MM - FARBE: GRAU RAL7000</t>
  </si>
  <si>
    <t>PAIRE DE PROFILS POUR PRACTIBOX POUR HAUTEUR 1200 MM - COULEUR: GRIS RAL7000</t>
  </si>
  <si>
    <t>PAR DE GUÍAS PARA PRACTIBOX PARA ALTURA 1200 MM - COLOR: GRIS RAL7000</t>
  </si>
  <si>
    <t>PARA PROFILI DO PRACTIBOXÓW DLA WYS. 1200 MM - KOLOR: SZARY POPIELATY RAL7000</t>
  </si>
  <si>
    <t>FBL44250052</t>
  </si>
  <si>
    <t xml:space="preserve">COPPIA ROTAIE L=280 MM - PER INSERIMENTO PRACTIBOX SU TROLLEY FOX FXTPR- - ALTEZZA UTILE INSERIMENTO 276 MM </t>
  </si>
  <si>
    <t>PAIR OF PROFILES FOR PRACTIBOX FOR HEIGHT 280 MM - COLOR: DARK GREY+GALVANIZED RAL7000+Zn</t>
  </si>
  <si>
    <t>PAAR TEILPROFILE TEILPROFILE FÜR PRACTIBOX FÜR HÖHE 280 MM - FARBE: FEHGRAU+VERZINK RAL7000+Zn</t>
  </si>
  <si>
    <t>PAIRE DE PROFILS POUR PRACTIBOX POUR HAUTEUR 280 MM - COULEUR: GRIS PETIT-GRIS+GALVANISÉ RAL7000+Zn</t>
  </si>
  <si>
    <t>PAR DE GUÍAS PARCIAL PARA PRACTIBOX PARA ALTURA 280 MM - COLOR: GRIS ARDILLA+GALVANIZADO RAL7000+Zn</t>
  </si>
  <si>
    <t>PARA PROFILI DLA PRACTIBOXÓW DLA WYS. 280 MM - KOLOR: SZARY POPIELATY+OCYNKOWANY RAL7000+Zn</t>
  </si>
  <si>
    <t>CARRELLO FOX CON 2 MENSOLE INCLINABILI PROF. 220 MM + 6 NEXIT NX3212A5101 GRIGIO SCURO - DIM. MM L=1023 P=613 A=1430</t>
  </si>
  <si>
    <t>TROLLEY FOX WITH 2 TILTING SHELVES DEPTH 220 MM + 6 NEXIT NX3212A5101 GREY - DIM. MM W=1023 D=613 A=1430</t>
  </si>
  <si>
    <t>WAGEN FOX MIT 2 KONSOLEN NEIGBAREN TIEFE 220 MM + 6 NEXIT NX3212A5101 GRAU - ABM. MM B=1023 T=613 H=1430</t>
  </si>
  <si>
    <t>CHARIOT FOX AVEC 2 CONSOLES INCLINABLES PROF. 220 MM + 6 NEXIT NX3212A5101 GRIS - DIM. MM L=1023 P=613 H=1430</t>
  </si>
  <si>
    <t>ESTANTERIA RODANTE FOX CON 2 ESTENTES INCLINABLES PROF. 220 MM + 6 NEXIT NX3212A5101 GRIS - DIM. MM L=1023 P=613 A=1430</t>
  </si>
  <si>
    <t>WÓZKI FOX Z 2 PÓŁKI UKOŚNE QUICK GŁĘB. 220 MM + 6 NEXIT NX3212A5101 SZARY POPIELATY - WYM. MM S=1023 G=613 W=1430</t>
  </si>
  <si>
    <t>CARRELLO FOX CON 2 MENSOLE INCLINABILI PROF. 220 MM + 6 NEXIT ECOGREEN NX3212A5401 GRIGIO SCURO - DIM. MM L=1023 P=613 A=1430</t>
  </si>
  <si>
    <t>TROLLEY FOX WITH 2 TILTING SHELVES DEPTH 220 MM + 6 NEXIT ECOGREEN NX3212A5401 GREY - DIM. MM W=1023 D=613 A=1430</t>
  </si>
  <si>
    <t>WAGEN FOX MIT 2 KONSOLEN NEIGBAREN TIEFE 220 MM + 6 NEXIT ECOGREEN NX3212A5401 GRAU - ABM. MM B=1023 T=613 H=1430</t>
  </si>
  <si>
    <t>CHARIOT FOX AVEC 2 CONSOLES INCLINABLES PROF. 220 MM + 6 NEXIT ECOGREEN NX3212A5401 GRIS - DIM. MM L=1023 P=613 H=1430</t>
  </si>
  <si>
    <t>ESTANTERIA RODANTE FOX CON 2 ESTENTES INCLINABLES PROF. 220 MM + 6 NEXIT ECOGREEN NX3212A5401 GRIS - DIM. MM L=1023 P=613 A=1430</t>
  </si>
  <si>
    <t>WÓZKI FOX Z 2 PÓŁKI UKOŚNE QUICK GŁĘB. 220 MM + 6 NEXIT ECOGREEN NX3212A5401 SZARY POPIELATY - WYM. MM S=1023 G=613 W=1430</t>
  </si>
  <si>
    <t>CARRELLO FOX CON 2 MENSOLE INCLINABILI PROF. 220 MM + 6 NEXIT NX3217A5101 GRIGIO SCURO - DIM. MM L=1023 P=613 A=1430</t>
  </si>
  <si>
    <t>TROLLEY FOX WITH 2 TILTING SHELVES DEPTH 220 MM + 6 NEXIT NX3217A5101 GREY - DIM. MM W=1023 D=613 A=1430</t>
  </si>
  <si>
    <t>WAGEN FOX MIT 2 KONSOLEN NEIGBAREN TIEFE 220 MM + 6 NEXIT NX3217A5101 GRAU - ABM. MM B=1023 T=613 H=1430</t>
  </si>
  <si>
    <t>CHARIOT FOX AVEC 2 CONSOLES INCLINABLES PROF. 220 MM + 6 NEXIT NX3217A5101 GRIS - DIM. MM L=1023 P=613 H=1430</t>
  </si>
  <si>
    <t>ESTANTERIA RODANTE FOX CON 2 ESTENTES INCLINABLES PROF. 220 MM + 6 NEXIT NX3217A5101 GRIS - DIM. MM L=1023 P=613 A=1430</t>
  </si>
  <si>
    <t>WÓZKI FOX Z 2 PÓŁKI UKOŚNE QUICK GŁĘB. 220 MM + 6 NEXIT NX3217A5101 SZARY POPIELATY - WYM. MM S=1023 G=613 W=1430</t>
  </si>
  <si>
    <t>CARRELLO FOX CON 2 MENSOLE INCLINABILI PROF. 220 MM + 6 NEXIT ECOGREEN NX3217A5401 GRIGIO SCURO - DIM. MM L=1023 P=613 A=1430</t>
  </si>
  <si>
    <t>TROLLEY FOX WITH 2 TILTING SHELVES DEPTH 220 MM + 6 NEXIT ECOGREEN NX3217A5401 GREY - DIM. MM W=1023 D=613 A=1430</t>
  </si>
  <si>
    <t>WAGEN FOX MIT 2 KONSOLEN NEIGBAREN TIEFE 220 MM + 6 NEXIT ECOGREEN NX3217A5401 GRAU - ABM. MM B=1023 T=613 H=1430</t>
  </si>
  <si>
    <t>CHARIOT FOX AVEC 2 CONSOLES INCLINABLES PROF. 220 MM + 6 NEXIT ECOGREEN NX3217A5401 GRIS - DIM. MM L=1023 P=613 H=1430</t>
  </si>
  <si>
    <t>ESTANTERIA RODANTE FOX CON 2 ESTENTES INCLINABLES PROF. 220 MM + 6 NEXIT ECOGREEN NX3217A5401 GRIS - DIM. MM L=1023 P=613 A=1430</t>
  </si>
  <si>
    <t>WÓZKI FOX Z 2 PÓŁKI UKOŚNE QUICK GŁĘB. 220 MM + 6 NEXIT ECOGREEN NX3217A5401 SZARY POPIELATY - WYM. MM S=1023 G=613 W=1430</t>
  </si>
  <si>
    <t>CARRELLO FOX CON 2 MENSOLE INCLINABILI PROF. 320 MM + 8 NEXIT NX3212A5101 GRIGIO SCURO - DIM. MM L=1023 P=613 A=1430</t>
  </si>
  <si>
    <t>TROLLEY FOX WITH 2 TILTING SHELVES DEPTH 320 MM + 8 NEXIT NX3212A5101 GREY - DIM. MM W=1023 D=613 A=1430</t>
  </si>
  <si>
    <t>WAGEN FOX MIT 2 KONSOLEN NEIGBAREN TIEFE 320 MM + 8 NEXIT NX3212A5101 GRAU - ABM. MM B=1023 T=613 H=1430</t>
  </si>
  <si>
    <t>CHARIOT FOX AVEC 2 CONSOLES INCLINABLES PROF. 320 MM + 8 NEXIT NX3212A5101 GRIS - DIM. MM L=1023 P=613 H=1430</t>
  </si>
  <si>
    <t>ESTANTERIA RODANTE FOX CON 2 ESTENTES INCLINABLES PROF. 320 MM + 8 NEXIT NX3212A5101 GRIS - DIM. MM L=1023 P=613 A=1430</t>
  </si>
  <si>
    <t>WÓZKI FOX Z 2 PÓŁKI UKOŚNE QUICK GŁĘB. 320 MM + 8 NEXIT NX3212A5101 SZARY POPIELATY - WYM. MM S=1023 G=613 W=1430</t>
  </si>
  <si>
    <t>CARRELLO FOX CON 2 MENSOLE INCLINABILI PROF. 320 MM + 8 NEXIT ECOGREEN NX3212A5401 GRIGIO SCURO - DIM. MM L=1023 P=613 A=1430</t>
  </si>
  <si>
    <t>TROLLEY FOX WITH 2 TILTING SHELVES DEPTH 320 MM + 8 NEXIT ECOGREEN NX3212A5401 GREY - DIM. MM W=1023 D=613 A=1430</t>
  </si>
  <si>
    <t>WAGEN FOX MIT 2 KONSOLEN NEIGBAREN TIEFE 320 MM + 8 NEXIT ECOGREEN NX3212A5401 GRAU - ABM. MM B=1023 T=613 H=1430</t>
  </si>
  <si>
    <t>CHARIOT FOX AVEC 2 CONSOLES INCLINABLES PROF. 320 MM + 8 NEXIT ECOGREEN NX3212A5401 GRIS - DIM. MM L=1023 P=613 H=1430</t>
  </si>
  <si>
    <t>ESTANTERIA RODANTE FOX CON 2 ESTENTES INCLINABLES PROF. 320 MM + 8 NEXIT ECOGREEN NX3212A5401 GRIS - DIM. MM L=1023 P=613 A=1430</t>
  </si>
  <si>
    <t>WÓZKI FOX Z 2 PÓŁKI UKOŚNE QUICK GŁĘB. 320 MM + 8 NEXIT ECOGREEN NX3212A5401 SZARY POPIELATY - WYM. MM S=1023 G=613 W=1430</t>
  </si>
  <si>
    <t>CARRELLO FOX CON 2 MENSOLE INCLINABILI PROF. 320 MM + 8 NEXIT NX3217A5101 GRIGIO SCURO - DIM. MM L=1023 P=613 A=1430</t>
  </si>
  <si>
    <t>TROLLEY FOX WITH 2 TILTING SHELVES DEPTH 320 MM + 8 NEXIT NX3217A5101 GREY - DIM. MM W=1023 D=613 A=1430</t>
  </si>
  <si>
    <t>WAGEN FOX MIT 2 KONSOLEN NEIGBAREN TIEFE 320 MM + 8 NEXIT NX3217A5101 GRAU - ABM. MM B=1023 T=613 H=1430</t>
  </si>
  <si>
    <t>CHARIOT FOX AVEC 2 CONSOLES INCLINABLES PROF. 320 MM + 8 NEXIT NX3217A5101 GRIS - DIM. MM L=1023 P=613 H=1430</t>
  </si>
  <si>
    <t>ESTANTERIA RODANTE FOX CON 2 ESTENTES INCLINABLES PROF. 320 MM + 8 NEXIT NX3217A5101 GRIS - DIM. MM L=1023 P=613 A=1430</t>
  </si>
  <si>
    <t>WÓZKI FOX Z 2 PÓŁKI UKOŚNE QUICK GŁĘB. 320 MM + 8 NEXIT NX3217A5101 SZARY POPIELATY - WYM. MM S=1023 G=613 W=1430</t>
  </si>
  <si>
    <t>CARRELLO FOX CON 2 MENSOLE INCLINABILI PROF. 320 MM + 8 NEXIT ECOGREEN NX3217A5401 GRIGIO SCURO - DIM. MM L=1023 P=613 A=1430</t>
  </si>
  <si>
    <t>TROLLEY FOX WITH 2 TILTING SHELVES DEPTH 320 MM + 8 NEXIT ECOGREEN NX3217A5401 GREY - DIM. MM W=1023 D=613 A=1430</t>
  </si>
  <si>
    <t>WAGEN FOX MIT 2 KONSOLEN NEIGBAREN TIEFE 320 MM + 8 NEXIT ECOGREEN NX3217A5401 GRAU - ABM. MM B=1023 T=613 H=1430</t>
  </si>
  <si>
    <t>CHARIOT FOX AVEC 2 CONSOLES INCLINABLES PROF. 320 MM + 8 NEXIT ECOGREEN NX3217A5401 GRIS - DIM. MM L=1023 P=613 H=1430</t>
  </si>
  <si>
    <t>ESTANTERIA RODANTE FOX CON 2 ESTENTES INCLINABLES PROF. 320 MM + 8 NEXIT ECOGREEN NX3217A5401 GRIS - DIM. MM L=1023 P=613 A=1430</t>
  </si>
  <si>
    <t>WÓZKI FOX Z 2 PÓŁKI UKOŚNE QUICK GŁĘB. 320 MM + 8 NEXIT ECOGREEN NX3217A5401 SZARY POPIELATY - WYM. MM S=1023 G=613 W=1430</t>
  </si>
  <si>
    <t>CARRELLO FOX CON 2 MENSOLE INCLINABILI PROF. 320 MM + 4 NEXIT NX4312A5101 GRIGIO SCURO - DIM. MM L=1023 P=613 A=1430</t>
  </si>
  <si>
    <t>TROLLEY FOX WITH 2 TILTING SHELVES DEPTH 320 MM + 4 NEXIT NX4312A5101 GREY - DIM. MM W=1023 D=613 A=1430</t>
  </si>
  <si>
    <t>WAGEN FOX MIT 2 KONSOLEN NEIGBAREN TIEFE 320 MM + 4 NEXIT NX4312A5101 GRAU - ABM. MM B=1023 T=613 H=1430</t>
  </si>
  <si>
    <t>CHARIOT FOX AVEC 2 CONSOLES INCLINABLES PROF. 320 MM + 4 NEXIT NX4312A5101 GRIS - DIM. MM L=1023 P=613 H=1430</t>
  </si>
  <si>
    <t>ESTANTERIA RODANTE FOX CON 2 ESTENTES INCLINABLES PROF. 320 MM + 4 NEXIT NX4312A5101 GRIS - DIM. MM L=1023 P=613 A=1430</t>
  </si>
  <si>
    <t>WÓZKI FOX Z 2 PÓŁKI UKOŚNE QUICK GŁĘB. 320 MM + 4 NEXIT NX4312A5101 SZARY POPIELATY - WYM. MM S=1023 G=613 W=1430</t>
  </si>
  <si>
    <t>CARRELLO FOX CON 2 MENSOLE INCLINABILI PROF. 320 MM + 4 NEXIT ECOGREEN NX4312A5401 GRIGIO SCURO - DIM. MM L=1023 P=613 A=1430</t>
  </si>
  <si>
    <t>TROLLEY FOX WITH 2 TILTING SHELVES DEPTH 320 MM + 4 NEXIT ECOGREEN NX4312A5401 GREY - DIM. MM W=1023 D=613 A=1430</t>
  </si>
  <si>
    <t>WAGEN FOX MIT 2 KONSOLEN NEIGBAREN TIEFE 320 MM + 4 NEXIT ECOGREEN NX4312A5401 GRAU - ABM. MM B=1023 T=613 H=1430</t>
  </si>
  <si>
    <t>CHARIOT FOX AVEC 2 CONSOLES INCLINABLES PROF. 320 MM + 4 NEXIT ECOGREEN NX4312A5401 GRIS - DIM. MM L=1023 P=613 H=1430</t>
  </si>
  <si>
    <t>ESTANTERIA RODANTE FOX CON 2 ESTENTES INCLINABLES PROF. 320 MM + 4 NEXIT ECOGREEN NX4312A5401 GRIS - DIM. MM L=1023 P=613 A=1430</t>
  </si>
  <si>
    <t>WÓZKI FOX Z 2 PÓŁKI UKOŚNE QUICK GŁĘB. 320 MM + 4 NEXIT ECOGREEN NX4312A5401 SZARY POPIELATY - WYM. MM S=1023 G=613 W=1430</t>
  </si>
  <si>
    <t>CARRELLO FOX CON 2 MENSOLE INCLINABILI PROF. 320 MM + 4 NEXIT NX4317B5101 GRIGIO SCURO - DIM. MM L=1023 P=613 A=1430</t>
  </si>
  <si>
    <t>TROLLEY FOX WITH 2 TILTING SHELVES DEPTH 320 MM + 4 NEXIT NX4317B5101 GREY - DIM. MM W=1023 D=613 A=1430</t>
  </si>
  <si>
    <t>WAGEN FOX MIT 2 KONSOLEN NEIGBAREN TIEFE 320 MM + 4 NEXIT NX4317B5101 GRAU - ABM. MM B=1023 T=613 H=1430</t>
  </si>
  <si>
    <t>CHARIOT FOX AVEC 2 CONSOLES INCLINABLES PROF. 320 MM + 4 NEXIT NX4317B5101 GRIS - DIM. MM L=1023 P=613 H=1430</t>
  </si>
  <si>
    <t>ESTANTERIA RODANTE FOX CON 2 ESTENTES INCLINABLES PROF. 320 MM + 4 NEXIT NX4317B5101 GRIS - DIM. MM L=1023 P=613 A=1430</t>
  </si>
  <si>
    <t>WÓZKI FOX Z 2 PÓŁKI UKOŚNE QUICK GŁĘB. 320 MM + 4 NEXIT NX4317B5101 SZARY POPIELATY - WYM. MM S=1023 G=613 W=1430</t>
  </si>
  <si>
    <t>CARRELLO FOX CON 2 MENSOLE INCLINABILI PROF. 320 MM + 4 NEXIT ECOGREEN NX4317B5401 GRIGIO SCURO - DIM. MM L=1023 P=613 A=1430</t>
  </si>
  <si>
    <t>TROLLEY FOX WITH 2 TILTING SHELVES DEPTH 320 MM + 4 NEXIT ECOGREEN NX4317B5401 GREY - DIM. MM W=1023 D=613 A=1430</t>
  </si>
  <si>
    <t>WAGEN FOX MIT 2 KONSOLEN NEIGBAREN TIEFE 320 MM + 4 NEXIT ECOGREEN NX4317B5401 GRAU - ABM. MM B=1023 T=613 H=1430</t>
  </si>
  <si>
    <t>CHARIOT FOX AVEC 2 CONSOLES INCLINABLES PROF. 320 MM + 4 NEXIT ECOGREEN NX4317B5401 GRIS - DIM. MM L=1023 P=613 H=1430</t>
  </si>
  <si>
    <t>ESTANTERIA RODANTE FOX CON 2 ESTENTES INCLINABLES PROF. 320 MM + 4 NEXIT ECOGREEN NX4317B5401 GRIS - DIM. MM L=1023 P=613 A=1430</t>
  </si>
  <si>
    <t>WÓZKI FOX Z 2 PÓŁKI UKOŚNE QUICK GŁĘB. 320 MM + 4 NEXIT ECOGREEN NX4317B5401 SZARY POPIELATY - WYM. MM S=1023 G=613 W=1430</t>
  </si>
  <si>
    <t>CARRELLO FOX CON 2 MENSOLE INCLINABILI PROF. 320 MM + 4 NEXIT NX4322B5101 GRIGIO SCURO - DIM. MM L=1023 P=613 A=1430</t>
  </si>
  <si>
    <t>TROLLEY FOX WITH 2 TILTING SHELVES DEPTH 320 MM + 4 NEXIT NX4322B5101 GREY - DIM. MM W=1023 D=613 A=1430</t>
  </si>
  <si>
    <t>WAGEN FOX MIT 2 KONSOLEN NEIGBAREN TIEFE 320 MM + 4 NEXIT NX4322B5101 GRAU - ABM. MM B=1023 T=613 H=1430</t>
  </si>
  <si>
    <t>CHARIOT FOX AVEC 2 CONSOLES INCLINABLES PROF. 320 MM + 4 NEXIT NX4322B5101 GRIS - DIM. MM L=1023 P=613 H=1430</t>
  </si>
  <si>
    <t>ESTANTERIA RODANTE FOX CON 2 ESTENTES INCLINABLES PROF. 320 MM + 4 NEXIT NX4322B5101 GRIS - DIM. MM L=1023 P=613 A=1430</t>
  </si>
  <si>
    <t>WÓZKI FOX Z 2 PÓŁKI UKOŚNE QUICK GŁĘB. 320 MM + 4 NEXIT NX4322B5101 SZARY POPIELATY - WYM. MM S=1023 G=613 W=1430</t>
  </si>
  <si>
    <t>CARRELLO FOX CON 2 MENSOLE INCLINABILI PROF. 320 MM + 4 NEXIT ECOGREEN NX4322B5401 GRIGIO SCURO - DIM. MM L=1023 P=613 A=1430</t>
  </si>
  <si>
    <t>TROLLEY FOX WITH 2 TILTING SHELVES DEPTH 320 MM + 4 NEXIT ECOGREEN NX4322B5401 GREY - DIM. MM W=1023 D=613 A=1430</t>
  </si>
  <si>
    <t>WAGEN FOX MIT 2 KONSOLEN NEIGBAREN TIEFE 320 MM + 4 NEXIT ECOGREEN NX4322B5401 GRAU - ABM. MM B=1023 T=613 H=1430</t>
  </si>
  <si>
    <t>CHARIOT FOX AVEC 2 CONSOLES INCLINABLES PROF. 320 MM + 4 NEXIT ECOGREEN NX4322B5401 GRIS - DIM. MM L=1023 P=613 H=1430</t>
  </si>
  <si>
    <t>ESTANTERIA RODANTE FOX CON 2 ESTENTES INCLINABLES PROF. 320 MM + 4 NEXIT ECOGREEN NX4322B5401 GRIS - DIM. MM L=1023 P=613 A=1430</t>
  </si>
  <si>
    <t>WÓZKI FOX Z 2 PÓŁKI UKOŚNE QUICK GŁĘB. 320 MM + 4 NEXIT ECOGREEN NX4322B5401 SZARY POPIELATY - WYM. MM S=1023 G=613 W=1430</t>
  </si>
  <si>
    <t>CARRELLO FOX CON 2 MENSOLE INCLINABILI PROF. 420 MM + 6 NEXIT NX4312A5101 GRIGIO SCURO - DIM. MM L=1023 P=613 A=1430</t>
  </si>
  <si>
    <t>TROLLEY FOX WITH 2 TILTING SHELVES DEPTH 420 MM + 6 NEXIT NX4312A5101 GREY - DIM. MM W=1023 D=613 A=1430</t>
  </si>
  <si>
    <t>WAGEN FOX MIT 2 KONSOLEN NEIGBAREN TIEFE 420 MM + 6 NEXIT NX4312A5101 GRAU - ABM. MM B=1023 T=613 H=1430</t>
  </si>
  <si>
    <t>CHARIOT FOX AVEC 2 CONSOLES INCLINABLES PROF. 420 MM + 6 NEXIT NX4312A5101 GRIS - DIM. MM L=1023 P=613 H=1430</t>
  </si>
  <si>
    <t>ESTANTERIA RODANTE FOX CON 2 ESTENTES INCLINABLES PROF. 420 MM + 6 NEXIT NX4312A5101 GRIS - DIM. MM L=1023 P=613 A=1430</t>
  </si>
  <si>
    <t>WÓZKI FOX Z 2 PÓŁKI UKOŚNE QUICK GŁĘB. 420 MM + 6 NEXIT NX4312A5101 SZARY POPIELATY - WYM. MM S=1023 G=613 W=1430</t>
  </si>
  <si>
    <t>CARRELLO FOX CON 2 MENSOLE INCLINABILI PROF. 420 MM + 6 NEXIT ECOGREEN NX4312A5401 GRIGIO SCURO - DIM. MM L=1023 P=613 A=1430</t>
  </si>
  <si>
    <t>TROLLEY FOX WITH 2 TILTING SHELVES DEPTH 420 MM + 6 NEXIT ECOGREEN NX4312A5401 GREY - DIM. MM W=1023 D=613 A=1430</t>
  </si>
  <si>
    <t>WAGEN FOX MIT 2 KONSOLEN NEIGBAREN TIEFE 420 MM + 6 NEXIT ECOGREEN NX4312A5401 GRAU - ABM. MM B=1023 T=613 H=1430</t>
  </si>
  <si>
    <t>CHARIOT FOX AVEC 2 CONSOLES INCLINABLES PROF. 420 MM + 6 NEXIT ECOGREEN NX4312A5401 GRIS - DIM. MM L=1023 P=613 H=1430</t>
  </si>
  <si>
    <t>ESTANTERIA RODANTE FOX CON 2 ESTENTES INCLINABLES PROF. 420 MM + 6 NEXIT ECOGREEN NX4312A5401 GRIS - DIM. MM L=1023 P=613 A=1430</t>
  </si>
  <si>
    <t>WÓZKI FOX Z 2 PÓŁKI UKOŚNE QUICK GŁĘB. 420 MM + 6 NEXIT ECOGREEN NX4312A5401 SZARY POPIELATY - WYM. MM S=1023 G=613 W=1430</t>
  </si>
  <si>
    <t>CARRELLO FOX CON 2 MENSOLE INCLINABILI PROF. 420 MM + 6 NEXIT NX4317B5101 GRIGIO SCURO - DIM. MM L=1023 P=613 A=1430</t>
  </si>
  <si>
    <t>TROLLEY FOX WITH 2 TILTING SHELVES DEPTH 420 MM + 6 NEXIT NX4317B5101 GREY - DIM. MM W=1023 D=613 A=1430</t>
  </si>
  <si>
    <t>WAGEN FOX MIT 2 KONSOLEN NEIGBAREN TIEFE 420 MM + 6 NEXIT NX4317B5101 GRAU - ABM. MM B=1023 T=613 H=1430</t>
  </si>
  <si>
    <t>CHARIOT FOX AVEC 2 CONSOLES INCLINABLES PROF. 420 MM + 6 NEXIT NX4317B5101 GRIS - DIM. MM L=1023 P=613 H=1430</t>
  </si>
  <si>
    <t>ESTANTERIA RODANTE FOX CON 2 ESTENTES INCLINABLES PROF. 420 MM + 6 NEXIT NX4317B5101 GRIS - DIM. MM L=1023 P=613 A=1430</t>
  </si>
  <si>
    <t>WÓZKI FOX Z 2 PÓŁKI UKOŚNE QUICK GŁĘB. 420 MM + 6 NEXIT NX4317B5101 SZARY POPIELATY - WYM. MM S=1023 G=613 W=1430</t>
  </si>
  <si>
    <t>CARRELLO FOX CON 2 MENSOLE INCLINABILI PROF. 420 MM + 6 NEXIT ECOGREEN NX4317B5401 GRIGIO SCURO - DIM. MM L=1023 P=613 A=1430</t>
  </si>
  <si>
    <t>TROLLEY FOX WITH 2 TILTING SHELVES DEPTH 420 MM + 6 NEXIT ECOGREEN NX4317B5401 GREY - DIM. MM W=1023 D=613 A=1430</t>
  </si>
  <si>
    <t>WAGEN FOX MIT 2 KONSOLEN NEIGBAREN TIEFE 420 MM + 6 NEXIT ECOGREEN NX4317B5401 GRAU - ABM. MM B=1023 T=613 H=1430</t>
  </si>
  <si>
    <t>CHARIOT FOX AVEC 2 CONSOLES INCLINABLES PROF. 420 MM + 6 NEXIT ECOGREEN NX4317B5401 GRIS - DIM. MM L=1023 P=613 H=1430</t>
  </si>
  <si>
    <t>ESTANTERIA RODANTE FOX CON 2 ESTENTES INCLINABLES PROF. 420 MM + 6 NEXIT ECOGREEN NX4317B5401 GRIS - DIM. MM L=1023 P=613 A=1430</t>
  </si>
  <si>
    <t>WÓZKI FOX Z 2 PÓŁKI UKOŚNE QUICK GŁĘB. 420 MM + 6 NEXIT ECOGREEN NX4317B5401 SZARY POPIELATY - WYM. MM S=1023 G=613 W=1430</t>
  </si>
  <si>
    <t>CARRELLO FOX CON 2 MENSOLE INCLINABILI PROF. 420 MM + 6 NEXIT NX4322B5101 GRIGIO SCURO - DIM. MM L=1023 P=613 A=1430</t>
  </si>
  <si>
    <t>TROLLEY FOX WITH 2 TILTING SHELVES DEPTH 420 MM + 6 NEXIT NX4322B5101 GREY - DIM. MM W=1023 D=613 A=1430</t>
  </si>
  <si>
    <t>WAGEN FOX MIT 2 KONSOLEN NEIGBAREN TIEFE 420 MM + 6 NEXIT NX4322B5101 GRAU - ABM. MM B=1023 T=613 H=1430</t>
  </si>
  <si>
    <t>CHARIOT FOX AVEC 2 CONSOLES INCLINABLES PROF. 420 MM + 6 NEXIT NX4322B5101 GRIS - DIM. MM L=1023 P=613 H=1430</t>
  </si>
  <si>
    <t>ESTANTERIA RODANTE FOX CON 2 ESTENTES INCLINABLES PROF. 420 MM + 6 NEXIT NX4322B5101 GRIS - DIM. MM L=1023 P=613 A=1430</t>
  </si>
  <si>
    <t>WÓZKI FOX Z 2 PÓŁKI UKOŚNE QUICK GŁĘB. 420 MM + 6 NEXIT NX4322B5101 SZARY POPIELATY - WYM. MM S=1023 G=613 W=1430</t>
  </si>
  <si>
    <t>CARRELLO FOX CON 2 MENSOLE INCLINABILI PROF. 420 MM + 6 NEXIT ECOGREEN NX4322B5401 GRIGIO SCURO - DIM. MM L=1023 P=613 A=1430</t>
  </si>
  <si>
    <t>TROLLEY FOX WITH 2 TILTING SHELVES DEPTH 420 MM + 6 NEXIT ECOGREEN NX4322B5401 GREY - DIM. MM W=1023 D=613 A=1430</t>
  </si>
  <si>
    <t>WAGEN FOX MIT 2 KONSOLEN NEIGBAREN TIEFE 420 MM + 6 NEXIT ECOGREEN NX4322B5401 GRAU - ABM. MM B=1023 T=613 H=1430</t>
  </si>
  <si>
    <t>CHARIOT FOX AVEC 2 CONSOLES INCLINABLES PROF. 420 MM + 6 NEXIT ECOGREEN NX4322B5401 GRIS - DIM. MM L=1023 P=613 H=1430</t>
  </si>
  <si>
    <t>ESTANTERIA RODANTE FOX CON 2 ESTENTES INCLINABLES PROF. 420 MM + 6 NEXIT ECOGREEN NX4322B5401 GRIS - DIM. MM L=1023 P=613 A=1430</t>
  </si>
  <si>
    <t>WÓZKI FOX Z 2 PÓŁKI UKOŚNE QUICK GŁĘB. 420 MM + 6 NEXIT ECOGREEN NX4322B5401 SZARY POPIELATY - WYM. MM S=1023 G=613 W=1430</t>
  </si>
  <si>
    <t>CARRELLO FOX CON 2 MENSOLE INCLINABILI PROF. 600 MM + 4 NEXIT NX6412A5101 GRIGIO SCURO - DIM. MM L=1023 P=613 A=1430</t>
  </si>
  <si>
    <t>TROLLEY FOX WITH 2 TILTING SHELVES DEPTH 600 MM + 4 NEXIT NX6412A5101 GREY - DIM. MM W=1023 D=613 A=1430</t>
  </si>
  <si>
    <t>WAGEN FOX MIT 2 KONSOLEN NEIGBAREN TIEFE 600 MM + 4 NEXIT NX6412A5101 GRAU - ABM. MM B=1023 T=613 H=1430</t>
  </si>
  <si>
    <t>CHARIOT FOX AVEC 2 CONSOLES INCLINABLES PROF. 600 MM + 4 NEXIT NX6412A5101 GRIS - DIM. MM L=1023 P=613 H=1430</t>
  </si>
  <si>
    <t>ESTANTERIA RODANTE FOX CON 2 ESTENTES INCLINABLES PROF. 600 MM + 4 NEXIT NX6412A5101 GRIS - DIM. MM L=1023 P=613 A=1430</t>
  </si>
  <si>
    <t>WÓZKI FOX Z 2 PÓŁKI UKOŚNE QUICK GŁĘB. 600 MM + 4 NEXIT NX6412A5101 SZARY POPIELATY - WYM. MM S=1023 G=613 W=1430</t>
  </si>
  <si>
    <t>CARRELLO FOX CON 2 MENSOLE INCLINABILI PROF. 600 MM + 4 NEXIT ECOGREEN NX6412A5401 GRIGIO SCURO - DIM. MM L=1023 P=613 A=1430</t>
  </si>
  <si>
    <t>TROLLEY FOX WITH 2 TILTING SHELVES DEPTH 600 MM + 4 NEXIT ECOGREEN NX6412A5401 GREY - DIM. MM W=1023 D=613 A=1430</t>
  </si>
  <si>
    <t>WAGEN FOX MIT 2 KONSOLEN NEIGBAREN TIEFE 600 MM + 4 NEXIT ECOGREEN NX6412A5401 GRAU - ABM. MM B=1023 T=613 H=1430</t>
  </si>
  <si>
    <t>CHARIOT FOX AVEC 2 CONSOLES INCLINABLES PROF. 600 MM + 4 NEXIT ECOGREEN NX6412A5401 GRIS - DIM. MM L=1023 P=613 H=1430</t>
  </si>
  <si>
    <t>ESTANTERIA RODANTE FOX CON 2 ESTENTES INCLINABLES PROF. 600 MM + 4 NEXIT ECOGREEN NX6412A5401 GRIS - DIM. MM L=1023 P=613 A=1430</t>
  </si>
  <si>
    <t>WÓZKI FOX Z 2 PÓŁKI UKOŚNE QUICK GŁĘB. 600 MM + 4 NEXIT ECOGREEN NX6412A5401 SZARY POPIELATY - WYM. MM S=1023 G=613 W=1430</t>
  </si>
  <si>
    <t>CARRELLO FOX CON 2 MENSOLE INCLINABILI PROF. 600 MM + 4 NEXIT NX6417B5101 GRIGIO SCURO - DIM. MM L=1023 P=613 A=1430</t>
  </si>
  <si>
    <t>TROLLEY FOX WITH 2 TILTING SHELVES DEPTH 600 MM + 4 NEXIT NX6417B5101 GREY - DIM. MM W=1023 D=613 A=1430</t>
  </si>
  <si>
    <t>WAGEN FOX MIT 2 KONSOLEN NEIGBAREN TIEFE 600 MM + 4 NEXIT NX6417B5101 GRAU - ABM. MM B=1023 T=613 H=1430</t>
  </si>
  <si>
    <t>CHARIOT FOX AVEC 2 CONSOLES INCLINABLES PROF. 600 MM + 4 NEXIT NX6417B5101 GRIS - DIM. MM L=1023 P=613 H=1430</t>
  </si>
  <si>
    <t>ESTANTERIA RODANTE FOX CON 2 ESTENTES INCLINABLES PROF. 600 MM + 4 NEXIT NX6417B5101 GRIS - DIM. MM L=1023 P=613 A=1430</t>
  </si>
  <si>
    <t>WÓZKI FOX Z 2 PÓŁKI UKOŚNE QUICK GŁĘB. 600 MM + 4 NEXIT NX6417B5101 SZARY POPIELATY - WYM. MM S=1023 G=613 W=1430</t>
  </si>
  <si>
    <t>CARRELLO FOX CON 2 MENSOLE INCLINABILI PROF. 600 MM + 4 NEXIT ECOGREEN NX6417B5401 GRIGIO SCURO - DIM. MM L=1023 P=613 A=1430</t>
  </si>
  <si>
    <t>TROLLEY FOX WITH 2 TILTING SHELVES DEPTH 600 MM + 4 NEXIT ECOGREEN NX6417B5401 GREY - DIM. MM W=1023 D=613 A=1430</t>
  </si>
  <si>
    <t>WAGEN FOX MIT 2 KONSOLEN NEIGBAREN TIEFE 600 MM + 4 NEXIT ECOGREEN NX6417B5401 GRAU - ABM. MM B=1023 T=613 H=1430</t>
  </si>
  <si>
    <t>CHARIOT FOX AVEC 2 CONSOLES INCLINABLES PROF. 600 MM + 4 NEXIT ECOGREEN NX6417B5401 GRIS - DIM. MM L=1023 P=613 H=1430</t>
  </si>
  <si>
    <t>ESTANTERIA RODANTE FOX CON 2 ESTENTES INCLINABLES PROF. 600 MM + 4 NEXIT ECOGREEN NX6417B5401 GRIS - DIM. MM L=1023 P=613 A=1430</t>
  </si>
  <si>
    <t>WÓZKI FOX Z 2 PÓŁKI UKOŚNE QUICK GŁĘB. 600 MM + 4 NEXIT ECOGREEN NX6417B5401 SZARY POPIELATY - WYM. MM S=1023 G=613 W=1430</t>
  </si>
  <si>
    <t>CARRELLO FOX CON 2 MENSOLE INCLINABILI PROF. 600 MM + 4 NEXIT NX6422B5101 GRIGIO SCURO - DIM. MM L=1023 P=613 A=1430</t>
  </si>
  <si>
    <t>TROLLEY FOX WITH 2 TILTING SHELVES DEPTH 600 MM + 4 NEXIT NX6422B5101 GREY - DIM. MM W=1023 D=613 A=1430</t>
  </si>
  <si>
    <t>WAGEN FOX MIT 2 KONSOLEN NEIGBAREN TIEFE 600 MM + 4 NEXIT NX6422B5101 GRAU - ABM. MM B=1023 T=613 H=1430</t>
  </si>
  <si>
    <t>CHARIOT FOX AVEC 2 CONSOLES INCLINABLES PROF. 600 MM + 4 NEXIT NX6422B5101 GRIS - DIM. MM L=1023 P=613 H=1430</t>
  </si>
  <si>
    <t>ESTANTERIA RODANTE FOX CON 2 ESTENTES INCLINABLES PROF. 600 MM + 4 NEXIT NX6422B5101 GRIS - DIM. MM L=1023 P=613 A=1430</t>
  </si>
  <si>
    <t>WÓZKI FOX Z 2 PÓŁKI UKOŚNE QUICK GŁĘB. 600 MM + 4 NEXIT NX6422B5101 SZARY POPIELATY - WYM. MM S=1023 G=613 W=1430</t>
  </si>
  <si>
    <t>CARRELLO FOX CON 2 MENSOLE INCLINABILI PROF. 600 MM + 4 NEXIT ECOGREEN NX6422B5401 GRIGIO SCURO - DIM. MM L=1023 P=613 A=1430</t>
  </si>
  <si>
    <t>TROLLEY FOX WITH 2 TILTING SHELVES DEPTH 600 MM + 4 NEXIT ECOGREEN NX6422B5401 GREY - DIM. MM W=1023 D=613 A=1430</t>
  </si>
  <si>
    <t>WAGEN FOX MIT 2 KONSOLEN NEIGBAREN TIEFE 600 MM + 4 NEXIT ECOGREEN NX6422B5401 GRAU - ABM. MM B=1023 T=613 H=1430</t>
  </si>
  <si>
    <t>CHARIOT FOX AVEC 2 CONSOLES INCLINABLES PROF. 600 MM + 4 NEXIT ECOGREEN NX6422B5401 GRIS - DIM. MM L=1023 P=613 H=1430</t>
  </si>
  <si>
    <t>ESTANTERIA RODANTE FOX CON 2 ESTENTES INCLINABLES PROF. 600 MM + 4 NEXIT ECOGREEN NX6422B5401 GRIS - DIM. MM L=1023 P=613 A=1430</t>
  </si>
  <si>
    <t>WÓZKI FOX Z 2 PÓŁKI UKOŚNE QUICK GŁĘB. 600 MM + 4 NEXIT ECOGREEN NX6422B5401 SZARY POPIELATY - WYM. MM S=1023 G=613 W=1430</t>
  </si>
  <si>
    <t xml:space="preserve">MENSOLA FOX INCLINABILE AGGIUNTIVA PROF. 220 MM + 3 NEXIT NX3212A5101 GRIGIO SCURO - DIM. MM L=955 P=220 </t>
  </si>
  <si>
    <t xml:space="preserve">TILTING FOX ADDITIONAL SHELF DEPTH 220 MM + 3 NEXIT NX3212A5101 GREY - DIM. MM W=955 D=220 </t>
  </si>
  <si>
    <t xml:space="preserve">KONSOLE FOX NEIGBARE ZUSATZ TIEFE 220 MM + 3 NEXIT NX3212A5101 GRAU - ABM. MM B=955 T=220 </t>
  </si>
  <si>
    <t xml:space="preserve">CONSOLE FOX INCLINABILE SUPPLÉMENTAIRE PROF. 220 MM + 3 NEXIT NX3212A5101 GRIS - DIM. MM L=955 P=220 </t>
  </si>
  <si>
    <t xml:space="preserve">ESTANTE FOX INCLINABILE ADICIONAL PROF. 220 MM + 3 NEXIT NX3212A5101 GRIS - DIM. MM L=955 P=220 </t>
  </si>
  <si>
    <t xml:space="preserve">PÓŁKA UKOŚNA FOX DODATKOWE GŁĘB. 220 MM + 3 NEXIT NX3212A5101 SZARY POPIELATY - WYM. MM S=955 G=220 </t>
  </si>
  <si>
    <t xml:space="preserve">MENSOLA FOX INCLINABILE AGGIUNTIVA PROF. 220 MM + 3 NEXIT ECOGREEN NX3212A5401 GRIGIO SCURO - DIM. MM L=955 P=220 </t>
  </si>
  <si>
    <t xml:space="preserve">TILTING FOX ADDITIONAL SHELF DEPTH 220 MM + 3 NEXIT ECOGREEN NX3212A5401 GREY - DIM. MM W=955 D=220 </t>
  </si>
  <si>
    <t xml:space="preserve">KONSOLE FOX NEIGBARE ZUSATZ TIEFE 220 MM + 3 NEXIT ECOGREEN NX3212A5401 GRAU - ABM. MM B=955 T=220 </t>
  </si>
  <si>
    <t xml:space="preserve">CONSOLE FOX INCLINABILE SUPPLÉMENTAIRE PROF. 220 MM + 3 NEXIT ECOGREEN NX3212A5401 GRIS - DIM. MM L=955 P=220 </t>
  </si>
  <si>
    <t xml:space="preserve">ESTANTE FOX INCLINABILE ADICIONAL PROF. 220 MM + 3 NEXIT ECOGREEN NX3212A5401 GRIS - DIM. MM L=955 P=220 </t>
  </si>
  <si>
    <t xml:space="preserve">PÓŁKA UKOŚNA FOX DODATKOWE GŁĘB. 220 MM + 3 NEXIT ECOGREEN NX3212A5401 SZARY POPIELATY - WYM. MM S=955 G=220 </t>
  </si>
  <si>
    <t xml:space="preserve">MENSOLA FOX INCLINABILE AGGIUNTIVA PROF. 220 MM + 3 NEXIT NX3217A5101 GRIGIO SCURO - DIM. MM L=955 P=220 </t>
  </si>
  <si>
    <t xml:space="preserve">TILTING FOX ADDITIONAL SHELF DEPTH 220 MM + 3 NEXIT NX3217A5101 GREY - DIM. MM W=955 D=220 </t>
  </si>
  <si>
    <t xml:space="preserve">KONSOLE FOX NEIGBARE ZUSATZ TIEFE 220 MM + 3 NEXIT NX3217A5101 GRAU - ABM. MM B=955 T=220 </t>
  </si>
  <si>
    <t xml:space="preserve">CONSOLE FOX INCLINABILE SUPPLÉMENTAIRE PROF. 220 MM + 3 NEXIT NX3217A5101 GRIS - DIM. MM L=955 P=220 </t>
  </si>
  <si>
    <t xml:space="preserve">ESTANTE FOX INCLINABILE ADICIONAL PROF. 220 MM + 3 NEXIT NX3217A5101 GRIS - DIM. MM L=955 P=220 </t>
  </si>
  <si>
    <t xml:space="preserve">PÓŁKA UKOŚNA FOX DODATKOWE GŁĘB. 220 MM + 3 NEXIT NX3217A5101 SZARY POPIELATY - WYM. MM S=955 G=220 </t>
  </si>
  <si>
    <t xml:space="preserve">MENSOLA FOX INCLINABILE AGGIUNTIVA PROF. 220 MM + 3 NEXIT ECOGREEN NX3217A5401 GRIGIO SCURO - DIM. MM L=955 P=220 </t>
  </si>
  <si>
    <t xml:space="preserve">TILTING FOX ADDITIONAL SHELF DEPTH 220 MM + 3 NEXIT ECOGREEN NX3217A5401 GREY - DIM. MM W=955 D=220 </t>
  </si>
  <si>
    <t xml:space="preserve">KONSOLE FOX NEIGBARE ZUSATZ TIEFE 220 MM + 3 NEXIT ECOGREEN NX3217A5401 GRAU - ABM. MM B=955 T=220 </t>
  </si>
  <si>
    <t xml:space="preserve">CONSOLE FOX INCLINABILE SUPPLÉMENTAIRE PROF. 220 MM + 3 NEXIT ECOGREEN NX3217A5401 GRIS - DIM. MM L=955 P=220 </t>
  </si>
  <si>
    <t xml:space="preserve">ESTANTE FOX INCLINABILE ADICIONAL PROF. 220 MM + 3 NEXIT ECOGREEN NX3217A5401 GRIS - DIM. MM L=955 P=220 </t>
  </si>
  <si>
    <t xml:space="preserve">PÓŁKA UKOŚNA FOX DODATKOWE GŁĘB. 220 MM + 3 NEXIT ECOGREEN NX3217A5401 SZARY POPIELATY - WYM. MM S=955 G=220 </t>
  </si>
  <si>
    <t xml:space="preserve">MENSOLA FOX INCLINABILE AGGIUNTIVA PROF. 320 MM + 4 NEXIT NX3212A5101 GRIGIO SCURO - DIM. MM L=955 P=320 </t>
  </si>
  <si>
    <t xml:space="preserve">TILTING FOX ADDITIONAL SHELF DEPTH 320 MM + 4 NEXIT NX3212A5101 GREY - DIM. MM W=955 D=320 </t>
  </si>
  <si>
    <t xml:space="preserve">KONSOLE FOX NEIGBARE ZUSATZ TIEFE 320 MM + 4 NEXIT NX3212A5101 GRAU - ABM. MM B=955 T=320 </t>
  </si>
  <si>
    <t xml:space="preserve">CONSOLE FOX INCLINABILE SUPPLÉMENTAIRE PROF. 320 MM + 4 NEXIT NX3212A5101 GRIS - DIM. MM L=955 P=320 </t>
  </si>
  <si>
    <t xml:space="preserve">ESTANTE FOX INCLINABILE ADICIONAL PROF. 320 MM + 4 NEXIT NX3212A5101 GRIS - DIM. MM L=955 P=320 </t>
  </si>
  <si>
    <t xml:space="preserve">PÓŁKA UKOŚNA FOX DODATKOWE GŁĘB. 320 MM + 4 NEXIT NX3212A5101 SZARY POPIELATY - WYM. MM S=955 G=320 </t>
  </si>
  <si>
    <t xml:space="preserve">MENSOLA FOX INCLINABILE AGGIUNTIVA PROF. 320 MM + 4 NEXIT ECOGREEN NX3212A5401 GRIGIO SCURO - DIM. MM L=955 P=320 </t>
  </si>
  <si>
    <t xml:space="preserve">TILTING FOX ADDITIONAL SHELF DEPTH 320 MM + 4 NEXIT ECOGREEN NX3212A5401 GREY - DIM. MM W=955 D=320 </t>
  </si>
  <si>
    <t xml:space="preserve">KONSOLE FOX NEIGBARE ZUSATZ TIEFE 320 MM + 4 NEXIT ECOGREEN NX3212A5401 GRAU - ABM. MM B=955 T=320 </t>
  </si>
  <si>
    <t xml:space="preserve">CONSOLE FOX INCLINABILE SUPPLÉMENTAIRE PROF. 320 MM + 4 NEXIT ECOGREEN NX3212A5401 GRIS - DIM. MM L=955 P=320 </t>
  </si>
  <si>
    <t xml:space="preserve">ESTANTE FOX INCLINABILE ADICIONAL PROF. 320 MM + 4 NEXIT ECOGREEN NX3212A5401 GRIS - DIM. MM L=955 P=320 </t>
  </si>
  <si>
    <t xml:space="preserve">PÓŁKA UKOŚNA FOX DODATKOWE GŁĘB. 320 MM + 4 NEXIT ECOGREEN NX3212A5401 SZARY POPIELATY - WYM. MM S=955 G=320 </t>
  </si>
  <si>
    <t xml:space="preserve">MENSOLA FOX INCLINABILE AGGIUNTIVA PROF. 320 MM + 4 NEXIT NX3217A5101 GRIGIO SCURO - DIM. MM L=955 P=320 </t>
  </si>
  <si>
    <t xml:space="preserve">TILTING FOX ADDITIONAL SHELF DEPTH 320 MM + 4 NEXIT NX3217A5101 GREY - DIM. MM W=955 D=320 </t>
  </si>
  <si>
    <t xml:space="preserve">KONSOLE FOX NEIGBARE ZUSATZ TIEFE 320 MM + 4 NEXIT NX3217A5101 GRAU - ABM. MM B=955 T=320 </t>
  </si>
  <si>
    <t xml:space="preserve">CONSOLE FOX INCLINABILE SUPPLÉMENTAIRE PROF. 320 MM + 4 NEXIT NX3217A5101 GRIS - DIM. MM L=955 P=320 </t>
  </si>
  <si>
    <t xml:space="preserve">ESTANTE FOX INCLINABILE ADICIONAL PROF. 320 MM + 4 NEXIT NX3217A5101 GRIS - DIM. MM L=955 P=320 </t>
  </si>
  <si>
    <t xml:space="preserve">PÓŁKA UKOŚNA FOX DODATKOWE GŁĘB. 320 MM + 4 NEXIT NX3217A5101 SZARY POPIELATY - WYM. MM S=955 G=320 </t>
  </si>
  <si>
    <t xml:space="preserve">MENSOLA FOX INCLINABILE AGGIUNTIVA PROF. 320 MM + 4 NEXIT ECOGREEN NX3217A5401 GRIGIO SCURO - DIM. MM L=955 P=320 </t>
  </si>
  <si>
    <t xml:space="preserve">TILTING FOX ADDITIONAL SHELF DEPTH 320 MM + 4 NEXIT ECOGREEN NX3217A5401 GREY - DIM. MM W=955 D=320 </t>
  </si>
  <si>
    <t xml:space="preserve">KONSOLE FOX NEIGBARE ZUSATZ TIEFE 320 MM + 4 NEXIT ECOGREEN NX3217A5401 GRAU - ABM. MM B=955 T=320 </t>
  </si>
  <si>
    <t xml:space="preserve">CONSOLE FOX INCLINABILE SUPPLÉMENTAIRE PROF. 320 MM + 4 NEXIT ECOGREEN NX3217A5401 GRIS - DIM. MM L=955 P=320 </t>
  </si>
  <si>
    <t xml:space="preserve">ESTANTE FOX INCLINABILE ADICIONAL PROF. 320 MM + 4 NEXIT ECOGREEN NX3217A5401 GRIS - DIM. MM L=955 P=320 </t>
  </si>
  <si>
    <t xml:space="preserve">PÓŁKA UKOŚNA FOX DODATKOWE GŁĘB. 320 MM + 4 NEXIT ECOGREEN NX3217A5401 SZARY POPIELATY - WYM. MM S=955 G=320 </t>
  </si>
  <si>
    <t xml:space="preserve">MENSOLA FOX INCLINABILE AGGIUNTIVA PROF. 320 MM + 2 NEXIT NX4312A5101 GRIGIO SCURO - DIM. MM L=955 P=320 </t>
  </si>
  <si>
    <t xml:space="preserve">TILTING FOX ADDITIONAL SHELF DEPTH 320 MM + 2 NEXIT NX4312A5101 GREY - DIM. MM W=955 D=320 </t>
  </si>
  <si>
    <t xml:space="preserve">KONSOLE FOX NEIGBARE ZUSATZ TIEFE 320 MM + 2 NEXIT NX4312A5101 GRAU - ABM. MM B=955 T=320 </t>
  </si>
  <si>
    <t xml:space="preserve">CONSOLE FOX INCLINABILE SUPPLÉMENTAIRE PROF. 320 MM + 2 NEXIT NX4312A5101 GRIS - DIM. MM L=955 P=320 </t>
  </si>
  <si>
    <t xml:space="preserve">ESTANTE FOX INCLINABILE ADICIONAL PROF. 320 MM + 2 NEXIT NX4312A5101 GRIS - DIM. MM L=955 P=320 </t>
  </si>
  <si>
    <t xml:space="preserve">PÓŁKA UKOŚNA FOX DODATKOWE GŁĘB. 320 MM + 2 NEXIT NX4312A5101 SZARY POPIELATY - WYM. MM S=955 G=320 </t>
  </si>
  <si>
    <t xml:space="preserve">MENSOLA FOX INCLINABILE AGGIUNTIVA PROF. 320 MM + 2 NEXIT ECOGREEN NX4312A5401 GRIGIO SCURO - DIM. MM L=955 P=320 </t>
  </si>
  <si>
    <t xml:space="preserve">TILTING FOX ADDITIONAL SHELF DEPTH 320 MM + 2 NEXIT ECOGREEN NX4312A5401 GREY - DIM. MM W=955 D=320 </t>
  </si>
  <si>
    <t xml:space="preserve">KONSOLE FOX NEIGBARE ZUSATZ TIEFE 320 MM + 2 NEXIT ECOGREEN NX4312A5401 GRAU - ABM. MM B=955 T=320 </t>
  </si>
  <si>
    <t xml:space="preserve">CONSOLE FOX INCLINABILE SUPPLÉMENTAIRE PROF. 320 MM + 2 NEXIT ECOGREEN NX4312A5401 GRIS - DIM. MM L=955 P=320 </t>
  </si>
  <si>
    <t xml:space="preserve">ESTANTE FOX INCLINABILE ADICIONAL PROF. 320 MM + 2 NEXIT ECOGREEN NX4312A5401 GRIS - DIM. MM L=955 P=320 </t>
  </si>
  <si>
    <t xml:space="preserve">PÓŁKA UKOŚNA FOX DODATKOWE GŁĘB. 320 MM + 2 NEXIT ECOGREEN NX4312A5401 SZARY POPIELATY - WYM. MM S=955 G=320 </t>
  </si>
  <si>
    <t xml:space="preserve">MENSOLA FOX INCLINABILE AGGIUNTIVA PROF. 320 MM + 2 NEXIT NX4317B5101 GRIGIO SCURO - DIM. MM L=955 P=320 </t>
  </si>
  <si>
    <t xml:space="preserve">TILTING FOX ADDITIONAL SHELF DEPTH 320 MM + 2 NEXIT NX4317B5101 GREY - DIM. MM W=955 D=320 </t>
  </si>
  <si>
    <t xml:space="preserve">KONSOLE FOX NEIGBARE ZUSATZ TIEFE 320 MM + 2 NEXIT NX4317B5101 GRAU - ABM. MM B=955 T=320 </t>
  </si>
  <si>
    <t xml:space="preserve">CONSOLE FOX INCLINABILE SUPPLÉMENTAIRE PROF. 320 MM + 2 NEXIT NX4317B5101 GRIS - DIM. MM L=955 P=320 </t>
  </si>
  <si>
    <t xml:space="preserve">ESTANTE FOX INCLINABILE ADICIONAL PROF. 320 MM + 2 NEXIT NX4317B5101 GRIS - DIM. MM L=955 P=320 </t>
  </si>
  <si>
    <t xml:space="preserve">PÓŁKA UKOŚNA FOX DODATKOWE GŁĘB. 320 MM + 2 NEXIT NX4317B5101 SZARY POPIELATY - WYM. MM S=955 G=320 </t>
  </si>
  <si>
    <t xml:space="preserve">MENSOLA FOX INCLINABILE AGGIUNTIVA PROF. 320 MM + 2 NEXIT ECOGREEN NX4317B5401 GRIGIO SCURO - DIM. MM L=955 P=320 </t>
  </si>
  <si>
    <t xml:space="preserve">TILTING FOX ADDITIONAL SHELF DEPTH 320 MM + 2 NEXIT ECOGREEN NX4317B5401 GREY - DIM. MM W=955 D=320 </t>
  </si>
  <si>
    <t xml:space="preserve">KONSOLE FOX NEIGBARE ZUSATZ TIEFE 320 MM + 2 NEXIT ECOGREEN NX4317B5401 GRAU - ABM. MM B=955 T=320 </t>
  </si>
  <si>
    <t xml:space="preserve">CONSOLE FOX INCLINABILE SUPPLÉMENTAIRE PROF. 320 MM + 2 NEXIT ECOGREEN NX4317B5401 GRIS - DIM. MM L=955 P=320 </t>
  </si>
  <si>
    <t xml:space="preserve">ESTANTE FOX INCLINABILE ADICIONAL PROF. 320 MM + 2 NEXIT ECOGREEN NX4317B5401 GRIS - DIM. MM L=955 P=320 </t>
  </si>
  <si>
    <t xml:space="preserve">PÓŁKA UKOŚNA FOX DODATKOWE GŁĘB. 320 MM + 2 NEXIT ECOGREEN NX4317B5401 SZARY POPIELATY - WYM. MM S=955 G=320 </t>
  </si>
  <si>
    <t xml:space="preserve">MENSOLA FOX INCLINABILE AGGIUNTIVA PROF. 320 MM + 2 NEXIT NX4322B5101 GRIGIO SCURO - DIM. MM L=955 P=320 </t>
  </si>
  <si>
    <t xml:space="preserve">TILTING FOX ADDITIONAL SHELF DEPTH 320 MM + 2 NEXIT NX4322B5101 GREY - DIM. MM W=955 D=320 </t>
  </si>
  <si>
    <t xml:space="preserve">KONSOLE FOX NEIGBARE ZUSATZ TIEFE 320 MM + 2 NEXIT NX4322B5101 GRAU - ABM. MM B=955 T=320 </t>
  </si>
  <si>
    <t xml:space="preserve">CONSOLE FOX INCLINABILE SUPPLÉMENTAIRE PROF. 320 MM + 2 NEXIT NX4322B5101 GRIS - DIM. MM L=955 P=320 </t>
  </si>
  <si>
    <t xml:space="preserve">ESTANTE FOX INCLINABILE ADICIONAL PROF. 320 MM + 2 NEXIT NX4322B5101 GRIS - DIM. MM L=955 P=320 </t>
  </si>
  <si>
    <t xml:space="preserve">PÓŁKA UKOŚNA FOX DODATKOWE GŁĘB. 320 MM + 2 NEXIT NX4322B5101 SZARY POPIELATY - WYM. MM S=955 G=320 </t>
  </si>
  <si>
    <t xml:space="preserve">MENSOLA FOX INCLINABILE AGGIUNTIVA PROF. 320 MM + 2 NEXIT ECOGREEN NX4322B5401 GRIGIO SCURO - DIM. MM L=955 P=320 </t>
  </si>
  <si>
    <t xml:space="preserve">TILTING FOX ADDITIONAL SHELF DEPTH 320 MM + 2 NEXIT ECOGREEN NX4322B5401 GREY - DIM. MM W=955 D=320 </t>
  </si>
  <si>
    <t xml:space="preserve">KONSOLE FOX NEIGBARE ZUSATZ TIEFE 320 MM + 2 NEXIT ECOGREEN NX4322B5401 GRAU - ABM. MM B=955 T=320 </t>
  </si>
  <si>
    <t xml:space="preserve">CONSOLE FOX INCLINABILE SUPPLÉMENTAIRE PROF. 320 MM + 2 NEXIT ECOGREEN NX4322B5401 GRIS - DIM. MM L=955 P=320 </t>
  </si>
  <si>
    <t xml:space="preserve">ESTANTE FOX INCLINABILE ADICIONAL PROF. 320 MM + 2 NEXIT ECOGREEN NX4322B5401 GRIS - DIM. MM L=955 P=320 </t>
  </si>
  <si>
    <t xml:space="preserve">PÓŁKA UKOŚNA FOX DODATKOWE GŁĘB. 320 MM + 2 NEXIT ECOGREEN NX4322B5401 SZARY POPIELATY - WYM. MM S=955 G=320 </t>
  </si>
  <si>
    <t xml:space="preserve">MENSOLA FOX INCLINABILE AGGIUNTIVA PROF. 420 MM + 3 NEXIT NX4312A5101 GRIGIO SCURO - DIM. MM L=955 P=420 </t>
  </si>
  <si>
    <t xml:space="preserve">TILTING FOX ADDITIONAL SHELF DEPTH 420 MM + 3 NEXIT NX4312A5101 GREY - DIM. MM W=955 D=420 </t>
  </si>
  <si>
    <t xml:space="preserve">KONSOLE FOX NEIGBARE ZUSATZ TIEFE 420 MM + 3 NEXIT NX4312A5101 GRAU - ABM. MM B=955 T=420 </t>
  </si>
  <si>
    <t xml:space="preserve">CONSOLE FOX INCLINABILE SUPPLÉMENTAIRE PROF. 420 MM + 3 NEXIT NX4312A5101 GRIS - DIM. MM L=955 P=420 </t>
  </si>
  <si>
    <t xml:space="preserve">ESTANTE FOX INCLINABILE ADICIONAL PROF. 420 MM + 3 NEXIT NX4312A5101 GRIS - DIM. MM L=955 P=420 </t>
  </si>
  <si>
    <t xml:space="preserve">PÓŁKA UKOŚNA FOX DODATKOWE GŁĘB. 420 MM + 3 NEXIT NX4312A5101 SZARY POPIELATY - WYM. MM S=955 G=420 </t>
  </si>
  <si>
    <t xml:space="preserve">MENSOLA FOX INCLINABILE AGGIUNTIVA PROF. 420 MM + 3 NEXIT ECOGREEN NX4312A5401 GRIGIO SCURO - DIM. MM L=955 P=420 </t>
  </si>
  <si>
    <t xml:space="preserve">TILTING FOX ADDITIONAL SHELF DEPTH 420 MM + 3 NEXIT ECOGREEN NX4312A5401 GREY - DIM. MM W=955 D=420 </t>
  </si>
  <si>
    <t xml:space="preserve">KONSOLE FOX NEIGBARE ZUSATZ TIEFE 420 MM + 3 NEXIT ECOGREEN NX4312A5401 GRAU - ABM. MM B=955 T=420 </t>
  </si>
  <si>
    <t xml:space="preserve">CONSOLE FOX INCLINABILE SUPPLÉMENTAIRE PROF. 420 MM + 3 NEXIT ECOGREEN NX4312A5401 GRIS - DIM. MM L=955 P=420 </t>
  </si>
  <si>
    <t xml:space="preserve">ESTANTE FOX INCLINABILE ADICIONAL PROF. 420 MM + 3 NEXIT ECOGREEN NX4312A5401 GRIS - DIM. MM L=955 P=420 </t>
  </si>
  <si>
    <t xml:space="preserve">PÓŁKA UKOŚNA FOX DODATKOWE GŁĘB. 420 MM + 3 NEXIT ECOGREEN NX4312A5401 SZARY POPIELATY - WYM. MM S=955 G=420 </t>
  </si>
  <si>
    <t xml:space="preserve">MENSOLA FOX INCLINABILE AGGIUNTIVA PROF. 420 MM + 3 NEXIT NX4317B5101 GRIGIO SCURO - DIM. MM L=955 P=420 </t>
  </si>
  <si>
    <t xml:space="preserve">TILTING FOX ADDITIONAL SHELF DEPTH 420 MM + 3 NEXIT NX4317B5101 GREY - DIM. MM W=955 D=420 </t>
  </si>
  <si>
    <t xml:space="preserve">KONSOLE FOX NEIGBARE ZUSATZ TIEFE 420 MM + 3 NEXIT NX4317B5101 GRAU - ABM. MM B=955 T=420 </t>
  </si>
  <si>
    <t xml:space="preserve">CONSOLE FOX INCLINABILE SUPPLÉMENTAIRE PROF. 420 MM + 3 NEXIT NX4317B5101 GRIS - DIM. MM L=955 P=420 </t>
  </si>
  <si>
    <t xml:space="preserve">ESTANTE FOX INCLINABILE ADICIONAL PROF. 420 MM + 3 NEXIT NX4317B5101 GRIS - DIM. MM L=955 P=420 </t>
  </si>
  <si>
    <t xml:space="preserve">PÓŁKA UKOŚNA FOX DODATKOWE GŁĘB. 420 MM + 3 NEXIT NX4317B5101 SZARY POPIELATY - WYM. MM S=955 G=420 </t>
  </si>
  <si>
    <t xml:space="preserve">MENSOLA FOX INCLINABILE AGGIUNTIVA PROF. 420 MM + 3 NEXIT ECOGREEN NX4317B5401 GRIGIO SCURO - DIM. MM L=955 P=420 </t>
  </si>
  <si>
    <t xml:space="preserve">TILTING FOX ADDITIONAL SHELF DEPTH 420 MM + 3 NEXIT ECOGREEN NX4317B5401 GREY - DIM. MM W=955 D=420 </t>
  </si>
  <si>
    <t xml:space="preserve">KONSOLE FOX NEIGBARE ZUSATZ TIEFE 420 MM + 3 NEXIT ECOGREEN NX4317B5401 GRAU - ABM. MM B=955 T=420 </t>
  </si>
  <si>
    <t xml:space="preserve">CONSOLE FOX INCLINABILE SUPPLÉMENTAIRE PROF. 420 MM + 3 NEXIT ECOGREEN NX4317B5401 GRIS - DIM. MM L=955 P=420 </t>
  </si>
  <si>
    <t xml:space="preserve">ESTANTE FOX INCLINABILE ADICIONAL PROF. 420 MM + 3 NEXIT ECOGREEN NX4317B5401 GRIS - DIM. MM L=955 P=420 </t>
  </si>
  <si>
    <t xml:space="preserve">PÓŁKA UKOŚNA FOX DODATKOWE GŁĘB. 420 MM + 3 NEXIT ECOGREEN NX4317B5401 SZARY POPIELATY - WYM. MM S=955 G=420 </t>
  </si>
  <si>
    <t xml:space="preserve">MENSOLA FOX INCLINABILE AGGIUNTIVA PROF. 420 MM + 3 NEXIT NX4322B5101 GRIGIO SCURO - DIM. MM L=955 P=420 </t>
  </si>
  <si>
    <t xml:space="preserve">TILTING FOX ADDITIONAL SHELF DEPTH 420 MM + 3 NEXIT NX4322B5101 GREY - DIM. MM W=955 D=420 </t>
  </si>
  <si>
    <t xml:space="preserve">KONSOLE FOX NEIGBARE ZUSATZ TIEFE 420 MM + 3 NEXIT NX4322B5101 GRAU - ABM. MM B=955 T=420 </t>
  </si>
  <si>
    <t xml:space="preserve">CONSOLE FOX INCLINABILE SUPPLÉMENTAIRE PROF. 420 MM + 3 NEXIT NX4322B5101 GRIS - DIM. MM L=955 P=420 </t>
  </si>
  <si>
    <t xml:space="preserve">ESTANTE FOX INCLINABILE ADICIONAL PROF. 420 MM + 3 NEXIT NX4322B5101 GRIS - DIM. MM L=955 P=420 </t>
  </si>
  <si>
    <t xml:space="preserve">PÓŁKA UKOŚNA FOX DODATKOWE GŁĘB. 420 MM + 3 NEXIT NX4322B5101 SZARY POPIELATY - WYM. MM S=955 G=420 </t>
  </si>
  <si>
    <t xml:space="preserve">MENSOLA FOX INCLINABILE AGGIUNTIVA PROF. 420 MM + 3 NEXIT ECOGREEN NX4322B5401 GRIGIO SCURO - DIM. MM L=955 P=420 </t>
  </si>
  <si>
    <t xml:space="preserve">TILTING FOX ADDITIONAL SHELF DEPTH 420 MM + 3 NEXIT ECOGREEN NX4322B5401 GREY - DIM. MM W=955 D=420 </t>
  </si>
  <si>
    <t xml:space="preserve">KONSOLE FOX NEIGBARE ZUSATZ TIEFE 420 MM + 3 NEXIT ECOGREEN NX4322B5401 GRAU - ABM. MM B=955 T=420 </t>
  </si>
  <si>
    <t xml:space="preserve">CONSOLE FOX INCLINABILE SUPPLÉMENTAIRE PROF. 420 MM + 3 NEXIT ECOGREEN NX4322B5401 GRIS - DIM. MM L=955 P=420 </t>
  </si>
  <si>
    <t xml:space="preserve">ESTANTE FOX INCLINABILE ADICIONAL PROF. 420 MM + 3 NEXIT ECOGREEN NX4322B5401 GRIS - DIM. MM L=955 P=420 </t>
  </si>
  <si>
    <t xml:space="preserve">PÓŁKA UKOŚNA FOX DODATKOWE GŁĘB. 420 MM + 3 NEXIT ECOGREEN NX4322B5401 SZARY POPIELATY - WYM. MM S=955 G=420 </t>
  </si>
  <si>
    <t xml:space="preserve">MENSOLA FOX INCLINABILE AGGIUNTIVA PROF. 600 MM + 2 NEXIT NX6412A5101 GRIGIO SCURO - DIM. MM L=955 P=600 </t>
  </si>
  <si>
    <t xml:space="preserve">TILTING FOX ADDITIONAL SHELF DEPTH 600 MM + 2 NEXIT NX6412A5101 GREY - DIM. MM W=955 D=600 </t>
  </si>
  <si>
    <t xml:space="preserve">KONSOLE FOX NEIGBARE ZUSATZ TIEFE 600 MM + 2 NEXIT NX6412A5101 GRAU - ABM. MM B=955 T=600 </t>
  </si>
  <si>
    <t xml:space="preserve">CONSOLE FOX INCLINABILE SUPPLÉMENTAIRE PROF. 600 MM + 2 NEXIT NX6412A5101 GRIS - DIM. MM L=955 P=600 </t>
  </si>
  <si>
    <t xml:space="preserve">ESTANTE FOX INCLINABILE ADICIONAL PROF. 600 MM + 2 NEXIT NX6412A5101 GRIS - DIM. MM L=955 P=600 </t>
  </si>
  <si>
    <t xml:space="preserve">PÓŁKA UKOŚNA FOX DODATKOWE GŁĘB. 600 MM + 2 NEXIT NX6412A5101 SZARY POPIELATY - WYM. MM S=955 G=600 </t>
  </si>
  <si>
    <t xml:space="preserve">MENSOLA FOX INCLINABILE AGGIUNTIVA PROF. 600 MM + 2 NEXIT ECOGREEN NX6412A5401 GRIGIO SCURO - DIM. MM L=955 P=600 </t>
  </si>
  <si>
    <t xml:space="preserve">TILTING FOX ADDITIONAL SHELF DEPTH 600 MM + 2 NEXIT ECOGREEN NX6412A5401 GREY - DIM. MM W=955 D=600 </t>
  </si>
  <si>
    <t xml:space="preserve">KONSOLE FOX NEIGBARE ZUSATZ TIEFE 600 MM + 2 NEXIT ECOGREEN NX6412A5401 GRAU - ABM. MM B=955 T=600 </t>
  </si>
  <si>
    <t xml:space="preserve">CONSOLE FOX INCLINABILE SUPPLÉMENTAIRE PROF. 600 MM + 2 NEXIT ECOGREEN NX6412A5401 GRIS - DIM. MM L=955 P=600 </t>
  </si>
  <si>
    <t xml:space="preserve">ESTANTE FOX INCLINABILE ADICIONAL PROF. 600 MM + 2 NEXIT ECOGREEN NX6412A5401 GRIS - DIM. MM L=955 P=600 </t>
  </si>
  <si>
    <t xml:space="preserve">PÓŁKA UKOŚNA FOX DODATKOWE GŁĘB. 600 MM + 2 NEXIT ECOGREEN NX6412A5401 SZARY POPIELATY - WYM. MM S=955 G=600 </t>
  </si>
  <si>
    <t xml:space="preserve">MENSOLA FOX INCLINABILE AGGIUNTIVA PROF. 600 MM + 2 NEXIT NX6417B5101 GRIGIO SCURO - DIM. MM L=955 P=600 </t>
  </si>
  <si>
    <t xml:space="preserve">TILTING FOX ADDITIONAL SHELF DEPTH 600 MM + 2 NEXIT NX6417B5101 GREY - DIM. MM W=955 D=600 </t>
  </si>
  <si>
    <t xml:space="preserve">KONSOLE FOX NEIGBARE ZUSATZ TIEFE 600 MM + 2 NEXIT NX6417B5101 GRAU - ABM. MM B=955 T=600 </t>
  </si>
  <si>
    <t xml:space="preserve">CONSOLE FOX INCLINABILE SUPPLÉMENTAIRE PROF. 600 MM + 2 NEXIT NX6417B5101 GRIS - DIM. MM L=955 P=600 </t>
  </si>
  <si>
    <t xml:space="preserve">ESTANTE FOX INCLINABILE ADICIONAL PROF. 600 MM + 2 NEXIT NX6417B5101 GRIS - DIM. MM L=955 P=600 </t>
  </si>
  <si>
    <t xml:space="preserve">PÓŁKA UKOŚNA FOX DODATKOWE GŁĘB. 600 MM + 2 NEXIT NX6417B5101 SZARY POPIELATY - WYM. MM S=955 G=600 </t>
  </si>
  <si>
    <t xml:space="preserve">MENSOLA FOX INCLINABILE AGGIUNTIVA PROF. 600 MM + 2 NEXIT ECOGREEN NX6417B5401 GRIGIO SCURO - DIM. MM L=955 P=600 </t>
  </si>
  <si>
    <t xml:space="preserve">TILTING FOX ADDITIONAL SHELF DEPTH 600 MM + 2 NEXIT ECOGREEN NX6417B5401 GREY - DIM. MM W=955 D=600 </t>
  </si>
  <si>
    <t xml:space="preserve">KONSOLE FOX NEIGBARE ZUSATZ TIEFE 600 MM + 2 NEXIT ECOGREEN NX6417B5401 GRAU - ABM. MM B=955 T=600 </t>
  </si>
  <si>
    <t xml:space="preserve">CONSOLE FOX INCLINABILE SUPPLÉMENTAIRE PROF. 600 MM + 2 NEXIT ECOGREEN NX6417B5401 GRIS - DIM. MM L=955 P=600 </t>
  </si>
  <si>
    <t xml:space="preserve">ESTANTE FOX INCLINABILE ADICIONAL PROF. 600 MM + 2 NEXIT ECOGREEN NX6417B5401 GRIS - DIM. MM L=955 P=600 </t>
  </si>
  <si>
    <t xml:space="preserve">PÓŁKA UKOŚNA FOX DODATKOWE GŁĘB. 600 MM + 2 NEXIT ECOGREEN NX6417B5401 SZARY POPIELATY - WYM. MM S=955 G=600 </t>
  </si>
  <si>
    <t xml:space="preserve">MENSOLA FOX INCLINABILE AGGIUNTIVA PROF. 600 MM + 2 NEXIT NX6422B5101 GRIGIO SCURO - DIM. MM L=955 P=600 </t>
  </si>
  <si>
    <t xml:space="preserve">TILTING FOX ADDITIONAL SHELF DEPTH 600 MM + 2 NEXIT NX6422B5101 GREY - DIM. MM W=955 D=600 </t>
  </si>
  <si>
    <t xml:space="preserve">KONSOLE FOX NEIGBARE ZUSATZ TIEFE 600 MM + 2 NEXIT NX6422B5101 GRAU - ABM. MM B=955 T=600 </t>
  </si>
  <si>
    <t xml:space="preserve">CONSOLE FOX INCLINABILE SUPPLÉMENTAIRE PROF. 600 MM + 2 NEXIT NX6422B5101 GRIS - DIM. MM L=955 P=600 </t>
  </si>
  <si>
    <t xml:space="preserve">ESTANTE FOX INCLINABILE ADICIONAL PROF. 600 MM + 2 NEXIT NX6422B5101 GRIS - DIM. MM L=955 P=600 </t>
  </si>
  <si>
    <t xml:space="preserve">PÓŁKA UKOŚNA FOX DODATKOWE GŁĘB. 600 MM + 2 NEXIT NX6422B5101 SZARY POPIELATY - WYM. MM S=955 G=600 </t>
  </si>
  <si>
    <t xml:space="preserve">MENSOLA FOX INCLINABILE AGGIUNTIVA PROF. 600 MM + 2 NEXIT ECOGREEN NX6422B5401 GRIGIO SCURO - DIM. MM L=955 P=600 </t>
  </si>
  <si>
    <t xml:space="preserve">TILTING FOX ADDITIONAL SHELF DEPTH 600 MM + 2 NEXIT ECOGREEN NX6422B5401 GREY - DIM. MM W=955 D=600 </t>
  </si>
  <si>
    <t xml:space="preserve">KONSOLE FOX NEIGBARE ZUSATZ TIEFE 600 MM + 2 NEXIT ECOGREEN NX6422B5401 GRAU - ABM. MM B=955 T=600 </t>
  </si>
  <si>
    <t xml:space="preserve">CONSOLE FOX INCLINABILE SUPPLÉMENTAIRE PROF. 600 MM + 2 NEXIT ECOGREEN NX6422B5401 GRIS - DIM. MM L=955 P=600 </t>
  </si>
  <si>
    <t xml:space="preserve">ESTANTE FOX INCLINABILE ADICIONAL PROF. 600 MM + 2 NEXIT ECOGREEN NX6422B5401 GRIS - DIM. MM L=955 P=600 </t>
  </si>
  <si>
    <t xml:space="preserve">PÓŁKA UKOŚNA FOX DODATKOWE GŁĘB. 600 MM + 2 NEXIT ECOGREEN NX6422B5401 SZARY POPIELATY - WYM. MM S=955 G=600 </t>
  </si>
  <si>
    <t>CARRELLO FOX CON 2 MENSOLE INCLINABILI PROF. 220 MM + 4 NEXIT NX3212A5101 GRIGIO SCURO - DIM. MM L=725 P=613 A=1430</t>
  </si>
  <si>
    <t>TROLLEY FOX WITH 2 TILTING SHELVES DEPTH 220 MM + 4 NEXIT NX3212A5101 GREY - DIM. MM W=725 D=613 A=1430</t>
  </si>
  <si>
    <t>WAGEN FOX MIT 2 KONSOLEN NEIGBAREN TIEFE 220 MM + 4 NEXIT NX3212A5101 GRAU - ABM. MM B=725 T=613 H=1430</t>
  </si>
  <si>
    <t>CHARIOT FOX AVEC 2 CONSOLES INCLINABLES PROF. 220 MM + 4 NEXIT NX3212A5101 GRIS - DIM. MM L=725 P=613 H=1430</t>
  </si>
  <si>
    <t>ESTANTERIA RODANTE FOX CON 2 ESTENTES INCLINABLES PROF. 220 MM + 4 NEXIT NX3212A5101 GRIS - DIM. MM L=725 P=613 A=1430</t>
  </si>
  <si>
    <t>WÓZKI FOX Z 2 PÓŁKI UKOŚNE QUICK GŁĘB. 220 MM + 4 NEXIT NX3212A5101 SZARY POPIELATY - WYM. MM S=725 G=613 W=1430</t>
  </si>
  <si>
    <t>CARRELLO FOX CON 2 MENSOLE INCLINABILI PROF. 220 MM + 4 NEXIT ECOGREEN NX3212A5401 GRIGIO SCURO - DIM. MM L=725 P=613 A=1430</t>
  </si>
  <si>
    <t>TROLLEY FOX WITH 2 TILTING SHELVES DEPTH 220 MM + 4 NEXIT ECOGREEN NX3212A5401 GREY - DIM. MM W=725 D=613 A=1430</t>
  </si>
  <si>
    <t>WAGEN FOX MIT 2 KONSOLEN NEIGBAREN TIEFE 220 MM + 4 NEXIT ECOGREEN NX3212A5401 GRAU - ABM. MM B=725 T=613 H=1430</t>
  </si>
  <si>
    <t>CHARIOT FOX AVEC 2 CONSOLES INCLINABLES PROF. 220 MM + 4 NEXIT ECOGREEN NX3212A5401 GRIS - DIM. MM L=725 P=613 H=1430</t>
  </si>
  <si>
    <t>ESTANTERIA RODANTE FOX CON 2 ESTENTES INCLINABLES PROF. 220 MM + 4 NEXIT ECOGREEN NX3212A5401 GRIS - DIM. MM L=725 P=613 A=1430</t>
  </si>
  <si>
    <t>WÓZKI FOX Z 2 PÓŁKI UKOŚNE QUICK GŁĘB. 220 MM + 4 NEXIT ECOGREEN NX3212A5401 SZARY POPIELATY - WYM. MM S=725 G=613 W=1430</t>
  </si>
  <si>
    <t>CARRELLO FOX CON 2 MENSOLE INCLINABILI PROF. 220 MM + 4 NEXIT NX3217A5101 GRIGIO SCURO - DIM. MM L=725 P=613 A=1430</t>
  </si>
  <si>
    <t>TROLLEY FOX WITH 2 TILTING SHELVES DEPTH 220 MM + 4 NEXIT NX3217A5101 GREY - DIM. MM W=725 D=613 A=1430</t>
  </si>
  <si>
    <t>WAGEN FOX MIT 2 KONSOLEN NEIGBAREN TIEFE 220 MM + 4 NEXIT NX3217A5101 GRAU - ABM. MM B=725 T=613 H=1430</t>
  </si>
  <si>
    <t>CHARIOT FOX AVEC 2 CONSOLES INCLINABLES PROF. 220 MM + 4 NEXIT NX3217A5101 GRIS - DIM. MM L=725 P=613 H=1430</t>
  </si>
  <si>
    <t>ESTANTERIA RODANTE FOX CON 2 ESTENTES INCLINABLES PROF. 220 MM + 4 NEXIT NX3217A5101 GRIS - DIM. MM L=725 P=613 A=1430</t>
  </si>
  <si>
    <t>WÓZKI FOX Z 2 PÓŁKI UKOŚNE QUICK GŁĘB. 220 MM + 4 NEXIT NX3217A5101 SZARY POPIELATY - WYM. MM S=725 G=613 W=1430</t>
  </si>
  <si>
    <t>CARRELLO FOX CON 2 MENSOLE INCLINABILI PROF. 220 MM + 4 NEXIT ECOGREEN NX3217A5401 GRIGIO SCURO - DIM. MM L=725 P=613 A=1430</t>
  </si>
  <si>
    <t>TROLLEY FOX WITH 2 TILTING SHELVES DEPTH 220 MM + 4 NEXIT ECOGREEN NX3217A5401 GREY - DIM. MM W=725 D=613 A=1430</t>
  </si>
  <si>
    <t>WAGEN FOX MIT 2 KONSOLEN NEIGBAREN TIEFE 220 MM + 4 NEXIT ECOGREEN NX3217A5401 GRAU - ABM. MM B=725 T=613 H=1430</t>
  </si>
  <si>
    <t>CHARIOT FOX AVEC 2 CONSOLES INCLINABLES PROF. 220 MM + 4 NEXIT ECOGREEN NX3217A5401 GRIS - DIM. MM L=725 P=613 H=1430</t>
  </si>
  <si>
    <t>ESTANTERIA RODANTE FOX CON 2 ESTENTES INCLINABLES PROF. 220 MM + 4 NEXIT ECOGREEN NX3217A5401 GRIS - DIM. MM L=725 P=613 A=1430</t>
  </si>
  <si>
    <t>WÓZKI FOX Z 2 PÓŁKI UKOŚNE QUICK GŁĘB. 220 MM + 4 NEXIT ECOGREEN NX3217A5401 SZARY POPIELATY - WYM. MM S=725 G=613 W=1430</t>
  </si>
  <si>
    <t>CARRELLO FOX CON 2 MENSOLE INCLINABILI PROF. 420 MM + 4 NEXIT NX4312A5101 GRIGIO SCURO - DIM. MM L=725 P=613 A=1430</t>
  </si>
  <si>
    <t>TROLLEY FOX WITH 2 TILTING SHELVES DEPTH 420 MM + 4 NEXIT NX4312A5101 GREY - DIM. MM W=725 D=613 A=1430</t>
  </si>
  <si>
    <t>WAGEN FOX MIT 2 KONSOLEN NEIGBAREN TIEFE 420 MM + 4 NEXIT NX4312A5101 GRAU - ABM. MM B=725 T=613 H=1430</t>
  </si>
  <si>
    <t>CHARIOT FOX AVEC 2 CONSOLES INCLINABLES PROF. 420 MM + 4 NEXIT NX4312A5101 GRIS - DIM. MM L=725 P=613 H=1430</t>
  </si>
  <si>
    <t>ESTANTERIA RODANTE FOX CON 2 ESTENTES INCLINABLES PROF. 420 MM + 4 NEXIT NX4312A5101 GRIS - DIM. MM L=725 P=613 A=1430</t>
  </si>
  <si>
    <t>WÓZKI FOX Z 2 PÓŁKI UKOŚNE QUICK GŁĘB. 420 MM + 4 NEXIT NX4312A5101 SZARY POPIELATY - WYM. MM S=725 G=613 W=1430</t>
  </si>
  <si>
    <t>CARRELLO FOX CON 2 MENSOLE INCLINABILI PROF. 420 MM + 4 NEXIT ECOGREEN NX4312A5401 GRIGIO SCURO - DIM. MM L=725 P=613 A=1430</t>
  </si>
  <si>
    <t>TROLLEY FOX WITH 2 TILTING SHELVES DEPTH 420 MM + 4 NEXIT ECOGREEN NX4312A5401 GREY - DIM. MM W=725 D=613 A=1430</t>
  </si>
  <si>
    <t>WAGEN FOX MIT 2 KONSOLEN NEIGBAREN TIEFE 420 MM + 4 NEXIT ECOGREEN NX4312A5401 GRAU - ABM. MM B=725 T=613 H=1430</t>
  </si>
  <si>
    <t>CHARIOT FOX AVEC 2 CONSOLES INCLINABLES PROF. 420 MM + 4 NEXIT ECOGREEN NX4312A5401 GRIS - DIM. MM L=725 P=613 H=1430</t>
  </si>
  <si>
    <t>ESTANTERIA RODANTE FOX CON 2 ESTENTES INCLINABLES PROF. 420 MM + 4 NEXIT ECOGREEN NX4312A5401 GRIS - DIM. MM L=725 P=613 A=1430</t>
  </si>
  <si>
    <t>WÓZKI FOX Z 2 PÓŁKI UKOŚNE QUICK GŁĘB. 420 MM + 4 NEXIT ECOGREEN NX4312A5401 SZARY POPIELATY - WYM. MM S=725 G=613 W=1430</t>
  </si>
  <si>
    <t>CARRELLO FOX CON 2 MENSOLE INCLINABILI PROF. 420 MM + 4 NEXIT NX4317B5101 GRIGIO SCURO - DIM. MM L=725 P=613 A=1430</t>
  </si>
  <si>
    <t>TROLLEY FOX WITH 2 TILTING SHELVES DEPTH 420 MM + 4 NEXIT NX4317B5101 GREY - DIM. MM W=725 D=613 A=1430</t>
  </si>
  <si>
    <t>WAGEN FOX MIT 2 KONSOLEN NEIGBAREN TIEFE 420 MM + 4 NEXIT NX4317B5101 GRAU - ABM. MM B=725 T=613 H=1430</t>
  </si>
  <si>
    <t>CHARIOT FOX AVEC 2 CONSOLES INCLINABLES PROF. 420 MM + 4 NEXIT NX4317B5101 GRIS - DIM. MM L=725 P=613 H=1430</t>
  </si>
  <si>
    <t>ESTANTERIA RODANTE FOX CON 2 ESTENTES INCLINABLES PROF. 420 MM + 4 NEXIT NX4317B5101 GRIS - DIM. MM L=725 P=613 A=1430</t>
  </si>
  <si>
    <t>WÓZKI FOX Z 2 PÓŁKI UKOŚNE QUICK GŁĘB. 420 MM + 4 NEXIT NX4317B5101 SZARY POPIELATY - WYM. MM S=725 G=613 W=1430</t>
  </si>
  <si>
    <t>CARRELLO FOX CON 2 MENSOLE INCLINABILI PROF. 420 MM + 4 NEXIT ECOGREEN NX4317B5401 GRIGIO SCURO - DIM. MM L=725 P=613 A=1430</t>
  </si>
  <si>
    <t>TROLLEY FOX WITH 2 TILTING SHELVES DEPTH 420 MM + 4 NEXIT ECOGREEN NX4317B5401 GREY - DIM. MM W=725 D=613 A=1430</t>
  </si>
  <si>
    <t>WAGEN FOX MIT 2 KONSOLEN NEIGBAREN TIEFE 420 MM + 4 NEXIT ECOGREEN NX4317B5401 GRAU - ABM. MM B=725 T=613 H=1430</t>
  </si>
  <si>
    <t>CHARIOT FOX AVEC 2 CONSOLES INCLINABLES PROF. 420 MM + 4 NEXIT ECOGREEN NX4317B5401 GRIS - DIM. MM L=725 P=613 H=1430</t>
  </si>
  <si>
    <t>ESTANTERIA RODANTE FOX CON 2 ESTENTES INCLINABLES PROF. 420 MM + 4 NEXIT ECOGREEN NX4317B5401 GRIS - DIM. MM L=725 P=613 A=1430</t>
  </si>
  <si>
    <t>WÓZKI FOX Z 2 PÓŁKI UKOŚNE QUICK GŁĘB. 420 MM + 4 NEXIT ECOGREEN NX4317B5401 SZARY POPIELATY - WYM. MM S=725 G=613 W=1430</t>
  </si>
  <si>
    <t>CARRELLO FOX CON 2 MENSOLE INCLINABILI PROF. 420 MM + 4 NEXIT NX4322B5101 GRIGIO SCURO - DIM. MM L=725 P=613 A=1430</t>
  </si>
  <si>
    <t>TROLLEY FOX WITH 2 TILTING SHELVES DEPTH 420 MM + 4 NEXIT NX4322B5101 GREY - DIM. MM W=725 D=613 A=1430</t>
  </si>
  <si>
    <t>WAGEN FOX MIT 2 KONSOLEN NEIGBAREN TIEFE 420 MM + 4 NEXIT NX4322B5101 GRAU - ABM. MM B=725 T=613 H=1430</t>
  </si>
  <si>
    <t>CHARIOT FOX AVEC 2 CONSOLES INCLINABLES PROF. 420 MM + 4 NEXIT NX4322B5101 GRIS - DIM. MM L=725 P=613 H=1430</t>
  </si>
  <si>
    <t>ESTANTERIA RODANTE FOX CON 2 ESTENTES INCLINABLES PROF. 420 MM + 4 NEXIT NX4322B5101 GRIS - DIM. MM L=725 P=613 A=1430</t>
  </si>
  <si>
    <t>WÓZKI FOX Z 2 PÓŁKI UKOŚNE QUICK GŁĘB. 420 MM + 4 NEXIT NX4322B5101 SZARY POPIELATY - WYM. MM S=725 G=613 W=1430</t>
  </si>
  <si>
    <t>CARRELLO FOX CON 2 MENSOLE INCLINABILI PROF. 420 MM + 4 NEXIT ECOGREEN NX4322B5401 GRIGIO SCURO - DIM. MM L=725 P=613 A=1430</t>
  </si>
  <si>
    <t>TROLLEY FOX WITH 2 TILTING SHELVES DEPTH 420 MM + 4 NEXIT ECOGREEN NX4322B5401 GREY - DIM. MM W=725 D=613 A=1430</t>
  </si>
  <si>
    <t>WAGEN FOX MIT 2 KONSOLEN NEIGBAREN TIEFE 420 MM + 4 NEXIT ECOGREEN NX4322B5401 GRAU - ABM. MM B=725 T=613 H=1430</t>
  </si>
  <si>
    <t>CHARIOT FOX AVEC 2 CONSOLES INCLINABLES PROF. 420 MM + 4 NEXIT ECOGREEN NX4322B5401 GRIS - DIM. MM L=725 P=613 H=1430</t>
  </si>
  <si>
    <t>ESTANTERIA RODANTE FOX CON 2 ESTENTES INCLINABLES PROF. 420 MM + 4 NEXIT ECOGREEN NX4322B5401 GRIS - DIM. MM L=725 P=613 A=1430</t>
  </si>
  <si>
    <t>WÓZKI FOX Z 2 PÓŁKI UKOŚNE QUICK GŁĘB. 420 MM + 4 NEXIT ECOGREEN NX4322B5401 SZARY POPIELATY - WYM. MM S=725 G=613 W=1430</t>
  </si>
  <si>
    <t>CARRELLO FOX CON 2 MENSOLE INCLINABILI PROF. 420 MM + 2 NEXIT NX6412A5101 GRIGIO SCURO - DIM. MM L=725 P=613 A=1430</t>
  </si>
  <si>
    <t>TROLLEY FOX WITH 2 TILTING SHELVES DEPTH 420 MM + 2 NEXIT NX6412A5101 GREY - DIM. MM W=725 D=613 A=1430</t>
  </si>
  <si>
    <t>WAGEN FOX MIT 2 KONSOLEN NEIGBAREN TIEFE 420 MM + 2 NEXIT NX6412A5101 GRAU - ABM. MM B=725 T=613 H=1430</t>
  </si>
  <si>
    <t>CHARIOT FOX AVEC 2 CONSOLES INCLINABLES PROF. 420 MM + 2 NEXIT NX6412A5101 GRIS - DIM. MM L=725 P=613 H=1430</t>
  </si>
  <si>
    <t>ESTANTERIA RODANTE FOX CON 2 ESTENTES INCLINABLES PROF. 420 MM + 2 NEXIT NX6412A5101 GRIS - DIM. MM L=725 P=613 A=1430</t>
  </si>
  <si>
    <t>WÓZKI FOX Z 2 PÓŁKI UKOŚNE QUICK GŁĘB. 420 MM + 2 NEXIT NX6412A5101 SZARY POPIELATY - WYM. MM S=725 G=613 W=1430</t>
  </si>
  <si>
    <t>CARRELLO FOX CON 2 MENSOLE INCLINABILI PROF. 420 MM + 2 NEXIT ECOGREEN NX6412A5401 GRIGIO SCURO - DIM. MM L=725 P=613 A=1430</t>
  </si>
  <si>
    <t>TROLLEY FOX WITH 2 TILTING SHELVES DEPTH 420 MM + 2 NEXIT ECOGREEN NX6412A5401 GREY - DIM. MM W=725 D=613 A=1430</t>
  </si>
  <si>
    <t>WAGEN FOX MIT 2 KONSOLEN NEIGBAREN TIEFE 420 MM + 2 NEXIT ECOGREEN NX6412A5401 GRAU - ABM. MM B=725 T=613 H=1430</t>
  </si>
  <si>
    <t>CHARIOT FOX AVEC 2 CONSOLES INCLINABLES PROF. 420 MM + 2 NEXIT ECOGREEN NX6412A5401 GRIS - DIM. MM L=725 P=613 H=1430</t>
  </si>
  <si>
    <t>ESTANTERIA RODANTE FOX CON 2 ESTENTES INCLINABLES PROF. 420 MM + 2 NEXIT ECOGREEN NX6412A5401 GRIS - DIM. MM L=725 P=613 A=1430</t>
  </si>
  <si>
    <t>WÓZKI FOX Z 2 PÓŁKI UKOŚNE QUICK GŁĘB. 420 MM + 2 NEXIT ECOGREEN NX6412A5401 SZARY POPIELATY - WYM. MM S=725 G=613 W=1430</t>
  </si>
  <si>
    <t>CARRELLO FOX CON 2 MENSOLE INCLINABILI PROF. 420 MM + 2 NEXIT NX6417B5101 GRIGIO SCURO - DIM. MM L=725 P=613 A=1430</t>
  </si>
  <si>
    <t>TROLLEY FOX WITH 2 TILTING SHELVES DEPTH 420 MM + 2 NEXIT NX6417B5101 GREY - DIM. MM W=725 D=613 A=1430</t>
  </si>
  <si>
    <t>WAGEN FOX MIT 2 KONSOLEN NEIGBAREN TIEFE 420 MM + 2 NEXIT NX6417B5101 GRAU - ABM. MM B=725 T=613 H=1430</t>
  </si>
  <si>
    <t>CHARIOT FOX AVEC 2 CONSOLES INCLINABLES PROF. 420 MM + 2 NEXIT NX6417B5101 GRIS - DIM. MM L=725 P=613 H=1430</t>
  </si>
  <si>
    <t>ESTANTERIA RODANTE FOX CON 2 ESTENTES INCLINABLES PROF. 420 MM + 2 NEXIT NX6417B5101 GRIS - DIM. MM L=725 P=613 A=1430</t>
  </si>
  <si>
    <t>WÓZKI FOX Z 2 PÓŁKI UKOŚNE QUICK GŁĘB. 420 MM + 2 NEXIT NX6417B5101 SZARY POPIELATY - WYM. MM S=725 G=613 W=1430</t>
  </si>
  <si>
    <t>CARRELLO FOX CON 2 MENSOLE INCLINABILI PROF. 420 MM + 2 NEXIT ECOGREEN NX6417B5401 GRIGIO SCURO - DIM. MM L=725 P=613 A=1430</t>
  </si>
  <si>
    <t>TROLLEY FOX WITH 2 TILTING SHELVES DEPTH 420 MM + 2 NEXIT ECOGREEN NX6417B5401 GREY - DIM. MM W=725 D=613 A=1430</t>
  </si>
  <si>
    <t>WAGEN FOX MIT 2 KONSOLEN NEIGBAREN TIEFE 420 MM + 2 NEXIT ECOGREEN NX6417B5401 GRAU - ABM. MM B=725 T=613 H=1430</t>
  </si>
  <si>
    <t>CHARIOT FOX AVEC 2 CONSOLES INCLINABLES PROF. 420 MM + 2 NEXIT ECOGREEN NX6417B5401 GRIS - DIM. MM L=725 P=613 H=1430</t>
  </si>
  <si>
    <t>ESTANTERIA RODANTE FOX CON 2 ESTENTES INCLINABLES PROF. 420 MM + 2 NEXIT ECOGREEN NX6417B5401 GRIS - DIM. MM L=725 P=613 A=1430</t>
  </si>
  <si>
    <t>WÓZKI FOX Z 2 PÓŁKI UKOŚNE QUICK GŁĘB. 420 MM + 2 NEXIT ECOGREEN NX6417B5401 SZARY POPIELATY - WYM. MM S=725 G=613 W=1430</t>
  </si>
  <si>
    <t>CARRELLO FOX CON 2 MENSOLE INCLINABILI PROF. 420 MM + 2 NEXIT NX6422B5101 GRIGIO SCURO - DIM. MM L=725 P=613 A=1430</t>
  </si>
  <si>
    <t>TROLLEY FOX WITH 2 TILTING SHELVES DEPTH 420 MM + 2 NEXIT NX6422B5101 GREY - DIM. MM W=725 D=613 A=1430</t>
  </si>
  <si>
    <t>WAGEN FOX MIT 2 KONSOLEN NEIGBAREN TIEFE 420 MM + 2 NEXIT NX6422B5101 GRAU - ABM. MM B=725 T=613 H=1430</t>
  </si>
  <si>
    <t>CHARIOT FOX AVEC 2 CONSOLES INCLINABLES PROF. 420 MM + 2 NEXIT NX6422B5101 GRIS - DIM. MM L=725 P=613 H=1430</t>
  </si>
  <si>
    <t>ESTANTERIA RODANTE FOX CON 2 ESTENTES INCLINABLES PROF. 420 MM + 2 NEXIT NX6422B5101 GRIS - DIM. MM L=725 P=613 A=1430</t>
  </si>
  <si>
    <t>WÓZKI FOX Z 2 PÓŁKI UKOŚNE QUICK GŁĘB. 420 MM + 2 NEXIT NX6422B5101 SZARY POPIELATY - WYM. MM S=725 G=613 W=1430</t>
  </si>
  <si>
    <t>CARRELLO FOX CON 2 MENSOLE INCLINABILI PROF. 420 MM + 2 NEXIT ECOGREEN NX6422B5401 GRIGIO SCURO - DIM. MM L=725 P=613 A=1430</t>
  </si>
  <si>
    <t>TROLLEY FOX WITH 2 TILTING SHELVES DEPTH 420 MM + 2 NEXIT ECOGREEN NX6422B5401 GREY - DIM. MM W=725 D=613 A=1430</t>
  </si>
  <si>
    <t>WAGEN FOX MIT 2 KONSOLEN NEIGBAREN TIEFE 420 MM + 2 NEXIT ECOGREEN NX6422B5401 GRAU - ABM. MM B=725 T=613 H=1430</t>
  </si>
  <si>
    <t>CHARIOT FOX AVEC 2 CONSOLES INCLINABLES PROF. 420 MM + 2 NEXIT ECOGREEN NX6422B5401 GRIS - DIM. MM L=725 P=613 H=1430</t>
  </si>
  <si>
    <t>ESTANTERIA RODANTE FOX CON 2 ESTENTES INCLINABLES PROF. 420 MM + 2 NEXIT ECOGREEN NX6422B5401 GRIS - DIM. MM L=725 P=613 A=1430</t>
  </si>
  <si>
    <t>WÓZKI FOX Z 2 PÓŁKI UKOŚNE QUICK GŁĘB. 420 MM + 2 NEXIT ECOGREEN NX6422B5401 SZARY POPIELATY - WYM. MM S=725 G=613 W=1430</t>
  </si>
  <si>
    <t xml:space="preserve">MENSOLA FOX INCLINABILE AGGIUNTIVA PROF. 220 MM + 2 NEXIT NX3212A5101 GRIGIO SCURO - DIM. MM L=657 P=220 </t>
  </si>
  <si>
    <t xml:space="preserve">TILTING FOX ADDITIONAL SHELF DEPTH 220 MM + 2 NEXIT NX3212A5101 GREY - DIM. MM W=657 D=220 </t>
  </si>
  <si>
    <t xml:space="preserve">KONSOLE FOX NEIGBARE ZUSATZ TIEFE 220 MM + 2 NEXIT NX3212A5101 GRAU - ABM. MM B=657 T=220 </t>
  </si>
  <si>
    <t xml:space="preserve">CONSOLE FOX INCLINABILE SUPPLÉMENTAIRE PROF. 220 MM + 2 NEXIT NX3212A5101 GRIS - DIM. MM L=657 P=220 </t>
  </si>
  <si>
    <t xml:space="preserve">ESTANTE FOX INCLINABILE ADICIONAL PROF. 220 MM + 2 NEXIT NX3212A5101 GRIS - DIM. MM L=657 P=220 </t>
  </si>
  <si>
    <t xml:space="preserve">PÓŁKA UKOŚNA FOX DODATKOWE GŁĘB. 220 MM + 2 NEXIT NX3212A5101 SZARY POPIELATY - WYM. MM S=657 G=220 </t>
  </si>
  <si>
    <t xml:space="preserve">MENSOLA FOX INCLINABILE AGGIUNTIVA PROF. 220 MM + 2 NEXIT ECOGREEN NX3212A5401 GRIGIO SCURO - DIM. MM L=657 P=220 </t>
  </si>
  <si>
    <t xml:space="preserve">TILTING FOX ADDITIONAL SHELF DEPTH 220 MM + 2 NEXIT ECOGREEN NX3212A5401 GREY - DIM. MM W=657 D=220 </t>
  </si>
  <si>
    <t xml:space="preserve">KONSOLE FOX NEIGBARE ZUSATZ TIEFE 220 MM + 2 NEXIT ECOGREEN NX3212A5401 GRAU - ABM. MM B=657 T=220 </t>
  </si>
  <si>
    <t xml:space="preserve">CONSOLE FOX INCLINABILE SUPPLÉMENTAIRE PROF. 220 MM + 2 NEXIT ECOGREEN NX3212A5401 GRIS - DIM. MM L=657 P=220 </t>
  </si>
  <si>
    <t xml:space="preserve">ESTANTE FOX INCLINABILE ADICIONAL PROF. 220 MM + 2 NEXIT ECOGREEN NX3212A5401 GRIS - DIM. MM L=657 P=220 </t>
  </si>
  <si>
    <t xml:space="preserve">PÓŁKA UKOŚNA FOX DODATKOWE GŁĘB. 220 MM + 2 NEXIT ECOGREEN NX3212A5401 SZARY POPIELATY - WYM. MM S=657 G=220 </t>
  </si>
  <si>
    <t xml:space="preserve">MENSOLA FOX INCLINABILE AGGIUNTIVA PROF. 220 MM + 2 NEXIT NX3217A5101 GRIGIO SCURO - DIM. MM L=657 P=220 </t>
  </si>
  <si>
    <t xml:space="preserve">TILTING FOX ADDITIONAL SHELF DEPTH 220 MM + 2 NEXIT NX3217A5101 GREY - DIM. MM W=657 D=220 </t>
  </si>
  <si>
    <t xml:space="preserve">KONSOLE FOX NEIGBARE ZUSATZ TIEFE 220 MM + 2 NEXIT NX3217A5101 GRAU - ABM. MM B=657 T=220 </t>
  </si>
  <si>
    <t xml:space="preserve">CONSOLE FOX INCLINABILE SUPPLÉMENTAIRE PROF. 220 MM + 2 NEXIT NX3217A5101 GRIS - DIM. MM L=657 P=220 </t>
  </si>
  <si>
    <t xml:space="preserve">ESTANTE FOX INCLINABILE ADICIONAL PROF. 220 MM + 2 NEXIT NX3217A5101 GRIS - DIM. MM L=657 P=220 </t>
  </si>
  <si>
    <t xml:space="preserve">PÓŁKA UKOŚNA FOX DODATKOWE GŁĘB. 220 MM + 2 NEXIT NX3217A5101 SZARY POPIELATY - WYM. MM S=657 G=220 </t>
  </si>
  <si>
    <t xml:space="preserve">MENSOLA FOX INCLINABILE AGGIUNTIVA PROF. 220 MM + 2 NEXIT ECOGREEN NX3217A5401 GRIGIO SCURO - DIM. MM L=657 P=220 </t>
  </si>
  <si>
    <t xml:space="preserve">TILTING FOX ADDITIONAL SHELF DEPTH 220 MM + 2 NEXIT ECOGREEN NX3217A5401 GREY - DIM. MM W=657 D=220 </t>
  </si>
  <si>
    <t xml:space="preserve">KONSOLE FOX NEIGBARE ZUSATZ TIEFE 220 MM + 2 NEXIT ECOGREEN NX3217A5401 GRAU - ABM. MM B=657 T=220 </t>
  </si>
  <si>
    <t xml:space="preserve">CONSOLE FOX INCLINABILE SUPPLÉMENTAIRE PROF. 220 MM + 2 NEXIT ECOGREEN NX3217A5401 GRIS - DIM. MM L=657 P=220 </t>
  </si>
  <si>
    <t xml:space="preserve">ESTANTE FOX INCLINABILE ADICIONAL PROF. 220 MM + 2 NEXIT ECOGREEN NX3217A5401 GRIS - DIM. MM L=657 P=220 </t>
  </si>
  <si>
    <t xml:space="preserve">PÓŁKA UKOŚNA FOX DODATKOWE GŁĘB. 220 MM + 2 NEXIT ECOGREEN NX3217A5401 SZARY POPIELATY - WYM. MM S=657 G=220 </t>
  </si>
  <si>
    <t xml:space="preserve">MENSOLA FOX INCLINABILE AGGIUNTIVA PROF. 420 MM + 2 NEXIT NX4312A5101 GRIGIO SCURO - DIM. MM L=657 P=420 </t>
  </si>
  <si>
    <t xml:space="preserve">TILTING FOX ADDITIONAL SHELF DEPTH 420 MM + 2 NEXIT NX4312A5101 GREY - DIM. MM W=657 D=420 </t>
  </si>
  <si>
    <t xml:space="preserve">KONSOLE FOX NEIGBARE ZUSATZ TIEFE 420 MM + 2 NEXIT NX4312A5101 GRAU - ABM. MM B=657 T=420 </t>
  </si>
  <si>
    <t xml:space="preserve">CONSOLE FOX INCLINABILE SUPPLÉMENTAIRE PROF. 420 MM + 2 NEXIT NX4312A5101 GRIS - DIM. MM L=657 P=420 </t>
  </si>
  <si>
    <t xml:space="preserve">ESTANTE FOX INCLINABILE ADICIONAL PROF. 420 MM + 2 NEXIT NX4312A5101 GRIS - DIM. MM L=657 P=420 </t>
  </si>
  <si>
    <t xml:space="preserve">PÓŁKA UKOŚNA FOX DODATKOWE GŁĘB. 420 MM + 2 NEXIT NX4312A5101 SZARY POPIELATY - WYM. MM S=657 G=420 </t>
  </si>
  <si>
    <t xml:space="preserve">MENSOLA FOX INCLINABILE AGGIUNTIVA PROF. 420 MM + 2 NEXIT ECOGREEN NX4312A5401 GRIGIO SCURO - DIM. MM L=657 P=420 </t>
  </si>
  <si>
    <t xml:space="preserve">TILTING FOX ADDITIONAL SHELF DEPTH 420 MM + 2 NEXIT ECOGREEN NX4312A5401 GREY - DIM. MM W=657 D=420 </t>
  </si>
  <si>
    <t xml:space="preserve">KONSOLE FOX NEIGBARE ZUSATZ TIEFE 420 MM + 2 NEXIT ECOGREEN NX4312A5401 GRAU - ABM. MM B=657 T=420 </t>
  </si>
  <si>
    <t xml:space="preserve">CONSOLE FOX INCLINABILE SUPPLÉMENTAIRE PROF. 420 MM + 2 NEXIT ECOGREEN NX4312A5401 GRIS - DIM. MM L=657 P=420 </t>
  </si>
  <si>
    <t xml:space="preserve">ESTANTE FOX INCLINABILE ADICIONAL PROF. 420 MM + 2 NEXIT ECOGREEN NX4312A5401 GRIS - DIM. MM L=657 P=420 </t>
  </si>
  <si>
    <t xml:space="preserve">PÓŁKA UKOŚNA FOX DODATKOWE GŁĘB. 420 MM + 2 NEXIT ECOGREEN NX4312A5401 SZARY POPIELATY - WYM. MM S=657 G=420 </t>
  </si>
  <si>
    <t xml:space="preserve">MENSOLA FOX INCLINABILE AGGIUNTIVA PROF. 420 MM + 2 NEXIT NX4317B5101 GRIGIO SCURO - DIM. MM L=657 P=420 </t>
  </si>
  <si>
    <t xml:space="preserve">TILTING FOX ADDITIONAL SHELF DEPTH 420 MM + 2 NEXIT NX4317B5101 GREY - DIM. MM W=657 D=420 </t>
  </si>
  <si>
    <t xml:space="preserve">KONSOLE FOX NEIGBARE ZUSATZ TIEFE 420 MM + 2 NEXIT NX4317B5101 GRAU - ABM. MM B=657 T=420 </t>
  </si>
  <si>
    <t xml:space="preserve">CONSOLE FOX INCLINABILE SUPPLÉMENTAIRE PROF. 420 MM + 2 NEXIT NX4317B5101 GRIS - DIM. MM L=657 P=420 </t>
  </si>
  <si>
    <t xml:space="preserve">ESTANTE FOX INCLINABILE ADICIONAL PROF. 420 MM + 2 NEXIT NX4317B5101 GRIS - DIM. MM L=657 P=420 </t>
  </si>
  <si>
    <t xml:space="preserve">PÓŁKA UKOŚNA FOX DODATKOWE GŁĘB. 420 MM + 2 NEXIT NX4317B5101 SZARY POPIELATY - WYM. MM S=657 G=420 </t>
  </si>
  <si>
    <t xml:space="preserve">MENSOLA FOX INCLINABILE AGGIUNTIVA PROF. 420 MM + 2 NEXIT ECOGREEN NX4317B5401 GRIGIO SCURO - DIM. MM L=657 P=420 </t>
  </si>
  <si>
    <t xml:space="preserve">TILTING FOX ADDITIONAL SHELF DEPTH 420 MM + 2 NEXIT ECOGREEN NX4317B5401 GREY - DIM. MM W=657 D=420 </t>
  </si>
  <si>
    <t xml:space="preserve">KONSOLE FOX NEIGBARE ZUSATZ TIEFE 420 MM + 2 NEXIT ECOGREEN NX4317B5401 GRAU - ABM. MM B=657 T=420 </t>
  </si>
  <si>
    <t xml:space="preserve">CONSOLE FOX INCLINABILE SUPPLÉMENTAIRE PROF. 420 MM + 2 NEXIT ECOGREEN NX4317B5401 GRIS - DIM. MM L=657 P=420 </t>
  </si>
  <si>
    <t xml:space="preserve">ESTANTE FOX INCLINABILE ADICIONAL PROF. 420 MM + 2 NEXIT ECOGREEN NX4317B5401 GRIS - DIM. MM L=657 P=420 </t>
  </si>
  <si>
    <t xml:space="preserve">PÓŁKA UKOŚNA FOX DODATKOWE GŁĘB. 420 MM + 2 NEXIT ECOGREEN NX4317B5401 SZARY POPIELATY - WYM. MM S=657 G=420 </t>
  </si>
  <si>
    <t xml:space="preserve">MENSOLA FOX INCLINABILE AGGIUNTIVA PROF. 420 MM + 2 NEXIT NX4322B5101 GRIGIO SCURO - DIM. MM L=657 P=420 </t>
  </si>
  <si>
    <t xml:space="preserve">TILTING FOX ADDITIONAL SHELF DEPTH 420 MM + 2 NEXIT NX4322B5101 GREY - DIM. MM W=657 D=420 </t>
  </si>
  <si>
    <t xml:space="preserve">KONSOLE FOX NEIGBARE ZUSATZ TIEFE 420 MM + 2 NEXIT NX4322B5101 GRAU - ABM. MM B=657 T=420 </t>
  </si>
  <si>
    <t xml:space="preserve">CONSOLE FOX INCLINABILE SUPPLÉMENTAIRE PROF. 420 MM + 2 NEXIT NX4322B5101 GRIS - DIM. MM L=657 P=420 </t>
  </si>
  <si>
    <t xml:space="preserve">ESTANTE FOX INCLINABILE ADICIONAL PROF. 420 MM + 2 NEXIT NX4322B5101 GRIS - DIM. MM L=657 P=420 </t>
  </si>
  <si>
    <t xml:space="preserve">PÓŁKA UKOŚNA FOX DODATKOWE GŁĘB. 420 MM + 2 NEXIT NX4322B5101 SZARY POPIELATY - WYM. MM S=657 G=420 </t>
  </si>
  <si>
    <t xml:space="preserve">MENSOLA FOX INCLINABILE AGGIUNTIVA PROF. 420 MM + 2 NEXIT ECOGREEN NX4322B5401 GRIGIO SCURO - DIM. MM L=657 P=420 </t>
  </si>
  <si>
    <t xml:space="preserve">TILTING FOX ADDITIONAL SHELF DEPTH 420 MM + 2 NEXIT ECOGREEN NX4322B5401 GREY - DIM. MM W=657 D=420 </t>
  </si>
  <si>
    <t xml:space="preserve">KONSOLE FOX NEIGBARE ZUSATZ TIEFE 420 MM + 2 NEXIT ECOGREEN NX4322B5401 GRAU - ABM. MM B=657 T=420 </t>
  </si>
  <si>
    <t xml:space="preserve">CONSOLE FOX INCLINABILE SUPPLÉMENTAIRE PROF. 420 MM + 2 NEXIT ECOGREEN NX4322B5401 GRIS - DIM. MM L=657 P=420 </t>
  </si>
  <si>
    <t xml:space="preserve">ESTANTE FOX INCLINABILE ADICIONAL PROF. 420 MM + 2 NEXIT ECOGREEN NX4322B5401 GRIS - DIM. MM L=657 P=420 </t>
  </si>
  <si>
    <t xml:space="preserve">PÓŁKA UKOŚNA FOX DODATKOWE GŁĘB. 420 MM + 2 NEXIT ECOGREEN NX4322B5401 SZARY POPIELATY - WYM. MM S=657 G=420 </t>
  </si>
  <si>
    <t xml:space="preserve">MENSOLA FOX INCLINABILE AGGIUNTIVA PROF. 420 MM + 1 NEXIT NX6412A5101 GRIGIO SCURO - DIM. MM L=657 P=420 </t>
  </si>
  <si>
    <t xml:space="preserve">TILTING FOX ADDITIONAL SHELF DEPTH 420 MM + 1 NEXIT NX6412A5101 GREY - DIM. MM W=657 D=420 </t>
  </si>
  <si>
    <t xml:space="preserve">KONSOLE FOX NEIGBARE ZUSATZ TIEFE 420 MM + 1 NEXIT NX6412A5101 GRAU - ABM. MM B=657 T=420 </t>
  </si>
  <si>
    <t xml:space="preserve">CONSOLE FOX INCLINABILE SUPPLÉMENTAIRE PROF. 420 MM + 1 NEXIT NX6412A5101 GRIS - DIM. MM L=657 P=420 </t>
  </si>
  <si>
    <t xml:space="preserve">ESTANTE FOX INCLINABILE ADICIONAL PROF. 420 MM + 1 NEXIT NX6412A5101 GRIS - DIM. MM L=657 P=420 </t>
  </si>
  <si>
    <t xml:space="preserve">PÓŁKA UKOŚNA FOX DODATKOWE GŁĘB. 420 MM + 1 NEXIT NX6412A5101 SZARY POPIELATY - WYM. MM S=657 G=420 </t>
  </si>
  <si>
    <t xml:space="preserve">MENSOLA FOX INCLINABILE AGGIUNTIVA PROF. 420 MM + 1 NEXIT ECOGREEN NX6412A5401 GRIGIO SCURO - DIM. MM L=657 P=420 </t>
  </si>
  <si>
    <t xml:space="preserve">TILTING FOX ADDITIONAL SHELF DEPTH 420 MM + 1 NEXIT ECOGREEN NX6412A5401 GREY - DIM. MM W=657 D=420 </t>
  </si>
  <si>
    <t xml:space="preserve">KONSOLE FOX NEIGBARE ZUSATZ TIEFE 420 MM + 1 NEXIT ECOGREEN NX6412A5401 GRAU - ABM. MM B=657 T=420 </t>
  </si>
  <si>
    <t xml:space="preserve">CONSOLE FOX INCLINABILE SUPPLÉMENTAIRE PROF. 420 MM + 1 NEXIT ECOGREEN NX6412A5401 GRIS - DIM. MM L=657 P=420 </t>
  </si>
  <si>
    <t xml:space="preserve">ESTANTE FOX INCLINABILE ADICIONAL PROF. 420 MM + 1 NEXIT ECOGREEN NX6412A5401 GRIS - DIM. MM L=657 P=420 </t>
  </si>
  <si>
    <t xml:space="preserve">PÓŁKA UKOŚNA FOX DODATKOWE GŁĘB. 420 MM + 1 NEXIT ECOGREEN NX6412A5401 SZARY POPIELATY - WYM. MM S=657 G=420 </t>
  </si>
  <si>
    <t xml:space="preserve">MENSOLA FOX INCLINABILE AGGIUNTIVA PROF. 420 MM + 1 NEXIT NX6417B5101 GRIGIO SCURO - DIM. MM L=657 P=420 </t>
  </si>
  <si>
    <t xml:space="preserve">TILTING FOX ADDITIONAL SHELF DEPTH 420 MM + 1 NEXIT NX6417B5101 GREY - DIM. MM W=657 D=420 </t>
  </si>
  <si>
    <t xml:space="preserve">KONSOLE FOX NEIGBARE ZUSATZ TIEFE 420 MM + 1 NEXIT NX6417B5101 GRAU - ABM. MM B=657 T=420 </t>
  </si>
  <si>
    <t xml:space="preserve">CONSOLE FOX INCLINABILE SUPPLÉMENTAIRE PROF. 420 MM + 1 NEXIT NX6417B5101 GRIS - DIM. MM L=657 P=420 </t>
  </si>
  <si>
    <t xml:space="preserve">ESTANTE FOX INCLINABILE ADICIONAL PROF. 420 MM + 1 NEXIT NX6417B5101 GRIS - DIM. MM L=657 P=420 </t>
  </si>
  <si>
    <t xml:space="preserve">PÓŁKA UKOŚNA FOX DODATKOWE GŁĘB. 420 MM + 1 NEXIT NX6417B5101 SZARY POPIELATY - WYM. MM S=657 G=420 </t>
  </si>
  <si>
    <t xml:space="preserve">MENSOLA FOX INCLINABILE AGGIUNTIVA PROF. 420 MM + 1 NEXIT ECOGREEN NX6417B5401 GRIGIO SCURO - DIM. MM L=657 P=420 </t>
  </si>
  <si>
    <t xml:space="preserve">TILTING FOX ADDITIONAL SHELF DEPTH 420 MM + 1 NEXIT ECOGREEN NX6417B5401 GREY - DIM. MM W=657 D=420 </t>
  </si>
  <si>
    <t xml:space="preserve">KONSOLE FOX NEIGBARE ZUSATZ TIEFE 420 MM + 1 NEXIT ECOGREEN NX6417B5401 GRAU - ABM. MM B=657 T=420 </t>
  </si>
  <si>
    <t xml:space="preserve">CONSOLE FOX INCLINABILE SUPPLÉMENTAIRE PROF. 420 MM + 1 NEXIT ECOGREEN NX6417B5401 GRIS - DIM. MM L=657 P=420 </t>
  </si>
  <si>
    <t xml:space="preserve">ESTANTE FOX INCLINABILE ADICIONAL PROF. 420 MM + 1 NEXIT ECOGREEN NX6417B5401 GRIS - DIM. MM L=657 P=420 </t>
  </si>
  <si>
    <t xml:space="preserve">PÓŁKA UKOŚNA FOX DODATKOWE GŁĘB. 420 MM + 1 NEXIT ECOGREEN NX6417B5401 SZARY POPIELATY - WYM. MM S=657 G=420 </t>
  </si>
  <si>
    <t xml:space="preserve">MENSOLA FOX INCLINABILE AGGIUNTIVA PROF. 420 MM + 1 NEXIT NX6422B5101 GRIGIO SCURO - DIM. MM L=657 P=420 </t>
  </si>
  <si>
    <t xml:space="preserve">TILTING FOX ADDITIONAL SHELF DEPTH 420 MM + 1 NEXIT NX6422B5101 GREY - DIM. MM W=657 D=420 </t>
  </si>
  <si>
    <t xml:space="preserve">KONSOLE FOX NEIGBARE ZUSATZ TIEFE 420 MM + 1 NEXIT NX6422B5101 GRAU - ABM. MM B=657 T=420 </t>
  </si>
  <si>
    <t xml:space="preserve">CONSOLE FOX INCLINABILE SUPPLÉMENTAIRE PROF. 420 MM + 1 NEXIT NX6422B5101 GRIS - DIM. MM L=657 P=420 </t>
  </si>
  <si>
    <t xml:space="preserve">ESTANTE FOX INCLINABILE ADICIONAL PROF. 420 MM + 1 NEXIT NX6422B5101 GRIS - DIM. MM L=657 P=420 </t>
  </si>
  <si>
    <t xml:space="preserve">PÓŁKA UKOŚNA FOX DODATKOWE GŁĘB. 420 MM + 1 NEXIT NX6422B5101 SZARY POPIELATY - WYM. MM S=657 G=420 </t>
  </si>
  <si>
    <t xml:space="preserve">MENSOLA FOX INCLINABILE AGGIUNTIVA PROF. 420 MM + 1 NEXIT ECOGREEN NX6422B5401 GRIGIO SCURO - DIM. MM L=657 P=420 </t>
  </si>
  <si>
    <t xml:space="preserve">TILTING FOX ADDITIONAL SHELF DEPTH 420 MM + 1 NEXIT ECOGREEN NX6422B5401 GREY - DIM. MM W=657 D=420 </t>
  </si>
  <si>
    <t xml:space="preserve">KONSOLE FOX NEIGBARE ZUSATZ TIEFE 420 MM + 1 NEXIT ECOGREEN NX6422B5401 GRAU - ABM. MM B=657 T=420 </t>
  </si>
  <si>
    <t xml:space="preserve">CONSOLE FOX INCLINABILE SUPPLÉMENTAIRE PROF. 420 MM + 1 NEXIT ECOGREEN NX6422B5401 GRIS - DIM. MM L=657 P=420 </t>
  </si>
  <si>
    <t xml:space="preserve">ESTANTE FOX INCLINABILE ADICIONAL PROF. 420 MM + 1 NEXIT ECOGREEN NX6422B5401 GRIS - DIM. MM L=657 P=420 </t>
  </si>
  <si>
    <t xml:space="preserve">PÓŁKA UKOŚNA FOX DODATKOWE GŁĘB. 420 MM + 1 NEXIT ECOGREEN NX6422B5401 SZARY POPIELATY - WYM. MM S=657 G=420 </t>
  </si>
  <si>
    <t>SCAFFALE QUICK MONOFRONTE CON 2 MENSOLE FISSE PROF. 150 MM + 18 COMPAT COC0015101 GRIGIO SCURO - DIM. MM L=1065 P=542 A=1813</t>
  </si>
  <si>
    <t>SCAFFALE E MENSOLE ZINCATE - FORNITO SMONTATO</t>
  </si>
  <si>
    <t>RACKING QUICK SINGLE SIDE WITH 2 FIXED SHELVES DEPTH 150 MM + 18 COMPAT COC0015101 GREY - DIM. MM W=1065 D=542 H=1813</t>
  </si>
  <si>
    <t>REGAL QUICK EINSEITIGER MIT 2 KONSOLEN FESTEN TIEFE 150 MM + 18 COMPAT COC0015101 GRAU - ABM. MM B=1065 T=542 H=1813</t>
  </si>
  <si>
    <t>RAYONNAGE QUICK UN CÔTÉ AVEC 2 CONSOLES FIXES PROF. 150 MM + 18 COMPAT COC0015101 GRIS - DIM. MM L=1065 P=542 H=1813</t>
  </si>
  <si>
    <t>ESTANTERÍA QUI+T1107:T1132CK POR UN LADO CON 2 ESTANTES FIJOS PROF. 150 MM + 18 COMPAT COC0015101 GRIS - DIM. MM L=1065 P=542 A=1813</t>
  </si>
  <si>
    <t>REGAŁ QUICK JEDNOSTRONNY Z 2 PÓŁKI STAŁE GŁĘB. 150 MM + 18 COMPAT COC0015101 SZARY POPIELATY - WYM. MM S=1065 G=542 W=1813</t>
  </si>
  <si>
    <t>SCAFFALE QUICK MONOFRONTE CON 2 MENSOLE FISSE PROF. 150 MM + 18 COMPAT COC0015102 VERDE - DIM. MM L=1065 P=542 A=1813</t>
  </si>
  <si>
    <t>RACKING QUICK SINGLE SIDE WITH 2 FIXED SHELVES DEPTH 150 MM + 18 COMPAT COC0015102 GREEN - DIM. MM W=1065 D=542 H=1813</t>
  </si>
  <si>
    <t>REGAL QUICK EINSEITIGER MIT 2 KONSOLEN FESTEN TIEFE 150 MM + 18 COMPAT COC0015102 GRÜN - ABM. MM B=1065 T=542 H=1813</t>
  </si>
  <si>
    <t>RAYONNAGE QUICK UN CÔTÉ AVEC 2 CONSOLES FIXES PROF. 150 MM + 18 COMPAT COC0015102 VERT - DIM. MM L=1065 P=542 H=1813</t>
  </si>
  <si>
    <t>ESTANTERÍA QUICK POR UN LADO CON 2 ESTANTES FIJOS PROF. 150 MM + 18 COMPAT COC0015102 VERDE - DIM. MM L=1065 P=542 A=1813</t>
  </si>
  <si>
    <t>REGAŁ QUICK JEDNOSTRONNY Z 2 PÓŁKI STAŁE GŁĘB. 150 MM + 18 COMPAT COC0015102 ZIELONY - WYM. MM S=1065 G=542 W=1813</t>
  </si>
  <si>
    <t>SCAFFALE QUICK MONOFRONTE CON 2 MENSOLE FISSE PROF. 150 MM + 18 COMPAT COC0015103 ROSSO - DIM. MM L=1065 P=542 A=1813</t>
  </si>
  <si>
    <t>RACKING QUICK SINGLE SIDE WITH 2 FIXED SHELVES DEPTH 150 MM + 18 COMPAT COC0015103 RED - DIM. MM W=1065 D=542 H=1813</t>
  </si>
  <si>
    <t>REGAL QUICK EINSEITIGER MIT 2 KONSOLEN FESTEN TIEFE 150 MM + 18 COMPAT COC0015103 ROT - ABM. MM B=1065 T=542 H=1813</t>
  </si>
  <si>
    <t>RAYONNAGE QUICK UN CÔTÉ AVEC 2 CONSOLES FIXES PROF. 150 MM + 18 COMPAT COC0015103 ROUGE - DIM. MM L=1065 P=542 H=1813</t>
  </si>
  <si>
    <t>ESTANTERÍA QUICK POR UN LADO CON 2 ESTANTES FIJOS PROF. 150 MM + 18 COMPAT COC0015103 ROJO - DIM. MM L=1065 P=542 A=1813</t>
  </si>
  <si>
    <t>REGAŁ QUICK JEDNOSTRONNY Z 2 PÓŁKI STAŁE GŁĘB. 150 MM + 18 COMPAT COC0015103 CZERWONY - WYM. MM S=1065 G=542 W=1813</t>
  </si>
  <si>
    <t>SCAFFALE QUICK MONOFRONTE CON 2 MENSOLE FISSE PROF. 150 MM + 18 COMPAT COC0015104 BLU - DIM. MM L=1065 P=542 A=1813</t>
  </si>
  <si>
    <t>RACKING QUICK SINGLE SIDE WITH 2 FIXED SHELVES DEPTH 150 MM + 18 COMPAT COC0015104 BLUE - DIM. MM W=1065 D=542 H=1813</t>
  </si>
  <si>
    <t>REGAL QUICK EINSEITIGER MIT 2 KONSOLEN FESTEN TIEFE 150 MM + 18 COMPAT COC0015104 BLAU - ABM. MM B=1065 T=542 H=1813</t>
  </si>
  <si>
    <t>RAYONNAGE QUICK UN CÔTÉ AVEC 2 CONSOLES FIXES PROF. 150 MM + 18 COMPAT COC0015104 BLEU - DIM. MM L=1065 P=542 H=1813</t>
  </si>
  <si>
    <t>ESTANTERÍA QUICK POR UN LADO CON 2 ESTANTES FIJOS PROF. 150 MM + 18 COMPAT COC0015104 AZUL - DIM. MM L=1065 P=542 A=1813</t>
  </si>
  <si>
    <t>REGAŁ QUICK JEDNOSTRONNY Z 2 PÓŁKI STAŁE GŁĘB. 150 MM + 18 COMPAT COC0015104 NIEBISKI - WYM. MM S=1065 G=542 W=1813</t>
  </si>
  <si>
    <t>SCAFFALE QUICK MONOFRONTE CON 2 MENSOLE FISSE PROF. 150 MM + 18 COMPAT COC0015105 GIALLO - DIM. MM L=1065 P=542 A=1813</t>
  </si>
  <si>
    <t>RACKING QUICK SINGLE SIDE WITH 2 FIXED SHELVES DEPTH 150 MM + 18 COMPAT COC0015105 YELLOW - DIM. MM W=1065 D=542 H=1813</t>
  </si>
  <si>
    <t>REGAL QUICK EINSEITIGER MIT 2 KONSOLEN FESTEN TIEFE 150 MM + 18 COMPAT COC0015105 GELB - ABM. MM B=1065 T=542 H=1813</t>
  </si>
  <si>
    <t>RAYONNAGE QUICK UN CÔTÉ AVEC 2 CONSOLES FIXES PROF. 150 MM + 18 COMPAT COC0015105 JAUNE - DIM. MM L=1065 P=542 H=1813</t>
  </si>
  <si>
    <t>ESTANTERÍA QUICK POR UN LADO CON 2 ESTANTES FIJOS PROF. 150 MM + 18 COMPAT COC0015105 AMARILLO - DIM. MM L=1065 P=542 A=1813</t>
  </si>
  <si>
    <t>REGAŁ QUICK JEDNOSTRONNY Z 2 PÓŁKI STAŁE GŁĘB. 150 MM + 18 COMPAT COC0015105 ŻÓŁTY - WYM. MM S=1065 G=542 W=1813</t>
  </si>
  <si>
    <t>SCAFFALE QUICK MONOFRONTE CON 2 MENSOLE FISSE PROF. 150 MM + 18 COMPAT ECOGREEN COC0015401 GRIGIO SCURO - DIM. MM L=1065 P=542 A=1813</t>
  </si>
  <si>
    <t>RACKING QUICK SINGLE SIDE WITH 2 FIXED SHELVES DEPTH 150 MM + 18 COMPAT ECOGREEN COC0015401 GREY - DIM. MM W=1065 D=542 H=1813</t>
  </si>
  <si>
    <t>REGAL QUICK EINSEITIGER MIT 2 KONSOLEN FESTEN TIEFE 150 MM + 18 COMPAT ECOGREEN COC0015401 GRAU - ABM. MM B=1065 T=542 H=1813</t>
  </si>
  <si>
    <t>RAYONNAGE QUICK UN CÔTÉ AVEC 2 CONSOLES FIXES PROF. 150 MM + 18 COMPAT ECOGREEN COC0015401 GRIS - DIM. MM L=1065 P=542 H=1813</t>
  </si>
  <si>
    <t>ESTANTERÍA QUICK POR UN LADO CON 2 ESTANTES FIJOS PROF. 150 MM + 18 COMPAT ECOGREEN COC0015401 GRIS - DIM. MM L=1065 P=542 A=1813</t>
  </si>
  <si>
    <t>REGAŁ QUICK JEDNOSTRONNY Z 2 PÓŁKI STAŁE GŁĘB. 150 MM + 18 COMPAT ECOGREEN COC0015401 SZARY POPIELATY - WYM. MM S=1065 G=542 W=1813</t>
  </si>
  <si>
    <t>SCAFFALE QUICK MONOFRONTE CON 2 MENSOLE FISSE PROF. 205 MM + 12 COMPAT COC0025101 GRIGIO SCURO - DIM. MM L=1065 P=542 A=1813</t>
  </si>
  <si>
    <t>RACKING QUICK SINGLE SIDE WITH 2 FIXED SHELVES DEPTH 205 MM + 12 COMPAT COC0025101 GREY - DIM. MM W=1065 D=542 H=1813</t>
  </si>
  <si>
    <t>REGAL QUICK EINSEITIGER MIT 2 KONSOLEN FESTEN TIEFE 205 MM + 12 COMPAT COC0025101 GRAU - ABM. MM B=1065 T=542 H=1813</t>
  </si>
  <si>
    <t>RAYONNAGE QUICK UN CÔTÉ AVEC 2 CONSOLES FIXES PROF. 205 MM + 12 COMPAT COC0025101 GRIS - DIM. MM L=1065 P=542 H=1813</t>
  </si>
  <si>
    <t>ESTANTERÍA QUICK POR UN LADO CON 2 ESTANTES FIJOS PROF. 205 MM + 12 COMPAT COC0025101 GRIS - DIM. MM L=1065 P=542 A=1813</t>
  </si>
  <si>
    <t>REGAŁ QUICK JEDNOSTRONNY Z 2 PÓŁKI STAŁE GŁĘB. 205 MM + 12 COMPAT COC0025101 SZARY POPIELATY - WYM. MM S=1065 G=542 W=1813</t>
  </si>
  <si>
    <t>SCAFFALE QUICK MONOFRONTE CON 2 MENSOLE FISSE PROF. 205 MM + 12 COMPAT COC0025102 VERDE - DIM. MM L=1065 P=542 A=1813</t>
  </si>
  <si>
    <t>RACKING QUICK SINGLE SIDE WITH 2 FIXED SHELVES DEPTH 205 MM + 12 COMPAT COC0025102 GREEN - DIM. MM W=1065 D=542 H=1813</t>
  </si>
  <si>
    <t>REGAL QUICK EINSEITIGER MIT 2 KONSOLEN FESTEN TIEFE 205 MM + 12 COMPAT COC0025102 GRÜN - ABM. MM B=1065 T=542 H=1813</t>
  </si>
  <si>
    <t>RAYONNAGE QUICK UN CÔTÉ AVEC 2 CONSOLES FIXES PROF. 205 MM + 12 COMPAT COC0025102 VERT - DIM. MM L=1065 P=542 H=1813</t>
  </si>
  <si>
    <t>ESTANTERÍA QUICK POR UN LADO CON 2 ESTANTES FIJOS PROF. 205 MM + 12 COMPAT COC0025102 VERDE - DIM. MM L=1065 P=542 A=1813</t>
  </si>
  <si>
    <t>REGAŁ QUICK JEDNOSTRONNY Z 2 PÓŁKI STAŁE GŁĘB. 205 MM + 12 COMPAT COC0025102 ZIELONY - WYM. MM S=1065 G=542 W=1813</t>
  </si>
  <si>
    <t>SCAFFALE QUICK MONOFRONTE CON 2 MENSOLE FISSE PROF. 205 MM + 12 COMPAT COC0025103 ROSSO - DIM. MM L=1065 P=542 A=1813</t>
  </si>
  <si>
    <t>RACKING QUICK SINGLE SIDE WITH 2 FIXED SHELVES DEPTH 205 MM + 12 COMPAT COC0025103 RED - DIM. MM W=1065 D=542 H=1813</t>
  </si>
  <si>
    <t>REGAL QUICK EINSEITIGER MIT 2 KONSOLEN FESTEN TIEFE 205 MM + 12 COMPAT COC0025103 ROT - ABM. MM B=1065 T=542 H=1813</t>
  </si>
  <si>
    <t>RAYONNAGE QUICK UN CÔTÉ AVEC 2 CONSOLES FIXES PROF. 205 MM + 12 COMPAT COC0025103 ROUGE - DIM. MM L=1065 P=542 H=1813</t>
  </si>
  <si>
    <t>ESTANTERÍA QUICK POR UN LADO CON 2 ESTANTES FIJOS PROF. 205 MM + 12 COMPAT COC0025103 ROJO - DIM. MM L=1065 P=542 A=1813</t>
  </si>
  <si>
    <t>REGAŁ QUICK JEDNOSTRONNY Z 2 PÓŁKI STAŁE GŁĘB. 205 MM + 12 COMPAT COC0025103 CZERWONY - WYM. MM S=1065 G=542 W=1813</t>
  </si>
  <si>
    <t>SCAFFALE QUICK MONOFRONTE CON 2 MENSOLE FISSE PROF. 205 MM + 12 COMPAT COC0025104 BLU - DIM. MM L=1065 P=542 A=1813</t>
  </si>
  <si>
    <t>RACKING QUICK SINGLE SIDE WITH 2 FIXED SHELVES DEPTH 205 MM + 12 COMPAT COC0025104 BLUE - DIM. MM W=1065 D=542 H=1813</t>
  </si>
  <si>
    <t>REGAL QUICK EINSEITIGER MIT 2 KONSOLEN FESTEN TIEFE 205 MM + 12 COMPAT COC0025104 BLAU - ABM. MM B=1065 T=542 H=1813</t>
  </si>
  <si>
    <t>RAYONNAGE QUICK UN CÔTÉ AVEC 2 CONSOLES FIXES PROF. 205 MM + 12 COMPAT COC0025104 BLEU - DIM. MM L=1065 P=542 H=1813</t>
  </si>
  <si>
    <t>ESTANTERÍA QUICK POR UN LADO CON 2 ESTANTES FIJOS PROF. 205 MM + 12 COMPAT COC0025104 AZUL - DIM. MM L=1065 P=542 A=1813</t>
  </si>
  <si>
    <t>REGAŁ QUICK JEDNOSTRONNY Z 2 PÓŁKI STAŁE GŁĘB. 205 MM + 12 COMPAT COC0025104 NIEBISKI - WYM. MM S=1065 G=542 W=1813</t>
  </si>
  <si>
    <t>SCAFFALE QUICK MONOFRONTE CON 2 MENSOLE FISSE PROF. 205 MM + 12 COMPAT COC0025105 GIALLO - DIM. MM L=1065 P=542 A=1813</t>
  </si>
  <si>
    <t>RACKING QUICK SINGLE SIDE WITH 2 FIXED SHELVES DEPTH 205 MM + 12 COMPAT COC0025105 YELLOW - DIM. MM W=1065 D=542 H=1813</t>
  </si>
  <si>
    <t>REGAL QUICK EINSEITIGER MIT 2 KONSOLEN FESTEN TIEFE 205 MM + 12 COMPAT COC0025105 GELB - ABM. MM B=1065 T=542 H=1813</t>
  </si>
  <si>
    <t>RAYONNAGE QUICK UN CÔTÉ AVEC 2 CONSOLES FIXES PROF. 205 MM + 12 COMPAT COC0025105 JAUNE - DIM. MM L=1065 P=542 H=1813</t>
  </si>
  <si>
    <t>ESTANTERÍA QUICK POR UN LADO CON 2 ESTANTES FIJOS PROF. 205 MM + 12 COMPAT COC0025105 AMARILLO - DIM. MM L=1065 P=542 A=1813</t>
  </si>
  <si>
    <t>REGAŁ QUICK JEDNOSTRONNY Z 2 PÓŁKI STAŁE GŁĘB. 205 MM + 12 COMPAT COC0025105 ŻÓŁTY - WYM. MM S=1065 G=542 W=1813</t>
  </si>
  <si>
    <t>SCAFFALE QUICK MONOFRONTE CON 2 MENSOLE FISSE PROF. 205 MM + 12 COMPAT ECOGREEN COC0025401 GRIGIO SCURO - DIM. MM L=1065 P=542 A=1813</t>
  </si>
  <si>
    <t>RACKING QUICK SINGLE SIDE WITH 2 FIXED SHELVES DEPTH 205 MM + 12 COMPAT ECOGREEN COC0025401 GREY - DIM. MM W=1065 D=542 H=1813</t>
  </si>
  <si>
    <t>REGAL QUICK EINSEITIGER MIT 2 KONSOLEN FESTEN TIEFE 205 MM + 12 COMPAT ECOGREEN COC0025401 GRAU - ABM. MM B=1065 T=542 H=1813</t>
  </si>
  <si>
    <t>RAYONNAGE QUICK UN CÔTÉ AVEC 2 CONSOLES FIXES PROF. 205 MM + 12 COMPAT ECOGREEN COC0025401 GRIS - DIM. MM L=1065 P=542 H=1813</t>
  </si>
  <si>
    <t>ESTANTERÍA QUICK POR UN LADO CON 2 ESTANTES FIJOS PROF. 205 MM + 12 COMPAT ECOGREEN COC0025401 GRIS - DIM. MM L=1065 P=542 A=1813</t>
  </si>
  <si>
    <t>REGAŁ QUICK JEDNOSTRONNY Z 2 PÓŁKI STAŁE GŁĘB. 205 MM + 12 COMPAT ECOGREEN COC0025401 SZARY POPIELATY - WYM. MM S=1065 G=542 W=1813</t>
  </si>
  <si>
    <t>SCAFFALE QUICK MONOFRONTE CON 2 MENSOLE FISSE PROF. 295 MM + 8 COMPAT COC0035101 GRIGIO SCURO - DIM. MM L=1065 P=542 A=1813</t>
  </si>
  <si>
    <t>RACKING QUICK SINGLE SIDE WITH 2 FIXED SHELVES DEPTH 295 MM + 8 COMPAT COC0035101 GREY - DIM. MM W=1065 D=542 H=1813</t>
  </si>
  <si>
    <t>REGAL QUICK EINSEITIGER MIT 2 KONSOLEN FESTEN TIEFE 295 MM + 8 COMPAT COC0035101 GRAU - ABM. MM B=1065 T=542 H=1813</t>
  </si>
  <si>
    <t>RAYONNAGE QUICK UN CÔTÉ AVEC 2 CONSOLES FIXES PROF. 295 MM + 8 COMPAT COC0035101 GRIS - DIM. MM L=1065 P=542 H=1813</t>
  </si>
  <si>
    <t>ESTANTERÍA QUICK POR UN LADO CON 2 ESTANTES FIJOS PROF. 295 MM + 8 COMPAT COC0035101 GRIS - DIM. MM L=1065 P=542 A=1813</t>
  </si>
  <si>
    <t>REGAŁ QUICK JEDNOSTRONNY Z 2 PÓŁKI STAŁE GŁĘB. 295 MM + 8 COMPAT COC0035101 SZARY POPIELATY - WYM. MM S=1065 G=542 W=1813</t>
  </si>
  <si>
    <t>SCAFFALE QUICK MONOFRONTE CON 2 MENSOLE FISSE PROF. 295 MM + 8 COMPAT COC0035102 VERDE - DIM. MM L=1065 P=542 A=1813</t>
  </si>
  <si>
    <t>RACKING QUICK SINGLE SIDE WITH 2 FIXED SHELVES DEPTH 295 MM + 8 COMPAT COC0035102 GREEN - DIM. MM W=1065 D=542 H=1813</t>
  </si>
  <si>
    <t>REGAL QUICK EINSEITIGER MIT 2 KONSOLEN FESTEN TIEFE 295 MM + 8 COMPAT COC0035102 GRÜN - ABM. MM B=1065 T=542 H=1813</t>
  </si>
  <si>
    <t>RAYONNAGE QUICK UN CÔTÉ AVEC 2 CONSOLES FIXES PROF. 295 MM + 8 COMPAT COC0035102 VERT - DIM. MM L=1065 P=542 H=1813</t>
  </si>
  <si>
    <t>ESTANTERÍA QUICK POR UN LADO CON 2 ESTANTES FIJOS PROF. 295 MM + 8 COMPAT COC0035102 VERDE - DIM. MM L=1065 P=542 A=1813</t>
  </si>
  <si>
    <t>REGAŁ QUICK JEDNOSTRONNY Z 2 PÓŁKI STAŁE GŁĘB. 295 MM + 8 COMPAT COC0035102 ZIELONY - WYM. MM S=1065 G=542 W=1813</t>
  </si>
  <si>
    <t>SCAFFALE QUICK MONOFRONTE CON 2 MENSOLE FISSE PROF. 295 MM + 8 COMPAT COC0035103 ROSSO - DIM. MM L=1065 P=542 A=1813</t>
  </si>
  <si>
    <t>RACKING QUICK SINGLE SIDE WITH 2 FIXED SHELVES DEPTH 295 MM + 8 COMPAT COC0035103 RED - DIM. MM W=1065 D=542 H=1813</t>
  </si>
  <si>
    <t>REGAL QUICK EINSEITIGER MIT 2 KONSOLEN FESTEN TIEFE 295 MM + 8 COMPAT COC0035103 ROT - ABM. MM B=1065 T=542 H=1813</t>
  </si>
  <si>
    <t>RAYONNAGE QUICK UN CÔTÉ AVEC 2 CONSOLES FIXES PROF. 295 MM + 8 COMPAT COC0035103 ROUGE - DIM. MM L=1065 P=542 H=1813</t>
  </si>
  <si>
    <t>ESTANTERÍA QUICK POR UN LADO CON 2 ESTANTES FIJOS PROF. 295 MM + 8 COMPAT COC0035103 ROJO - DIM. MM L=1065 P=542 A=1813</t>
  </si>
  <si>
    <t>REGAŁ QUICK JEDNOSTRONNY Z 2 PÓŁKI STAŁE GŁĘB. 295 MM + 8 COMPAT COC0035103 CZERWONY - WYM. MM S=1065 G=542 W=1813</t>
  </si>
  <si>
    <t>SCAFFALE QUICK MONOFRONTE CON 2 MENSOLE FISSE PROF. 295 MM + 8 COMPAT COC0035104 BLU - DIM. MM L=1065 P=542 A=1813</t>
  </si>
  <si>
    <t>RACKING QUICK SINGLE SIDE WITH 2 FIXED SHELVES DEPTH 295 MM + 8 COMPAT COC0035104 BLUE - DIM. MM W=1065 D=542 H=1813</t>
  </si>
  <si>
    <t>REGAL QUICK EINSEITIGER MIT 2 KONSOLEN FESTEN TIEFE 295 MM + 8 COMPAT COC0035104 BLAU - ABM. MM B=1065 T=542 H=1813</t>
  </si>
  <si>
    <t>RAYONNAGE QUICK UN CÔTÉ AVEC 2 CONSOLES FIXES PROF. 295 MM + 8 COMPAT COC0035104 BLEU - DIM. MM L=1065 P=542 H=1813</t>
  </si>
  <si>
    <t>ESTANTERÍA QUICK POR UN LADO CON 2 ESTANTES FIJOS PROF. 295 MM + 8 COMPAT COC0035104 AZUL - DIM. MM L=1065 P=542 A=1813</t>
  </si>
  <si>
    <t>REGAŁ QUICK JEDNOSTRONNY Z 2 PÓŁKI STAŁE GŁĘB. 295 MM + 8 COMPAT COC0035104 NIEBISKI - WYM. MM S=1065 G=542 W=1813</t>
  </si>
  <si>
    <t>SCAFFALE QUICK MONOFRONTE CON 2 MENSOLE FISSE PROF. 295 MM + 8 COMPAT COC0035105 GIALLO - DIM. MM L=1065 P=542 A=1813</t>
  </si>
  <si>
    <t>RACKING QUICK SINGLE SIDE WITH 2 FIXED SHELVES DEPTH 295 MM + 8 COMPAT COC0035105 YELLOW - DIM. MM W=1065 D=542 H=1813</t>
  </si>
  <si>
    <t>REGAL QUICK EINSEITIGER MIT 2 KONSOLEN FESTEN TIEFE 295 MM + 8 COMPAT COC0035105 GELB - ABM. MM B=1065 T=542 H=1813</t>
  </si>
  <si>
    <t>RAYONNAGE QUICK UN CÔTÉ AVEC 2 CONSOLES FIXES PROF. 295 MM + 8 COMPAT COC0035105 JAUNE - DIM. MM L=1065 P=542 H=1813</t>
  </si>
  <si>
    <t>ESTANTERÍA QUICK POR UN LADO CON 2 ESTANTES FIJOS PROF. 295 MM + 8 COMPAT COC0035105 AMARILLO - DIM. MM L=1065 P=542 A=1813</t>
  </si>
  <si>
    <t>REGAŁ QUICK JEDNOSTRONNY Z 2 PÓŁKI STAŁE GŁĘB. 295 MM + 8 COMPAT COC0035105 ŻÓŁTY - WYM. MM S=1065 G=542 W=1813</t>
  </si>
  <si>
    <t>SCAFFALE QUICK MONOFRONTE CON 2 MENSOLE FISSE PROF. 295 MM + 8 COMPAT ECOGREEN COC0035401 GRIGIO SCURO - DIM. MM L=1065 P=542 A=1813</t>
  </si>
  <si>
    <t>RACKING QUICK SINGLE SIDE WITH 2 FIXED SHELVES DEPTH 295 MM + 8 COMPAT ECOGREEN COC0035401 GREY - DIM. MM W=1065 D=542 H=1813</t>
  </si>
  <si>
    <t>REGAL QUICK EINSEITIGER MIT 2 KONSOLEN FESTEN TIEFE 295 MM + 8 COMPAT ECOGREEN COC0035401 GRAU - ABM. MM B=1065 T=542 H=1813</t>
  </si>
  <si>
    <t>RAYONNAGE QUICK UN CÔTÉ AVEC 2 CONSOLES FIXES PROF. 295 MM + 8 COMPAT ECOGREEN COC0035401 GRIS - DIM. MM L=1065 P=542 H=1813</t>
  </si>
  <si>
    <t>ESTANTERÍA QUICK POR UN LADO CON 2 ESTANTES FIJOS PROF. 295 MM + 8 COMPAT ECOGREEN COC0035401 GRIS - DIM. MM L=1065 P=542 A=1813</t>
  </si>
  <si>
    <t>REGAŁ QUICK JEDNOSTRONNY Z 2 PÓŁKI STAŁE GŁĘB. 295 MM + 8 COMPAT ECOGREEN COC0035401 SZARY POPIELATY - WYM. MM S=1065 G=542 W=1813</t>
  </si>
  <si>
    <t>SCAFFALE QUICK MONOFRONTE CON 2 MENSOLE FISSE PROF. 295 MM + 8 COMPAT COC3A25101 GRIGIO SCURO - DIM. MM L=1065 P=542 A=1813</t>
  </si>
  <si>
    <t>RACKING QUICK SINGLE SIDE WITH 2 FIXED SHELVES DEPTH 295 MM + 8 COMPAT COC3A25101 GREY - DIM. MM W=1065 D=542 H=1813</t>
  </si>
  <si>
    <t>REGAL QUICK EINSEITIGER MIT 2 KONSOLEN FESTEN TIEFE 295 MM + 8 COMPAT COC3A25101 GRAU - ABM. MM B=1065 T=542 H=1813</t>
  </si>
  <si>
    <t>RAYONNAGE QUICK UN CÔTÉ AVEC 2 CONSOLES FIXES PROF. 295 MM + 8 COMPAT COC3A25101 GRIS - DIM. MM L=1065 P=542 H=1813</t>
  </si>
  <si>
    <t>ESTANTERÍA QUICK POR UN LADO CON 2 ESTANTES FIJOS PROF. 295 MM + 8 COMPAT COC3A25101 GRIS - DIM. MM L=1065 P=542 A=1813</t>
  </si>
  <si>
    <t>REGAŁ QUICK JEDNOSTRONNY Z 2 PÓŁKI STAŁE GŁĘB. 295 MM + 8 COMPAT COC3A25101 SZARY POPIELATY - WYM. MM S=1065 G=542 W=1813</t>
  </si>
  <si>
    <t>SCAFFALE QUICK MONOFRONTE CON 2 MENSOLE FISSE PROF. 295 MM + 8 COMPAT COC3A25102 VERDE - DIM. MM L=1065 P=542 A=1813</t>
  </si>
  <si>
    <t>RACKING QUICK SINGLE SIDE WITH 2 FIXED SHELVES DEPTH 295 MM + 8 COMPAT COC3A25102 GREEN - DIM. MM W=1065 D=542 H=1813</t>
  </si>
  <si>
    <t>REGAL QUICK EINSEITIGER MIT 2 KONSOLEN FESTEN TIEFE 295 MM + 8 COMPAT COC3A25102 GRÜN - ABM. MM B=1065 T=542 H=1813</t>
  </si>
  <si>
    <t>RAYONNAGE QUICK UN CÔTÉ AVEC 2 CONSOLES FIXES PROF. 295 MM + 8 COMPAT COC3A25102 VERT - DIM. MM L=1065 P=542 H=1813</t>
  </si>
  <si>
    <t>ESTANTERÍA QUICK POR UN LADO CON 2 ESTANTES FIJOS PROF. 295 MM + 8 COMPAT COC3A25102 VERDE - DIM. MM L=1065 P=542 A=1813</t>
  </si>
  <si>
    <t>REGAŁ QUICK JEDNOSTRONNY Z 2 PÓŁKI STAŁE GŁĘB. 295 MM + 8 COMPAT COC3A25102 ZIELONY - WYM. MM S=1065 G=542 W=1813</t>
  </si>
  <si>
    <t>SCAFFALE QUICK MONOFRONTE CON 2 MENSOLE FISSE PROF. 295 MM + 8 COMPAT COC3A25103 ROSSO - DIM. MM L=1065 P=542 A=1813</t>
  </si>
  <si>
    <t>RACKING QUICK SINGLE SIDE WITH 2 FIXED SHELVES DEPTH 295 MM + 8 COMPAT COC3A25103 RED - DIM. MM W=1065 D=542 H=1813</t>
  </si>
  <si>
    <t>REGAL QUICK EINSEITIGER MIT 2 KONSOLEN FESTEN TIEFE 295 MM + 8 COMPAT COC3A25103 ROT - ABM. MM B=1065 T=542 H=1813</t>
  </si>
  <si>
    <t>RAYONNAGE QUICK UN CÔTÉ AVEC 2 CONSOLES FIXES PROF. 295 MM + 8 COMPAT COC3A25103 ROUGE - DIM. MM L=1065 P=542 H=1813</t>
  </si>
  <si>
    <t>ESTANTERÍA QUICK POR UN LADO CON 2 ESTANTES FIJOS PROF. 295 MM + 8 COMPAT COC3A25103 ROJO - DIM. MM L=1065 P=542 A=1813</t>
  </si>
  <si>
    <t>REGAŁ QUICK JEDNOSTRONNY Z 2 PÓŁKI STAŁE GŁĘB. 295 MM + 8 COMPAT COC3A25103 CZERWONY - WYM. MM S=1065 G=542 W=1813</t>
  </si>
  <si>
    <t>SCAFFALE QUICK MONOFRONTE CON 2 MENSOLE FISSE PROF. 295 MM + 8 COMPAT COC3A25104 BLU - DIM. MM L=1065 P=542 A=1813</t>
  </si>
  <si>
    <t>RACKING QUICK SINGLE SIDE WITH 2 FIXED SHELVES DEPTH 295 MM + 8 COMPAT COC3A25104 BLUE - DIM. MM W=1065 D=542 H=1813</t>
  </si>
  <si>
    <t>REGAL QUICK EINSEITIGER MIT 2 KONSOLEN FESTEN TIEFE 295 MM + 8 COMPAT COC3A25104 BLAU - ABM. MM B=1065 T=542 H=1813</t>
  </si>
  <si>
    <t>RAYONNAGE QUICK UN CÔTÉ AVEC 2 CONSOLES FIXES PROF. 295 MM + 8 COMPAT COC3A25104 BLEU - DIM. MM L=1065 P=542 H=1813</t>
  </si>
  <si>
    <t>ESTANTERÍA QUICK POR UN LADO CON 2 ESTANTES FIJOS PROF. 295 MM + 8 COMPAT COC3A25104 AZUL - DIM. MM L=1065 P=542 A=1813</t>
  </si>
  <si>
    <t>REGAŁ QUICK JEDNOSTRONNY Z 2 PÓŁKI STAŁE GŁĘB. 295 MM + 8 COMPAT COC3A25104 NIEBISKI - WYM. MM S=1065 G=542 W=1813</t>
  </si>
  <si>
    <t>SCAFFALE QUICK MONOFRONTE CON 2 MENSOLE FISSE PROF. 295 MM + 8 COMPAT COC3A25105 GIALLO - DIM. MM L=1065 P=542 A=1813</t>
  </si>
  <si>
    <t>RACKING QUICK SINGLE SIDE WITH 2 FIXED SHELVES DEPTH 295 MM + 8 COMPAT COC3A25105 YELLOW - DIM. MM W=1065 D=542 H=1813</t>
  </si>
  <si>
    <t>REGAL QUICK EINSEITIGER MIT 2 KONSOLEN FESTEN TIEFE 295 MM + 8 COMPAT COC3A25105 GELB - ABM. MM B=1065 T=542 H=1813</t>
  </si>
  <si>
    <t>RAYONNAGE QUICK UN CÔTÉ AVEC 2 CONSOLES FIXES PROF. 295 MM + 8 COMPAT COC3A25105 JAUNE - DIM. MM L=1065 P=542 H=1813</t>
  </si>
  <si>
    <t>ESTANTERÍA QUICK POR UN LADO CON 2 ESTANTES FIJOS PROF. 295 MM + 8 COMPAT COC3A25105 AMARILLO - DIM. MM L=1065 P=542 A=1813</t>
  </si>
  <si>
    <t>REGAŁ QUICK JEDNOSTRONNY Z 2 PÓŁKI STAŁE GŁĘB. 295 MM + 8 COMPAT COC3A25105 ŻÓŁTY - WYM. MM S=1065 G=542 W=1813</t>
  </si>
  <si>
    <t>SCAFFALE QUICK MONOFRONTE CON 2 MENSOLE FISSE PROF. 295 MM + 8 COMPAT ECOGREEN COC3A25401 GRIGIO SCURO - DIM. MM L=1065 P=542 A=1813</t>
  </si>
  <si>
    <t>RACKING QUICK SINGLE SIDE WITH 2 FIXED SHELVES DEPTH 295 MM + 8 COMPAT ECOGREEN COC3A25401 GREY - DIM. MM W=1065 D=542 H=1813</t>
  </si>
  <si>
    <t>REGAL QUICK EINSEITIGER MIT 2 KONSOLEN FESTEN TIEFE 295 MM + 8 COMPAT ECOGREEN COC3A25401 GRAU - ABM. MM B=1065 T=542 H=1813</t>
  </si>
  <si>
    <t>RAYONNAGE QUICK UN CÔTÉ AVEC 2 CONSOLES FIXES PROF. 295 MM + 8 COMPAT ECOGREEN COC3A25401 GRIS - DIM. MM L=1065 P=542 H=1813</t>
  </si>
  <si>
    <t>ESTANTERÍA QUICK POR UN LADO CON 2 ESTANTES FIJOS PROF. 295 MM + 8 COMPAT ECOGREEN COC3A25401 GRIS - DIM. MM L=1065 P=542 A=1813</t>
  </si>
  <si>
    <t>REGAŁ QUICK JEDNOSTRONNY Z 2 PÓŁKI STAŁE GŁĘB. 295 MM + 8 COMPAT ECOGREEN COC3A25401 SZARY POPIELATY - WYM. MM S=1065 G=542 W=1813</t>
  </si>
  <si>
    <t>SCAFFALE AGGIUNTIVO QUICK MONOFRONTE CON 2 MENSOLE FISSE PROF. 150 MM + 18 COMPAT COC0015101 GRIGIO SCURO - DIM. MM L=985 P=542 A=1813</t>
  </si>
  <si>
    <t>ADDITIONAL RACKING QUICK SINGLE SIDE WITH 2 FIXED SHELVES DEPTH 150 MM + 18 COMPAT COC0015101 GREY - DIM. MM W=985 D=542 H=1813</t>
  </si>
  <si>
    <t>REGAL ZUSATZ QUICK EINSEITIGER MIT 2 KONSOLEN FESTEN TIEFE 150 MM + 18 COMPAT COC0015101 GRAU - ABM. MM B=985 T=542 H=1813</t>
  </si>
  <si>
    <t>RAYONNAGE SUPPLÉMENTAIRE QUICK UN CÔTÉ AVEC 2 CONSOLES FIXES PROF. 150 MM + 18 COMPAT COC0015101 GRIS - DIM. MM L=985 P=542 H=1813</t>
  </si>
  <si>
    <t>ESTANTERÍA DE AMPLIACIÓN QUICK POR UN LADO CON 2 ESTANTES FIJOS PROF. 150 MM + 18 COMPAT COC0015101 GRIS - DIM. MM L=985 P=542 A=1813</t>
  </si>
  <si>
    <t>DODATKOWE REGAŁ QUICK JEDNOSTRONNY Z 2 PÓŁKI STAŁE GŁĘB. 150 MM + 18 COMPAT COC0015101 SZARY POPIELATY - WYM. MM S=985 G=542 W=1813</t>
  </si>
  <si>
    <t>SCAFFALE AGGIUNTIVO QUICK MONOFRONTE CON 2 MENSOLE FISSE PROF. 150 MM + 18 COMPAT COC0015102 VERDE - DIM. MM L=985 P=542 A=1813</t>
  </si>
  <si>
    <t>ADDITIONAL RACKING QUICK SINGLE SIDE WITH 2 FIXED SHELVES DEPTH 150 MM + 18 COMPAT COC0015102 GREEN - DIM. MM W=985 D=542 H=1813</t>
  </si>
  <si>
    <t>REGAL ZUSATZ QUICK EINSEITIGER MIT 2 KONSOLEN FESTEN TIEFE 150 MM + 18 COMPAT COC0015102 GRÜN - ABM. MM B=985 T=542 H=1813</t>
  </si>
  <si>
    <t>RAYONNAGE SUPPLÉMENTAIRE QUICK UN CÔTÉ AVEC 2 CONSOLES FIXES PROF. 150 MM + 18 COMPAT COC0015102 VERT - DIM. MM L=985 P=542 H=1813</t>
  </si>
  <si>
    <t>ESTANTERÍA DE AMPLIACIÓN QUICK POR UN LADO CON 2 ESTANTES FIJOS PROF. 150 MM + 18 COMPAT COC0015102 VERDE - DIM. MM L=985 P=542 A=1813</t>
  </si>
  <si>
    <t>DODATKOWE REGAŁ QUICK JEDNOSTRONNY Z 2 PÓŁKI STAŁE GŁĘB. 150 MM + 18 COMPAT COC0015102 ZIELONY - WYM. MM S=985 G=542 W=1813</t>
  </si>
  <si>
    <t>SCAFFALE AGGIUNTIVO QUICK MONOFRONTE CON 2 MENSOLE FISSE PROF. 150 MM + 18 COMPAT COC0015103 ROSSO - DIM. MM L=985 P=542 A=1813</t>
  </si>
  <si>
    <t>ADDITIONAL RACKING QUICK SINGLE SIDE WITH 2 FIXED SHELVES DEPTH 150 MM + 18 COMPAT COC0015103 RED - DIM. MM W=985 D=542 H=1813</t>
  </si>
  <si>
    <t>REGAL ZUSATZ QUICK EINSEITIGER MIT 2 KONSOLEN FESTEN TIEFE 150 MM + 18 COMPAT COC0015103 ROT - ABM. MM B=985 T=542 H=1813</t>
  </si>
  <si>
    <t>RAYONNAGE SUPPLÉMENTAIRE QUICK UN CÔTÉ AVEC 2 CONSOLES FIXES PROF. 150 MM + 18 COMPAT COC0015103 ROUGE - DIM. MM L=985 P=542 H=1813</t>
  </si>
  <si>
    <t>ESTANTERÍA DE AMPLIACIÓN QUICK POR UN LADO CON 2 ESTANTES FIJOS PROF. 150 MM + 18 COMPAT COC0015103 ROJO - DIM. MM L=985 P=542 A=1813</t>
  </si>
  <si>
    <t>DODATKOWE REGAŁ QUICK JEDNOSTRONNY Z 2 PÓŁKI STAŁE GŁĘB. 150 MM + 18 COMPAT COC0015103 CZERWONY - WYM. MM S=985 G=542 W=1813</t>
  </si>
  <si>
    <t>SCAFFALE AGGIUNTIVO QUICK MONOFRONTE CON 2 MENSOLE FISSE PROF. 150 MM + 18 COMPAT COC0015104 BLU - DIM. MM L=985 P=542 A=1813</t>
  </si>
  <si>
    <t>ADDITIONAL RACKING QUICK SINGLE SIDE WITH 2 FIXED SHELVES DEPTH 150 MM + 18 COMPAT COC0015104 BLUE - DIM. MM W=985 D=542 H=1813</t>
  </si>
  <si>
    <t>REGAL ZUSATZ QUICK EINSEITIGER MIT 2 KONSOLEN FESTEN TIEFE 150 MM + 18 COMPAT COC0015104 BLAU - ABM. MM B=985 T=542 H=1813</t>
  </si>
  <si>
    <t>RAYONNAGE SUPPLÉMENTAIRE QUICK UN CÔTÉ AVEC 2 CONSOLES FIXES PROF. 150 MM + 18 COMPAT COC0015104 BLEU - DIM. MM L=985 P=542 H=1813</t>
  </si>
  <si>
    <t>ESTANTERÍA DE AMPLIACIÓN QUICK POR UN LADO CON 2 ESTANTES FIJOS PROF. 150 MM + 18 COMPAT COC0015104 AZUL - DIM. MM L=985 P=542 A=1813</t>
  </si>
  <si>
    <t>DODATKOWE REGAŁ QUICK JEDNOSTRONNY Z 2 PÓŁKI STAŁE GŁĘB. 150 MM + 18 COMPAT COC0015104 NIEBISKI - WYM. MM S=985 G=542 W=1813</t>
  </si>
  <si>
    <t>SCAFFALE AGGIUNTIVO QUICK MONOFRONTE CON 2 MENSOLE FISSE PROF. 150 MM + 18 COMPAT COC0015105 GIALLO - DIM. MM L=985 P=542 A=1813</t>
  </si>
  <si>
    <t>ADDITIONAL RACKING QUICK SINGLE SIDE WITH 2 FIXED SHELVES DEPTH 150 MM + 18 COMPAT COC0015105 YELLOW - DIM. MM W=985 D=542 H=1813</t>
  </si>
  <si>
    <t>REGAL ZUSATZ QUICK EINSEITIGER MIT 2 KONSOLEN FESTEN TIEFE 150 MM + 18 COMPAT COC0015105 GELB - ABM. MM B=985 T=542 H=1813</t>
  </si>
  <si>
    <t>RAYONNAGE SUPPLÉMENTAIRE QUICK UN CÔTÉ AVEC 2 CONSOLES FIXES PROF. 150 MM + 18 COMPAT COC0015105 JAUNE - DIM. MM L=985 P=542 H=1813</t>
  </si>
  <si>
    <t>ESTANTERÍA DE AMPLIACIÓN QUICK POR UN LADO CON 2 ESTANTES FIJOS PROF. 150 MM + 18 COMPAT COC0015105 AMARILLO - DIM. MM L=985 P=542 A=1813</t>
  </si>
  <si>
    <t>DODATKOWE REGAŁ QUICK JEDNOSTRONNY Z 2 PÓŁKI STAŁE GŁĘB. 150 MM + 18 COMPAT COC0015105 ŻÓŁTY - WYM. MM S=985 G=542 W=1813</t>
  </si>
  <si>
    <t>SCAFFALE AGGIUNTIVO QUICK MONOFRONTE CON 2 MENSOLE FISSE PROF. 150 MM + 18 COMPAT ECOGREEN COC0015401 GRIGIO SCURO - DIM. MM L=985 P=542 A=1813</t>
  </si>
  <si>
    <t>ADDITIONAL RACKING QUICK SINGLE SIDE WITH 2 FIXED SHELVES DEPTH 150 MM + 18 COMPAT ECOGREEN COC0015401 GREY - DIM. MM W=985 D=542 H=1813</t>
  </si>
  <si>
    <t>REGAL ZUSATZ QUICK EINSEITIGER MIT 2 KONSOLEN FESTEN TIEFE 150 MM + 18 COMPAT ECOGREEN COC0015401 GRAU - ABM. MM B=985 T=542 H=1813</t>
  </si>
  <si>
    <t>RAYONNAGE SUPPLÉMENTAIRE QUICK UN CÔTÉ AVEC 2 CONSOLES FIXES PROF. 150 MM + 18 COMPAT ECOGREEN COC0015401 GRIS - DIM. MM L=985 P=542 H=1813</t>
  </si>
  <si>
    <t>ESTANTERÍA DE AMPLIACIÓN QUICK POR UN LADO CON 2 ESTANTES FIJOS PROF. 150 MM + 18 COMPAT ECOGREEN COC0015401 GRIS - DIM. MM L=985 P=542 A=1813</t>
  </si>
  <si>
    <t>DODATKOWE REGAŁ QUICK JEDNOSTRONNY Z 2 PÓŁKI STAŁE GŁĘB. 150 MM + 18 COMPAT ECOGREEN COC0015401 SZARY POPIELATY - WYM. MM S=985 G=542 W=1813</t>
  </si>
  <si>
    <t>SCAFFALE AGGIUNTIVO QUICK MONOFRONTE CON 2 MENSOLE FISSE PROF. 205 MM + 12 COMPAT COC0025101 GRIGIO SCURO - DIM. MM L=985 P=542 A=1813</t>
  </si>
  <si>
    <t>ADDITIONAL RACKING QUICK SINGLE SIDE WITH 2 FIXED SHELVES DEPTH 205 MM + 12 COMPAT COC0025101 GREY - DIM. MM W=985 D=542 H=1813</t>
  </si>
  <si>
    <t>REGAL ZUSATZ QUICK EINSEITIGER MIT 2 KONSOLEN FESTEN TIEFE 205 MM + 12 COMPAT COC0025101 GRAU - ABM. MM B=985 T=542 H=1813</t>
  </si>
  <si>
    <t>RAYONNAGE SUPPLÉMENTAIRE QUICK UN CÔTÉ AVEC 2 CONSOLES FIXES PROF. 205 MM + 12 COMPAT COC0025101 GRIS - DIM. MM L=985 P=542 H=1813</t>
  </si>
  <si>
    <t>ESTANTERÍA DE AMPLIACIÓN QUICK POR UN LADO CON 2 ESTANTES FIJOS PROF. 205 MM + 12 COMPAT COC0025101 GRIS - DIM. MM L=985 P=542 A=1813</t>
  </si>
  <si>
    <t>DODATKOWE REGAŁ QUICK JEDNOSTRONNY Z 2 PÓŁKI STAŁE GŁĘB. 205 MM + 12 COMPAT COC0025101 SZARY POPIELATY - WYM. MM S=985 G=542 W=1813</t>
  </si>
  <si>
    <t>SCAFFALE AGGIUNTIVO QUICK MONOFRONTE CON 2 MENSOLE FISSE PROF. 205 MM + 12 COMPAT COC0025102 VERDE - DIM. MM L=985 P=542 A=1813</t>
  </si>
  <si>
    <t>ADDITIONAL RACKING QUICK SINGLE SIDE WITH 2 FIXED SHELVES DEPTH 205 MM + 12 COMPAT COC0025102 GREEN - DIM. MM W=985 D=542 H=1813</t>
  </si>
  <si>
    <t>REGAL ZUSATZ QUICK EINSEITIGER MIT 2 KONSOLEN FESTEN TIEFE 205 MM + 12 COMPAT COC0025102 GRÜN - ABM. MM B=985 T=542 H=1813</t>
  </si>
  <si>
    <t>RAYONNAGE SUPPLÉMENTAIRE QUICK UN CÔTÉ AVEC 2 CONSOLES FIXES PROF. 205 MM + 12 COMPAT COC0025102 VERT - DIM. MM L=985 P=542 H=1813</t>
  </si>
  <si>
    <t>ESTANTERÍA DE AMPLIACIÓN QUICK POR UN LADO CON 2 ESTANTES FIJOS PROF. 205 MM + 12 COMPAT COC0025102 VERDE - DIM. MM L=985 P=542 A=1813</t>
  </si>
  <si>
    <t>DODATKOWE REGAŁ QUICK JEDNOSTRONNY Z 2 PÓŁKI STAŁE GŁĘB. 205 MM + 12 COMPAT COC0025102 ZIELONY - WYM. MM S=985 G=542 W=1813</t>
  </si>
  <si>
    <t>SCAFFALE AGGIUNTIVO QUICK MONOFRONTE CON 2 MENSOLE FISSE PROF. 205 MM + 12 COMPAT COC0025103 ROSSO - DIM. MM L=985 P=542 A=1813</t>
  </si>
  <si>
    <t>ADDITIONAL RACKING QUICK SINGLE SIDE WITH 2 FIXED SHELVES DEPTH 205 MM + 12 COMPAT COC0025103 RED - DIM. MM W=985 D=542 H=1813</t>
  </si>
  <si>
    <t>REGAL ZUSATZ QUICK EINSEITIGER MIT 2 KONSOLEN FESTEN TIEFE 205 MM + 12 COMPAT COC0025103 ROT - ABM. MM B=985 T=542 H=1813</t>
  </si>
  <si>
    <t>RAYONNAGE SUPPLÉMENTAIRE QUICK UN CÔTÉ AVEC 2 CONSOLES FIXES PROF. 205 MM + 12 COMPAT COC0025103 ROUGE - DIM. MM L=985 P=542 H=1813</t>
  </si>
  <si>
    <t>ESTANTERÍA DE AMPLIACIÓN QUICK POR UN LADO CON 2 ESTANTES FIJOS PROF. 205 MM + 12 COMPAT COC0025103 ROJO - DIM. MM L=985 P=542 A=1813</t>
  </si>
  <si>
    <t>DODATKOWE REGAŁ QUICK JEDNOSTRONNY Z 2 PÓŁKI STAŁE GŁĘB. 205 MM + 12 COMPAT COC0025103 CZERWONY - WYM. MM S=985 G=542 W=1813</t>
  </si>
  <si>
    <t>SCAFFALE AGGIUNTIVO QUICK MONOFRONTE CON 2 MENSOLE FISSE PROF. 205 MM + 12 COMPAT COC0025104 BLU - DIM. MM L=985 P=542 A=1813</t>
  </si>
  <si>
    <t>ADDITIONAL RACKING QUICK SINGLE SIDE WITH 2 FIXED SHELVES DEPTH 205 MM + 12 COMPAT COC0025104 BLUE - DIM. MM W=985 D=542 H=1813</t>
  </si>
  <si>
    <t>REGAL ZUSATZ QUICK EINSEITIGER MIT 2 KONSOLEN FESTEN TIEFE 205 MM + 12 COMPAT COC0025104 BLAU - ABM. MM B=985 T=542 H=1813</t>
  </si>
  <si>
    <t>RAYONNAGE SUPPLÉMENTAIRE QUICK UN CÔTÉ AVEC 2 CONSOLES FIXES PROF. 205 MM + 12 COMPAT COC0025104 BLEU - DIM. MM L=985 P=542 H=1813</t>
  </si>
  <si>
    <t>ESTANTERÍA DE AMPLIACIÓN QUICK POR UN LADO CON 2 ESTANTES FIJOS PROF. 205 MM + 12 COMPAT COC0025104 AZUL - DIM. MM L=985 P=542 A=1813</t>
  </si>
  <si>
    <t>DODATKOWE REGAŁ QUICK JEDNOSTRONNY Z 2 PÓŁKI STAŁE GŁĘB. 205 MM + 12 COMPAT COC0025104 NIEBISKI - WYM. MM S=985 G=542 W=1813</t>
  </si>
  <si>
    <t>SCAFFALE AGGIUNTIVO QUICK MONOFRONTE CON 2 MENSOLE FISSE PROF. 205 MM + 12 COMPAT COC0025105 GIALLO - DIM. MM L=985 P=542 A=1813</t>
  </si>
  <si>
    <t>ADDITIONAL RACKING QUICK SINGLE SIDE WITH 2 FIXED SHELVES DEPTH 205 MM + 12 COMPAT COC0025105 YELLOW - DIM. MM W=985 D=542 H=1813</t>
  </si>
  <si>
    <t>REGAL ZUSATZ QUICK EINSEITIGER MIT 2 KONSOLEN FESTEN TIEFE 205 MM + 12 COMPAT COC0025105 GELB - ABM. MM B=985 T=542 H=1813</t>
  </si>
  <si>
    <t>RAYONNAGE SUPPLÉMENTAIRE QUICK UN CÔTÉ AVEC 2 CONSOLES FIXES PROF. 205 MM + 12 COMPAT COC0025105 JAUNE - DIM. MM L=985 P=542 H=1813</t>
  </si>
  <si>
    <t>ESTANTERÍA DE AMPLIACIÓN QUICK POR UN LADO CON 2 ESTANTES FIJOS PROF. 205 MM + 12 COMPAT COC0025105 AMARILLO - DIM. MM L=985 P=542 A=1813</t>
  </si>
  <si>
    <t>DODATKOWE REGAŁ QUICK JEDNOSTRONNY Z 2 PÓŁKI STAŁE GŁĘB. 205 MM + 12 COMPAT COC0025105 ŻÓŁTY - WYM. MM S=985 G=542 W=1813</t>
  </si>
  <si>
    <t>SCAFFALE AGGIUNTIVO QUICK MONOFRONTE CON 2 MENSOLE FISSE PROF. 205 MM + 12 COMPAT ECOGREEN COC0025401 GRIGIO SCURO - DIM. MM L=985 P=542 A=1813</t>
  </si>
  <si>
    <t>ADDITIONAL RACKING QUICK SINGLE SIDE WITH 2 FIXED SHELVES DEPTH 205 MM + 12 COMPAT ECOGREEN COC0025401 GREY - DIM. MM W=985 D=542 H=1813</t>
  </si>
  <si>
    <t>REGAL ZUSATZ QUICK EINSEITIGER MIT 2 KONSOLEN FESTEN TIEFE 205 MM + 12 COMPAT ECOGREEN COC0025401 GRAU - ABM. MM B=985 T=542 H=1813</t>
  </si>
  <si>
    <t>RAYONNAGE SUPPLÉMENTAIRE QUICK UN CÔTÉ AVEC 2 CONSOLES FIXES PROF. 205 MM + 12 COMPAT ECOGREEN COC0025401 GRIS - DIM. MM L=985 P=542 H=1813</t>
  </si>
  <si>
    <t>ESTANTERÍA DE AMPLIACIÓN QUICK POR UN LADO CON 2 ESTANTES FIJOS PROF. 205 MM + 12 COMPAT ECOGREEN COC0025401 GRIS - DIM. MM L=985 P=542 A=1813</t>
  </si>
  <si>
    <t>DODATKOWE REGAŁ QUICK JEDNOSTRONNY Z 2 PÓŁKI STAŁE GŁĘB. 205 MM + 12 COMPAT ECOGREEN COC0025401 SZARY POPIELATY - WYM. MM S=985 G=542 W=1813</t>
  </si>
  <si>
    <t>SCAFFALE AGGIUNTIVO QUICK MONOFRONTE CON 2 MENSOLE FISSE PROF. 295 MM + 8 COMPAT COC0035101 GRIGIO SCURO - DIM. MM L=985 P=542 A=1813</t>
  </si>
  <si>
    <t>ADDITIONAL RACKING QUICK SINGLE SIDE WITH 2 FIXED SHELVES DEPTH 295 MM + 8 COMPAT COC0035101 GREY - DIM. MM W=985 D=542 H=1813</t>
  </si>
  <si>
    <t>REGAL ZUSATZ QUICK EINSEITIGER MIT 2 KONSOLEN FESTEN TIEFE 295 MM + 8 COMPAT COC0035101 GRAU - ABM. MM B=985 T=542 H=1813</t>
  </si>
  <si>
    <t>RAYONNAGE SUPPLÉMENTAIRE QUICK UN CÔTÉ AVEC 2 CONSOLES FIXES PROF. 295 MM + 8 COMPAT COC0035101 GRIS - DIM. MM L=985 P=542 H=1813</t>
  </si>
  <si>
    <t>ESTANTERÍA DE AMPLIACIÓN QUICK POR UN LADO CON 2 ESTANTES FIJOS PROF. 295 MM + 8 COMPAT COC0035101 GRIS - DIM. MM L=985 P=542 A=1813</t>
  </si>
  <si>
    <t>DODATKOWE REGAŁ QUICK JEDNOSTRONNY Z 2 PÓŁKI STAŁE GŁĘB. 295 MM + 8 COMPAT COC0035101 SZARY POPIELATY - WYM. MM S=985 G=542 W=1813</t>
  </si>
  <si>
    <t>SCAFFALE AGGIUNTIVO QUICK MONOFRONTE CON 2 MENSOLE FISSE PROF. 295 MM + 8 COMPAT COC0035102 VERDE - DIM. MM L=985 P=542 A=1813</t>
  </si>
  <si>
    <t>ADDITIONAL RACKING QUICK SINGLE SIDE WITH 2 FIXED SHELVES DEPTH 295 MM + 8 COMPAT COC0035102 GREEN - DIM. MM W=985 D=542 H=1813</t>
  </si>
  <si>
    <t>REGAL ZUSATZ QUICK EINSEITIGER MIT 2 KONSOLEN FESTEN TIEFE 295 MM + 8 COMPAT COC0035102 GRÜN - ABM. MM B=985 T=542 H=1813</t>
  </si>
  <si>
    <t>RAYONNAGE SUPPLÉMENTAIRE QUICK UN CÔTÉ AVEC 2 CONSOLES FIXES PROF. 295 MM + 8 COMPAT COC0035102 VERT - DIM. MM L=985 P=542 H=1813</t>
  </si>
  <si>
    <t>ESTANTERÍA DE AMPLIACIÓN QUICK POR UN LADO CON 2 ESTANTES FIJOS PROF. 295 MM + 8 COMPAT COC0035102 VERDE - DIM. MM L=985 P=542 A=1813</t>
  </si>
  <si>
    <t>DODATKOWE REGAŁ QUICK JEDNOSTRONNY Z 2 PÓŁKI STAŁE GŁĘB. 295 MM + 8 COMPAT COC0035102 ZIELONY - WYM. MM S=985 G=542 W=1813</t>
  </si>
  <si>
    <t>SCAFFALE AGGIUNTIVO QUICK MONOFRONTE CON 2 MENSOLE FISSE PROF. 295 MM + 8 COMPAT COC0035103 ROSSO - DIM. MM L=985 P=542 A=1813</t>
  </si>
  <si>
    <t>ADDITIONAL RACKING QUICK SINGLE SIDE WITH 2 FIXED SHELVES DEPTH 295 MM + 8 COMPAT COC0035103 RED - DIM. MM W=985 D=542 H=1813</t>
  </si>
  <si>
    <t>REGAL ZUSATZ QUICK EINSEITIGER MIT 2 KONSOLEN FESTEN TIEFE 295 MM + 8 COMPAT COC0035103 ROT - ABM. MM B=985 T=542 H=1813</t>
  </si>
  <si>
    <t>RAYONNAGE SUPPLÉMENTAIRE QUICK UN CÔTÉ AVEC 2 CONSOLES FIXES PROF. 295 MM + 8 COMPAT COC0035103 ROUGE - DIM. MM L=985 P=542 H=1813</t>
  </si>
  <si>
    <t>ESTANTERÍA DE AMPLIACIÓN QUICK POR UN LADO CON 2 ESTANTES FIJOS PROF. 295 MM + 8 COMPAT COC0035103 ROJO - DIM. MM L=985 P=542 A=1813</t>
  </si>
  <si>
    <t>DODATKOWE REGAŁ QUICK JEDNOSTRONNY Z 2 PÓŁKI STAŁE GŁĘB. 295 MM + 8 COMPAT COC0035103 CZERWONY - WYM. MM S=985 G=542 W=1813</t>
  </si>
  <si>
    <t>SCAFFALE AGGIUNTIVO QUICK MONOFRONTE CON 2 MENSOLE FISSE PROF. 295 MM + 8 COMPAT COC0035104 BLU - DIM. MM L=985 P=542 A=1813</t>
  </si>
  <si>
    <t>ADDITIONAL RACKING QUICK SINGLE SIDE WITH 2 FIXED SHELVES DEPTH 295 MM + 8 COMPAT COC0035104 BLUE - DIM. MM W=985 D=542 H=1813</t>
  </si>
  <si>
    <t>REGAL ZUSATZ QUICK EINSEITIGER MIT 2 KONSOLEN FESTEN TIEFE 295 MM + 8 COMPAT COC0035104 BLAU - ABM. MM B=985 T=542 H=1813</t>
  </si>
  <si>
    <t>RAYONNAGE SUPPLÉMENTAIRE QUICK UN CÔTÉ AVEC 2 CONSOLES FIXES PROF. 295 MM + 8 COMPAT COC0035104 BLEU - DIM. MM L=985 P=542 H=1813</t>
  </si>
  <si>
    <t>ESTANTERÍA DE AMPLIACIÓN QUICK POR UN LADO CON 2 ESTANTES FIJOS PROF. 295 MM + 8 COMPAT COC0035104 AZUL - DIM. MM L=985 P=542 A=1813</t>
  </si>
  <si>
    <t>DODATKOWE REGAŁ QUICK JEDNOSTRONNY Z 2 PÓŁKI STAŁE GŁĘB. 295 MM + 8 COMPAT COC0035104 NIEBISKI - WYM. MM S=985 G=542 W=1813</t>
  </si>
  <si>
    <t>SCAFFALE AGGIUNTIVO QUICK MONOFRONTE CON 2 MENSOLE FISSE PROF. 295 MM + 8 COMPAT COC0035105 GIALLO - DIM. MM L=985 P=542 A=1813</t>
  </si>
  <si>
    <t>ADDITIONAL RACKING QUICK SINGLE SIDE WITH 2 FIXED SHELVES DEPTH 295 MM + 8 COMPAT COC0035105 YELLOW - DIM. MM W=985 D=542 H=1813</t>
  </si>
  <si>
    <t>REGAL ZUSATZ QUICK EINSEITIGER MIT 2 KONSOLEN FESTEN TIEFE 295 MM + 8 COMPAT COC0035105 GELB - ABM. MM B=985 T=542 H=1813</t>
  </si>
  <si>
    <t>RAYONNAGE SUPPLÉMENTAIRE QUICK UN CÔTÉ AVEC 2 CONSOLES FIXES PROF. 295 MM + 8 COMPAT COC0035105 JAUNE - DIM. MM L=985 P=542 H=1813</t>
  </si>
  <si>
    <t>ESTANTERÍA DE AMPLIACIÓN QUICK POR UN LADO CON 2 ESTANTES FIJOS PROF. 295 MM + 8 COMPAT COC0035105 AMARILLO - DIM. MM L=985 P=542 A=1813</t>
  </si>
  <si>
    <t>DODATKOWE REGAŁ QUICK JEDNOSTRONNY Z 2 PÓŁKI STAŁE GŁĘB. 295 MM + 8 COMPAT COC0035105 ŻÓŁTY - WYM. MM S=985 G=542 W=1813</t>
  </si>
  <si>
    <t>SCAFFALE AGGIUNTIVO QUICK MONOFRONTE CON 2 MENSOLE FISSE PROF. 295 MM + 8 COMPAT ECOGREEN COC0035401 GRIGIO SCURO - DIM. MM L=985 P=542 A=1813</t>
  </si>
  <si>
    <t>ADDITIONAL RACKING QUICK SINGLE SIDE WITH 2 FIXED SHELVES DEPTH 295 MM + 8 COMPAT ECOGREEN COC0035401 GREY - DIM. MM W=985 D=542 H=1813</t>
  </si>
  <si>
    <t>REGAL ZUSATZ QUICK EINSEITIGER MIT 2 KONSOLEN FESTEN TIEFE 295 MM + 8 COMPAT ECOGREEN COC0035401 GRAU - ABM. MM B=985 T=542 H=1813</t>
  </si>
  <si>
    <t>RAYONNAGE SUPPLÉMENTAIRE QUICK UN CÔTÉ AVEC 2 CONSOLES FIXES PROF. 295 MM + 8 COMPAT ECOGREEN COC0035401 GRIS - DIM. MM L=985 P=542 H=1813</t>
  </si>
  <si>
    <t>ESTANTERÍA DE AMPLIACIÓN QUICK POR UN LADO CON 2 ESTANTES FIJOS PROF. 295 MM + 8 COMPAT ECOGREEN COC0035401 GRIS - DIM. MM L=985 P=542 A=1813</t>
  </si>
  <si>
    <t>DODATKOWE REGAŁ QUICK JEDNOSTRONNY Z 2 PÓŁKI STAŁE GŁĘB. 295 MM + 8 COMPAT ECOGREEN COC0035401 SZARY POPIELATY - WYM. MM S=985 G=542 W=1813</t>
  </si>
  <si>
    <t>SCAFFALE AGGIUNTIVO QUICK MONOFRONTE CON 2 MENSOLE FISSE PROF. 295 MM + 8 COMPAT COC3A25101 GRIGIO SCURO - DIM. MM L=985 P=542 A=1813</t>
  </si>
  <si>
    <t>ADDITIONAL RACKING QUICK SINGLE SIDE WITH 2 FIXED SHELVES DEPTH 295 MM + 8 COMPAT COC3A25101 GREY - DIM. MM W=985 D=542 H=1813</t>
  </si>
  <si>
    <t>REGAL ZUSATZ QUICK EINSEITIGER MIT 2 KONSOLEN FESTEN TIEFE 295 MM + 8 COMPAT COC3A25101 GRAU - ABM. MM B=985 T=542 H=1813</t>
  </si>
  <si>
    <t>RAYONNAGE SUPPLÉMENTAIRE QUICK UN CÔTÉ AVEC 2 CONSOLES FIXES PROF. 295 MM + 8 COMPAT COC3A25101 GRIS - DIM. MM L=985 P=542 H=1813</t>
  </si>
  <si>
    <t>ESTANTERÍA DE AMPLIACIÓN QUICK POR UN LADO CON 2 ESTANTES FIJOS PROF. 295 MM + 8 COMPAT COC3A25101 GRIS - DIM. MM L=985 P=542 A=1813</t>
  </si>
  <si>
    <t>DODATKOWE REGAŁ QUICK JEDNOSTRONNY Z 2 PÓŁKI STAŁE GŁĘB. 295 MM + 8 COMPAT COC3A25101 SZARY POPIELATY - WYM. MM S=985 G=542 W=1813</t>
  </si>
  <si>
    <t>SCAFFALE AGGIUNTIVO QUICK MONOFRONTE CON 2 MENSOLE FISSE PROF. 295 MM + 8 COMPAT COC3A25102 VERDE - DIM. MM L=985 P=542 A=1813</t>
  </si>
  <si>
    <t>ADDITIONAL RACKING QUICK SINGLE SIDE WITH 2 FIXED SHELVES DEPTH 295 MM + 8 COMPAT COC3A25102 GREEN - DIM. MM W=985 D=542 H=1813</t>
  </si>
  <si>
    <t>REGAL ZUSATZ QUICK EINSEITIGER MIT 2 KONSOLEN FESTEN TIEFE 295 MM + 8 COMPAT COC3A25102 GRÜN - ABM. MM B=985 T=542 H=1813</t>
  </si>
  <si>
    <t>RAYONNAGE SUPPLÉMENTAIRE QUICK UN CÔTÉ AVEC 2 CONSOLES FIXES PROF. 295 MM + 8 COMPAT COC3A25102 VERT - DIM. MM L=985 P=542 H=1813</t>
  </si>
  <si>
    <t>ESTANTERÍA DE AMPLIACIÓN QUICK POR UN LADO CON 2 ESTANTES FIJOS PROF. 295 MM + 8 COMPAT COC3A25102 VERDE - DIM. MM L=985 P=542 A=1813</t>
  </si>
  <si>
    <t>DODATKOWE REGAŁ QUICK JEDNOSTRONNY Z 2 PÓŁKI STAŁE GŁĘB. 295 MM + 8 COMPAT COC3A25102 ZIELONY - WYM. MM S=985 G=542 W=1813</t>
  </si>
  <si>
    <t>SCAFFALE AGGIUNTIVO QUICK MONOFRONTE CON 2 MENSOLE FISSE PROF. 295 MM + 8 COMPAT COC3A25103 ROSSO - DIM. MM L=985 P=542 A=1813</t>
  </si>
  <si>
    <t>ADDITIONAL RACKING QUICK SINGLE SIDE WITH 2 FIXED SHELVES DEPTH 295 MM + 8 COMPAT COC3A25103 RED - DIM. MM W=985 D=542 H=1813</t>
  </si>
  <si>
    <t>REGAL ZUSATZ QUICK EINSEITIGER MIT 2 KONSOLEN FESTEN TIEFE 295 MM + 8 COMPAT COC3A25103 ROT - ABM. MM B=985 T=542 H=1813</t>
  </si>
  <si>
    <t>RAYONNAGE SUPPLÉMENTAIRE QUICK UN CÔTÉ AVEC 2 CONSOLES FIXES PROF. 295 MM + 8 COMPAT COC3A25103 ROUGE - DIM. MM L=985 P=542 H=1813</t>
  </si>
  <si>
    <t>ESTANTERÍA DE AMPLIACIÓN QUICK POR UN LADO CON 2 ESTANTES FIJOS PROF. 295 MM + 8 COMPAT COC3A25103 ROJO - DIM. MM L=985 P=542 A=1813</t>
  </si>
  <si>
    <t>DODATKOWE REGAŁ QUICK JEDNOSTRONNY Z 2 PÓŁKI STAŁE GŁĘB. 295 MM + 8 COMPAT COC3A25103 CZERWONY - WYM. MM S=985 G=542 W=1813</t>
  </si>
  <si>
    <t>SCAFFALE AGGIUNTIVO QUICK MONOFRONTE CON 2 MENSOLE FISSE PROF. 295 MM + 8 COMPAT COC3A25104 BLU - DIM. MM L=985 P=542 A=1813</t>
  </si>
  <si>
    <t>ADDITIONAL RACKING QUICK SINGLE SIDE WITH 2 FIXED SHELVES DEPTH 295 MM + 8 COMPAT COC3A25104 BLUE - DIM. MM W=985 D=542 H=1813</t>
  </si>
  <si>
    <t>REGAL ZUSATZ QUICK EINSEITIGER MIT 2 KONSOLEN FESTEN TIEFE 295 MM + 8 COMPAT COC3A25104 BLAU - ABM. MM B=985 T=542 H=1813</t>
  </si>
  <si>
    <t>RAYONNAGE SUPPLÉMENTAIRE QUICK UN CÔTÉ AVEC 2 CONSOLES FIXES PROF. 295 MM + 8 COMPAT COC3A25104 BLEU - DIM. MM L=985 P=542 H=1813</t>
  </si>
  <si>
    <t>ESTANTERÍA DE AMPLIACIÓN QUICK POR UN LADO CON 2 ESTANTES FIJOS PROF. 295 MM + 8 COMPAT COC3A25104 AZUL - DIM. MM L=985 P=542 A=1813</t>
  </si>
  <si>
    <t>DODATKOWE REGAŁ QUICK JEDNOSTRONNY Z 2 PÓŁKI STAŁE GŁĘB. 295 MM + 8 COMPAT COC3A25104 NIEBISKI - WYM. MM S=985 G=542 W=1813</t>
  </si>
  <si>
    <t>SCAFFALE AGGIUNTIVO QUICK MONOFRONTE CON 2 MENSOLE FISSE PROF. 295 MM + 8 COMPAT COC3A25105 GIALLO - DIM. MM L=985 P=542 A=1813</t>
  </si>
  <si>
    <t>ADDITIONAL RACKING QUICK SINGLE SIDE WITH 2 FIXED SHELVES DEPTH 295 MM + 8 COMPAT COC3A25105 YELLOW - DIM. MM W=985 D=542 H=1813</t>
  </si>
  <si>
    <t>REGAL ZUSATZ QUICK EINSEITIGER MIT 2 KONSOLEN FESTEN TIEFE 295 MM + 8 COMPAT COC3A25105 GELB - ABM. MM B=985 T=542 H=1813</t>
  </si>
  <si>
    <t>RAYONNAGE SUPPLÉMENTAIRE QUICK UN CÔTÉ AVEC 2 CONSOLES FIXES PROF. 295 MM + 8 COMPAT COC3A25105 JAUNE - DIM. MM L=985 P=542 H=1813</t>
  </si>
  <si>
    <t>ESTANTERÍA DE AMPLIACIÓN QUICK POR UN LADO CON 2 ESTANTES FIJOS PROF. 295 MM + 8 COMPAT COC3A25105 AMARILLO - DIM. MM L=985 P=542 A=1813</t>
  </si>
  <si>
    <t>DODATKOWE REGAŁ QUICK JEDNOSTRONNY Z 2 PÓŁKI STAŁE GŁĘB. 295 MM + 8 COMPAT COC3A25105 ŻÓŁTY - WYM. MM S=985 G=542 W=1813</t>
  </si>
  <si>
    <t>SCAFFALE AGGIUNTIVO QUICK MONOFRONTE CON 2 MENSOLE FISSE PROF. 295 MM + 8 COMPAT ECOGREEN COC3A25401 GRIGIO SCURO - DIM. MM L=985 P=542 A=1813</t>
  </si>
  <si>
    <t>ADDITIONAL RACKING QUICK SINGLE SIDE WITH 2 FIXED SHELVES DEPTH 295 MM + 8 COMPAT ECOGREEN COC3A25401 GREY - DIM. MM W=985 D=542 H=1813</t>
  </si>
  <si>
    <t>REGAL ZUSATZ QUICK EINSEITIGER MIT 2 KONSOLEN FESTEN TIEFE 295 MM + 8 COMPAT ECOGREEN COC3A25401 GRAU - ABM. MM B=985 T=542 H=1813</t>
  </si>
  <si>
    <t>RAYONNAGE SUPPLÉMENTAIRE QUICK UN CÔTÉ AVEC 2 CONSOLES FIXES PROF. 295 MM + 8 COMPAT ECOGREEN COC3A25401 GRIS - DIM. MM L=985 P=542 H=1813</t>
  </si>
  <si>
    <t>ESTANTERÍA DE AMPLIACIÓN QUICK POR UN LADO CON 2 ESTANTES FIJOS PROF. 295 MM + 8 COMPAT ECOGREEN COC3A25401 GRIS - DIM. MM L=985 P=542 A=1813</t>
  </si>
  <si>
    <t>DODATKOWE REGAŁ QUICK JEDNOSTRONNY Z 2 PÓŁKI STAŁE GŁĘB. 295 MM + 8 COMPAT ECOGREEN COC3A25401 SZARY POPIELATY - WYM. MM S=985 G=542 W=1813</t>
  </si>
  <si>
    <t>SCAFFALE QUICK BIFRONTE CON 2 MENSOLE FISSE PROF. 150 MM + 18 COMPAT COC0015101 GRIGIO SCURO - DIM. MM L=1065 P=925 A=1813</t>
  </si>
  <si>
    <t>RACKING QUICK DOUBLE SIDE WITH 2 FIXED SHELVES DEPTH 150 MM + 18 COMPAT COC0015101 GREY - DIM. MM W=1065 D=925 H=1813</t>
  </si>
  <si>
    <t>REGAL QUICK ZWEISEITIGER MIT 2 KONSOLEN FESTEN TIEFE 150 MM + 18 COMPAT COC0015101 GRAU - ABM. MM B=1065 T=925 H=1813</t>
  </si>
  <si>
    <t>RAYONNAGE QUICK DEUX CÔTÉS AVEC 2 CONSOLES FIXES PROF. 150 MM + 18 COMPAT COC0015101 GRIS - DIM. MM L=1065 P=925 H=1813</t>
  </si>
  <si>
    <t>ESTANTERÍA QUICK POR AMBOS LADOS CON 2 ESTANTES FIJOS PROF. 150 MM + 18 COMPAT COC0015101 GRIS - DIM. MM L=1065 P=925 A=1813</t>
  </si>
  <si>
    <t>REGAŁ QUICK DWUSTRONNY Z 2 PÓŁKI STAŁE GŁĘB. 150 MM + 18 COMPAT COC0015101 SZARY POPIELATY - WYM. MM S=1065 G=925 W=1813</t>
  </si>
  <si>
    <t>SCAFFALE QUICK BIFRONTE CON 2 MENSOLE FISSE PROF. 150 MM + 18 COMPAT COC0015102 VERDE - DIM. MM L=1065 P=925 A=1813</t>
  </si>
  <si>
    <t>RACKING QUICK DOUBLE SIDE WITH 2 FIXED SHELVES DEPTH 150 MM + 18 COMPAT COC0015102 GREEN - DIM. MM W=1065 D=925 H=1813</t>
  </si>
  <si>
    <t>REGAL QUICK ZWEISEITIGER MIT 2 KONSOLEN FESTEN TIEFE 150 MM + 18 COMPAT COC0015102 GRÜN - ABM. MM B=1065 T=925 H=1813</t>
  </si>
  <si>
    <t>RAYONNAGE QUICK DEUX CÔTÉS AVEC 2 CONSOLES FIXES PROF. 150 MM + 18 COMPAT COC0015102 VERT - DIM. MM L=1065 P=925 H=1813</t>
  </si>
  <si>
    <t>ESTANTERÍA QUICK POR AMBOS LADOS CON 2 ESTANTES FIJOS PROF. 150 MM + 18 COMPAT COC0015102 VERDE - DIM. MM L=1065 P=925 A=1813</t>
  </si>
  <si>
    <t>REGAŁ QUICK DWUSTRONNY Z 2 PÓŁKI STAŁE GŁĘB. 150 MM + 18 COMPAT COC0015102 ZIELONY - WYM. MM S=1065 G=925 W=1813</t>
  </si>
  <si>
    <t>SCAFFALE QUICK BIFRONTE CON 2 MENSOLE FISSE PROF. 150 MM + 18 COMPAT COC0015103 ROSSO - DIM. MM L=1065 P=925 A=1813</t>
  </si>
  <si>
    <t>RACKING QUICK DOUBLE SIDE WITH 2 FIXED SHELVES DEPTH 150 MM + 18 COMPAT COC0015103 RED - DIM. MM W=1065 D=925 H=1813</t>
  </si>
  <si>
    <t>REGAL QUICK ZWEISEITIGER MIT 2 KONSOLEN FESTEN TIEFE 150 MM + 18 COMPAT COC0015103 ROT - ABM. MM B=1065 T=925 H=1813</t>
  </si>
  <si>
    <t>RAYONNAGE QUICK DEUX CÔTÉS AVEC 2 CONSOLES FIXES PROF. 150 MM + 18 COMPAT COC0015103 ROUGE - DIM. MM L=1065 P=925 H=1813</t>
  </si>
  <si>
    <t>ESTANTERÍA QUICK POR AMBOS LADOS CON 2 ESTANTES FIJOS PROF. 150 MM + 18 COMPAT COC0015103 ROJO - DIM. MM L=1065 P=925 A=1813</t>
  </si>
  <si>
    <t>REGAŁ QUICK DWUSTRONNY Z 2 PÓŁKI STAŁE GŁĘB. 150 MM + 18 COMPAT COC0015103 CZERWONY - WYM. MM S=1065 G=925 W=1813</t>
  </si>
  <si>
    <t>SCAFFALE QUICK BIFRONTE CON 2 MENSOLE FISSE PROF. 150 MM + 18 COMPAT COC0015104 BLU - DIM. MM L=1065 P=925 A=1813</t>
  </si>
  <si>
    <t>RACKING QUICK DOUBLE SIDE WITH 2 FIXED SHELVES DEPTH 150 MM + 18 COMPAT COC0015104 BLUE - DIM. MM W=1065 D=925 H=1813</t>
  </si>
  <si>
    <t>REGAL QUICK ZWEISEITIGER MIT 2 KONSOLEN FESTEN TIEFE 150 MM + 18 COMPAT COC0015104 BLAU - ABM. MM B=1065 T=925 H=1813</t>
  </si>
  <si>
    <t>RAYONNAGE QUICK DEUX CÔTÉS AVEC 2 CONSOLES FIXES PROF. 150 MM + 18 COMPAT COC0015104 BLEU - DIM. MM L=1065 P=925 H=1813</t>
  </si>
  <si>
    <t>ESTANTERÍA QUICK POR AMBOS LADOS CON 2 ESTANTES FIJOS PROF. 150 MM + 18 COMPAT COC0015104 AZUL - DIM. MM L=1065 P=925 A=1813</t>
  </si>
  <si>
    <t>REGAŁ QUICK DWUSTRONNY Z 2 PÓŁKI STAŁE GŁĘB. 150 MM + 18 COMPAT COC0015104 NIEBISKI - WYM. MM S=1065 G=925 W=1813</t>
  </si>
  <si>
    <t>SCAFFALE QUICK BIFRONTE CON 2 MENSOLE FISSE PROF. 150 MM + 18 COMPAT COC0015105 GIALLO - DIM. MM L=1065 P=925 A=1813</t>
  </si>
  <si>
    <t>RACKING QUICK DOUBLE SIDE WITH 2 FIXED SHELVES DEPTH 150 MM + 18 COMPAT COC0015105 YELLOW - DIM. MM W=1065 D=925 H=1813</t>
  </si>
  <si>
    <t>REGAL QUICK ZWEISEITIGER MIT 2 KONSOLEN FESTEN TIEFE 150 MM + 18 COMPAT COC0015105 GELB - ABM. MM B=1065 T=925 H=1813</t>
  </si>
  <si>
    <t>RAYONNAGE QUICK DEUX CÔTÉS AVEC 2 CONSOLES FIXES PROF. 150 MM + 18 COMPAT COC0015105 JAUNE - DIM. MM L=1065 P=925 H=1813</t>
  </si>
  <si>
    <t>ESTANTERÍA QUICK POR AMBOS LADOS CON 2 ESTANTES FIJOS PROF. 150 MM + 18 COMPAT COC0015105 AMARILLO - DIM. MM L=1065 P=925 A=1813</t>
  </si>
  <si>
    <t>REGAŁ QUICK DWUSTRONNY Z 2 PÓŁKI STAŁE GŁĘB. 150 MM + 18 COMPAT COC0015105 ŻÓŁTY - WYM. MM S=1065 G=925 W=1813</t>
  </si>
  <si>
    <t>SCAFFALE QUICK BIFRONTE CON 2 MENSOLE FISSE PROF. 150 MM + 18 COMPAT ECOGREEN COC0015401 GRIGIO SCURO - DIM. MM L=1065 P=925 A=1813</t>
  </si>
  <si>
    <t>RACKING QUICK DOUBLE SIDE WITH 2 FIXED SHELVES DEPTH 150 MM + 18 COMPAT ECOGREEN COC0015401 GREY - DIM. MM W=1065 D=925 H=1813</t>
  </si>
  <si>
    <t>REGAL QUICK ZWEISEITIGER MIT 2 KONSOLEN FESTEN TIEFE 150 MM + 18 COMPAT ECOGREEN COC0015401 GRAU - ABM. MM B=1065 T=925 H=1813</t>
  </si>
  <si>
    <t>RAYONNAGE QUICK DEUX CÔTÉS AVEC 2 CONSOLES FIXES PROF. 150 MM + 18 COMPAT ECOGREEN COC0015401 GRIS - DIM. MM L=1065 P=925 H=1813</t>
  </si>
  <si>
    <t>ESTANTERÍA QUICK POR AMBOS LADOS CON 2 ESTANTES FIJOS PROF. 150 MM + 18 COMPAT ECOGREEN COC0015401 GRIS - DIM. MM L=1065 P=925 A=1813</t>
  </si>
  <si>
    <t>REGAŁ QUICK DWUSTRONNY Z 2 PÓŁKI STAŁE GŁĘB. 150 MM + 18 COMPAT ECOGREEN COC0015401 SZARY POPIELATY - WYM. MM S=1065 G=925 W=1813</t>
  </si>
  <si>
    <t>SCAFFALE QUICK BIFRONTE CON 2 MENSOLE FISSE PROF. 205 MM + 12 COMPAT COC0025101 GRIGIO SCURO - DIM. MM L=1065 P=925 A=1813</t>
  </si>
  <si>
    <t>RACKING QUICK DOUBLE SIDE WITH 2 FIXED SHELVES DEPTH 205 MM + 12 COMPAT COC0025101 GREY - DIM. MM W=1065 D=925 H=1813</t>
  </si>
  <si>
    <t>REGAL QUICK ZWEISEITIGER MIT 2 KONSOLEN FESTEN TIEFE 205 MM + 12 COMPAT COC0025101 GRAU - ABM. MM B=1065 T=925 H=1813</t>
  </si>
  <si>
    <t>RAYONNAGE QUICK DEUX CÔTÉS AVEC 2 CONSOLES FIXES PROF. 205 MM + 12 COMPAT COC0025101 GRIS - DIM. MM L=1065 P=925 H=1813</t>
  </si>
  <si>
    <t>ESTANTERÍA QUICK POR AMBOS LADOS CON 2 ESTANTES FIJOS PROF. 205 MM + 12 COMPAT COC0025101 GRIS - DIM. MM L=1065 P=925 A=1813</t>
  </si>
  <si>
    <t>REGAŁ QUICK DWUSTRONNY Z 2 PÓŁKI STAŁE GŁĘB. 205 MM + 12 COMPAT COC0025101 SZARY POPIELATY - WYM. MM S=1065 G=925 W=1813</t>
  </si>
  <si>
    <t>SCAFFALE QUICK BIFRONTE CON 2 MENSOLE FISSE PROF. 205 MM + 12 COMPAT COC0025102 VERDE - DIM. MM L=1065 P=925 A=1813</t>
  </si>
  <si>
    <t>RACKING QUICK DOUBLE SIDE WITH 2 FIXED SHELVES DEPTH 205 MM + 12 COMPAT COC0025102 GREEN - DIM. MM W=1065 D=925 H=1813</t>
  </si>
  <si>
    <t>REGAL QUICK ZWEISEITIGER MIT 2 KONSOLEN FESTEN TIEFE 205 MM + 12 COMPAT COC0025102 GRÜN - ABM. MM B=1065 T=925 H=1813</t>
  </si>
  <si>
    <t>RAYONNAGE QUICK DEUX CÔTÉS AVEC 2 CONSOLES FIXES PROF. 205 MM + 12 COMPAT COC0025102 VERT - DIM. MM L=1065 P=925 H=1813</t>
  </si>
  <si>
    <t>ESTANTERÍA QUICK POR AMBOS LADOS CON 2 ESTANTES FIJOS PROF. 205 MM + 12 COMPAT COC0025102 VERDE - DIM. MM L=1065 P=925 A=1813</t>
  </si>
  <si>
    <t>REGAŁ QUICK DWUSTRONNY Z 2 PÓŁKI STAŁE GŁĘB. 205 MM + 12 COMPAT COC0025102 ZIELONY - WYM. MM S=1065 G=925 W=1813</t>
  </si>
  <si>
    <t>SCAFFALE QUICK BIFRONTE CON 2 MENSOLE FISSE PROF. 205 MM + 12 COMPAT COC0025103 ROSSO - DIM. MM L=1065 P=925 A=1813</t>
  </si>
  <si>
    <t>RACKING QUICK DOUBLE SIDE WITH 2 FIXED SHELVES DEPTH 205 MM + 12 COMPAT COC0025103 RED - DIM. MM W=1065 D=925 H=1813</t>
  </si>
  <si>
    <t>REGAL QUICK ZWEISEITIGER MIT 2 KONSOLEN FESTEN TIEFE 205 MM + 12 COMPAT COC0025103 ROT - ABM. MM B=1065 T=925 H=1813</t>
  </si>
  <si>
    <t>RAYONNAGE QUICK DEUX CÔTÉS AVEC 2 CONSOLES FIXES PROF. 205 MM + 12 COMPAT COC0025103 ROUGE - DIM. MM L=1065 P=925 H=1813</t>
  </si>
  <si>
    <t>ESTANTERÍA QUICK POR AMBOS LADOS CON 2 ESTANTES FIJOS PROF. 205 MM + 12 COMPAT COC0025103 ROJO - DIM. MM L=1065 P=925 A=1813</t>
  </si>
  <si>
    <t>REGAŁ QUICK DWUSTRONNY Z 2 PÓŁKI STAŁE GŁĘB. 205 MM + 12 COMPAT COC0025103 CZERWONY - WYM. MM S=1065 G=925 W=1813</t>
  </si>
  <si>
    <t>SCAFFALE QUICK BIFRONTE CON 2 MENSOLE FISSE PROF. 205 MM + 12 COMPAT COC0025104 BLU - DIM. MM L=1065 P=925 A=1813</t>
  </si>
  <si>
    <t>RACKING QUICK DOUBLE SIDE WITH 2 FIXED SHELVES DEPTH 205 MM + 12 COMPAT COC0025104 BLUE - DIM. MM W=1065 D=925 H=1813</t>
  </si>
  <si>
    <t>REGAL QUICK ZWEISEITIGER MIT 2 KONSOLEN FESTEN TIEFE 205 MM + 12 COMPAT COC0025104 BLAU - ABM. MM B=1065 T=925 H=1813</t>
  </si>
  <si>
    <t>RAYONNAGE QUICK DEUX CÔTÉS AVEC 2 CONSOLES FIXES PROF. 205 MM + 12 COMPAT COC0025104 BLEU - DIM. MM L=1065 P=925 H=1813</t>
  </si>
  <si>
    <t>ESTANTERÍA QUICK POR AMBOS LADOS CON 2 ESTANTES FIJOS PROF. 205 MM + 12 COMPAT COC0025104 AZUL - DIM. MM L=1065 P=925 A=1813</t>
  </si>
  <si>
    <t>REGAŁ QUICK DWUSTRONNY Z 2 PÓŁKI STAŁE GŁĘB. 205 MM + 12 COMPAT COC0025104 NIEBISKI - WYM. MM S=1065 G=925 W=1813</t>
  </si>
  <si>
    <t>SCAFFALE QUICK BIFRONTE CON 2 MENSOLE FISSE PROF. 205 MM + 12 COMPAT COC0025105 GIALLO - DIM. MM L=1065 P=925 A=1813</t>
  </si>
  <si>
    <t>RACKING QUICK DOUBLE SIDE WITH 2 FIXED SHELVES DEPTH 205 MM + 12 COMPAT COC0025105 YELLOW - DIM. MM W=1065 D=925 H=1813</t>
  </si>
  <si>
    <t>REGAL QUICK ZWEISEITIGER MIT 2 KONSOLEN FESTEN TIEFE 205 MM + 12 COMPAT COC0025105 GELB - ABM. MM B=1065 T=925 H=1813</t>
  </si>
  <si>
    <t>RAYONNAGE QUICK DEUX CÔTÉS AVEC 2 CONSOLES FIXES PROF. 205 MM + 12 COMPAT COC0025105 JAUNE - DIM. MM L=1065 P=925 H=1813</t>
  </si>
  <si>
    <t>ESTANTERÍA QUICK POR AMBOS LADOS CON 2 ESTANTES FIJOS PROF. 205 MM + 12 COMPAT COC0025105 AMARILLO - DIM. MM L=1065 P=925 A=1813</t>
  </si>
  <si>
    <t>REGAŁ QUICK DWUSTRONNY Z 2 PÓŁKI STAŁE GŁĘB. 205 MM + 12 COMPAT COC0025105 ŻÓŁTY - WYM. MM S=1065 G=925 W=1813</t>
  </si>
  <si>
    <t>SCAFFALE QUICK BIFRONTE CON 2 MENSOLE FISSE PROF. 205 MM + 12 COMPAT ECOGREEN COC0025401 GRIGIO SCURO - DIM. MM L=1065 P=925 A=1813</t>
  </si>
  <si>
    <t>RACKING QUICK DOUBLE SIDE WITH 2 FIXED SHELVES DEPTH 205 MM + 12 COMPAT ECOGREEN COC0025401 GREY - DIM. MM W=1065 D=925 H=1813</t>
  </si>
  <si>
    <t>REGAL QUICK ZWEISEITIGER MIT 2 KONSOLEN FESTEN TIEFE 205 MM + 12 COMPAT ECOGREEN COC0025401 GRAU - ABM. MM B=1065 T=925 H=1813</t>
  </si>
  <si>
    <t>RAYONNAGE QUICK DEUX CÔTÉS AVEC 2 CONSOLES FIXES PROF. 205 MM + 12 COMPAT ECOGREEN COC0025401 GRIS - DIM. MM L=1065 P=925 H=1813</t>
  </si>
  <si>
    <t>ESTANTERÍA QUICK POR AMBOS LADOS CON 2 ESTANTES FIJOS PROF. 205 MM + 12 COMPAT ECOGREEN COC0025401 GRIS - DIM. MM L=1065 P=925 A=1813</t>
  </si>
  <si>
    <t>REGAŁ QUICK DWUSTRONNY Z 2 PÓŁKI STAŁE GŁĘB. 205 MM + 12 COMPAT ECOGREEN COC0025401 SZARY POPIELATY - WYM. MM S=1065 G=925 W=1813</t>
  </si>
  <si>
    <t>SCAFFALE QUICK BIFRONTE CON 2 MENSOLE FISSE PROF. 295 MM + 8 COMPAT COC0035101 GRIGIO SCURO - DIM. MM L=1065 P=925 A=1813</t>
  </si>
  <si>
    <t>RACKING QUICK DOUBLE SIDE WITH 2 FIXED SHELVES DEPTH 295 MM + 8 COMPAT COC0035101 GREY - DIM. MM W=1065 D=925 H=1813</t>
  </si>
  <si>
    <t>REGAL QUICK ZWEISEITIGER MIT 2 KONSOLEN FESTEN TIEFE 295 MM + 8 COMPAT COC0035101 GRAU - ABM. MM B=1065 T=925 H=1813</t>
  </si>
  <si>
    <t>RAYONNAGE QUICK DEUX CÔTÉS AVEC 2 CONSOLES FIXES PROF. 295 MM + 8 COMPAT COC0035101 GRIS - DIM. MM L=1065 P=925 H=1813</t>
  </si>
  <si>
    <t>ESTANTERÍA QUICK POR AMBOS LADOS CON 2 ESTANTES FIJOS PROF. 295 MM + 8 COMPAT COC0035101 GRIS - DIM. MM L=1065 P=925 A=1813</t>
  </si>
  <si>
    <t>REGAŁ QUICK DWUSTRONNY Z 2 PÓŁKI STAŁE GŁĘB. 295 MM + 8 COMPAT COC0035101 SZARY POPIELATY - WYM. MM S=1065 G=925 W=1813</t>
  </si>
  <si>
    <t>SCAFFALE QUICK BIFRONTE CON 2 MENSOLE FISSE PROF. 295 MM + 8 COMPAT COC0035102 VERDE - DIM. MM L=1065 P=925 A=1813</t>
  </si>
  <si>
    <t>RACKING QUICK DOUBLE SIDE WITH 2 FIXED SHELVES DEPTH 295 MM + 8 COMPAT COC0035102 GREEN - DIM. MM W=1065 D=925 H=1813</t>
  </si>
  <si>
    <t>REGAL QUICK ZWEISEITIGER MIT 2 KONSOLEN FESTEN TIEFE 295 MM + 8 COMPAT COC0035102 GRÜN - ABM. MM B=1065 T=925 H=1813</t>
  </si>
  <si>
    <t>RAYONNAGE QUICK DEUX CÔTÉS AVEC 2 CONSOLES FIXES PROF. 295 MM + 8 COMPAT COC0035102 VERT - DIM. MM L=1065 P=925 H=1813</t>
  </si>
  <si>
    <t>ESTANTERÍA QUICK POR AMBOS LADOS CON 2 ESTANTES FIJOS PROF. 295 MM + 8 COMPAT COC0035102 VERDE - DIM. MM L=1065 P=925 A=1813</t>
  </si>
  <si>
    <t>REGAŁ QUICK DWUSTRONNY Z 2 PÓŁKI STAŁE GŁĘB. 295 MM + 8 COMPAT COC0035102 ZIELONY - WYM. MM S=1065 G=925 W=1813</t>
  </si>
  <si>
    <t>SCAFFALE QUICK BIFRONTE CON 2 MENSOLE FISSE PROF. 295 MM + 8 COMPAT COC0035103 ROSSO - DIM. MM L=1065 P=925 A=1813</t>
  </si>
  <si>
    <t>RACKING QUICK DOUBLE SIDE WITH 2 FIXED SHELVES DEPTH 295 MM + 8 COMPAT COC0035103 RED - DIM. MM W=1065 D=925 H=1813</t>
  </si>
  <si>
    <t>REGAL QUICK ZWEISEITIGER MIT 2 KONSOLEN FESTEN TIEFE 295 MM + 8 COMPAT COC0035103 ROT - ABM. MM B=1065 T=925 H=1813</t>
  </si>
  <si>
    <t>RAYONNAGE QUICK DEUX CÔTÉS AVEC 2 CONSOLES FIXES PROF. 295 MM + 8 COMPAT COC0035103 ROUGE - DIM. MM L=1065 P=925 H=1813</t>
  </si>
  <si>
    <t>ESTANTERÍA QUICK POR AMBOS LADOS CON 2 ESTANTES FIJOS PROF. 295 MM + 8 COMPAT COC0035103 ROJO - DIM. MM L=1065 P=925 A=1813</t>
  </si>
  <si>
    <t>REGAŁ QUICK DWUSTRONNY Z 2 PÓŁKI STAŁE GŁĘB. 295 MM + 8 COMPAT COC0035103 CZERWONY - WYM. MM S=1065 G=925 W=1813</t>
  </si>
  <si>
    <t>SCAFFALE QUICK BIFRONTE CON 2 MENSOLE FISSE PROF. 295 MM + 8 COMPAT COC0035104 BLU - DIM. MM L=1065 P=925 A=1813</t>
  </si>
  <si>
    <t>RACKING QUICK DOUBLE SIDE WITH 2 FIXED SHELVES DEPTH 295 MM + 8 COMPAT COC0035104 BLUE - DIM. MM W=1065 D=925 H=1813</t>
  </si>
  <si>
    <t>REGAL QUICK ZWEISEITIGER MIT 2 KONSOLEN FESTEN TIEFE 295 MM + 8 COMPAT COC0035104 BLAU - ABM. MM B=1065 T=925 H=1813</t>
  </si>
  <si>
    <t>RAYONNAGE QUICK DEUX CÔTÉS AVEC 2 CONSOLES FIXES PROF. 295 MM + 8 COMPAT COC0035104 BLEU - DIM. MM L=1065 P=925 H=1813</t>
  </si>
  <si>
    <t>ESTANTERÍA QUICK POR AMBOS LADOS CON 2 ESTANTES FIJOS PROF. 295 MM + 8 COMPAT COC0035104 AZUL - DIM. MM L=1065 P=925 A=1813</t>
  </si>
  <si>
    <t>REGAŁ QUICK DWUSTRONNY Z 2 PÓŁKI STAŁE GŁĘB. 295 MM + 8 COMPAT COC0035104 NIEBISKI - WYM. MM S=1065 G=925 W=1813</t>
  </si>
  <si>
    <t>SCAFFALE QUICK BIFRONTE CON 2 MENSOLE FISSE PROF. 295 MM + 8 COMPAT COC0035105 GIALLO - DIM. MM L=1065 P=925 A=1813</t>
  </si>
  <si>
    <t>RACKING QUICK DOUBLE SIDE WITH 2 FIXED SHELVES DEPTH 295 MM + 8 COMPAT COC0035105 YELLOW - DIM. MM W=1065 D=925 H=1813</t>
  </si>
  <si>
    <t>REGAL QUICK ZWEISEITIGER MIT 2 KONSOLEN FESTEN TIEFE 295 MM + 8 COMPAT COC0035105 GELB - ABM. MM B=1065 T=925 H=1813</t>
  </si>
  <si>
    <t>RAYONNAGE QUICK DEUX CÔTÉS AVEC 2 CONSOLES FIXES PROF. 295 MM + 8 COMPAT COC0035105 JAUNE - DIM. MM L=1065 P=925 H=1813</t>
  </si>
  <si>
    <t>ESTANTERÍA QUICK POR AMBOS LADOS CON 2 ESTANTES FIJOS PROF. 295 MM + 8 COMPAT COC0035105 AMARILLO - DIM. MM L=1065 P=925 A=1813</t>
  </si>
  <si>
    <t>REGAŁ QUICK DWUSTRONNY Z 2 PÓŁKI STAŁE GŁĘB. 295 MM + 8 COMPAT COC0035105 ŻÓŁTY - WYM. MM S=1065 G=925 W=1813</t>
  </si>
  <si>
    <t>SCAFFALE QUICK BIFRONTE CON 2 MENSOLE FISSE PROF. 295 MM + 8 COMPAT ECOGREEN COC0035401 GRIGIO SCURO - DIM. MM L=1065 P=925 A=1813</t>
  </si>
  <si>
    <t>RACKING QUICK DOUBLE SIDE WITH 2 FIXED SHELVES DEPTH 295 MM + 8 COMPAT ECOGREEN COC0035401 GREY - DIM. MM W=1065 D=925 H=1813</t>
  </si>
  <si>
    <t>REGAL QUICK ZWEISEITIGER MIT 2 KONSOLEN FESTEN TIEFE 295 MM + 8 COMPAT ECOGREEN COC0035401 GRAU - ABM. MM B=1065 T=925 H=1813</t>
  </si>
  <si>
    <t>RAYONNAGE QUICK DEUX CÔTÉS AVEC 2 CONSOLES FIXES PROF. 295 MM + 8 COMPAT ECOGREEN COC0035401 GRIS - DIM. MM L=1065 P=925 H=1813</t>
  </si>
  <si>
    <t>ESTANTERÍA QUICK POR AMBOS LADOS CON 2 ESTANTES FIJOS PROF. 295 MM + 8 COMPAT ECOGREEN COC0035401 GRIS - DIM. MM L=1065 P=925 A=1813</t>
  </si>
  <si>
    <t>REGAŁ QUICK DWUSTRONNY Z 2 PÓŁKI STAŁE GŁĘB. 295 MM + 8 COMPAT ECOGREEN COC0035401 SZARY POPIELATY - WYM. MM S=1065 G=925 W=1813</t>
  </si>
  <si>
    <t>SCAFFALE QUICK BIFRONTE CON 2 MENSOLE FISSE PROF. 295 MM + 8 COMPAT COC3A25101 GRIGIO SCURO - DIM. MM L=1065 P=925 A=1813</t>
  </si>
  <si>
    <t>RACKING QUICK DOUBLE SIDE WITH 2 FIXED SHELVES DEPTH 295 MM + 8 COMPAT COC3A25101 GREY - DIM. MM W=1065 D=925 H=1813</t>
  </si>
  <si>
    <t>REGAL QUICK ZWEISEITIGER MIT 2 KONSOLEN FESTEN TIEFE 295 MM + 8 COMPAT COC3A25101 GRAU - ABM. MM B=1065 T=925 H=1813</t>
  </si>
  <si>
    <t>RAYONNAGE QUICK DEUX CÔTÉS AVEC 2 CONSOLES FIXES PROF. 295 MM + 8 COMPAT COC3A25101 GRIS - DIM. MM L=1065 P=925 H=1813</t>
  </si>
  <si>
    <t>ESTANTERÍA QUICK POR AMBOS LADOS CON 2 ESTANTES FIJOS PROF. 295 MM + 8 COMPAT COC3A25101 GRIS - DIM. MM L=1065 P=925 A=1813</t>
  </si>
  <si>
    <t>REGAŁ QUICK DWUSTRONNY Z 2 PÓŁKI STAŁE GŁĘB. 295 MM + 8 COMPAT COC3A25101 SZARY POPIELATY - WYM. MM S=1065 G=925 W=1813</t>
  </si>
  <si>
    <t>SCAFFALE QUICK BIFRONTE CON 2 MENSOLE FISSE PROF. 295 MM + 8 COMPAT COC3A25102 VERDE - DIM. MM L=1065 P=925 A=1813</t>
  </si>
  <si>
    <t>RACKING QUICK DOUBLE SIDE WITH 2 FIXED SHELVES DEPTH 295 MM + 8 COMPAT COC3A25102 GREEN - DIM. MM W=1065 D=925 H=1813</t>
  </si>
  <si>
    <t>REGAL QUICK ZWEISEITIGER MIT 2 KONSOLEN FESTEN TIEFE 295 MM + 8 COMPAT COC3A25102 GRÜN - ABM. MM B=1065 T=925 H=1813</t>
  </si>
  <si>
    <t>RAYONNAGE QUICK DEUX CÔTÉS AVEC 2 CONSOLES FIXES PROF. 295 MM + 8 COMPAT COC3A25102 VERT - DIM. MM L=1065 P=925 H=1813</t>
  </si>
  <si>
    <t>ESTANTERÍA QUICK POR AMBOS LADOS CON 2 ESTANTES FIJOS PROF. 295 MM + 8 COMPAT COC3A25102 VERDE - DIM. MM L=1065 P=925 A=1813</t>
  </si>
  <si>
    <t>REGAŁ QUICK DWUSTRONNY Z 2 PÓŁKI STAŁE GŁĘB. 295 MM + 8 COMPAT COC3A25102 ZIELONY - WYM. MM S=1065 G=925 W=1813</t>
  </si>
  <si>
    <t>SCAFFALE QUICK BIFRONTE CON 2 MENSOLE FISSE PROF. 295 MM + 8 COMPAT COC3A25103 ROSSO - DIM. MM L=1065 P=925 A=1813</t>
  </si>
  <si>
    <t>RACKING QUICK DOUBLE SIDE WITH 2 FIXED SHELVES DEPTH 295 MM + 8 COMPAT COC3A25103 RED - DIM. MM W=1065 D=925 H=1813</t>
  </si>
  <si>
    <t>REGAL QUICK ZWEISEITIGER MIT 2 KONSOLEN FESTEN TIEFE 295 MM + 8 COMPAT COC3A25103 ROT - ABM. MM B=1065 T=925 H=1813</t>
  </si>
  <si>
    <t>RAYONNAGE QUICK DEUX CÔTÉS AVEC 2 CONSOLES FIXES PROF. 295 MM + 8 COMPAT COC3A25103 ROUGE - DIM. MM L=1065 P=925 H=1813</t>
  </si>
  <si>
    <t>ESTANTERÍA QUICK POR AMBOS LADOS CON 2 ESTANTES FIJOS PROF. 295 MM + 8 COMPAT COC3A25103 ROJO - DIM. MM L=1065 P=925 A=1813</t>
  </si>
  <si>
    <t>REGAŁ QUICK DWUSTRONNY Z 2 PÓŁKI STAŁE GŁĘB. 295 MM + 8 COMPAT COC3A25103 CZERWONY - WYM. MM S=1065 G=925 W=1813</t>
  </si>
  <si>
    <t>SCAFFALE QUICK BIFRONTE CON 2 MENSOLE FISSE PROF. 295 MM + 8 COMPAT COC3A25104 BLU - DIM. MM L=1065 P=925 A=1813</t>
  </si>
  <si>
    <t>RACKING QUICK DOUBLE SIDE WITH 2 FIXED SHELVES DEPTH 295 MM + 8 COMPAT COC3A25104 BLUE - DIM. MM W=1065 D=925 H=1813</t>
  </si>
  <si>
    <t>REGAL QUICK ZWEISEITIGER MIT 2 KONSOLEN FESTEN TIEFE 295 MM + 8 COMPAT COC3A25104 BLAU - ABM. MM B=1065 T=925 H=1813</t>
  </si>
  <si>
    <t>RAYONNAGE QUICK DEUX CÔTÉS AVEC 2 CONSOLES FIXES PROF. 295 MM + 8 COMPAT COC3A25104 BLEU - DIM. MM L=1065 P=925 H=1813</t>
  </si>
  <si>
    <t>ESTANTERÍA QUICK POR AMBOS LADOS CON 2 ESTANTES FIJOS PROF. 295 MM + 8 COMPAT COC3A25104 AZUL - DIM. MM L=1065 P=925 A=1813</t>
  </si>
  <si>
    <t>REGAŁ QUICK DWUSTRONNY Z 2 PÓŁKI STAŁE GŁĘB. 295 MM + 8 COMPAT COC3A25104 NIEBISKI - WYM. MM S=1065 G=925 W=1813</t>
  </si>
  <si>
    <t>SCAFFALE QUICK BIFRONTE CON 2 MENSOLE FISSE PROF. 295 MM + 8 COMPAT COC3A25105 GIALLO - DIM. MM L=1065 P=925 A=1813</t>
  </si>
  <si>
    <t>RACKING QUICK DOUBLE SIDE WITH 2 FIXED SHELVES DEPTH 295 MM + 8 COMPAT COC3A25105 YELLOW - DIM. MM W=1065 D=925 H=1813</t>
  </si>
  <si>
    <t>REGAL QUICK ZWEISEITIGER MIT 2 KONSOLEN FESTEN TIEFE 295 MM + 8 COMPAT COC3A25105 GELB - ABM. MM B=1065 T=925 H=1813</t>
  </si>
  <si>
    <t>RAYONNAGE QUICK DEUX CÔTÉS AVEC 2 CONSOLES FIXES PROF. 295 MM + 8 COMPAT COC3A25105 JAUNE - DIM. MM L=1065 P=925 H=1813</t>
  </si>
  <si>
    <t>ESTANTERÍA QUICK POR AMBOS LADOS CON 2 ESTANTES FIJOS PROF. 295 MM + 8 COMPAT COC3A25105 AMARILLO - DIM. MM L=1065 P=925 A=1813</t>
  </si>
  <si>
    <t>REGAŁ QUICK DWUSTRONNY Z 2 PÓŁKI STAŁE GŁĘB. 295 MM + 8 COMPAT COC3A25105 ŻÓŁTY - WYM. MM S=1065 G=925 W=1813</t>
  </si>
  <si>
    <t>SCAFFALE QUICK BIFRONTE CON 2 MENSOLE FISSE PROF. 295 MM + 8 COMPAT ECOGREEN COC3A25401 GRIGIO SCURO - DIM. MM L=1065 P=925 A=1813</t>
  </si>
  <si>
    <t>RACKING QUICK DOUBLE SIDE WITH 2 FIXED SHELVES DEPTH 295 MM + 8 COMPAT ECOGREEN COC3A25401 GREY - DIM. MM W=1065 D=925 H=1813</t>
  </si>
  <si>
    <t>REGAL QUICK ZWEISEITIGER MIT 2 KONSOLEN FESTEN TIEFE 295 MM + 8 COMPAT ECOGREEN COC3A25401 GRAU - ABM. MM B=1065 T=925 H=1813</t>
  </si>
  <si>
    <t>RAYONNAGE QUICK DEUX CÔTÉS AVEC 2 CONSOLES FIXES PROF. 295 MM + 8 COMPAT ECOGREEN COC3A25401 GRIS - DIM. MM L=1065 P=925 H=1813</t>
  </si>
  <si>
    <t>ESTANTERÍA QUICK POR AMBOS LADOS CON 2 ESTANTES FIJOS PROF. 295 MM + 8 COMPAT ECOGREEN COC3A25401 GRIS - DIM. MM L=1065 P=925 A=1813</t>
  </si>
  <si>
    <t>REGAŁ QUICK DWUSTRONNY Z 2 PÓŁKI STAŁE GŁĘB. 295 MM + 8 COMPAT ECOGREEN COC3A25401 SZARY POPIELATY - WYM. MM S=1065 G=925 W=1813</t>
  </si>
  <si>
    <t>SCAFFALE AGGIUNTIVO QUICK BIFRONTE CON 2 MENSOLE FISSE PROF. 150 MM + 18 COMPAT COC0015101 GRIGIO SCURO - DIM. MM L=985 P=925 A=1813</t>
  </si>
  <si>
    <t>ADDITIONAL RACKING QUICK DOUBLE SIDE WITH 2 FIXED SHELVES DEPTH 150 MM + 18 COMPAT COC0015101 GREY - DIM. MM W=985 D=925 H=1813</t>
  </si>
  <si>
    <t>REGAL ZUSATZ QUICK ZWEISEITIGER MIT 2 KONSOLEN FESTEN TIEFE 150 MM + 18 COMPAT COC0015101 GRAU - ABM. MM B=985 T=925 H=1813</t>
  </si>
  <si>
    <t>RAYONNAGE SUPPLÉMENTAIRE QUICK DEUX CÔTÉS AVEC 2 CONSOLES FIXES PROF. 150 MM + 18 COMPAT COC0015101 GRIS - DIM. MM L=985 P=925 H=1813</t>
  </si>
  <si>
    <t>ESTANTERÍA DE AMPLIACIÓN QUICK POR AMBOS LADOS CON 2 ESTANTES FIJOS PROF. 150 MM + 18 COMPAT COC0015101 GRIS - DIM. MM L=985 P=925 A=1813</t>
  </si>
  <si>
    <t>DODATKOWE REGAŁ QUICK DWUSTRONNY Z 2 PÓŁKI STAŁE GŁĘB. 150 MM + 18 COMPAT COC0015101 SZARY POPIELATY - WYM. MM S=985 G=925 W=1813</t>
  </si>
  <si>
    <t>SCAFFALE AGGIUNTIVO QUICK BIFRONTE CON 2 MENSOLE FISSE PROF. 150 MM + 18 COMPAT COC0015102 VERDE - DIM. MM L=985 P=925 A=1813</t>
  </si>
  <si>
    <t>ADDITIONAL RACKING QUICK DOUBLE SIDE WITH 2 FIXED SHELVES DEPTH 150 MM + 18 COMPAT COC0015102 GREEN - DIM. MM W=985 D=925 H=1813</t>
  </si>
  <si>
    <t>REGAL ZUSATZ QUICK ZWEISEITIGER MIT 2 KONSOLEN FESTEN TIEFE 150 MM + 18 COMPAT COC0015102 GRÜN - ABM. MM B=985 T=925 H=1813</t>
  </si>
  <si>
    <t>RAYONNAGE SUPPLÉMENTAIRE QUICK DEUX CÔTÉS AVEC 2 CONSOLES FIXES PROF. 150 MM + 18 COMPAT COC0015102 VERT - DIM. MM L=985 P=925 H=1813</t>
  </si>
  <si>
    <t>ESTANTERÍA DE AMPLIACIÓN QUICK POR AMBOS LADOS CON 2 ESTANTES FIJOS PROF. 150 MM + 18 COMPAT COC0015102 VERDE - DIM. MM L=985 P=925 A=1813</t>
  </si>
  <si>
    <t>DODATKOWE REGAŁ QUICK DWUSTRONNY Z 2 PÓŁKI STAŁE GŁĘB. 150 MM + 18 COMPAT COC0015102 ZIELONY - WYM. MM S=985 G=925 W=1813</t>
  </si>
  <si>
    <t>SCAFFALE AGGIUNTIVO QUICK BIFRONTE CON 2 MENSOLE FISSE PROF. 150 MM + 18 COMPAT COC0015103 ROSSO - DIM. MM L=985 P=925 A=1813</t>
  </si>
  <si>
    <t>ADDITIONAL RACKING QUICK DOUBLE SIDE WITH 2 FIXED SHELVES DEPTH 150 MM + 18 COMPAT COC0015103 RED - DIM. MM W=985 D=925 H=1813</t>
  </si>
  <si>
    <t>REGAL ZUSATZ QUICK ZWEISEITIGER MIT 2 KONSOLEN FESTEN TIEFE 150 MM + 18 COMPAT COC0015103 ROT - ABM. MM B=985 T=925 H=1813</t>
  </si>
  <si>
    <t>RAYONNAGE SUPPLÉMENTAIRE QUICK DEUX CÔTÉS AVEC 2 CONSOLES FIXES PROF. 150 MM + 18 COMPAT COC0015103 ROUGE - DIM. MM L=985 P=925 H=1813</t>
  </si>
  <si>
    <t>ESTANTERÍA DE AMPLIACIÓN QUICK POR AMBOS LADOS CON 2 ESTANTES FIJOS PROF. 150 MM + 18 COMPAT COC0015103 ROJO - DIM. MM L=985 P=925 A=1813</t>
  </si>
  <si>
    <t>DODATKOWE REGAŁ QUICK DWUSTRONNY Z 2 PÓŁKI STAŁE GŁĘB. 150 MM + 18 COMPAT COC0015103 CZERWONY - WYM. MM S=985 G=925 W=1813</t>
  </si>
  <si>
    <t>SCAFFALE AGGIUNTIVO QUICK BIFRONTE CON 2 MENSOLE FISSE PROF. 150 MM + 18 COMPAT COC0015104 BLU - DIM. MM L=985 P=925 A=1813</t>
  </si>
  <si>
    <t>ADDITIONAL RACKING QUICK DOUBLE SIDE WITH 2 FIXED SHELVES DEPTH 150 MM + 18 COMPAT COC0015104 BLUE - DIM. MM W=985 D=925 H=1813</t>
  </si>
  <si>
    <t>REGAL ZUSATZ QUICK ZWEISEITIGER MIT 2 KONSOLEN FESTEN TIEFE 150 MM + 18 COMPAT COC0015104 BLAU - ABM. MM B=985 T=925 H=1813</t>
  </si>
  <si>
    <t>RAYONNAGE SUPPLÉMENTAIRE QUICK DEUX CÔTÉS AVEC 2 CONSOLES FIXES PROF. 150 MM + 18 COMPAT COC0015104 BLEU - DIM. MM L=985 P=925 H=1813</t>
  </si>
  <si>
    <t>ESTANTERÍA DE AMPLIACIÓN QUICK POR AMBOS LADOS CON 2 ESTANTES FIJOS PROF. 150 MM + 18 COMPAT COC0015104 AZUL - DIM. MM L=985 P=925 A=1813</t>
  </si>
  <si>
    <t>DODATKOWE REGAŁ QUICK DWUSTRONNY Z 2 PÓŁKI STAŁE GŁĘB. 150 MM + 18 COMPAT COC0015104 NIEBISKI - WYM. MM S=985 G=925 W=1813</t>
  </si>
  <si>
    <t>SCAFFALE AGGIUNTIVO QUICK BIFRONTE CON 2 MENSOLE FISSE PROF. 150 MM + 18 COMPAT COC0015105 GIALLO - DIM. MM L=985 P=925 A=1813</t>
  </si>
  <si>
    <t>ADDITIONAL RACKING QUICK DOUBLE SIDE WITH 2 FIXED SHELVES DEPTH 150 MM + 18 COMPAT COC0015105 YELLOW - DIM. MM W=985 D=925 H=1813</t>
  </si>
  <si>
    <t>REGAL ZUSATZ QUICK ZWEISEITIGER MIT 2 KONSOLEN FESTEN TIEFE 150 MM + 18 COMPAT COC0015105 GELB - ABM. MM B=985 T=925 H=1813</t>
  </si>
  <si>
    <t>RAYONNAGE SUPPLÉMENTAIRE QUICK DEUX CÔTÉS AVEC 2 CONSOLES FIXES PROF. 150 MM + 18 COMPAT COC0015105 JAUNE - DIM. MM L=985 P=925 H=1813</t>
  </si>
  <si>
    <t>ESTANTERÍA DE AMPLIACIÓN QUICK POR AMBOS LADOS CON 2 ESTANTES FIJOS PROF. 150 MM + 18 COMPAT COC0015105 AMARILLO - DIM. MM L=985 P=925 A=1813</t>
  </si>
  <si>
    <t>DODATKOWE REGAŁ QUICK DWUSTRONNY Z 2 PÓŁKI STAŁE GŁĘB. 150 MM + 18 COMPAT COC0015105 ŻÓŁTY - WYM. MM S=985 G=925 W=1813</t>
  </si>
  <si>
    <t>SCAFFALE AGGIUNTIVO QUICK BIFRONTE CON 2 MENSOLE FISSE PROF. 150 MM + 18 COMPAT ECOGREEN COC0015401 GRIGIO SCURO - DIM. MM L=985 P=925 A=1813</t>
  </si>
  <si>
    <t>ADDITIONAL RACKING QUICK DOUBLE SIDE WITH 2 FIXED SHELVES DEPTH 150 MM + 18 COMPAT ECOGREEN COC0015401 GREY - DIM. MM W=985 D=925 H=1813</t>
  </si>
  <si>
    <t>REGAL ZUSATZ QUICK ZWEISEITIGER MIT 2 KONSOLEN FESTEN TIEFE 150 MM + 18 COMPAT ECOGREEN COC0015401 GRAU - ABM. MM B=985 T=925 H=1813</t>
  </si>
  <si>
    <t>RAYONNAGE SUPPLÉMENTAIRE QUICK DEUX CÔTÉS AVEC 2 CONSOLES FIXES PROF. 150 MM + 18 COMPAT ECOGREEN COC0015401 GRIS - DIM. MM L=985 P=925 H=1813</t>
  </si>
  <si>
    <t>ESTANTERÍA DE AMPLIACIÓN QUICK POR AMBOS LADOS CON 2 ESTANTES FIJOS PROF. 150 MM + 18 COMPAT ECOGREEN COC0015401 GRIS - DIM. MM L=985 P=925 A=1813</t>
  </si>
  <si>
    <t>DODATKOWE REGAŁ QUICK DWUSTRONNY Z 2 PÓŁKI STAŁE GŁĘB. 150 MM + 18 COMPAT ECOGREEN COC0015401 SZARY POPIELATY - WYM. MM S=985 G=925 W=1813</t>
  </si>
  <si>
    <t>SCAFFALE AGGIUNTIVO QUICK BIFRONTE CON 2 MENSOLE FISSE PROF. 205 MM + 12 COMPAT COC0025101 GRIGIO SCURO - DIM. MM L=985 P=925 A=1813</t>
  </si>
  <si>
    <t>ADDITIONAL RACKING QUICK DOUBLE SIDE WITH 2 FIXED SHELVES DEPTH 205 MM + 12 COMPAT COC0025101 GREY - DIM. MM W=985 D=925 H=1813</t>
  </si>
  <si>
    <t>REGAL ZUSATZ QUICK ZWEISEITIGER MIT 2 KONSOLEN FESTEN TIEFE 205 MM + 12 COMPAT COC0025101 GRAU - ABM. MM B=985 T=925 H=1813</t>
  </si>
  <si>
    <t>RAYONNAGE SUPPLÉMENTAIRE QUICK DEUX CÔTÉS AVEC 2 CONSOLES FIXES PROF. 205 MM + 12 COMPAT COC0025101 GRIS - DIM. MM L=985 P=925 H=1813</t>
  </si>
  <si>
    <t>ESTANTERÍA DE AMPLIACIÓN QUICK POR AMBOS LADOS CON 2 ESTANTES FIJOS PROF. 205 MM + 12 COMPAT COC0025101 GRIS - DIM. MM L=985 P=925 A=1813</t>
  </si>
  <si>
    <t>DODATKOWE REGAŁ QUICK DWUSTRONNY Z 2 PÓŁKI STAŁE GŁĘB. 205 MM + 12 COMPAT COC0025101 SZARY POPIELATY - WYM. MM S=985 G=925 W=1813</t>
  </si>
  <si>
    <t>SCAFFALE AGGIUNTIVO QUICK BIFRONTE CON 2 MENSOLE FISSE PROF. 205 MM + 12 COMPAT COC0025102 VERDE - DIM. MM L=985 P=925 A=1813</t>
  </si>
  <si>
    <t>ADDITIONAL RACKING QUICK DOUBLE SIDE WITH 2 FIXED SHELVES DEPTH 205 MM + 12 COMPAT COC0025102 GREEN - DIM. MM W=985 D=925 H=1813</t>
  </si>
  <si>
    <t>REGAL ZUSATZ QUICK ZWEISEITIGER MIT 2 KONSOLEN FESTEN TIEFE 205 MM + 12 COMPAT COC0025102 GRÜN - ABM. MM B=985 T=925 H=1813</t>
  </si>
  <si>
    <t>RAYONNAGE SUPPLÉMENTAIRE QUICK DEUX CÔTÉS AVEC 2 CONSOLES FIXES PROF. 205 MM + 12 COMPAT COC0025102 VERT - DIM. MM L=985 P=925 H=1813</t>
  </si>
  <si>
    <t>ESTANTERÍA DE AMPLIACIÓN QUICK POR AMBOS LADOS CON 2 ESTANTES FIJOS PROF. 205 MM + 12 COMPAT COC0025102 VERDE - DIM. MM L=985 P=925 A=1813</t>
  </si>
  <si>
    <t>DODATKOWE REGAŁ QUICK DWUSTRONNY Z 2 PÓŁKI STAŁE GŁĘB. 205 MM + 12 COMPAT COC0025102 ZIELONY - WYM. MM S=985 G=925 W=1813</t>
  </si>
  <si>
    <t>SCAFFALE AGGIUNTIVO QUICK BIFRONTE CON 2 MENSOLE FISSE PROF. 205 MM + 12 COMPAT COC0025103 ROSSO - DIM. MM L=985 P=925 A=1813</t>
  </si>
  <si>
    <t>ADDITIONAL RACKING QUICK DOUBLE SIDE WITH 2 FIXED SHELVES DEPTH 205 MM + 12 COMPAT COC0025103 RED - DIM. MM W=985 D=925 H=1813</t>
  </si>
  <si>
    <t>REGAL ZUSATZ QUICK ZWEISEITIGER MIT 2 KONSOLEN FESTEN TIEFE 205 MM + 12 COMPAT COC0025103 ROT - ABM. MM B=985 T=925 H=1813</t>
  </si>
  <si>
    <t>RAYONNAGE SUPPLÉMENTAIRE QUICK DEUX CÔTÉS AVEC 2 CONSOLES FIXES PROF. 205 MM + 12 COMPAT COC0025103 ROUGE - DIM. MM L=985 P=925 H=1813</t>
  </si>
  <si>
    <t>ESTANTERÍA DE AMPLIACIÓN QUICK POR AMBOS LADOS CON 2 ESTANTES FIJOS PROF. 205 MM + 12 COMPAT COC0025103 ROJO - DIM. MM L=985 P=925 A=1813</t>
  </si>
  <si>
    <t>DODATKOWE REGAŁ QUICK DWUSTRONNY Z 2 PÓŁKI STAŁE GŁĘB. 205 MM + 12 COMPAT COC0025103 CZERWONY - WYM. MM S=985 G=925 W=1813</t>
  </si>
  <si>
    <t>SCAFFALE AGGIUNTIVO QUICK BIFRONTE CON 2 MENSOLE FISSE PROF. 205 MM + 12 COMPAT COC0025104 BLU - DIM. MM L=985 P=925 A=1813</t>
  </si>
  <si>
    <t>ADDITIONAL RACKING QUICK DOUBLE SIDE WITH 2 FIXED SHELVES DEPTH 205 MM + 12 COMPAT COC0025104 BLUE - DIM. MM W=985 D=925 H=1813</t>
  </si>
  <si>
    <t>REGAL ZUSATZ QUICK ZWEISEITIGER MIT 2 KONSOLEN FESTEN TIEFE 205 MM + 12 COMPAT COC0025104 BLAU - ABM. MM B=985 T=925 H=1813</t>
  </si>
  <si>
    <t>RAYONNAGE SUPPLÉMENTAIRE QUICK DEUX CÔTÉS AVEC 2 CONSOLES FIXES PROF. 205 MM + 12 COMPAT COC0025104 BLEU - DIM. MM L=985 P=925 H=1813</t>
  </si>
  <si>
    <t>ESTANTERÍA DE AMPLIACIÓN QUICK POR AMBOS LADOS CON 2 ESTANTES FIJOS PROF. 205 MM + 12 COMPAT COC0025104 AZUL - DIM. MM L=985 P=925 A=1813</t>
  </si>
  <si>
    <t>DODATKOWE REGAŁ QUICK DWUSTRONNY Z 2 PÓŁKI STAŁE GŁĘB. 205 MM + 12 COMPAT COC0025104 NIEBISKI - WYM. MM S=985 G=925 W=1813</t>
  </si>
  <si>
    <t>SCAFFALE AGGIUNTIVO QUICK BIFRONTE CON 2 MENSOLE FISSE PROF. 205 MM + 12 COMPAT COC0025105 GIALLO - DIM. MM L=985 P=925 A=1813</t>
  </si>
  <si>
    <t>ADDITIONAL RACKING QUICK DOUBLE SIDE WITH 2 FIXED SHELVES DEPTH 205 MM + 12 COMPAT COC0025105 YELLOW - DIM. MM W=985 D=925 H=1813</t>
  </si>
  <si>
    <t>REGAL ZUSATZ QUICK ZWEISEITIGER MIT 2 KONSOLEN FESTEN TIEFE 205 MM + 12 COMPAT COC0025105 GELB - ABM. MM B=985 T=925 H=1813</t>
  </si>
  <si>
    <t>RAYONNAGE SUPPLÉMENTAIRE QUICK DEUX CÔTÉS AVEC 2 CONSOLES FIXES PROF. 205 MM + 12 COMPAT COC0025105 JAUNE - DIM. MM L=985 P=925 H=1813</t>
  </si>
  <si>
    <t>ESTANTERÍA DE AMPLIACIÓN QUICK POR AMBOS LADOS CON 2 ESTANTES FIJOS PROF. 205 MM + 12 COMPAT COC0025105 AMARILLO - DIM. MM L=985 P=925 A=1813</t>
  </si>
  <si>
    <t>DODATKOWE REGAŁ QUICK DWUSTRONNY Z 2 PÓŁKI STAŁE GŁĘB. 205 MM + 12 COMPAT COC0025105 ŻÓŁTY - WYM. MM S=985 G=925 W=1813</t>
  </si>
  <si>
    <t>SCAFFALE AGGIUNTIVO QUICK BIFRONTE CON 2 MENSOLE FISSE PROF. 205 MM + 12 COMPAT ECOGREEN COC0025401 GRIGIO SCURO - DIM. MM L=985 P=925 A=1813</t>
  </si>
  <si>
    <t>ADDITIONAL RACKING QUICK DOUBLE SIDE WITH 2 FIXED SHELVES DEPTH 205 MM + 12 COMPAT ECOGREEN COC0025401 GREY - DIM. MM W=985 D=925 H=1813</t>
  </si>
  <si>
    <t>REGAL ZUSATZ QUICK ZWEISEITIGER MIT 2 KONSOLEN FESTEN TIEFE 205 MM + 12 COMPAT ECOGREEN COC0025401 GRAU - ABM. MM B=985 T=925 H=1813</t>
  </si>
  <si>
    <t>RAYONNAGE SUPPLÉMENTAIRE QUICK DEUX CÔTÉS AVEC 2 CONSOLES FIXES PROF. 205 MM + 12 COMPAT ECOGREEN COC0025401 GRIS - DIM. MM L=985 P=925 H=1813</t>
  </si>
  <si>
    <t>ESTANTERÍA DE AMPLIACIÓN QUICK POR AMBOS LADOS CON 2 ESTANTES FIJOS PROF. 205 MM + 12 COMPAT ECOGREEN COC0025401 GRIS - DIM. MM L=985 P=925 A=1813</t>
  </si>
  <si>
    <t>DODATKOWE REGAŁ QUICK DWUSTRONNY Z 2 PÓŁKI STAŁE GŁĘB. 205 MM + 12 COMPAT ECOGREEN COC0025401 SZARY POPIELATY - WYM. MM S=985 G=925 W=1813</t>
  </si>
  <si>
    <t>SCAFFALE AGGIUNTIVO QUICK BIFRONTE CON 2 MENSOLE FISSE PROF. 295 MM + 8 COMPAT COC0035101 GRIGIO SCURO - DIM. MM L=985 P=925 A=1813</t>
  </si>
  <si>
    <t>ADDITIONAL RACKING QUICK DOUBLE SIDE WITH 2 FIXED SHELVES DEPTH 295 MM + 8 COMPAT COC0035101 GREY - DIM. MM W=985 D=925 H=1813</t>
  </si>
  <si>
    <t>REGAL ZUSATZ QUICK ZWEISEITIGER MIT 2 KONSOLEN FESTEN TIEFE 295 MM + 8 COMPAT COC0035101 GRAU - ABM. MM B=985 T=925 H=1813</t>
  </si>
  <si>
    <t>RAYONNAGE SUPPLÉMENTAIRE QUICK DEUX CÔTÉS AVEC 2 CONSOLES FIXES PROF. 295 MM + 8 COMPAT COC0035101 GRIS - DIM. MM L=985 P=925 H=1813</t>
  </si>
  <si>
    <t>ESTANTERÍA DE AMPLIACIÓN QUICK POR AMBOS LADOS CON 2 ESTANTES FIJOS PROF. 295 MM + 8 COMPAT COC0035101 GRIS - DIM. MM L=985 P=925 A=1813</t>
  </si>
  <si>
    <t>DODATKOWE REGAŁ QUICK DWUSTRONNY Z 2 PÓŁKI STAŁE GŁĘB. 295 MM + 8 COMPAT COC0035101 SZARY POPIELATY - WYM. MM S=985 G=925 W=1813</t>
  </si>
  <si>
    <t>SCAFFALE AGGIUNTIVO QUICK BIFRONTE CON 2 MENSOLE FISSE PROF. 295 MM + 8 COMPAT COC0035102 VERDE - DIM. MM L=985 P=925 A=1813</t>
  </si>
  <si>
    <t>ADDITIONAL RACKING QUICK DOUBLE SIDE WITH 2 FIXED SHELVES DEPTH 295 MM + 8 COMPAT COC0035102 GREEN - DIM. MM W=985 D=925 H=1813</t>
  </si>
  <si>
    <t>REGAL ZUSATZ QUICK ZWEISEITIGER MIT 2 KONSOLEN FESTEN TIEFE 295 MM + 8 COMPAT COC0035102 GRÜN - ABM. MM B=985 T=925 H=1813</t>
  </si>
  <si>
    <t>RAYONNAGE SUPPLÉMENTAIRE QUICK DEUX CÔTÉS AVEC 2 CONSOLES FIXES PROF. 295 MM + 8 COMPAT COC0035102 VERT - DIM. MM L=985 P=925 H=1813</t>
  </si>
  <si>
    <t>ESTANTERÍA DE AMPLIACIÓN QUICK POR AMBOS LADOS CON 2 ESTANTES FIJOS PROF. 295 MM + 8 COMPAT COC0035102 VERDE - DIM. MM L=985 P=925 A=1813</t>
  </si>
  <si>
    <t>DODATKOWE REGAŁ QUICK DWUSTRONNY Z 2 PÓŁKI STAŁE GŁĘB. 295 MM + 8 COMPAT COC0035102 ZIELONY - WYM. MM S=985 G=925 W=1813</t>
  </si>
  <si>
    <t>SCAFFALE AGGIUNTIVO QUICK BIFRONTE CON 2 MENSOLE FISSE PROF. 295 MM + 8 COMPAT COC0035103 ROSSO - DIM. MM L=985 P=925 A=1813</t>
  </si>
  <si>
    <t>ADDITIONAL RACKING QUICK DOUBLE SIDE WITH 2 FIXED SHELVES DEPTH 295 MM + 8 COMPAT COC0035103 RED - DIM. MM W=985 D=925 H=1813</t>
  </si>
  <si>
    <t>REGAL ZUSATZ QUICK ZWEISEITIGER MIT 2 KONSOLEN FESTEN TIEFE 295 MM + 8 COMPAT COC0035103 ROT - ABM. MM B=985 T=925 H=1813</t>
  </si>
  <si>
    <t>RAYONNAGE SUPPLÉMENTAIRE QUICK DEUX CÔTÉS AVEC 2 CONSOLES FIXES PROF. 295 MM + 8 COMPAT COC0035103 ROUGE - DIM. MM L=985 P=925 H=1813</t>
  </si>
  <si>
    <t>ESTANTERÍA DE AMPLIACIÓN QUICK POR AMBOS LADOS CON 2 ESTANTES FIJOS PROF. 295 MM + 8 COMPAT COC0035103 ROJO - DIM. MM L=985 P=925 A=1813</t>
  </si>
  <si>
    <t>DODATKOWE REGAŁ QUICK DWUSTRONNY Z 2 PÓŁKI STAŁE GŁĘB. 295 MM + 8 COMPAT COC0035103 CZERWONY - WYM. MM S=985 G=925 W=1813</t>
  </si>
  <si>
    <t>SCAFFALE AGGIUNTIVO QUICK BIFRONTE CON 2 MENSOLE FISSE PROF. 295 MM + 8 COMPAT COC0035104 BLU - DIM. MM L=985 P=925 A=1813</t>
  </si>
  <si>
    <t>ADDITIONAL RACKING QUICK DOUBLE SIDE WITH 2 FIXED SHELVES DEPTH 295 MM + 8 COMPAT COC0035104 BLUE - DIM. MM W=985 D=925 H=1813</t>
  </si>
  <si>
    <t>REGAL ZUSATZ QUICK ZWEISEITIGER MIT 2 KONSOLEN FESTEN TIEFE 295 MM + 8 COMPAT COC0035104 BLAU - ABM. MM B=985 T=925 H=1813</t>
  </si>
  <si>
    <t>RAYONNAGE SUPPLÉMENTAIRE QUICK DEUX CÔTÉS AVEC 2 CONSOLES FIXES PROF. 295 MM + 8 COMPAT COC0035104 BLEU - DIM. MM L=985 P=925 H=1813</t>
  </si>
  <si>
    <t>ESTANTERÍA DE AMPLIACIÓN QUICK POR AMBOS LADOS CON 2 ESTANTES FIJOS PROF. 295 MM + 8 COMPAT COC0035104 AZUL - DIM. MM L=985 P=925 A=1813</t>
  </si>
  <si>
    <t>DODATKOWE REGAŁ QUICK DWUSTRONNY Z 2 PÓŁKI STAŁE GŁĘB. 295 MM + 8 COMPAT COC0035104 NIEBISKI - WYM. MM S=985 G=925 W=1813</t>
  </si>
  <si>
    <t>SCAFFALE AGGIUNTIVO QUICK BIFRONTE CON 2 MENSOLE FISSE PROF. 295 MM + 8 COMPAT COC0035105 GIALLO - DIM. MM L=985 P=925 A=1813</t>
  </si>
  <si>
    <t>ADDITIONAL RACKING QUICK DOUBLE SIDE WITH 2 FIXED SHELVES DEPTH 295 MM + 8 COMPAT COC0035105 YELLOW - DIM. MM W=985 D=925 H=1813</t>
  </si>
  <si>
    <t>REGAL ZUSATZ QUICK ZWEISEITIGER MIT 2 KONSOLEN FESTEN TIEFE 295 MM + 8 COMPAT COC0035105 GELB - ABM. MM B=985 T=925 H=1813</t>
  </si>
  <si>
    <t>RAYONNAGE SUPPLÉMENTAIRE QUICK DEUX CÔTÉS AVEC 2 CONSOLES FIXES PROF. 295 MM + 8 COMPAT COC0035105 JAUNE - DIM. MM L=985 P=925 H=1813</t>
  </si>
  <si>
    <t>ESTANTERÍA DE AMPLIACIÓN QUICK POR AMBOS LADOS CON 2 ESTANTES FIJOS PROF. 295 MM + 8 COMPAT COC0035105 AMARILLO - DIM. MM L=985 P=925 A=1813</t>
  </si>
  <si>
    <t>DODATKOWE REGAŁ QUICK DWUSTRONNY Z 2 PÓŁKI STAŁE GŁĘB. 295 MM + 8 COMPAT COC0035105 ŻÓŁTY - WYM. MM S=985 G=925 W=1813</t>
  </si>
  <si>
    <t>SCAFFALE AGGIUNTIVO QUICK BIFRONTE CON 2 MENSOLE FISSE PROF. 295 MM + 8 COMPAT ECOGREEN COC0035401 GRIGIO SCURO - DIM. MM L=985 P=925 A=1813</t>
  </si>
  <si>
    <t>ADDITIONAL RACKING QUICK DOUBLE SIDE WITH 2 FIXED SHELVES DEPTH 295 MM + 8 COMPAT ECOGREEN COC0035401 GREY - DIM. MM W=985 D=925 H=1813</t>
  </si>
  <si>
    <t>REGAL ZUSATZ QUICK ZWEISEITIGER MIT 2 KONSOLEN FESTEN TIEFE 295 MM + 8 COMPAT ECOGREEN COC0035401 GRAU - ABM. MM B=985 T=925 H=1813</t>
  </si>
  <si>
    <t>RAYONNAGE SUPPLÉMENTAIRE QUICK DEUX CÔTÉS AVEC 2 CONSOLES FIXES PROF. 295 MM + 8 COMPAT ECOGREEN COC0035401 GRIS - DIM. MM L=985 P=925 H=1813</t>
  </si>
  <si>
    <t>ESTANTERÍA DE AMPLIACIÓN QUICK POR AMBOS LADOS CON 2 ESTANTES FIJOS PROF. 295 MM + 8 COMPAT ECOGREEN COC0035401 GRIS - DIM. MM L=985 P=925 A=1813</t>
  </si>
  <si>
    <t>DODATKOWE REGAŁ QUICK DWUSTRONNY Z 2 PÓŁKI STAŁE GŁĘB. 295 MM + 8 COMPAT ECOGREEN COC0035401 SZARY POPIELATY - WYM. MM S=985 G=925 W=1813</t>
  </si>
  <si>
    <t>SCAFFALE AGGIUNTIVO QUICK BIFRONTE CON 2 MENSOLE FISSE PROF. 295 MM + 8 COMPAT COC3A25101 GRIGIO SCURO - DIM. MM L=985 P=925 A=1813</t>
  </si>
  <si>
    <t>ADDITIONAL RACKING QUICK DOUBLE SIDE WITH 2 FIXED SHELVES DEPTH 295 MM + 8 COMPAT COC3A25101 GREY - DIM. MM W=985 D=925 H=1813</t>
  </si>
  <si>
    <t>REGAL ZUSATZ QUICK ZWEISEITIGER MIT 2 KONSOLEN FESTEN TIEFE 295 MM + 8 COMPAT COC3A25101 GRAU - ABM. MM B=985 T=925 H=1813</t>
  </si>
  <si>
    <t>RAYONNAGE SUPPLÉMENTAIRE QUICK DEUX CÔTÉS AVEC 2 CONSOLES FIXES PROF. 295 MM + 8 COMPAT COC3A25101 GRIS - DIM. MM L=985 P=925 H=1813</t>
  </si>
  <si>
    <t>ESTANTERÍA DE AMPLIACIÓN QUICK POR AMBOS LADOS CON 2 ESTANTES FIJOS PROF. 295 MM + 8 COMPAT COC3A25101 GRIS - DIM. MM L=985 P=925 A=1813</t>
  </si>
  <si>
    <t>DODATKOWE REGAŁ QUICK DWUSTRONNY Z 2 PÓŁKI STAŁE GŁĘB. 295 MM + 8 COMPAT COC3A25101 SZARY POPIELATY - WYM. MM S=985 G=925 W=1813</t>
  </si>
  <si>
    <t>SCAFFALE AGGIUNTIVO QUICK BIFRONTE CON 2 MENSOLE FISSE PROF. 295 MM + 8 COMPAT COC3A25102 VERDE - DIM. MM L=985 P=925 A=1813</t>
  </si>
  <si>
    <t>ADDITIONAL RACKING QUICK DOUBLE SIDE WITH 2 FIXED SHELVES DEPTH 295 MM + 8 COMPAT COC3A25102 GREEN - DIM. MM W=985 D=925 H=1813</t>
  </si>
  <si>
    <t>REGAL ZUSATZ QUICK ZWEISEITIGER MIT 2 KONSOLEN FESTEN TIEFE 295 MM + 8 COMPAT COC3A25102 GRÜN - ABM. MM B=985 T=925 H=1813</t>
  </si>
  <si>
    <t>RAYONNAGE SUPPLÉMENTAIRE QUICK DEUX CÔTÉS AVEC 2 CONSOLES FIXES PROF. 295 MM + 8 COMPAT COC3A25102 VERT - DIM. MM L=985 P=925 H=1813</t>
  </si>
  <si>
    <t>ESTANTERÍA DE AMPLIACIÓN QUICK POR AMBOS LADOS CON 2 ESTANTES FIJOS PROF. 295 MM + 8 COMPAT COC3A25102 VERDE - DIM. MM L=985 P=925 A=1813</t>
  </si>
  <si>
    <t>DODATKOWE REGAŁ QUICK DWUSTRONNY Z 2 PÓŁKI STAŁE GŁĘB. 295 MM + 8 COMPAT COC3A25102 ZIELONY - WYM. MM S=985 G=925 W=1813</t>
  </si>
  <si>
    <t>SCAFFALE AGGIUNTIVO QUICK BIFRONTE CON 2 MENSOLE FISSE PROF. 295 MM + 8 COMPAT COC3A25103 ROSSO - DIM. MM L=985 P=925 A=1813</t>
  </si>
  <si>
    <t>ADDITIONAL RACKING QUICK DOUBLE SIDE WITH 2 FIXED SHELVES DEPTH 295 MM + 8 COMPAT COC3A25103 RED - DIM. MM W=985 D=925 H=1813</t>
  </si>
  <si>
    <t>REGAL ZUSATZ QUICK ZWEISEITIGER MIT 2 KONSOLEN FESTEN TIEFE 295 MM + 8 COMPAT COC3A25103 ROT - ABM. MM B=985 T=925 H=1813</t>
  </si>
  <si>
    <t>RAYONNAGE SUPPLÉMENTAIRE QUICK DEUX CÔTÉS AVEC 2 CONSOLES FIXES PROF. 295 MM + 8 COMPAT COC3A25103 ROUGE - DIM. MM L=985 P=925 H=1813</t>
  </si>
  <si>
    <t>ESTANTERÍA DE AMPLIACIÓN QUICK POR AMBOS LADOS CON 2 ESTANTES FIJOS PROF. 295 MM + 8 COMPAT COC3A25103 ROJO - DIM. MM L=985 P=925 A=1813</t>
  </si>
  <si>
    <t>DODATKOWE REGAŁ QUICK DWUSTRONNY Z 2 PÓŁKI STAŁE GŁĘB. 295 MM + 8 COMPAT COC3A25103 CZERWONY - WYM. MM S=985 G=925 W=1813</t>
  </si>
  <si>
    <t>SCAFFALE AGGIUNTIVO QUICK BIFRONTE CON 2 MENSOLE FISSE PROF. 295 MM + 8 COMPAT COC3A25104 BLU - DIM. MM L=985 P=925 A=1813</t>
  </si>
  <si>
    <t>ADDITIONAL RACKING QUICK DOUBLE SIDE WITH 2 FIXED SHELVES DEPTH 295 MM + 8 COMPAT COC3A25104 BLUE - DIM. MM W=985 D=925 H=1813</t>
  </si>
  <si>
    <t>REGAL ZUSATZ QUICK ZWEISEITIGER MIT 2 KONSOLEN FESTEN TIEFE 295 MM + 8 COMPAT COC3A25104 BLAU - ABM. MM B=985 T=925 H=1813</t>
  </si>
  <si>
    <t>RAYONNAGE SUPPLÉMENTAIRE QUICK DEUX CÔTÉS AVEC 2 CONSOLES FIXES PROF. 295 MM + 8 COMPAT COC3A25104 BLEU - DIM. MM L=985 P=925 H=1813</t>
  </si>
  <si>
    <t>ESTANTERÍA DE AMPLIACIÓN QUICK POR AMBOS LADOS CON 2 ESTANTES FIJOS PROF. 295 MM + 8 COMPAT COC3A25104 AZUL - DIM. MM L=985 P=925 A=1813</t>
  </si>
  <si>
    <t>DODATKOWE REGAŁ QUICK DWUSTRONNY Z 2 PÓŁKI STAŁE GŁĘB. 295 MM + 8 COMPAT COC3A25104 NIEBISKI - WYM. MM S=985 G=925 W=1813</t>
  </si>
  <si>
    <t>SCAFFALE AGGIUNTIVO QUICK BIFRONTE CON 2 MENSOLE FISSE PROF. 295 MM + 8 COMPAT COC3A25105 GIALLO - DIM. MM L=985 P=925 A=1813</t>
  </si>
  <si>
    <t>ADDITIONAL RACKING QUICK DOUBLE SIDE WITH 2 FIXED SHELVES DEPTH 295 MM + 8 COMPAT COC3A25105 YELLOW - DIM. MM W=985 D=925 H=1813</t>
  </si>
  <si>
    <t>REGAL ZUSATZ QUICK ZWEISEITIGER MIT 2 KONSOLEN FESTEN TIEFE 295 MM + 8 COMPAT COC3A25105 GELB - ABM. MM B=985 T=925 H=1813</t>
  </si>
  <si>
    <t>RAYONNAGE SUPPLÉMENTAIRE QUICK DEUX CÔTÉS AVEC 2 CONSOLES FIXES PROF. 295 MM + 8 COMPAT COC3A25105 JAUNE - DIM. MM L=985 P=925 H=1813</t>
  </si>
  <si>
    <t>ESTANTERÍA DE AMPLIACIÓN QUICK POR AMBOS LADOS CON 2 ESTANTES FIJOS PROF. 295 MM + 8 COMPAT COC3A25105 AMARILLO - DIM. MM L=985 P=925 A=1813</t>
  </si>
  <si>
    <t>DODATKOWE REGAŁ QUICK DWUSTRONNY Z 2 PÓŁKI STAŁE GŁĘB. 295 MM + 8 COMPAT COC3A25105 ŻÓŁTY - WYM. MM S=985 G=925 W=1813</t>
  </si>
  <si>
    <t>SCAFFALE AGGIUNTIVO QUICK BIFRONTE CON 2 MENSOLE FISSE PROF. 295 MM + 8 COMPAT ECOGREEN COC3A25401 GRIGIO SCURO - DIM. MM L=985 P=925 A=1813</t>
  </si>
  <si>
    <t>ADDITIONAL RACKING QUICK DOUBLE SIDE WITH 2 FIXED SHELVES DEPTH 295 MM + 8 COMPAT ECOGREEN COC3A25401 GREY - DIM. MM W=985 D=925 H=1813</t>
  </si>
  <si>
    <t>REGAL ZUSATZ QUICK ZWEISEITIGER MIT 2 KONSOLEN FESTEN TIEFE 295 MM + 8 COMPAT ECOGREEN COC3A25401 GRAU - ABM. MM B=985 T=925 H=1813</t>
  </si>
  <si>
    <t>RAYONNAGE SUPPLÉMENTAIRE QUICK DEUX CÔTÉS AVEC 2 CONSOLES FIXES PROF. 295 MM + 8 COMPAT ECOGREEN COC3A25401 GRIS - DIM. MM L=985 P=925 H=1813</t>
  </si>
  <si>
    <t>ESTANTERÍA DE AMPLIACIÓN QUICK POR AMBOS LADOS CON 2 ESTANTES FIJOS PROF. 295 MM + 8 COMPAT ECOGREEN COC3A25401 GRIS - DIM. MM L=985 P=925 A=1813</t>
  </si>
  <si>
    <t>DODATKOWE REGAŁ QUICK DWUSTRONNY Z 2 PÓŁKI STAŁE GŁĘB. 295 MM + 8 COMPAT ECOGREEN COC3A25401 SZARY POPIELATY - WYM. MM S=985 G=925 W=1813</t>
  </si>
  <si>
    <t xml:space="preserve">MENSOLA QUICK FISSA AGGIUNTIVA PROF. 150 MM + 9 COMPAT COC0015101 GRIGIO SCURO - DIM. MM L=1023 P=150 </t>
  </si>
  <si>
    <t>MENSOLE ZINCATE - FORNITO SMONTATO</t>
  </si>
  <si>
    <t xml:space="preserve">ADDITIONAL QUICK FIXED SHELF DEPTH 150 MM + 9 COMPAT COC0015101 GREY - DIM. MM W=1023 D=150 </t>
  </si>
  <si>
    <t xml:space="preserve">KONSOLE QUICK FESTE ZUSATZ TIEFE 150 MM + 9 COMPAT COC0015101 GRAU - ABM. MM B=1023 T=150 </t>
  </si>
  <si>
    <t xml:space="preserve">CONSOLE QUICK FIXE SUPPLÉMENTAIRE PROF. 150 MM + 9 COMPAT COC0015101 GRIS - DIM. MM L=1023 P=150 </t>
  </si>
  <si>
    <t xml:space="preserve">ESTANTE QUICK FIJO ADICIONAL PROF. 150 MM + 9 COMPAT COC0015101 GRIS - DIM. MM L=1023 P=150 </t>
  </si>
  <si>
    <t xml:space="preserve">PÓŁKA STAŁA QUICK DODATKOWE GŁĘB. 150 MM + 9 COMPAT COC0015101 SZARY POPIELATY - WYM. MM S=1023 G=150 </t>
  </si>
  <si>
    <t xml:space="preserve">MENSOLA QUICK FISSA AGGIUNTIVA PROF. 150 MM + 9 COMPAT COC0015102 VERDE - DIM. MM L=1023 P=150 </t>
  </si>
  <si>
    <t xml:space="preserve">ADDITIONAL QUICK FIXED SHELF DEPTH 150 MM + 9 COMPAT COC0015102 GREEN - DIM. MM W=1023 D=150 </t>
  </si>
  <si>
    <t xml:space="preserve">KONSOLE QUICK FESTE ZUSATZ TIEFE 150 MM + 9 COMPAT COC0015102 GRÜN - ABM. MM B=1023 T=150 </t>
  </si>
  <si>
    <t xml:space="preserve">CONSOLE QUICK FIXE SUPPLÉMENTAIRE PROF. 150 MM + 9 COMPAT COC0015102 VERT - DIM. MM L=1023 P=150 </t>
  </si>
  <si>
    <t xml:space="preserve">ESTANTE QUICK FIJO ADICIONAL PROF. 150 MM + 9 COMPAT COC0015102 VERDE - DIM. MM L=1023 P=150 </t>
  </si>
  <si>
    <t xml:space="preserve">PÓŁKA STAŁA QUICK DODATKOWE GŁĘB. 150 MM + 9 COMPAT COC0015102 ZIELONY - WYM. MM S=1023 G=150 </t>
  </si>
  <si>
    <t xml:space="preserve">MENSOLA QUICK FISSA AGGIUNTIVA PROF. 150 MM + 9 COMPAT COC0015103 ROSSO - DIM. MM L=1023 P=150 </t>
  </si>
  <si>
    <t xml:space="preserve">ADDITIONAL QUICK FIXED SHELF DEPTH 150 MM + 9 COMPAT COC0015103 RED - DIM. MM W=1023 D=150 </t>
  </si>
  <si>
    <t xml:space="preserve">KONSOLE QUICK FESTE ZUSATZ TIEFE 150 MM + 9 COMPAT COC0015103 ROT - ABM. MM B=1023 T=150 </t>
  </si>
  <si>
    <t xml:space="preserve">CONSOLE QUICK FIXE SUPPLÉMENTAIRE PROF. 150 MM + 9 COMPAT COC0015103 ROUGE - DIM. MM L=1023 P=150 </t>
  </si>
  <si>
    <t xml:space="preserve">ESTANTE QUICK FIJO ADICIONAL PROF. 150 MM + 9 COMPAT COC0015103 ROJO - DIM. MM L=1023 P=150 </t>
  </si>
  <si>
    <t xml:space="preserve">PÓŁKA STAŁA QUICK DODATKOWE GŁĘB. 150 MM + 9 COMPAT COC0015103 CZERWONY - WYM. MM S=1023 G=150 </t>
  </si>
  <si>
    <t xml:space="preserve">MENSOLA QUICK FISSA AGGIUNTIVA PROF. 150 MM + 9 COMPAT COC0015104 BLU - DIM. MM L=1023 P=150 </t>
  </si>
  <si>
    <t xml:space="preserve">ADDITIONAL QUICK FIXED SHELF DEPTH 150 MM + 9 COMPAT COC0015104 BLUE - DIM. MM W=1023 D=150 </t>
  </si>
  <si>
    <t xml:space="preserve">KONSOLE QUICK FESTE ZUSATZ TIEFE 150 MM + 9 COMPAT COC0015104 BLAU - ABM. MM B=1023 T=150 </t>
  </si>
  <si>
    <t xml:space="preserve">CONSOLE QUICK FIXE SUPPLÉMENTAIRE PROF. 150 MM + 9 COMPAT COC0015104 BLEU - DIM. MM L=1023 P=150 </t>
  </si>
  <si>
    <t xml:space="preserve">ESTANTE QUICK FIJO ADICIONAL PROF. 150 MM + 9 COMPAT COC0015104 AZUL - DIM. MM L=1023 P=150 </t>
  </si>
  <si>
    <t xml:space="preserve">PÓŁKA STAŁA QUICK DODATKOWE GŁĘB. 150 MM + 9 COMPAT COC0015104 NIEBISKI - WYM. MM S=1023 G=150 </t>
  </si>
  <si>
    <t xml:space="preserve">MENSOLA QUICK FISSA AGGIUNTIVA PROF. 150 MM + 9 COMPAT COC0015105 GIALLO - DIM. MM L=1023 P=150 </t>
  </si>
  <si>
    <t xml:space="preserve">ADDITIONAL QUICK FIXED SHELF DEPTH 150 MM + 9 COMPAT COC0015105 YELLOW - DIM. MM W=1023 D=150 </t>
  </si>
  <si>
    <t xml:space="preserve">KONSOLE QUICK FESTE ZUSATZ TIEFE 150 MM + 9 COMPAT COC0015105 GELB - ABM. MM B=1023 T=150 </t>
  </si>
  <si>
    <t xml:space="preserve">CONSOLE QUICK FIXE SUPPLÉMENTAIRE PROF. 150 MM + 9 COMPAT COC0015105 JAUNE - DIM. MM L=1023 P=150 </t>
  </si>
  <si>
    <t xml:space="preserve">ESTANTE QUICK FIJO ADICIONAL PROF. 150 MM + 9 COMPAT COC0015105 AMARILLO - DIM. MM L=1023 P=150 </t>
  </si>
  <si>
    <t xml:space="preserve">PÓŁKA STAŁA QUICK DODATKOWE GŁĘB. 150 MM + 9 COMPAT COC0015105 ŻÓŁTY - WYM. MM S=1023 G=150 </t>
  </si>
  <si>
    <t xml:space="preserve">MENSOLA QUICK FISSA AGGIUNTIVA PROF. 150 MM + 9 COMPAT ECOGREEN COC0015401 GRIGIO SCURO - DIM. MM L=1023 P=150 </t>
  </si>
  <si>
    <t xml:space="preserve">ADDITIONAL QUICK FIXED SHELF DEPTH 150 MM + 9 COMPAT ECOGREEN COC0015401 GREY - DIM. MM W=1023 D=150 </t>
  </si>
  <si>
    <t xml:space="preserve">KONSOLE QUICK FESTE ZUSATZ TIEFE 150 MM + 9 COMPAT ECOGREEN COC0015401 GRAU - ABM. MM B=1023 T=150 </t>
  </si>
  <si>
    <t xml:space="preserve">CONSOLE QUICK FIXE SUPPLÉMENTAIRE PROF. 150 MM + 9 COMPAT ECOGREEN COC0015401 GRIS - DIM. MM L=1023 P=150 </t>
  </si>
  <si>
    <t xml:space="preserve">ESTANTE QUICK FIJO ADICIONAL PROF. 150 MM + 9 COMPAT ECOGREEN COC0015401 GRIS - DIM. MM L=1023 P=150 </t>
  </si>
  <si>
    <t xml:space="preserve">PÓŁKA STAŁA QUICK DODATKOWE GŁĘB. 150 MM + 9 COMPAT ECOGREEN COC0015401 SZARY POPIELATY - WYM. MM S=1023 G=150 </t>
  </si>
  <si>
    <t xml:space="preserve">MENSOLA QUICK FISSA AGGIUNTIVA PROF. 205 MM + 6 COMPAT COC0025101 GRIGIO SCURO - DIM. MM L=1023 P=205 </t>
  </si>
  <si>
    <t xml:space="preserve">ADDITIONAL QUICK FIXED SHELF DEPTH 205 MM + 6 COMPAT COC0025101 GREY - DIM. MM W=1023 D=205 </t>
  </si>
  <si>
    <t xml:space="preserve">KONSOLE QUICK FESTE ZUSATZ TIEFE 205 MM + 6 COMPAT COC0025101 GRAU - ABM. MM B=1023 T=205 </t>
  </si>
  <si>
    <t xml:space="preserve">CONSOLE QUICK FIXE SUPPLÉMENTAIRE PROF. 205 MM + 6 COMPAT COC0025101 GRIS - DIM. MM L=1023 P=205 </t>
  </si>
  <si>
    <t xml:space="preserve">ESTANTE QUICK FIJO ADICIONAL PROF. 205 MM + 6 COMPAT COC0025101 GRIS - DIM. MM L=1023 P=205 </t>
  </si>
  <si>
    <t xml:space="preserve">PÓŁKA STAŁA QUICK DODATKOWE GŁĘB. 205 MM + 6 COMPAT COC0025101 SZARY POPIELATY - WYM. MM S=1023 G=205 </t>
  </si>
  <si>
    <t xml:space="preserve">MENSOLA QUICK FISSA AGGIUNTIVA PROF. 205 MM + 6 COMPAT COC0025102 VERDE - DIM. MM L=1023 P=205 </t>
  </si>
  <si>
    <t xml:space="preserve">ADDITIONAL QUICK FIXED SHELF DEPTH 205 MM + 6 COMPAT COC0025102 GREEN - DIM. MM W=1023 D=205 </t>
  </si>
  <si>
    <t xml:space="preserve">KONSOLE QUICK FESTE ZUSATZ TIEFE 205 MM + 6 COMPAT COC0025102 GRÜN - ABM. MM B=1023 T=205 </t>
  </si>
  <si>
    <t xml:space="preserve">CONSOLE QUICK FIXE SUPPLÉMENTAIRE PROF. 205 MM + 6 COMPAT COC0025102 VERT - DIM. MM L=1023 P=205 </t>
  </si>
  <si>
    <t xml:space="preserve">ESTANTE QUICK FIJO ADICIONAL PROF. 205 MM + 6 COMPAT COC0025102 VERDE - DIM. MM L=1023 P=205 </t>
  </si>
  <si>
    <t xml:space="preserve">PÓŁKA STAŁA QUICK DODATKOWE GŁĘB. 205 MM + 6 COMPAT COC0025102 ZIELONY - WYM. MM S=1023 G=205 </t>
  </si>
  <si>
    <t xml:space="preserve">MENSOLA QUICK FISSA AGGIUNTIVA PROF. 205 MM + 6 COMPAT COC0025103 ROSSO - DIM. MM L=1023 P=205 </t>
  </si>
  <si>
    <t xml:space="preserve">ADDITIONAL QUICK FIXED SHELF DEPTH 205 MM + 6 COMPAT COC0025103 RED - DIM. MM W=1023 D=205 </t>
  </si>
  <si>
    <t xml:space="preserve">KONSOLE QUICK FESTE ZUSATZ TIEFE 205 MM + 6 COMPAT COC0025103 ROT - ABM. MM B=1023 T=205 </t>
  </si>
  <si>
    <t xml:space="preserve">CONSOLE QUICK FIXE SUPPLÉMENTAIRE PROF. 205 MM + 6 COMPAT COC0025103 ROUGE - DIM. MM L=1023 P=205 </t>
  </si>
  <si>
    <t xml:space="preserve">ESTANTE QUICK FIJO ADICIONAL PROF. 205 MM + 6 COMPAT COC0025103 ROJO - DIM. MM L=1023 P=205 </t>
  </si>
  <si>
    <t xml:space="preserve">PÓŁKA STAŁA QUICK DODATKOWE GŁĘB. 205 MM + 6 COMPAT COC0025103 CZERWONY - WYM. MM S=1023 G=205 </t>
  </si>
  <si>
    <t xml:space="preserve">MENSOLA QUICK FISSA AGGIUNTIVA PROF. 205 MM + 6 COMPAT COC0025104 BLU - DIM. MM L=1023 P=205 </t>
  </si>
  <si>
    <t xml:space="preserve">ADDITIONAL QUICK FIXED SHELF DEPTH 205 MM + 6 COMPAT COC0025104 BLUE - DIM. MM W=1023 D=205 </t>
  </si>
  <si>
    <t xml:space="preserve">KONSOLE QUICK FESTE ZUSATZ TIEFE 205 MM + 6 COMPAT COC0025104 BLAU - ABM. MM B=1023 T=205 </t>
  </si>
  <si>
    <t xml:space="preserve">CONSOLE QUICK FIXE SUPPLÉMENTAIRE PROF. 205 MM + 6 COMPAT COC0025104 BLEU - DIM. MM L=1023 P=205 </t>
  </si>
  <si>
    <t xml:space="preserve">ESTANTE QUICK FIJO ADICIONAL PROF. 205 MM + 6 COMPAT COC0025104 AZUL - DIM. MM L=1023 P=205 </t>
  </si>
  <si>
    <t xml:space="preserve">PÓŁKA STAŁA QUICK DODATKOWE GŁĘB. 205 MM + 6 COMPAT COC0025104 NIEBISKI - WYM. MM S=1023 G=205 </t>
  </si>
  <si>
    <t xml:space="preserve">MENSOLA QUICK FISSA AGGIUNTIVA PROF. 205 MM + 6 COMPAT COC0025105 GIALLO - DIM. MM L=1023 P=205 </t>
  </si>
  <si>
    <t xml:space="preserve">ADDITIONAL QUICK FIXED SHELF DEPTH 205 MM + 6 COMPAT COC0025105 YELLOW - DIM. MM W=1023 D=205 </t>
  </si>
  <si>
    <t xml:space="preserve">KONSOLE QUICK FESTE ZUSATZ TIEFE 205 MM + 6 COMPAT COC0025105 GELB - ABM. MM B=1023 T=205 </t>
  </si>
  <si>
    <t xml:space="preserve">CONSOLE QUICK FIXE SUPPLÉMENTAIRE PROF. 205 MM + 6 COMPAT COC0025105 JAUNE - DIM. MM L=1023 P=205 </t>
  </si>
  <si>
    <t xml:space="preserve">ESTANTE QUICK FIJO ADICIONAL PROF. 205 MM + 6 COMPAT COC0025105 AMARILLO - DIM. MM L=1023 P=205 </t>
  </si>
  <si>
    <t xml:space="preserve">PÓŁKA STAŁA QUICK DODATKOWE GŁĘB. 205 MM + 6 COMPAT COC0025105 ŻÓŁTY - WYM. MM S=1023 G=205 </t>
  </si>
  <si>
    <t xml:space="preserve">MENSOLA QUICK FISSA AGGIUNTIVA PROF. 205 MM + 6 COMPAT ECOGREEN COC0025401 GRIGIO SCURO - DIM. MM L=1023 P=205 </t>
  </si>
  <si>
    <t xml:space="preserve">ADDITIONAL QUICK FIXED SHELF DEPTH 205 MM + 6 COMPAT ECOGREEN COC0025401 GREY - DIM. MM W=1023 D=205 </t>
  </si>
  <si>
    <t xml:space="preserve">KONSOLE QUICK FESTE ZUSATZ TIEFE 205 MM + 6 COMPAT ECOGREEN COC0025401 GRAU - ABM. MM B=1023 T=205 </t>
  </si>
  <si>
    <t xml:space="preserve">CONSOLE QUICK FIXE SUPPLÉMENTAIRE PROF. 205 MM + 6 COMPAT ECOGREEN COC0025401 GRIS - DIM. MM L=1023 P=205 </t>
  </si>
  <si>
    <t xml:space="preserve">ESTANTE QUICK FIJO ADICIONAL PROF. 205 MM + 6 COMPAT ECOGREEN COC0025401 GRIS - DIM. MM L=1023 P=205 </t>
  </si>
  <si>
    <t xml:space="preserve">PÓŁKA STAŁA QUICK DODATKOWE GŁĘB. 205 MM + 6 COMPAT ECOGREEN COC0025401 SZARY POPIELATY - WYM. MM S=1023 G=205 </t>
  </si>
  <si>
    <t xml:space="preserve">MENSOLA QUICK FISSA AGGIUNTIVA PROF. 295 MM + 4 COMPAT COC0035101 GRIGIO SCURO - DIM. MM L=1023 P=295 </t>
  </si>
  <si>
    <t xml:space="preserve">ADDITIONAL QUICK FIXED SHELF DEPTH 295 MM + 4 COMPAT COC0035101 GREY - DIM. MM W=1023 D=295 </t>
  </si>
  <si>
    <t xml:space="preserve">KONSOLE QUICK FESTE ZUSATZ TIEFE 295 MM + 4 COMPAT COC0035101 GRAU - ABM. MM B=1023 T=295 </t>
  </si>
  <si>
    <t xml:space="preserve">CONSOLE QUICK FIXE SUPPLÉMENTAIRE PROF. 295 MM + 4 COMPAT COC0035101 GRIS - DIM. MM L=1023 P=295 </t>
  </si>
  <si>
    <t xml:space="preserve">ESTANTE QUICK FIJO ADICIONAL PROF. 295 MM + 4 COMPAT COC0035101 GRIS - DIM. MM L=1023 P=295 </t>
  </si>
  <si>
    <t xml:space="preserve">PÓŁKA STAŁA QUICK DODATKOWE GŁĘB. 295 MM + 4 COMPAT COC0035101 SZARY POPIELATY - WYM. MM S=1023 G=295 </t>
  </si>
  <si>
    <t xml:space="preserve">MENSOLA QUICK FISSA AGGIUNTIVA PROF. 295 MM + 4 COMPAT COC0035102 VERDE - DIM. MM L=1023 P=295 </t>
  </si>
  <si>
    <t xml:space="preserve">ADDITIONAL QUICK FIXED SHELF DEPTH 295 MM + 4 COMPAT COC0035102 GREEN - DIM. MM W=1023 D=295 </t>
  </si>
  <si>
    <t xml:space="preserve">KONSOLE QUICK FESTE ZUSATZ TIEFE 295 MM + 4 COMPAT COC0035102 GRÜN - ABM. MM B=1023 T=295 </t>
  </si>
  <si>
    <t xml:space="preserve">CONSOLE QUICK FIXE SUPPLÉMENTAIRE PROF. 295 MM + 4 COMPAT COC0035102 VERT - DIM. MM L=1023 P=295 </t>
  </si>
  <si>
    <t xml:space="preserve">ESTANTE QUICK FIJO ADICIONAL PROF. 295 MM + 4 COMPAT COC0035102 VERDE - DIM. MM L=1023 P=295 </t>
  </si>
  <si>
    <t xml:space="preserve">PÓŁKA STAŁA QUICK DODATKOWE GŁĘB. 295 MM + 4 COMPAT COC0035102 ZIELONY - WYM. MM S=1023 G=295 </t>
  </si>
  <si>
    <t xml:space="preserve">MENSOLA QUICK FISSA AGGIUNTIVA PROF. 295 MM + 4 COMPAT COC0035103 ROSSO - DIM. MM L=1023 P=295 </t>
  </si>
  <si>
    <t xml:space="preserve">ADDITIONAL QUICK FIXED SHELF DEPTH 295 MM + 4 COMPAT COC0035103 RED - DIM. MM W=1023 D=295 </t>
  </si>
  <si>
    <t xml:space="preserve">KONSOLE QUICK FESTE ZUSATZ TIEFE 295 MM + 4 COMPAT COC0035103 ROT - ABM. MM B=1023 T=295 </t>
  </si>
  <si>
    <t xml:space="preserve">CONSOLE QUICK FIXE SUPPLÉMENTAIRE PROF. 295 MM + 4 COMPAT COC0035103 ROUGE - DIM. MM L=1023 P=295 </t>
  </si>
  <si>
    <t xml:space="preserve">ESTANTE QUICK FIJO ADICIONAL PROF. 295 MM + 4 COMPAT COC0035103 ROJO - DIM. MM L=1023 P=295 </t>
  </si>
  <si>
    <t xml:space="preserve">PÓŁKA STAŁA QUICK DODATKOWE GŁĘB. 295 MM + 4 COMPAT COC0035103 CZERWONY - WYM. MM S=1023 G=295 </t>
  </si>
  <si>
    <t xml:space="preserve">MENSOLA QUICK FISSA AGGIUNTIVA PROF. 295 MM + 4 COMPAT COC0035104 BLU - DIM. MM L=1023 P=295 </t>
  </si>
  <si>
    <t xml:space="preserve">ADDITIONAL QUICK FIXED SHELF DEPTH 295 MM + 4 COMPAT COC0035104 BLUE - DIM. MM W=1023 D=295 </t>
  </si>
  <si>
    <t xml:space="preserve">KONSOLE QUICK FESTE ZUSATZ TIEFE 295 MM + 4 COMPAT COC0035104 BLAU - ABM. MM B=1023 T=295 </t>
  </si>
  <si>
    <t xml:space="preserve">CONSOLE QUICK FIXE SUPPLÉMENTAIRE PROF. 295 MM + 4 COMPAT COC0035104 BLEU - DIM. MM L=1023 P=295 </t>
  </si>
  <si>
    <t xml:space="preserve">ESTANTE QUICK FIJO ADICIONAL PROF. 295 MM + 4 COMPAT COC0035104 AZUL - DIM. MM L=1023 P=295 </t>
  </si>
  <si>
    <t xml:space="preserve">PÓŁKA STAŁA QUICK DODATKOWE GŁĘB. 295 MM + 4 COMPAT COC0035104 NIEBISKI - WYM. MM S=1023 G=295 </t>
  </si>
  <si>
    <t xml:space="preserve">MENSOLA QUICK FISSA AGGIUNTIVA PROF. 295 MM + 4 COMPAT COC0035105 GIALLO - DIM. MM L=1023 P=295 </t>
  </si>
  <si>
    <t xml:space="preserve">ADDITIONAL QUICK FIXED SHELF DEPTH 295 MM + 4 COMPAT COC0035105 YELLOW - DIM. MM W=1023 D=295 </t>
  </si>
  <si>
    <t xml:space="preserve">KONSOLE QUICK FESTE ZUSATZ TIEFE 295 MM + 4 COMPAT COC0035105 GELB - ABM. MM B=1023 T=295 </t>
  </si>
  <si>
    <t xml:space="preserve">CONSOLE QUICK FIXE SUPPLÉMENTAIRE PROF. 295 MM + 4 COMPAT COC0035105 JAUNE - DIM. MM L=1023 P=295 </t>
  </si>
  <si>
    <t xml:space="preserve">ESTANTE QUICK FIJO ADICIONAL PROF. 295 MM + 4 COMPAT COC0035105 AMARILLO - DIM. MM L=1023 P=295 </t>
  </si>
  <si>
    <t xml:space="preserve">PÓŁKA STAŁA QUICK DODATKOWE GŁĘB. 295 MM + 4 COMPAT COC0035105 ŻÓŁTY - WYM. MM S=1023 G=295 </t>
  </si>
  <si>
    <t xml:space="preserve">MENSOLA QUICK FISSA AGGIUNTIVA PROF. 295 MM + 4 COMPAT ECOGREEN COC0035401 GRIGIO SCURO - DIM. MM L=1023 P=295 </t>
  </si>
  <si>
    <t xml:space="preserve">ADDITIONAL QUICK FIXED SHELF DEPTH 295 MM + 4 COMPAT ECOGREEN COC0035401 GREY - DIM. MM W=1023 D=295 </t>
  </si>
  <si>
    <t xml:space="preserve">KONSOLE QUICK FESTE ZUSATZ TIEFE 295 MM + 4 COMPAT ECOGREEN COC0035401 GRAU - ABM. MM B=1023 T=295 </t>
  </si>
  <si>
    <t xml:space="preserve">CONSOLE QUICK FIXE SUPPLÉMENTAIRE PROF. 295 MM + 4 COMPAT ECOGREEN COC0035401 GRIS - DIM. MM L=1023 P=295 </t>
  </si>
  <si>
    <t xml:space="preserve">ESTANTE QUICK FIJO ADICIONAL PROF. 295 MM + 4 COMPAT ECOGREEN COC0035401 GRIS - DIM. MM L=1023 P=295 </t>
  </si>
  <si>
    <t xml:space="preserve">PÓŁKA STAŁA QUICK DODATKOWE GŁĘB. 295 MM + 4 COMPAT ECOGREEN COC0035401 SZARY POPIELATY - WYM. MM S=1023 G=295 </t>
  </si>
  <si>
    <t xml:space="preserve">MENSOLA QUICK FISSA AGGIUNTIVA PROF. 295 MM + 4 COMPAT COC3A25101 GRIGIO SCURO - DIM. MM L=1023 P=295 </t>
  </si>
  <si>
    <t xml:space="preserve">ADDITIONAL QUICK FIXED SHELF DEPTH 295 MM + 4 COMPAT COC3A25101 GREY - DIM. MM W=1023 D=295 </t>
  </si>
  <si>
    <t xml:space="preserve">KONSOLE QUICK FESTE ZUSATZ TIEFE 295 MM + 4 COMPAT COC3A25101 GRAU - ABM. MM B=1023 T=295 </t>
  </si>
  <si>
    <t xml:space="preserve">CONSOLE QUICK FIXE SUPPLÉMENTAIRE PROF. 295 MM + 4 COMPAT COC3A25101 GRIS - DIM. MM L=1023 P=295 </t>
  </si>
  <si>
    <t xml:space="preserve">ESTANTE QUICK FIJO ADICIONAL PROF. 295 MM + 4 COMPAT COC3A25101 GRIS - DIM. MM L=1023 P=295 </t>
  </si>
  <si>
    <t xml:space="preserve">PÓŁKA STAŁA QUICK DODATKOWE GŁĘB. 295 MM + 4 COMPAT COC3A25101 SZARY POPIELATY - WYM. MM S=1023 G=295 </t>
  </si>
  <si>
    <t xml:space="preserve">MENSOLA QUICK FISSA AGGIUNTIVA PROF. 295 MM + 4 COMPAT COC3A25102 VERDE - DIM. MM L=1023 P=295 </t>
  </si>
  <si>
    <t xml:space="preserve">ADDITIONAL QUICK FIXED SHELF DEPTH 295 MM + 4 COMPAT COC3A25102 GREEN - DIM. MM W=1023 D=295 </t>
  </si>
  <si>
    <t xml:space="preserve">KONSOLE QUICK FESTE ZUSATZ TIEFE 295 MM + 4 COMPAT COC3A25102 GRÜN - ABM. MM B=1023 T=295 </t>
  </si>
  <si>
    <t xml:space="preserve">CONSOLE QUICK FIXE SUPPLÉMENTAIRE PROF. 295 MM + 4 COMPAT COC3A25102 VERT - DIM. MM L=1023 P=295 </t>
  </si>
  <si>
    <t xml:space="preserve">ESTANTE QUICK FIJO ADICIONAL PROF. 295 MM + 4 COMPAT COC3A25102 VERDE - DIM. MM L=1023 P=295 </t>
  </si>
  <si>
    <t xml:space="preserve">PÓŁKA STAŁA QUICK DODATKOWE GŁĘB. 295 MM + 4 COMPAT COC3A25102 ZIELONY - WYM. MM S=1023 G=295 </t>
  </si>
  <si>
    <t xml:space="preserve">MENSOLA QUICK FISSA AGGIUNTIVA PROF. 295 MM + 4 COMPAT COC3A25103 ROSSO - DIM. MM L=1023 P=295 </t>
  </si>
  <si>
    <t xml:space="preserve">ADDITIONAL QUICK FIXED SHELF DEPTH 295 MM + 4 COMPAT COC3A25103 RED - DIM. MM W=1023 D=295 </t>
  </si>
  <si>
    <t xml:space="preserve">KONSOLE QUICK FESTE ZUSATZ TIEFE 295 MM + 4 COMPAT COC3A25103 ROT - ABM. MM B=1023 T=295 </t>
  </si>
  <si>
    <t xml:space="preserve">CONSOLE QUICK FIXE SUPPLÉMENTAIRE PROF. 295 MM + 4 COMPAT COC3A25103 ROUGE - DIM. MM L=1023 P=295 </t>
  </si>
  <si>
    <t xml:space="preserve">ESTANTE QUICK FIJO ADICIONAL PROF. 295 MM + 4 COMPAT COC3A25103 ROJO - DIM. MM L=1023 P=295 </t>
  </si>
  <si>
    <t xml:space="preserve">PÓŁKA STAŁA QUICK DODATKOWE GŁĘB. 295 MM + 4 COMPAT COC3A25103 CZERWONY - WYM. MM S=1023 G=295 </t>
  </si>
  <si>
    <t xml:space="preserve">MENSOLA QUICK FISSA AGGIUNTIVA PROF. 295 MM + 4 COMPAT COC3A25104 BLU - DIM. MM L=1023 P=295 </t>
  </si>
  <si>
    <t xml:space="preserve">ADDITIONAL QUICK FIXED SHELF DEPTH 295 MM + 4 COMPAT COC3A25104 BLUE - DIM. MM W=1023 D=295 </t>
  </si>
  <si>
    <t xml:space="preserve">KONSOLE QUICK FESTE ZUSATZ TIEFE 295 MM + 4 COMPAT COC3A25104 BLAU - ABM. MM B=1023 T=295 </t>
  </si>
  <si>
    <t xml:space="preserve">CONSOLE QUICK FIXE SUPPLÉMENTAIRE PROF. 295 MM + 4 COMPAT COC3A25104 BLEU - DIM. MM L=1023 P=295 </t>
  </si>
  <si>
    <t xml:space="preserve">ESTANTE QUICK FIJO ADICIONAL PROF. 295 MM + 4 COMPAT COC3A25104 AZUL - DIM. MM L=1023 P=295 </t>
  </si>
  <si>
    <t xml:space="preserve">PÓŁKA STAŁA QUICK DODATKOWE GŁĘB. 295 MM + 4 COMPAT COC3A25104 NIEBISKI - WYM. MM S=1023 G=295 </t>
  </si>
  <si>
    <t xml:space="preserve">MENSOLA QUICK FISSA AGGIUNTIVA PROF. 295 MM + 4 COMPAT COC3A25105 GIALLO - DIM. MM L=1023 P=295 </t>
  </si>
  <si>
    <t xml:space="preserve">ADDITIONAL QUICK FIXED SHELF DEPTH 295 MM + 4 COMPAT COC3A25105 YELLOW - DIM. MM W=1023 D=295 </t>
  </si>
  <si>
    <t xml:space="preserve">KONSOLE QUICK FESTE ZUSATZ TIEFE 295 MM + 4 COMPAT COC3A25105 GELB - ABM. MM B=1023 T=295 </t>
  </si>
  <si>
    <t xml:space="preserve">CONSOLE QUICK FIXE SUPPLÉMENTAIRE PROF. 295 MM + 4 COMPAT COC3A25105 JAUNE - DIM. MM L=1023 P=295 </t>
  </si>
  <si>
    <t xml:space="preserve">ESTANTE QUICK FIJO ADICIONAL PROF. 295 MM + 4 COMPAT COC3A25105 AMARILLO - DIM. MM L=1023 P=295 </t>
  </si>
  <si>
    <t xml:space="preserve">PÓŁKA STAŁA QUICK DODATKOWE GŁĘB. 295 MM + 4 COMPAT COC3A25105 ŻÓŁTY - WYM. MM S=1023 G=295 </t>
  </si>
  <si>
    <t xml:space="preserve">MENSOLA QUICK FISSA AGGIUNTIVA PROF. 295 MM + 4 COMPAT ECOGREEN COC3A25401 GRIGIO SCURO - DIM. MM L=1023 P=295 </t>
  </si>
  <si>
    <t xml:space="preserve">ADDITIONAL QUICK FIXED SHELF DEPTH 295 MM + 4 COMPAT ECOGREEN COC3A25401 GREY - DIM. MM W=1023 D=295 </t>
  </si>
  <si>
    <t xml:space="preserve">KONSOLE QUICK FESTE ZUSATZ TIEFE 295 MM + 4 COMPAT ECOGREEN COC3A25401 GRAU - ABM. MM B=1023 T=295 </t>
  </si>
  <si>
    <t xml:space="preserve">CONSOLE QUICK FIXE SUPPLÉMENTAIRE PROF. 295 MM + 4 COMPAT ECOGREEN COC3A25401 GRIS - DIM. MM L=1023 P=295 </t>
  </si>
  <si>
    <t xml:space="preserve">ESTANTE QUICK FIJO ADICIONAL PROF. 295 MM + 4 COMPAT ECOGREEN COC3A25401 GRIS - DIM. MM L=1023 P=295 </t>
  </si>
  <si>
    <t xml:space="preserve">PÓŁKA STAŁA QUICK DODATKOWE GŁĘB. 295 MM + 4 COMPAT ECOGREEN COC3A25401 SZARY POPIELATY - WYM. MM S=1023 G=295 </t>
  </si>
  <si>
    <t>SCAFFALE QUICK MONOFRONTE CON 2 MENSOLE INCLINABILI PROF. 220 MM + 6 ATHENA AT3212A5101 GRIGIO SCURO - DIM. MM L=1065 P=542 A=1813</t>
  </si>
  <si>
    <t>RACKING QUICK SINGLE SIDE WITH 2 TILTING SHELVES DEPTH 220 MM + 6 ATHENA AT3212A5101 GREY - DIM. MM W=1065 D=542 H=1813</t>
  </si>
  <si>
    <t>REGAL QUICK EINSEITIGER MIT 2 KONSOLEN NEIGBAREN TIEFE 220 MM + 6 ATHENA AT3212A5101 GRAU - ABM. MM B=1065 T=542 H=1813</t>
  </si>
  <si>
    <t>RAYONNAGE QUICK UN CÔTÉ AVEC 2 CONSOLES INCLINABLES PROF. 220 MM + 6 ATHENA AT3212A5101 GRIS - DIM. MM L=1065 P=542 H=1813</t>
  </si>
  <si>
    <t>ESTANTERÍA QUICK POR UN LADO CON 2 ESTENTES INCLINABLES PROF. 220 MM + 6 ATHENA AT3212A5101 GRIS - DIM. MM L=1065 P=542 A=1813</t>
  </si>
  <si>
    <t>REGAŁ QUICK JEDNOSTRONNY Z 2 PÓŁKI UKOŚNE QUICK GŁĘB. 220 MM + 6 ATHENA AT3212A5101 SZARY POPIELATY - WYM. MM S=1065 G=542 W=1813</t>
  </si>
  <si>
    <t>QUR3212A3951XB</t>
  </si>
  <si>
    <t>SCAFFALE QUICK MONOFRONTE CON 2 MENSOLE INCLINABILI PROF. 220 MM + 6 ATHENA AT3212A51XB TURCHESE - DIM. MM L=1065 P=542 A=1813</t>
  </si>
  <si>
    <t>RACKING QUICK SINGLE SIDE WITH 2 TILTING SHELVES DEPTH 220 MM + 6 ATHENA AT3212A51XB TURQUOISE - DIM. MM W=1065 D=542 H=1813</t>
  </si>
  <si>
    <t>REGAL QUICK EINSEITIGER MIT 2 KONSOLEN NEIGBAREN TIEFE 220 MM + 6 ATHENA AT3212A51XB TÜRKIS - ABM. MM B=1065 T=542 H=1813</t>
  </si>
  <si>
    <t>RAYONNAGE QUICK UN CÔTÉ AVEC 2 CONSOLES INCLINABLES PROF. 220 MM + 6 ATHENA AT3212A51XB TURQUOISE - DIM. MM L=1065 P=542 H=1813</t>
  </si>
  <si>
    <t>ESTANTERÍA QUICK POR UN LADO CON 2 ESTENTES INCLINABLES PROF. 220 MM + 6 ATHENA AT3212A51XB TURQUESA - DIM. MM L=1065 P=542 A=1813</t>
  </si>
  <si>
    <t>REGAŁ QUICK JEDNOSTRONNY Z 2 PÓŁKI UKOŚNE QUICK GŁĘB. 220 MM + 6 ATHENA AT3212A51XB TURKUS - WYM. MM S=1065 G=542 W=1813</t>
  </si>
  <si>
    <t>SCAFFALE QUICK MONOFRONTE CON 2 MENSOLE INCLINABILI PROF. 220 MM + 6 ATHENA ECOGREEN AT3212A5401 GRIGIO SCURO - DIM. MM L=1065 P=542 A=1813</t>
  </si>
  <si>
    <t>RACKING QUICK SINGLE SIDE WITH 2 TILTING SHELVES DEPTH 220 MM + 6 ATHENA ECOGREEN AT3212A5401 GREY - DIM. MM W=1065 D=542 H=1813</t>
  </si>
  <si>
    <t>REGAL QUICK EINSEITIGER MIT 2 KONSOLEN NEIGBAREN TIEFE 220 MM + 6 ATHENA ECOGREEN AT3212A5401 GRAU - ABM. MM B=1065 T=542 H=1813</t>
  </si>
  <si>
    <t>RAYONNAGE QUICK UN CÔTÉ AVEC 2 CONSOLES INCLINABLES PROF. 220 MM + 6 ATHENA ECOGREEN AT3212A5401 GRIS - DIM. MM L=1065 P=542 H=1813</t>
  </si>
  <si>
    <t>ESTANTERÍA QUICK POR UN LADO CON 2 ESTENTES INCLINABLES PROF. 220 MM + 6 ATHENA ECOGREEN AT3212A5401 GRIS - DIM. MM L=1065 P=542 A=1813</t>
  </si>
  <si>
    <t>REGAŁ QUICK JEDNOSTRONNY Z 2 PÓŁKI UKOŚNE QUICK GŁĘB. 220 MM + 6 ATHENA ECOGREEN AT3212A5401 SZARY POPIELATY - WYM. MM S=1065 G=542 W=1813</t>
  </si>
  <si>
    <t>SCAFFALE QUICK MONOFRONTE CON 2 MENSOLE INCLINABILI PROF. 220 MM + 6 ATHENA AT3217A5101 GRIGIO SCURO - DIM. MM L=1065 P=542 A=1813</t>
  </si>
  <si>
    <t>RACKING QUICK SINGLE SIDE WITH 2 TILTING SHELVES DEPTH 220 MM + 6 ATHENA AT3217A5101 GREY - DIM. MM W=1065 D=542 H=1813</t>
  </si>
  <si>
    <t>REGAL QUICK EINSEITIGER MIT 2 KONSOLEN NEIGBAREN TIEFE 220 MM + 6 ATHENA AT3217A5101 GRAU - ABM. MM B=1065 T=542 H=1813</t>
  </si>
  <si>
    <t>RAYONNAGE QUICK UN CÔTÉ AVEC 2 CONSOLES INCLINABLES PROF. 220 MM + 6 ATHENA AT3217A5101 GRIS - DIM. MM L=1065 P=542 H=1813</t>
  </si>
  <si>
    <t>ESTANTERÍA QUICK POR UN LADO CON 2 ESTENTES INCLINABLES PROF. 220 MM + 6 ATHENA AT3217A5101 GRIS - DIM. MM L=1065 P=542 A=1813</t>
  </si>
  <si>
    <t>REGAŁ QUICK JEDNOSTRONNY Z 2 PÓŁKI UKOŚNE QUICK GŁĘB. 220 MM + 6 ATHENA AT3217A5101 SZARY POPIELATY - WYM. MM S=1065 G=542 W=1813</t>
  </si>
  <si>
    <t>QUR3217A3951XB</t>
  </si>
  <si>
    <t>SCAFFALE QUICK MONOFRONTE CON 2 MENSOLE INCLINABILI PROF. 220 MM + 6 ATHENA AT3217A51XB TURCHESE - DIM. MM L=1065 P=542 A=1813</t>
  </si>
  <si>
    <t>RACKING QUICK SINGLE SIDE WITH 2 TILTING SHELVES DEPTH 220 MM + 6 ATHENA AT3217A51XB TURQUOISE - DIM. MM W=1065 D=542 H=1813</t>
  </si>
  <si>
    <t>REGAL QUICK EINSEITIGER MIT 2 KONSOLEN NEIGBAREN TIEFE 220 MM + 6 ATHENA AT3217A51XB TÜRKIS - ABM. MM B=1065 T=542 H=1813</t>
  </si>
  <si>
    <t>RAYONNAGE QUICK UN CÔTÉ AVEC 2 CONSOLES INCLINABLES PROF. 220 MM + 6 ATHENA AT3217A51XB TURQUOISE - DIM. MM L=1065 P=542 H=1813</t>
  </si>
  <si>
    <t>ESTANTERÍA QUICK POR UN LADO CON 2 ESTENTES INCLINABLES PROF. 220 MM + 6 ATHENA AT3217A51XB TURQUESA - DIM. MM L=1065 P=542 A=1813</t>
  </si>
  <si>
    <t>REGAŁ QUICK JEDNOSTRONNY Z 2 PÓŁKI UKOŚNE QUICK GŁĘB. 220 MM + 6 ATHENA AT3217A51XB TURKUS - WYM. MM S=1065 G=542 W=1813</t>
  </si>
  <si>
    <t>SCAFFALE QUICK MONOFRONTE CON 2 MENSOLE INCLINABILI PROF. 220 MM + 6 ATHENA ECOGREEN AT3217A5401 GRIGIO SCURO - DIM. MM L=1065 P=542 A=1813</t>
  </si>
  <si>
    <t>RACKING QUICK SINGLE SIDE WITH 2 TILTING SHELVES DEPTH 220 MM + 6 ATHENA ECOGREEN AT3217A5401 GREY - DIM. MM W=1065 D=542 H=1813</t>
  </si>
  <si>
    <t>REGAL QUICK EINSEITIGER MIT 2 KONSOLEN NEIGBAREN TIEFE 220 MM + 6 ATHENA ECOGREEN AT3217A5401 GRAU - ABM. MM B=1065 T=542 H=1813</t>
  </si>
  <si>
    <t>RAYONNAGE QUICK UN CÔTÉ AVEC 2 CONSOLES INCLINABLES PROF. 220 MM + 6 ATHENA ECOGREEN AT3217A5401 GRIS - DIM. MM L=1065 P=542 H=1813</t>
  </si>
  <si>
    <t>ESTANTERÍA QUICK POR UN LADO CON 2 ESTENTES INCLINABLES PROF. 220 MM + 6 ATHENA ECOGREEN AT3217A5401 GRIS - DIM. MM L=1065 P=542 A=1813</t>
  </si>
  <si>
    <t>REGAŁ QUICK JEDNOSTRONNY Z 2 PÓŁKI UKOŚNE QUICK GŁĘB. 220 MM + 6 ATHENA ECOGREEN AT3217A5401 SZARY POPIELATY - WYM. MM S=1065 G=542 W=1813</t>
  </si>
  <si>
    <t>SCAFFALE QUICK MONOFRONTE CON 2 MENSOLE INCLINABILI PROF. 320 MM + 8 ATHENA AT3212A5101 GRIGIO SCURO - DIM. MM L=1065 P=542 A=1813</t>
  </si>
  <si>
    <t>RACKING QUICK SINGLE SIDE WITH 2 TILTING SHELVES DEPTH 320 MM + 8 ATHENA AT3212A5101 GREY - DIM. MM W=1065 D=542 H=1813</t>
  </si>
  <si>
    <t>REGAL QUICK EINSEITIGER MIT 2 KONSOLEN NEIGBAREN TIEFE 320 MM + 8 ATHENA AT3212A5101 GRAU - ABM. MM B=1065 T=542 H=1813</t>
  </si>
  <si>
    <t>RAYONNAGE QUICK UN CÔTÉ AVEC 2 CONSOLES INCLINABLES PROF. 320 MM + 8 ATHENA AT3212A5101 GRIS - DIM. MM L=1065 P=542 H=1813</t>
  </si>
  <si>
    <t>ESTANTERÍA QUICK POR UN LADO CON 2 ESTENTES INCLINABLES PROF. 320 MM + 8 ATHENA AT3212A5101 GRIS - DIM. MM L=1065 P=542 A=1813</t>
  </si>
  <si>
    <t>REGAŁ QUICK JEDNOSTRONNY Z 2 PÓŁKI UKOŚNE QUICK GŁĘB. 320 MM + 8 ATHENA AT3212A5101 SZARY POPIELATY - WYM. MM S=1065 G=542 W=1813</t>
  </si>
  <si>
    <t>QUR3212A4951XB</t>
  </si>
  <si>
    <t>SCAFFALE QUICK MONOFRONTE CON 2 MENSOLE INCLINABILI PROF. 320 MM + 8 ATHENA AT3212A51XB TURCHESE - DIM. MM L=1065 P=542 A=1813</t>
  </si>
  <si>
    <t>RACKING QUICK SINGLE SIDE WITH 2 TILTING SHELVES DEPTH 320 MM + 8 ATHENA AT3212A51XB TURQUOISE - DIM. MM W=1065 D=542 H=1813</t>
  </si>
  <si>
    <t>REGAL QUICK EINSEITIGER MIT 2 KONSOLEN NEIGBAREN TIEFE 320 MM + 8 ATHENA AT3212A51XB TÜRKIS - ABM. MM B=1065 T=542 H=1813</t>
  </si>
  <si>
    <t>RAYONNAGE QUICK UN CÔTÉ AVEC 2 CONSOLES INCLINABLES PROF. 320 MM + 8 ATHENA AT3212A51XB TURQUOISE - DIM. MM L=1065 P=542 H=1813</t>
  </si>
  <si>
    <t>ESTANTERÍA QUICK POR UN LADO CON 2 ESTENTES INCLINABLES PROF. 320 MM + 8 ATHENA AT3212A51XB TURQUESA - DIM. MM L=1065 P=542 A=1813</t>
  </si>
  <si>
    <t>REGAŁ QUICK JEDNOSTRONNY Z 2 PÓŁKI UKOŚNE QUICK GŁĘB. 320 MM + 8 ATHENA AT3212A51XB TURKUS - WYM. MM S=1065 G=542 W=1813</t>
  </si>
  <si>
    <t>SCAFFALE QUICK MONOFRONTE CON 2 MENSOLE INCLINABILI PROF. 320 MM + 8 ATHENA ECOGREEN AT3212A5401 GRIGIO SCURO - DIM. MM L=1065 P=542 A=1813</t>
  </si>
  <si>
    <t>RACKING QUICK SINGLE SIDE WITH 2 TILTING SHELVES DEPTH 320 MM + 8 ATHENA ECOGREEN AT3212A5401 GREY - DIM. MM W=1065 D=542 H=1813</t>
  </si>
  <si>
    <t>REGAL QUICK EINSEITIGER MIT 2 KONSOLEN NEIGBAREN TIEFE 320 MM + 8 ATHENA ECOGREEN AT3212A5401 GRAU - ABM. MM B=1065 T=542 H=1813</t>
  </si>
  <si>
    <t>RAYONNAGE QUICK UN CÔTÉ AVEC 2 CONSOLES INCLINABLES PROF. 320 MM + 8 ATHENA ECOGREEN AT3212A5401 GRIS - DIM. MM L=1065 P=542 H=1813</t>
  </si>
  <si>
    <t>ESTANTERÍA QUICK POR UN LADO CON 2 ESTENTES INCLINABLES PROF. 320 MM + 8 ATHENA ECOGREEN AT3212A5401 GRIS - DIM. MM L=1065 P=542 A=1813</t>
  </si>
  <si>
    <t>REGAŁ QUICK JEDNOSTRONNY Z 2 PÓŁKI UKOŚNE QUICK GŁĘB. 320 MM + 8 ATHENA ECOGREEN AT3212A5401 SZARY POPIELATY - WYM. MM S=1065 G=542 W=1813</t>
  </si>
  <si>
    <t>SCAFFALE QUICK MONOFRONTE CON 2 MENSOLE INCLINABILI PROF. 320 MM + 8 ATHENA AT3217A5101 GRIGIO SCURO - DIM. MM L=1065 P=542 A=1813</t>
  </si>
  <si>
    <t>RACKING QUICK SINGLE SIDE WITH 2 TILTING SHELVES DEPTH 320 MM + 8 ATHENA AT3217A5101 GREY - DIM. MM W=1065 D=542 H=1813</t>
  </si>
  <si>
    <t>REGAL QUICK EINSEITIGER MIT 2 KONSOLEN NEIGBAREN TIEFE 320 MM + 8 ATHENA AT3217A5101 GRAU - ABM. MM B=1065 T=542 H=1813</t>
  </si>
  <si>
    <t>RAYONNAGE QUICK UN CÔTÉ AVEC 2 CONSOLES INCLINABLES PROF. 320 MM + 8 ATHENA AT3217A5101 GRIS - DIM. MM L=1065 P=542 H=1813</t>
  </si>
  <si>
    <t>ESTANTERÍA QUICK POR UN LADO CON 2 ESTENTES INCLINABLES PROF. 320 MM + 8 ATHENA AT3217A5101 GRIS - DIM. MM L=1065 P=542 A=1813</t>
  </si>
  <si>
    <t>REGAŁ QUICK JEDNOSTRONNY Z 2 PÓŁKI UKOŚNE QUICK GŁĘB. 320 MM + 8 ATHENA AT3217A5101 SZARY POPIELATY - WYM. MM S=1065 G=542 W=1813</t>
  </si>
  <si>
    <t>QUR3217A4951XB</t>
  </si>
  <si>
    <t>SCAFFALE QUICK MONOFRONTE CON 2 MENSOLE INCLINABILI PROF. 320 MM + 8 ATHENA AT3217A51XB TURCHESE - DIM. MM L=1065 P=542 A=1813</t>
  </si>
  <si>
    <t>RACKING QUICK SINGLE SIDE WITH 2 TILTING SHELVES DEPTH 320 MM + 8 ATHENA AT3217A51XB TURQUOISE - DIM. MM W=1065 D=542 H=1813</t>
  </si>
  <si>
    <t>REGAL QUICK EINSEITIGER MIT 2 KONSOLEN NEIGBAREN TIEFE 320 MM + 8 ATHENA AT3217A51XB TÜRKIS - ABM. MM B=1065 T=542 H=1813</t>
  </si>
  <si>
    <t>RAYONNAGE QUICK UN CÔTÉ AVEC 2 CONSOLES INCLINABLES PROF. 320 MM + 8 ATHENA AT3217A51XB TURQUOISE - DIM. MM L=1065 P=542 H=1813</t>
  </si>
  <si>
    <t>ESTANTERÍA QUICK POR UN LADO CON 2 ESTENTES INCLINABLES PROF. 320 MM + 8 ATHENA AT3217A51XB TURQUESA - DIM. MM L=1065 P=542 A=1813</t>
  </si>
  <si>
    <t>REGAŁ QUICK JEDNOSTRONNY Z 2 PÓŁKI UKOŚNE QUICK GŁĘB. 320 MM + 8 ATHENA AT3217A51XB TURKUS - WYM. MM S=1065 G=542 W=1813</t>
  </si>
  <si>
    <t>SCAFFALE QUICK MONOFRONTE CON 2 MENSOLE INCLINABILI PROF. 320 MM + 8 ATHENA ECOGREEN AT3217A5401 GRIGIO SCURO - DIM. MM L=1065 P=542 A=1813</t>
  </si>
  <si>
    <t>RACKING QUICK SINGLE SIDE WITH 2 TILTING SHELVES DEPTH 320 MM + 8 ATHENA ECOGREEN AT3217A5401 GREY - DIM. MM W=1065 D=542 H=1813</t>
  </si>
  <si>
    <t>REGAL QUICK EINSEITIGER MIT 2 KONSOLEN NEIGBAREN TIEFE 320 MM + 8 ATHENA ECOGREEN AT3217A5401 GRAU - ABM. MM B=1065 T=542 H=1813</t>
  </si>
  <si>
    <t>RAYONNAGE QUICK UN CÔTÉ AVEC 2 CONSOLES INCLINABLES PROF. 320 MM + 8 ATHENA ECOGREEN AT3217A5401 GRIS - DIM. MM L=1065 P=542 H=1813</t>
  </si>
  <si>
    <t>ESTANTERÍA QUICK POR UN LADO CON 2 ESTENTES INCLINABLES PROF. 320 MM + 8 ATHENA ECOGREEN AT3217A5401 GRIS - DIM. MM L=1065 P=542 A=1813</t>
  </si>
  <si>
    <t>REGAŁ QUICK JEDNOSTRONNY Z 2 PÓŁKI UKOŚNE QUICK GŁĘB. 320 MM + 8 ATHENA ECOGREEN AT3217A5401 SZARY POPIELATY - WYM. MM S=1065 G=542 W=1813</t>
  </si>
  <si>
    <t>SCAFFALE QUICK MONOFRONTE CON 2 MENSOLE INCLINABILI PROF. 320 MM + 4 ATHENA AT4312A5101 GRIGIO SCURO - DIM. MM L=1065 P=542 A=1813</t>
  </si>
  <si>
    <t>RACKING QUICK SINGLE SIDE WITH 2 TILTING SHELVES DEPTH 320 MM + 4 ATHENA AT4312A5101 GREY - DIM. MM W=1065 D=542 H=1813</t>
  </si>
  <si>
    <t>REGAL QUICK EINSEITIGER MIT 2 KONSOLEN NEIGBAREN TIEFE 320 MM + 4 ATHENA AT4312A5101 GRAU - ABM. MM B=1065 T=542 H=1813</t>
  </si>
  <si>
    <t>RAYONNAGE QUICK UN CÔTÉ AVEC 2 CONSOLES INCLINABLES PROF. 320 MM + 4 ATHENA AT4312A5101 GRIS - DIM. MM L=1065 P=542 H=1813</t>
  </si>
  <si>
    <t>ESTANTERÍA QUICK POR UN LADO CON 2 ESTENTES INCLINABLES PROF. 320 MM + 4 ATHENA AT4312A5101 GRIS - DIM. MM L=1065 P=542 A=1813</t>
  </si>
  <si>
    <t>REGAŁ QUICK JEDNOSTRONNY Z 2 PÓŁKI UKOŚNE QUICK GŁĘB. 320 MM + 4 ATHENA AT4312A5101 SZARY POPIELATY - WYM. MM S=1065 G=542 W=1813</t>
  </si>
  <si>
    <t>QUR4312A2951XB</t>
  </si>
  <si>
    <t>SCAFFALE QUICK MONOFRONTE CON 2 MENSOLE INCLINABILI PROF. 320 MM + 4 ATHENA AT4312A51XB TURCHESE - DIM. MM L=1065 P=542 A=1813</t>
  </si>
  <si>
    <t>RACKING QUICK SINGLE SIDE WITH 2 TILTING SHELVES DEPTH 320 MM + 4 ATHENA AT4312A51XB TURQUOISE - DIM. MM W=1065 D=542 H=1813</t>
  </si>
  <si>
    <t>REGAL QUICK EINSEITIGER MIT 2 KONSOLEN NEIGBAREN TIEFE 320 MM + 4 ATHENA AT4312A51XB TÜRKIS - ABM. MM B=1065 T=542 H=1813</t>
  </si>
  <si>
    <t>RAYONNAGE QUICK UN CÔTÉ AVEC 2 CONSOLES INCLINABLES PROF. 320 MM + 4 ATHENA AT4312A51XB TURQUOISE - DIM. MM L=1065 P=542 H=1813</t>
  </si>
  <si>
    <t>ESTANTERÍA QUICK POR UN LADO CON 2 ESTENTES INCLINABLES PROF. 320 MM + 4 ATHENA AT4312A51XB TURQUESA - DIM. MM L=1065 P=542 A=1813</t>
  </si>
  <si>
    <t>REGAŁ QUICK JEDNOSTRONNY Z 2 PÓŁKI UKOŚNE QUICK GŁĘB. 320 MM + 4 ATHENA AT4312A51XB TURKUS - WYM. MM S=1065 G=542 W=1813</t>
  </si>
  <si>
    <t>SCAFFALE QUICK MONOFRONTE CON 2 MENSOLE INCLINABILI PROF. 320 MM + 4 ATHENA ECOGREEN AT4312A5401 GRIGIO SCURO - DIM. MM L=1065 P=542 A=1813</t>
  </si>
  <si>
    <t>RACKING QUICK SINGLE SIDE WITH 2 TILTING SHELVES DEPTH 320 MM + 4 ATHENA ECOGREEN AT4312A5401 GREY - DIM. MM W=1065 D=542 H=1813</t>
  </si>
  <si>
    <t>REGAL QUICK EINSEITIGER MIT 2 KONSOLEN NEIGBAREN TIEFE 320 MM + 4 ATHENA ECOGREEN AT4312A5401 GRAU - ABM. MM B=1065 T=542 H=1813</t>
  </si>
  <si>
    <t>RAYONNAGE QUICK UN CÔTÉ AVEC 2 CONSOLES INCLINABLES PROF. 320 MM + 4 ATHENA ECOGREEN AT4312A5401 GRIS - DIM. MM L=1065 P=542 H=1813</t>
  </si>
  <si>
    <t>ESTANTERÍA QUICK POR UN LADO CON 2 ESTENTES INCLINABLES PROF. 320 MM + 4 ATHENA ECOGREEN AT4312A5401 GRIS - DIM. MM L=1065 P=542 A=1813</t>
  </si>
  <si>
    <t>REGAŁ QUICK JEDNOSTRONNY Z 2 PÓŁKI UKOŚNE QUICK GŁĘB. 320 MM + 4 ATHENA ECOGREEN AT4312A5401 SZARY POPIELATY - WYM. MM S=1065 G=542 W=1813</t>
  </si>
  <si>
    <t>SCAFFALE QUICK MONOFRONTE CON 2 MENSOLE INCLINABILI PROF. 320 MM + 4 ATHENA AT4317A5101 GRIGIO SCURO - DIM. MM L=1065 P=542 A=1813</t>
  </si>
  <si>
    <t>RACKING QUICK SINGLE SIDE WITH 2 TILTING SHELVES DEPTH 320 MM + 4 ATHENA AT4317A5101 GREY - DIM. MM W=1065 D=542 H=1813</t>
  </si>
  <si>
    <t>REGAL QUICK EINSEITIGER MIT 2 KONSOLEN NEIGBAREN TIEFE 320 MM + 4 ATHENA AT4317A5101 GRAU - ABM. MM B=1065 T=542 H=1813</t>
  </si>
  <si>
    <t>RAYONNAGE QUICK UN CÔTÉ AVEC 2 CONSOLES INCLINABLES PROF. 320 MM + 4 ATHENA AT4317A5101 GRIS - DIM. MM L=1065 P=542 H=1813</t>
  </si>
  <si>
    <t>ESTANTERÍA QUICK POR UN LADO CON 2 ESTENTES INCLINABLES PROF. 320 MM + 4 ATHENA AT4317A5101 GRIS - DIM. MM L=1065 P=542 A=1813</t>
  </si>
  <si>
    <t>REGAŁ QUICK JEDNOSTRONNY Z 2 PÓŁKI UKOŚNE QUICK GŁĘB. 320 MM + 4 ATHENA AT4317A5101 SZARY POPIELATY - WYM. MM S=1065 G=542 W=1813</t>
  </si>
  <si>
    <t>QUR4317A2951XB</t>
  </si>
  <si>
    <t>SCAFFALE QUICK MONOFRONTE CON 2 MENSOLE INCLINABILI PROF. 320 MM + 4 ATHENA AT4317A51XB TURCHESE - DIM. MM L=1065 P=542 A=1813</t>
  </si>
  <si>
    <t>RACKING QUICK SINGLE SIDE WITH 2 TILTING SHELVES DEPTH 320 MM + 4 ATHENA AT4317A51XB TURQUOISE - DIM. MM W=1065 D=542 H=1813</t>
  </si>
  <si>
    <t>REGAL QUICK EINSEITIGER MIT 2 KONSOLEN NEIGBAREN TIEFE 320 MM + 4 ATHENA AT4317A51XB TÜRKIS - ABM. MM B=1065 T=542 H=1813</t>
  </si>
  <si>
    <t>RAYONNAGE QUICK UN CÔTÉ AVEC 2 CONSOLES INCLINABLES PROF. 320 MM + 4 ATHENA AT4317A51XB TURQUOISE - DIM. MM L=1065 P=542 H=1813</t>
  </si>
  <si>
    <t>ESTANTERÍA QUICK POR UN LADO CON 2 ESTENTES INCLINABLES PROF. 320 MM + 4 ATHENA AT4317A51XB TURQUESA - DIM. MM L=1065 P=542 A=1813</t>
  </si>
  <si>
    <t>REGAŁ QUICK JEDNOSTRONNY Z 2 PÓŁKI UKOŚNE QUICK GŁĘB. 320 MM + 4 ATHENA AT4317A51XB TURKUS - WYM. MM S=1065 G=542 W=1813</t>
  </si>
  <si>
    <t>SCAFFALE QUICK MONOFRONTE CON 2 MENSOLE INCLINABILI PROF. 320 MM + 4 ATHENA ECOGREEN AT4317A5401 GRIGIO SCURO - DIM. MM L=1065 P=542 A=1813</t>
  </si>
  <si>
    <t>RACKING QUICK SINGLE SIDE WITH 2 TILTING SHELVES DEPTH 320 MM + 4 ATHENA ECOGREEN AT4317A5401 GREY - DIM. MM W=1065 D=542 H=1813</t>
  </si>
  <si>
    <t>REGAL QUICK EINSEITIGER MIT 2 KONSOLEN NEIGBAREN TIEFE 320 MM + 4 ATHENA ECOGREEN AT4317A5401 GRAU - ABM. MM B=1065 T=542 H=1813</t>
  </si>
  <si>
    <t>RAYONNAGE QUICK UN CÔTÉ AVEC 2 CONSOLES INCLINABLES PROF. 320 MM + 4 ATHENA ECOGREEN AT4317A5401 GRIS - DIM. MM L=1065 P=542 H=1813</t>
  </si>
  <si>
    <t>ESTANTERÍA QUICK POR UN LADO CON 2 ESTENTES INCLINABLES PROF. 320 MM + 4 ATHENA ECOGREEN AT4317A5401 GRIS - DIM. MM L=1065 P=542 A=1813</t>
  </si>
  <si>
    <t>REGAŁ QUICK JEDNOSTRONNY Z 2 PÓŁKI UKOŚNE QUICK GŁĘB. 320 MM + 4 ATHENA ECOGREEN AT4317A5401 SZARY POPIELATY - WYM. MM S=1065 G=542 W=1813</t>
  </si>
  <si>
    <t>SCAFFALE QUICK MONOFRONTE CON 2 MENSOLE INCLINABILI PROF. 320 MM + 4 ATHENA AT4322A5101 GRIGIO SCURO - DIM. MM L=1065 P=542 A=1813</t>
  </si>
  <si>
    <t>RACKING QUICK SINGLE SIDE WITH 2 TILTING SHELVES DEPTH 320 MM + 4 ATHENA AT4322A5101 GREY - DIM. MM W=1065 D=542 H=1813</t>
  </si>
  <si>
    <t>REGAL QUICK EINSEITIGER MIT 2 KONSOLEN NEIGBAREN TIEFE 320 MM + 4 ATHENA AT4322A5101 GRAU - ABM. MM B=1065 T=542 H=1813</t>
  </si>
  <si>
    <t>RAYONNAGE QUICK UN CÔTÉ AVEC 2 CONSOLES INCLINABLES PROF. 320 MM + 4 ATHENA AT4322A5101 GRIS - DIM. MM L=1065 P=542 H=1813</t>
  </si>
  <si>
    <t>ESTANTERÍA QUICK POR UN LADO CON 2 ESTENTES INCLINABLES PROF. 320 MM + 4 ATHENA AT4322A5101 GRIS - DIM. MM L=1065 P=542 A=1813</t>
  </si>
  <si>
    <t>REGAŁ QUICK JEDNOSTRONNY Z 2 PÓŁKI UKOŚNE QUICK GŁĘB. 320 MM + 4 ATHENA AT4322A5101 SZARY POPIELATY - WYM. MM S=1065 G=542 W=1813</t>
  </si>
  <si>
    <t>QUR4322A2951XB</t>
  </si>
  <si>
    <t>SCAFFALE QUICK MONOFRONTE CON 2 MENSOLE INCLINABILI PROF. 320 MM + 4 ATHENA AT4322A51XB TURCHESE - DIM. MM L=1065 P=542 A=1813</t>
  </si>
  <si>
    <t>RACKING QUICK SINGLE SIDE WITH 2 TILTING SHELVES DEPTH 320 MM + 4 ATHENA AT4322A51XB TURQUOISE - DIM. MM W=1065 D=542 H=1813</t>
  </si>
  <si>
    <t>REGAL QUICK EINSEITIGER MIT 2 KONSOLEN NEIGBAREN TIEFE 320 MM + 4 ATHENA AT4322A51XB TÜRKIS - ABM. MM B=1065 T=542 H=1813</t>
  </si>
  <si>
    <t>RAYONNAGE QUICK UN CÔTÉ AVEC 2 CONSOLES INCLINABLES PROF. 320 MM + 4 ATHENA AT4322A51XB TURQUOISE - DIM. MM L=1065 P=542 H=1813</t>
  </si>
  <si>
    <t>ESTANTERÍA QUICK POR UN LADO CON 2 ESTENTES INCLINABLES PROF. 320 MM + 4 ATHENA AT4322A51XB TURQUESA - DIM. MM L=1065 P=542 A=1813</t>
  </si>
  <si>
    <t>REGAŁ QUICK JEDNOSTRONNY Z 2 PÓŁKI UKOŚNE QUICK GŁĘB. 320 MM + 4 ATHENA AT4322A51XB TURKUS - WYM. MM S=1065 G=542 W=1813</t>
  </si>
  <si>
    <t>SCAFFALE QUICK MONOFRONTE CON 2 MENSOLE INCLINABILI PROF. 320 MM + 4 ATHENA ECOGREEN AT4322A5401 GRIGIO SCURO - DIM. MM L=1065 P=542 A=1813</t>
  </si>
  <si>
    <t>RACKING QUICK SINGLE SIDE WITH 2 TILTING SHELVES DEPTH 320 MM + 4 ATHENA ECOGREEN AT4322A5401 GREY - DIM. MM W=1065 D=542 H=1813</t>
  </si>
  <si>
    <t>REGAL QUICK EINSEITIGER MIT 2 KONSOLEN NEIGBAREN TIEFE 320 MM + 4 ATHENA ECOGREEN AT4322A5401 GRAU - ABM. MM B=1065 T=542 H=1813</t>
  </si>
  <si>
    <t>RAYONNAGE QUICK UN CÔTÉ AVEC 2 CONSOLES INCLINABLES PROF. 320 MM + 4 ATHENA ECOGREEN AT4322A5401 GRIS - DIM. MM L=1065 P=542 H=1813</t>
  </si>
  <si>
    <t>ESTANTERÍA QUICK POR UN LADO CON 2 ESTENTES INCLINABLES PROF. 320 MM + 4 ATHENA ECOGREEN AT4322A5401 GRIS - DIM. MM L=1065 P=542 A=1813</t>
  </si>
  <si>
    <t>REGAŁ QUICK JEDNOSTRONNY Z 2 PÓŁKI UKOŚNE QUICK GŁĘB. 320 MM + 4 ATHENA ECOGREEN AT4322A5401 SZARY POPIELATY - WYM. MM S=1065 G=542 W=1813</t>
  </si>
  <si>
    <t>SCAFFALE QUICK MONOFRONTE CON 2 MENSOLE INCLINABILI PROF. 420 MM + 6 ATHENA AT4312A5101 GRIGIO SCURO - DIM. MM L=1065 P=542 A=1813</t>
  </si>
  <si>
    <t>RACKING QUICK SINGLE SIDE WITH 2 TILTING SHELVES DEPTH 420 MM + 6 ATHENA AT4312A5101 GREY - DIM. MM W=1065 D=542 H=1813</t>
  </si>
  <si>
    <t>REGAL QUICK EINSEITIGER MIT 2 KONSOLEN NEIGBAREN TIEFE 420 MM + 6 ATHENA AT4312A5101 GRAU - ABM. MM B=1065 T=542 H=1813</t>
  </si>
  <si>
    <t>RAYONNAGE QUICK UN CÔTÉ AVEC 2 CONSOLES INCLINABLES PROF. 420 MM + 6 ATHENA AT4312A5101 GRIS - DIM. MM L=1065 P=542 H=1813</t>
  </si>
  <si>
    <t>ESTANTERÍA QUICK POR UN LADO CON 2 ESTENTES INCLINABLES PROF. 420 MM + 6 ATHENA AT4312A5101 GRIS - DIM. MM L=1065 P=542 A=1813</t>
  </si>
  <si>
    <t>REGAŁ QUICK JEDNOSTRONNY Z 2 PÓŁKI UKOŚNE QUICK GŁĘB. 420 MM + 6 ATHENA AT4312A5101 SZARY POPIELATY - WYM. MM S=1065 G=542 W=1813</t>
  </si>
  <si>
    <t>QUR4312A3951XB</t>
  </si>
  <si>
    <t>SCAFFALE QUICK MONOFRONTE CON 2 MENSOLE INCLINABILI PROF. 420 MM + 6 ATHENA AT4312A51XB TURCHESE - DIM. MM L=1065 P=542 A=1813</t>
  </si>
  <si>
    <t>RACKING QUICK SINGLE SIDE WITH 2 TILTING SHELVES DEPTH 420 MM + 6 ATHENA AT4312A51XB TURQUOISE - DIM. MM W=1065 D=542 H=1813</t>
  </si>
  <si>
    <t>REGAL QUICK EINSEITIGER MIT 2 KONSOLEN NEIGBAREN TIEFE 420 MM + 6 ATHENA AT4312A51XB TÜRKIS - ABM. MM B=1065 T=542 H=1813</t>
  </si>
  <si>
    <t>RAYONNAGE QUICK UN CÔTÉ AVEC 2 CONSOLES INCLINABLES PROF. 420 MM + 6 ATHENA AT4312A51XB TURQUOISE - DIM. MM L=1065 P=542 H=1813</t>
  </si>
  <si>
    <t>ESTANTERÍA QUICK POR UN LADO CON 2 ESTENTES INCLINABLES PROF. 420 MM + 6 ATHENA AT4312A51XB TURQUESA - DIM. MM L=1065 P=542 A=1813</t>
  </si>
  <si>
    <t>REGAŁ QUICK JEDNOSTRONNY Z 2 PÓŁKI UKOŚNE QUICK GŁĘB. 420 MM + 6 ATHENA AT4312A51XB TURKUS - WYM. MM S=1065 G=542 W=1813</t>
  </si>
  <si>
    <t>SCAFFALE QUICK MONOFRONTE CON 2 MENSOLE INCLINABILI PROF. 420 MM + 6 ATHENA ECOGREEN AT4312A5401 GRIGIO SCURO - DIM. MM L=1065 P=542 A=1813</t>
  </si>
  <si>
    <t>RACKING QUICK SINGLE SIDE WITH 2 TILTING SHELVES DEPTH 420 MM + 6 ATHENA ECOGREEN AT4312A5401 GREY - DIM. MM W=1065 D=542 H=1813</t>
  </si>
  <si>
    <t>REGAL QUICK EINSEITIGER MIT 2 KONSOLEN NEIGBAREN TIEFE 420 MM + 6 ATHENA ECOGREEN AT4312A5401 GRAU - ABM. MM B=1065 T=542 H=1813</t>
  </si>
  <si>
    <t>RAYONNAGE QUICK UN CÔTÉ AVEC 2 CONSOLES INCLINABLES PROF. 420 MM + 6 ATHENA ECOGREEN AT4312A5401 GRIS - DIM. MM L=1065 P=542 H=1813</t>
  </si>
  <si>
    <t>ESTANTERÍA QUICK POR UN LADO CON 2 ESTENTES INCLINABLES PROF. 420 MM + 6 ATHENA ECOGREEN AT4312A5401 GRIS - DIM. MM L=1065 P=542 A=1813</t>
  </si>
  <si>
    <t>REGAŁ QUICK JEDNOSTRONNY Z 2 PÓŁKI UKOŚNE QUICK GŁĘB. 420 MM + 6 ATHENA ECOGREEN AT4312A5401 SZARY POPIELATY - WYM. MM S=1065 G=542 W=1813</t>
  </si>
  <si>
    <t>SCAFFALE QUICK MONOFRONTE CON 2 MENSOLE INCLINABILI PROF. 420 MM + 6 ATHENA AT4317A5101 GRIGIO SCURO - DIM. MM L=1065 P=542 A=1813</t>
  </si>
  <si>
    <t>RACKING QUICK SINGLE SIDE WITH 2 TILTING SHELVES DEPTH 420 MM + 6 ATHENA AT4317A5101 GREY - DIM. MM W=1065 D=542 H=1813</t>
  </si>
  <si>
    <t>REGAL QUICK EINSEITIGER MIT 2 KONSOLEN NEIGBAREN TIEFE 420 MM + 6 ATHENA AT4317A5101 GRAU - ABM. MM B=1065 T=542 H=1813</t>
  </si>
  <si>
    <t>RAYONNAGE QUICK UN CÔTÉ AVEC 2 CONSOLES INCLINABLES PROF. 420 MM + 6 ATHENA AT4317A5101 GRIS - DIM. MM L=1065 P=542 H=1813</t>
  </si>
  <si>
    <t>ESTANTERÍA QUICK POR UN LADO CON 2 ESTENTES INCLINABLES PROF. 420 MM + 6 ATHENA AT4317A5101 GRIS - DIM. MM L=1065 P=542 A=1813</t>
  </si>
  <si>
    <t>REGAŁ QUICK JEDNOSTRONNY Z 2 PÓŁKI UKOŚNE QUICK GŁĘB. 420 MM + 6 ATHENA AT4317A5101 SZARY POPIELATY - WYM. MM S=1065 G=542 W=1813</t>
  </si>
  <si>
    <t>QUR4317A3951XB</t>
  </si>
  <si>
    <t>SCAFFALE QUICK MONOFRONTE CON 2 MENSOLE INCLINABILI PROF. 420 MM + 6 ATHENA AT4317A51XB TURCHESE - DIM. MM L=1065 P=542 A=1813</t>
  </si>
  <si>
    <t>RACKING QUICK SINGLE SIDE WITH 2 TILTING SHELVES DEPTH 420 MM + 6 ATHENA AT4317A51XB TURQUOISE - DIM. MM W=1065 D=542 H=1813</t>
  </si>
  <si>
    <t>REGAL QUICK EINSEITIGER MIT 2 KONSOLEN NEIGBAREN TIEFE 420 MM + 6 ATHENA AT4317A51XB TÜRKIS - ABM. MM B=1065 T=542 H=1813</t>
  </si>
  <si>
    <t>RAYONNAGE QUICK UN CÔTÉ AVEC 2 CONSOLES INCLINABLES PROF. 420 MM + 6 ATHENA AT4317A51XB TURQUOISE - DIM. MM L=1065 P=542 H=1813</t>
  </si>
  <si>
    <t>ESTANTERÍA QUICK POR UN LADO CON 2 ESTENTES INCLINABLES PROF. 420 MM + 6 ATHENA AT4317A51XB TURQUESA - DIM. MM L=1065 P=542 A=1813</t>
  </si>
  <si>
    <t>REGAŁ QUICK JEDNOSTRONNY Z 2 PÓŁKI UKOŚNE QUICK GŁĘB. 420 MM + 6 ATHENA AT4317A51XB TURKUS - WYM. MM S=1065 G=542 W=1813</t>
  </si>
  <si>
    <t>SCAFFALE QUICK MONOFRONTE CON 2 MENSOLE INCLINABILI PROF. 420 MM + 6 ATHENA ECOGREEN AT4317A5401 GRIGIO SCURO - DIM. MM L=1065 P=542 A=1813</t>
  </si>
  <si>
    <t>RACKING QUICK SINGLE SIDE WITH 2 TILTING SHELVES DEPTH 420 MM + 6 ATHENA ECOGREEN AT4317A5401 GREY - DIM. MM W=1065 D=542 H=1813</t>
  </si>
  <si>
    <t>REGAL QUICK EINSEITIGER MIT 2 KONSOLEN NEIGBAREN TIEFE 420 MM + 6 ATHENA ECOGREEN AT4317A5401 GRAU - ABM. MM B=1065 T=542 H=1813</t>
  </si>
  <si>
    <t>RAYONNAGE QUICK UN CÔTÉ AVEC 2 CONSOLES INCLINABLES PROF. 420 MM + 6 ATHENA ECOGREEN AT4317A5401 GRIS - DIM. MM L=1065 P=542 H=1813</t>
  </si>
  <si>
    <t>ESTANTERÍA QUICK POR UN LADO CON 2 ESTENTES INCLINABLES PROF. 420 MM + 6 ATHENA ECOGREEN AT4317A5401 GRIS - DIM. MM L=1065 P=542 A=1813</t>
  </si>
  <si>
    <t>REGAŁ QUICK JEDNOSTRONNY Z 2 PÓŁKI UKOŚNE QUICK GŁĘB. 420 MM + 6 ATHENA ECOGREEN AT4317A5401 SZARY POPIELATY - WYM. MM S=1065 G=542 W=1813</t>
  </si>
  <si>
    <t>SCAFFALE QUICK MONOFRONTE CON 2 MENSOLE INCLINABILI PROF. 420 MM + 6 ATHENA AT4322A5101 GRIGIO SCURO - DIM. MM L=1065 P=542 A=1813</t>
  </si>
  <si>
    <t>RACKING QUICK SINGLE SIDE WITH 2 TILTING SHELVES DEPTH 420 MM + 6 ATHENA AT4322A5101 GREY - DIM. MM W=1065 D=542 H=1813</t>
  </si>
  <si>
    <t>REGAL QUICK EINSEITIGER MIT 2 KONSOLEN NEIGBAREN TIEFE 420 MM + 6 ATHENA AT4322A5101 GRAU - ABM. MM B=1065 T=542 H=1813</t>
  </si>
  <si>
    <t>RAYONNAGE QUICK UN CÔTÉ AVEC 2 CONSOLES INCLINABLES PROF. 420 MM + 6 ATHENA AT4322A5101 GRIS - DIM. MM L=1065 P=542 H=1813</t>
  </si>
  <si>
    <t>ESTANTERÍA QUICK POR UN LADO CON 2 ESTENTES INCLINABLES PROF. 420 MM + 6 ATHENA AT4322A5101 GRIS - DIM. MM L=1065 P=542 A=1813</t>
  </si>
  <si>
    <t>REGAŁ QUICK JEDNOSTRONNY Z 2 PÓŁKI UKOŚNE QUICK GŁĘB. 420 MM + 6 ATHENA AT4322A5101 SZARY POPIELATY - WYM. MM S=1065 G=542 W=1813</t>
  </si>
  <si>
    <t>QUR4322A3951XB</t>
  </si>
  <si>
    <t>SCAFFALE QUICK MONOFRONTE CON 2 MENSOLE INCLINABILI PROF. 420 MM + 6 ATHENA AT4322A51XB TURCHESE - DIM. MM L=1065 P=542 A=1813</t>
  </si>
  <si>
    <t>RACKING QUICK SINGLE SIDE WITH 2 TILTING SHELVES DEPTH 420 MM + 6 ATHENA AT4322A51XB TURQUOISE - DIM. MM W=1065 D=542 H=1813</t>
  </si>
  <si>
    <t>REGAL QUICK EINSEITIGER MIT 2 KONSOLEN NEIGBAREN TIEFE 420 MM + 6 ATHENA AT4322A51XB TÜRKIS - ABM. MM B=1065 T=542 H=1813</t>
  </si>
  <si>
    <t>RAYONNAGE QUICK UN CÔTÉ AVEC 2 CONSOLES INCLINABLES PROF. 420 MM + 6 ATHENA AT4322A51XB TURQUOISE - DIM. MM L=1065 P=542 H=1813</t>
  </si>
  <si>
    <t>ESTANTERÍA QUICK POR UN LADO CON 2 ESTENTES INCLINABLES PROF. 420 MM + 6 ATHENA AT4322A51XB TURQUESA - DIM. MM L=1065 P=542 A=1813</t>
  </si>
  <si>
    <t>REGAŁ QUICK JEDNOSTRONNY Z 2 PÓŁKI UKOŚNE QUICK GŁĘB. 420 MM + 6 ATHENA AT4322A51XB TURKUS - WYM. MM S=1065 G=542 W=1813</t>
  </si>
  <si>
    <t>SCAFFALE QUICK MONOFRONTE CON 2 MENSOLE INCLINABILI PROF. 420 MM + 6 ATHENA ECOGREEN AT4322A5401 GRIGIO SCURO - DIM. MM L=1065 P=542 A=1813</t>
  </si>
  <si>
    <t>RACKING QUICK SINGLE SIDE WITH 2 TILTING SHELVES DEPTH 420 MM + 6 ATHENA ECOGREEN AT4322A5401 GREY - DIM. MM W=1065 D=542 H=1813</t>
  </si>
  <si>
    <t>REGAL QUICK EINSEITIGER MIT 2 KONSOLEN NEIGBAREN TIEFE 420 MM + 6 ATHENA ECOGREEN AT4322A5401 GRAU - ABM. MM B=1065 T=542 H=1813</t>
  </si>
  <si>
    <t>RAYONNAGE QUICK UN CÔTÉ AVEC 2 CONSOLES INCLINABLES PROF. 420 MM + 6 ATHENA ECOGREEN AT4322A5401 GRIS - DIM. MM L=1065 P=542 H=1813</t>
  </si>
  <si>
    <t>ESTANTERÍA QUICK POR UN LADO CON 2 ESTENTES INCLINABLES PROF. 420 MM + 6 ATHENA ECOGREEN AT4322A5401 GRIS - DIM. MM L=1065 P=542 A=1813</t>
  </si>
  <si>
    <t>REGAŁ QUICK JEDNOSTRONNY Z 2 PÓŁKI UKOŚNE QUICK GŁĘB. 420 MM + 6 ATHENA ECOGREEN AT4322A5401 SZARY POPIELATY - WYM. MM S=1065 G=542 W=1813</t>
  </si>
  <si>
    <t>SCAFFALE QUICK MONOFRONTE CON 2 MENSOLE INCLINABILI PROF. 600 MM + 4 ATHENA AT6412A5101 GRIGIO SCURO - DIM. MM L=1065 P=542 A=1813</t>
  </si>
  <si>
    <t>RACKING QUICK SINGLE SIDE WITH 2 TILTING SHELVES DEPTH 600 MM + 4 ATHENA AT6412A5101 GREY - DIM. MM W=1065 D=542 H=1813</t>
  </si>
  <si>
    <t>REGAL QUICK EINSEITIGER MIT 2 KONSOLEN NEIGBAREN TIEFE 600 MM + 4 ATHENA AT6412A5101 GRAU - ABM. MM B=1065 T=542 H=1813</t>
  </si>
  <si>
    <t>RAYONNAGE QUICK UN CÔTÉ AVEC 2 CONSOLES INCLINABLES PROF. 600 MM + 4 ATHENA AT6412A5101 GRIS - DIM. MM L=1065 P=542 H=1813</t>
  </si>
  <si>
    <t>ESTANTERÍA QUICK POR UN LADO CON 2 ESTENTES INCLINABLES PROF. 600 MM + 4 ATHENA AT6412A5101 GRIS - DIM. MM L=1065 P=542 A=1813</t>
  </si>
  <si>
    <t>REGAŁ QUICK JEDNOSTRONNY Z 2 PÓŁKI UKOŚNE QUICK GŁĘB. 600 MM + 4 ATHENA AT6412A5101 SZARY POPIELATY - WYM. MM S=1065 G=542 W=1813</t>
  </si>
  <si>
    <t>QUR6412A2951XB</t>
  </si>
  <si>
    <t>SCAFFALE QUICK MONOFRONTE CON 2 MENSOLE INCLINABILI PROF. 600 MM + 4 ATHENA AT6412A51XB TURCHESE - DIM. MM L=1065 P=542 A=1813</t>
  </si>
  <si>
    <t>RACKING QUICK SINGLE SIDE WITH 2 TILTING SHELVES DEPTH 600 MM + 4 ATHENA AT6412A51XB TURQUOISE - DIM. MM W=1065 D=542 H=1813</t>
  </si>
  <si>
    <t>REGAL QUICK EINSEITIGER MIT 2 KONSOLEN NEIGBAREN TIEFE 600 MM + 4 ATHENA AT6412A51XB TÜRKIS - ABM. MM B=1065 T=542 H=1813</t>
  </si>
  <si>
    <t>RAYONNAGE QUICK UN CÔTÉ AVEC 2 CONSOLES INCLINABLES PROF. 600 MM + 4 ATHENA AT6412A51XB TURQUOISE - DIM. MM L=1065 P=542 H=1813</t>
  </si>
  <si>
    <t>ESTANTERÍA QUICK POR UN LADO CON 2 ESTENTES INCLINABLES PROF. 600 MM + 4 ATHENA AT6412A51XB TURQUESA - DIM. MM L=1065 P=542 A=1813</t>
  </si>
  <si>
    <t>REGAŁ QUICK JEDNOSTRONNY Z 2 PÓŁKI UKOŚNE QUICK GŁĘB. 600 MM + 4 ATHENA AT6412A51XB TURKUS - WYM. MM S=1065 G=542 W=1813</t>
  </si>
  <si>
    <t>SCAFFALE QUICK MONOFRONTE CON 2 MENSOLE INCLINABILI PROF. 600 MM + 4 ATHENA ECOGREEN AT6412A5401 GRIGIO SCURO - DIM. MM L=1065 P=542 A=1813</t>
  </si>
  <si>
    <t>RACKING QUICK SINGLE SIDE WITH 2 TILTING SHELVES DEPTH 600 MM + 4 ATHENA ECOGREEN AT6412A5401 GREY - DIM. MM W=1065 D=542 H=1813</t>
  </si>
  <si>
    <t>REGAL QUICK EINSEITIGER MIT 2 KONSOLEN NEIGBAREN TIEFE 600 MM + 4 ATHENA ECOGREEN AT6412A5401 GRAU - ABM. MM B=1065 T=542 H=1813</t>
  </si>
  <si>
    <t>RAYONNAGE QUICK UN CÔTÉ AVEC 2 CONSOLES INCLINABLES PROF. 600 MM + 4 ATHENA ECOGREEN AT6412A5401 GRIS - DIM. MM L=1065 P=542 H=1813</t>
  </si>
  <si>
    <t>ESTANTERÍA QUICK POR UN LADO CON 2 ESTENTES INCLINABLES PROF. 600 MM + 4 ATHENA ECOGREEN AT6412A5401 GRIS - DIM. MM L=1065 P=542 A=1813</t>
  </si>
  <si>
    <t>REGAŁ QUICK JEDNOSTRONNY Z 2 PÓŁKI UKOŚNE QUICK GŁĘB. 600 MM + 4 ATHENA ECOGREEN AT6412A5401 SZARY POPIELATY - WYM. MM S=1065 G=542 W=1813</t>
  </si>
  <si>
    <t>SCAFFALE QUICK MONOFRONTE CON 2 MENSOLE INCLINABILI PROF. 600 MM + 4 ATHENA AT6417A5101 GRIGIO SCURO - DIM. MM L=1065 P=542 A=1813</t>
  </si>
  <si>
    <t>RACKING QUICK SINGLE SIDE WITH 2 TILTING SHELVES DEPTH 600 MM + 4 ATHENA AT6417A5101 GREY - DIM. MM W=1065 D=542 H=1813</t>
  </si>
  <si>
    <t>REGAL QUICK EINSEITIGER MIT 2 KONSOLEN NEIGBAREN TIEFE 600 MM + 4 ATHENA AT6417A5101 GRAU - ABM. MM B=1065 T=542 H=1813</t>
  </si>
  <si>
    <t>RAYONNAGE QUICK UN CÔTÉ AVEC 2 CONSOLES INCLINABLES PROF. 600 MM + 4 ATHENA AT6417A5101 GRIS - DIM. MM L=1065 P=542 H=1813</t>
  </si>
  <si>
    <t>ESTANTERÍA QUICK POR UN LADO CON 2 ESTENTES INCLINABLES PROF. 600 MM + 4 ATHENA AT6417A5101 GRIS - DIM. MM L=1065 P=542 A=1813</t>
  </si>
  <si>
    <t>REGAŁ QUICK JEDNOSTRONNY Z 2 PÓŁKI UKOŚNE QUICK GŁĘB. 600 MM + 4 ATHENA AT6417A5101 SZARY POPIELATY - WYM. MM S=1065 G=542 W=1813</t>
  </si>
  <si>
    <t>QUR6417A2951XB</t>
  </si>
  <si>
    <t>SCAFFALE QUICK MONOFRONTE CON 2 MENSOLE INCLINABILI PROF. 600 MM + 4 ATHENA AT6417A51XB TURCHESE - DIM. MM L=1065 P=542 A=1813</t>
  </si>
  <si>
    <t>RACKING QUICK SINGLE SIDE WITH 2 TILTING SHELVES DEPTH 600 MM + 4 ATHENA AT6417A51XB TURQUOISE - DIM. MM W=1065 D=542 H=1813</t>
  </si>
  <si>
    <t>REGAL QUICK EINSEITIGER MIT 2 KONSOLEN NEIGBAREN TIEFE 600 MM + 4 ATHENA AT6417A51XB TÜRKIS - ABM. MM B=1065 T=542 H=1813</t>
  </si>
  <si>
    <t>RAYONNAGE QUICK UN CÔTÉ AVEC 2 CONSOLES INCLINABLES PROF. 600 MM + 4 ATHENA AT6417A51XB TURQUOISE - DIM. MM L=1065 P=542 H=1813</t>
  </si>
  <si>
    <t>ESTANTERÍA QUICK POR UN LADO CON 2 ESTENTES INCLINABLES PROF. 600 MM + 4 ATHENA AT6417A51XB TURQUESA - DIM. MM L=1065 P=542 A=1813</t>
  </si>
  <si>
    <t>REGAŁ QUICK JEDNOSTRONNY Z 2 PÓŁKI UKOŚNE QUICK GŁĘB. 600 MM + 4 ATHENA AT6417A51XB TURKUS - WYM. MM S=1065 G=542 W=1813</t>
  </si>
  <si>
    <t>SCAFFALE QUICK MONOFRONTE CON 2 MENSOLE INCLINABILI PROF. 600 MM + 4 ATHENA ECOGREEN AT6417A5401 GRIGIO SCURO - DIM. MM L=1065 P=542 A=1813</t>
  </si>
  <si>
    <t>RACKING QUICK SINGLE SIDE WITH 2 TILTING SHELVES DEPTH 600 MM + 4 ATHENA ECOGREEN AT6417A5401 GREY - DIM. MM W=1065 D=542 H=1813</t>
  </si>
  <si>
    <t>REGAL QUICK EINSEITIGER MIT 2 KONSOLEN NEIGBAREN TIEFE 600 MM + 4 ATHENA ECOGREEN AT6417A5401 GRAU - ABM. MM B=1065 T=542 H=1813</t>
  </si>
  <si>
    <t>RAYONNAGE QUICK UN CÔTÉ AVEC 2 CONSOLES INCLINABLES PROF. 600 MM + 4 ATHENA ECOGREEN AT6417A5401 GRIS - DIM. MM L=1065 P=542 H=1813</t>
  </si>
  <si>
    <t>ESTANTERÍA QUICK POR UN LADO CON 2 ESTENTES INCLINABLES PROF. 600 MM + 4 ATHENA ECOGREEN AT6417A5401 GRIS - DIM. MM L=1065 P=542 A=1813</t>
  </si>
  <si>
    <t>REGAŁ QUICK JEDNOSTRONNY Z 2 PÓŁKI UKOŚNE QUICK GŁĘB. 600 MM + 4 ATHENA ECOGREEN AT6417A5401 SZARY POPIELATY - WYM. MM S=1065 G=542 W=1813</t>
  </si>
  <si>
    <t>SCAFFALE QUICK MONOFRONTE CON 2 MENSOLE INCLINABILI PROF. 600 MM + 4 ATHENA AT6422A5101 GRIGIO SCURO - DIM. MM L=1065 P=542 A=1813</t>
  </si>
  <si>
    <t>RACKING QUICK SINGLE SIDE WITH 2 TILTING SHELVES DEPTH 600 MM + 4 ATHENA AT6422A5101 GREY - DIM. MM W=1065 D=542 H=1813</t>
  </si>
  <si>
    <t>REGAL QUICK EINSEITIGER MIT 2 KONSOLEN NEIGBAREN TIEFE 600 MM + 4 ATHENA AT6422A5101 GRAU - ABM. MM B=1065 T=542 H=1813</t>
  </si>
  <si>
    <t>RAYONNAGE QUICK UN CÔTÉ AVEC 2 CONSOLES INCLINABLES PROF. 600 MM + 4 ATHENA AT6422A5101 GRIS - DIM. MM L=1065 P=542 H=1813</t>
  </si>
  <si>
    <t>ESTANTERÍA QUICK POR UN LADO CON 2 ESTENTES INCLINABLES PROF. 600 MM + 4 ATHENA AT6422A5101 GRIS - DIM. MM L=1065 P=542 A=1813</t>
  </si>
  <si>
    <t>REGAŁ QUICK JEDNOSTRONNY Z 2 PÓŁKI UKOŚNE QUICK GŁĘB. 600 MM + 4 ATHENA AT6422A5101 SZARY POPIELATY - WYM. MM S=1065 G=542 W=1813</t>
  </si>
  <si>
    <t>QUR6422A2951XB</t>
  </si>
  <si>
    <t>SCAFFALE QUICK MONOFRONTE CON 2 MENSOLE INCLINABILI PROF. 600 MM + 4 ATHENA AT6422A51XB TURCHESE - DIM. MM L=1065 P=542 A=1813</t>
  </si>
  <si>
    <t>RACKING QUICK SINGLE SIDE WITH 2 TILTING SHELVES DEPTH 600 MM + 4 ATHENA AT6422A51XB TURQUOISE - DIM. MM W=1065 D=542 H=1813</t>
  </si>
  <si>
    <t>REGAL QUICK EINSEITIGER MIT 2 KONSOLEN NEIGBAREN TIEFE 600 MM + 4 ATHENA AT6422A51XB TÜRKIS - ABM. MM B=1065 T=542 H=1813</t>
  </si>
  <si>
    <t>RAYONNAGE QUICK UN CÔTÉ AVEC 2 CONSOLES INCLINABLES PROF. 600 MM + 4 ATHENA AT6422A51XB TURQUOISE - DIM. MM L=1065 P=542 H=1813</t>
  </si>
  <si>
    <t>ESTANTERÍA QUICK POR UN LADO CON 2 ESTENTES INCLINABLES PROF. 600 MM + 4 ATHENA AT6422A51XB TURQUESA - DIM. MM L=1065 P=542 A=1813</t>
  </si>
  <si>
    <t>REGAŁ QUICK JEDNOSTRONNY Z 2 PÓŁKI UKOŚNE QUICK GŁĘB. 600 MM + 4 ATHENA AT6422A51XB TURKUS - WYM. MM S=1065 G=542 W=1813</t>
  </si>
  <si>
    <t>SCAFFALE QUICK MONOFRONTE CON 2 MENSOLE INCLINABILI PROF. 600 MM + 4 ATHENA ECOGREEN AT6422A5401 GRIGIO SCURO - DIM. MM L=1065 P=542 A=1813</t>
  </si>
  <si>
    <t>RACKING QUICK SINGLE SIDE WITH 2 TILTING SHELVES DEPTH 600 MM + 4 ATHENA ECOGREEN AT6422A5401 GREY - DIM. MM W=1065 D=542 H=1813</t>
  </si>
  <si>
    <t>REGAL QUICK EINSEITIGER MIT 2 KONSOLEN NEIGBAREN TIEFE 600 MM + 4 ATHENA ECOGREEN AT6422A5401 GRAU - ABM. MM B=1065 T=542 H=1813</t>
  </si>
  <si>
    <t>RAYONNAGE QUICK UN CÔTÉ AVEC 2 CONSOLES INCLINABLES PROF. 600 MM + 4 ATHENA ECOGREEN AT6422A5401 GRIS - DIM. MM L=1065 P=542 H=1813</t>
  </si>
  <si>
    <t>ESTANTERÍA QUICK POR UN LADO CON 2 ESTENTES INCLINABLES PROF. 600 MM + 4 ATHENA ECOGREEN AT6422A5401 GRIS - DIM. MM L=1065 P=542 A=1813</t>
  </si>
  <si>
    <t>REGAŁ QUICK JEDNOSTRONNY Z 2 PÓŁKI UKOŚNE QUICK GŁĘB. 600 MM + 4 ATHENA ECOGREEN AT6422A5401 SZARY POPIELATY - WYM. MM S=1065 G=542 W=1813</t>
  </si>
  <si>
    <t>SCAFFALE QUICK MONOFRONTE CON 2 MENSOLE INCLINABILI PROF. 600 MM + 2 ATHENA AT8612C5101 GRIGIO SCURO - DIM. MM L=1065 P=542 A=1813</t>
  </si>
  <si>
    <t>RACKING QUICK SINGLE SIDE WITH 2 TILTING SHELVES DEPTH 600 MM + 2 ATHENA AT8612C5101 GREY - DIM. MM W=1065 D=542 H=1813</t>
  </si>
  <si>
    <t>REGAL QUICK EINSEITIGER MIT 2 KONSOLEN NEIGBAREN TIEFE 600 MM + 2 ATHENA AT8612C5101 GRAU - ABM. MM B=1065 T=542 H=1813</t>
  </si>
  <si>
    <t>RAYONNAGE QUICK UN CÔTÉ AVEC 2 CONSOLES INCLINABLES PROF. 600 MM + 2 ATHENA AT8612C5101 GRIS - DIM. MM L=1065 P=542 H=1813</t>
  </si>
  <si>
    <t>ESTANTERÍA QUICK POR UN LADO CON 2 ESTENTES INCLINABLES PROF. 600 MM + 2 ATHENA AT8612C5101 GRIS - DIM. MM L=1065 P=542 A=1813</t>
  </si>
  <si>
    <t>REGAŁ QUICK JEDNOSTRONNY Z 2 PÓŁKI UKOŚNE QUICK GŁĘB. 600 MM + 2 ATHENA AT8612C5101 SZARY POPIELATY - WYM. MM S=1065 G=542 W=1813</t>
  </si>
  <si>
    <t>QUR8612C1951XB</t>
  </si>
  <si>
    <t>SCAFFALE QUICK MONOFRONTE CON 2 MENSOLE INCLINABILI PROF. 600 MM + 2 ATHENA AT8612C51XB TURCHESE - DIM. MM L=1065 P=542 A=1813</t>
  </si>
  <si>
    <t>RACKING QUICK SINGLE SIDE WITH 2 TILTING SHELVES DEPTH 600 MM + 2 ATHENA AT8612C51XB TURQUOISE - DIM. MM W=1065 D=542 H=1813</t>
  </si>
  <si>
    <t>REGAL QUICK EINSEITIGER MIT 2 KONSOLEN NEIGBAREN TIEFE 600 MM + 2 ATHENA AT8612C51XB TÜRKIS - ABM. MM B=1065 T=542 H=1813</t>
  </si>
  <si>
    <t>RAYONNAGE QUICK UN CÔTÉ AVEC 2 CONSOLES INCLINABLES PROF. 600 MM + 2 ATHENA AT8612C51XB TURQUOISE - DIM. MM L=1065 P=542 H=1813</t>
  </si>
  <si>
    <t>ESTANTERÍA QUICK POR UN LADO CON 2 ESTENTES INCLINABLES PROF. 600 MM + 2 ATHENA AT8612C51XB TURQUESA - DIM. MM L=1065 P=542 A=1813</t>
  </si>
  <si>
    <t>REGAŁ QUICK JEDNOSTRONNY Z 2 PÓŁKI UKOŚNE QUICK GŁĘB. 600 MM + 2 ATHENA AT8612C51XB TURKUS - WYM. MM S=1065 G=542 W=1813</t>
  </si>
  <si>
    <t>SCAFFALE QUICK MONOFRONTE CON 2 MENSOLE INCLINABILI PROF. 600 MM + 2 ATHENA ECOGREEN AT8612C5401 GRIGIO SCURO - DIM. MM L=1065 P=542 A=1813</t>
  </si>
  <si>
    <t>RACKING QUICK SINGLE SIDE WITH 2 TILTING SHELVES DEPTH 600 MM + 2 ATHENA ECOGREEN AT8612C5401 GREY - DIM. MM W=1065 D=542 H=1813</t>
  </si>
  <si>
    <t>REGAL QUICK EINSEITIGER MIT 2 KONSOLEN NEIGBAREN TIEFE 600 MM + 2 ATHENA ECOGREEN AT8612C5401 GRAU - ABM. MM B=1065 T=542 H=1813</t>
  </si>
  <si>
    <t>RAYONNAGE QUICK UN CÔTÉ AVEC 2 CONSOLES INCLINABLES PROF. 600 MM + 2 ATHENA ECOGREEN AT8612C5401 GRIS - DIM. MM L=1065 P=542 H=1813</t>
  </si>
  <si>
    <t>ESTANTERÍA QUICK POR UN LADO CON 2 ESTENTES INCLINABLES PROF. 600 MM + 2 ATHENA ECOGREEN AT8612C5401 GRIS - DIM. MM L=1065 P=542 A=1813</t>
  </si>
  <si>
    <t>REGAŁ QUICK JEDNOSTRONNY Z 2 PÓŁKI UKOŚNE QUICK GŁĘB. 600 MM + 2 ATHENA ECOGREEN AT8612C5401 SZARY POPIELATY - WYM. MM S=1065 G=542 W=1813</t>
  </si>
  <si>
    <t>SCAFFALE QUICK MONOFRONTE CON 2 MENSOLE INCLINABILI PROF. 600 MM + 2 ATHENA AT8617C5101 GRIGIO SCURO - DIM. MM L=1065 P=542 A=1813</t>
  </si>
  <si>
    <t>RACKING QUICK SINGLE SIDE WITH 2 TILTING SHELVES DEPTH 600 MM + 2 ATHENA AT8617C5101 GREY - DIM. MM W=1065 D=542 H=1813</t>
  </si>
  <si>
    <t>REGAL QUICK EINSEITIGER MIT 2 KONSOLEN NEIGBAREN TIEFE 600 MM + 2 ATHENA AT8617C5101 GRAU - ABM. MM B=1065 T=542 H=1813</t>
  </si>
  <si>
    <t>RAYONNAGE QUICK UN CÔTÉ AVEC 2 CONSOLES INCLINABLES PROF. 600 MM + 2 ATHENA AT8617C5101 GRIS - DIM. MM L=1065 P=542 H=1813</t>
  </si>
  <si>
    <t>ESTANTERÍA QUICK POR UN LADO CON 2 ESTENTES INCLINABLES PROF. 600 MM + 2 ATHENA AT8617C5101 GRIS - DIM. MM L=1065 P=542 A=1813</t>
  </si>
  <si>
    <t>REGAŁ QUICK JEDNOSTRONNY Z 2 PÓŁKI UKOŚNE QUICK GŁĘB. 600 MM + 2 ATHENA AT8617C5101 SZARY POPIELATY - WYM. MM S=1065 G=542 W=1813</t>
  </si>
  <si>
    <t>QUR8617C1951XB</t>
  </si>
  <si>
    <t>SCAFFALE QUICK MONOFRONTE CON 2 MENSOLE INCLINABILI PROF. 600 MM + 2 ATHENA AT8617C51XB TURCHESE - DIM. MM L=1065 P=542 A=1813</t>
  </si>
  <si>
    <t>RACKING QUICK SINGLE SIDE WITH 2 TILTING SHELVES DEPTH 600 MM + 2 ATHENA AT8617C51XB TURQUOISE - DIM. MM W=1065 D=542 H=1813</t>
  </si>
  <si>
    <t>REGAL QUICK EINSEITIGER MIT 2 KONSOLEN NEIGBAREN TIEFE 600 MM + 2 ATHENA AT8617C51XB TÜRKIS - ABM. MM B=1065 T=542 H=1813</t>
  </si>
  <si>
    <t>RAYONNAGE QUICK UN CÔTÉ AVEC 2 CONSOLES INCLINABLES PROF. 600 MM + 2 ATHENA AT8617C51XB TURQUOISE - DIM. MM L=1065 P=542 H=1813</t>
  </si>
  <si>
    <t>ESTANTERÍA QUICK POR UN LADO CON 2 ESTENTES INCLINABLES PROF. 600 MM + 2 ATHENA AT8617C51XB TURQUESA - DIM. MM L=1065 P=542 A=1813</t>
  </si>
  <si>
    <t>REGAŁ QUICK JEDNOSTRONNY Z 2 PÓŁKI UKOŚNE QUICK GŁĘB. 600 MM + 2 ATHENA AT8617C51XB TURKUS - WYM. MM S=1065 G=542 W=1813</t>
  </si>
  <si>
    <t>SCAFFALE QUICK MONOFRONTE CON 2 MENSOLE INCLINABILI PROF. 600 MM + 2 ATHENA ECOGREEN AT8617C5401 GRIGIO SCURO - DIM. MM L=1065 P=542 A=1813</t>
  </si>
  <si>
    <t>RACKING QUICK SINGLE SIDE WITH 2 TILTING SHELVES DEPTH 600 MM + 2 ATHENA ECOGREEN AT8617C5401 GREY - DIM. MM W=1065 D=542 H=1813</t>
  </si>
  <si>
    <t>REGAL QUICK EINSEITIGER MIT 2 KONSOLEN NEIGBAREN TIEFE 600 MM + 2 ATHENA ECOGREEN AT8617C5401 GRAU - ABM. MM B=1065 T=542 H=1813</t>
  </si>
  <si>
    <t>RAYONNAGE QUICK UN CÔTÉ AVEC 2 CONSOLES INCLINABLES PROF. 600 MM + 2 ATHENA ECOGREEN AT8617C5401 GRIS - DIM. MM L=1065 P=542 H=1813</t>
  </si>
  <si>
    <t>ESTANTERÍA QUICK POR UN LADO CON 2 ESTENTES INCLINABLES PROF. 600 MM + 2 ATHENA ECOGREEN AT8617C5401 GRIS - DIM. MM L=1065 P=542 A=1813</t>
  </si>
  <si>
    <t>REGAŁ QUICK JEDNOSTRONNY Z 2 PÓŁKI UKOŚNE QUICK GŁĘB. 600 MM + 2 ATHENA ECOGREEN AT8617C5401 SZARY POPIELATY - WYM. MM S=1065 G=542 W=1813</t>
  </si>
  <si>
    <t>SCAFFALE QUICK MONOFRONTE CON 2 MENSOLE INCLINABILI PROF. 600 MM + 2 ATHENA AT8622C5101 GRIGIO SCURO - DIM. MM L=1065 P=542 A=1813</t>
  </si>
  <si>
    <t>RACKING QUICK SINGLE SIDE WITH 2 TILTING SHELVES DEPTH 600 MM + 2 ATHENA AT8622C5101 GREY - DIM. MM W=1065 D=542 H=1813</t>
  </si>
  <si>
    <t>REGAL QUICK EINSEITIGER MIT 2 KONSOLEN NEIGBAREN TIEFE 600 MM + 2 ATHENA AT8622C5101 GRAU - ABM. MM B=1065 T=542 H=1813</t>
  </si>
  <si>
    <t>RAYONNAGE QUICK UN CÔTÉ AVEC 2 CONSOLES INCLINABLES PROF. 600 MM + 2 ATHENA AT8622C5101 GRIS - DIM. MM L=1065 P=542 H=1813</t>
  </si>
  <si>
    <t>ESTANTERÍA QUICK POR UN LADO CON 2 ESTENTES INCLINABLES PROF. 600 MM + 2 ATHENA AT8622C5101 GRIS - DIM. MM L=1065 P=542 A=1813</t>
  </si>
  <si>
    <t>REGAŁ QUICK JEDNOSTRONNY Z 2 PÓŁKI UKOŚNE QUICK GŁĘB. 600 MM + 2 ATHENA AT8622C5101 SZARY POPIELATY - WYM. MM S=1065 G=542 W=1813</t>
  </si>
  <si>
    <t>QUR8622C1951XB</t>
  </si>
  <si>
    <t>SCAFFALE QUICK MONOFRONTE CON 2 MENSOLE INCLINABILI PROF. 600 MM + 2 ATHENA AT8622C51XB TURCHESE - DIM. MM L=1065 P=542 A=1813</t>
  </si>
  <si>
    <t>RACKING QUICK SINGLE SIDE WITH 2 TILTING SHELVES DEPTH 600 MM + 2 ATHENA AT8622C51XB TURQUOISE - DIM. MM W=1065 D=542 H=1813</t>
  </si>
  <si>
    <t>REGAL QUICK EINSEITIGER MIT 2 KONSOLEN NEIGBAREN TIEFE 600 MM + 2 ATHENA AT8622C51XB TÜRKIS - ABM. MM B=1065 T=542 H=1813</t>
  </si>
  <si>
    <t>RAYONNAGE QUICK UN CÔTÉ AVEC 2 CONSOLES INCLINABLES PROF. 600 MM + 2 ATHENA AT8622C51XB TURQUOISE - DIM. MM L=1065 P=542 H=1813</t>
  </si>
  <si>
    <t>ESTANTERÍA QUICK POR UN LADO CON 2 ESTENTES INCLINABLES PROF. 600 MM + 2 ATHENA AT8622C51XB TURQUESA - DIM. MM L=1065 P=542 A=1813</t>
  </si>
  <si>
    <t>REGAŁ QUICK JEDNOSTRONNY Z 2 PÓŁKI UKOŚNE QUICK GŁĘB. 600 MM + 2 ATHENA AT8622C51XB TURKUS - WYM. MM S=1065 G=542 W=1813</t>
  </si>
  <si>
    <t>SCAFFALE QUICK MONOFRONTE CON 2 MENSOLE INCLINABILI PROF. 600 MM + 2 ATHENA ECOGREEN AT8622C5401 GRIGIO SCURO - DIM. MM L=1065 P=542 A=1813</t>
  </si>
  <si>
    <t>RACKING QUICK SINGLE SIDE WITH 2 TILTING SHELVES DEPTH 600 MM + 2 ATHENA ECOGREEN AT8622C5401 GREY - DIM. MM W=1065 D=542 H=1813</t>
  </si>
  <si>
    <t>REGAL QUICK EINSEITIGER MIT 2 KONSOLEN NEIGBAREN TIEFE 600 MM + 2 ATHENA ECOGREEN AT8622C5401 GRAU - ABM. MM B=1065 T=542 H=1813</t>
  </si>
  <si>
    <t>RAYONNAGE QUICK UN CÔTÉ AVEC 2 CONSOLES INCLINABLES PROF. 600 MM + 2 ATHENA ECOGREEN AT8622C5401 GRIS - DIM. MM L=1065 P=542 H=1813</t>
  </si>
  <si>
    <t>ESTANTERÍA QUICK POR UN LADO CON 2 ESTENTES INCLINABLES PROF. 600 MM + 2 ATHENA ECOGREEN AT8622C5401 GRIS - DIM. MM L=1065 P=542 A=1813</t>
  </si>
  <si>
    <t>REGAŁ QUICK JEDNOSTRONNY Z 2 PÓŁKI UKOŚNE QUICK GŁĘB. 600 MM + 2 ATHENA ECOGREEN AT8622C5401 SZARY POPIELATY - WYM. MM S=1065 G=542 W=1813</t>
  </si>
  <si>
    <t>SCAFFALE AGGIUNTIVO QUICK MONOFRONTE CON 2 MENSOLE INCLINABILI PROF. 220 MM + 6 ATHENA AT3212A5101 GRIGIO SCURO - DIM. MM L=985 P=542 A=1813</t>
  </si>
  <si>
    <t>ADDITIONAL RACKING QUICK SINGLE SIDE WITH 2 TILTING SHELVES DEPTH 220 MM + 6 ATHENA AT3212A5101 GREY - DIM. MM W=985 D=542 H=1813</t>
  </si>
  <si>
    <t>REGAL ZUSATZ QUICK EINSEITIGER MIT 2 KONSOLEN NEIGBAREN TIEFE 220 MM + 6 ATHENA AT3212A5101 GRAU - ABM. MM B=985 T=542 H=1813</t>
  </si>
  <si>
    <t>RAYONNAGE SUPPLÉMENTAIRE QUICK UN CÔTÉ AVEC 2 CONSOLES INCLINABLES PROF. 220 MM + 6 ATHENA AT3212A5101 GRIS - DIM. MM L=985 P=542 H=1813</t>
  </si>
  <si>
    <t>ESTANTERÍA DE AMPLIACIÓN QUICK POR UN LADO CON 2 ESTENTES INCLINABLES PROF. 220 MM + 6 ATHENA AT3212A5101 GRIS - DIM. MM L=985 P=542 A=1813</t>
  </si>
  <si>
    <t>DODATKOWE REGAŁ QUICK JEDNOSTRONNY Z 2 PÓŁKI UKOŚNE QUICK GŁĘB. 220 MM + 6 ATHENA AT3212A5101 SZARY POPIELATY - WYM. MM S=985 G=542 W=1813</t>
  </si>
  <si>
    <t>QUE3212A3951XB</t>
  </si>
  <si>
    <t>SCAFFALE AGGIUNTIVO QUICK MONOFRONTE CON 2 MENSOLE INCLINABILI PROF. 220 MM + 6 ATHENA AT3212A51XB TURCHESE - DIM. MM L=985 P=542 A=1813</t>
  </si>
  <si>
    <t>ADDITIONAL RACKING QUICK SINGLE SIDE WITH 2 TILTING SHELVES DEPTH 220 MM + 6 ATHENA AT3212A51XB TURQUOISE - DIM. MM W=985 D=542 H=1813</t>
  </si>
  <si>
    <t>REGAL ZUSATZ QUICK EINSEITIGER MIT 2 KONSOLEN NEIGBAREN TIEFE 220 MM + 6 ATHENA AT3212A51XB TÜRKIS - ABM. MM B=985 T=542 H=1813</t>
  </si>
  <si>
    <t>RAYONNAGE SUPPLÉMENTAIRE QUICK UN CÔTÉ AVEC 2 CONSOLES INCLINABLES PROF. 220 MM + 6 ATHENA AT3212A51XB TURQUOISE - DIM. MM L=985 P=542 H=1813</t>
  </si>
  <si>
    <t>ESTANTERÍA DE AMPLIACIÓN QUICK POR UN LADO CON 2 ESTENTES INCLINABLES PROF. 220 MM + 6 ATHENA AT3212A51XB TURQUESA - DIM. MM L=985 P=542 A=1813</t>
  </si>
  <si>
    <t>DODATKOWE REGAŁ QUICK JEDNOSTRONNY Z 2 PÓŁKI UKOŚNE QUICK GŁĘB. 220 MM + 6 ATHENA AT3212A51XB TURKUS - WYM. MM S=985 G=542 W=1813</t>
  </si>
  <si>
    <t>SCAFFALE AGGIUNTIVO QUICK MONOFRONTE CON 2 MENSOLE INCLINABILI PROF. 220 MM + 6 ATHENA ECOGREEN AT3212A5401 GRIGIO SCURO - DIM. MM L=985 P=542 A=1813</t>
  </si>
  <si>
    <t>ADDITIONAL RACKING QUICK SINGLE SIDE WITH 2 TILTING SHELVES DEPTH 220 MM + 6 ATHENA ECOGREEN AT3212A5401 GREY - DIM. MM W=985 D=542 H=1813</t>
  </si>
  <si>
    <t>REGAL ZUSATZ QUICK EINSEITIGER MIT 2 KONSOLEN NEIGBAREN TIEFE 220 MM + 6 ATHENA ECOGREEN AT3212A5401 GRAU - ABM. MM B=985 T=542 H=1813</t>
  </si>
  <si>
    <t>RAYONNAGE SUPPLÉMENTAIRE QUICK UN CÔTÉ AVEC 2 CONSOLES INCLINABLES PROF. 220 MM + 6 ATHENA ECOGREEN AT3212A5401 GRIS - DIM. MM L=985 P=542 H=1813</t>
  </si>
  <si>
    <t>ESTANTERÍA DE AMPLIACIÓN QUICK POR UN LADO CON 2 ESTENTES INCLINABLES PROF. 220 MM + 6 ATHENA ECOGREEN AT3212A5401 GRIS - DIM. MM L=985 P=542 A=1813</t>
  </si>
  <si>
    <t>DODATKOWE REGAŁ QUICK JEDNOSTRONNY Z 2 PÓŁKI UKOŚNE QUICK GŁĘB. 220 MM + 6 ATHENA ECOGREEN AT3212A5401 SZARY POPIELATY - WYM. MM S=985 G=542 W=1813</t>
  </si>
  <si>
    <t>SCAFFALE AGGIUNTIVO QUICK MONOFRONTE CON 2 MENSOLE INCLINABILI PROF. 220 MM + 6 ATHENA AT3217A5101 GRIGIO SCURO - DIM. MM L=985 P=542 A=1813</t>
  </si>
  <si>
    <t>ADDITIONAL RACKING QUICK SINGLE SIDE WITH 2 TILTING SHELVES DEPTH 220 MM + 6 ATHENA AT3217A5101 GREY - DIM. MM W=985 D=542 H=1813</t>
  </si>
  <si>
    <t>REGAL ZUSATZ QUICK EINSEITIGER MIT 2 KONSOLEN NEIGBAREN TIEFE 220 MM + 6 ATHENA AT3217A5101 GRAU - ABM. MM B=985 T=542 H=1813</t>
  </si>
  <si>
    <t>RAYONNAGE SUPPLÉMENTAIRE QUICK UN CÔTÉ AVEC 2 CONSOLES INCLINABLES PROF. 220 MM + 6 ATHENA AT3217A5101 GRIS - DIM. MM L=985 P=542 H=1813</t>
  </si>
  <si>
    <t>ESTANTERÍA DE AMPLIACIÓN QUICK POR UN LADO CON 2 ESTENTES INCLINABLES PROF. 220 MM + 6 ATHENA AT3217A5101 GRIS - DIM. MM L=985 P=542 A=1813</t>
  </si>
  <si>
    <t>DODATKOWE REGAŁ QUICK JEDNOSTRONNY Z 2 PÓŁKI UKOŚNE QUICK GŁĘB. 220 MM + 6 ATHENA AT3217A5101 SZARY POPIELATY - WYM. MM S=985 G=542 W=1813</t>
  </si>
  <si>
    <t>QUE3217A3951XB</t>
  </si>
  <si>
    <t>SCAFFALE AGGIUNTIVO QUICK MONOFRONTE CON 2 MENSOLE INCLINABILI PROF. 220 MM + 6 ATHENA AT3217A51XB TURCHESE - DIM. MM L=985 P=542 A=1813</t>
  </si>
  <si>
    <t>ADDITIONAL RACKING QUICK SINGLE SIDE WITH 2 TILTING SHELVES DEPTH 220 MM + 6 ATHENA AT3217A51XB TURQUOISE - DIM. MM W=985 D=542 H=1813</t>
  </si>
  <si>
    <t>REGAL ZUSATZ QUICK EINSEITIGER MIT 2 KONSOLEN NEIGBAREN TIEFE 220 MM + 6 ATHENA AT3217A51XB TÜRKIS - ABM. MM B=985 T=542 H=1813</t>
  </si>
  <si>
    <t>RAYONNAGE SUPPLÉMENTAIRE QUICK UN CÔTÉ AVEC 2 CONSOLES INCLINABLES PROF. 220 MM + 6 ATHENA AT3217A51XB TURQUOISE - DIM. MM L=985 P=542 H=1813</t>
  </si>
  <si>
    <t>ESTANTERÍA DE AMPLIACIÓN QUICK POR UN LADO CON 2 ESTENTES INCLINABLES PROF. 220 MM + 6 ATHENA AT3217A51XB TURQUESA - DIM. MM L=985 P=542 A=1813</t>
  </si>
  <si>
    <t>DODATKOWE REGAŁ QUICK JEDNOSTRONNY Z 2 PÓŁKI UKOŚNE QUICK GŁĘB. 220 MM + 6 ATHENA AT3217A51XB TURKUS - WYM. MM S=985 G=542 W=1813</t>
  </si>
  <si>
    <t>SCAFFALE AGGIUNTIVO QUICK MONOFRONTE CON 2 MENSOLE INCLINABILI PROF. 220 MM + 6 ATHENA ECOGREEN AT3217A5401 GRIGIO SCURO - DIM. MM L=985 P=542 A=1813</t>
  </si>
  <si>
    <t>ADDITIONAL RACKING QUICK SINGLE SIDE WITH 2 TILTING SHELVES DEPTH 220 MM + 6 ATHENA ECOGREEN AT3217A5401 GREY - DIM. MM W=985 D=542 H=1813</t>
  </si>
  <si>
    <t>REGAL ZUSATZ QUICK EINSEITIGER MIT 2 KONSOLEN NEIGBAREN TIEFE 220 MM + 6 ATHENA ECOGREEN AT3217A5401 GRAU - ABM. MM B=985 T=542 H=1813</t>
  </si>
  <si>
    <t>RAYONNAGE SUPPLÉMENTAIRE QUICK UN CÔTÉ AVEC 2 CONSOLES INCLINABLES PROF. 220 MM + 6 ATHENA ECOGREEN AT3217A5401 GRIS - DIM. MM L=985 P=542 H=1813</t>
  </si>
  <si>
    <t>ESTANTERÍA DE AMPLIACIÓN QUICK POR UN LADO CON 2 ESTENTES INCLINABLES PROF. 220 MM + 6 ATHENA ECOGREEN AT3217A5401 GRIS - DIM. MM L=985 P=542 A=1813</t>
  </si>
  <si>
    <t>DODATKOWE REGAŁ QUICK JEDNOSTRONNY Z 2 PÓŁKI UKOŚNE QUICK GŁĘB. 220 MM + 6 ATHENA ECOGREEN AT3217A5401 SZARY POPIELATY - WYM. MM S=985 G=542 W=1813</t>
  </si>
  <si>
    <t>SCAFFALE AGGIUNTIVO QUICK MONOFRONTE CON 2 MENSOLE INCLINABILI PROF. 320 MM + 8 ATHENA AT3212A5101 GRIGIO SCURO - DIM. MM L=985 P=542 A=1813</t>
  </si>
  <si>
    <t>ADDITIONAL RACKING QUICK SINGLE SIDE WITH 2 TILTING SHELVES DEPTH 320 MM + 8 ATHENA AT3212A5101 GREY - DIM. MM W=985 D=542 H=1813</t>
  </si>
  <si>
    <t>REGAL ZUSATZ QUICK EINSEITIGER MIT 2 KONSOLEN NEIGBAREN TIEFE 320 MM + 8 ATHENA AT3212A5101 GRAU - ABM. MM B=985 T=542 H=1813</t>
  </si>
  <si>
    <t>RAYONNAGE SUPPLÉMENTAIRE QUICK UN CÔTÉ AVEC 2 CONSOLES INCLINABLES PROF. 320 MM + 8 ATHENA AT3212A5101 GRIS - DIM. MM L=985 P=542 H=1813</t>
  </si>
  <si>
    <t>ESTANTERÍA DE AMPLIACIÓN QUICK POR UN LADO CON 2 ESTENTES INCLINABLES PROF. 320 MM + 8 ATHENA AT3212A5101 GRIS - DIM. MM L=985 P=542 A=1813</t>
  </si>
  <si>
    <t>DODATKOWE REGAŁ QUICK JEDNOSTRONNY Z 2 PÓŁKI UKOŚNE QUICK GŁĘB. 320 MM + 8 ATHENA AT3212A5101 SZARY POPIELATY - WYM. MM S=985 G=542 W=1813</t>
  </si>
  <si>
    <t>QUE3212A4951XB</t>
  </si>
  <si>
    <t>SCAFFALE AGGIUNTIVO QUICK MONOFRONTE CON 2 MENSOLE INCLINABILI PROF. 320 MM + 8 ATHENA AT3212A51XB TURCHESE - DIM. MM L=985 P=542 A=1813</t>
  </si>
  <si>
    <t>ADDITIONAL RACKING QUICK SINGLE SIDE WITH 2 TILTING SHELVES DEPTH 320 MM + 8 ATHENA AT3212A51XB TURQUOISE - DIM. MM W=985 D=542 H=1813</t>
  </si>
  <si>
    <t>REGAL ZUSATZ QUICK EINSEITIGER MIT 2 KONSOLEN NEIGBAREN TIEFE 320 MM + 8 ATHENA AT3212A51XB TÜRKIS - ABM. MM B=985 T=542 H=1813</t>
  </si>
  <si>
    <t>RAYONNAGE SUPPLÉMENTAIRE QUICK UN CÔTÉ AVEC 2 CONSOLES INCLINABLES PROF. 320 MM + 8 ATHENA AT3212A51XB TURQUOISE - DIM. MM L=985 P=542 H=1813</t>
  </si>
  <si>
    <t>ESTANTERÍA DE AMPLIACIÓN QUICK POR UN LADO CON 2 ESTENTES INCLINABLES PROF. 320 MM + 8 ATHENA AT3212A51XB TURQUESA - DIM. MM L=985 P=542 A=1813</t>
  </si>
  <si>
    <t>DODATKOWE REGAŁ QUICK JEDNOSTRONNY Z 2 PÓŁKI UKOŚNE QUICK GŁĘB. 320 MM + 8 ATHENA AT3212A51XB TURKUS - WYM. MM S=985 G=542 W=1813</t>
  </si>
  <si>
    <t>SCAFFALE AGGIUNTIVO QUICK MONOFRONTE CON 2 MENSOLE INCLINABILI PROF. 320 MM + 8 ATHENA ECOGREEN AT3212A5401 GRIGIO SCURO - DIM. MM L=985 P=542 A=1813</t>
  </si>
  <si>
    <t>ADDITIONAL RACKING QUICK SINGLE SIDE WITH 2 TILTING SHELVES DEPTH 320 MM + 8 ATHENA ECOGREEN AT3212A5401 GREY - DIM. MM W=985 D=542 H=1813</t>
  </si>
  <si>
    <t>REGAL ZUSATZ QUICK EINSEITIGER MIT 2 KONSOLEN NEIGBAREN TIEFE 320 MM + 8 ATHENA ECOGREEN AT3212A5401 GRAU - ABM. MM B=985 T=542 H=1813</t>
  </si>
  <si>
    <t>RAYONNAGE SUPPLÉMENTAIRE QUICK UN CÔTÉ AVEC 2 CONSOLES INCLINABLES PROF. 320 MM + 8 ATHENA ECOGREEN AT3212A5401 GRIS - DIM. MM L=985 P=542 H=1813</t>
  </si>
  <si>
    <t>ESTANTERÍA DE AMPLIACIÓN QUICK POR UN LADO CON 2 ESTENTES INCLINABLES PROF. 320 MM + 8 ATHENA ECOGREEN AT3212A5401 GRIS - DIM. MM L=985 P=542 A=1813</t>
  </si>
  <si>
    <t>DODATKOWE REGAŁ QUICK JEDNOSTRONNY Z 2 PÓŁKI UKOŚNE QUICK GŁĘB. 320 MM + 8 ATHENA ECOGREEN AT3212A5401 SZARY POPIELATY - WYM. MM S=985 G=542 W=1813</t>
  </si>
  <si>
    <t>SCAFFALE AGGIUNTIVO QUICK MONOFRONTE CON 2 MENSOLE INCLINABILI PROF. 320 MM + 8 ATHENA AT3217A5101 GRIGIO SCURO - DIM. MM L=985 P=542 A=1813</t>
  </si>
  <si>
    <t>ADDITIONAL RACKING QUICK SINGLE SIDE WITH 2 TILTING SHELVES DEPTH 320 MM + 8 ATHENA AT3217A5101 GREY - DIM. MM W=985 D=542 H=1813</t>
  </si>
  <si>
    <t>REGAL ZUSATZ QUICK EINSEITIGER MIT 2 KONSOLEN NEIGBAREN TIEFE 320 MM + 8 ATHENA AT3217A5101 GRAU - ABM. MM B=985 T=542 H=1813</t>
  </si>
  <si>
    <t>RAYONNAGE SUPPLÉMENTAIRE QUICK UN CÔTÉ AVEC 2 CONSOLES INCLINABLES PROF. 320 MM + 8 ATHENA AT3217A5101 GRIS - DIM. MM L=985 P=542 H=1813</t>
  </si>
  <si>
    <t>ESTANTERÍA DE AMPLIACIÓN QUICK POR UN LADO CON 2 ESTENTES INCLINABLES PROF. 320 MM + 8 ATHENA AT3217A5101 GRIS - DIM. MM L=985 P=542 A=1813</t>
  </si>
  <si>
    <t>DODATKOWE REGAŁ QUICK JEDNOSTRONNY Z 2 PÓŁKI UKOŚNE QUICK GŁĘB. 320 MM + 8 ATHENA AT3217A5101 SZARY POPIELATY - WYM. MM S=985 G=542 W=1813</t>
  </si>
  <si>
    <t>QUE3217A4951XB</t>
  </si>
  <si>
    <t>SCAFFALE AGGIUNTIVO QUICK MONOFRONTE CON 2 MENSOLE INCLINABILI PROF. 320 MM + 8 ATHENA AT3217A51XB TURCHESE - DIM. MM L=985 P=542 A=1813</t>
  </si>
  <si>
    <t>ADDITIONAL RACKING QUICK SINGLE SIDE WITH 2 TILTING SHELVES DEPTH 320 MM + 8 ATHENA AT3217A51XB TURQUOISE - DIM. MM W=985 D=542 H=1813</t>
  </si>
  <si>
    <t>REGAL ZUSATZ QUICK EINSEITIGER MIT 2 KONSOLEN NEIGBAREN TIEFE 320 MM + 8 ATHENA AT3217A51XB TÜRKIS - ABM. MM B=985 T=542 H=1813</t>
  </si>
  <si>
    <t>RAYONNAGE SUPPLÉMENTAIRE QUICK UN CÔTÉ AVEC 2 CONSOLES INCLINABLES PROF. 320 MM + 8 ATHENA AT3217A51XB TURQUOISE - DIM. MM L=985 P=542 H=1813</t>
  </si>
  <si>
    <t>ESTANTERÍA DE AMPLIACIÓN QUICK POR UN LADO CON 2 ESTENTES INCLINABLES PROF. 320 MM + 8 ATHENA AT3217A51XB TURQUESA - DIM. MM L=985 P=542 A=1813</t>
  </si>
  <si>
    <t>DODATKOWE REGAŁ QUICK JEDNOSTRONNY Z 2 PÓŁKI UKOŚNE QUICK GŁĘB. 320 MM + 8 ATHENA AT3217A51XB TURKUS - WYM. MM S=985 G=542 W=1813</t>
  </si>
  <si>
    <t>SCAFFALE AGGIUNTIVO QUICK MONOFRONTE CON 2 MENSOLE INCLINABILI PROF. 320 MM + 8 ATHENA ECOGREEN AT3217A5401 GRIGIO SCURO - DIM. MM L=985 P=542 A=1813</t>
  </si>
  <si>
    <t>ADDITIONAL RACKING QUICK SINGLE SIDE WITH 2 TILTING SHELVES DEPTH 320 MM + 8 ATHENA ECOGREEN AT3217A5401 GREY - DIM. MM W=985 D=542 H=1813</t>
  </si>
  <si>
    <t>REGAL ZUSATZ QUICK EINSEITIGER MIT 2 KONSOLEN NEIGBAREN TIEFE 320 MM + 8 ATHENA ECOGREEN AT3217A5401 GRAU - ABM. MM B=985 T=542 H=1813</t>
  </si>
  <si>
    <t>RAYONNAGE SUPPLÉMENTAIRE QUICK UN CÔTÉ AVEC 2 CONSOLES INCLINABLES PROF. 320 MM + 8 ATHENA ECOGREEN AT3217A5401 GRIS - DIM. MM L=985 P=542 H=1813</t>
  </si>
  <si>
    <t>ESTANTERÍA DE AMPLIACIÓN QUICK POR UN LADO CON 2 ESTENTES INCLINABLES PROF. 320 MM + 8 ATHENA ECOGREEN AT3217A5401 GRIS - DIM. MM L=985 P=542 A=1813</t>
  </si>
  <si>
    <t>DODATKOWE REGAŁ QUICK JEDNOSTRONNY Z 2 PÓŁKI UKOŚNE QUICK GŁĘB. 320 MM + 8 ATHENA ECOGREEN AT3217A5401 SZARY POPIELATY - WYM. MM S=985 G=542 W=1813</t>
  </si>
  <si>
    <t>SCAFFALE AGGIUNTIVO QUICK MONOFRONTE CON 2 MENSOLE INCLINABILI PROF. 320 MM + 4 ATHENA AT4312A5101 GRIGIO SCURO - DIM. MM L=985 P=542 A=1813</t>
  </si>
  <si>
    <t>ADDITIONAL RACKING QUICK SINGLE SIDE WITH 2 TILTING SHELVES DEPTH 320 MM + 4 ATHENA AT4312A5101 GREY - DIM. MM W=985 D=542 H=1813</t>
  </si>
  <si>
    <t>REGAL ZUSATZ QUICK EINSEITIGER MIT 2 KONSOLEN NEIGBAREN TIEFE 320 MM + 4 ATHENA AT4312A5101 GRAU - ABM. MM B=985 T=542 H=1813</t>
  </si>
  <si>
    <t>RAYONNAGE SUPPLÉMENTAIRE QUICK UN CÔTÉ AVEC 2 CONSOLES INCLINABLES PROF. 320 MM + 4 ATHENA AT4312A5101 GRIS - DIM. MM L=985 P=542 H=1813</t>
  </si>
  <si>
    <t>ESTANTERÍA DE AMPLIACIÓN QUICK POR UN LADO CON 2 ESTENTES INCLINABLES PROF. 320 MM + 4 ATHENA AT4312A5101 GRIS - DIM. MM L=985 P=542 A=1813</t>
  </si>
  <si>
    <t>DODATKOWE REGAŁ QUICK JEDNOSTRONNY Z 2 PÓŁKI UKOŚNE QUICK GŁĘB. 320 MM + 4 ATHENA AT4312A5101 SZARY POPIELATY - WYM. MM S=985 G=542 W=1813</t>
  </si>
  <si>
    <t>QUE4312A2951XB</t>
  </si>
  <si>
    <t>SCAFFALE AGGIUNTIVO QUICK MONOFRONTE CON 2 MENSOLE INCLINABILI PROF. 320 MM + 4 ATHENA AT4312A51XB TURCHESE - DIM. MM L=985 P=542 A=1813</t>
  </si>
  <si>
    <t>ADDITIONAL RACKING QUICK SINGLE SIDE WITH 2 TILTING SHELVES DEPTH 320 MM + 4 ATHENA AT4312A51XB TURQUOISE - DIM. MM W=985 D=542 H=1813</t>
  </si>
  <si>
    <t>REGAL ZUSATZ QUICK EINSEITIGER MIT 2 KONSOLEN NEIGBAREN TIEFE 320 MM + 4 ATHENA AT4312A51XB TÜRKIS - ABM. MM B=985 T=542 H=1813</t>
  </si>
  <si>
    <t>RAYONNAGE SUPPLÉMENTAIRE QUICK UN CÔTÉ AVEC 2 CONSOLES INCLINABLES PROF. 320 MM + 4 ATHENA AT4312A51XB TURQUOISE - DIM. MM L=985 P=542 H=1813</t>
  </si>
  <si>
    <t>ESTANTERÍA DE AMPLIACIÓN QUICK POR UN LADO CON 2 ESTENTES INCLINABLES PROF. 320 MM + 4 ATHENA AT4312A51XB TURQUESA - DIM. MM L=985 P=542 A=1813</t>
  </si>
  <si>
    <t>DODATKOWE REGAŁ QUICK JEDNOSTRONNY Z 2 PÓŁKI UKOŚNE QUICK GŁĘB. 320 MM + 4 ATHENA AT4312A51XB TURKUS - WYM. MM S=985 G=542 W=1813</t>
  </si>
  <si>
    <t>SCAFFALE AGGIUNTIVO QUICK MONOFRONTE CON 2 MENSOLE INCLINABILI PROF. 320 MM + 4 ATHENA ECOGREEN AT4312A5401 GRIGIO SCURO - DIM. MM L=985 P=542 A=1813</t>
  </si>
  <si>
    <t>ADDITIONAL RACKING QUICK SINGLE SIDE WITH 2 TILTING SHELVES DEPTH 320 MM + 4 ATHENA ECOGREEN AT4312A5401 GREY - DIM. MM W=985 D=542 H=1813</t>
  </si>
  <si>
    <t>REGAL ZUSATZ QUICK EINSEITIGER MIT 2 KONSOLEN NEIGBAREN TIEFE 320 MM + 4 ATHENA ECOGREEN AT4312A5401 GRAU - ABM. MM B=985 T=542 H=1813</t>
  </si>
  <si>
    <t>RAYONNAGE SUPPLÉMENTAIRE QUICK UN CÔTÉ AVEC 2 CONSOLES INCLINABLES PROF. 320 MM + 4 ATHENA ECOGREEN AT4312A5401 GRIS - DIM. MM L=985 P=542 H=1813</t>
  </si>
  <si>
    <t>ESTANTERÍA DE AMPLIACIÓN QUICK POR UN LADO CON 2 ESTENTES INCLINABLES PROF. 320 MM + 4 ATHENA ECOGREEN AT4312A5401 GRIS - DIM. MM L=985 P=542 A=1813</t>
  </si>
  <si>
    <t>DODATKOWE REGAŁ QUICK JEDNOSTRONNY Z 2 PÓŁKI UKOŚNE QUICK GŁĘB. 320 MM + 4 ATHENA ECOGREEN AT4312A5401 SZARY POPIELATY - WYM. MM S=985 G=542 W=1813</t>
  </si>
  <si>
    <t>SCAFFALE AGGIUNTIVO QUICK MONOFRONTE CON 2 MENSOLE INCLINABILI PROF. 320 MM + 4 ATHENA AT4317A5101 GRIGIO SCURO - DIM. MM L=985 P=542 A=1813</t>
  </si>
  <si>
    <t>ADDITIONAL RACKING QUICK SINGLE SIDE WITH 2 TILTING SHELVES DEPTH 320 MM + 4 ATHENA AT4317A5101 GREY - DIM. MM W=985 D=542 H=1813</t>
  </si>
  <si>
    <t>REGAL ZUSATZ QUICK EINSEITIGER MIT 2 KONSOLEN NEIGBAREN TIEFE 320 MM + 4 ATHENA AT4317A5101 GRAU - ABM. MM B=985 T=542 H=1813</t>
  </si>
  <si>
    <t>RAYONNAGE SUPPLÉMENTAIRE QUICK UN CÔTÉ AVEC 2 CONSOLES INCLINABLES PROF. 320 MM + 4 ATHENA AT4317A5101 GRIS - DIM. MM L=985 P=542 H=1813</t>
  </si>
  <si>
    <t>ESTANTERÍA DE AMPLIACIÓN QUICK POR UN LADO CON 2 ESTENTES INCLINABLES PROF. 320 MM + 4 ATHENA AT4317A5101 GRIS - DIM. MM L=985 P=542 A=1813</t>
  </si>
  <si>
    <t>DODATKOWE REGAŁ QUICK JEDNOSTRONNY Z 2 PÓŁKI UKOŚNE QUICK GŁĘB. 320 MM + 4 ATHENA AT4317A5101 SZARY POPIELATY - WYM. MM S=985 G=542 W=1813</t>
  </si>
  <si>
    <t>QUE4317A2951XB</t>
  </si>
  <si>
    <t>SCAFFALE AGGIUNTIVO QUICK MONOFRONTE CON 2 MENSOLE INCLINABILI PROF. 320 MM + 4 ATHENA AT4317A51XB TURCHESE - DIM. MM L=985 P=542 A=1813</t>
  </si>
  <si>
    <t>ADDITIONAL RACKING QUICK SINGLE SIDE WITH 2 TILTING SHELVES DEPTH 320 MM + 4 ATHENA AT4317A51XB TURQUOISE - DIM. MM W=985 D=542 H=1813</t>
  </si>
  <si>
    <t>REGAL ZUSATZ QUICK EINSEITIGER MIT 2 KONSOLEN NEIGBAREN TIEFE 320 MM + 4 ATHENA AT4317A51XB TÜRKIS - ABM. MM B=985 T=542 H=1813</t>
  </si>
  <si>
    <t>RAYONNAGE SUPPLÉMENTAIRE QUICK UN CÔTÉ AVEC 2 CONSOLES INCLINABLES PROF. 320 MM + 4 ATHENA AT4317A51XB TURQUOISE - DIM. MM L=985 P=542 H=1813</t>
  </si>
  <si>
    <t>ESTANTERÍA DE AMPLIACIÓN QUICK POR UN LADO CON 2 ESTENTES INCLINABLES PROF. 320 MM + 4 ATHENA AT4317A51XB TURQUESA - DIM. MM L=985 P=542 A=1813</t>
  </si>
  <si>
    <t>DODATKOWE REGAŁ QUICK JEDNOSTRONNY Z 2 PÓŁKI UKOŚNE QUICK GŁĘB. 320 MM + 4 ATHENA AT4317A51XB TURKUS - WYM. MM S=985 G=542 W=1813</t>
  </si>
  <si>
    <t>SCAFFALE AGGIUNTIVO QUICK MONOFRONTE CON 2 MENSOLE INCLINABILI PROF. 320 MM + 4 ATHENA ECOGREEN AT4317A5401 GRIGIO SCURO - DIM. MM L=985 P=542 A=1813</t>
  </si>
  <si>
    <t>ADDITIONAL RACKING QUICK SINGLE SIDE WITH 2 TILTING SHELVES DEPTH 320 MM + 4 ATHENA ECOGREEN AT4317A5401 GREY - DIM. MM W=985 D=542 H=1813</t>
  </si>
  <si>
    <t>REGAL ZUSATZ QUICK EINSEITIGER MIT 2 KONSOLEN NEIGBAREN TIEFE 320 MM + 4 ATHENA ECOGREEN AT4317A5401 GRAU - ABM. MM B=985 T=542 H=1813</t>
  </si>
  <si>
    <t>RAYONNAGE SUPPLÉMENTAIRE QUICK UN CÔTÉ AVEC 2 CONSOLES INCLINABLES PROF. 320 MM + 4 ATHENA ECOGREEN AT4317A5401 GRIS - DIM. MM L=985 P=542 H=1813</t>
  </si>
  <si>
    <t>ESTANTERÍA DE AMPLIACIÓN QUICK POR UN LADO CON 2 ESTENTES INCLINABLES PROF. 320 MM + 4 ATHENA ECOGREEN AT4317A5401 GRIS - DIM. MM L=985 P=542 A=1813</t>
  </si>
  <si>
    <t>DODATKOWE REGAŁ QUICK JEDNOSTRONNY Z 2 PÓŁKI UKOŚNE QUICK GŁĘB. 320 MM + 4 ATHENA ECOGREEN AT4317A5401 SZARY POPIELATY - WYM. MM S=985 G=542 W=1813</t>
  </si>
  <si>
    <t>SCAFFALE AGGIUNTIVO QUICK MONOFRONTE CON 2 MENSOLE INCLINABILI PROF. 320 MM + 4 ATHENA AT4322A5101 GRIGIO SCURO - DIM. MM L=985 P=542 A=1813</t>
  </si>
  <si>
    <t>ADDITIONAL RACKING QUICK SINGLE SIDE WITH 2 TILTING SHELVES DEPTH 320 MM + 4 ATHENA AT4322A5101 GREY - DIM. MM W=985 D=542 H=1813</t>
  </si>
  <si>
    <t>REGAL ZUSATZ QUICK EINSEITIGER MIT 2 KONSOLEN NEIGBAREN TIEFE 320 MM + 4 ATHENA AT4322A5101 GRAU - ABM. MM B=985 T=542 H=1813</t>
  </si>
  <si>
    <t>RAYONNAGE SUPPLÉMENTAIRE QUICK UN CÔTÉ AVEC 2 CONSOLES INCLINABLES PROF. 320 MM + 4 ATHENA AT4322A5101 GRIS - DIM. MM L=985 P=542 H=1813</t>
  </si>
  <si>
    <t>ESTANTERÍA DE AMPLIACIÓN QUICK POR UN LADO CON 2 ESTENTES INCLINABLES PROF. 320 MM + 4 ATHENA AT4322A5101 GRIS - DIM. MM L=985 P=542 A=1813</t>
  </si>
  <si>
    <t>DODATKOWE REGAŁ QUICK JEDNOSTRONNY Z 2 PÓŁKI UKOŚNE QUICK GŁĘB. 320 MM + 4 ATHENA AT4322A5101 SZARY POPIELATY - WYM. MM S=985 G=542 W=1813</t>
  </si>
  <si>
    <t>QUE4322A2951XB</t>
  </si>
  <si>
    <t>SCAFFALE AGGIUNTIVO QUICK MONOFRONTE CON 2 MENSOLE INCLINABILI PROF. 320 MM + 4 ATHENA AT4322A51XB TURCHESE - DIM. MM L=985 P=542 A=1813</t>
  </si>
  <si>
    <t>ADDITIONAL RACKING QUICK SINGLE SIDE WITH 2 TILTING SHELVES DEPTH 320 MM + 4 ATHENA AT4322A51XB TURQUOISE - DIM. MM W=985 D=542 H=1813</t>
  </si>
  <si>
    <t>REGAL ZUSATZ QUICK EINSEITIGER MIT 2 KONSOLEN NEIGBAREN TIEFE 320 MM + 4 ATHENA AT4322A51XB TÜRKIS - ABM. MM B=985 T=542 H=1813</t>
  </si>
  <si>
    <t>RAYONNAGE SUPPLÉMENTAIRE QUICK UN CÔTÉ AVEC 2 CONSOLES INCLINABLES PROF. 320 MM + 4 ATHENA AT4322A51XB TURQUOISE - DIM. MM L=985 P=542 H=1813</t>
  </si>
  <si>
    <t>ESTANTERÍA DE AMPLIACIÓN QUICK POR UN LADO CON 2 ESTENTES INCLINABLES PROF. 320 MM + 4 ATHENA AT4322A51XB TURQUESA - DIM. MM L=985 P=542 A=1813</t>
  </si>
  <si>
    <t>DODATKOWE REGAŁ QUICK JEDNOSTRONNY Z 2 PÓŁKI UKOŚNE QUICK GŁĘB. 320 MM + 4 ATHENA AT4322A51XB TURKUS - WYM. MM S=985 G=542 W=1813</t>
  </si>
  <si>
    <t>SCAFFALE AGGIUNTIVO QUICK MONOFRONTE CON 2 MENSOLE INCLINABILI PROF. 320 MM + 4 ATHENA ECOGREEN AT4322A5401 GRIGIO SCURO - DIM. MM L=985 P=542 A=1813</t>
  </si>
  <si>
    <t>ADDITIONAL RACKING QUICK SINGLE SIDE WITH 2 TILTING SHELVES DEPTH 320 MM + 4 ATHENA ECOGREEN AT4322A5401 GREY - DIM. MM W=985 D=542 H=1813</t>
  </si>
  <si>
    <t>REGAL ZUSATZ QUICK EINSEITIGER MIT 2 KONSOLEN NEIGBAREN TIEFE 320 MM + 4 ATHENA ECOGREEN AT4322A5401 GRAU - ABM. MM B=985 T=542 H=1813</t>
  </si>
  <si>
    <t>RAYONNAGE SUPPLÉMENTAIRE QUICK UN CÔTÉ AVEC 2 CONSOLES INCLINABLES PROF. 320 MM + 4 ATHENA ECOGREEN AT4322A5401 GRIS - DIM. MM L=985 P=542 H=1813</t>
  </si>
  <si>
    <t>ESTANTERÍA DE AMPLIACIÓN QUICK POR UN LADO CON 2 ESTENTES INCLINABLES PROF. 320 MM + 4 ATHENA ECOGREEN AT4322A5401 GRIS - DIM. MM L=985 P=542 A=1813</t>
  </si>
  <si>
    <t>DODATKOWE REGAŁ QUICK JEDNOSTRONNY Z 2 PÓŁKI UKOŚNE QUICK GŁĘB. 320 MM + 4 ATHENA ECOGREEN AT4322A5401 SZARY POPIELATY - WYM. MM S=985 G=542 W=1813</t>
  </si>
  <si>
    <t>SCAFFALE AGGIUNTIVO QUICK MONOFRONTE CON 2 MENSOLE INCLINABILI PROF. 420 MM + 6 ATHENA AT4312A5101 GRIGIO SCURO - DIM. MM L=985 P=542 A=1813</t>
  </si>
  <si>
    <t>ADDITIONAL RACKING QUICK SINGLE SIDE WITH 2 TILTING SHELVES DEPTH 420 MM + 6 ATHENA AT4312A5101 GREY - DIM. MM W=985 D=542 H=1813</t>
  </si>
  <si>
    <t>REGAL ZUSATZ QUICK EINSEITIGER MIT 2 KONSOLEN NEIGBAREN TIEFE 420 MM + 6 ATHENA AT4312A5101 GRAU - ABM. MM B=985 T=542 H=1813</t>
  </si>
  <si>
    <t>RAYONNAGE SUPPLÉMENTAIRE QUICK UN CÔTÉ AVEC 2 CONSOLES INCLINABLES PROF. 420 MM + 6 ATHENA AT4312A5101 GRIS - DIM. MM L=985 P=542 H=1813</t>
  </si>
  <si>
    <t>ESTANTERÍA DE AMPLIACIÓN QUICK POR UN LADO CON 2 ESTENTES INCLINABLES PROF. 420 MM + 6 ATHENA AT4312A5101 GRIS - DIM. MM L=985 P=542 A=1813</t>
  </si>
  <si>
    <t>DODATKOWE REGAŁ QUICK JEDNOSTRONNY Z 2 PÓŁKI UKOŚNE QUICK GŁĘB. 420 MM + 6 ATHENA AT4312A5101 SZARY POPIELATY - WYM. MM S=985 G=542 W=1813</t>
  </si>
  <si>
    <t>QUE4312A3951XB</t>
  </si>
  <si>
    <t>SCAFFALE AGGIUNTIVO QUICK MONOFRONTE CON 2 MENSOLE INCLINABILI PROF. 420 MM + 6 ATHENA AT4312A51XB TURCHESE - DIM. MM L=985 P=542 A=1813</t>
  </si>
  <si>
    <t>ADDITIONAL RACKING QUICK SINGLE SIDE WITH 2 TILTING SHELVES DEPTH 420 MM + 6 ATHENA AT4312A51XB TURQUOISE - DIM. MM W=985 D=542 H=1813</t>
  </si>
  <si>
    <t>REGAL ZUSATZ QUICK EINSEITIGER MIT 2 KONSOLEN NEIGBAREN TIEFE 420 MM + 6 ATHENA AT4312A51XB TÜRKIS - ABM. MM B=985 T=542 H=1813</t>
  </si>
  <si>
    <t>RAYONNAGE SUPPLÉMENTAIRE QUICK UN CÔTÉ AVEC 2 CONSOLES INCLINABLES PROF. 420 MM + 6 ATHENA AT4312A51XB TURQUOISE - DIM. MM L=985 P=542 H=1813</t>
  </si>
  <si>
    <t>ESTANTERÍA DE AMPLIACIÓN QUICK POR UN LADO CON 2 ESTENTES INCLINABLES PROF. 420 MM + 6 ATHENA AT4312A51XB TURQUESA - DIM. MM L=985 P=542 A=1813</t>
  </si>
  <si>
    <t>DODATKOWE REGAŁ QUICK JEDNOSTRONNY Z 2 PÓŁKI UKOŚNE QUICK GŁĘB. 420 MM + 6 ATHENA AT4312A51XB TURKUS - WYM. MM S=985 G=542 W=1813</t>
  </si>
  <si>
    <t>SCAFFALE AGGIUNTIVO QUICK MONOFRONTE CON 2 MENSOLE INCLINABILI PROF. 420 MM + 6 ATHENA ECOGREEN AT4312A5401 GRIGIO SCURO - DIM. MM L=985 P=542 A=1813</t>
  </si>
  <si>
    <t>ADDITIONAL RACKING QUICK SINGLE SIDE WITH 2 TILTING SHELVES DEPTH 420 MM + 6 ATHENA ECOGREEN AT4312A5401 GREY - DIM. MM W=985 D=542 H=1813</t>
  </si>
  <si>
    <t>REGAL ZUSATZ QUICK EINSEITIGER MIT 2 KONSOLEN NEIGBAREN TIEFE 420 MM + 6 ATHENA ECOGREEN AT4312A5401 GRAU - ABM. MM B=985 T=542 H=1813</t>
  </si>
  <si>
    <t>RAYONNAGE SUPPLÉMENTAIRE QUICK UN CÔTÉ AVEC 2 CONSOLES INCLINABLES PROF. 420 MM + 6 ATHENA ECOGREEN AT4312A5401 GRIS - DIM. MM L=985 P=542 H=1813</t>
  </si>
  <si>
    <t>ESTANTERÍA DE AMPLIACIÓN QUICK POR UN LADO CON 2 ESTENTES INCLINABLES PROF. 420 MM + 6 ATHENA ECOGREEN AT4312A5401 GRIS - DIM. MM L=985 P=542 A=1813</t>
  </si>
  <si>
    <t>DODATKOWE REGAŁ QUICK JEDNOSTRONNY Z 2 PÓŁKI UKOŚNE QUICK GŁĘB. 420 MM + 6 ATHENA ECOGREEN AT4312A5401 SZARY POPIELATY - WYM. MM S=985 G=542 W=1813</t>
  </si>
  <si>
    <t>SCAFFALE AGGIUNTIVO QUICK MONOFRONTE CON 2 MENSOLE INCLINABILI PROF. 420 MM + 6 ATHENA AT4317A5101 GRIGIO SCURO - DIM. MM L=985 P=542 A=1813</t>
  </si>
  <si>
    <t>ADDITIONAL RACKING QUICK SINGLE SIDE WITH 2 TILTING SHELVES DEPTH 420 MM + 6 ATHENA AT4317A5101 GREY - DIM. MM W=985 D=542 H=1813</t>
  </si>
  <si>
    <t>REGAL ZUSATZ QUICK EINSEITIGER MIT 2 KONSOLEN NEIGBAREN TIEFE 420 MM + 6 ATHENA AT4317A5101 GRAU - ABM. MM B=985 T=542 H=1813</t>
  </si>
  <si>
    <t>RAYONNAGE SUPPLÉMENTAIRE QUICK UN CÔTÉ AVEC 2 CONSOLES INCLINABLES PROF. 420 MM + 6 ATHENA AT4317A5101 GRIS - DIM. MM L=985 P=542 H=1813</t>
  </si>
  <si>
    <t>ESTANTERÍA DE AMPLIACIÓN QUICK POR UN LADO CON 2 ESTENTES INCLINABLES PROF. 420 MM + 6 ATHENA AT4317A5101 GRIS - DIM. MM L=985 P=542 A=1813</t>
  </si>
  <si>
    <t>DODATKOWE REGAŁ QUICK JEDNOSTRONNY Z 2 PÓŁKI UKOŚNE QUICK GŁĘB. 420 MM + 6 ATHENA AT4317A5101 SZARY POPIELATY - WYM. MM S=985 G=542 W=1813</t>
  </si>
  <si>
    <t>QUE4317A3951XB</t>
  </si>
  <si>
    <t>SCAFFALE AGGIUNTIVO QUICK MONOFRONTE CON 2 MENSOLE INCLINABILI PROF. 420 MM + 6 ATHENA AT4317A51XB TURCHESE - DIM. MM L=985 P=542 A=1813</t>
  </si>
  <si>
    <t>ADDITIONAL RACKING QUICK SINGLE SIDE WITH 2 TILTING SHELVES DEPTH 420 MM + 6 ATHENA AT4317A51XB TURQUOISE - DIM. MM W=985 D=542 H=1813</t>
  </si>
  <si>
    <t>REGAL ZUSATZ QUICK EINSEITIGER MIT 2 KONSOLEN NEIGBAREN TIEFE 420 MM + 6 ATHENA AT4317A51XB TÜRKIS - ABM. MM B=985 T=542 H=1813</t>
  </si>
  <si>
    <t>RAYONNAGE SUPPLÉMENTAIRE QUICK UN CÔTÉ AVEC 2 CONSOLES INCLINABLES PROF. 420 MM + 6 ATHENA AT4317A51XB TURQUOISE - DIM. MM L=985 P=542 H=1813</t>
  </si>
  <si>
    <t>ESTANTERÍA DE AMPLIACIÓN QUICK POR UN LADO CON 2 ESTENTES INCLINABLES PROF. 420 MM + 6 ATHENA AT4317A51XB TURQUESA - DIM. MM L=985 P=542 A=1813</t>
  </si>
  <si>
    <t>DODATKOWE REGAŁ QUICK JEDNOSTRONNY Z 2 PÓŁKI UKOŚNE QUICK GŁĘB. 420 MM + 6 ATHENA AT4317A51XB TURKUS - WYM. MM S=985 G=542 W=1813</t>
  </si>
  <si>
    <t>SCAFFALE AGGIUNTIVO QUICK MONOFRONTE CON 2 MENSOLE INCLINABILI PROF. 420 MM + 6 ATHENA ECOGREEN AT4317A5401 GRIGIO SCURO - DIM. MM L=985 P=542 A=1813</t>
  </si>
  <si>
    <t>ADDITIONAL RACKING QUICK SINGLE SIDE WITH 2 TILTING SHELVES DEPTH 420 MM + 6 ATHENA ECOGREEN AT4317A5401 GREY - DIM. MM W=985 D=542 H=1813</t>
  </si>
  <si>
    <t>REGAL ZUSATZ QUICK EINSEITIGER MIT 2 KONSOLEN NEIGBAREN TIEFE 420 MM + 6 ATHENA ECOGREEN AT4317A5401 GRAU - ABM. MM B=985 T=542 H=1813</t>
  </si>
  <si>
    <t>RAYONNAGE SUPPLÉMENTAIRE QUICK UN CÔTÉ AVEC 2 CONSOLES INCLINABLES PROF. 420 MM + 6 ATHENA ECOGREEN AT4317A5401 GRIS - DIM. MM L=985 P=542 H=1813</t>
  </si>
  <si>
    <t>ESTANTERÍA DE AMPLIACIÓN QUICK POR UN LADO CON 2 ESTENTES INCLINABLES PROF. 420 MM + 6 ATHENA ECOGREEN AT4317A5401 GRIS - DIM. MM L=985 P=542 A=1813</t>
  </si>
  <si>
    <t>DODATKOWE REGAŁ QUICK JEDNOSTRONNY Z 2 PÓŁKI UKOŚNE QUICK GŁĘB. 420 MM + 6 ATHENA ECOGREEN AT4317A5401 SZARY POPIELATY - WYM. MM S=985 G=542 W=1813</t>
  </si>
  <si>
    <t>SCAFFALE AGGIUNTIVO QUICK MONOFRONTE CON 2 MENSOLE INCLINABILI PROF. 420 MM + 6 ATHENA AT4322A5101 GRIGIO SCURO - DIM. MM L=985 P=542 A=1813</t>
  </si>
  <si>
    <t>ADDITIONAL RACKING QUICK SINGLE SIDE WITH 2 TILTING SHELVES DEPTH 420 MM + 6 ATHENA AT4322A5101 GREY - DIM. MM W=985 D=542 H=1813</t>
  </si>
  <si>
    <t>REGAL ZUSATZ QUICK EINSEITIGER MIT 2 KONSOLEN NEIGBAREN TIEFE 420 MM + 6 ATHENA AT4322A5101 GRAU - ABM. MM B=985 T=542 H=1813</t>
  </si>
  <si>
    <t>RAYONNAGE SUPPLÉMENTAIRE QUICK UN CÔTÉ AVEC 2 CONSOLES INCLINABLES PROF. 420 MM + 6 ATHENA AT4322A5101 GRIS - DIM. MM L=985 P=542 H=1813</t>
  </si>
  <si>
    <t>ESTANTERÍA DE AMPLIACIÓN QUICK POR UN LADO CON 2 ESTENTES INCLINABLES PROF. 420 MM + 6 ATHENA AT4322A5101 GRIS - DIM. MM L=985 P=542 A=1813</t>
  </si>
  <si>
    <t>DODATKOWE REGAŁ QUICK JEDNOSTRONNY Z 2 PÓŁKI UKOŚNE QUICK GŁĘB. 420 MM + 6 ATHENA AT4322A5101 SZARY POPIELATY - WYM. MM S=985 G=542 W=1813</t>
  </si>
  <si>
    <t>QUE4322A3951XB</t>
  </si>
  <si>
    <t>SCAFFALE AGGIUNTIVO QUICK MONOFRONTE CON 2 MENSOLE INCLINABILI PROF. 420 MM + 6 ATHENA AT4322A51XB TURCHESE - DIM. MM L=985 P=542 A=1813</t>
  </si>
  <si>
    <t>ADDITIONAL RACKING QUICK SINGLE SIDE WITH 2 TILTING SHELVES DEPTH 420 MM + 6 ATHENA AT4322A51XB TURQUOISE - DIM. MM W=985 D=542 H=1813</t>
  </si>
  <si>
    <t>REGAL ZUSATZ QUICK EINSEITIGER MIT 2 KONSOLEN NEIGBAREN TIEFE 420 MM + 6 ATHENA AT4322A51XB TÜRKIS - ABM. MM B=985 T=542 H=1813</t>
  </si>
  <si>
    <t>RAYONNAGE SUPPLÉMENTAIRE QUICK UN CÔTÉ AVEC 2 CONSOLES INCLINABLES PROF. 420 MM + 6 ATHENA AT4322A51XB TURQUOISE - DIM. MM L=985 P=542 H=1813</t>
  </si>
  <si>
    <t>ESTANTERÍA DE AMPLIACIÓN QUICK POR UN LADO CON 2 ESTENTES INCLINABLES PROF. 420 MM + 6 ATHENA AT4322A51XB TURQUESA - DIM. MM L=985 P=542 A=1813</t>
  </si>
  <si>
    <t>DODATKOWE REGAŁ QUICK JEDNOSTRONNY Z 2 PÓŁKI UKOŚNE QUICK GŁĘB. 420 MM + 6 ATHENA AT4322A51XB TURKUS - WYM. MM S=985 G=542 W=1813</t>
  </si>
  <si>
    <t>SCAFFALE AGGIUNTIVO QUICK MONOFRONTE CON 2 MENSOLE INCLINABILI PROF. 420 MM + 6 ATHENA ECOGREEN AT4322A5401 GRIGIO SCURO - DIM. MM L=985 P=542 A=1813</t>
  </si>
  <si>
    <t>ADDITIONAL RACKING QUICK SINGLE SIDE WITH 2 TILTING SHELVES DEPTH 420 MM + 6 ATHENA ECOGREEN AT4322A5401 GREY - DIM. MM W=985 D=542 H=1813</t>
  </si>
  <si>
    <t>REGAL ZUSATZ QUICK EINSEITIGER MIT 2 KONSOLEN NEIGBAREN TIEFE 420 MM + 6 ATHENA ECOGREEN AT4322A5401 GRAU - ABM. MM B=985 T=542 H=1813</t>
  </si>
  <si>
    <t>RAYONNAGE SUPPLÉMENTAIRE QUICK UN CÔTÉ AVEC 2 CONSOLES INCLINABLES PROF. 420 MM + 6 ATHENA ECOGREEN AT4322A5401 GRIS - DIM. MM L=985 P=542 H=1813</t>
  </si>
  <si>
    <t>ESTANTERÍA DE AMPLIACIÓN QUICK POR UN LADO CON 2 ESTENTES INCLINABLES PROF. 420 MM + 6 ATHENA ECOGREEN AT4322A5401 GRIS - DIM. MM L=985 P=542 A=1813</t>
  </si>
  <si>
    <t>DODATKOWE REGAŁ QUICK JEDNOSTRONNY Z 2 PÓŁKI UKOŚNE QUICK GŁĘB. 420 MM + 6 ATHENA ECOGREEN AT4322A5401 SZARY POPIELATY - WYM. MM S=985 G=542 W=1813</t>
  </si>
  <si>
    <t>SCAFFALE AGGIUNTIVO QUICK MONOFRONTE CON 2 MENSOLE INCLINABILI PROF. 600 MM + 4 ATHENA AT6412A5101 GRIGIO SCURO - DIM. MM L=985 P=542 A=1813</t>
  </si>
  <si>
    <t>ADDITIONAL RACKING QUICK SINGLE SIDE WITH 2 TILTING SHELVES DEPTH 600 MM + 4 ATHENA AT6412A5101 GREY - DIM. MM W=985 D=542 H=1813</t>
  </si>
  <si>
    <t>REGAL ZUSATZ QUICK EINSEITIGER MIT 2 KONSOLEN NEIGBAREN TIEFE 600 MM + 4 ATHENA AT6412A5101 GRAU - ABM. MM B=985 T=542 H=1813</t>
  </si>
  <si>
    <t>RAYONNAGE SUPPLÉMENTAIRE QUICK UN CÔTÉ AVEC 2 CONSOLES INCLINABLES PROF. 600 MM + 4 ATHENA AT6412A5101 GRIS - DIM. MM L=985 P=542 H=1813</t>
  </si>
  <si>
    <t>ESTANTERÍA DE AMPLIACIÓN QUICK POR UN LADO CON 2 ESTENTES INCLINABLES PROF. 600 MM + 4 ATHENA AT6412A5101 GRIS - DIM. MM L=985 P=542 A=1813</t>
  </si>
  <si>
    <t>DODATKOWE REGAŁ QUICK JEDNOSTRONNY Z 2 PÓŁKI UKOŚNE QUICK GŁĘB. 600 MM + 4 ATHENA AT6412A5101 SZARY POPIELATY - WYM. MM S=985 G=542 W=1813</t>
  </si>
  <si>
    <t>QUE6412A2951XB</t>
  </si>
  <si>
    <t>SCAFFALE AGGIUNTIVO QUICK MONOFRONTE CON 2 MENSOLE INCLINABILI PROF. 600 MM + 4 ATHENA AT6412A51XB TURCHESE - DIM. MM L=985 P=542 A=1813</t>
  </si>
  <si>
    <t>ADDITIONAL RACKING QUICK SINGLE SIDE WITH 2 TILTING SHELVES DEPTH 600 MM + 4 ATHENA AT6412A51XB TURQUOISE - DIM. MM W=985 D=542 H=1813</t>
  </si>
  <si>
    <t>REGAL ZUSATZ QUICK EINSEITIGER MIT 2 KONSOLEN NEIGBAREN TIEFE 600 MM + 4 ATHENA AT6412A51XB TÜRKIS - ABM. MM B=985 T=542 H=1813</t>
  </si>
  <si>
    <t>RAYONNAGE SUPPLÉMENTAIRE QUICK UN CÔTÉ AVEC 2 CONSOLES INCLINABLES PROF. 600 MM + 4 ATHENA AT6412A51XB TURQUOISE - DIM. MM L=985 P=542 H=1813</t>
  </si>
  <si>
    <t>ESTANTERÍA DE AMPLIACIÓN QUICK POR UN LADO CON 2 ESTENTES INCLINABLES PROF. 600 MM + 4 ATHENA AT6412A51XB TURQUESA - DIM. MM L=985 P=542 A=1813</t>
  </si>
  <si>
    <t>DODATKOWE REGAŁ QUICK JEDNOSTRONNY Z 2 PÓŁKI UKOŚNE QUICK GŁĘB. 600 MM + 4 ATHENA AT6412A51XB TURKUS - WYM. MM S=985 G=542 W=1813</t>
  </si>
  <si>
    <t>SCAFFALE AGGIUNTIVO QUICK MONOFRONTE CON 2 MENSOLE INCLINABILI PROF. 600 MM + 4 ATHENA ECOGREEN AT6412A5401 GRIGIO SCURO - DIM. MM L=985 P=542 A=1813</t>
  </si>
  <si>
    <t>ADDITIONAL RACKING QUICK SINGLE SIDE WITH 2 TILTING SHELVES DEPTH 600 MM + 4 ATHENA ECOGREEN AT6412A5401 GREY - DIM. MM W=985 D=542 H=1813</t>
  </si>
  <si>
    <t>REGAL ZUSATZ QUICK EINSEITIGER MIT 2 KONSOLEN NEIGBAREN TIEFE 600 MM + 4 ATHENA ECOGREEN AT6412A5401 GRAU - ABM. MM B=985 T=542 H=1813</t>
  </si>
  <si>
    <t>RAYONNAGE SUPPLÉMENTAIRE QUICK UN CÔTÉ AVEC 2 CONSOLES INCLINABLES PROF. 600 MM + 4 ATHENA ECOGREEN AT6412A5401 GRIS - DIM. MM L=985 P=542 H=1813</t>
  </si>
  <si>
    <t>ESTANTERÍA DE AMPLIACIÓN QUICK POR UN LADO CON 2 ESTENTES INCLINABLES PROF. 600 MM + 4 ATHENA ECOGREEN AT6412A5401 GRIS - DIM. MM L=985 P=542 A=1813</t>
  </si>
  <si>
    <t>DODATKOWE REGAŁ QUICK JEDNOSTRONNY Z 2 PÓŁKI UKOŚNE QUICK GŁĘB. 600 MM + 4 ATHENA ECOGREEN AT6412A5401 SZARY POPIELATY - WYM. MM S=985 G=542 W=1813</t>
  </si>
  <si>
    <t>SCAFFALE AGGIUNTIVO QUICK MONOFRONTE CON 2 MENSOLE INCLINABILI PROF. 600 MM + 4 ATHENA AT6417A5101 GRIGIO SCURO - DIM. MM L=985 P=542 A=1813</t>
  </si>
  <si>
    <t>ADDITIONAL RACKING QUICK SINGLE SIDE WITH 2 TILTING SHELVES DEPTH 600 MM + 4 ATHENA AT6417A5101 GREY - DIM. MM W=985 D=542 H=1813</t>
  </si>
  <si>
    <t>REGAL ZUSATZ QUICK EINSEITIGER MIT 2 KONSOLEN NEIGBAREN TIEFE 600 MM + 4 ATHENA AT6417A5101 GRAU - ABM. MM B=985 T=542 H=1813</t>
  </si>
  <si>
    <t>RAYONNAGE SUPPLÉMENTAIRE QUICK UN CÔTÉ AVEC 2 CONSOLES INCLINABLES PROF. 600 MM + 4 ATHENA AT6417A5101 GRIS - DIM. MM L=985 P=542 H=1813</t>
  </si>
  <si>
    <t>ESTANTERÍA DE AMPLIACIÓN QUICK POR UN LADO CON 2 ESTENTES INCLINABLES PROF. 600 MM + 4 ATHENA AT6417A5101 GRIS - DIM. MM L=985 P=542 A=1813</t>
  </si>
  <si>
    <t>DODATKOWE REGAŁ QUICK JEDNOSTRONNY Z 2 PÓŁKI UKOŚNE QUICK GŁĘB. 600 MM + 4 ATHENA AT6417A5101 SZARY POPIELATY - WYM. MM S=985 G=542 W=1813</t>
  </si>
  <si>
    <t>QUE6417A2951XB</t>
  </si>
  <si>
    <t>SCAFFALE AGGIUNTIVO QUICK MONOFRONTE CON 2 MENSOLE INCLINABILI PROF. 600 MM + 4 ATHENA AT6417A51XB TURCHESE - DIM. MM L=985 P=542 A=1813</t>
  </si>
  <si>
    <t>ADDITIONAL RACKING QUICK SINGLE SIDE WITH 2 TILTING SHELVES DEPTH 600 MM + 4 ATHENA AT6417A51XB TURQUOISE - DIM. MM W=985 D=542 H=1813</t>
  </si>
  <si>
    <t>REGAL ZUSATZ QUICK EINSEITIGER MIT 2 KONSOLEN NEIGBAREN TIEFE 600 MM + 4 ATHENA AT6417A51XB TÜRKIS - ABM. MM B=985 T=542 H=1813</t>
  </si>
  <si>
    <t>RAYONNAGE SUPPLÉMENTAIRE QUICK UN CÔTÉ AVEC 2 CONSOLES INCLINABLES PROF. 600 MM + 4 ATHENA AT6417A51XB TURQUOISE - DIM. MM L=985 P=542 H=1813</t>
  </si>
  <si>
    <t>ESTANTERÍA DE AMPLIACIÓN QUICK POR UN LADO CON 2 ESTENTES INCLINABLES PROF. 600 MM + 4 ATHENA AT6417A51XB TURQUESA - DIM. MM L=985 P=542 A=1813</t>
  </si>
  <si>
    <t>DODATKOWE REGAŁ QUICK JEDNOSTRONNY Z 2 PÓŁKI UKOŚNE QUICK GŁĘB. 600 MM + 4 ATHENA AT6417A51XB TURKUS - WYM. MM S=985 G=542 W=1813</t>
  </si>
  <si>
    <t>SCAFFALE AGGIUNTIVO QUICK MONOFRONTE CON 2 MENSOLE INCLINABILI PROF. 600 MM + 4 ATHENA ECOGREEN AT6417A5401 GRIGIO SCURO - DIM. MM L=985 P=542 A=1813</t>
  </si>
  <si>
    <t>ADDITIONAL RACKING QUICK SINGLE SIDE WITH 2 TILTING SHELVES DEPTH 600 MM + 4 ATHENA ECOGREEN AT6417A5401 GREY - DIM. MM W=985 D=542 H=1813</t>
  </si>
  <si>
    <t>REGAL ZUSATZ QUICK EINSEITIGER MIT 2 KONSOLEN NEIGBAREN TIEFE 600 MM + 4 ATHENA ECOGREEN AT6417A5401 GRAU - ABM. MM B=985 T=542 H=1813</t>
  </si>
  <si>
    <t>RAYONNAGE SUPPLÉMENTAIRE QUICK UN CÔTÉ AVEC 2 CONSOLES INCLINABLES PROF. 600 MM + 4 ATHENA ECOGREEN AT6417A5401 GRIS - DIM. MM L=985 P=542 H=1813</t>
  </si>
  <si>
    <t>ESTANTERÍA DE AMPLIACIÓN QUICK POR UN LADO CON 2 ESTENTES INCLINABLES PROF. 600 MM + 4 ATHENA ECOGREEN AT6417A5401 GRIS - DIM. MM L=985 P=542 A=1813</t>
  </si>
  <si>
    <t>DODATKOWE REGAŁ QUICK JEDNOSTRONNY Z 2 PÓŁKI UKOŚNE QUICK GŁĘB. 600 MM + 4 ATHENA ECOGREEN AT6417A5401 SZARY POPIELATY - WYM. MM S=985 G=542 W=1813</t>
  </si>
  <si>
    <t>SCAFFALE AGGIUNTIVO QUICK MONOFRONTE CON 2 MENSOLE INCLINABILI PROF. 600 MM + 4 ATHENA AT6422A5101 GRIGIO SCURO - DIM. MM L=985 P=542 A=1813</t>
  </si>
  <si>
    <t>ADDITIONAL RACKING QUICK SINGLE SIDE WITH 2 TILTING SHELVES DEPTH 600 MM + 4 ATHENA AT6422A5101 GREY - DIM. MM W=985 D=542 H=1813</t>
  </si>
  <si>
    <t>REGAL ZUSATZ QUICK EINSEITIGER MIT 2 KONSOLEN NEIGBAREN TIEFE 600 MM + 4 ATHENA AT6422A5101 GRAU - ABM. MM B=985 T=542 H=1813</t>
  </si>
  <si>
    <t>RAYONNAGE SUPPLÉMENTAIRE QUICK UN CÔTÉ AVEC 2 CONSOLES INCLINABLES PROF. 600 MM + 4 ATHENA AT6422A5101 GRIS - DIM. MM L=985 P=542 H=1813</t>
  </si>
  <si>
    <t>ESTANTERÍA DE AMPLIACIÓN QUICK POR UN LADO CON 2 ESTENTES INCLINABLES PROF. 600 MM + 4 ATHENA AT6422A5101 GRIS - DIM. MM L=985 P=542 A=1813</t>
  </si>
  <si>
    <t>DODATKOWE REGAŁ QUICK JEDNOSTRONNY Z 2 PÓŁKI UKOŚNE QUICK GŁĘB. 600 MM + 4 ATHENA AT6422A5101 SZARY POPIELATY - WYM. MM S=985 G=542 W=1813</t>
  </si>
  <si>
    <t>QUE6422A2951XB</t>
  </si>
  <si>
    <t>SCAFFALE AGGIUNTIVO QUICK MONOFRONTE CON 2 MENSOLE INCLINABILI PROF. 600 MM + 4 ATHENA AT6422A51XB TURCHESE - DIM. MM L=985 P=542 A=1813</t>
  </si>
  <si>
    <t>ADDITIONAL RACKING QUICK SINGLE SIDE WITH 2 TILTING SHELVES DEPTH 600 MM + 4 ATHENA AT6422A51XB TURQUOISE - DIM. MM W=985 D=542 H=1813</t>
  </si>
  <si>
    <t>REGAL ZUSATZ QUICK EINSEITIGER MIT 2 KONSOLEN NEIGBAREN TIEFE 600 MM + 4 ATHENA AT6422A51XB TÜRKIS - ABM. MM B=985 T=542 H=1813</t>
  </si>
  <si>
    <t>RAYONNAGE SUPPLÉMENTAIRE QUICK UN CÔTÉ AVEC 2 CONSOLES INCLINABLES PROF. 600 MM + 4 ATHENA AT6422A51XB TURQUOISE - DIM. MM L=985 P=542 H=1813</t>
  </si>
  <si>
    <t>ESTANTERÍA DE AMPLIACIÓN QUICK POR UN LADO CON 2 ESTENTES INCLINABLES PROF. 600 MM + 4 ATHENA AT6422A51XB TURQUESA - DIM. MM L=985 P=542 A=1813</t>
  </si>
  <si>
    <t>DODATKOWE REGAŁ QUICK JEDNOSTRONNY Z 2 PÓŁKI UKOŚNE QUICK GŁĘB. 600 MM + 4 ATHENA AT6422A51XB TURKUS - WYM. MM S=985 G=542 W=1813</t>
  </si>
  <si>
    <t>SCAFFALE AGGIUNTIVO QUICK MONOFRONTE CON 2 MENSOLE INCLINABILI PROF. 600 MM + 4 ATHENA ECOGREEN AT6422A5401 GRIGIO SCURO - DIM. MM L=985 P=542 A=1813</t>
  </si>
  <si>
    <t>ADDITIONAL RACKING QUICK SINGLE SIDE WITH 2 TILTING SHELVES DEPTH 600 MM + 4 ATHENA ECOGREEN AT6422A5401 GREY - DIM. MM W=985 D=542 H=1813</t>
  </si>
  <si>
    <t>REGAL ZUSATZ QUICK EINSEITIGER MIT 2 KONSOLEN NEIGBAREN TIEFE 600 MM + 4 ATHENA ECOGREEN AT6422A5401 GRAU - ABM. MM B=985 T=542 H=1813</t>
  </si>
  <si>
    <t>RAYONNAGE SUPPLÉMENTAIRE QUICK UN CÔTÉ AVEC 2 CONSOLES INCLINABLES PROF. 600 MM + 4 ATHENA ECOGREEN AT6422A5401 GRIS - DIM. MM L=985 P=542 H=1813</t>
  </si>
  <si>
    <t>ESTANTERÍA DE AMPLIACIÓN QUICK POR UN LADO CON 2 ESTENTES INCLINABLES PROF. 600 MM + 4 ATHENA ECOGREEN AT6422A5401 GRIS - DIM. MM L=985 P=542 A=1813</t>
  </si>
  <si>
    <t>DODATKOWE REGAŁ QUICK JEDNOSTRONNY Z 2 PÓŁKI UKOŚNE QUICK GŁĘB. 600 MM + 4 ATHENA ECOGREEN AT6422A5401 SZARY POPIELATY - WYM. MM S=985 G=542 W=1813</t>
  </si>
  <si>
    <t>SCAFFALE AGGIUNTIVO QUICK MONOFRONTE CON 2 MENSOLE INCLINABILI PROF. 600 MM + 2 ATHENA AT8612C5101 GRIGIO SCURO - DIM. MM L=985 P=542 A=1813</t>
  </si>
  <si>
    <t>ADDITIONAL RACKING QUICK SINGLE SIDE WITH 2 TILTING SHELVES DEPTH 600 MM + 2 ATHENA AT8612C5101 GREY - DIM. MM W=985 D=542 H=1813</t>
  </si>
  <si>
    <t>REGAL ZUSATZ QUICK EINSEITIGER MIT 2 KONSOLEN NEIGBAREN TIEFE 600 MM + 2 ATHENA AT8612C5101 GRAU - ABM. MM B=985 T=542 H=1813</t>
  </si>
  <si>
    <t>RAYONNAGE SUPPLÉMENTAIRE QUICK UN CÔTÉ AVEC 2 CONSOLES INCLINABLES PROF. 600 MM + 2 ATHENA AT8612C5101 GRIS - DIM. MM L=985 P=542 H=1813</t>
  </si>
  <si>
    <t>ESTANTERÍA DE AMPLIACIÓN QUICK POR UN LADO CON 2 ESTENTES INCLINABLES PROF. 600 MM + 2 ATHENA AT8612C5101 GRIS - DIM. MM L=985 P=542 A=1813</t>
  </si>
  <si>
    <t>DODATKOWE REGAŁ QUICK JEDNOSTRONNY Z 2 PÓŁKI UKOŚNE QUICK GŁĘB. 600 MM + 2 ATHENA AT8612C5101 SZARY POPIELATY - WYM. MM S=985 G=542 W=1813</t>
  </si>
  <si>
    <t>QUE8612C1951XB</t>
  </si>
  <si>
    <t>SCAFFALE AGGIUNTIVO QUICK MONOFRONTE CON 2 MENSOLE INCLINABILI PROF. 600 MM + 2 ATHENA AT8612C51XB TURCHESE - DIM. MM L=985 P=542 A=1813</t>
  </si>
  <si>
    <t>ADDITIONAL RACKING QUICK SINGLE SIDE WITH 2 TILTING SHELVES DEPTH 600 MM + 2 ATHENA AT8612C51XB TURQUOISE - DIM. MM W=985 D=542 H=1813</t>
  </si>
  <si>
    <t>REGAL ZUSATZ QUICK EINSEITIGER MIT 2 KONSOLEN NEIGBAREN TIEFE 600 MM + 2 ATHENA AT8612C51XB TÜRKIS - ABM. MM B=985 T=542 H=1813</t>
  </si>
  <si>
    <t>RAYONNAGE SUPPLÉMENTAIRE QUICK UN CÔTÉ AVEC 2 CONSOLES INCLINABLES PROF. 600 MM + 2 ATHENA AT8612C51XB TURQUOISE - DIM. MM L=985 P=542 H=1813</t>
  </si>
  <si>
    <t>ESTANTERÍA DE AMPLIACIÓN QUICK POR UN LADO CON 2 ESTENTES INCLINABLES PROF. 600 MM + 2 ATHENA AT8612C51XB TURQUESA - DIM. MM L=985 P=542 A=1813</t>
  </si>
  <si>
    <t>DODATKOWE REGAŁ QUICK JEDNOSTRONNY Z 2 PÓŁKI UKOŚNE QUICK GŁĘB. 600 MM + 2 ATHENA AT8612C51XB TURKUS - WYM. MM S=985 G=542 W=1813</t>
  </si>
  <si>
    <t>SCAFFALE AGGIUNTIVO QUICK MONOFRONTE CON 2 MENSOLE INCLINABILI PROF. 600 MM + 2 ATHENA ECOGREEN AT8612C5401 GRIGIO SCURO - DIM. MM L=985 P=542 A=1813</t>
  </si>
  <si>
    <t>ADDITIONAL RACKING QUICK SINGLE SIDE WITH 2 TILTING SHELVES DEPTH 600 MM + 2 ATHENA ECOGREEN AT8612C5401 GREY - DIM. MM W=985 D=542 H=1813</t>
  </si>
  <si>
    <t>REGAL ZUSATZ QUICK EINSEITIGER MIT 2 KONSOLEN NEIGBAREN TIEFE 600 MM + 2 ATHENA ECOGREEN AT8612C5401 GRAU - ABM. MM B=985 T=542 H=1813</t>
  </si>
  <si>
    <t>RAYONNAGE SUPPLÉMENTAIRE QUICK UN CÔTÉ AVEC 2 CONSOLES INCLINABLES PROF. 600 MM + 2 ATHENA ECOGREEN AT8612C5401 GRIS - DIM. MM L=985 P=542 H=1813</t>
  </si>
  <si>
    <t>ESTANTERÍA DE AMPLIACIÓN QUICK POR UN LADO CON 2 ESTENTES INCLINABLES PROF. 600 MM + 2 ATHENA ECOGREEN AT8612C5401 GRIS - DIM. MM L=985 P=542 A=1813</t>
  </si>
  <si>
    <t>DODATKOWE REGAŁ QUICK JEDNOSTRONNY Z 2 PÓŁKI UKOŚNE QUICK GŁĘB. 600 MM + 2 ATHENA ECOGREEN AT8612C5401 SZARY POPIELATY - WYM. MM S=985 G=542 W=1813</t>
  </si>
  <si>
    <t>SCAFFALE AGGIUNTIVO QUICK MONOFRONTE CON 2 MENSOLE INCLINABILI PROF. 600 MM + 2 ATHENA AT8617C5101 GRIGIO SCURO - DIM. MM L=985 P=542 A=1813</t>
  </si>
  <si>
    <t>ADDITIONAL RACKING QUICK SINGLE SIDE WITH 2 TILTING SHELVES DEPTH 600 MM + 2 ATHENA AT8617C5101 GREY - DIM. MM W=985 D=542 H=1813</t>
  </si>
  <si>
    <t>REGAL ZUSATZ QUICK EINSEITIGER MIT 2 KONSOLEN NEIGBAREN TIEFE 600 MM + 2 ATHENA AT8617C5101 GRAU - ABM. MM B=985 T=542 H=1813</t>
  </si>
  <si>
    <t>RAYONNAGE SUPPLÉMENTAIRE QUICK UN CÔTÉ AVEC 2 CONSOLES INCLINABLES PROF. 600 MM + 2 ATHENA AT8617C5101 GRIS - DIM. MM L=985 P=542 H=1813</t>
  </si>
  <si>
    <t>ESTANTERÍA DE AMPLIACIÓN QUICK POR UN LADO CON 2 ESTENTES INCLINABLES PROF. 600 MM + 2 ATHENA AT8617C5101 GRIS - DIM. MM L=985 P=542 A=1813</t>
  </si>
  <si>
    <t>DODATKOWE REGAŁ QUICK JEDNOSTRONNY Z 2 PÓŁKI UKOŚNE QUICK GŁĘB. 600 MM + 2 ATHENA AT8617C5101 SZARY POPIELATY - WYM. MM S=985 G=542 W=1813</t>
  </si>
  <si>
    <t>QUE8617C1951XB</t>
  </si>
  <si>
    <t>SCAFFALE AGGIUNTIVO QUICK MONOFRONTE CON 2 MENSOLE INCLINABILI PROF. 600 MM + 2 ATHENA AT8617C51XB TURCHESE - DIM. MM L=985 P=542 A=1813</t>
  </si>
  <si>
    <t>ADDITIONAL RACKING QUICK SINGLE SIDE WITH 2 TILTING SHELVES DEPTH 600 MM + 2 ATHENA AT8617C51XB TURQUOISE - DIM. MM W=985 D=542 H=1813</t>
  </si>
  <si>
    <t>REGAL ZUSATZ QUICK EINSEITIGER MIT 2 KONSOLEN NEIGBAREN TIEFE 600 MM + 2 ATHENA AT8617C51XB TÜRKIS - ABM. MM B=985 T=542 H=1813</t>
  </si>
  <si>
    <t>RAYONNAGE SUPPLÉMENTAIRE QUICK UN CÔTÉ AVEC 2 CONSOLES INCLINABLES PROF. 600 MM + 2 ATHENA AT8617C51XB TURQUOISE - DIM. MM L=985 P=542 H=1813</t>
  </si>
  <si>
    <t>ESTANTERÍA DE AMPLIACIÓN QUICK POR UN LADO CON 2 ESTENTES INCLINABLES PROF. 600 MM + 2 ATHENA AT8617C51XB TURQUESA - DIM. MM L=985 P=542 A=1813</t>
  </si>
  <si>
    <t>DODATKOWE REGAŁ QUICK JEDNOSTRONNY Z 2 PÓŁKI UKOŚNE QUICK GŁĘB. 600 MM + 2 ATHENA AT8617C51XB TURKUS - WYM. MM S=985 G=542 W=1813</t>
  </si>
  <si>
    <t>SCAFFALE AGGIUNTIVO QUICK MONOFRONTE CON 2 MENSOLE INCLINABILI PROF. 600 MM + 2 ATHENA ECOGREEN AT8617C5401 GRIGIO SCURO - DIM. MM L=985 P=542 A=1813</t>
  </si>
  <si>
    <t>ADDITIONAL RACKING QUICK SINGLE SIDE WITH 2 TILTING SHELVES DEPTH 600 MM + 2 ATHENA ECOGREEN AT8617C5401 GREY - DIM. MM W=985 D=542 H=1813</t>
  </si>
  <si>
    <t>REGAL ZUSATZ QUICK EINSEITIGER MIT 2 KONSOLEN NEIGBAREN TIEFE 600 MM + 2 ATHENA ECOGREEN AT8617C5401 GRAU - ABM. MM B=985 T=542 H=1813</t>
  </si>
  <si>
    <t>RAYONNAGE SUPPLÉMENTAIRE QUICK UN CÔTÉ AVEC 2 CONSOLES INCLINABLES PROF. 600 MM + 2 ATHENA ECOGREEN AT8617C5401 GRIS - DIM. MM L=985 P=542 H=1813</t>
  </si>
  <si>
    <t>ESTANTERÍA DE AMPLIACIÓN QUICK POR UN LADO CON 2 ESTENTES INCLINABLES PROF. 600 MM + 2 ATHENA ECOGREEN AT8617C5401 GRIS - DIM. MM L=985 P=542 A=1813</t>
  </si>
  <si>
    <t>DODATKOWE REGAŁ QUICK JEDNOSTRONNY Z 2 PÓŁKI UKOŚNE QUICK GŁĘB. 600 MM + 2 ATHENA ECOGREEN AT8617C5401 SZARY POPIELATY - WYM. MM S=985 G=542 W=1813</t>
  </si>
  <si>
    <t>SCAFFALE AGGIUNTIVO QUICK MONOFRONTE CON 2 MENSOLE INCLINABILI PROF. 600 MM + 2 ATHENA AT8622C5101 GRIGIO SCURO - DIM. MM L=985 P=542 A=1813</t>
  </si>
  <si>
    <t>ADDITIONAL RACKING QUICK SINGLE SIDE WITH 2 TILTING SHELVES DEPTH 600 MM + 2 ATHENA AT8622C5101 GREY - DIM. MM W=985 D=542 H=1813</t>
  </si>
  <si>
    <t>REGAL ZUSATZ QUICK EINSEITIGER MIT 2 KONSOLEN NEIGBAREN TIEFE 600 MM + 2 ATHENA AT8622C5101 GRAU - ABM. MM B=985 T=542 H=1813</t>
  </si>
  <si>
    <t>RAYONNAGE SUPPLÉMENTAIRE QUICK UN CÔTÉ AVEC 2 CONSOLES INCLINABLES PROF. 600 MM + 2 ATHENA AT8622C5101 GRIS - DIM. MM L=985 P=542 H=1813</t>
  </si>
  <si>
    <t>ESTANTERÍA DE AMPLIACIÓN QUICK POR UN LADO CON 2 ESTENTES INCLINABLES PROF. 600 MM + 2 ATHENA AT8622C5101 GRIS - DIM. MM L=985 P=542 A=1813</t>
  </si>
  <si>
    <t>DODATKOWE REGAŁ QUICK JEDNOSTRONNY Z 2 PÓŁKI UKOŚNE QUICK GŁĘB. 600 MM + 2 ATHENA AT8622C5101 SZARY POPIELATY - WYM. MM S=985 G=542 W=1813</t>
  </si>
  <si>
    <t>QUE8622C1951XB</t>
  </si>
  <si>
    <t>SCAFFALE AGGIUNTIVO QUICK MONOFRONTE CON 2 MENSOLE INCLINABILI PROF. 600 MM + 2 ATHENA AT8622C51XB TURCHESE - DIM. MM L=985 P=542 A=1813</t>
  </si>
  <si>
    <t>ADDITIONAL RACKING QUICK SINGLE SIDE WITH 2 TILTING SHELVES DEPTH 600 MM + 2 ATHENA AT8622C51XB TURQUOISE - DIM. MM W=985 D=542 H=1813</t>
  </si>
  <si>
    <t>REGAL ZUSATZ QUICK EINSEITIGER MIT 2 KONSOLEN NEIGBAREN TIEFE 600 MM + 2 ATHENA AT8622C51XB TÜRKIS - ABM. MM B=985 T=542 H=1813</t>
  </si>
  <si>
    <t>RAYONNAGE SUPPLÉMENTAIRE QUICK UN CÔTÉ AVEC 2 CONSOLES INCLINABLES PROF. 600 MM + 2 ATHENA AT8622C51XB TURQUOISE - DIM. MM L=985 P=542 H=1813</t>
  </si>
  <si>
    <t>ESTANTERÍA DE AMPLIACIÓN QUICK POR UN LADO CON 2 ESTENTES INCLINABLES PROF. 600 MM + 2 ATHENA AT8622C51XB TURQUESA - DIM. MM L=985 P=542 A=1813</t>
  </si>
  <si>
    <t>DODATKOWE REGAŁ QUICK JEDNOSTRONNY Z 2 PÓŁKI UKOŚNE QUICK GŁĘB. 600 MM + 2 ATHENA AT8622C51XB TURKUS - WYM. MM S=985 G=542 W=1813</t>
  </si>
  <si>
    <t>SCAFFALE AGGIUNTIVO QUICK MONOFRONTE CON 2 MENSOLE INCLINABILI PROF. 600 MM + 2 ATHENA ECOGREEN AT8622C5401 GRIGIO SCURO - DIM. MM L=985 P=542 A=1813</t>
  </si>
  <si>
    <t>ADDITIONAL RACKING QUICK SINGLE SIDE WITH 2 TILTING SHELVES DEPTH 600 MM + 2 ATHENA ECOGREEN AT8622C5401 GREY - DIM. MM W=985 D=542 H=1813</t>
  </si>
  <si>
    <t>REGAL ZUSATZ QUICK EINSEITIGER MIT 2 KONSOLEN NEIGBAREN TIEFE 600 MM + 2 ATHENA ECOGREEN AT8622C5401 GRAU - ABM. MM B=985 T=542 H=1813</t>
  </si>
  <si>
    <t>RAYONNAGE SUPPLÉMENTAIRE QUICK UN CÔTÉ AVEC 2 CONSOLES INCLINABLES PROF. 600 MM + 2 ATHENA ECOGREEN AT8622C5401 GRIS - DIM. MM L=985 P=542 H=1813</t>
  </si>
  <si>
    <t>ESTANTERÍA DE AMPLIACIÓN QUICK POR UN LADO CON 2 ESTENTES INCLINABLES PROF. 600 MM + 2 ATHENA ECOGREEN AT8622C5401 GRIS - DIM. MM L=985 P=542 A=1813</t>
  </si>
  <si>
    <t>DODATKOWE REGAŁ QUICK JEDNOSTRONNY Z 2 PÓŁKI UKOŚNE QUICK GŁĘB. 600 MM + 2 ATHENA ECOGREEN AT8622C5401 SZARY POPIELATY - WYM. MM S=985 G=542 W=1813</t>
  </si>
  <si>
    <t>SCAFFALE QUICK BIFRONTE CON 2 MENSOLE INCLINABILI PROF. 220 MM + 6 ATHENA AT3212A5101 GRIGIO SCURO - DIM. MM L=1065 P=925 A=1813</t>
  </si>
  <si>
    <t>RACKING QUICK DOUBLE SIDE WITH 2 TILTING SHELVES DEPTH 220 MM + 6 ATHENA AT3212A5101 GREY - DIM. MM W=1065 D=925 H=1813</t>
  </si>
  <si>
    <t>REGAL QUICK ZWEISEITIGER MIT 2 KONSOLEN NEIGBAREN TIEFE 220 MM + 6 ATHENA AT3212A5101 GRAU - ABM. MM B=1065 T=925 H=1813</t>
  </si>
  <si>
    <t>RAYONNAGE QUICK DEUX CÔTÉS AVEC 2 CONSOLES INCLINABLES PROF. 220 MM + 6 ATHENA AT3212A5101 GRIS - DIM. MM L=1065 P=925 H=1813</t>
  </si>
  <si>
    <t>ESTANTERÍA QUICK POR AMBOS LADOS CON 2 ESTENTES INCLINABLES PROF. 220 MM + 6 ATHENA AT3212A5101 GRIS - DIM. MM L=1065 P=925 A=1813</t>
  </si>
  <si>
    <t>REGAŁ QUICK DWUSTRONNY Z 2 PÓŁKI UKOŚNE QUICK GŁĘB. 220 MM + 6 ATHENA AT3212A5101 SZARY POPIELATY - WYM. MM S=1065 G=925 W=1813</t>
  </si>
  <si>
    <t>QU2R3212A3951XB</t>
  </si>
  <si>
    <t>SCAFFALE QUICK BIFRONTE CON 2 MENSOLE INCLINABILI PROF. 220 MM + 6 ATHENA AT3212A51XB TURCHESE - DIM. MM L=1065 P=925 A=1813</t>
  </si>
  <si>
    <t>RACKING QUICK DOUBLE SIDE WITH 2 TILTING SHELVES DEPTH 220 MM + 6 ATHENA AT3212A51XB TURQUOISE - DIM. MM W=1065 D=925 H=1813</t>
  </si>
  <si>
    <t>REGAL QUICK ZWEISEITIGER MIT 2 KONSOLEN NEIGBAREN TIEFE 220 MM + 6 ATHENA AT3212A51XB TÜRKIS - ABM. MM B=1065 T=925 H=1813</t>
  </si>
  <si>
    <t>RAYONNAGE QUICK DEUX CÔTÉS AVEC 2 CONSOLES INCLINABLES PROF. 220 MM + 6 ATHENA AT3212A51XB TURQUOISE - DIM. MM L=1065 P=925 H=1813</t>
  </si>
  <si>
    <t>ESTANTERÍA QUICK POR AMBOS LADOS CON 2 ESTENTES INCLINABLES PROF. 220 MM + 6 ATHENA AT3212A51XB TURQUESA - DIM. MM L=1065 P=925 A=1813</t>
  </si>
  <si>
    <t>REGAŁ QUICK DWUSTRONNY Z 2 PÓŁKI UKOŚNE QUICK GŁĘB. 220 MM + 6 ATHENA AT3212A51XB TURKUS - WYM. MM S=1065 G=925 W=1813</t>
  </si>
  <si>
    <t>SCAFFALE QUICK BIFRONTE CON 2 MENSOLE INCLINABILI PROF. 220 MM + 6 ATHENA ECOGREEN AT3212A5401 GRIGIO SCURO - DIM. MM L=1065 P=925 A=1813</t>
  </si>
  <si>
    <t>RACKING QUICK DOUBLE SIDE WITH 2 TILTING SHELVES DEPTH 220 MM + 6 ATHENA ECOGREEN AT3212A5401 GREY - DIM. MM W=1065 D=925 H=1813</t>
  </si>
  <si>
    <t>REGAL QUICK ZWEISEITIGER MIT 2 KONSOLEN NEIGBAREN TIEFE 220 MM + 6 ATHENA ECOGREEN AT3212A5401 GRAU - ABM. MM B=1065 T=925 H=1813</t>
  </si>
  <si>
    <t>RAYONNAGE QUICK DEUX CÔTÉS AVEC 2 CONSOLES INCLINABLES PROF. 220 MM + 6 ATHENA ECOGREEN AT3212A5401 GRIS - DIM. MM L=1065 P=925 H=1813</t>
  </si>
  <si>
    <t>ESTANTERÍA QUICK POR AMBOS LADOS CON 2 ESTENTES INCLINABLES PROF. 220 MM + 6 ATHENA ECOGREEN AT3212A5401 GRIS - DIM. MM L=1065 P=925 A=1813</t>
  </si>
  <si>
    <t>REGAŁ QUICK DWUSTRONNY Z 2 PÓŁKI UKOŚNE QUICK GŁĘB. 220 MM + 6 ATHENA ECOGREEN AT3212A5401 SZARY POPIELATY - WYM. MM S=1065 G=925 W=1813</t>
  </si>
  <si>
    <t>SCAFFALE QUICK BIFRONTE CON 2 MENSOLE INCLINABILI PROF. 220 MM + 6 ATHENA AT3217A5101 GRIGIO SCURO - DIM. MM L=1065 P=925 A=1813</t>
  </si>
  <si>
    <t>RACKING QUICK DOUBLE SIDE WITH 2 TILTING SHELVES DEPTH 220 MM + 6 ATHENA AT3217A5101 GREY - DIM. MM W=1065 D=925 H=1813</t>
  </si>
  <si>
    <t>REGAL QUICK ZWEISEITIGER MIT 2 KONSOLEN NEIGBAREN TIEFE 220 MM + 6 ATHENA AT3217A5101 GRAU - ABM. MM B=1065 T=925 H=1813</t>
  </si>
  <si>
    <t>RAYONNAGE QUICK DEUX CÔTÉS AVEC 2 CONSOLES INCLINABLES PROF. 220 MM + 6 ATHENA AT3217A5101 GRIS - DIM. MM L=1065 P=925 H=1813</t>
  </si>
  <si>
    <t>ESTANTERÍA QUICK POR AMBOS LADOS CON 2 ESTENTES INCLINABLES PROF. 220 MM + 6 ATHENA AT3217A5101 GRIS - DIM. MM L=1065 P=925 A=1813</t>
  </si>
  <si>
    <t>REGAŁ QUICK DWUSTRONNY Z 2 PÓŁKI UKOŚNE QUICK GŁĘB. 220 MM + 6 ATHENA AT3217A5101 SZARY POPIELATY - WYM. MM S=1065 G=925 W=1813</t>
  </si>
  <si>
    <t>QU2R3217A3951XB</t>
  </si>
  <si>
    <t>SCAFFALE QUICK BIFRONTE CON 2 MENSOLE INCLINABILI PROF. 220 MM + 6 ATHENA AT3217A51XB TURCHESE - DIM. MM L=1065 P=925 A=1813</t>
  </si>
  <si>
    <t>RACKING QUICK DOUBLE SIDE WITH 2 TILTING SHELVES DEPTH 220 MM + 6 ATHENA AT3217A51XB TURQUOISE - DIM. MM W=1065 D=925 H=1813</t>
  </si>
  <si>
    <t>REGAL QUICK ZWEISEITIGER MIT 2 KONSOLEN NEIGBAREN TIEFE 220 MM + 6 ATHENA AT3217A51XB TÜRKIS - ABM. MM B=1065 T=925 H=1813</t>
  </si>
  <si>
    <t>RAYONNAGE QUICK DEUX CÔTÉS AVEC 2 CONSOLES INCLINABLES PROF. 220 MM + 6 ATHENA AT3217A51XB TURQUOISE - DIM. MM L=1065 P=925 H=1813</t>
  </si>
  <si>
    <t>ESTANTERÍA QUICK POR AMBOS LADOS CON 2 ESTENTES INCLINABLES PROF. 220 MM + 6 ATHENA AT3217A51XB TURQUESA - DIM. MM L=1065 P=925 A=1813</t>
  </si>
  <si>
    <t>REGAŁ QUICK DWUSTRONNY Z 2 PÓŁKI UKOŚNE QUICK GŁĘB. 220 MM + 6 ATHENA AT3217A51XB TURKUS - WYM. MM S=1065 G=925 W=1813</t>
  </si>
  <si>
    <t>SCAFFALE QUICK BIFRONTE CON 2 MENSOLE INCLINABILI PROF. 220 MM + 6 ATHENA ECOGREEN AT3217A5401 GRIGIO SCURO - DIM. MM L=1065 P=925 A=1813</t>
  </si>
  <si>
    <t>RACKING QUICK DOUBLE SIDE WITH 2 TILTING SHELVES DEPTH 220 MM + 6 ATHENA ECOGREEN AT3217A5401 GREY - DIM. MM W=1065 D=925 H=1813</t>
  </si>
  <si>
    <t>REGAL QUICK ZWEISEITIGER MIT 2 KONSOLEN NEIGBAREN TIEFE 220 MM + 6 ATHENA ECOGREEN AT3217A5401 GRAU - ABM. MM B=1065 T=925 H=1813</t>
  </si>
  <si>
    <t>RAYONNAGE QUICK DEUX CÔTÉS AVEC 2 CONSOLES INCLINABLES PROF. 220 MM + 6 ATHENA ECOGREEN AT3217A5401 GRIS - DIM. MM L=1065 P=925 H=1813</t>
  </si>
  <si>
    <t>ESTANTERÍA QUICK POR AMBOS LADOS CON 2 ESTENTES INCLINABLES PROF. 220 MM + 6 ATHENA ECOGREEN AT3217A5401 GRIS - DIM. MM L=1065 P=925 A=1813</t>
  </si>
  <si>
    <t>REGAŁ QUICK DWUSTRONNY Z 2 PÓŁKI UKOŚNE QUICK GŁĘB. 220 MM + 6 ATHENA ECOGREEN AT3217A5401 SZARY POPIELATY - WYM. MM S=1065 G=925 W=1813</t>
  </si>
  <si>
    <t>SCAFFALE QUICK BIFRONTE CON 2 MENSOLE INCLINABILI PROF. 320 MM + 8 ATHENA AT3212A5101 GRIGIO SCURO - DIM. MM L=1065 P=925 A=1813</t>
  </si>
  <si>
    <t>RACKING QUICK DOUBLE SIDE WITH 2 TILTING SHELVES DEPTH 320 MM + 8 ATHENA AT3212A5101 GREY - DIM. MM W=1065 D=925 H=1813</t>
  </si>
  <si>
    <t>REGAL QUICK ZWEISEITIGER MIT 2 KONSOLEN NEIGBAREN TIEFE 320 MM + 8 ATHENA AT3212A5101 GRAU - ABM. MM B=1065 T=925 H=1813</t>
  </si>
  <si>
    <t>RAYONNAGE QUICK DEUX CÔTÉS AVEC 2 CONSOLES INCLINABLES PROF. 320 MM + 8 ATHENA AT3212A5101 GRIS - DIM. MM L=1065 P=925 H=1813</t>
  </si>
  <si>
    <t>ESTANTERÍA QUICK POR AMBOS LADOS CON 2 ESTENTES INCLINABLES PROF. 320 MM + 8 ATHENA AT3212A5101 GRIS - DIM. MM L=1065 P=925 A=1813</t>
  </si>
  <si>
    <t>REGAŁ QUICK DWUSTRONNY Z 2 PÓŁKI UKOŚNE QUICK GŁĘB. 320 MM + 8 ATHENA AT3212A5101 SZARY POPIELATY - WYM. MM S=1065 G=925 W=1813</t>
  </si>
  <si>
    <t>QU2R3212A4951XB</t>
  </si>
  <si>
    <t>SCAFFALE QUICK BIFRONTE CON 2 MENSOLE INCLINABILI PROF. 320 MM + 8 ATHENA AT3212A51XB TURCHESE - DIM. MM L=1065 P=925 A=1813</t>
  </si>
  <si>
    <t>RACKING QUICK DOUBLE SIDE WITH 2 TILTING SHELVES DEPTH 320 MM + 8 ATHENA AT3212A51XB TURQUOISE - DIM. MM W=1065 D=925 H=1813</t>
  </si>
  <si>
    <t>REGAL QUICK ZWEISEITIGER MIT 2 KONSOLEN NEIGBAREN TIEFE 320 MM + 8 ATHENA AT3212A51XB TÜRKIS - ABM. MM B=1065 T=925 H=1813</t>
  </si>
  <si>
    <t>RAYONNAGE QUICK DEUX CÔTÉS AVEC 2 CONSOLES INCLINABLES PROF. 320 MM + 8 ATHENA AT3212A51XB TURQUOISE - DIM. MM L=1065 P=925 H=1813</t>
  </si>
  <si>
    <t>ESTANTERÍA QUICK POR AMBOS LADOS CON 2 ESTENTES INCLINABLES PROF. 320 MM + 8 ATHENA AT3212A51XB TURQUESA - DIM. MM L=1065 P=925 A=1813</t>
  </si>
  <si>
    <t>REGAŁ QUICK DWUSTRONNY Z 2 PÓŁKI UKOŚNE QUICK GŁĘB. 320 MM + 8 ATHENA AT3212A51XB TURKUS - WYM. MM S=1065 G=925 W=1813</t>
  </si>
  <si>
    <t>SCAFFALE QUICK BIFRONTE CON 2 MENSOLE INCLINABILI PROF. 320 MM + 8 ATHENA ECOGREEN AT3212A5401 GRIGIO SCURO - DIM. MM L=1065 P=925 A=1813</t>
  </si>
  <si>
    <t>RACKING QUICK DOUBLE SIDE WITH 2 TILTING SHELVES DEPTH 320 MM + 8 ATHENA ECOGREEN AT3212A5401 GREY - DIM. MM W=1065 D=925 H=1813</t>
  </si>
  <si>
    <t>REGAL QUICK ZWEISEITIGER MIT 2 KONSOLEN NEIGBAREN TIEFE 320 MM + 8 ATHENA ECOGREEN AT3212A5401 GRAU - ABM. MM B=1065 T=925 H=1813</t>
  </si>
  <si>
    <t>RAYONNAGE QUICK DEUX CÔTÉS AVEC 2 CONSOLES INCLINABLES PROF. 320 MM + 8 ATHENA ECOGREEN AT3212A5401 GRIS - DIM. MM L=1065 P=925 H=1813</t>
  </si>
  <si>
    <t>ESTANTERÍA QUICK POR AMBOS LADOS CON 2 ESTENTES INCLINABLES PROF. 320 MM + 8 ATHENA ECOGREEN AT3212A5401 GRIS - DIM. MM L=1065 P=925 A=1813</t>
  </si>
  <si>
    <t>REGAŁ QUICK DWUSTRONNY Z 2 PÓŁKI UKOŚNE QUICK GŁĘB. 320 MM + 8 ATHENA ECOGREEN AT3212A5401 SZARY POPIELATY - WYM. MM S=1065 G=925 W=1813</t>
  </si>
  <si>
    <t>SCAFFALE QUICK BIFRONTE CON 2 MENSOLE INCLINABILI PROF. 320 MM + 8 ATHENA AT3217A5101 GRIGIO SCURO - DIM. MM L=1065 P=925 A=1813</t>
  </si>
  <si>
    <t>RACKING QUICK DOUBLE SIDE WITH 2 TILTING SHELVES DEPTH 320 MM + 8 ATHENA AT3217A5101 GREY - DIM. MM W=1065 D=925 H=1813</t>
  </si>
  <si>
    <t>REGAL QUICK ZWEISEITIGER MIT 2 KONSOLEN NEIGBAREN TIEFE 320 MM + 8 ATHENA AT3217A5101 GRAU - ABM. MM B=1065 T=925 H=1813</t>
  </si>
  <si>
    <t>RAYONNAGE QUICK DEUX CÔTÉS AVEC 2 CONSOLES INCLINABLES PROF. 320 MM + 8 ATHENA AT3217A5101 GRIS - DIM. MM L=1065 P=925 H=1813</t>
  </si>
  <si>
    <t>ESTANTERÍA QUICK POR AMBOS LADOS CON 2 ESTENTES INCLINABLES PROF. 320 MM + 8 ATHENA AT3217A5101 GRIS - DIM. MM L=1065 P=925 A=1813</t>
  </si>
  <si>
    <t>REGAŁ QUICK DWUSTRONNY Z 2 PÓŁKI UKOŚNE QUICK GŁĘB. 320 MM + 8 ATHENA AT3217A5101 SZARY POPIELATY - WYM. MM S=1065 G=925 W=1813</t>
  </si>
  <si>
    <t>QU2R3217A4951XB</t>
  </si>
  <si>
    <t>SCAFFALE QUICK BIFRONTE CON 2 MENSOLE INCLINABILI PROF. 320 MM + 8 ATHENA AT3217A51XB TURCHESE - DIM. MM L=1065 P=925 A=1813</t>
  </si>
  <si>
    <t>RACKING QUICK DOUBLE SIDE WITH 2 TILTING SHELVES DEPTH 320 MM + 8 ATHENA AT3217A51XB TURQUOISE - DIM. MM W=1065 D=925 H=1813</t>
  </si>
  <si>
    <t>REGAL QUICK ZWEISEITIGER MIT 2 KONSOLEN NEIGBAREN TIEFE 320 MM + 8 ATHENA AT3217A51XB TÜRKIS - ABM. MM B=1065 T=925 H=1813</t>
  </si>
  <si>
    <t>RAYONNAGE QUICK DEUX CÔTÉS AVEC 2 CONSOLES INCLINABLES PROF. 320 MM + 8 ATHENA AT3217A51XB TURQUOISE - DIM. MM L=1065 P=925 H=1813</t>
  </si>
  <si>
    <t>ESTANTERÍA QUICK POR AMBOS LADOS CON 2 ESTENTES INCLINABLES PROF. 320 MM + 8 ATHENA AT3217A51XB TURQUESA - DIM. MM L=1065 P=925 A=1813</t>
  </si>
  <si>
    <t>REGAŁ QUICK DWUSTRONNY Z 2 PÓŁKI UKOŚNE QUICK GŁĘB. 320 MM + 8 ATHENA AT3217A51XB TURKUS - WYM. MM S=1065 G=925 W=1813</t>
  </si>
  <si>
    <t>SCAFFALE QUICK BIFRONTE CON 2 MENSOLE INCLINABILI PROF. 320 MM + 8 ATHENA ECOGREEN AT3217A5401 GRIGIO SCURO - DIM. MM L=1065 P=925 A=1813</t>
  </si>
  <si>
    <t>RACKING QUICK DOUBLE SIDE WITH 2 TILTING SHELVES DEPTH 320 MM + 8 ATHENA ECOGREEN AT3217A5401 GREY - DIM. MM W=1065 D=925 H=1813</t>
  </si>
  <si>
    <t>REGAL QUICK ZWEISEITIGER MIT 2 KONSOLEN NEIGBAREN TIEFE 320 MM + 8 ATHENA ECOGREEN AT3217A5401 GRAU - ABM. MM B=1065 T=925 H=1813</t>
  </si>
  <si>
    <t>RAYONNAGE QUICK DEUX CÔTÉS AVEC 2 CONSOLES INCLINABLES PROF. 320 MM + 8 ATHENA ECOGREEN AT3217A5401 GRIS - DIM. MM L=1065 P=925 H=1813</t>
  </si>
  <si>
    <t>ESTANTERÍA QUICK POR AMBOS LADOS CON 2 ESTENTES INCLINABLES PROF. 320 MM + 8 ATHENA ECOGREEN AT3217A5401 GRIS - DIM. MM L=1065 P=925 A=1813</t>
  </si>
  <si>
    <t>REGAŁ QUICK DWUSTRONNY Z 2 PÓŁKI UKOŚNE QUICK GŁĘB. 320 MM + 8 ATHENA ECOGREEN AT3217A5401 SZARY POPIELATY - WYM. MM S=1065 G=925 W=1813</t>
  </si>
  <si>
    <t>SCAFFALE QUICK BIFRONTE CON 2 MENSOLE INCLINABILI PROF. 320 MM + 4 ATHENA AT4312A5101 GRIGIO SCURO - DIM. MM L=1065 P=925 A=1813</t>
  </si>
  <si>
    <t>RACKING QUICK DOUBLE SIDE WITH 2 TILTING SHELVES DEPTH 320 MM + 4 ATHENA AT4312A5101 GREY - DIM. MM W=1065 D=925 H=1813</t>
  </si>
  <si>
    <t>REGAL QUICK ZWEISEITIGER MIT 2 KONSOLEN NEIGBAREN TIEFE 320 MM + 4 ATHENA AT4312A5101 GRAU - ABM. MM B=1065 T=925 H=1813</t>
  </si>
  <si>
    <t>RAYONNAGE QUICK DEUX CÔTÉS AVEC 2 CONSOLES INCLINABLES PROF. 320 MM + 4 ATHENA AT4312A5101 GRIS - DIM. MM L=1065 P=925 H=1813</t>
  </si>
  <si>
    <t>ESTANTERÍA QUICK POR AMBOS LADOS CON 2 ESTENTES INCLINABLES PROF. 320 MM + 4 ATHENA AT4312A5101 GRIS - DIM. MM L=1065 P=925 A=1813</t>
  </si>
  <si>
    <t>REGAŁ QUICK DWUSTRONNY Z 2 PÓŁKI UKOŚNE QUICK GŁĘB. 320 MM + 4 ATHENA AT4312A5101 SZARY POPIELATY - WYM. MM S=1065 G=925 W=1813</t>
  </si>
  <si>
    <t>QU2R4312A2951XB</t>
  </si>
  <si>
    <t>SCAFFALE QUICK BIFRONTE CON 2 MENSOLE INCLINABILI PROF. 320 MM + 4 ATHENA AT4312A51XB TURCHESE - DIM. MM L=1065 P=925 A=1813</t>
  </si>
  <si>
    <t>RACKING QUICK DOUBLE SIDE WITH 2 TILTING SHELVES DEPTH 320 MM + 4 ATHENA AT4312A51XB TURQUOISE - DIM. MM W=1065 D=925 H=1813</t>
  </si>
  <si>
    <t>REGAL QUICK ZWEISEITIGER MIT 2 KONSOLEN NEIGBAREN TIEFE 320 MM + 4 ATHENA AT4312A51XB TÜRKIS - ABM. MM B=1065 T=925 H=1813</t>
  </si>
  <si>
    <t>RAYONNAGE QUICK DEUX CÔTÉS AVEC 2 CONSOLES INCLINABLES PROF. 320 MM + 4 ATHENA AT4312A51XB TURQUOISE - DIM. MM L=1065 P=925 H=1813</t>
  </si>
  <si>
    <t>ESTANTERÍA QUICK POR AMBOS LADOS CON 2 ESTENTES INCLINABLES PROF. 320 MM + 4 ATHENA AT4312A51XB TURQUESA - DIM. MM L=1065 P=925 A=1813</t>
  </si>
  <si>
    <t>REGAŁ QUICK DWUSTRONNY Z 2 PÓŁKI UKOŚNE QUICK GŁĘB. 320 MM + 4 ATHENA AT4312A51XB TURKUS - WYM. MM S=1065 G=925 W=1813</t>
  </si>
  <si>
    <t>SCAFFALE QUICK BIFRONTE CON 2 MENSOLE INCLINABILI PROF. 320 MM + 4 ATHENA ECOGREEN AT4312A5401 GRIGIO SCURO - DIM. MM L=1065 P=925 A=1813</t>
  </si>
  <si>
    <t>RACKING QUICK DOUBLE SIDE WITH 2 TILTING SHELVES DEPTH 320 MM + 4 ATHENA ECOGREEN AT4312A5401 GREY - DIM. MM W=1065 D=925 H=1813</t>
  </si>
  <si>
    <t>REGAL QUICK ZWEISEITIGER MIT 2 KONSOLEN NEIGBAREN TIEFE 320 MM + 4 ATHENA ECOGREEN AT4312A5401 GRAU - ABM. MM B=1065 T=925 H=1813</t>
  </si>
  <si>
    <t>RAYONNAGE QUICK DEUX CÔTÉS AVEC 2 CONSOLES INCLINABLES PROF. 320 MM + 4 ATHENA ECOGREEN AT4312A5401 GRIS - DIM. MM L=1065 P=925 H=1813</t>
  </si>
  <si>
    <t>ESTANTERÍA QUICK POR AMBOS LADOS CON 2 ESTENTES INCLINABLES PROF. 320 MM + 4 ATHENA ECOGREEN AT4312A5401 GRIS - DIM. MM L=1065 P=925 A=1813</t>
  </si>
  <si>
    <t>REGAŁ QUICK DWUSTRONNY Z 2 PÓŁKI UKOŚNE QUICK GŁĘB. 320 MM + 4 ATHENA ECOGREEN AT4312A5401 SZARY POPIELATY - WYM. MM S=1065 G=925 W=1813</t>
  </si>
  <si>
    <t>SCAFFALE QUICK BIFRONTE CON 2 MENSOLE INCLINABILI PROF. 320 MM + 4 ATHENA AT4317A5101 GRIGIO SCURO - DIM. MM L=1065 P=925 A=1813</t>
  </si>
  <si>
    <t>RACKING QUICK DOUBLE SIDE WITH 2 TILTING SHELVES DEPTH 320 MM + 4 ATHENA AT4317A5101 GREY - DIM. MM W=1065 D=925 H=1813</t>
  </si>
  <si>
    <t>REGAL QUICK ZWEISEITIGER MIT 2 KONSOLEN NEIGBAREN TIEFE 320 MM + 4 ATHENA AT4317A5101 GRAU - ABM. MM B=1065 T=925 H=1813</t>
  </si>
  <si>
    <t>RAYONNAGE QUICK DEUX CÔTÉS AVEC 2 CONSOLES INCLINABLES PROF. 320 MM + 4 ATHENA AT4317A5101 GRIS - DIM. MM L=1065 P=925 H=1813</t>
  </si>
  <si>
    <t>ESTANTERÍA QUICK POR AMBOS LADOS CON 2 ESTENTES INCLINABLES PROF. 320 MM + 4 ATHENA AT4317A5101 GRIS - DIM. MM L=1065 P=925 A=1813</t>
  </si>
  <si>
    <t>REGAŁ QUICK DWUSTRONNY Z 2 PÓŁKI UKOŚNE QUICK GŁĘB. 320 MM + 4 ATHENA AT4317A5101 SZARY POPIELATY - WYM. MM S=1065 G=925 W=1813</t>
  </si>
  <si>
    <t>QU2R4317A2951XB</t>
  </si>
  <si>
    <t>SCAFFALE QUICK BIFRONTE CON 2 MENSOLE INCLINABILI PROF. 320 MM + 4 ATHENA AT4317A51XB TURCHESE - DIM. MM L=1065 P=925 A=1813</t>
  </si>
  <si>
    <t>RACKING QUICK DOUBLE SIDE WITH 2 TILTING SHELVES DEPTH 320 MM + 4 ATHENA AT4317A51XB TURQUOISE - DIM. MM W=1065 D=925 H=1813</t>
  </si>
  <si>
    <t>REGAL QUICK ZWEISEITIGER MIT 2 KONSOLEN NEIGBAREN TIEFE 320 MM + 4 ATHENA AT4317A51XB TÜRKIS - ABM. MM B=1065 T=925 H=1813</t>
  </si>
  <si>
    <t>RAYONNAGE QUICK DEUX CÔTÉS AVEC 2 CONSOLES INCLINABLES PROF. 320 MM + 4 ATHENA AT4317A51XB TURQUOISE - DIM. MM L=1065 P=925 H=1813</t>
  </si>
  <si>
    <t>ESTANTERÍA QUICK POR AMBOS LADOS CON 2 ESTENTES INCLINABLES PROF. 320 MM + 4 ATHENA AT4317A51XB TURQUESA - DIM. MM L=1065 P=925 A=1813</t>
  </si>
  <si>
    <t>REGAŁ QUICK DWUSTRONNY Z 2 PÓŁKI UKOŚNE QUICK GŁĘB. 320 MM + 4 ATHENA AT4317A51XB TURKUS - WYM. MM S=1065 G=925 W=1813</t>
  </si>
  <si>
    <t>SCAFFALE QUICK BIFRONTE CON 2 MENSOLE INCLINABILI PROF. 320 MM + 4 ATHENA ECOGREEN AT4317A5401 GRIGIO SCURO - DIM. MM L=1065 P=925 A=1813</t>
  </si>
  <si>
    <t>RACKING QUICK DOUBLE SIDE WITH 2 TILTING SHELVES DEPTH 320 MM + 4 ATHENA ECOGREEN AT4317A5401 GREY - DIM. MM W=1065 D=925 H=1813</t>
  </si>
  <si>
    <t>REGAL QUICK ZWEISEITIGER MIT 2 KONSOLEN NEIGBAREN TIEFE 320 MM + 4 ATHENA ECOGREEN AT4317A5401 GRAU - ABM. MM B=1065 T=925 H=1813</t>
  </si>
  <si>
    <t>RAYONNAGE QUICK DEUX CÔTÉS AVEC 2 CONSOLES INCLINABLES PROF. 320 MM + 4 ATHENA ECOGREEN AT4317A5401 GRIS - DIM. MM L=1065 P=925 H=1813</t>
  </si>
  <si>
    <t>ESTANTERÍA QUICK POR AMBOS LADOS CON 2 ESTENTES INCLINABLES PROF. 320 MM + 4 ATHENA ECOGREEN AT4317A5401 GRIS - DIM. MM L=1065 P=925 A=1813</t>
  </si>
  <si>
    <t>REGAŁ QUICK DWUSTRONNY Z 2 PÓŁKI UKOŚNE QUICK GŁĘB. 320 MM + 4 ATHENA ECOGREEN AT4317A5401 SZARY POPIELATY - WYM. MM S=1065 G=925 W=1813</t>
  </si>
  <si>
    <t>SCAFFALE QUICK BIFRONTE CON 2 MENSOLE INCLINABILI PROF. 320 MM + 4 ATHENA AT4322A5101 GRIGIO SCURO - DIM. MM L=1065 P=925 A=1813</t>
  </si>
  <si>
    <t>RACKING QUICK DOUBLE SIDE WITH 2 TILTING SHELVES DEPTH 320 MM + 4 ATHENA AT4322A5101 GREY - DIM. MM W=1065 D=925 H=1813</t>
  </si>
  <si>
    <t>REGAL QUICK ZWEISEITIGER MIT 2 KONSOLEN NEIGBAREN TIEFE 320 MM + 4 ATHENA AT4322A5101 GRAU - ABM. MM B=1065 T=925 H=1813</t>
  </si>
  <si>
    <t>RAYONNAGE QUICK DEUX CÔTÉS AVEC 2 CONSOLES INCLINABLES PROF. 320 MM + 4 ATHENA AT4322A5101 GRIS - DIM. MM L=1065 P=925 H=1813</t>
  </si>
  <si>
    <t>ESTANTERÍA QUICK POR AMBOS LADOS CON 2 ESTENTES INCLINABLES PROF. 320 MM + 4 ATHENA AT4322A5101 GRIS - DIM. MM L=1065 P=925 A=1813</t>
  </si>
  <si>
    <t>REGAŁ QUICK DWUSTRONNY Z 2 PÓŁKI UKOŚNE QUICK GŁĘB. 320 MM + 4 ATHENA AT4322A5101 SZARY POPIELATY - WYM. MM S=1065 G=925 W=1813</t>
  </si>
  <si>
    <t>QU2R4322A2951XB</t>
  </si>
  <si>
    <t>SCAFFALE QUICK BIFRONTE CON 2 MENSOLE INCLINABILI PROF. 320 MM + 4 ATHENA AT4322A51XB TURCHESE - DIM. MM L=1065 P=925 A=1813</t>
  </si>
  <si>
    <t>RACKING QUICK DOUBLE SIDE WITH 2 TILTING SHELVES DEPTH 320 MM + 4 ATHENA AT4322A51XB TURQUOISE - DIM. MM W=1065 D=925 H=1813</t>
  </si>
  <si>
    <t>REGAL QUICK ZWEISEITIGER MIT 2 KONSOLEN NEIGBAREN TIEFE 320 MM + 4 ATHENA AT4322A51XB TÜRKIS - ABM. MM B=1065 T=925 H=1813</t>
  </si>
  <si>
    <t>RAYONNAGE QUICK DEUX CÔTÉS AVEC 2 CONSOLES INCLINABLES PROF. 320 MM + 4 ATHENA AT4322A51XB TURQUOISE - DIM. MM L=1065 P=925 H=1813</t>
  </si>
  <si>
    <t>ESTANTERÍA QUICK POR AMBOS LADOS CON 2 ESTENTES INCLINABLES PROF. 320 MM + 4 ATHENA AT4322A51XB TURQUESA - DIM. MM L=1065 P=925 A=1813</t>
  </si>
  <si>
    <t>REGAŁ QUICK DWUSTRONNY Z 2 PÓŁKI UKOŚNE QUICK GŁĘB. 320 MM + 4 ATHENA AT4322A51XB TURKUS - WYM. MM S=1065 G=925 W=1813</t>
  </si>
  <si>
    <t>SCAFFALE QUICK BIFRONTE CON 2 MENSOLE INCLINABILI PROF. 320 MM + 4 ATHENA ECOGREEN AT4322A5401 GRIGIO SCURO - DIM. MM L=1065 P=925 A=1813</t>
  </si>
  <si>
    <t>RACKING QUICK DOUBLE SIDE WITH 2 TILTING SHELVES DEPTH 320 MM + 4 ATHENA ECOGREEN AT4322A5401 GREY - DIM. MM W=1065 D=925 H=1813</t>
  </si>
  <si>
    <t>REGAL QUICK ZWEISEITIGER MIT 2 KONSOLEN NEIGBAREN TIEFE 320 MM + 4 ATHENA ECOGREEN AT4322A5401 GRAU - ABM. MM B=1065 T=925 H=1813</t>
  </si>
  <si>
    <t>RAYONNAGE QUICK DEUX CÔTÉS AVEC 2 CONSOLES INCLINABLES PROF. 320 MM + 4 ATHENA ECOGREEN AT4322A5401 GRIS - DIM. MM L=1065 P=925 H=1813</t>
  </si>
  <si>
    <t>ESTANTERÍA QUICK POR AMBOS LADOS CON 2 ESTENTES INCLINABLES PROF. 320 MM + 4 ATHENA ECOGREEN AT4322A5401 GRIS - DIM. MM L=1065 P=925 A=1813</t>
  </si>
  <si>
    <t>REGAŁ QUICK DWUSTRONNY Z 2 PÓŁKI UKOŚNE QUICK GŁĘB. 320 MM + 4 ATHENA ECOGREEN AT4322A5401 SZARY POPIELATY - WYM. MM S=1065 G=925 W=1813</t>
  </si>
  <si>
    <t>SCAFFALE QUICK BIFRONTE CON 2 MENSOLE INCLINABILI PROF. 420 MM + 6 ATHENA AT4312A5101 GRIGIO SCURO - DIM. MM L=1065 P=925 A=1813</t>
  </si>
  <si>
    <t>RACKING QUICK DOUBLE SIDE WITH 2 TILTING SHELVES DEPTH 420 MM + 6 ATHENA AT4312A5101 GREY - DIM. MM W=1065 D=925 H=1813</t>
  </si>
  <si>
    <t>REGAL QUICK ZWEISEITIGER MIT 2 KONSOLEN NEIGBAREN TIEFE 420 MM + 6 ATHENA AT4312A5101 GRAU - ABM. MM B=1065 T=925 H=1813</t>
  </si>
  <si>
    <t>RAYONNAGE QUICK DEUX CÔTÉS AVEC 2 CONSOLES INCLINABLES PROF. 420 MM + 6 ATHENA AT4312A5101 GRIS - DIM. MM L=1065 P=925 H=1813</t>
  </si>
  <si>
    <t>ESTANTERÍA QUICK POR AMBOS LADOS CON 2 ESTENTES INCLINABLES PROF. 420 MM + 6 ATHENA AT4312A5101 GRIS - DIM. MM L=1065 P=925 A=1813</t>
  </si>
  <si>
    <t>REGAŁ QUICK DWUSTRONNY Z 2 PÓŁKI UKOŚNE QUICK GŁĘB. 420 MM + 6 ATHENA AT4312A5101 SZARY POPIELATY - WYM. MM S=1065 G=925 W=1813</t>
  </si>
  <si>
    <t>QU2R4312A3951XB</t>
  </si>
  <si>
    <t>SCAFFALE QUICK BIFRONTE CON 2 MENSOLE INCLINABILI PROF. 420 MM + 6 ATHENA AT4312A51XB TURCHESE - DIM. MM L=1065 P=925 A=1813</t>
  </si>
  <si>
    <t>RACKING QUICK DOUBLE SIDE WITH 2 TILTING SHELVES DEPTH 420 MM + 6 ATHENA AT4312A51XB TURQUOISE - DIM. MM W=1065 D=925 H=1813</t>
  </si>
  <si>
    <t>REGAL QUICK ZWEISEITIGER MIT 2 KONSOLEN NEIGBAREN TIEFE 420 MM + 6 ATHENA AT4312A51XB TÜRKIS - ABM. MM B=1065 T=925 H=1813</t>
  </si>
  <si>
    <t>RAYONNAGE QUICK DEUX CÔTÉS AVEC 2 CONSOLES INCLINABLES PROF. 420 MM + 6 ATHENA AT4312A51XB TURQUOISE - DIM. MM L=1065 P=925 H=1813</t>
  </si>
  <si>
    <t>ESTANTERÍA QUICK POR AMBOS LADOS CON 2 ESTENTES INCLINABLES PROF. 420 MM + 6 ATHENA AT4312A51XB TURQUESA - DIM. MM L=1065 P=925 A=1813</t>
  </si>
  <si>
    <t>REGAŁ QUICK DWUSTRONNY Z 2 PÓŁKI UKOŚNE QUICK GŁĘB. 420 MM + 6 ATHENA AT4312A51XB TURKUS - WYM. MM S=1065 G=925 W=1813</t>
  </si>
  <si>
    <t>SCAFFALE QUICK BIFRONTE CON 2 MENSOLE INCLINABILI PROF. 420 MM + 6 ATHENA ECOGREEN AT4312A5401 GRIGIO SCURO - DIM. MM L=1065 P=925 A=1813</t>
  </si>
  <si>
    <t>RACKING QUICK DOUBLE SIDE WITH 2 TILTING SHELVES DEPTH 420 MM + 6 ATHENA ECOGREEN AT4312A5401 GREY - DIM. MM W=1065 D=925 H=1813</t>
  </si>
  <si>
    <t>REGAL QUICK ZWEISEITIGER MIT 2 KONSOLEN NEIGBAREN TIEFE 420 MM + 6 ATHENA ECOGREEN AT4312A5401 GRAU - ABM. MM B=1065 T=925 H=1813</t>
  </si>
  <si>
    <t>RAYONNAGE QUICK DEUX CÔTÉS AVEC 2 CONSOLES INCLINABLES PROF. 420 MM + 6 ATHENA ECOGREEN AT4312A5401 GRIS - DIM. MM L=1065 P=925 H=1813</t>
  </si>
  <si>
    <t>ESTANTERÍA QUICK POR AMBOS LADOS CON 2 ESTENTES INCLINABLES PROF. 420 MM + 6 ATHENA ECOGREEN AT4312A5401 GRIS - DIM. MM L=1065 P=925 A=1813</t>
  </si>
  <si>
    <t>REGAŁ QUICK DWUSTRONNY Z 2 PÓŁKI UKOŚNE QUICK GŁĘB. 420 MM + 6 ATHENA ECOGREEN AT4312A5401 SZARY POPIELATY - WYM. MM S=1065 G=925 W=1813</t>
  </si>
  <si>
    <t>SCAFFALE QUICK BIFRONTE CON 2 MENSOLE INCLINABILI PROF. 420 MM + 6 ATHENA AT4317A5101 GRIGIO SCURO - DIM. MM L=1065 P=925 A=1813</t>
  </si>
  <si>
    <t>RACKING QUICK DOUBLE SIDE WITH 2 TILTING SHELVES DEPTH 420 MM + 6 ATHENA AT4317A5101 GREY - DIM. MM W=1065 D=925 H=1813</t>
  </si>
  <si>
    <t>REGAL QUICK ZWEISEITIGER MIT 2 KONSOLEN NEIGBAREN TIEFE 420 MM + 6 ATHENA AT4317A5101 GRAU - ABM. MM B=1065 T=925 H=1813</t>
  </si>
  <si>
    <t>RAYONNAGE QUICK DEUX CÔTÉS AVEC 2 CONSOLES INCLINABLES PROF. 420 MM + 6 ATHENA AT4317A5101 GRIS - DIM. MM L=1065 P=925 H=1813</t>
  </si>
  <si>
    <t>ESTANTERÍA QUICK POR AMBOS LADOS CON 2 ESTENTES INCLINABLES PROF. 420 MM + 6 ATHENA AT4317A5101 GRIS - DIM. MM L=1065 P=925 A=1813</t>
  </si>
  <si>
    <t>REGAŁ QUICK DWUSTRONNY Z 2 PÓŁKI UKOŚNE QUICK GŁĘB. 420 MM + 6 ATHENA AT4317A5101 SZARY POPIELATY - WYM. MM S=1065 G=925 W=1813</t>
  </si>
  <si>
    <t>QU2R4317A3951XB</t>
  </si>
  <si>
    <t>SCAFFALE QUICK BIFRONTE CON 2 MENSOLE INCLINABILI PROF. 420 MM + 6 ATHENA AT4317A51XB TURCHESE - DIM. MM L=1065 P=925 A=1813</t>
  </si>
  <si>
    <t>RACKING QUICK DOUBLE SIDE WITH 2 TILTING SHELVES DEPTH 420 MM + 6 ATHENA AT4317A51XB TURQUOISE - DIM. MM W=1065 D=925 H=1813</t>
  </si>
  <si>
    <t>REGAL QUICK ZWEISEITIGER MIT 2 KONSOLEN NEIGBAREN TIEFE 420 MM + 6 ATHENA AT4317A51XB TÜRKIS - ABM. MM B=1065 T=925 H=1813</t>
  </si>
  <si>
    <t>RAYONNAGE QUICK DEUX CÔTÉS AVEC 2 CONSOLES INCLINABLES PROF. 420 MM + 6 ATHENA AT4317A51XB TURQUOISE - DIM. MM L=1065 P=925 H=1813</t>
  </si>
  <si>
    <t>ESTANTERÍA QUICK POR AMBOS LADOS CON 2 ESTENTES INCLINABLES PROF. 420 MM + 6 ATHENA AT4317A51XB TURQUESA - DIM. MM L=1065 P=925 A=1813</t>
  </si>
  <si>
    <t>REGAŁ QUICK DWUSTRONNY Z 2 PÓŁKI UKOŚNE QUICK GŁĘB. 420 MM + 6 ATHENA AT4317A51XB TURKUS - WYM. MM S=1065 G=925 W=1813</t>
  </si>
  <si>
    <t>SCAFFALE QUICK BIFRONTE CON 2 MENSOLE INCLINABILI PROF. 420 MM + 6 ATHENA ECOGREEN AT4317A5401 GRIGIO SCURO - DIM. MM L=1065 P=925 A=1813</t>
  </si>
  <si>
    <t>RACKING QUICK DOUBLE SIDE WITH 2 TILTING SHELVES DEPTH 420 MM + 6 ATHENA ECOGREEN AT4317A5401 GREY - DIM. MM W=1065 D=925 H=1813</t>
  </si>
  <si>
    <t>REGAL QUICK ZWEISEITIGER MIT 2 KONSOLEN NEIGBAREN TIEFE 420 MM + 6 ATHENA ECOGREEN AT4317A5401 GRAU - ABM. MM B=1065 T=925 H=1813</t>
  </si>
  <si>
    <t>RAYONNAGE QUICK DEUX CÔTÉS AVEC 2 CONSOLES INCLINABLES PROF. 420 MM + 6 ATHENA ECOGREEN AT4317A5401 GRIS - DIM. MM L=1065 P=925 H=1813</t>
  </si>
  <si>
    <t>ESTANTERÍA QUICK POR AMBOS LADOS CON 2 ESTENTES INCLINABLES PROF. 420 MM + 6 ATHENA ECOGREEN AT4317A5401 GRIS - DIM. MM L=1065 P=925 A=1813</t>
  </si>
  <si>
    <t>REGAŁ QUICK DWUSTRONNY Z 2 PÓŁKI UKOŚNE QUICK GŁĘB. 420 MM + 6 ATHENA ECOGREEN AT4317A5401 SZARY POPIELATY - WYM. MM S=1065 G=925 W=1813</t>
  </si>
  <si>
    <t>SCAFFALE QUICK BIFRONTE CON 2 MENSOLE INCLINABILI PROF. 420 MM + 6 ATHENA AT4322A5101 GRIGIO SCURO - DIM. MM L=1065 P=925 A=1813</t>
  </si>
  <si>
    <t>RACKING QUICK DOUBLE SIDE WITH 2 TILTING SHELVES DEPTH 420 MM + 6 ATHENA AT4322A5101 GREY - DIM. MM W=1065 D=925 H=1813</t>
  </si>
  <si>
    <t>REGAL QUICK ZWEISEITIGER MIT 2 KONSOLEN NEIGBAREN TIEFE 420 MM + 6 ATHENA AT4322A5101 GRAU - ABM. MM B=1065 T=925 H=1813</t>
  </si>
  <si>
    <t>RAYONNAGE QUICK DEUX CÔTÉS AVEC 2 CONSOLES INCLINABLES PROF. 420 MM + 6 ATHENA AT4322A5101 GRIS - DIM. MM L=1065 P=925 H=1813</t>
  </si>
  <si>
    <t>ESTANTERÍA QUICK POR AMBOS LADOS CON 2 ESTENTES INCLINABLES PROF. 420 MM + 6 ATHENA AT4322A5101 GRIS - DIM. MM L=1065 P=925 A=1813</t>
  </si>
  <si>
    <t>REGAŁ QUICK DWUSTRONNY Z 2 PÓŁKI UKOŚNE QUICK GŁĘB. 420 MM + 6 ATHENA AT4322A5101 SZARY POPIELATY - WYM. MM S=1065 G=925 W=1813</t>
  </si>
  <si>
    <t>QU2R4322A3951XB</t>
  </si>
  <si>
    <t>SCAFFALE QUICK BIFRONTE CON 2 MENSOLE INCLINABILI PROF. 420 MM + 6 ATHENA AT4322A51XB TURCHESE - DIM. MM L=1065 P=925 A=1813</t>
  </si>
  <si>
    <t>RACKING QUICK DOUBLE SIDE WITH 2 TILTING SHELVES DEPTH 420 MM + 6 ATHENA AT4322A51XB TURQUOISE - DIM. MM W=1065 D=925 H=1813</t>
  </si>
  <si>
    <t>REGAL QUICK ZWEISEITIGER MIT 2 KONSOLEN NEIGBAREN TIEFE 420 MM + 6 ATHENA AT4322A51XB TÜRKIS - ABM. MM B=1065 T=925 H=1813</t>
  </si>
  <si>
    <t>RAYONNAGE QUICK DEUX CÔTÉS AVEC 2 CONSOLES INCLINABLES PROF. 420 MM + 6 ATHENA AT4322A51XB TURQUOISE - DIM. MM L=1065 P=925 H=1813</t>
  </si>
  <si>
    <t>ESTANTERÍA QUICK POR AMBOS LADOS CON 2 ESTENTES INCLINABLES PROF. 420 MM + 6 ATHENA AT4322A51XB TURQUESA - DIM. MM L=1065 P=925 A=1813</t>
  </si>
  <si>
    <t>REGAŁ QUICK DWUSTRONNY Z 2 PÓŁKI UKOŚNE QUICK GŁĘB. 420 MM + 6 ATHENA AT4322A51XB TURKUS - WYM. MM S=1065 G=925 W=1813</t>
  </si>
  <si>
    <t>SCAFFALE QUICK BIFRONTE CON 2 MENSOLE INCLINABILI PROF. 420 MM + 6 ATHENA ECOGREEN AT4322A5401 GRIGIO SCURO - DIM. MM L=1065 P=925 A=1813</t>
  </si>
  <si>
    <t>RACKING QUICK DOUBLE SIDE WITH 2 TILTING SHELVES DEPTH 420 MM + 6 ATHENA ECOGREEN AT4322A5401 GREY - DIM. MM W=1065 D=925 H=1813</t>
  </si>
  <si>
    <t>REGAL QUICK ZWEISEITIGER MIT 2 KONSOLEN NEIGBAREN TIEFE 420 MM + 6 ATHENA ECOGREEN AT4322A5401 GRAU - ABM. MM B=1065 T=925 H=1813</t>
  </si>
  <si>
    <t>RAYONNAGE QUICK DEUX CÔTÉS AVEC 2 CONSOLES INCLINABLES PROF. 420 MM + 6 ATHENA ECOGREEN AT4322A5401 GRIS - DIM. MM L=1065 P=925 H=1813</t>
  </si>
  <si>
    <t>ESTANTERÍA QUICK POR AMBOS LADOS CON 2 ESTENTES INCLINABLES PROF. 420 MM + 6 ATHENA ECOGREEN AT4322A5401 GRIS - DIM. MM L=1065 P=925 A=1813</t>
  </si>
  <si>
    <t>REGAŁ QUICK DWUSTRONNY Z 2 PÓŁKI UKOŚNE QUICK GŁĘB. 420 MM + 6 ATHENA ECOGREEN AT4322A5401 SZARY POPIELATY - WYM. MM S=1065 G=925 W=1813</t>
  </si>
  <si>
    <t>SCAFFALE QUICK BIFRONTE CON 2 MENSOLE INCLINABILI PROF. 600 MM + 4 ATHENA AT6412A5101 GRIGIO SCURO - DIM. MM L=1065 P=925 A=1813</t>
  </si>
  <si>
    <t>RACKING QUICK DOUBLE SIDE WITH 2 TILTING SHELVES DEPTH 600 MM + 4 ATHENA AT6412A5101 GREY - DIM. MM W=1065 D=925 H=1813</t>
  </si>
  <si>
    <t>REGAL QUICK ZWEISEITIGER MIT 2 KONSOLEN NEIGBAREN TIEFE 600 MM + 4 ATHENA AT6412A5101 GRAU - ABM. MM B=1065 T=925 H=1813</t>
  </si>
  <si>
    <t>RAYONNAGE QUICK DEUX CÔTÉS AVEC 2 CONSOLES INCLINABLES PROF. 600 MM + 4 ATHENA AT6412A5101 GRIS - DIM. MM L=1065 P=925 H=1813</t>
  </si>
  <si>
    <t>ESTANTERÍA QUICK POR AMBOS LADOS CON 2 ESTENTES INCLINABLES PROF. 600 MM + 4 ATHENA AT6412A5101 GRIS - DIM. MM L=1065 P=925 A=1813</t>
  </si>
  <si>
    <t>REGAŁ QUICK DWUSTRONNY Z 2 PÓŁKI UKOŚNE QUICK GŁĘB. 600 MM + 4 ATHENA AT6412A5101 SZARY POPIELATY - WYM. MM S=1065 G=925 W=1813</t>
  </si>
  <si>
    <t>QU2R6412A2951XB</t>
  </si>
  <si>
    <t>SCAFFALE QUICK BIFRONTE CON 2 MENSOLE INCLINABILI PROF. 600 MM + 4 ATHENA AT6412A51XB TURCHESE - DIM. MM L=1065 P=925 A=1813</t>
  </si>
  <si>
    <t>RACKING QUICK DOUBLE SIDE WITH 2 TILTING SHELVES DEPTH 600 MM + 4 ATHENA AT6412A51XB TURQUOISE - DIM. MM W=1065 D=925 H=1813</t>
  </si>
  <si>
    <t>REGAL QUICK ZWEISEITIGER MIT 2 KONSOLEN NEIGBAREN TIEFE 600 MM + 4 ATHENA AT6412A51XB TÜRKIS - ABM. MM B=1065 T=925 H=1813</t>
  </si>
  <si>
    <t>RAYONNAGE QUICK DEUX CÔTÉS AVEC 2 CONSOLES INCLINABLES PROF. 600 MM + 4 ATHENA AT6412A51XB TURQUOISE - DIM. MM L=1065 P=925 H=1813</t>
  </si>
  <si>
    <t>ESTANTERÍA QUICK POR AMBOS LADOS CON 2 ESTENTES INCLINABLES PROF. 600 MM + 4 ATHENA AT6412A51XB TURQUESA - DIM. MM L=1065 P=925 A=1813</t>
  </si>
  <si>
    <t>REGAŁ QUICK DWUSTRONNY Z 2 PÓŁKI UKOŚNE QUICK GŁĘB. 600 MM + 4 ATHENA AT6412A51XB TURKUS - WYM. MM S=1065 G=925 W=1813</t>
  </si>
  <si>
    <t>SCAFFALE QUICK BIFRONTE CON 2 MENSOLE INCLINABILI PROF. 600 MM + 4 ATHENA ECOGREEN AT6412A5401 GRIGIO SCURO - DIM. MM L=1065 P=925 A=1813</t>
  </si>
  <si>
    <t>RACKING QUICK DOUBLE SIDE WITH 2 TILTING SHELVES DEPTH 600 MM + 4 ATHENA ECOGREEN AT6412A5401 GREY - DIM. MM W=1065 D=925 H=1813</t>
  </si>
  <si>
    <t>REGAL QUICK ZWEISEITIGER MIT 2 KONSOLEN NEIGBAREN TIEFE 600 MM + 4 ATHENA ECOGREEN AT6412A5401 GRAU - ABM. MM B=1065 T=925 H=1813</t>
  </si>
  <si>
    <t>RAYONNAGE QUICK DEUX CÔTÉS AVEC 2 CONSOLES INCLINABLES PROF. 600 MM + 4 ATHENA ECOGREEN AT6412A5401 GRIS - DIM. MM L=1065 P=925 H=1813</t>
  </si>
  <si>
    <t>ESTANTERÍA QUICK POR AMBOS LADOS CON 2 ESTENTES INCLINABLES PROF. 600 MM + 4 ATHENA ECOGREEN AT6412A5401 GRIS - DIM. MM L=1065 P=925 A=1813</t>
  </si>
  <si>
    <t>REGAŁ QUICK DWUSTRONNY Z 2 PÓŁKI UKOŚNE QUICK GŁĘB. 600 MM + 4 ATHENA ECOGREEN AT6412A5401 SZARY POPIELATY - WYM. MM S=1065 G=925 W=1813</t>
  </si>
  <si>
    <t>SCAFFALE QUICK BIFRONTE CON 2 MENSOLE INCLINABILI PROF. 600 MM + 4 ATHENA AT6417A5101 GRIGIO SCURO - DIM. MM L=1065 P=925 A=1813</t>
  </si>
  <si>
    <t>RACKING QUICK DOUBLE SIDE WITH 2 TILTING SHELVES DEPTH 600 MM + 4 ATHENA AT6417A5101 GREY - DIM. MM W=1065 D=925 H=1813</t>
  </si>
  <si>
    <t>REGAL QUICK ZWEISEITIGER MIT 2 KONSOLEN NEIGBAREN TIEFE 600 MM + 4 ATHENA AT6417A5101 GRAU - ABM. MM B=1065 T=925 H=1813</t>
  </si>
  <si>
    <t>RAYONNAGE QUICK DEUX CÔTÉS AVEC 2 CONSOLES INCLINABLES PROF. 600 MM + 4 ATHENA AT6417A5101 GRIS - DIM. MM L=1065 P=925 H=1813</t>
  </si>
  <si>
    <t>ESTANTERÍA QUICK POR AMBOS LADOS CON 2 ESTENTES INCLINABLES PROF. 600 MM + 4 ATHENA AT6417A5101 GRIS - DIM. MM L=1065 P=925 A=1813</t>
  </si>
  <si>
    <t>REGAŁ QUICK DWUSTRONNY Z 2 PÓŁKI UKOŚNE QUICK GŁĘB. 600 MM + 4 ATHENA AT6417A5101 SZARY POPIELATY - WYM. MM S=1065 G=925 W=1813</t>
  </si>
  <si>
    <t>QU2R6417A2951XB</t>
  </si>
  <si>
    <t>SCAFFALE QUICK BIFRONTE CON 2 MENSOLE INCLINABILI PROF. 600 MM + 4 ATHENA AT6417A51XB TURCHESE - DIM. MM L=1065 P=925 A=1813</t>
  </si>
  <si>
    <t>RACKING QUICK DOUBLE SIDE WITH 2 TILTING SHELVES DEPTH 600 MM + 4 ATHENA AT6417A51XB TURQUOISE - DIM. MM W=1065 D=925 H=1813</t>
  </si>
  <si>
    <t>REGAL QUICK ZWEISEITIGER MIT 2 KONSOLEN NEIGBAREN TIEFE 600 MM + 4 ATHENA AT6417A51XB TÜRKIS - ABM. MM B=1065 T=925 H=1813</t>
  </si>
  <si>
    <t>RAYONNAGE QUICK DEUX CÔTÉS AVEC 2 CONSOLES INCLINABLES PROF. 600 MM + 4 ATHENA AT6417A51XB TURQUOISE - DIM. MM L=1065 P=925 H=1813</t>
  </si>
  <si>
    <t>ESTANTERÍA QUICK POR AMBOS LADOS CON 2 ESTENTES INCLINABLES PROF. 600 MM + 4 ATHENA AT6417A51XB TURQUESA - DIM. MM L=1065 P=925 A=1813</t>
  </si>
  <si>
    <t>REGAŁ QUICK DWUSTRONNY Z 2 PÓŁKI UKOŚNE QUICK GŁĘB. 600 MM + 4 ATHENA AT6417A51XB TURKUS - WYM. MM S=1065 G=925 W=1813</t>
  </si>
  <si>
    <t>SCAFFALE QUICK BIFRONTE CON 2 MENSOLE INCLINABILI PROF. 600 MM + 4 ATHENA ECOGREEN AT6417A5401 GRIGIO SCURO - DIM. MM L=1065 P=925 A=1813</t>
  </si>
  <si>
    <t>RACKING QUICK DOUBLE SIDE WITH 2 TILTING SHELVES DEPTH 600 MM + 4 ATHENA ECOGREEN AT6417A5401 GREY - DIM. MM W=1065 D=925 H=1813</t>
  </si>
  <si>
    <t>REGAL QUICK ZWEISEITIGER MIT 2 KONSOLEN NEIGBAREN TIEFE 600 MM + 4 ATHENA ECOGREEN AT6417A5401 GRAU - ABM. MM B=1065 T=925 H=1813</t>
  </si>
  <si>
    <t>RAYONNAGE QUICK DEUX CÔTÉS AVEC 2 CONSOLES INCLINABLES PROF. 600 MM + 4 ATHENA ECOGREEN AT6417A5401 GRIS - DIM. MM L=1065 P=925 H=1813</t>
  </si>
  <si>
    <t>ESTANTERÍA QUICK POR AMBOS LADOS CON 2 ESTENTES INCLINABLES PROF. 600 MM + 4 ATHENA ECOGREEN AT6417A5401 GRIS - DIM. MM L=1065 P=925 A=1813</t>
  </si>
  <si>
    <t>REGAŁ QUICK DWUSTRONNY Z 2 PÓŁKI UKOŚNE QUICK GŁĘB. 600 MM + 4 ATHENA ECOGREEN AT6417A5401 SZARY POPIELATY - WYM. MM S=1065 G=925 W=1813</t>
  </si>
  <si>
    <t>SCAFFALE QUICK BIFRONTE CON 2 MENSOLE INCLINABILI PROF. 600 MM + 4 ATHENA AT6422A5101 GRIGIO SCURO - DIM. MM L=1065 P=925 A=1813</t>
  </si>
  <si>
    <t>RACKING QUICK DOUBLE SIDE WITH 2 TILTING SHELVES DEPTH 600 MM + 4 ATHENA AT6422A5101 GREY - DIM. MM W=1065 D=925 H=1813</t>
  </si>
  <si>
    <t>REGAL QUICK ZWEISEITIGER MIT 2 KONSOLEN NEIGBAREN TIEFE 600 MM + 4 ATHENA AT6422A5101 GRAU - ABM. MM B=1065 T=925 H=1813</t>
  </si>
  <si>
    <t>RAYONNAGE QUICK DEUX CÔTÉS AVEC 2 CONSOLES INCLINABLES PROF. 600 MM + 4 ATHENA AT6422A5101 GRIS - DIM. MM L=1065 P=925 H=1813</t>
  </si>
  <si>
    <t>ESTANTERÍA QUICK POR AMBOS LADOS CON 2 ESTENTES INCLINABLES PROF. 600 MM + 4 ATHENA AT6422A5101 GRIS - DIM. MM L=1065 P=925 A=1813</t>
  </si>
  <si>
    <t>REGAŁ QUICK DWUSTRONNY Z 2 PÓŁKI UKOŚNE QUICK GŁĘB. 600 MM + 4 ATHENA AT6422A5101 SZARY POPIELATY - WYM. MM S=1065 G=925 W=1813</t>
  </si>
  <si>
    <t>QU2R6422A2951XB</t>
  </si>
  <si>
    <t>SCAFFALE QUICK BIFRONTE CON 2 MENSOLE INCLINABILI PROF. 600 MM + 4 ATHENA AT6422A51XB TURCHESE - DIM. MM L=1065 P=925 A=1813</t>
  </si>
  <si>
    <t>RACKING QUICK DOUBLE SIDE WITH 2 TILTING SHELVES DEPTH 600 MM + 4 ATHENA AT6422A51XB TURQUOISE - DIM. MM W=1065 D=925 H=1813</t>
  </si>
  <si>
    <t>REGAL QUICK ZWEISEITIGER MIT 2 KONSOLEN NEIGBAREN TIEFE 600 MM + 4 ATHENA AT6422A51XB TÜRKIS - ABM. MM B=1065 T=925 H=1813</t>
  </si>
  <si>
    <t>RAYONNAGE QUICK DEUX CÔTÉS AVEC 2 CONSOLES INCLINABLES PROF. 600 MM + 4 ATHENA AT6422A51XB TURQUOISE - DIM. MM L=1065 P=925 H=1813</t>
  </si>
  <si>
    <t>ESTANTERÍA QUICK POR AMBOS LADOS CON 2 ESTENTES INCLINABLES PROF. 600 MM + 4 ATHENA AT6422A51XB TURQUESA - DIM. MM L=1065 P=925 A=1813</t>
  </si>
  <si>
    <t>REGAŁ QUICK DWUSTRONNY Z 2 PÓŁKI UKOŚNE QUICK GŁĘB. 600 MM + 4 ATHENA AT6422A51XB TURKUS - WYM. MM S=1065 G=925 W=1813</t>
  </si>
  <si>
    <t>SCAFFALE QUICK BIFRONTE CON 2 MENSOLE INCLINABILI PROF. 600 MM + 4 ATHENA ECOGREEN AT6422A5401 GRIGIO SCURO - DIM. MM L=1065 P=925 A=1813</t>
  </si>
  <si>
    <t>RACKING QUICK DOUBLE SIDE WITH 2 TILTING SHELVES DEPTH 600 MM + 4 ATHENA ECOGREEN AT6422A5401 GREY - DIM. MM W=1065 D=925 H=1813</t>
  </si>
  <si>
    <t>REGAL QUICK ZWEISEITIGER MIT 2 KONSOLEN NEIGBAREN TIEFE 600 MM + 4 ATHENA ECOGREEN AT6422A5401 GRAU - ABM. MM B=1065 T=925 H=1813</t>
  </si>
  <si>
    <t>RAYONNAGE QUICK DEUX CÔTÉS AVEC 2 CONSOLES INCLINABLES PROF. 600 MM + 4 ATHENA ECOGREEN AT6422A5401 GRIS - DIM. MM L=1065 P=925 H=1813</t>
  </si>
  <si>
    <t>ESTANTERÍA QUICK POR AMBOS LADOS CON 2 ESTENTES INCLINABLES PROF. 600 MM + 4 ATHENA ECOGREEN AT6422A5401 GRIS - DIM. MM L=1065 P=925 A=1813</t>
  </si>
  <si>
    <t>REGAŁ QUICK DWUSTRONNY Z 2 PÓŁKI UKOŚNE QUICK GŁĘB. 600 MM + 4 ATHENA ECOGREEN AT6422A5401 SZARY POPIELATY - WYM. MM S=1065 G=925 W=1813</t>
  </si>
  <si>
    <t>SCAFFALE QUICK BIFRONTE CON 2 MENSOLE INCLINABILI PROF. 600 MM + 2 ATHENA AT8612C5101 GRIGIO SCURO - DIM. MM L=1065 P=925 A=1813</t>
  </si>
  <si>
    <t>RACKING QUICK DOUBLE SIDE WITH 2 TILTING SHELVES DEPTH 600 MM + 2 ATHENA AT8612C5101 GREY - DIM. MM W=1065 D=925 H=1813</t>
  </si>
  <si>
    <t>REGAL QUICK ZWEISEITIGER MIT 2 KONSOLEN NEIGBAREN TIEFE 600 MM + 2 ATHENA AT8612C5101 GRAU - ABM. MM B=1065 T=925 H=1813</t>
  </si>
  <si>
    <t>RAYONNAGE QUICK DEUX CÔTÉS AVEC 2 CONSOLES INCLINABLES PROF. 600 MM + 2 ATHENA AT8612C5101 GRIS - DIM. MM L=1065 P=925 H=1813</t>
  </si>
  <si>
    <t>ESTANTERÍA QUICK POR AMBOS LADOS CON 2 ESTENTES INCLINABLES PROF. 600 MM + 2 ATHENA AT8612C5101 GRIS - DIM. MM L=1065 P=925 A=1813</t>
  </si>
  <si>
    <t>REGAŁ QUICK DWUSTRONNY Z 2 PÓŁKI UKOŚNE QUICK GŁĘB. 600 MM + 2 ATHENA AT8612C5101 SZARY POPIELATY - WYM. MM S=1065 G=925 W=1813</t>
  </si>
  <si>
    <t>QU2R8612C1951XB</t>
  </si>
  <si>
    <t>SCAFFALE QUICK BIFRONTE CON 2 MENSOLE INCLINABILI PROF. 600 MM + 2 ATHENA AT8612C51XB TURCHESE - DIM. MM L=1065 P=925 A=1813</t>
  </si>
  <si>
    <t>RACKING QUICK DOUBLE SIDE WITH 2 TILTING SHELVES DEPTH 600 MM + 2 ATHENA AT8612C51XB TURQUOISE - DIM. MM W=1065 D=925 H=1813</t>
  </si>
  <si>
    <t>REGAL QUICK ZWEISEITIGER MIT 2 KONSOLEN NEIGBAREN TIEFE 600 MM + 2 ATHENA AT8612C51XB TÜRKIS - ABM. MM B=1065 T=925 H=1813</t>
  </si>
  <si>
    <t>RAYONNAGE QUICK DEUX CÔTÉS AVEC 2 CONSOLES INCLINABLES PROF. 600 MM + 2 ATHENA AT8612C51XB TURQUOISE - DIM. MM L=1065 P=925 H=1813</t>
  </si>
  <si>
    <t>ESTANTERÍA QUICK POR AMBOS LADOS CON 2 ESTENTES INCLINABLES PROF. 600 MM + 2 ATHENA AT8612C51XB TURQUESA - DIM. MM L=1065 P=925 A=1813</t>
  </si>
  <si>
    <t>REGAŁ QUICK DWUSTRONNY Z 2 PÓŁKI UKOŚNE QUICK GŁĘB. 600 MM + 2 ATHENA AT8612C51XB TURKUS - WYM. MM S=1065 G=925 W=1813</t>
  </si>
  <si>
    <t>SCAFFALE QUICK BIFRONTE CON 2 MENSOLE INCLINABILI PROF. 600 MM + 2 ATHENA ECOGREEN AT8612C5401 GRIGIO SCURO - DIM. MM L=1065 P=925 A=1813</t>
  </si>
  <si>
    <t>RACKING QUICK DOUBLE SIDE WITH 2 TILTING SHELVES DEPTH 600 MM + 2 ATHENA ECOGREEN AT8612C5401 GREY - DIM. MM W=1065 D=925 H=1813</t>
  </si>
  <si>
    <t>REGAL QUICK ZWEISEITIGER MIT 2 KONSOLEN NEIGBAREN TIEFE 600 MM + 2 ATHENA ECOGREEN AT8612C5401 GRAU - ABM. MM B=1065 T=925 H=1813</t>
  </si>
  <si>
    <t>RAYONNAGE QUICK DEUX CÔTÉS AVEC 2 CONSOLES INCLINABLES PROF. 600 MM + 2 ATHENA ECOGREEN AT8612C5401 GRIS - DIM. MM L=1065 P=925 H=1813</t>
  </si>
  <si>
    <t>ESTANTERÍA QUICK POR AMBOS LADOS CON 2 ESTENTES INCLINABLES PROF. 600 MM + 2 ATHENA ECOGREEN AT8612C5401 GRIS - DIM. MM L=1065 P=925 A=1813</t>
  </si>
  <si>
    <t>REGAŁ QUICK DWUSTRONNY Z 2 PÓŁKI UKOŚNE QUICK GŁĘB. 600 MM + 2 ATHENA ECOGREEN AT8612C5401 SZARY POPIELATY - WYM. MM S=1065 G=925 W=1813</t>
  </si>
  <si>
    <t>SCAFFALE QUICK BIFRONTE CON 2 MENSOLE INCLINABILI PROF. 600 MM + 2 ATHENA AT8617C5101 GRIGIO SCURO - DIM. MM L=1065 P=925 A=1813</t>
  </si>
  <si>
    <t>RACKING QUICK DOUBLE SIDE WITH 2 TILTING SHELVES DEPTH 600 MM + 2 ATHENA AT8617C5101 GREY - DIM. MM W=1065 D=925 H=1813</t>
  </si>
  <si>
    <t>REGAL QUICK ZWEISEITIGER MIT 2 KONSOLEN NEIGBAREN TIEFE 600 MM + 2 ATHENA AT8617C5101 GRAU - ABM. MM B=1065 T=925 H=1813</t>
  </si>
  <si>
    <t>RAYONNAGE QUICK DEUX CÔTÉS AVEC 2 CONSOLES INCLINABLES PROF. 600 MM + 2 ATHENA AT8617C5101 GRIS - DIM. MM L=1065 P=925 H=1813</t>
  </si>
  <si>
    <t>ESTANTERÍA QUICK POR AMBOS LADOS CON 2 ESTENTES INCLINABLES PROF. 600 MM + 2 ATHENA AT8617C5101 GRIS - DIM. MM L=1065 P=925 A=1813</t>
  </si>
  <si>
    <t>REGAŁ QUICK DWUSTRONNY Z 2 PÓŁKI UKOŚNE QUICK GŁĘB. 600 MM + 2 ATHENA AT8617C5101 SZARY POPIELATY - WYM. MM S=1065 G=925 W=1813</t>
  </si>
  <si>
    <t>QU2R8617C1951XB</t>
  </si>
  <si>
    <t>SCAFFALE QUICK BIFRONTE CON 2 MENSOLE INCLINABILI PROF. 600 MM + 2 ATHENA AT8617C51XB TURCHESE - DIM. MM L=1065 P=925 A=1813</t>
  </si>
  <si>
    <t>RACKING QUICK DOUBLE SIDE WITH 2 TILTING SHELVES DEPTH 600 MM + 2 ATHENA AT8617C51XB TURQUOISE - DIM. MM W=1065 D=925 H=1813</t>
  </si>
  <si>
    <t>REGAL QUICK ZWEISEITIGER MIT 2 KONSOLEN NEIGBAREN TIEFE 600 MM + 2 ATHENA AT8617C51XB TÜRKIS - ABM. MM B=1065 T=925 H=1813</t>
  </si>
  <si>
    <t>RAYONNAGE QUICK DEUX CÔTÉS AVEC 2 CONSOLES INCLINABLES PROF. 600 MM + 2 ATHENA AT8617C51XB TURQUOISE - DIM. MM L=1065 P=925 H=1813</t>
  </si>
  <si>
    <t>ESTANTERÍA QUICK POR AMBOS LADOS CON 2 ESTENTES INCLINABLES PROF. 600 MM + 2 ATHENA AT8617C51XB TURQUESA - DIM. MM L=1065 P=925 A=1813</t>
  </si>
  <si>
    <t>REGAŁ QUICK DWUSTRONNY Z 2 PÓŁKI UKOŚNE QUICK GŁĘB. 600 MM + 2 ATHENA AT8617C51XB TURKUS - WYM. MM S=1065 G=925 W=1813</t>
  </si>
  <si>
    <t>SCAFFALE QUICK BIFRONTE CON 2 MENSOLE INCLINABILI PROF. 600 MM + 2 ATHENA ECOGREEN AT8617C5401 GRIGIO SCURO - DIM. MM L=1065 P=925 A=1813</t>
  </si>
  <si>
    <t>RACKING QUICK DOUBLE SIDE WITH 2 TILTING SHELVES DEPTH 600 MM + 2 ATHENA ECOGREEN AT8617C5401 GREY - DIM. MM W=1065 D=925 H=1813</t>
  </si>
  <si>
    <t>REGAL QUICK ZWEISEITIGER MIT 2 KONSOLEN NEIGBAREN TIEFE 600 MM + 2 ATHENA ECOGREEN AT8617C5401 GRAU - ABM. MM B=1065 T=925 H=1813</t>
  </si>
  <si>
    <t>RAYONNAGE QUICK DEUX CÔTÉS AVEC 2 CONSOLES INCLINABLES PROF. 600 MM + 2 ATHENA ECOGREEN AT8617C5401 GRIS - DIM. MM L=1065 P=925 H=1813</t>
  </si>
  <si>
    <t>ESTANTERÍA QUICK POR AMBOS LADOS CON 2 ESTENTES INCLINABLES PROF. 600 MM + 2 ATHENA ECOGREEN AT8617C5401 GRIS - DIM. MM L=1065 P=925 A=1813</t>
  </si>
  <si>
    <t>REGAŁ QUICK DWUSTRONNY Z 2 PÓŁKI UKOŚNE QUICK GŁĘB. 600 MM + 2 ATHENA ECOGREEN AT8617C5401 SZARY POPIELATY - WYM. MM S=1065 G=925 W=1813</t>
  </si>
  <si>
    <t>SCAFFALE QUICK BIFRONTE CON 2 MENSOLE INCLINABILI PROF. 600 MM + 2 ATHENA AT8622C5101 GRIGIO SCURO - DIM. MM L=1065 P=925 A=1813</t>
  </si>
  <si>
    <t>RACKING QUICK DOUBLE SIDE WITH 2 TILTING SHELVES DEPTH 600 MM + 2 ATHENA AT8622C5101 GREY - DIM. MM W=1065 D=925 H=1813</t>
  </si>
  <si>
    <t>REGAL QUICK ZWEISEITIGER MIT 2 KONSOLEN NEIGBAREN TIEFE 600 MM + 2 ATHENA AT8622C5101 GRAU - ABM. MM B=1065 T=925 H=1813</t>
  </si>
  <si>
    <t>RAYONNAGE QUICK DEUX CÔTÉS AVEC 2 CONSOLES INCLINABLES PROF. 600 MM + 2 ATHENA AT8622C5101 GRIS - DIM. MM L=1065 P=925 H=1813</t>
  </si>
  <si>
    <t>ESTANTERÍA QUICK POR AMBOS LADOS CON 2 ESTENTES INCLINABLES PROF. 600 MM + 2 ATHENA AT8622C5101 GRIS - DIM. MM L=1065 P=925 A=1813</t>
  </si>
  <si>
    <t>REGAŁ QUICK DWUSTRONNY Z 2 PÓŁKI UKOŚNE QUICK GŁĘB. 600 MM + 2 ATHENA AT8622C5101 SZARY POPIELATY - WYM. MM S=1065 G=925 W=1813</t>
  </si>
  <si>
    <t>QU2R8622C1951XB</t>
  </si>
  <si>
    <t>SCAFFALE QUICK BIFRONTE CON 2 MENSOLE INCLINABILI PROF. 600 MM + 2 ATHENA AT8622C51XB TURCHESE - DIM. MM L=1065 P=925 A=1813</t>
  </si>
  <si>
    <t>RACKING QUICK DOUBLE SIDE WITH 2 TILTING SHELVES DEPTH 600 MM + 2 ATHENA AT8622C51XB TURQUOISE - DIM. MM W=1065 D=925 H=1813</t>
  </si>
  <si>
    <t>REGAL QUICK ZWEISEITIGER MIT 2 KONSOLEN NEIGBAREN TIEFE 600 MM + 2 ATHENA AT8622C51XB TÜRKIS - ABM. MM B=1065 T=925 H=1813</t>
  </si>
  <si>
    <t>RAYONNAGE QUICK DEUX CÔTÉS AVEC 2 CONSOLES INCLINABLES PROF. 600 MM + 2 ATHENA AT8622C51XB TURQUOISE - DIM. MM L=1065 P=925 H=1813</t>
  </si>
  <si>
    <t>ESTANTERÍA QUICK POR AMBOS LADOS CON 2 ESTENTES INCLINABLES PROF. 600 MM + 2 ATHENA AT8622C51XB TURQUESA - DIM. MM L=1065 P=925 A=1813</t>
  </si>
  <si>
    <t>REGAŁ QUICK DWUSTRONNY Z 2 PÓŁKI UKOŚNE QUICK GŁĘB. 600 MM + 2 ATHENA AT8622C51XB TURKUS - WYM. MM S=1065 G=925 W=1813</t>
  </si>
  <si>
    <t>SCAFFALE QUICK BIFRONTE CON 2 MENSOLE INCLINABILI PROF. 600 MM + 2 ATHENA ECOGREEN AT8622C5401 GRIGIO SCURO - DIM. MM L=1065 P=925 A=1813</t>
  </si>
  <si>
    <t>RACKING QUICK DOUBLE SIDE WITH 2 TILTING SHELVES DEPTH 600 MM + 2 ATHENA ECOGREEN AT8622C5401 GREY - DIM. MM W=1065 D=925 H=1813</t>
  </si>
  <si>
    <t>REGAL QUICK ZWEISEITIGER MIT 2 KONSOLEN NEIGBAREN TIEFE 600 MM + 2 ATHENA ECOGREEN AT8622C5401 GRAU - ABM. MM B=1065 T=925 H=1813</t>
  </si>
  <si>
    <t>RAYONNAGE QUICK DEUX CÔTÉS AVEC 2 CONSOLES INCLINABLES PROF. 600 MM + 2 ATHENA ECOGREEN AT8622C5401 GRIS - DIM. MM L=1065 P=925 H=1813</t>
  </si>
  <si>
    <t>ESTANTERÍA QUICK POR AMBOS LADOS CON 2 ESTENTES INCLINABLES PROF. 600 MM + 2 ATHENA ECOGREEN AT8622C5401 GRIS - DIM. MM L=1065 P=925 A=1813</t>
  </si>
  <si>
    <t>REGAŁ QUICK DWUSTRONNY Z 2 PÓŁKI UKOŚNE QUICK GŁĘB. 600 MM + 2 ATHENA ECOGREEN AT8622C5401 SZARY POPIELATY - WYM. MM S=1065 G=925 W=1813</t>
  </si>
  <si>
    <t>SCAFFALE AGGIUNTIVO QUICK BIFRONTE CON 2 MENSOLE INCLINABILI PROF. 220 MM + 6 ATHENA AT3212A5101 GRIGIO SCURO - DIM. MM L=985 P=925 A=1813</t>
  </si>
  <si>
    <t>ADDITIONAL RACKING QUICK DOUBLE SIDE WITH 2 TILTING SHELVES DEPTH 220 MM + 6 ATHENA AT3212A5101 GREY - DIM. MM W=985 D=925 H=1813</t>
  </si>
  <si>
    <t>REGAL ZUSATZ QUICK ZWEISEITIGER MIT 2 KONSOLEN NEIGBAREN TIEFE 220 MM + 6 ATHENA AT3212A5101 GRAU - ABM. MM B=985 T=925 H=1813</t>
  </si>
  <si>
    <t>RAYONNAGE SUPPLÉMENTAIRE QUICK DEUX CÔTÉS AVEC 2 CONSOLES INCLINABLES PROF. 220 MM + 6 ATHENA AT3212A5101 GRIS - DIM. MM L=985 P=925 H=1813</t>
  </si>
  <si>
    <t>ESTANTERÍA DE AMPLIACIÓN QUICK POR AMBOS LADOS CON 2 ESTENTES INCLINABLES PROF. 220 MM + 6 ATHENA AT3212A5101 GRIS - DIM. MM L=985 P=925 A=1813</t>
  </si>
  <si>
    <t>DODATKOWE REGAŁ QUICK DWUSTRONNY Z 2 PÓŁKI UKOŚNE QUICK GŁĘB. 220 MM + 6 ATHENA AT3212A5101 SZARY POPIELATY - WYM. MM S=985 G=925 W=1813</t>
  </si>
  <si>
    <t>QU2E3212A3951XB</t>
  </si>
  <si>
    <t>SCAFFALE AGGIUNTIVO QUICK BIFRONTE CON 2 MENSOLE INCLINABILI PROF. 220 MM + 6 ATHENA AT3212A51XB TURCHESE - DIM. MM L=985 P=925 A=1813</t>
  </si>
  <si>
    <t>ADDITIONAL RACKING QUICK DOUBLE SIDE WITH 2 TILTING SHELVES DEPTH 220 MM + 6 ATHENA AT3212A51XB TURQUOISE - DIM. MM W=985 D=925 H=1813</t>
  </si>
  <si>
    <t>REGAL ZUSATZ QUICK ZWEISEITIGER MIT 2 KONSOLEN NEIGBAREN TIEFE 220 MM + 6 ATHENA AT3212A51XB TÜRKIS - ABM. MM B=985 T=925 H=1813</t>
  </si>
  <si>
    <t>RAYONNAGE SUPPLÉMENTAIRE QUICK DEUX CÔTÉS AVEC 2 CONSOLES INCLINABLES PROF. 220 MM + 6 ATHENA AT3212A51XB TURQUOISE - DIM. MM L=985 P=925 H=1813</t>
  </si>
  <si>
    <t>ESTANTERÍA DE AMPLIACIÓN QUICK POR AMBOS LADOS CON 2 ESTENTES INCLINABLES PROF. 220 MM + 6 ATHENA AT3212A51XB TURQUESA - DIM. MM L=985 P=925 A=1813</t>
  </si>
  <si>
    <t>DODATKOWE REGAŁ QUICK DWUSTRONNY Z 2 PÓŁKI UKOŚNE QUICK GŁĘB. 220 MM + 6 ATHENA AT3212A51XB TURKUS - WYM. MM S=985 G=925 W=1813</t>
  </si>
  <si>
    <t>SCAFFALE AGGIUNTIVO QUICK BIFRONTE CON 2 MENSOLE INCLINABILI PROF. 220 MM + 6 ATHENA ECOGREEN AT3212A5401 GRIGIO SCURO - DIM. MM L=985 P=925 A=1813</t>
  </si>
  <si>
    <t>ADDITIONAL RACKING QUICK DOUBLE SIDE WITH 2 TILTING SHELVES DEPTH 220 MM + 6 ATHENA ECOGREEN AT3212A5401 GREY - DIM. MM W=985 D=925 H=1813</t>
  </si>
  <si>
    <t>REGAL ZUSATZ QUICK ZWEISEITIGER MIT 2 KONSOLEN NEIGBAREN TIEFE 220 MM + 6 ATHENA ECOGREEN AT3212A5401 GRAU - ABM. MM B=985 T=925 H=1813</t>
  </si>
  <si>
    <t>RAYONNAGE SUPPLÉMENTAIRE QUICK DEUX CÔTÉS AVEC 2 CONSOLES INCLINABLES PROF. 220 MM + 6 ATHENA ECOGREEN AT3212A5401 GRIS - DIM. MM L=985 P=925 H=1813</t>
  </si>
  <si>
    <t>ESTANTERÍA DE AMPLIACIÓN QUICK POR AMBOS LADOS CON 2 ESTENTES INCLINABLES PROF. 220 MM + 6 ATHENA ECOGREEN AT3212A5401 GRIS - DIM. MM L=985 P=925 A=1813</t>
  </si>
  <si>
    <t>DODATKOWE REGAŁ QUICK DWUSTRONNY Z 2 PÓŁKI UKOŚNE QUICK GŁĘB. 220 MM + 6 ATHENA ECOGREEN AT3212A5401 SZARY POPIELATY - WYM. MM S=985 G=925 W=1813</t>
  </si>
  <si>
    <t>SCAFFALE AGGIUNTIVO QUICK BIFRONTE CON 2 MENSOLE INCLINABILI PROF. 220 MM + 6 ATHENA AT3217A5101 GRIGIO SCURO - DIM. MM L=985 P=925 A=1813</t>
  </si>
  <si>
    <t>ADDITIONAL RACKING QUICK DOUBLE SIDE WITH 2 TILTING SHELVES DEPTH 220 MM + 6 ATHENA AT3217A5101 GREY - DIM. MM W=985 D=925 H=1813</t>
  </si>
  <si>
    <t>REGAL ZUSATZ QUICK ZWEISEITIGER MIT 2 KONSOLEN NEIGBAREN TIEFE 220 MM + 6 ATHENA AT3217A5101 GRAU - ABM. MM B=985 T=925 H=1813</t>
  </si>
  <si>
    <t>RAYONNAGE SUPPLÉMENTAIRE QUICK DEUX CÔTÉS AVEC 2 CONSOLES INCLINABLES PROF. 220 MM + 6 ATHENA AT3217A5101 GRIS - DIM. MM L=985 P=925 H=1813</t>
  </si>
  <si>
    <t>ESTANTERÍA DE AMPLIACIÓN QUICK POR AMBOS LADOS CON 2 ESTENTES INCLINABLES PROF. 220 MM + 6 ATHENA AT3217A5101 GRIS - DIM. MM L=985 P=925 A=1813</t>
  </si>
  <si>
    <t>DODATKOWE REGAŁ QUICK DWUSTRONNY Z 2 PÓŁKI UKOŚNE QUICK GŁĘB. 220 MM + 6 ATHENA AT3217A5101 SZARY POPIELATY - WYM. MM S=985 G=925 W=1813</t>
  </si>
  <si>
    <t>QU2E3217A3951XB</t>
  </si>
  <si>
    <t>SCAFFALE AGGIUNTIVO QUICK BIFRONTE CON 2 MENSOLE INCLINABILI PROF. 220 MM + 6 ATHENA AT3217A51XB TURCHESE - DIM. MM L=985 P=925 A=1813</t>
  </si>
  <si>
    <t>ADDITIONAL RACKING QUICK DOUBLE SIDE WITH 2 TILTING SHELVES DEPTH 220 MM + 6 ATHENA AT3217A51XB TURQUOISE - DIM. MM W=985 D=925 H=1813</t>
  </si>
  <si>
    <t>REGAL ZUSATZ QUICK ZWEISEITIGER MIT 2 KONSOLEN NEIGBAREN TIEFE 220 MM + 6 ATHENA AT3217A51XB TÜRKIS - ABM. MM B=985 T=925 H=1813</t>
  </si>
  <si>
    <t>RAYONNAGE SUPPLÉMENTAIRE QUICK DEUX CÔTÉS AVEC 2 CONSOLES INCLINABLES PROF. 220 MM + 6 ATHENA AT3217A51XB TURQUOISE - DIM. MM L=985 P=925 H=1813</t>
  </si>
  <si>
    <t>ESTANTERÍA DE AMPLIACIÓN QUICK POR AMBOS LADOS CON 2 ESTENTES INCLINABLES PROF. 220 MM + 6 ATHENA AT3217A51XB TURQUESA - DIM. MM L=985 P=925 A=1813</t>
  </si>
  <si>
    <t>DODATKOWE REGAŁ QUICK DWUSTRONNY Z 2 PÓŁKI UKOŚNE QUICK GŁĘB. 220 MM + 6 ATHENA AT3217A51XB TURKUS - WYM. MM S=985 G=925 W=1813</t>
  </si>
  <si>
    <t>SCAFFALE AGGIUNTIVO QUICK BIFRONTE CON 2 MENSOLE INCLINABILI PROF. 220 MM + 6 ATHENA ECOGREEN AT3217A5401 GRIGIO SCURO - DIM. MM L=985 P=925 A=1813</t>
  </si>
  <si>
    <t>ADDITIONAL RACKING QUICK DOUBLE SIDE WITH 2 TILTING SHELVES DEPTH 220 MM + 6 ATHENA ECOGREEN AT3217A5401 GREY - DIM. MM W=985 D=925 H=1813</t>
  </si>
  <si>
    <t>REGAL ZUSATZ QUICK ZWEISEITIGER MIT 2 KONSOLEN NEIGBAREN TIEFE 220 MM + 6 ATHENA ECOGREEN AT3217A5401 GRAU - ABM. MM B=985 T=925 H=1813</t>
  </si>
  <si>
    <t>RAYONNAGE SUPPLÉMENTAIRE QUICK DEUX CÔTÉS AVEC 2 CONSOLES INCLINABLES PROF. 220 MM + 6 ATHENA ECOGREEN AT3217A5401 GRIS - DIM. MM L=985 P=925 H=1813</t>
  </si>
  <si>
    <t>ESTANTERÍA DE AMPLIACIÓN QUICK POR AMBOS LADOS CON 2 ESTENTES INCLINABLES PROF. 220 MM + 6 ATHENA ECOGREEN AT3217A5401 GRIS - DIM. MM L=985 P=925 A=1813</t>
  </si>
  <si>
    <t>DODATKOWE REGAŁ QUICK DWUSTRONNY Z 2 PÓŁKI UKOŚNE QUICK GŁĘB. 220 MM + 6 ATHENA ECOGREEN AT3217A5401 SZARY POPIELATY - WYM. MM S=985 G=925 W=1813</t>
  </si>
  <si>
    <t>SCAFFALE AGGIUNTIVO QUICK BIFRONTE CON 2 MENSOLE INCLINABILI PROF. 320 MM + 8 ATHENA AT3212A5101 GRIGIO SCURO - DIM. MM L=985 P=925 A=1813</t>
  </si>
  <si>
    <t>ADDITIONAL RACKING QUICK DOUBLE SIDE WITH 2 TILTING SHELVES DEPTH 320 MM + 8 ATHENA AT3212A5101 GREY - DIM. MM W=985 D=925 H=1813</t>
  </si>
  <si>
    <t>REGAL ZUSATZ QUICK ZWEISEITIGER MIT 2 KONSOLEN NEIGBAREN TIEFE 320 MM + 8 ATHENA AT3212A5101 GRAU - ABM. MM B=985 T=925 H=1813</t>
  </si>
  <si>
    <t>RAYONNAGE SUPPLÉMENTAIRE QUICK DEUX CÔTÉS AVEC 2 CONSOLES INCLINABLES PROF. 320 MM + 8 ATHENA AT3212A5101 GRIS - DIM. MM L=985 P=925 H=1813</t>
  </si>
  <si>
    <t>ESTANTERÍA DE AMPLIACIÓN QUICK POR AMBOS LADOS CON 2 ESTENTES INCLINABLES PROF. 320 MM + 8 ATHENA AT3212A5101 GRIS - DIM. MM L=985 P=925 A=1813</t>
  </si>
  <si>
    <t>DODATKOWE REGAŁ QUICK DWUSTRONNY Z 2 PÓŁKI UKOŚNE QUICK GŁĘB. 320 MM + 8 ATHENA AT3212A5101 SZARY POPIELATY - WYM. MM S=985 G=925 W=1813</t>
  </si>
  <si>
    <t>QU2E3212A4951XB</t>
  </si>
  <si>
    <t>SCAFFALE AGGIUNTIVO QUICK BIFRONTE CON 2 MENSOLE INCLINABILI PROF. 320 MM + 8 ATHENA AT3212A51XB TURCHESE - DIM. MM L=985 P=925 A=1813</t>
  </si>
  <si>
    <t>ADDITIONAL RACKING QUICK DOUBLE SIDE WITH 2 TILTING SHELVES DEPTH 320 MM + 8 ATHENA AT3212A51XB TURQUOISE - DIM. MM W=985 D=925 H=1813</t>
  </si>
  <si>
    <t>REGAL ZUSATZ QUICK ZWEISEITIGER MIT 2 KONSOLEN NEIGBAREN TIEFE 320 MM + 8 ATHENA AT3212A51XB TÜRKIS - ABM. MM B=985 T=925 H=1813</t>
  </si>
  <si>
    <t>RAYONNAGE SUPPLÉMENTAIRE QUICK DEUX CÔTÉS AVEC 2 CONSOLES INCLINABLES PROF. 320 MM + 8 ATHENA AT3212A51XB TURQUOISE - DIM. MM L=985 P=925 H=1813</t>
  </si>
  <si>
    <t>ESTANTERÍA DE AMPLIACIÓN QUICK POR AMBOS LADOS CON 2 ESTENTES INCLINABLES PROF. 320 MM + 8 ATHENA AT3212A51XB TURQUESA - DIM. MM L=985 P=925 A=1813</t>
  </si>
  <si>
    <t>DODATKOWE REGAŁ QUICK DWUSTRONNY Z 2 PÓŁKI UKOŚNE QUICK GŁĘB. 320 MM + 8 ATHENA AT3212A51XB TURKUS - WYM. MM S=985 G=925 W=1813</t>
  </si>
  <si>
    <t>SCAFFALE AGGIUNTIVO QUICK BIFRONTE CON 2 MENSOLE INCLINABILI PROF. 320 MM + 8 ATHENA ECOGREEN AT3212A5401 GRIGIO SCURO - DIM. MM L=985 P=925 A=1813</t>
  </si>
  <si>
    <t>ADDITIONAL RACKING QUICK DOUBLE SIDE WITH 2 TILTING SHELVES DEPTH 320 MM + 8 ATHENA ECOGREEN AT3212A5401 GREY - DIM. MM W=985 D=925 H=1813</t>
  </si>
  <si>
    <t>REGAL ZUSATZ QUICK ZWEISEITIGER MIT 2 KONSOLEN NEIGBAREN TIEFE 320 MM + 8 ATHENA ECOGREEN AT3212A5401 GRAU - ABM. MM B=985 T=925 H=1813</t>
  </si>
  <si>
    <t>RAYONNAGE SUPPLÉMENTAIRE QUICK DEUX CÔTÉS AVEC 2 CONSOLES INCLINABLES PROF. 320 MM + 8 ATHENA ECOGREEN AT3212A5401 GRIS - DIM. MM L=985 P=925 H=1813</t>
  </si>
  <si>
    <t>ESTANTERÍA DE AMPLIACIÓN QUICK POR AMBOS LADOS CON 2 ESTENTES INCLINABLES PROF. 320 MM + 8 ATHENA ECOGREEN AT3212A5401 GRIS - DIM. MM L=985 P=925 A=1813</t>
  </si>
  <si>
    <t>DODATKOWE REGAŁ QUICK DWUSTRONNY Z 2 PÓŁKI UKOŚNE QUICK GŁĘB. 320 MM + 8 ATHENA ECOGREEN AT3212A5401 SZARY POPIELATY - WYM. MM S=985 G=925 W=1813</t>
  </si>
  <si>
    <t>SCAFFALE AGGIUNTIVO QUICK BIFRONTE CON 2 MENSOLE INCLINABILI PROF. 320 MM + 8 ATHENA AT3217A5101 GRIGIO SCURO - DIM. MM L=985 P=925 A=1813</t>
  </si>
  <si>
    <t>ADDITIONAL RACKING QUICK DOUBLE SIDE WITH 2 TILTING SHELVES DEPTH 320 MM + 8 ATHENA AT3217A5101 GREY - DIM. MM W=985 D=925 H=1813</t>
  </si>
  <si>
    <t>REGAL ZUSATZ QUICK ZWEISEITIGER MIT 2 KONSOLEN NEIGBAREN TIEFE 320 MM + 8 ATHENA AT3217A5101 GRAU - ABM. MM B=985 T=925 H=1813</t>
  </si>
  <si>
    <t>RAYONNAGE SUPPLÉMENTAIRE QUICK DEUX CÔTÉS AVEC 2 CONSOLES INCLINABLES PROF. 320 MM + 8 ATHENA AT3217A5101 GRIS - DIM. MM L=985 P=925 H=1813</t>
  </si>
  <si>
    <t>ESTANTERÍA DE AMPLIACIÓN QUICK POR AMBOS LADOS CON 2 ESTENTES INCLINABLES PROF. 320 MM + 8 ATHENA AT3217A5101 GRIS - DIM. MM L=985 P=925 A=1813</t>
  </si>
  <si>
    <t>DODATKOWE REGAŁ QUICK DWUSTRONNY Z 2 PÓŁKI UKOŚNE QUICK GŁĘB. 320 MM + 8 ATHENA AT3217A5101 SZARY POPIELATY - WYM. MM S=985 G=925 W=1813</t>
  </si>
  <si>
    <t>QU2E3217A4951XB</t>
  </si>
  <si>
    <t>SCAFFALE AGGIUNTIVO QUICK BIFRONTE CON 2 MENSOLE INCLINABILI PROF. 320 MM + 8 ATHENA AT3217A51XB TURCHESE - DIM. MM L=985 P=925 A=1813</t>
  </si>
  <si>
    <t>ADDITIONAL RACKING QUICK DOUBLE SIDE WITH 2 TILTING SHELVES DEPTH 320 MM + 8 ATHENA AT3217A51XB TURQUOISE - DIM. MM W=985 D=925 H=1813</t>
  </si>
  <si>
    <t>REGAL ZUSATZ QUICK ZWEISEITIGER MIT 2 KONSOLEN NEIGBAREN TIEFE 320 MM + 8 ATHENA AT3217A51XB TÜRKIS - ABM. MM B=985 T=925 H=1813</t>
  </si>
  <si>
    <t>RAYONNAGE SUPPLÉMENTAIRE QUICK DEUX CÔTÉS AVEC 2 CONSOLES INCLINABLES PROF. 320 MM + 8 ATHENA AT3217A51XB TURQUOISE - DIM. MM L=985 P=925 H=1813</t>
  </si>
  <si>
    <t>ESTANTERÍA DE AMPLIACIÓN QUICK POR AMBOS LADOS CON 2 ESTENTES INCLINABLES PROF. 320 MM + 8 ATHENA AT3217A51XB TURQUESA - DIM. MM L=985 P=925 A=1813</t>
  </si>
  <si>
    <t>DODATKOWE REGAŁ QUICK DWUSTRONNY Z 2 PÓŁKI UKOŚNE QUICK GŁĘB. 320 MM + 8 ATHENA AT3217A51XB TURKUS - WYM. MM S=985 G=925 W=1813</t>
  </si>
  <si>
    <t>SCAFFALE AGGIUNTIVO QUICK BIFRONTE CON 2 MENSOLE INCLINABILI PROF. 320 MM + 8 ATHENA ECOGREEN AT3217A5401 GRIGIO SCURO - DIM. MM L=985 P=925 A=1813</t>
  </si>
  <si>
    <t>ADDITIONAL RACKING QUICK DOUBLE SIDE WITH 2 TILTING SHELVES DEPTH 320 MM + 8 ATHENA ECOGREEN AT3217A5401 GREY - DIM. MM W=985 D=925 H=1813</t>
  </si>
  <si>
    <t>REGAL ZUSATZ QUICK ZWEISEITIGER MIT 2 KONSOLEN NEIGBAREN TIEFE 320 MM + 8 ATHENA ECOGREEN AT3217A5401 GRAU - ABM. MM B=985 T=925 H=1813</t>
  </si>
  <si>
    <t>RAYONNAGE SUPPLÉMENTAIRE QUICK DEUX CÔTÉS AVEC 2 CONSOLES INCLINABLES PROF. 320 MM + 8 ATHENA ECOGREEN AT3217A5401 GRIS - DIM. MM L=985 P=925 H=1813</t>
  </si>
  <si>
    <t>ESTANTERÍA DE AMPLIACIÓN QUICK POR AMBOS LADOS CON 2 ESTENTES INCLINABLES PROF. 320 MM + 8 ATHENA ECOGREEN AT3217A5401 GRIS - DIM. MM L=985 P=925 A=1813</t>
  </si>
  <si>
    <t>DODATKOWE REGAŁ QUICK DWUSTRONNY Z 2 PÓŁKI UKOŚNE QUICK GŁĘB. 320 MM + 8 ATHENA ECOGREEN AT3217A5401 SZARY POPIELATY - WYM. MM S=985 G=925 W=1813</t>
  </si>
  <si>
    <t>SCAFFALE AGGIUNTIVO QUICK BIFRONTE CON 2 MENSOLE INCLINABILI PROF. 320 MM + 4 ATHENA AT4312A5101 GRIGIO SCURO - DIM. MM L=985 P=925 A=1813</t>
  </si>
  <si>
    <t>ADDITIONAL RACKING QUICK DOUBLE SIDE WITH 2 TILTING SHELVES DEPTH 320 MM + 4 ATHENA AT4312A5101 GREY - DIM. MM W=985 D=925 H=1813</t>
  </si>
  <si>
    <t>REGAL ZUSATZ QUICK ZWEISEITIGER MIT 2 KONSOLEN NEIGBAREN TIEFE 320 MM + 4 ATHENA AT4312A5101 GRAU - ABM. MM B=985 T=925 H=1813</t>
  </si>
  <si>
    <t>RAYONNAGE SUPPLÉMENTAIRE QUICK DEUX CÔTÉS AVEC 2 CONSOLES INCLINABLES PROF. 320 MM + 4 ATHENA AT4312A5101 GRIS - DIM. MM L=985 P=925 H=1813</t>
  </si>
  <si>
    <t>ESTANTERÍA DE AMPLIACIÓN QUICK POR AMBOS LADOS CON 2 ESTENTES INCLINABLES PROF. 320 MM + 4 ATHENA AT4312A5101 GRIS - DIM. MM L=985 P=925 A=1813</t>
  </si>
  <si>
    <t>DODATKOWE REGAŁ QUICK DWUSTRONNY Z 2 PÓŁKI UKOŚNE QUICK GŁĘB. 320 MM + 4 ATHENA AT4312A5101 SZARY POPIELATY - WYM. MM S=985 G=925 W=1813</t>
  </si>
  <si>
    <t>QU2E4312A2951XB</t>
  </si>
  <si>
    <t>SCAFFALE AGGIUNTIVO QUICK BIFRONTE CON 2 MENSOLE INCLINABILI PROF. 320 MM + 4 ATHENA AT4312A51XB TURCHESE - DIM. MM L=985 P=925 A=1813</t>
  </si>
  <si>
    <t>ADDITIONAL RACKING QUICK DOUBLE SIDE WITH 2 TILTING SHELVES DEPTH 320 MM + 4 ATHENA AT4312A51XB TURQUOISE - DIM. MM W=985 D=925 H=1813</t>
  </si>
  <si>
    <t>REGAL ZUSATZ QUICK ZWEISEITIGER MIT 2 KONSOLEN NEIGBAREN TIEFE 320 MM + 4 ATHENA AT4312A51XB TÜRKIS - ABM. MM B=985 T=925 H=1813</t>
  </si>
  <si>
    <t>RAYONNAGE SUPPLÉMENTAIRE QUICK DEUX CÔTÉS AVEC 2 CONSOLES INCLINABLES PROF. 320 MM + 4 ATHENA AT4312A51XB TURQUOISE - DIM. MM L=985 P=925 H=1813</t>
  </si>
  <si>
    <t>ESTANTERÍA DE AMPLIACIÓN QUICK POR AMBOS LADOS CON 2 ESTENTES INCLINABLES PROF. 320 MM + 4 ATHENA AT4312A51XB TURQUESA - DIM. MM L=985 P=925 A=1813</t>
  </si>
  <si>
    <t>DODATKOWE REGAŁ QUICK DWUSTRONNY Z 2 PÓŁKI UKOŚNE QUICK GŁĘB. 320 MM + 4 ATHENA AT4312A51XB TURKUS - WYM. MM S=985 G=925 W=1813</t>
  </si>
  <si>
    <t>SCAFFALE AGGIUNTIVO QUICK BIFRONTE CON 2 MENSOLE INCLINABILI PROF. 320 MM + 4 ATHENA ECOGREEN AT4312A5401 GRIGIO SCURO - DIM. MM L=985 P=925 A=1813</t>
  </si>
  <si>
    <t>ADDITIONAL RACKING QUICK DOUBLE SIDE WITH 2 TILTING SHELVES DEPTH 320 MM + 4 ATHENA ECOGREEN AT4312A5401 GREY - DIM. MM W=985 D=925 H=1813</t>
  </si>
  <si>
    <t>REGAL ZUSATZ QUICK ZWEISEITIGER MIT 2 KONSOLEN NEIGBAREN TIEFE 320 MM + 4 ATHENA ECOGREEN AT4312A5401 GRAU - ABM. MM B=985 T=925 H=1813</t>
  </si>
  <si>
    <t>RAYONNAGE SUPPLÉMENTAIRE QUICK DEUX CÔTÉS AVEC 2 CONSOLES INCLINABLES PROF. 320 MM + 4 ATHENA ECOGREEN AT4312A5401 GRIS - DIM. MM L=985 P=925 H=1813</t>
  </si>
  <si>
    <t>ESTANTERÍA DE AMPLIACIÓN QUICK POR AMBOS LADOS CON 2 ESTENTES INCLINABLES PROF. 320 MM + 4 ATHENA ECOGREEN AT4312A5401 GRIS - DIM. MM L=985 P=925 A=1813</t>
  </si>
  <si>
    <t>DODATKOWE REGAŁ QUICK DWUSTRONNY Z 2 PÓŁKI UKOŚNE QUICK GŁĘB. 320 MM + 4 ATHENA ECOGREEN AT4312A5401 SZARY POPIELATY - WYM. MM S=985 G=925 W=1813</t>
  </si>
  <si>
    <t>SCAFFALE AGGIUNTIVO QUICK BIFRONTE CON 2 MENSOLE INCLINABILI PROF. 320 MM + 4 ATHENA AT4317A5101 GRIGIO SCURO - DIM. MM L=985 P=925 A=1813</t>
  </si>
  <si>
    <t>ADDITIONAL RACKING QUICK DOUBLE SIDE WITH 2 TILTING SHELVES DEPTH 320 MM + 4 ATHENA AT4317A5101 GREY - DIM. MM W=985 D=925 H=1813</t>
  </si>
  <si>
    <t>REGAL ZUSATZ QUICK ZWEISEITIGER MIT 2 KONSOLEN NEIGBAREN TIEFE 320 MM + 4 ATHENA AT4317A5101 GRAU - ABM. MM B=985 T=925 H=1813</t>
  </si>
  <si>
    <t>RAYONNAGE SUPPLÉMENTAIRE QUICK DEUX CÔTÉS AVEC 2 CONSOLES INCLINABLES PROF. 320 MM + 4 ATHENA AT4317A5101 GRIS - DIM. MM L=985 P=925 H=1813</t>
  </si>
  <si>
    <t>ESTANTERÍA DE AMPLIACIÓN QUICK POR AMBOS LADOS CON 2 ESTENTES INCLINABLES PROF. 320 MM + 4 ATHENA AT4317A5101 GRIS - DIM. MM L=985 P=925 A=1813</t>
  </si>
  <si>
    <t>DODATKOWE REGAŁ QUICK DWUSTRONNY Z 2 PÓŁKI UKOŚNE QUICK GŁĘB. 320 MM + 4 ATHENA AT4317A5101 SZARY POPIELATY - WYM. MM S=985 G=925 W=1813</t>
  </si>
  <si>
    <t>QU2E4317A2951XB</t>
  </si>
  <si>
    <t>SCAFFALE AGGIUNTIVO QUICK BIFRONTE CON 2 MENSOLE INCLINABILI PROF. 320 MM + 4 ATHENA AT4317A51XB TURCHESE - DIM. MM L=985 P=925 A=1813</t>
  </si>
  <si>
    <t>ADDITIONAL RACKING QUICK DOUBLE SIDE WITH 2 TILTING SHELVES DEPTH 320 MM + 4 ATHENA AT4317A51XB TURQUOISE - DIM. MM W=985 D=925 H=1813</t>
  </si>
  <si>
    <t>REGAL ZUSATZ QUICK ZWEISEITIGER MIT 2 KONSOLEN NEIGBAREN TIEFE 320 MM + 4 ATHENA AT4317A51XB TÜRKIS - ABM. MM B=985 T=925 H=1813</t>
  </si>
  <si>
    <t>RAYONNAGE SUPPLÉMENTAIRE QUICK DEUX CÔTÉS AVEC 2 CONSOLES INCLINABLES PROF. 320 MM + 4 ATHENA AT4317A51XB TURQUOISE - DIM. MM L=985 P=925 H=1813</t>
  </si>
  <si>
    <t>ESTANTERÍA DE AMPLIACIÓN QUICK POR AMBOS LADOS CON 2 ESTENTES INCLINABLES PROF. 320 MM + 4 ATHENA AT4317A51XB TURQUESA - DIM. MM L=985 P=925 A=1813</t>
  </si>
  <si>
    <t>DODATKOWE REGAŁ QUICK DWUSTRONNY Z 2 PÓŁKI UKOŚNE QUICK GŁĘB. 320 MM + 4 ATHENA AT4317A51XB TURKUS - WYM. MM S=985 G=925 W=1813</t>
  </si>
  <si>
    <t>SCAFFALE AGGIUNTIVO QUICK BIFRONTE CON 2 MENSOLE INCLINABILI PROF. 320 MM + 4 ATHENA ECOGREEN AT4317A5401 GRIGIO SCURO - DIM. MM L=985 P=925 A=1813</t>
  </si>
  <si>
    <t>ADDITIONAL RACKING QUICK DOUBLE SIDE WITH 2 TILTING SHELVES DEPTH 320 MM + 4 ATHENA ECOGREEN AT4317A5401 GREY - DIM. MM W=985 D=925 H=1813</t>
  </si>
  <si>
    <t>REGAL ZUSATZ QUICK ZWEISEITIGER MIT 2 KONSOLEN NEIGBAREN TIEFE 320 MM + 4 ATHENA ECOGREEN AT4317A5401 GRAU - ABM. MM B=985 T=925 H=1813</t>
  </si>
  <si>
    <t>RAYONNAGE SUPPLÉMENTAIRE QUICK DEUX CÔTÉS AVEC 2 CONSOLES INCLINABLES PROF. 320 MM + 4 ATHENA ECOGREEN AT4317A5401 GRIS - DIM. MM L=985 P=925 H=1813</t>
  </si>
  <si>
    <t>ESTANTERÍA DE AMPLIACIÓN QUICK POR AMBOS LADOS CON 2 ESTENTES INCLINABLES PROF. 320 MM + 4 ATHENA ECOGREEN AT4317A5401 GRIS - DIM. MM L=985 P=925 A=1813</t>
  </si>
  <si>
    <t>DODATKOWE REGAŁ QUICK DWUSTRONNY Z 2 PÓŁKI UKOŚNE QUICK GŁĘB. 320 MM + 4 ATHENA ECOGREEN AT4317A5401 SZARY POPIELATY - WYM. MM S=985 G=925 W=1813</t>
  </si>
  <si>
    <t>SCAFFALE AGGIUNTIVO QUICK BIFRONTE CON 2 MENSOLE INCLINABILI PROF. 320 MM + 4 ATHENA AT4322A5101 GRIGIO SCURO - DIM. MM L=985 P=925 A=1813</t>
  </si>
  <si>
    <t>ADDITIONAL RACKING QUICK DOUBLE SIDE WITH 2 TILTING SHELVES DEPTH 320 MM + 4 ATHENA AT4322A5101 GREY - DIM. MM W=985 D=925 H=1813</t>
  </si>
  <si>
    <t>REGAL ZUSATZ QUICK ZWEISEITIGER MIT 2 KONSOLEN NEIGBAREN TIEFE 320 MM + 4 ATHENA AT4322A5101 GRAU - ABM. MM B=985 T=925 H=1813</t>
  </si>
  <si>
    <t>RAYONNAGE SUPPLÉMENTAIRE QUICK DEUX CÔTÉS AVEC 2 CONSOLES INCLINABLES PROF. 320 MM + 4 ATHENA AT4322A5101 GRIS - DIM. MM L=985 P=925 H=1813</t>
  </si>
  <si>
    <t>ESTANTERÍA DE AMPLIACIÓN QUICK POR AMBOS LADOS CON 2 ESTENTES INCLINABLES PROF. 320 MM + 4 ATHENA AT4322A5101 GRIS - DIM. MM L=985 P=925 A=1813</t>
  </si>
  <si>
    <t>DODATKOWE REGAŁ QUICK DWUSTRONNY Z 2 PÓŁKI UKOŚNE QUICK GŁĘB. 320 MM + 4 ATHENA AT4322A5101 SZARY POPIELATY - WYM. MM S=985 G=925 W=1813</t>
  </si>
  <si>
    <t>QU2E4322A2951XB</t>
  </si>
  <si>
    <t>SCAFFALE AGGIUNTIVO QUICK BIFRONTE CON 2 MENSOLE INCLINABILI PROF. 320 MM + 4 ATHENA AT4322A51XB TURCHESE - DIM. MM L=985 P=925 A=1813</t>
  </si>
  <si>
    <t>ADDITIONAL RACKING QUICK DOUBLE SIDE WITH 2 TILTING SHELVES DEPTH 320 MM + 4 ATHENA AT4322A51XB TURQUOISE - DIM. MM W=985 D=925 H=1813</t>
  </si>
  <si>
    <t>REGAL ZUSATZ QUICK ZWEISEITIGER MIT 2 KONSOLEN NEIGBAREN TIEFE 320 MM + 4 ATHENA AT4322A51XB TÜRKIS - ABM. MM B=985 T=925 H=1813</t>
  </si>
  <si>
    <t>RAYONNAGE SUPPLÉMENTAIRE QUICK DEUX CÔTÉS AVEC 2 CONSOLES INCLINABLES PROF. 320 MM + 4 ATHENA AT4322A51XB TURQUOISE - DIM. MM L=985 P=925 H=1813</t>
  </si>
  <si>
    <t>ESTANTERÍA DE AMPLIACIÓN QUICK POR AMBOS LADOS CON 2 ESTENTES INCLINABLES PROF. 320 MM + 4 ATHENA AT4322A51XB TURQUESA - DIM. MM L=985 P=925 A=1813</t>
  </si>
  <si>
    <t>DODATKOWE REGAŁ QUICK DWUSTRONNY Z 2 PÓŁKI UKOŚNE QUICK GŁĘB. 320 MM + 4 ATHENA AT4322A51XB TURKUS - WYM. MM S=985 G=925 W=1813</t>
  </si>
  <si>
    <t>SCAFFALE AGGIUNTIVO QUICK BIFRONTE CON 2 MENSOLE INCLINABILI PROF. 320 MM + 4 ATHENA ECOGREEN AT4322A5401 GRIGIO SCURO - DIM. MM L=985 P=925 A=1813</t>
  </si>
  <si>
    <t>ADDITIONAL RACKING QUICK DOUBLE SIDE WITH 2 TILTING SHELVES DEPTH 320 MM + 4 ATHENA ECOGREEN AT4322A5401 GREY - DIM. MM W=985 D=925 H=1813</t>
  </si>
  <si>
    <t>REGAL ZUSATZ QUICK ZWEISEITIGER MIT 2 KONSOLEN NEIGBAREN TIEFE 320 MM + 4 ATHENA ECOGREEN AT4322A5401 GRAU - ABM. MM B=985 T=925 H=1813</t>
  </si>
  <si>
    <t>RAYONNAGE SUPPLÉMENTAIRE QUICK DEUX CÔTÉS AVEC 2 CONSOLES INCLINABLES PROF. 320 MM + 4 ATHENA ECOGREEN AT4322A5401 GRIS - DIM. MM L=985 P=925 H=1813</t>
  </si>
  <si>
    <t>ESTANTERÍA DE AMPLIACIÓN QUICK POR AMBOS LADOS CON 2 ESTENTES INCLINABLES PROF. 320 MM + 4 ATHENA ECOGREEN AT4322A5401 GRIS - DIM. MM L=985 P=925 A=1813</t>
  </si>
  <si>
    <t>DODATKOWE REGAŁ QUICK DWUSTRONNY Z 2 PÓŁKI UKOŚNE QUICK GŁĘB. 320 MM + 4 ATHENA ECOGREEN AT4322A5401 SZARY POPIELATY - WYM. MM S=985 G=925 W=1813</t>
  </si>
  <si>
    <t>SCAFFALE AGGIUNTIVO QUICK BIFRONTE CON 2 MENSOLE INCLINABILI PROF. 420 MM + 6 ATHENA AT4312A5101 GRIGIO SCURO - DIM. MM L=985 P=925 A=1813</t>
  </si>
  <si>
    <t>ADDITIONAL RACKING QUICK DOUBLE SIDE WITH 2 TILTING SHELVES DEPTH 420 MM + 6 ATHENA AT4312A5101 GREY - DIM. MM W=985 D=925 H=1813</t>
  </si>
  <si>
    <t>REGAL ZUSATZ QUICK ZWEISEITIGER MIT 2 KONSOLEN NEIGBAREN TIEFE 420 MM + 6 ATHENA AT4312A5101 GRAU - ABM. MM B=985 T=925 H=1813</t>
  </si>
  <si>
    <t>RAYONNAGE SUPPLÉMENTAIRE QUICK DEUX CÔTÉS AVEC 2 CONSOLES INCLINABLES PROF. 420 MM + 6 ATHENA AT4312A5101 GRIS - DIM. MM L=985 P=925 H=1813</t>
  </si>
  <si>
    <t>ESTANTERÍA DE AMPLIACIÓN QUICK POR AMBOS LADOS CON 2 ESTENTES INCLINABLES PROF. 420 MM + 6 ATHENA AT4312A5101 GRIS - DIM. MM L=985 P=925 A=1813</t>
  </si>
  <si>
    <t>DODATKOWE REGAŁ QUICK DWUSTRONNY Z 2 PÓŁKI UKOŚNE QUICK GŁĘB. 420 MM + 6 ATHENA AT4312A5101 SZARY POPIELATY - WYM. MM S=985 G=925 W=1813</t>
  </si>
  <si>
    <t>QU2E4312A3951XB</t>
  </si>
  <si>
    <t>SCAFFALE AGGIUNTIVO QUICK BIFRONTE CON 2 MENSOLE INCLINABILI PROF. 420 MM + 6 ATHENA AT4312A51XB TURCHESE - DIM. MM L=985 P=925 A=1813</t>
  </si>
  <si>
    <t>ADDITIONAL RACKING QUICK DOUBLE SIDE WITH 2 TILTING SHELVES DEPTH 420 MM + 6 ATHENA AT4312A51XB TURQUOISE - DIM. MM W=985 D=925 H=1813</t>
  </si>
  <si>
    <t>REGAL ZUSATZ QUICK ZWEISEITIGER MIT 2 KONSOLEN NEIGBAREN TIEFE 420 MM + 6 ATHENA AT4312A51XB TÜRKIS - ABM. MM B=985 T=925 H=1813</t>
  </si>
  <si>
    <t>RAYONNAGE SUPPLÉMENTAIRE QUICK DEUX CÔTÉS AVEC 2 CONSOLES INCLINABLES PROF. 420 MM + 6 ATHENA AT4312A51XB TURQUOISE - DIM. MM L=985 P=925 H=1813</t>
  </si>
  <si>
    <t>ESTANTERÍA DE AMPLIACIÓN QUICK POR AMBOS LADOS CON 2 ESTENTES INCLINABLES PROF. 420 MM + 6 ATHENA AT4312A51XB TURQUESA - DIM. MM L=985 P=925 A=1813</t>
  </si>
  <si>
    <t>DODATKOWE REGAŁ QUICK DWUSTRONNY Z 2 PÓŁKI UKOŚNE QUICK GŁĘB. 420 MM + 6 ATHENA AT4312A51XB TURKUS - WYM. MM S=985 G=925 W=1813</t>
  </si>
  <si>
    <t>SCAFFALE AGGIUNTIVO QUICK BIFRONTE CON 2 MENSOLE INCLINABILI PROF. 420 MM + 6 ATHENA ECOGREEN AT4312A5401 GRIGIO SCURO - DIM. MM L=985 P=925 A=1813</t>
  </si>
  <si>
    <t>ADDITIONAL RACKING QUICK DOUBLE SIDE WITH 2 TILTING SHELVES DEPTH 420 MM + 6 ATHENA ECOGREEN AT4312A5401 GREY - DIM. MM W=985 D=925 H=1813</t>
  </si>
  <si>
    <t>REGAL ZUSATZ QUICK ZWEISEITIGER MIT 2 KONSOLEN NEIGBAREN TIEFE 420 MM + 6 ATHENA ECOGREEN AT4312A5401 GRAU - ABM. MM B=985 T=925 H=1813</t>
  </si>
  <si>
    <t>RAYONNAGE SUPPLÉMENTAIRE QUICK DEUX CÔTÉS AVEC 2 CONSOLES INCLINABLES PROF. 420 MM + 6 ATHENA ECOGREEN AT4312A5401 GRIS - DIM. MM L=985 P=925 H=1813</t>
  </si>
  <si>
    <t>ESTANTERÍA DE AMPLIACIÓN QUICK POR AMBOS LADOS CON 2 ESTENTES INCLINABLES PROF. 420 MM + 6 ATHENA ECOGREEN AT4312A5401 GRIS - DIM. MM L=985 P=925 A=1813</t>
  </si>
  <si>
    <t>DODATKOWE REGAŁ QUICK DWUSTRONNY Z 2 PÓŁKI UKOŚNE QUICK GŁĘB. 420 MM + 6 ATHENA ECOGREEN AT4312A5401 SZARY POPIELATY - WYM. MM S=985 G=925 W=1813</t>
  </si>
  <si>
    <t>SCAFFALE AGGIUNTIVO QUICK BIFRONTE CON 2 MENSOLE INCLINABILI PROF. 420 MM + 6 ATHENA AT4317A5101 GRIGIO SCURO - DIM. MM L=985 P=925 A=1813</t>
  </si>
  <si>
    <t>ADDITIONAL RACKING QUICK DOUBLE SIDE WITH 2 TILTING SHELVES DEPTH 420 MM + 6 ATHENA AT4317A5101 GREY - DIM. MM W=985 D=925 H=1813</t>
  </si>
  <si>
    <t>REGAL ZUSATZ QUICK ZWEISEITIGER MIT 2 KONSOLEN NEIGBAREN TIEFE 420 MM + 6 ATHENA AT4317A5101 GRAU - ABM. MM B=985 T=925 H=1813</t>
  </si>
  <si>
    <t>RAYONNAGE SUPPLÉMENTAIRE QUICK DEUX CÔTÉS AVEC 2 CONSOLES INCLINABLES PROF. 420 MM + 6 ATHENA AT4317A5101 GRIS - DIM. MM L=985 P=925 H=1813</t>
  </si>
  <si>
    <t>ESTANTERÍA DE AMPLIACIÓN QUICK POR AMBOS LADOS CON 2 ESTENTES INCLINABLES PROF. 420 MM + 6 ATHENA AT4317A5101 GRIS - DIM. MM L=985 P=925 A=1813</t>
  </si>
  <si>
    <t>DODATKOWE REGAŁ QUICK DWUSTRONNY Z 2 PÓŁKI UKOŚNE QUICK GŁĘB. 420 MM + 6 ATHENA AT4317A5101 SZARY POPIELATY - WYM. MM S=985 G=925 W=1813</t>
  </si>
  <si>
    <t>QU2E4317A3951XB</t>
  </si>
  <si>
    <t>SCAFFALE AGGIUNTIVO QUICK BIFRONTE CON 2 MENSOLE INCLINABILI PROF. 420 MM + 6 ATHENA AT4317A51XB TURCHESE - DIM. MM L=985 P=925 A=1813</t>
  </si>
  <si>
    <t>ADDITIONAL RACKING QUICK DOUBLE SIDE WITH 2 TILTING SHELVES DEPTH 420 MM + 6 ATHENA AT4317A51XB TURQUOISE - DIM. MM W=985 D=925 H=1813</t>
  </si>
  <si>
    <t>REGAL ZUSATZ QUICK ZWEISEITIGER MIT 2 KONSOLEN NEIGBAREN TIEFE 420 MM + 6 ATHENA AT4317A51XB TÜRKIS - ABM. MM B=985 T=925 H=1813</t>
  </si>
  <si>
    <t>RAYONNAGE SUPPLÉMENTAIRE QUICK DEUX CÔTÉS AVEC 2 CONSOLES INCLINABLES PROF. 420 MM + 6 ATHENA AT4317A51XB TURQUOISE - DIM. MM L=985 P=925 H=1813</t>
  </si>
  <si>
    <t>ESTANTERÍA DE AMPLIACIÓN QUICK POR AMBOS LADOS CON 2 ESTENTES INCLINABLES PROF. 420 MM + 6 ATHENA AT4317A51XB TURQUESA - DIM. MM L=985 P=925 A=1813</t>
  </si>
  <si>
    <t>DODATKOWE REGAŁ QUICK DWUSTRONNY Z 2 PÓŁKI UKOŚNE QUICK GŁĘB. 420 MM + 6 ATHENA AT4317A51XB TURKUS - WYM. MM S=985 G=925 W=1813</t>
  </si>
  <si>
    <t>SCAFFALE AGGIUNTIVO QUICK BIFRONTE CON 2 MENSOLE INCLINABILI PROF. 420 MM + 6 ATHENA ECOGREEN AT4317A5401 GRIGIO SCURO - DIM. MM L=985 P=925 A=1813</t>
  </si>
  <si>
    <t>ADDITIONAL RACKING QUICK DOUBLE SIDE WITH 2 TILTING SHELVES DEPTH 420 MM + 6 ATHENA ECOGREEN AT4317A5401 GREY - DIM. MM W=985 D=925 H=1813</t>
  </si>
  <si>
    <t>REGAL ZUSATZ QUICK ZWEISEITIGER MIT 2 KONSOLEN NEIGBAREN TIEFE 420 MM + 6 ATHENA ECOGREEN AT4317A5401 GRAU - ABM. MM B=985 T=925 H=1813</t>
  </si>
  <si>
    <t>RAYONNAGE SUPPLÉMENTAIRE QUICK DEUX CÔTÉS AVEC 2 CONSOLES INCLINABLES PROF. 420 MM + 6 ATHENA ECOGREEN AT4317A5401 GRIS - DIM. MM L=985 P=925 H=1813</t>
  </si>
  <si>
    <t>ESTANTERÍA DE AMPLIACIÓN QUICK POR AMBOS LADOS CON 2 ESTENTES INCLINABLES PROF. 420 MM + 6 ATHENA ECOGREEN AT4317A5401 GRIS - DIM. MM L=985 P=925 A=1813</t>
  </si>
  <si>
    <t>DODATKOWE REGAŁ QUICK DWUSTRONNY Z 2 PÓŁKI UKOŚNE QUICK GŁĘB. 420 MM + 6 ATHENA ECOGREEN AT4317A5401 SZARY POPIELATY - WYM. MM S=985 G=925 W=1813</t>
  </si>
  <si>
    <t>SCAFFALE AGGIUNTIVO QUICK BIFRONTE CON 2 MENSOLE INCLINABILI PROF. 420 MM + 6 ATHENA AT4322A5101 GRIGIO SCURO - DIM. MM L=985 P=925 A=1813</t>
  </si>
  <si>
    <t>ADDITIONAL RACKING QUICK DOUBLE SIDE WITH 2 TILTING SHELVES DEPTH 420 MM + 6 ATHENA AT4322A5101 GREY - DIM. MM W=985 D=925 H=1813</t>
  </si>
  <si>
    <t>REGAL ZUSATZ QUICK ZWEISEITIGER MIT 2 KONSOLEN NEIGBAREN TIEFE 420 MM + 6 ATHENA AT4322A5101 GRAU - ABM. MM B=985 T=925 H=1813</t>
  </si>
  <si>
    <t>RAYONNAGE SUPPLÉMENTAIRE QUICK DEUX CÔTÉS AVEC 2 CONSOLES INCLINABLES PROF. 420 MM + 6 ATHENA AT4322A5101 GRIS - DIM. MM L=985 P=925 H=1813</t>
  </si>
  <si>
    <t>ESTANTERÍA DE AMPLIACIÓN QUICK POR AMBOS LADOS CON 2 ESTENTES INCLINABLES PROF. 420 MM + 6 ATHENA AT4322A5101 GRIS - DIM. MM L=985 P=925 A=1813</t>
  </si>
  <si>
    <t>DODATKOWE REGAŁ QUICK DWUSTRONNY Z 2 PÓŁKI UKOŚNE QUICK GŁĘB. 420 MM + 6 ATHENA AT4322A5101 SZARY POPIELATY - WYM. MM S=985 G=925 W=1813</t>
  </si>
  <si>
    <t>QU2E4322A3951XB</t>
  </si>
  <si>
    <t>SCAFFALE AGGIUNTIVO QUICK BIFRONTE CON 2 MENSOLE INCLINABILI PROF. 420 MM + 6 ATHENA AT4322A51XB TURCHESE - DIM. MM L=985 P=925 A=1813</t>
  </si>
  <si>
    <t>ADDITIONAL RACKING QUICK DOUBLE SIDE WITH 2 TILTING SHELVES DEPTH 420 MM + 6 ATHENA AT4322A51XB TURQUOISE - DIM. MM W=985 D=925 H=1813</t>
  </si>
  <si>
    <t>REGAL ZUSATZ QUICK ZWEISEITIGER MIT 2 KONSOLEN NEIGBAREN TIEFE 420 MM + 6 ATHENA AT4322A51XB TÜRKIS - ABM. MM B=985 T=925 H=1813</t>
  </si>
  <si>
    <t>RAYONNAGE SUPPLÉMENTAIRE QUICK DEUX CÔTÉS AVEC 2 CONSOLES INCLINABLES PROF. 420 MM + 6 ATHENA AT4322A51XB TURQUOISE - DIM. MM L=985 P=925 H=1813</t>
  </si>
  <si>
    <t>ESTANTERÍA DE AMPLIACIÓN QUICK POR AMBOS LADOS CON 2 ESTENTES INCLINABLES PROF. 420 MM + 6 ATHENA AT4322A51XB TURQUESA - DIM. MM L=985 P=925 A=1813</t>
  </si>
  <si>
    <t>DODATKOWE REGAŁ QUICK DWUSTRONNY Z 2 PÓŁKI UKOŚNE QUICK GŁĘB. 420 MM + 6 ATHENA AT4322A51XB TURKUS - WYM. MM S=985 G=925 W=1813</t>
  </si>
  <si>
    <t>SCAFFALE AGGIUNTIVO QUICK BIFRONTE CON 2 MENSOLE INCLINABILI PROF. 420 MM + 6 ATHENA ECOGREEN AT4322A5401 GRIGIO SCURO - DIM. MM L=985 P=925 A=1813</t>
  </si>
  <si>
    <t>ADDITIONAL RACKING QUICK DOUBLE SIDE WITH 2 TILTING SHELVES DEPTH 420 MM + 6 ATHENA ECOGREEN AT4322A5401 GREY - DIM. MM W=985 D=925 H=1813</t>
  </si>
  <si>
    <t>REGAL ZUSATZ QUICK ZWEISEITIGER MIT 2 KONSOLEN NEIGBAREN TIEFE 420 MM + 6 ATHENA ECOGREEN AT4322A5401 GRAU - ABM. MM B=985 T=925 H=1813</t>
  </si>
  <si>
    <t>RAYONNAGE SUPPLÉMENTAIRE QUICK DEUX CÔTÉS AVEC 2 CONSOLES INCLINABLES PROF. 420 MM + 6 ATHENA ECOGREEN AT4322A5401 GRIS - DIM. MM L=985 P=925 H=1813</t>
  </si>
  <si>
    <t>ESTANTERÍA DE AMPLIACIÓN QUICK POR AMBOS LADOS CON 2 ESTENTES INCLINABLES PROF. 420 MM + 6 ATHENA ECOGREEN AT4322A5401 GRIS - DIM. MM L=985 P=925 A=1813</t>
  </si>
  <si>
    <t>DODATKOWE REGAŁ QUICK DWUSTRONNY Z 2 PÓŁKI UKOŚNE QUICK GŁĘB. 420 MM + 6 ATHENA ECOGREEN AT4322A5401 SZARY POPIELATY - WYM. MM S=985 G=925 W=1813</t>
  </si>
  <si>
    <t>SCAFFALE AGGIUNTIVO QUICK BIFRONTE CON 2 MENSOLE INCLINABILI PROF. 600 MM + 4 ATHENA AT6412A5101 GRIGIO SCURO - DIM. MM L=985 P=925 A=1813</t>
  </si>
  <si>
    <t>ADDITIONAL RACKING QUICK DOUBLE SIDE WITH 2 TILTING SHELVES DEPTH 600 MM + 4 ATHENA AT6412A5101 GREY - DIM. MM W=985 D=925 H=1813</t>
  </si>
  <si>
    <t>REGAL ZUSATZ QUICK ZWEISEITIGER MIT 2 KONSOLEN NEIGBAREN TIEFE 600 MM + 4 ATHENA AT6412A5101 GRAU - ABM. MM B=985 T=925 H=1813</t>
  </si>
  <si>
    <t>RAYONNAGE SUPPLÉMENTAIRE QUICK DEUX CÔTÉS AVEC 2 CONSOLES INCLINABLES PROF. 600 MM + 4 ATHENA AT6412A5101 GRIS - DIM. MM L=985 P=925 H=1813</t>
  </si>
  <si>
    <t>ESTANTERÍA DE AMPLIACIÓN QUICK POR AMBOS LADOS CON 2 ESTENTES INCLINABLES PROF. 600 MM + 4 ATHENA AT6412A5101 GRIS - DIM. MM L=985 P=925 A=1813</t>
  </si>
  <si>
    <t>DODATKOWE REGAŁ QUICK DWUSTRONNY Z 2 PÓŁKI UKOŚNE QUICK GŁĘB. 600 MM + 4 ATHENA AT6412A5101 SZARY POPIELATY - WYM. MM S=985 G=925 W=1813</t>
  </si>
  <si>
    <t>QU2E6412A2951XB</t>
  </si>
  <si>
    <t>SCAFFALE AGGIUNTIVO QUICK BIFRONTE CON 2 MENSOLE INCLINABILI PROF. 600 MM + 4 ATHENA AT6412A51XB TURCHESE - DIM. MM L=985 P=925 A=1813</t>
  </si>
  <si>
    <t>ADDITIONAL RACKING QUICK DOUBLE SIDE WITH 2 TILTING SHELVES DEPTH 600 MM + 4 ATHENA AT6412A51XB TURQUOISE - DIM. MM W=985 D=925 H=1813</t>
  </si>
  <si>
    <t>REGAL ZUSATZ QUICK ZWEISEITIGER MIT 2 KONSOLEN NEIGBAREN TIEFE 600 MM + 4 ATHENA AT6412A51XB TÜRKIS - ABM. MM B=985 T=925 H=1813</t>
  </si>
  <si>
    <t>RAYONNAGE SUPPLÉMENTAIRE QUICK DEUX CÔTÉS AVEC 2 CONSOLES INCLINABLES PROF. 600 MM + 4 ATHENA AT6412A51XB TURQUOISE - DIM. MM L=985 P=925 H=1813</t>
  </si>
  <si>
    <t>ESTANTERÍA DE AMPLIACIÓN QUICK POR AMBOS LADOS CON 2 ESTENTES INCLINABLES PROF. 600 MM + 4 ATHENA AT6412A51XB TURQUESA - DIM. MM L=985 P=925 A=1813</t>
  </si>
  <si>
    <t>DODATKOWE REGAŁ QUICK DWUSTRONNY Z 2 PÓŁKI UKOŚNE QUICK GŁĘB. 600 MM + 4 ATHENA AT6412A51XB TURKUS - WYM. MM S=985 G=925 W=1813</t>
  </si>
  <si>
    <t>SCAFFALE AGGIUNTIVO QUICK BIFRONTE CON 2 MENSOLE INCLINABILI PROF. 600 MM + 4 ATHENA ECOGREEN AT6412A5401 GRIGIO SCURO - DIM. MM L=985 P=925 A=1813</t>
  </si>
  <si>
    <t>ADDITIONAL RACKING QUICK DOUBLE SIDE WITH 2 TILTING SHELVES DEPTH 600 MM + 4 ATHENA ECOGREEN AT6412A5401 GREY - DIM. MM W=985 D=925 H=1813</t>
  </si>
  <si>
    <t>REGAL ZUSATZ QUICK ZWEISEITIGER MIT 2 KONSOLEN NEIGBAREN TIEFE 600 MM + 4 ATHENA ECOGREEN AT6412A5401 GRAU - ABM. MM B=985 T=925 H=1813</t>
  </si>
  <si>
    <t>RAYONNAGE SUPPLÉMENTAIRE QUICK DEUX CÔTÉS AVEC 2 CONSOLES INCLINABLES PROF. 600 MM + 4 ATHENA ECOGREEN AT6412A5401 GRIS - DIM. MM L=985 P=925 H=1813</t>
  </si>
  <si>
    <t>ESTANTERÍA DE AMPLIACIÓN QUICK POR AMBOS LADOS CON 2 ESTENTES INCLINABLES PROF. 600 MM + 4 ATHENA ECOGREEN AT6412A5401 GRIS - DIM. MM L=985 P=925 A=1813</t>
  </si>
  <si>
    <t>DODATKOWE REGAŁ QUICK DWUSTRONNY Z 2 PÓŁKI UKOŚNE QUICK GŁĘB. 600 MM + 4 ATHENA ECOGREEN AT6412A5401 SZARY POPIELATY - WYM. MM S=985 G=925 W=1813</t>
  </si>
  <si>
    <t>SCAFFALE AGGIUNTIVO QUICK BIFRONTE CON 2 MENSOLE INCLINABILI PROF. 600 MM + 4 ATHENA AT6417A5101 GRIGIO SCURO - DIM. MM L=985 P=925 A=1813</t>
  </si>
  <si>
    <t>ADDITIONAL RACKING QUICK DOUBLE SIDE WITH 2 TILTING SHELVES DEPTH 600 MM + 4 ATHENA AT6417A5101 GREY - DIM. MM W=985 D=925 H=1813</t>
  </si>
  <si>
    <t>REGAL ZUSATZ QUICK ZWEISEITIGER MIT 2 KONSOLEN NEIGBAREN TIEFE 600 MM + 4 ATHENA AT6417A5101 GRAU - ABM. MM B=985 T=925 H=1813</t>
  </si>
  <si>
    <t>RAYONNAGE SUPPLÉMENTAIRE QUICK DEUX CÔTÉS AVEC 2 CONSOLES INCLINABLES PROF. 600 MM + 4 ATHENA AT6417A5101 GRIS - DIM. MM L=985 P=925 H=1813</t>
  </si>
  <si>
    <t>ESTANTERÍA DE AMPLIACIÓN QUICK POR AMBOS LADOS CON 2 ESTENTES INCLINABLES PROF. 600 MM + 4 ATHENA AT6417A5101 GRIS - DIM. MM L=985 P=925 A=1813</t>
  </si>
  <si>
    <t>DODATKOWE REGAŁ QUICK DWUSTRONNY Z 2 PÓŁKI UKOŚNE QUICK GŁĘB. 600 MM + 4 ATHENA AT6417A5101 SZARY POPIELATY - WYM. MM S=985 G=925 W=1813</t>
  </si>
  <si>
    <t>QU2E6417A2951XB</t>
  </si>
  <si>
    <t>SCAFFALE AGGIUNTIVO QUICK BIFRONTE CON 2 MENSOLE INCLINABILI PROF. 600 MM + 4 ATHENA AT6417A51XB TURCHESE - DIM. MM L=985 P=925 A=1813</t>
  </si>
  <si>
    <t>ADDITIONAL RACKING QUICK DOUBLE SIDE WITH 2 TILTING SHELVES DEPTH 600 MM + 4 ATHENA AT6417A51XB TURQUOISE - DIM. MM W=985 D=925 H=1813</t>
  </si>
  <si>
    <t>REGAL ZUSATZ QUICK ZWEISEITIGER MIT 2 KONSOLEN NEIGBAREN TIEFE 600 MM + 4 ATHENA AT6417A51XB TÜRKIS - ABM. MM B=985 T=925 H=1813</t>
  </si>
  <si>
    <t>RAYONNAGE SUPPLÉMENTAIRE QUICK DEUX CÔTÉS AVEC 2 CONSOLES INCLINABLES PROF. 600 MM + 4 ATHENA AT6417A51XB TURQUOISE - DIM. MM L=985 P=925 H=1813</t>
  </si>
  <si>
    <t>ESTANTERÍA DE AMPLIACIÓN QUICK POR AMBOS LADOS CON 2 ESTENTES INCLINABLES PROF. 600 MM + 4 ATHENA AT6417A51XB TURQUESA - DIM. MM L=985 P=925 A=1813</t>
  </si>
  <si>
    <t>DODATKOWE REGAŁ QUICK DWUSTRONNY Z 2 PÓŁKI UKOŚNE QUICK GŁĘB. 600 MM + 4 ATHENA AT6417A51XB TURKUS - WYM. MM S=985 G=925 W=1813</t>
  </si>
  <si>
    <t>SCAFFALE AGGIUNTIVO QUICK BIFRONTE CON 2 MENSOLE INCLINABILI PROF. 600 MM + 4 ATHENA ECOGREEN AT6417A5401 GRIGIO SCURO - DIM. MM L=985 P=925 A=1813</t>
  </si>
  <si>
    <t>ADDITIONAL RACKING QUICK DOUBLE SIDE WITH 2 TILTING SHELVES DEPTH 600 MM + 4 ATHENA ECOGREEN AT6417A5401 GREY - DIM. MM W=985 D=925 H=1813</t>
  </si>
  <si>
    <t>REGAL ZUSATZ QUICK ZWEISEITIGER MIT 2 KONSOLEN NEIGBAREN TIEFE 600 MM + 4 ATHENA ECOGREEN AT6417A5401 GRAU - ABM. MM B=985 T=925 H=1813</t>
  </si>
  <si>
    <t>RAYONNAGE SUPPLÉMENTAIRE QUICK DEUX CÔTÉS AVEC 2 CONSOLES INCLINABLES PROF. 600 MM + 4 ATHENA ECOGREEN AT6417A5401 GRIS - DIM. MM L=985 P=925 H=1813</t>
  </si>
  <si>
    <t>ESTANTERÍA DE AMPLIACIÓN QUICK POR AMBOS LADOS CON 2 ESTENTES INCLINABLES PROF. 600 MM + 4 ATHENA ECOGREEN AT6417A5401 GRIS - DIM. MM L=985 P=925 A=1813</t>
  </si>
  <si>
    <t>DODATKOWE REGAŁ QUICK DWUSTRONNY Z 2 PÓŁKI UKOŚNE QUICK GŁĘB. 600 MM + 4 ATHENA ECOGREEN AT6417A5401 SZARY POPIELATY - WYM. MM S=985 G=925 W=1813</t>
  </si>
  <si>
    <t>SCAFFALE AGGIUNTIVO QUICK BIFRONTE CON 2 MENSOLE INCLINABILI PROF. 600 MM + 4 ATHENA AT6422A5101 GRIGIO SCURO - DIM. MM L=985 P=925 A=1813</t>
  </si>
  <si>
    <t>ADDITIONAL RACKING QUICK DOUBLE SIDE WITH 2 TILTING SHELVES DEPTH 600 MM + 4 ATHENA AT6422A5101 GREY - DIM. MM W=985 D=925 H=1813</t>
  </si>
  <si>
    <t>REGAL ZUSATZ QUICK ZWEISEITIGER MIT 2 KONSOLEN NEIGBAREN TIEFE 600 MM + 4 ATHENA AT6422A5101 GRAU - ABM. MM B=985 T=925 H=1813</t>
  </si>
  <si>
    <t>RAYONNAGE SUPPLÉMENTAIRE QUICK DEUX CÔTÉS AVEC 2 CONSOLES INCLINABLES PROF. 600 MM + 4 ATHENA AT6422A5101 GRIS - DIM. MM L=985 P=925 H=1813</t>
  </si>
  <si>
    <t>ESTANTERÍA DE AMPLIACIÓN QUICK POR AMBOS LADOS CON 2 ESTENTES INCLINABLES PROF. 600 MM + 4 ATHENA AT6422A5101 GRIS - DIM. MM L=985 P=925 A=1813</t>
  </si>
  <si>
    <t>DODATKOWE REGAŁ QUICK DWUSTRONNY Z 2 PÓŁKI UKOŚNE QUICK GŁĘB. 600 MM + 4 ATHENA AT6422A5101 SZARY POPIELATY - WYM. MM S=985 G=925 W=1813</t>
  </si>
  <si>
    <t>QU2E6422A2951XB</t>
  </si>
  <si>
    <t>SCAFFALE AGGIUNTIVO QUICK BIFRONTE CON 2 MENSOLE INCLINABILI PROF. 600 MM + 4 ATHENA AT6422A51XB TURCHESE - DIM. MM L=985 P=925 A=1813</t>
  </si>
  <si>
    <t>ADDITIONAL RACKING QUICK DOUBLE SIDE WITH 2 TILTING SHELVES DEPTH 600 MM + 4 ATHENA AT6422A51XB TURQUOISE - DIM. MM W=985 D=925 H=1813</t>
  </si>
  <si>
    <t>REGAL ZUSATZ QUICK ZWEISEITIGER MIT 2 KONSOLEN NEIGBAREN TIEFE 600 MM + 4 ATHENA AT6422A51XB TÜRKIS - ABM. MM B=985 T=925 H=1813</t>
  </si>
  <si>
    <t>RAYONNAGE SUPPLÉMENTAIRE QUICK DEUX CÔTÉS AVEC 2 CONSOLES INCLINABLES PROF. 600 MM + 4 ATHENA AT6422A51XB TURQUOISE - DIM. MM L=985 P=925 H=1813</t>
  </si>
  <si>
    <t>ESTANTERÍA DE AMPLIACIÓN QUICK POR AMBOS LADOS CON 2 ESTENTES INCLINABLES PROF. 600 MM + 4 ATHENA AT6422A51XB TURQUESA - DIM. MM L=985 P=925 A=1813</t>
  </si>
  <si>
    <t>DODATKOWE REGAŁ QUICK DWUSTRONNY Z 2 PÓŁKI UKOŚNE QUICK GŁĘB. 600 MM + 4 ATHENA AT6422A51XB TURKUS - WYM. MM S=985 G=925 W=1813</t>
  </si>
  <si>
    <t>SCAFFALE AGGIUNTIVO QUICK BIFRONTE CON 2 MENSOLE INCLINABILI PROF. 600 MM + 4 ATHENA ECOGREEN AT6422A5401 GRIGIO SCURO - DIM. MM L=985 P=925 A=1813</t>
  </si>
  <si>
    <t>ADDITIONAL RACKING QUICK DOUBLE SIDE WITH 2 TILTING SHELVES DEPTH 600 MM + 4 ATHENA ECOGREEN AT6422A5401 GREY - DIM. MM W=985 D=925 H=1813</t>
  </si>
  <si>
    <t>REGAL ZUSATZ QUICK ZWEISEITIGER MIT 2 KONSOLEN NEIGBAREN TIEFE 600 MM + 4 ATHENA ECOGREEN AT6422A5401 GRAU - ABM. MM B=985 T=925 H=1813</t>
  </si>
  <si>
    <t>RAYONNAGE SUPPLÉMENTAIRE QUICK DEUX CÔTÉS AVEC 2 CONSOLES INCLINABLES PROF. 600 MM + 4 ATHENA ECOGREEN AT6422A5401 GRIS - DIM. MM L=985 P=925 H=1813</t>
  </si>
  <si>
    <t>ESTANTERÍA DE AMPLIACIÓN QUICK POR AMBOS LADOS CON 2 ESTENTES INCLINABLES PROF. 600 MM + 4 ATHENA ECOGREEN AT6422A5401 GRIS - DIM. MM L=985 P=925 A=1813</t>
  </si>
  <si>
    <t>DODATKOWE REGAŁ QUICK DWUSTRONNY Z 2 PÓŁKI UKOŚNE QUICK GŁĘB. 600 MM + 4 ATHENA ECOGREEN AT6422A5401 SZARY POPIELATY - WYM. MM S=985 G=925 W=1813</t>
  </si>
  <si>
    <t>SCAFFALE AGGIUNTIVO QUICK BIFRONTE CON 2 MENSOLE INCLINABILI PROF. 600 MM + 2 ATHENA AT8612C5101 GRIGIO SCURO - DIM. MM L=985 P=925 A=1813</t>
  </si>
  <si>
    <t>ADDITIONAL RACKING QUICK DOUBLE SIDE WITH 2 TILTING SHELVES DEPTH 600 MM + 2 ATHENA AT8612C5101 GREY - DIM. MM W=985 D=925 H=1813</t>
  </si>
  <si>
    <t>REGAL ZUSATZ QUICK ZWEISEITIGER MIT 2 KONSOLEN NEIGBAREN TIEFE 600 MM + 2 ATHENA AT8612C5101 GRAU - ABM. MM B=985 T=925 H=1813</t>
  </si>
  <si>
    <t>RAYONNAGE SUPPLÉMENTAIRE QUICK DEUX CÔTÉS AVEC 2 CONSOLES INCLINABLES PROF. 600 MM + 2 ATHENA AT8612C5101 GRIS - DIM. MM L=985 P=925 H=1813</t>
  </si>
  <si>
    <t>ESTANTERÍA DE AMPLIACIÓN QUICK POR AMBOS LADOS CON 2 ESTENTES INCLINABLES PROF. 600 MM + 2 ATHENA AT8612C5101 GRIS - DIM. MM L=985 P=925 A=1813</t>
  </si>
  <si>
    <t>DODATKOWE REGAŁ QUICK DWUSTRONNY Z 2 PÓŁKI UKOŚNE QUICK GŁĘB. 600 MM + 2 ATHENA AT8612C5101 SZARY POPIELATY - WYM. MM S=985 G=925 W=1813</t>
  </si>
  <si>
    <t>QU2E8612C1951XB</t>
  </si>
  <si>
    <t>SCAFFALE AGGIUNTIVO QUICK BIFRONTE CON 2 MENSOLE INCLINABILI PROF. 600 MM + 2 ATHENA AT8612C51XB TURCHESE - DIM. MM L=985 P=925 A=1813</t>
  </si>
  <si>
    <t>ADDITIONAL RACKING QUICK DOUBLE SIDE WITH 2 TILTING SHELVES DEPTH 600 MM + 2 ATHENA AT8612C51XB TURQUOISE - DIM. MM W=985 D=925 H=1813</t>
  </si>
  <si>
    <t>REGAL ZUSATZ QUICK ZWEISEITIGER MIT 2 KONSOLEN NEIGBAREN TIEFE 600 MM + 2 ATHENA AT8612C51XB TÜRKIS - ABM. MM B=985 T=925 H=1813</t>
  </si>
  <si>
    <t>RAYONNAGE SUPPLÉMENTAIRE QUICK DEUX CÔTÉS AVEC 2 CONSOLES INCLINABLES PROF. 600 MM + 2 ATHENA AT8612C51XB TURQUOISE - DIM. MM L=985 P=925 H=1813</t>
  </si>
  <si>
    <t>ESTANTERÍA DE AMPLIACIÓN QUICK POR AMBOS LADOS CON 2 ESTENTES INCLINABLES PROF. 600 MM + 2 ATHENA AT8612C51XB TURQUESA - DIM. MM L=985 P=925 A=1813</t>
  </si>
  <si>
    <t>DODATKOWE REGAŁ QUICK DWUSTRONNY Z 2 PÓŁKI UKOŚNE QUICK GŁĘB. 600 MM + 2 ATHENA AT8612C51XB TURKUS - WYM. MM S=985 G=925 W=1813</t>
  </si>
  <si>
    <t>SCAFFALE AGGIUNTIVO QUICK BIFRONTE CON 2 MENSOLE INCLINABILI PROF. 600 MM + 2 ATHENA ECOGREEN AT8612C5401 GRIGIO SCURO - DIM. MM L=985 P=925 A=1813</t>
  </si>
  <si>
    <t>ADDITIONAL RACKING QUICK DOUBLE SIDE WITH 2 TILTING SHELVES DEPTH 600 MM + 2 ATHENA ECOGREEN AT8612C5401 GREY - DIM. MM W=985 D=925 H=1813</t>
  </si>
  <si>
    <t>REGAL ZUSATZ QUICK ZWEISEITIGER MIT 2 KONSOLEN NEIGBAREN TIEFE 600 MM + 2 ATHENA ECOGREEN AT8612C5401 GRAU - ABM. MM B=985 T=925 H=1813</t>
  </si>
  <si>
    <t>RAYONNAGE SUPPLÉMENTAIRE QUICK DEUX CÔTÉS AVEC 2 CONSOLES INCLINABLES PROF. 600 MM + 2 ATHENA ECOGREEN AT8612C5401 GRIS - DIM. MM L=985 P=925 H=1813</t>
  </si>
  <si>
    <t>ESTANTERÍA DE AMPLIACIÓN QUICK POR AMBOS LADOS CON 2 ESTENTES INCLINABLES PROF. 600 MM + 2 ATHENA ECOGREEN AT8612C5401 GRIS - DIM. MM L=985 P=925 A=1813</t>
  </si>
  <si>
    <t>DODATKOWE REGAŁ QUICK DWUSTRONNY Z 2 PÓŁKI UKOŚNE QUICK GŁĘB. 600 MM + 2 ATHENA ECOGREEN AT8612C5401 SZARY POPIELATY - WYM. MM S=985 G=925 W=1813</t>
  </si>
  <si>
    <t>SCAFFALE AGGIUNTIVO QUICK BIFRONTE CON 2 MENSOLE INCLINABILI PROF. 600 MM + 2 ATHENA AT8617C5101 GRIGIO SCURO - DIM. MM L=985 P=925 A=1813</t>
  </si>
  <si>
    <t>ADDITIONAL RACKING QUICK DOUBLE SIDE WITH 2 TILTING SHELVES DEPTH 600 MM + 2 ATHENA AT8617C5101 GREY - DIM. MM W=985 D=925 H=1813</t>
  </si>
  <si>
    <t>REGAL ZUSATZ QUICK ZWEISEITIGER MIT 2 KONSOLEN NEIGBAREN TIEFE 600 MM + 2 ATHENA AT8617C5101 GRAU - ABM. MM B=985 T=925 H=1813</t>
  </si>
  <si>
    <t>RAYONNAGE SUPPLÉMENTAIRE QUICK DEUX CÔTÉS AVEC 2 CONSOLES INCLINABLES PROF. 600 MM + 2 ATHENA AT8617C5101 GRIS - DIM. MM L=985 P=925 H=1813</t>
  </si>
  <si>
    <t>ESTANTERÍA DE AMPLIACIÓN QUICK POR AMBOS LADOS CON 2 ESTENTES INCLINABLES PROF. 600 MM + 2 ATHENA AT8617C5101 GRIS - DIM. MM L=985 P=925 A=1813</t>
  </si>
  <si>
    <t>DODATKOWE REGAŁ QUICK DWUSTRONNY Z 2 PÓŁKI UKOŚNE QUICK GŁĘB. 600 MM + 2 ATHENA AT8617C5101 SZARY POPIELATY - WYM. MM S=985 G=925 W=1813</t>
  </si>
  <si>
    <t>QU2E8617C1951XB</t>
  </si>
  <si>
    <t>SCAFFALE AGGIUNTIVO QUICK BIFRONTE CON 2 MENSOLE INCLINABILI PROF. 600 MM + 2 ATHENA AT8617C51XB TURCHESE - DIM. MM L=985 P=925 A=1813</t>
  </si>
  <si>
    <t>ADDITIONAL RACKING QUICK DOUBLE SIDE WITH 2 TILTING SHELVES DEPTH 600 MM + 2 ATHENA AT8617C51XB TURQUOISE - DIM. MM W=985 D=925 H=1813</t>
  </si>
  <si>
    <t>REGAL ZUSATZ QUICK ZWEISEITIGER MIT 2 KONSOLEN NEIGBAREN TIEFE 600 MM + 2 ATHENA AT8617C51XB TÜRKIS - ABM. MM B=985 T=925 H=1813</t>
  </si>
  <si>
    <t>RAYONNAGE SUPPLÉMENTAIRE QUICK DEUX CÔTÉS AVEC 2 CONSOLES INCLINABLES PROF. 600 MM + 2 ATHENA AT8617C51XB TURQUOISE - DIM. MM L=985 P=925 H=1813</t>
  </si>
  <si>
    <t>ESTANTERÍA DE AMPLIACIÓN QUICK POR AMBOS LADOS CON 2 ESTENTES INCLINABLES PROF. 600 MM + 2 ATHENA AT8617C51XB TURQUESA - DIM. MM L=985 P=925 A=1813</t>
  </si>
  <si>
    <t>DODATKOWE REGAŁ QUICK DWUSTRONNY Z 2 PÓŁKI UKOŚNE QUICK GŁĘB. 600 MM + 2 ATHENA AT8617C51XB TURKUS - WYM. MM S=985 G=925 W=1813</t>
  </si>
  <si>
    <t>SCAFFALE AGGIUNTIVO QUICK BIFRONTE CON 2 MENSOLE INCLINABILI PROF. 600 MM + 2 ATHENA ECOGREEN AT8617C5401 GRIGIO SCURO - DIM. MM L=985 P=925 A=1813</t>
  </si>
  <si>
    <t>ADDITIONAL RACKING QUICK DOUBLE SIDE WITH 2 TILTING SHELVES DEPTH 600 MM + 2 ATHENA ECOGREEN AT8617C5401 GREY - DIM. MM W=985 D=925 H=1813</t>
  </si>
  <si>
    <t>REGAL ZUSATZ QUICK ZWEISEITIGER MIT 2 KONSOLEN NEIGBAREN TIEFE 600 MM + 2 ATHENA ECOGREEN AT8617C5401 GRAU - ABM. MM B=985 T=925 H=1813</t>
  </si>
  <si>
    <t>RAYONNAGE SUPPLÉMENTAIRE QUICK DEUX CÔTÉS AVEC 2 CONSOLES INCLINABLES PROF. 600 MM + 2 ATHENA ECOGREEN AT8617C5401 GRIS - DIM. MM L=985 P=925 H=1813</t>
  </si>
  <si>
    <t>ESTANTERÍA DE AMPLIACIÓN QUICK POR AMBOS LADOS CON 2 ESTENTES INCLINABLES PROF. 600 MM + 2 ATHENA ECOGREEN AT8617C5401 GRIS - DIM. MM L=985 P=925 A=1813</t>
  </si>
  <si>
    <t>DODATKOWE REGAŁ QUICK DWUSTRONNY Z 2 PÓŁKI UKOŚNE QUICK GŁĘB. 600 MM + 2 ATHENA ECOGREEN AT8617C5401 SZARY POPIELATY - WYM. MM S=985 G=925 W=1813</t>
  </si>
  <si>
    <t>SCAFFALE AGGIUNTIVO QUICK BIFRONTE CON 2 MENSOLE INCLINABILI PROF. 600 MM + 2 ATHENA AT8622C5101 GRIGIO SCURO - DIM. MM L=985 P=925 A=1813</t>
  </si>
  <si>
    <t>ADDITIONAL RACKING QUICK DOUBLE SIDE WITH 2 TILTING SHELVES DEPTH 600 MM + 2 ATHENA AT8622C5101 GREY - DIM. MM W=985 D=925 H=1813</t>
  </si>
  <si>
    <t>REGAL ZUSATZ QUICK ZWEISEITIGER MIT 2 KONSOLEN NEIGBAREN TIEFE 600 MM + 2 ATHENA AT8622C5101 GRAU - ABM. MM B=985 T=925 H=1813</t>
  </si>
  <si>
    <t>RAYONNAGE SUPPLÉMENTAIRE QUICK DEUX CÔTÉS AVEC 2 CONSOLES INCLINABLES PROF. 600 MM + 2 ATHENA AT8622C5101 GRIS - DIM. MM L=985 P=925 H=1813</t>
  </si>
  <si>
    <t>ESTANTERÍA DE AMPLIACIÓN QUICK POR AMBOS LADOS CON 2 ESTENTES INCLINABLES PROF. 600 MM + 2 ATHENA AT8622C5101 GRIS - DIM. MM L=985 P=925 A=1813</t>
  </si>
  <si>
    <t>DODATKOWE REGAŁ QUICK DWUSTRONNY Z 2 PÓŁKI UKOŚNE QUICK GŁĘB. 600 MM + 2 ATHENA AT8622C5101 SZARY POPIELATY - WYM. MM S=985 G=925 W=1813</t>
  </si>
  <si>
    <t>QU2E8622C1951XB</t>
  </si>
  <si>
    <t>SCAFFALE AGGIUNTIVO QUICK BIFRONTE CON 2 MENSOLE INCLINABILI PROF. 600 MM + 2 ATHENA AT8622C51XB TURCHESE - DIM. MM L=985 P=925 A=1813</t>
  </si>
  <si>
    <t>ADDITIONAL RACKING QUICK DOUBLE SIDE WITH 2 TILTING SHELVES DEPTH 600 MM + 2 ATHENA AT8622C51XB TURQUOISE - DIM. MM W=985 D=925 H=1813</t>
  </si>
  <si>
    <t>REGAL ZUSATZ QUICK ZWEISEITIGER MIT 2 KONSOLEN NEIGBAREN TIEFE 600 MM + 2 ATHENA AT8622C51XB TÜRKIS - ABM. MM B=985 T=925 H=1813</t>
  </si>
  <si>
    <t>RAYONNAGE SUPPLÉMENTAIRE QUICK DEUX CÔTÉS AVEC 2 CONSOLES INCLINABLES PROF. 600 MM + 2 ATHENA AT8622C51XB TURQUOISE - DIM. MM L=985 P=925 H=1813</t>
  </si>
  <si>
    <t>ESTANTERÍA DE AMPLIACIÓN QUICK POR AMBOS LADOS CON 2 ESTENTES INCLINABLES PROF. 600 MM + 2 ATHENA AT8622C51XB TURQUESA - DIM. MM L=985 P=925 A=1813</t>
  </si>
  <si>
    <t>DODATKOWE REGAŁ QUICK DWUSTRONNY Z 2 PÓŁKI UKOŚNE QUICK GŁĘB. 600 MM + 2 ATHENA AT8622C51XB TURKUS - WYM. MM S=985 G=925 W=1813</t>
  </si>
  <si>
    <t>SCAFFALE AGGIUNTIVO QUICK BIFRONTE CON 2 MENSOLE INCLINABILI PROF. 600 MM + 2 ATHENA ECOGREEN AT8622C5401 GRIGIO SCURO - DIM. MM L=985 P=925 A=1813</t>
  </si>
  <si>
    <t>ADDITIONAL RACKING QUICK DOUBLE SIDE WITH 2 TILTING SHELVES DEPTH 600 MM + 2 ATHENA ECOGREEN AT8622C5401 GREY - DIM. MM W=985 D=925 H=1813</t>
  </si>
  <si>
    <t>REGAL ZUSATZ QUICK ZWEISEITIGER MIT 2 KONSOLEN NEIGBAREN TIEFE 600 MM + 2 ATHENA ECOGREEN AT8622C5401 GRAU - ABM. MM B=985 T=925 H=1813</t>
  </si>
  <si>
    <t>RAYONNAGE SUPPLÉMENTAIRE QUICK DEUX CÔTÉS AVEC 2 CONSOLES INCLINABLES PROF. 600 MM + 2 ATHENA ECOGREEN AT8622C5401 GRIS - DIM. MM L=985 P=925 H=1813</t>
  </si>
  <si>
    <t>ESTANTERÍA DE AMPLIACIÓN QUICK POR AMBOS LADOS CON 2 ESTENTES INCLINABLES PROF. 600 MM + 2 ATHENA ECOGREEN AT8622C5401 GRIS - DIM. MM L=985 P=925 A=1813</t>
  </si>
  <si>
    <t>DODATKOWE REGAŁ QUICK DWUSTRONNY Z 2 PÓŁKI UKOŚNE QUICK GŁĘB. 600 MM + 2 ATHENA ECOGREEN AT8622C5401 SZARY POPIELATY - WYM. MM S=985 G=925 W=1813</t>
  </si>
  <si>
    <t xml:space="preserve">MENSOLA QUICK INCLINABILE AGGIUNTIVA PROF. 220 MM + 3 ATHENA AT3212A5101 GRIGIO SCURO - DIM. MM L=955 P=220 </t>
  </si>
  <si>
    <t xml:space="preserve">ADDITIONAL QUICK TILTING SHELF DEPTH 220 MM + 3 ATHENA AT3212A5101 GREY - DIM. MM W=955 D=220 </t>
  </si>
  <si>
    <t xml:space="preserve">KONSOLE QUICK NEIGBARE ZUSATZ TIEFE 220 MM + 3 ATHENA AT3212A5101 GRAU - ABM. MM B=955 T=220 </t>
  </si>
  <si>
    <t xml:space="preserve">CONSOLE QUICK INCLINABILE SUPPLÉMENTAIRE PROF. 220 MM + 3 ATHENA AT3212A5101 GRIS - DIM. MM L=955 P=220 </t>
  </si>
  <si>
    <t xml:space="preserve">ESTANTE QUICK INCLINABILE ADICIONAL PROF. 220 MM + 3 ATHENA AT3212A5101 GRIS - DIM. MM L=955 P=220 </t>
  </si>
  <si>
    <t xml:space="preserve">PÓŁKA UKOŚNA QUICK DODATKOWE GŁĘB. 220 MM + 3 ATHENA AT3212A5101 SZARY POPIELATY - WYM. MM S=955 G=220 </t>
  </si>
  <si>
    <t>QU3212A3951XB</t>
  </si>
  <si>
    <t xml:space="preserve">MENSOLA QUICK INCLINABILE AGGIUNTIVA PROF. 220 MM + 3 ATHENA AT3212A51XB TURCHESE - DIM. MM L=955 P=220 </t>
  </si>
  <si>
    <t xml:space="preserve">ADDITIONAL QUICK TILTING SHELF DEPTH 220 MM + 3 ATHENA AT3212A51XB TURQUOISE - DIM. MM W=955 D=220 </t>
  </si>
  <si>
    <t xml:space="preserve">KONSOLE QUICK NEIGBARE ZUSATZ TIEFE 220 MM + 3 ATHENA AT3212A51XB TÜRKIS - ABM. MM B=955 T=220 </t>
  </si>
  <si>
    <t xml:space="preserve">CONSOLE QUICK INCLINABILE SUPPLÉMENTAIRE PROF. 220 MM + 3 ATHENA AT3212A51XB TURQUOISE - DIM. MM L=955 P=220 </t>
  </si>
  <si>
    <t xml:space="preserve">ESTANTE QUICK INCLINABILE ADICIONAL PROF. 220 MM + 3 ATHENA AT3212A51XB TURQUESA - DIM. MM L=955 P=220 </t>
  </si>
  <si>
    <t xml:space="preserve">PÓŁKA UKOŚNA QUICK DODATKOWE GŁĘB. 220 MM + 3 ATHENA AT3212A51XB TURKUS - WYM. MM S=955 G=220 </t>
  </si>
  <si>
    <t xml:space="preserve">MENSOLA QUICK INCLINABILE AGGIUNTIVA PROF. 220 MM + 3 ATHENA ECOGREEN AT3212A5401 GRIGIO SCURO - DIM. MM L=955 P=220 </t>
  </si>
  <si>
    <t xml:space="preserve">ADDITIONAL QUICK TILTING SHELF DEPTH 220 MM + 3 ATHENA ECOGREEN AT3212A5401 GREY - DIM. MM W=955 D=220 </t>
  </si>
  <si>
    <t xml:space="preserve">KONSOLE QUICK NEIGBARE ZUSATZ TIEFE 220 MM + 3 ATHENA ECOGREEN AT3212A5401 GRAU - ABM. MM B=955 T=220 </t>
  </si>
  <si>
    <t xml:space="preserve">CONSOLE QUICK INCLINABILE SUPPLÉMENTAIRE PROF. 220 MM + 3 ATHENA ECOGREEN AT3212A5401 GRIS - DIM. MM L=955 P=220 </t>
  </si>
  <si>
    <t xml:space="preserve">ESTANTE QUICK INCLINABILE ADICIONAL PROF. 220 MM + 3 ATHENA ECOGREEN AT3212A5401 GRIS - DIM. MM L=955 P=220 </t>
  </si>
  <si>
    <t xml:space="preserve">PÓŁKA UKOŚNA QUICK DODATKOWE GŁĘB. 220 MM + 3 ATHENA ECOGREEN AT3212A5401 SZARY POPIELATY - WYM. MM S=955 G=220 </t>
  </si>
  <si>
    <t xml:space="preserve">MENSOLA QUICK INCLINABILE AGGIUNTIVA PROF. 220 MM + 3 ATHENA AT3217A5101 GRIGIO SCURO - DIM. MM L=955 P=220 </t>
  </si>
  <si>
    <t xml:space="preserve">ADDITIONAL QUICK TILTING SHELF DEPTH 220 MM + 3 ATHENA AT3217A5101 GREY - DIM. MM W=955 D=220 </t>
  </si>
  <si>
    <t xml:space="preserve">KONSOLE QUICK NEIGBARE ZUSATZ TIEFE 220 MM + 3 ATHENA AT3217A5101 GRAU - ABM. MM B=955 T=220 </t>
  </si>
  <si>
    <t xml:space="preserve">CONSOLE QUICK INCLINABILE SUPPLÉMENTAIRE PROF. 220 MM + 3 ATHENA AT3217A5101 GRIS - DIM. MM L=955 P=220 </t>
  </si>
  <si>
    <t xml:space="preserve">ESTANTE QUICK INCLINABILE ADICIONAL PROF. 220 MM + 3 ATHENA AT3217A5101 GRIS - DIM. MM L=955 P=220 </t>
  </si>
  <si>
    <t xml:space="preserve">PÓŁKA UKOŚNA QUICK DODATKOWE GŁĘB. 220 MM + 3 ATHENA AT3217A5101 SZARY POPIELATY - WYM. MM S=955 G=220 </t>
  </si>
  <si>
    <t>QU3217A3951XB</t>
  </si>
  <si>
    <t xml:space="preserve">MENSOLA QUICK INCLINABILE AGGIUNTIVA PROF. 220 MM + 3 ATHENA AT3217A51XB TURCHESE - DIM. MM L=955 P=220 </t>
  </si>
  <si>
    <t xml:space="preserve">ADDITIONAL QUICK TILTING SHELF DEPTH 220 MM + 3 ATHENA AT3217A51XB TURQUOISE - DIM. MM W=955 D=220 </t>
  </si>
  <si>
    <t xml:space="preserve">KONSOLE QUICK NEIGBARE ZUSATZ TIEFE 220 MM + 3 ATHENA AT3217A51XB TÜRKIS - ABM. MM B=955 T=220 </t>
  </si>
  <si>
    <t xml:space="preserve">CONSOLE QUICK INCLINABILE SUPPLÉMENTAIRE PROF. 220 MM + 3 ATHENA AT3217A51XB TURQUOISE - DIM. MM L=955 P=220 </t>
  </si>
  <si>
    <t xml:space="preserve">ESTANTE QUICK INCLINABILE ADICIONAL PROF. 220 MM + 3 ATHENA AT3217A51XB TURQUESA - DIM. MM L=955 P=220 </t>
  </si>
  <si>
    <t xml:space="preserve">PÓŁKA UKOŚNA QUICK DODATKOWE GŁĘB. 220 MM + 3 ATHENA AT3217A51XB TURKUS - WYM. MM S=955 G=220 </t>
  </si>
  <si>
    <t xml:space="preserve">MENSOLA QUICK INCLINABILE AGGIUNTIVA PROF. 220 MM + 3 ATHENA ECOGREEN AT3217A5401 GRIGIO SCURO - DIM. MM L=955 P=220 </t>
  </si>
  <si>
    <t xml:space="preserve">ADDITIONAL QUICK TILTING SHELF DEPTH 220 MM + 3 ATHENA ECOGREEN AT3217A5401 GREY - DIM. MM W=955 D=220 </t>
  </si>
  <si>
    <t xml:space="preserve">KONSOLE QUICK NEIGBARE ZUSATZ TIEFE 220 MM + 3 ATHENA ECOGREEN AT3217A5401 GRAU - ABM. MM B=955 T=220 </t>
  </si>
  <si>
    <t xml:space="preserve">CONSOLE QUICK INCLINABILE SUPPLÉMENTAIRE PROF. 220 MM + 3 ATHENA ECOGREEN AT3217A5401 GRIS - DIM. MM L=955 P=220 </t>
  </si>
  <si>
    <t xml:space="preserve">ESTANTE QUICK INCLINABILE ADICIONAL PROF. 220 MM + 3 ATHENA ECOGREEN AT3217A5401 GRIS - DIM. MM L=955 P=220 </t>
  </si>
  <si>
    <t xml:space="preserve">PÓŁKA UKOŚNA QUICK DODATKOWE GŁĘB. 220 MM + 3 ATHENA ECOGREEN AT3217A5401 SZARY POPIELATY - WYM. MM S=955 G=220 </t>
  </si>
  <si>
    <t xml:space="preserve">MENSOLA QUICK INCLINABILE AGGIUNTIVA PROF. 320 MM + 4 ATHENA AT3212A5101 GRIGIO SCURO - DIM. MM L=955 P=320 </t>
  </si>
  <si>
    <t xml:space="preserve">ADDITIONAL QUICK TILTING SHELF DEPTH 320 MM + 4 ATHENA AT3212A5101 GREY - DIM. MM W=955 D=320 </t>
  </si>
  <si>
    <t xml:space="preserve">KONSOLE QUICK NEIGBARE ZUSATZ TIEFE 320 MM + 4 ATHENA AT3212A5101 GRAU - ABM. MM B=955 T=320 </t>
  </si>
  <si>
    <t xml:space="preserve">CONSOLE QUICK INCLINABILE SUPPLÉMENTAIRE PROF. 320 MM + 4 ATHENA AT3212A5101 GRIS - DIM. MM L=955 P=320 </t>
  </si>
  <si>
    <t xml:space="preserve">ESTANTE QUICK INCLINABILE ADICIONAL PROF. 320 MM + 4 ATHENA AT3212A5101 GRIS - DIM. MM L=955 P=320 </t>
  </si>
  <si>
    <t xml:space="preserve">PÓŁKA UKOŚNA QUICK DODATKOWE GŁĘB. 320 MM + 4 ATHENA AT3212A5101 SZARY POPIELATY - WYM. MM S=955 G=320 </t>
  </si>
  <si>
    <t>QU3212A4951XB</t>
  </si>
  <si>
    <t xml:space="preserve">MENSOLA QUICK INCLINABILE AGGIUNTIVA PROF. 320 MM + 4 ATHENA AT3212A51XB TURCHESE - DIM. MM L=955 P=320 </t>
  </si>
  <si>
    <t xml:space="preserve">ADDITIONAL QUICK TILTING SHELF DEPTH 320 MM + 4 ATHENA AT3212A51XB TURQUOISE - DIM. MM W=955 D=320 </t>
  </si>
  <si>
    <t xml:space="preserve">KONSOLE QUICK NEIGBARE ZUSATZ TIEFE 320 MM + 4 ATHENA AT3212A51XB TÜRKIS - ABM. MM B=955 T=320 </t>
  </si>
  <si>
    <t xml:space="preserve">CONSOLE QUICK INCLINABILE SUPPLÉMENTAIRE PROF. 320 MM + 4 ATHENA AT3212A51XB TURQUOISE - DIM. MM L=955 P=320 </t>
  </si>
  <si>
    <t xml:space="preserve">ESTANTE QUICK INCLINABILE ADICIONAL PROF. 320 MM + 4 ATHENA AT3212A51XB TURQUESA - DIM. MM L=955 P=320 </t>
  </si>
  <si>
    <t xml:space="preserve">PÓŁKA UKOŚNA QUICK DODATKOWE GŁĘB. 320 MM + 4 ATHENA AT3212A51XB TURKUS - WYM. MM S=955 G=320 </t>
  </si>
  <si>
    <t xml:space="preserve">MENSOLA QUICK INCLINABILE AGGIUNTIVA PROF. 320 MM + 4 ATHENA ECOGREEN AT3212A5401 GRIGIO SCURO - DIM. MM L=955 P=320 </t>
  </si>
  <si>
    <t xml:space="preserve">ADDITIONAL QUICK TILTING SHELF DEPTH 320 MM + 4 ATHENA ECOGREEN AT3212A5401 GREY - DIM. MM W=955 D=320 </t>
  </si>
  <si>
    <t xml:space="preserve">KONSOLE QUICK NEIGBARE ZUSATZ TIEFE 320 MM + 4 ATHENA ECOGREEN AT3212A5401 GRAU - ABM. MM B=955 T=320 </t>
  </si>
  <si>
    <t xml:space="preserve">CONSOLE QUICK INCLINABILE SUPPLÉMENTAIRE PROF. 320 MM + 4 ATHENA ECOGREEN AT3212A5401 GRIS - DIM. MM L=955 P=320 </t>
  </si>
  <si>
    <t xml:space="preserve">ESTANTE QUICK INCLINABILE ADICIONAL PROF. 320 MM + 4 ATHENA ECOGREEN AT3212A5401 GRIS - DIM. MM L=955 P=320 </t>
  </si>
  <si>
    <t xml:space="preserve">PÓŁKA UKOŚNA QUICK DODATKOWE GŁĘB. 320 MM + 4 ATHENA ECOGREEN AT3212A5401 SZARY POPIELATY - WYM. MM S=955 G=320 </t>
  </si>
  <si>
    <t xml:space="preserve">MENSOLA QUICK INCLINABILE AGGIUNTIVA PROF. 320 MM + 4 ATHENA AT3217A5101 GRIGIO SCURO - DIM. MM L=955 P=320 </t>
  </si>
  <si>
    <t xml:space="preserve">ADDITIONAL QUICK TILTING SHELF DEPTH 320 MM + 4 ATHENA AT3217A5101 GREY - DIM. MM W=955 D=320 </t>
  </si>
  <si>
    <t xml:space="preserve">KONSOLE QUICK NEIGBARE ZUSATZ TIEFE 320 MM + 4 ATHENA AT3217A5101 GRAU - ABM. MM B=955 T=320 </t>
  </si>
  <si>
    <t xml:space="preserve">CONSOLE QUICK INCLINABILE SUPPLÉMENTAIRE PROF. 320 MM + 4 ATHENA AT3217A5101 GRIS - DIM. MM L=955 P=320 </t>
  </si>
  <si>
    <t xml:space="preserve">ESTANTE QUICK INCLINABILE ADICIONAL PROF. 320 MM + 4 ATHENA AT3217A5101 GRIS - DIM. MM L=955 P=320 </t>
  </si>
  <si>
    <t xml:space="preserve">PÓŁKA UKOŚNA QUICK DODATKOWE GŁĘB. 320 MM + 4 ATHENA AT3217A5101 SZARY POPIELATY - WYM. MM S=955 G=320 </t>
  </si>
  <si>
    <t>QU3217A4951XB</t>
  </si>
  <si>
    <t xml:space="preserve">MENSOLA QUICK INCLINABILE AGGIUNTIVA PROF. 320 MM + 4 ATHENA AT3217A51XB TURCHESE - DIM. MM L=955 P=320 </t>
  </si>
  <si>
    <t xml:space="preserve">ADDITIONAL QUICK TILTING SHELF DEPTH 320 MM + 4 ATHENA AT3217A51XB TURQUOISE - DIM. MM W=955 D=320 </t>
  </si>
  <si>
    <t xml:space="preserve">KONSOLE QUICK NEIGBARE ZUSATZ TIEFE 320 MM + 4 ATHENA AT3217A51XB TÜRKIS - ABM. MM B=955 T=320 </t>
  </si>
  <si>
    <t xml:space="preserve">CONSOLE QUICK INCLINABILE SUPPLÉMENTAIRE PROF. 320 MM + 4 ATHENA AT3217A51XB TURQUOISE - DIM. MM L=955 P=320 </t>
  </si>
  <si>
    <t xml:space="preserve">ESTANTE QUICK INCLINABILE ADICIONAL PROF. 320 MM + 4 ATHENA AT3217A51XB TURQUESA - DIM. MM L=955 P=320 </t>
  </si>
  <si>
    <t xml:space="preserve">PÓŁKA UKOŚNA QUICK DODATKOWE GŁĘB. 320 MM + 4 ATHENA AT3217A51XB TURKUS - WYM. MM S=955 G=320 </t>
  </si>
  <si>
    <t xml:space="preserve">MENSOLA QUICK INCLINABILE AGGIUNTIVA PROF. 320 MM + 4 ATHENA ECOGREEN AT3217A5401 GRIGIO SCURO - DIM. MM L=955 P=320 </t>
  </si>
  <si>
    <t xml:space="preserve">ADDITIONAL QUICK TILTING SHELF DEPTH 320 MM + 4 ATHENA ECOGREEN AT3217A5401 GREY - DIM. MM W=955 D=320 </t>
  </si>
  <si>
    <t xml:space="preserve">KONSOLE QUICK NEIGBARE ZUSATZ TIEFE 320 MM + 4 ATHENA ECOGREEN AT3217A5401 GRAU - ABM. MM B=955 T=320 </t>
  </si>
  <si>
    <t xml:space="preserve">CONSOLE QUICK INCLINABILE SUPPLÉMENTAIRE PROF. 320 MM + 4 ATHENA ECOGREEN AT3217A5401 GRIS - DIM. MM L=955 P=320 </t>
  </si>
  <si>
    <t xml:space="preserve">ESTANTE QUICK INCLINABILE ADICIONAL PROF. 320 MM + 4 ATHENA ECOGREEN AT3217A5401 GRIS - DIM. MM L=955 P=320 </t>
  </si>
  <si>
    <t xml:space="preserve">PÓŁKA UKOŚNA QUICK DODATKOWE GŁĘB. 320 MM + 4 ATHENA ECOGREEN AT3217A5401 SZARY POPIELATY - WYM. MM S=955 G=320 </t>
  </si>
  <si>
    <t xml:space="preserve">MENSOLA QUICK INCLINABILE AGGIUNTIVA PROF. 320 MM + 2 ATHENA AT4312A5101 GRIGIO SCURO - DIM. MM L=955 P=320 </t>
  </si>
  <si>
    <t xml:space="preserve">ADDITIONAL QUICK TILTING SHELF DEPTH 320 MM + 2 ATHENA AT4312A5101 GREY - DIM. MM W=955 D=320 </t>
  </si>
  <si>
    <t xml:space="preserve">KONSOLE QUICK NEIGBARE ZUSATZ TIEFE 320 MM + 2 ATHENA AT4312A5101 GRAU - ABM. MM B=955 T=320 </t>
  </si>
  <si>
    <t xml:space="preserve">CONSOLE QUICK INCLINABILE SUPPLÉMENTAIRE PROF. 320 MM + 2 ATHENA AT4312A5101 GRIS - DIM. MM L=955 P=320 </t>
  </si>
  <si>
    <t xml:space="preserve">ESTANTE QUICK INCLINABILE ADICIONAL PROF. 320 MM + 2 ATHENA AT4312A5101 GRIS - DIM. MM L=955 P=320 </t>
  </si>
  <si>
    <t xml:space="preserve">PÓŁKA UKOŚNA QUICK DODATKOWE GŁĘB. 320 MM + 2 ATHENA AT4312A5101 SZARY POPIELATY - WYM. MM S=955 G=320 </t>
  </si>
  <si>
    <t>QU4312A2951XB</t>
  </si>
  <si>
    <t xml:space="preserve">MENSOLA QUICK INCLINABILE AGGIUNTIVA PROF. 320 MM + 2 ATHENA AT4312A51XB TURCHESE - DIM. MM L=955 P=320 </t>
  </si>
  <si>
    <t xml:space="preserve">ADDITIONAL QUICK TILTING SHELF DEPTH 320 MM + 2 ATHENA AT4312A51XB TURQUOISE - DIM. MM W=955 D=320 </t>
  </si>
  <si>
    <t xml:space="preserve">KONSOLE QUICK NEIGBARE ZUSATZ TIEFE 320 MM + 2 ATHENA AT4312A51XB TÜRKIS - ABM. MM B=955 T=320 </t>
  </si>
  <si>
    <t xml:space="preserve">CONSOLE QUICK INCLINABILE SUPPLÉMENTAIRE PROF. 320 MM + 2 ATHENA AT4312A51XB TURQUOISE - DIM. MM L=955 P=320 </t>
  </si>
  <si>
    <t xml:space="preserve">ESTANTE QUICK INCLINABILE ADICIONAL PROF. 320 MM + 2 ATHENA AT4312A51XB TURQUESA - DIM. MM L=955 P=320 </t>
  </si>
  <si>
    <t xml:space="preserve">PÓŁKA UKOŚNA QUICK DODATKOWE GŁĘB. 320 MM + 2 ATHENA AT4312A51XB TURKUS - WYM. MM S=955 G=320 </t>
  </si>
  <si>
    <t xml:space="preserve">MENSOLA QUICK INCLINABILE AGGIUNTIVA PROF. 320 MM + 2 ATHENA ECOGREEN AT4312A5401 GRIGIO SCURO - DIM. MM L=955 P=320 </t>
  </si>
  <si>
    <t xml:space="preserve">ADDITIONAL QUICK TILTING SHELF DEPTH 320 MM + 2 ATHENA ECOGREEN AT4312A5401 GREY - DIM. MM W=955 D=320 </t>
  </si>
  <si>
    <t xml:space="preserve">KONSOLE QUICK NEIGBARE ZUSATZ TIEFE 320 MM + 2 ATHENA ECOGREEN AT4312A5401 GRAU - ABM. MM B=955 T=320 </t>
  </si>
  <si>
    <t xml:space="preserve">CONSOLE QUICK INCLINABILE SUPPLÉMENTAIRE PROF. 320 MM + 2 ATHENA ECOGREEN AT4312A5401 GRIS - DIM. MM L=955 P=320 </t>
  </si>
  <si>
    <t xml:space="preserve">ESTANTE QUICK INCLINABILE ADICIONAL PROF. 320 MM + 2 ATHENA ECOGREEN AT4312A5401 GRIS - DIM. MM L=955 P=320 </t>
  </si>
  <si>
    <t xml:space="preserve">PÓŁKA UKOŚNA QUICK DODATKOWE GŁĘB. 320 MM + 2 ATHENA ECOGREEN AT4312A5401 SZARY POPIELATY - WYM. MM S=955 G=320 </t>
  </si>
  <si>
    <t xml:space="preserve">MENSOLA QUICK INCLINABILE AGGIUNTIVA PROF. 320 MM + 2 ATHENA AT4317A5101 GRIGIO SCURO - DIM. MM L=955 P=320 </t>
  </si>
  <si>
    <t xml:space="preserve">ADDITIONAL QUICK TILTING SHELF DEPTH 320 MM + 2 ATHENA AT4317A5101 GREY - DIM. MM W=955 D=320 </t>
  </si>
  <si>
    <t xml:space="preserve">KONSOLE QUICK NEIGBARE ZUSATZ TIEFE 320 MM + 2 ATHENA AT4317A5101 GRAU - ABM. MM B=955 T=320 </t>
  </si>
  <si>
    <t xml:space="preserve">CONSOLE QUICK INCLINABILE SUPPLÉMENTAIRE PROF. 320 MM + 2 ATHENA AT4317A5101 GRIS - DIM. MM L=955 P=320 </t>
  </si>
  <si>
    <t xml:space="preserve">ESTANTE QUICK INCLINABILE ADICIONAL PROF. 320 MM + 2 ATHENA AT4317A5101 GRIS - DIM. MM L=955 P=320 </t>
  </si>
  <si>
    <t xml:space="preserve">PÓŁKA UKOŚNA QUICK DODATKOWE GŁĘB. 320 MM + 2 ATHENA AT4317A5101 SZARY POPIELATY - WYM. MM S=955 G=320 </t>
  </si>
  <si>
    <t>QU4317A2951XB</t>
  </si>
  <si>
    <t xml:space="preserve">MENSOLA QUICK INCLINABILE AGGIUNTIVA PROF. 320 MM + 2 ATHENA AT4317A51XB TURCHESE - DIM. MM L=955 P=320 </t>
  </si>
  <si>
    <t xml:space="preserve">ADDITIONAL QUICK TILTING SHELF DEPTH 320 MM + 2 ATHENA AT4317A51XB TURQUOISE - DIM. MM W=955 D=320 </t>
  </si>
  <si>
    <t xml:space="preserve">KONSOLE QUICK NEIGBARE ZUSATZ TIEFE 320 MM + 2 ATHENA AT4317A51XB TÜRKIS - ABM. MM B=955 T=320 </t>
  </si>
  <si>
    <t xml:space="preserve">CONSOLE QUICK INCLINABILE SUPPLÉMENTAIRE PROF. 320 MM + 2 ATHENA AT4317A51XB TURQUOISE - DIM. MM L=955 P=320 </t>
  </si>
  <si>
    <t xml:space="preserve">ESTANTE QUICK INCLINABILE ADICIONAL PROF. 320 MM + 2 ATHENA AT4317A51XB TURQUESA - DIM. MM L=955 P=320 </t>
  </si>
  <si>
    <t xml:space="preserve">PÓŁKA UKOŚNA QUICK DODATKOWE GŁĘB. 320 MM + 2 ATHENA AT4317A51XB TURKUS - WYM. MM S=955 G=320 </t>
  </si>
  <si>
    <t xml:space="preserve">MENSOLA QUICK INCLINABILE AGGIUNTIVA PROF. 320 MM + 2 ATHENA ECOGREEN AT4317A5401 GRIGIO SCURO - DIM. MM L=955 P=320 </t>
  </si>
  <si>
    <t xml:space="preserve">ADDITIONAL QUICK TILTING SHELF DEPTH 320 MM + 2 ATHENA ECOGREEN AT4317A5401 GREY - DIM. MM W=955 D=320 </t>
  </si>
  <si>
    <t xml:space="preserve">KONSOLE QUICK NEIGBARE ZUSATZ TIEFE 320 MM + 2 ATHENA ECOGREEN AT4317A5401 GRAU - ABM. MM B=955 T=320 </t>
  </si>
  <si>
    <t xml:space="preserve">CONSOLE QUICK INCLINABILE SUPPLÉMENTAIRE PROF. 320 MM + 2 ATHENA ECOGREEN AT4317A5401 GRIS - DIM. MM L=955 P=320 </t>
  </si>
  <si>
    <t xml:space="preserve">ESTANTE QUICK INCLINABILE ADICIONAL PROF. 320 MM + 2 ATHENA ECOGREEN AT4317A5401 GRIS - DIM. MM L=955 P=320 </t>
  </si>
  <si>
    <t xml:space="preserve">PÓŁKA UKOŚNA QUICK DODATKOWE GŁĘB. 320 MM + 2 ATHENA ECOGREEN AT4317A5401 SZARY POPIELATY - WYM. MM S=955 G=320 </t>
  </si>
  <si>
    <t xml:space="preserve">MENSOLA QUICK INCLINABILE AGGIUNTIVA PROF. 320 MM + 2 ATHENA AT4322A5101 GRIGIO SCURO - DIM. MM L=955 P=320 </t>
  </si>
  <si>
    <t xml:space="preserve">ADDITIONAL QUICK TILTING SHELF DEPTH 320 MM + 2 ATHENA AT4322A5101 GREY - DIM. MM W=955 D=320 </t>
  </si>
  <si>
    <t xml:space="preserve">KONSOLE QUICK NEIGBARE ZUSATZ TIEFE 320 MM + 2 ATHENA AT4322A5101 GRAU - ABM. MM B=955 T=320 </t>
  </si>
  <si>
    <t xml:space="preserve">CONSOLE QUICK INCLINABILE SUPPLÉMENTAIRE PROF. 320 MM + 2 ATHENA AT4322A5101 GRIS - DIM. MM L=955 P=320 </t>
  </si>
  <si>
    <t xml:space="preserve">ESTANTE QUICK INCLINABILE ADICIONAL PROF. 320 MM + 2 ATHENA AT4322A5101 GRIS - DIM. MM L=955 P=320 </t>
  </si>
  <si>
    <t xml:space="preserve">PÓŁKA UKOŚNA QUICK DODATKOWE GŁĘB. 320 MM + 2 ATHENA AT4322A5101 SZARY POPIELATY - WYM. MM S=955 G=320 </t>
  </si>
  <si>
    <t>QU4322A2951XB</t>
  </si>
  <si>
    <t xml:space="preserve">MENSOLA QUICK INCLINABILE AGGIUNTIVA PROF. 320 MM + 2 ATHENA AT4322A51XB TURCHESE - DIM. MM L=955 P=320 </t>
  </si>
  <si>
    <t xml:space="preserve">ADDITIONAL QUICK TILTING SHELF DEPTH 320 MM + 2 ATHENA AT4322A51XB TURQUOISE - DIM. MM W=955 D=320 </t>
  </si>
  <si>
    <t xml:space="preserve">KONSOLE QUICK NEIGBARE ZUSATZ TIEFE 320 MM + 2 ATHENA AT4322A51XB TÜRKIS - ABM. MM B=955 T=320 </t>
  </si>
  <si>
    <t xml:space="preserve">CONSOLE QUICK INCLINABILE SUPPLÉMENTAIRE PROF. 320 MM + 2 ATHENA AT4322A51XB TURQUOISE - DIM. MM L=955 P=320 </t>
  </si>
  <si>
    <t xml:space="preserve">ESTANTE QUICK INCLINABILE ADICIONAL PROF. 320 MM + 2 ATHENA AT4322A51XB TURQUESA - DIM. MM L=955 P=320 </t>
  </si>
  <si>
    <t xml:space="preserve">PÓŁKA UKOŚNA QUICK DODATKOWE GŁĘB. 320 MM + 2 ATHENA AT4322A51XB TURKUS - WYM. MM S=955 G=320 </t>
  </si>
  <si>
    <t xml:space="preserve">MENSOLA QUICK INCLINABILE AGGIUNTIVA PROF. 320 MM + 2 ATHENA ECOGREEN AT4322A5401 GRIGIO SCURO - DIM. MM L=955 P=320 </t>
  </si>
  <si>
    <t xml:space="preserve">ADDITIONAL QUICK TILTING SHELF DEPTH 320 MM + 2 ATHENA ECOGREEN AT4322A5401 GREY - DIM. MM W=955 D=320 </t>
  </si>
  <si>
    <t xml:space="preserve">KONSOLE QUICK NEIGBARE ZUSATZ TIEFE 320 MM + 2 ATHENA ECOGREEN AT4322A5401 GRAU - ABM. MM B=955 T=320 </t>
  </si>
  <si>
    <t xml:space="preserve">CONSOLE QUICK INCLINABILE SUPPLÉMENTAIRE PROF. 320 MM + 2 ATHENA ECOGREEN AT4322A5401 GRIS - DIM. MM L=955 P=320 </t>
  </si>
  <si>
    <t xml:space="preserve">ESTANTE QUICK INCLINABILE ADICIONAL PROF. 320 MM + 2 ATHENA ECOGREEN AT4322A5401 GRIS - DIM. MM L=955 P=320 </t>
  </si>
  <si>
    <t xml:space="preserve">PÓŁKA UKOŚNA QUICK DODATKOWE GŁĘB. 320 MM + 2 ATHENA ECOGREEN AT4322A5401 SZARY POPIELATY - WYM. MM S=955 G=320 </t>
  </si>
  <si>
    <t xml:space="preserve">MENSOLA QUICK INCLINABILE AGGIUNTIVA PROF. 420 MM + 3 ATHENA AT4312A5101 GRIGIO SCURO - DIM. MM L=955 P=420 </t>
  </si>
  <si>
    <t xml:space="preserve">ADDITIONAL QUICK TILTING SHELF DEPTH 420 MM + 3 ATHENA AT4312A5101 GREY - DIM. MM W=955 D=420 </t>
  </si>
  <si>
    <t xml:space="preserve">KONSOLE QUICK NEIGBARE ZUSATZ TIEFE 420 MM + 3 ATHENA AT4312A5101 GRAU - ABM. MM B=955 T=420 </t>
  </si>
  <si>
    <t xml:space="preserve">CONSOLE QUICK INCLINABILE SUPPLÉMENTAIRE PROF. 420 MM + 3 ATHENA AT4312A5101 GRIS - DIM. MM L=955 P=420 </t>
  </si>
  <si>
    <t xml:space="preserve">ESTANTE QUICK INCLINABILE ADICIONAL PROF. 420 MM + 3 ATHENA AT4312A5101 GRIS - DIM. MM L=955 P=420 </t>
  </si>
  <si>
    <t xml:space="preserve">PÓŁKA UKOŚNA QUICK DODATKOWE GŁĘB. 420 MM + 3 ATHENA AT4312A5101 SZARY POPIELATY - WYM. MM S=955 G=420 </t>
  </si>
  <si>
    <t>QU4312A3951XB</t>
  </si>
  <si>
    <t xml:space="preserve">MENSOLA QUICK INCLINABILE AGGIUNTIVA PROF. 420 MM + 3 ATHENA AT4312A51XB TURCHESE - DIM. MM L=955 P=420 </t>
  </si>
  <si>
    <t xml:space="preserve">ADDITIONAL QUICK TILTING SHELF DEPTH 420 MM + 3 ATHENA AT4312A51XB TURQUOISE - DIM. MM W=955 D=420 </t>
  </si>
  <si>
    <t xml:space="preserve">KONSOLE QUICK NEIGBARE ZUSATZ TIEFE 420 MM + 3 ATHENA AT4312A51XB TÜRKIS - ABM. MM B=955 T=420 </t>
  </si>
  <si>
    <t xml:space="preserve">CONSOLE QUICK INCLINABILE SUPPLÉMENTAIRE PROF. 420 MM + 3 ATHENA AT4312A51XB TURQUOISE - DIM. MM L=955 P=420 </t>
  </si>
  <si>
    <t xml:space="preserve">ESTANTE QUICK INCLINABILE ADICIONAL PROF. 420 MM + 3 ATHENA AT4312A51XB TURQUESA - DIM. MM L=955 P=420 </t>
  </si>
  <si>
    <t xml:space="preserve">PÓŁKA UKOŚNA QUICK DODATKOWE GŁĘB. 420 MM + 3 ATHENA AT4312A51XB TURKUS - WYM. MM S=955 G=420 </t>
  </si>
  <si>
    <t xml:space="preserve">MENSOLA QUICK INCLINABILE AGGIUNTIVA PROF. 420 MM + 3 ATHENA ECOGREEN AT4312A5401 GRIGIO SCURO - DIM. MM L=955 P=420 </t>
  </si>
  <si>
    <t xml:space="preserve">ADDITIONAL QUICK TILTING SHELF DEPTH 420 MM + 3 ATHENA ECOGREEN AT4312A5401 GREY - DIM. MM W=955 D=420 </t>
  </si>
  <si>
    <t xml:space="preserve">KONSOLE QUICK NEIGBARE ZUSATZ TIEFE 420 MM + 3 ATHENA ECOGREEN AT4312A5401 GRAU - ABM. MM B=955 T=420 </t>
  </si>
  <si>
    <t xml:space="preserve">CONSOLE QUICK INCLINABILE SUPPLÉMENTAIRE PROF. 420 MM + 3 ATHENA ECOGREEN AT4312A5401 GRIS - DIM. MM L=955 P=420 </t>
  </si>
  <si>
    <t xml:space="preserve">ESTANTE QUICK INCLINABILE ADICIONAL PROF. 420 MM + 3 ATHENA ECOGREEN AT4312A5401 GRIS - DIM. MM L=955 P=420 </t>
  </si>
  <si>
    <t xml:space="preserve">PÓŁKA UKOŚNA QUICK DODATKOWE GŁĘB. 420 MM + 3 ATHENA ECOGREEN AT4312A5401 SZARY POPIELATY - WYM. MM S=955 G=420 </t>
  </si>
  <si>
    <t xml:space="preserve">MENSOLA QUICK INCLINABILE AGGIUNTIVA PROF. 420 MM + 3 ATHENA AT4317A5101 GRIGIO SCURO - DIM. MM L=955 P=420 </t>
  </si>
  <si>
    <t xml:space="preserve">ADDITIONAL QUICK TILTING SHELF DEPTH 420 MM + 3 ATHENA AT4317A5101 GREY - DIM. MM W=955 D=420 </t>
  </si>
  <si>
    <t xml:space="preserve">KONSOLE QUICK NEIGBARE ZUSATZ TIEFE 420 MM + 3 ATHENA AT4317A5101 GRAU - ABM. MM B=955 T=420 </t>
  </si>
  <si>
    <t xml:space="preserve">CONSOLE QUICK INCLINABILE SUPPLÉMENTAIRE PROF. 420 MM + 3 ATHENA AT4317A5101 GRIS - DIM. MM L=955 P=420 </t>
  </si>
  <si>
    <t xml:space="preserve">ESTANTE QUICK INCLINABILE ADICIONAL PROF. 420 MM + 3 ATHENA AT4317A5101 GRIS - DIM. MM L=955 P=420 </t>
  </si>
  <si>
    <t xml:space="preserve">PÓŁKA UKOŚNA QUICK DODATKOWE GŁĘB. 420 MM + 3 ATHENA AT4317A5101 SZARY POPIELATY - WYM. MM S=955 G=420 </t>
  </si>
  <si>
    <t>QU4317A3951XB</t>
  </si>
  <si>
    <t xml:space="preserve">MENSOLA QUICK INCLINABILE AGGIUNTIVA PROF. 420 MM + 3 ATHENA AT4317A51XB TURCHESE - DIM. MM L=955 P=420 </t>
  </si>
  <si>
    <t xml:space="preserve">ADDITIONAL QUICK TILTING SHELF DEPTH 420 MM + 3 ATHENA AT4317A51XB TURQUOISE - DIM. MM W=955 D=420 </t>
  </si>
  <si>
    <t xml:space="preserve">KONSOLE QUICK NEIGBARE ZUSATZ TIEFE 420 MM + 3 ATHENA AT4317A51XB TÜRKIS - ABM. MM B=955 T=420 </t>
  </si>
  <si>
    <t xml:space="preserve">CONSOLE QUICK INCLINABILE SUPPLÉMENTAIRE PROF. 420 MM + 3 ATHENA AT4317A51XB TURQUOISE - DIM. MM L=955 P=420 </t>
  </si>
  <si>
    <t xml:space="preserve">ESTANTE QUICK INCLINABILE ADICIONAL PROF. 420 MM + 3 ATHENA AT4317A51XB TURQUESA - DIM. MM L=955 P=420 </t>
  </si>
  <si>
    <t xml:space="preserve">PÓŁKA UKOŚNA QUICK DODATKOWE GŁĘB. 420 MM + 3 ATHENA AT4317A51XB TURKUS - WYM. MM S=955 G=420 </t>
  </si>
  <si>
    <t xml:space="preserve">MENSOLA QUICK INCLINABILE AGGIUNTIVA PROF. 420 MM + 3 ATHENA ECOGREEN AT4317A5401 GRIGIO SCURO - DIM. MM L=955 P=420 </t>
  </si>
  <si>
    <t xml:space="preserve">ADDITIONAL QUICK TILTING SHELF DEPTH 420 MM + 3 ATHENA ECOGREEN AT4317A5401 GREY - DIM. MM W=955 D=420 </t>
  </si>
  <si>
    <t xml:space="preserve">KONSOLE QUICK NEIGBARE ZUSATZ TIEFE 420 MM + 3 ATHENA ECOGREEN AT4317A5401 GRAU - ABM. MM B=955 T=420 </t>
  </si>
  <si>
    <t xml:space="preserve">CONSOLE QUICK INCLINABILE SUPPLÉMENTAIRE PROF. 420 MM + 3 ATHENA ECOGREEN AT4317A5401 GRIS - DIM. MM L=955 P=420 </t>
  </si>
  <si>
    <t xml:space="preserve">ESTANTE QUICK INCLINABILE ADICIONAL PROF. 420 MM + 3 ATHENA ECOGREEN AT4317A5401 GRIS - DIM. MM L=955 P=420 </t>
  </si>
  <si>
    <t xml:space="preserve">PÓŁKA UKOŚNA QUICK DODATKOWE GŁĘB. 420 MM + 3 ATHENA ECOGREEN AT4317A5401 SZARY POPIELATY - WYM. MM S=955 G=420 </t>
  </si>
  <si>
    <t xml:space="preserve">MENSOLA QUICK INCLINABILE AGGIUNTIVA PROF. 420 MM + 3 ATHENA AT4322A5101 GRIGIO SCURO - DIM. MM L=955 P=420 </t>
  </si>
  <si>
    <t xml:space="preserve">ADDITIONAL QUICK TILTING SHELF DEPTH 420 MM + 3 ATHENA AT4322A5101 GREY - DIM. MM W=955 D=420 </t>
  </si>
  <si>
    <t xml:space="preserve">KONSOLE QUICK NEIGBARE ZUSATZ TIEFE 420 MM + 3 ATHENA AT4322A5101 GRAU - ABM. MM B=955 T=420 </t>
  </si>
  <si>
    <t xml:space="preserve">CONSOLE QUICK INCLINABILE SUPPLÉMENTAIRE PROF. 420 MM + 3 ATHENA AT4322A5101 GRIS - DIM. MM L=955 P=420 </t>
  </si>
  <si>
    <t xml:space="preserve">ESTANTE QUICK INCLINABILE ADICIONAL PROF. 420 MM + 3 ATHENA AT4322A5101 GRIS - DIM. MM L=955 P=420 </t>
  </si>
  <si>
    <t xml:space="preserve">PÓŁKA UKOŚNA QUICK DODATKOWE GŁĘB. 420 MM + 3 ATHENA AT4322A5101 SZARY POPIELATY - WYM. MM S=955 G=420 </t>
  </si>
  <si>
    <t>QU4322A3951XB</t>
  </si>
  <si>
    <t xml:space="preserve">MENSOLA QUICK INCLINABILE AGGIUNTIVA PROF. 420 MM + 3 ATHENA AT4322A51XB TURCHESE - DIM. MM L=955 P=420 </t>
  </si>
  <si>
    <t xml:space="preserve">ADDITIONAL QUICK TILTING SHELF DEPTH 420 MM + 3 ATHENA AT4322A51XB TURQUOISE - DIM. MM W=955 D=420 </t>
  </si>
  <si>
    <t xml:space="preserve">KONSOLE QUICK NEIGBARE ZUSATZ TIEFE 420 MM + 3 ATHENA AT4322A51XB TÜRKIS - ABM. MM B=955 T=420 </t>
  </si>
  <si>
    <t xml:space="preserve">CONSOLE QUICK INCLINABILE SUPPLÉMENTAIRE PROF. 420 MM + 3 ATHENA AT4322A51XB TURQUOISE - DIM. MM L=955 P=420 </t>
  </si>
  <si>
    <t xml:space="preserve">ESTANTE QUICK INCLINABILE ADICIONAL PROF. 420 MM + 3 ATHENA AT4322A51XB TURQUESA - DIM. MM L=955 P=420 </t>
  </si>
  <si>
    <t xml:space="preserve">PÓŁKA UKOŚNA QUICK DODATKOWE GŁĘB. 420 MM + 3 ATHENA AT4322A51XB TURKUS - WYM. MM S=955 G=420 </t>
  </si>
  <si>
    <t xml:space="preserve">MENSOLA QUICK INCLINABILE AGGIUNTIVA PROF. 420 MM + 3 ATHENA ECOGREEN AT4322A5401 GRIGIO SCURO - DIM. MM L=955 P=420 </t>
  </si>
  <si>
    <t xml:space="preserve">ADDITIONAL QUICK TILTING SHELF DEPTH 420 MM + 3 ATHENA ECOGREEN AT4322A5401 GREY - DIM. MM W=955 D=420 </t>
  </si>
  <si>
    <t xml:space="preserve">KONSOLE QUICK NEIGBARE ZUSATZ TIEFE 420 MM + 3 ATHENA ECOGREEN AT4322A5401 GRAU - ABM. MM B=955 T=420 </t>
  </si>
  <si>
    <t xml:space="preserve">CONSOLE QUICK INCLINABILE SUPPLÉMENTAIRE PROF. 420 MM + 3 ATHENA ECOGREEN AT4322A5401 GRIS - DIM. MM L=955 P=420 </t>
  </si>
  <si>
    <t xml:space="preserve">ESTANTE QUICK INCLINABILE ADICIONAL PROF. 420 MM + 3 ATHENA ECOGREEN AT4322A5401 GRIS - DIM. MM L=955 P=420 </t>
  </si>
  <si>
    <t xml:space="preserve">PÓŁKA UKOŚNA QUICK DODATKOWE GŁĘB. 420 MM + 3 ATHENA ECOGREEN AT4322A5401 SZARY POPIELATY - WYM. MM S=955 G=420 </t>
  </si>
  <si>
    <t xml:space="preserve">MENSOLA QUICK INCLINABILE AGGIUNTIVA PROF. 600 MM + 2 ATHENA AT6412A5101 GRIGIO SCURO - DIM. MM L=955 P=600 </t>
  </si>
  <si>
    <t xml:space="preserve">ADDITIONAL QUICK TILTING SHELF DEPTH 600 MM + 2 ATHENA AT6412A5101 GREY - DIM. MM W=955 D=600 </t>
  </si>
  <si>
    <t xml:space="preserve">KONSOLE QUICK NEIGBARE ZUSATZ TIEFE 600 MM + 2 ATHENA AT6412A5101 GRAU - ABM. MM B=955 T=600 </t>
  </si>
  <si>
    <t xml:space="preserve">CONSOLE QUICK INCLINABILE SUPPLÉMENTAIRE PROF. 600 MM + 2 ATHENA AT6412A5101 GRIS - DIM. MM L=955 P=600 </t>
  </si>
  <si>
    <t xml:space="preserve">ESTANTE QUICK INCLINABILE ADICIONAL PROF. 600 MM + 2 ATHENA AT6412A5101 GRIS - DIM. MM L=955 P=600 </t>
  </si>
  <si>
    <t xml:space="preserve">PÓŁKA UKOŚNA QUICK DODATKOWE GŁĘB. 600 MM + 2 ATHENA AT6412A5101 SZARY POPIELATY - WYM. MM S=955 G=600 </t>
  </si>
  <si>
    <t>QU6412A2951XB</t>
  </si>
  <si>
    <t xml:space="preserve">MENSOLA QUICK INCLINABILE AGGIUNTIVA PROF. 600 MM + 2 ATHENA AT6412A51XB TURCHESE - DIM. MM L=955 P=600 </t>
  </si>
  <si>
    <t xml:space="preserve">ADDITIONAL QUICK TILTING SHELF DEPTH 600 MM + 2 ATHENA AT6412A51XB TURQUOISE - DIM. MM W=955 D=600 </t>
  </si>
  <si>
    <t xml:space="preserve">KONSOLE QUICK NEIGBARE ZUSATZ TIEFE 600 MM + 2 ATHENA AT6412A51XB TÜRKIS - ABM. MM B=955 T=600 </t>
  </si>
  <si>
    <t xml:space="preserve">CONSOLE QUICK INCLINABILE SUPPLÉMENTAIRE PROF. 600 MM + 2 ATHENA AT6412A51XB TURQUOISE - DIM. MM L=955 P=600 </t>
  </si>
  <si>
    <t xml:space="preserve">ESTANTE QUICK INCLINABILE ADICIONAL PROF. 600 MM + 2 ATHENA AT6412A51XB TURQUESA - DIM. MM L=955 P=600 </t>
  </si>
  <si>
    <t xml:space="preserve">PÓŁKA UKOŚNA QUICK DODATKOWE GŁĘB. 600 MM + 2 ATHENA AT6412A51XB TURKUS - WYM. MM S=955 G=600 </t>
  </si>
  <si>
    <t xml:space="preserve">MENSOLA QUICK INCLINABILE AGGIUNTIVA PROF. 600 MM + 2 ATHENA ECOGREEN AT6412A5401 GRIGIO SCURO - DIM. MM L=955 P=600 </t>
  </si>
  <si>
    <t xml:space="preserve">ADDITIONAL QUICK TILTING SHELF DEPTH 600 MM + 2 ATHENA ECOGREEN AT6412A5401 GREY - DIM. MM W=955 D=600 </t>
  </si>
  <si>
    <t xml:space="preserve">KONSOLE QUICK NEIGBARE ZUSATZ TIEFE 600 MM + 2 ATHENA ECOGREEN AT6412A5401 GRAU - ABM. MM B=955 T=600 </t>
  </si>
  <si>
    <t xml:space="preserve">CONSOLE QUICK INCLINABILE SUPPLÉMENTAIRE PROF. 600 MM + 2 ATHENA ECOGREEN AT6412A5401 GRIS - DIM. MM L=955 P=600 </t>
  </si>
  <si>
    <t xml:space="preserve">ESTANTE QUICK INCLINABILE ADICIONAL PROF. 600 MM + 2 ATHENA ECOGREEN AT6412A5401 GRIS - DIM. MM L=955 P=600 </t>
  </si>
  <si>
    <t xml:space="preserve">PÓŁKA UKOŚNA QUICK DODATKOWE GŁĘB. 600 MM + 2 ATHENA ECOGREEN AT6412A5401 SZARY POPIELATY - WYM. MM S=955 G=600 </t>
  </si>
  <si>
    <t xml:space="preserve">MENSOLA QUICK INCLINABILE AGGIUNTIVA PROF. 600 MM + 2 ATHENA AT6417A5101 GRIGIO SCURO - DIM. MM L=955 P=600 </t>
  </si>
  <si>
    <t xml:space="preserve">ADDITIONAL QUICK TILTING SHELF DEPTH 600 MM + 2 ATHENA AT6417A5101 GREY - DIM. MM W=955 D=600 </t>
  </si>
  <si>
    <t xml:space="preserve">KONSOLE QUICK NEIGBARE ZUSATZ TIEFE 600 MM + 2 ATHENA AT6417A5101 GRAU - ABM. MM B=955 T=600 </t>
  </si>
  <si>
    <t xml:space="preserve">CONSOLE QUICK INCLINABILE SUPPLÉMENTAIRE PROF. 600 MM + 2 ATHENA AT6417A5101 GRIS - DIM. MM L=955 P=600 </t>
  </si>
  <si>
    <t xml:space="preserve">ESTANTE QUICK INCLINABILE ADICIONAL PROF. 600 MM + 2 ATHENA AT6417A5101 GRIS - DIM. MM L=955 P=600 </t>
  </si>
  <si>
    <t xml:space="preserve">PÓŁKA UKOŚNA QUICK DODATKOWE GŁĘB. 600 MM + 2 ATHENA AT6417A5101 SZARY POPIELATY - WYM. MM S=955 G=600 </t>
  </si>
  <si>
    <t>QU6417A2951XB</t>
  </si>
  <si>
    <t xml:space="preserve">MENSOLA QUICK INCLINABILE AGGIUNTIVA PROF. 600 MM + 2 ATHENA AT6417A51XB TURCHESE - DIM. MM L=955 P=600 </t>
  </si>
  <si>
    <t xml:space="preserve">ADDITIONAL QUICK TILTING SHELF DEPTH 600 MM + 2 ATHENA AT6417A51XB TURQUOISE - DIM. MM W=955 D=600 </t>
  </si>
  <si>
    <t xml:space="preserve">KONSOLE QUICK NEIGBARE ZUSATZ TIEFE 600 MM + 2 ATHENA AT6417A51XB TÜRKIS - ABM. MM B=955 T=600 </t>
  </si>
  <si>
    <t xml:space="preserve">CONSOLE QUICK INCLINABILE SUPPLÉMENTAIRE PROF. 600 MM + 2 ATHENA AT6417A51XB TURQUOISE - DIM. MM L=955 P=600 </t>
  </si>
  <si>
    <t xml:space="preserve">ESTANTE QUICK INCLINABILE ADICIONAL PROF. 600 MM + 2 ATHENA AT6417A51XB TURQUESA - DIM. MM L=955 P=600 </t>
  </si>
  <si>
    <t xml:space="preserve">PÓŁKA UKOŚNA QUICK DODATKOWE GŁĘB. 600 MM + 2 ATHENA AT6417A51XB TURKUS - WYM. MM S=955 G=600 </t>
  </si>
  <si>
    <t xml:space="preserve">MENSOLA QUICK INCLINABILE AGGIUNTIVA PROF. 600 MM + 2 ATHENA ECOGREEN AT6417A5401 GRIGIO SCURO - DIM. MM L=955 P=600 </t>
  </si>
  <si>
    <t xml:space="preserve">ADDITIONAL QUICK TILTING SHELF DEPTH 600 MM + 2 ATHENA ECOGREEN AT6417A5401 GREY - DIM. MM W=955 D=600 </t>
  </si>
  <si>
    <t xml:space="preserve">KONSOLE QUICK NEIGBARE ZUSATZ TIEFE 600 MM + 2 ATHENA ECOGREEN AT6417A5401 GRAU - ABM. MM B=955 T=600 </t>
  </si>
  <si>
    <t xml:space="preserve">CONSOLE QUICK INCLINABILE SUPPLÉMENTAIRE PROF. 600 MM + 2 ATHENA ECOGREEN AT6417A5401 GRIS - DIM. MM L=955 P=600 </t>
  </si>
  <si>
    <t xml:space="preserve">ESTANTE QUICK INCLINABILE ADICIONAL PROF. 600 MM + 2 ATHENA ECOGREEN AT6417A5401 GRIS - DIM. MM L=955 P=600 </t>
  </si>
  <si>
    <t xml:space="preserve">PÓŁKA UKOŚNA QUICK DODATKOWE GŁĘB. 600 MM + 2 ATHENA ECOGREEN AT6417A5401 SZARY POPIELATY - WYM. MM S=955 G=600 </t>
  </si>
  <si>
    <t xml:space="preserve">MENSOLA QUICK INCLINABILE AGGIUNTIVA PROF. 600 MM + 2 ATHENA AT6422A5101 GRIGIO SCURO - DIM. MM L=955 P=600 </t>
  </si>
  <si>
    <t xml:space="preserve">ADDITIONAL QUICK TILTING SHELF DEPTH 600 MM + 2 ATHENA AT6422A5101 GREY - DIM. MM W=955 D=600 </t>
  </si>
  <si>
    <t xml:space="preserve">KONSOLE QUICK NEIGBARE ZUSATZ TIEFE 600 MM + 2 ATHENA AT6422A5101 GRAU - ABM. MM B=955 T=600 </t>
  </si>
  <si>
    <t xml:space="preserve">CONSOLE QUICK INCLINABILE SUPPLÉMENTAIRE PROF. 600 MM + 2 ATHENA AT6422A5101 GRIS - DIM. MM L=955 P=600 </t>
  </si>
  <si>
    <t xml:space="preserve">ESTANTE QUICK INCLINABILE ADICIONAL PROF. 600 MM + 2 ATHENA AT6422A5101 GRIS - DIM. MM L=955 P=600 </t>
  </si>
  <si>
    <t xml:space="preserve">PÓŁKA UKOŚNA QUICK DODATKOWE GŁĘB. 600 MM + 2 ATHENA AT6422A5101 SZARY POPIELATY - WYM. MM S=955 G=600 </t>
  </si>
  <si>
    <t>QU6422A2951XB</t>
  </si>
  <si>
    <t xml:space="preserve">MENSOLA QUICK INCLINABILE AGGIUNTIVA PROF. 600 MM + 2 ATHENA AT6422A51XB TURCHESE - DIM. MM L=955 P=600 </t>
  </si>
  <si>
    <t xml:space="preserve">ADDITIONAL QUICK TILTING SHELF DEPTH 600 MM + 2 ATHENA AT6422A51XB TURQUOISE - DIM. MM W=955 D=600 </t>
  </si>
  <si>
    <t xml:space="preserve">KONSOLE QUICK NEIGBARE ZUSATZ TIEFE 600 MM + 2 ATHENA AT6422A51XB TÜRKIS - ABM. MM B=955 T=600 </t>
  </si>
  <si>
    <t xml:space="preserve">CONSOLE QUICK INCLINABILE SUPPLÉMENTAIRE PROF. 600 MM + 2 ATHENA AT6422A51XB TURQUOISE - DIM. MM L=955 P=600 </t>
  </si>
  <si>
    <t xml:space="preserve">ESTANTE QUICK INCLINABILE ADICIONAL PROF. 600 MM + 2 ATHENA AT6422A51XB TURQUESA - DIM. MM L=955 P=600 </t>
  </si>
  <si>
    <t xml:space="preserve">PÓŁKA UKOŚNA QUICK DODATKOWE GŁĘB. 600 MM + 2 ATHENA AT6422A51XB TURKUS - WYM. MM S=955 G=600 </t>
  </si>
  <si>
    <t xml:space="preserve">MENSOLA QUICK INCLINABILE AGGIUNTIVA PROF. 600 MM + 2 ATHENA ECOGREEN AT6422A5401 GRIGIO SCURO - DIM. MM L=955 P=600 </t>
  </si>
  <si>
    <t xml:space="preserve">ADDITIONAL QUICK TILTING SHELF DEPTH 600 MM + 2 ATHENA ECOGREEN AT6422A5401 GREY - DIM. MM W=955 D=600 </t>
  </si>
  <si>
    <t xml:space="preserve">KONSOLE QUICK NEIGBARE ZUSATZ TIEFE 600 MM + 2 ATHENA ECOGREEN AT6422A5401 GRAU - ABM. MM B=955 T=600 </t>
  </si>
  <si>
    <t xml:space="preserve">CONSOLE QUICK INCLINABILE SUPPLÉMENTAIRE PROF. 600 MM + 2 ATHENA ECOGREEN AT6422A5401 GRIS - DIM. MM L=955 P=600 </t>
  </si>
  <si>
    <t xml:space="preserve">ESTANTE QUICK INCLINABILE ADICIONAL PROF. 600 MM + 2 ATHENA ECOGREEN AT6422A5401 GRIS - DIM. MM L=955 P=600 </t>
  </si>
  <si>
    <t xml:space="preserve">PÓŁKA UKOŚNA QUICK DODATKOWE GŁĘB. 600 MM + 2 ATHENA ECOGREEN AT6422A5401 SZARY POPIELATY - WYM. MM S=955 G=600 </t>
  </si>
  <si>
    <t xml:space="preserve">MENSOLA QUICK INCLINABILE AGGIUNTIVA PROF. 600 MM + 1 ATHENA AT8612C5101 GRIGIO SCURO - DIM. MM L=955 P=600 </t>
  </si>
  <si>
    <t xml:space="preserve">ADDITIONAL QUICK TILTING SHELF DEPTH 600 MM + 1 ATHENA AT8612C5101 GREY - DIM. MM W=955 D=600 </t>
  </si>
  <si>
    <t xml:space="preserve">KONSOLE QUICK NEIGBARE ZUSATZ TIEFE 600 MM + 1 ATHENA AT8612C5101 GRAU - ABM. MM B=955 T=600 </t>
  </si>
  <si>
    <t xml:space="preserve">CONSOLE QUICK INCLINABILE SUPPLÉMENTAIRE PROF. 600 MM + 1 ATHENA AT8612C5101 GRIS - DIM. MM L=955 P=600 </t>
  </si>
  <si>
    <t xml:space="preserve">ESTANTE QUICK INCLINABILE ADICIONAL PROF. 600 MM + 1 ATHENA AT8612C5101 GRIS - DIM. MM L=955 P=600 </t>
  </si>
  <si>
    <t xml:space="preserve">PÓŁKA UKOŚNA QUICK DODATKOWE GŁĘB. 600 MM + 1 ATHENA AT8612C5101 SZARY POPIELATY - WYM. MM S=955 G=600 </t>
  </si>
  <si>
    <t>QU8612C1951XB</t>
  </si>
  <si>
    <t xml:space="preserve">MENSOLA QUICK INCLINABILE AGGIUNTIVA PROF. 600 MM + 1 ATHENA AT8612C51XB TURCHESE - DIM. MM L=955 P=600 </t>
  </si>
  <si>
    <t xml:space="preserve">ADDITIONAL QUICK TILTING SHELF DEPTH 600 MM + 1 ATHENA AT8612C51XB TURQUOISE - DIM. MM W=955 D=600 </t>
  </si>
  <si>
    <t xml:space="preserve">KONSOLE QUICK NEIGBARE ZUSATZ TIEFE 600 MM + 1 ATHENA AT8612C51XB TÜRKIS - ABM. MM B=955 T=600 </t>
  </si>
  <si>
    <t xml:space="preserve">CONSOLE QUICK INCLINABILE SUPPLÉMENTAIRE PROF. 600 MM + 1 ATHENA AT8612C51XB TURQUOISE - DIM. MM L=955 P=600 </t>
  </si>
  <si>
    <t xml:space="preserve">ESTANTE QUICK INCLINABILE ADICIONAL PROF. 600 MM + 1 ATHENA AT8612C51XB TURQUESA - DIM. MM L=955 P=600 </t>
  </si>
  <si>
    <t xml:space="preserve">PÓŁKA UKOŚNA QUICK DODATKOWE GŁĘB. 600 MM + 1 ATHENA AT8612C51XB TURKUS - WYM. MM S=955 G=600 </t>
  </si>
  <si>
    <t xml:space="preserve">MENSOLA QUICK INCLINABILE AGGIUNTIVA PROF. 600 MM + 1 ATHENA ECOGREEN AT8612C5401 GRIGIO SCURO - DIM. MM L=955 P=600 </t>
  </si>
  <si>
    <t xml:space="preserve">ADDITIONAL QUICK TILTING SHELF DEPTH 600 MM + 1 ATHENA ECOGREEN AT8612C5401 GREY - DIM. MM W=955 D=600 </t>
  </si>
  <si>
    <t xml:space="preserve">KONSOLE QUICK NEIGBARE ZUSATZ TIEFE 600 MM + 1 ATHENA ECOGREEN AT8612C5401 GRAU - ABM. MM B=955 T=600 </t>
  </si>
  <si>
    <t xml:space="preserve">CONSOLE QUICK INCLINABILE SUPPLÉMENTAIRE PROF. 600 MM + 1 ATHENA ECOGREEN AT8612C5401 GRIS - DIM. MM L=955 P=600 </t>
  </si>
  <si>
    <t xml:space="preserve">ESTANTE QUICK INCLINABILE ADICIONAL PROF. 600 MM + 1 ATHENA ECOGREEN AT8612C5401 GRIS - DIM. MM L=955 P=600 </t>
  </si>
  <si>
    <t xml:space="preserve">PÓŁKA UKOŚNA QUICK DODATKOWE GŁĘB. 600 MM + 1 ATHENA ECOGREEN AT8612C5401 SZARY POPIELATY - WYM. MM S=955 G=600 </t>
  </si>
  <si>
    <t xml:space="preserve">MENSOLA QUICK INCLINABILE AGGIUNTIVA PROF. 600 MM + 1 ATHENA AT8617C5101 GRIGIO SCURO - DIM. MM L=955 P=600 </t>
  </si>
  <si>
    <t xml:space="preserve">ADDITIONAL QUICK TILTING SHELF DEPTH 600 MM + 1 ATHENA AT8617C5101 GREY - DIM. MM W=955 D=600 </t>
  </si>
  <si>
    <t xml:space="preserve">KONSOLE QUICK NEIGBARE ZUSATZ TIEFE 600 MM + 1 ATHENA AT8617C5101 GRAU - ABM. MM B=955 T=600 </t>
  </si>
  <si>
    <t xml:space="preserve">CONSOLE QUICK INCLINABILE SUPPLÉMENTAIRE PROF. 600 MM + 1 ATHENA AT8617C5101 GRIS - DIM. MM L=955 P=600 </t>
  </si>
  <si>
    <t xml:space="preserve">ESTANTE QUICK INCLINABILE ADICIONAL PROF. 600 MM + 1 ATHENA AT8617C5101 GRIS - DIM. MM L=955 P=600 </t>
  </si>
  <si>
    <t xml:space="preserve">PÓŁKA UKOŚNA QUICK DODATKOWE GŁĘB. 600 MM + 1 ATHENA AT8617C5101 SZARY POPIELATY - WYM. MM S=955 G=600 </t>
  </si>
  <si>
    <t>QU8617C1951XB</t>
  </si>
  <si>
    <t xml:space="preserve">MENSOLA QUICK INCLINABILE AGGIUNTIVA PROF. 600 MM + 1 ATHENA AT8617C51XB TURCHESE - DIM. MM L=955 P=600 </t>
  </si>
  <si>
    <t xml:space="preserve">ADDITIONAL QUICK TILTING SHELF DEPTH 600 MM + 1 ATHENA AT8617C51XB TURQUOISE - DIM. MM W=955 D=600 </t>
  </si>
  <si>
    <t xml:space="preserve">KONSOLE QUICK NEIGBARE ZUSATZ TIEFE 600 MM + 1 ATHENA AT8617C51XB TÜRKIS - ABM. MM B=955 T=600 </t>
  </si>
  <si>
    <t xml:space="preserve">CONSOLE QUICK INCLINABILE SUPPLÉMENTAIRE PROF. 600 MM + 1 ATHENA AT8617C51XB TURQUOISE - DIM. MM L=955 P=600 </t>
  </si>
  <si>
    <t xml:space="preserve">ESTANTE QUICK INCLINABILE ADICIONAL PROF. 600 MM + 1 ATHENA AT8617C51XB TURQUESA - DIM. MM L=955 P=600 </t>
  </si>
  <si>
    <t xml:space="preserve">PÓŁKA UKOŚNA QUICK DODATKOWE GŁĘB. 600 MM + 1 ATHENA AT8617C51XB TURKUS - WYM. MM S=955 G=600 </t>
  </si>
  <si>
    <t xml:space="preserve">MENSOLA QUICK INCLINABILE AGGIUNTIVA PROF. 600 MM + 1 ATHENA ECOGREEN AT8617C5401 GRIGIO SCURO - DIM. MM L=955 P=600 </t>
  </si>
  <si>
    <t xml:space="preserve">ADDITIONAL QUICK TILTING SHELF DEPTH 600 MM + 1 ATHENA ECOGREEN AT8617C5401 GREY - DIM. MM W=955 D=600 </t>
  </si>
  <si>
    <t xml:space="preserve">KONSOLE QUICK NEIGBARE ZUSATZ TIEFE 600 MM + 1 ATHENA ECOGREEN AT8617C5401 GRAU - ABM. MM B=955 T=600 </t>
  </si>
  <si>
    <t xml:space="preserve">CONSOLE QUICK INCLINABILE SUPPLÉMENTAIRE PROF. 600 MM + 1 ATHENA ECOGREEN AT8617C5401 GRIS - DIM. MM L=955 P=600 </t>
  </si>
  <si>
    <t xml:space="preserve">ESTANTE QUICK INCLINABILE ADICIONAL PROF. 600 MM + 1 ATHENA ECOGREEN AT8617C5401 GRIS - DIM. MM L=955 P=600 </t>
  </si>
  <si>
    <t xml:space="preserve">PÓŁKA UKOŚNA QUICK DODATKOWE GŁĘB. 600 MM + 1 ATHENA ECOGREEN AT8617C5401 SZARY POPIELATY - WYM. MM S=955 G=600 </t>
  </si>
  <si>
    <t xml:space="preserve">MENSOLA QUICK INCLINABILE AGGIUNTIVA PROF. 600 MM + 1 ATHENA AT8622C5101 GRIGIO SCURO - DIM. MM L=955 P=600 </t>
  </si>
  <si>
    <t xml:space="preserve">ADDITIONAL QUICK TILTING SHELF DEPTH 600 MM + 1 ATHENA AT8622C5101 GREY - DIM. MM W=955 D=600 </t>
  </si>
  <si>
    <t xml:space="preserve">KONSOLE QUICK NEIGBARE ZUSATZ TIEFE 600 MM + 1 ATHENA AT8622C5101 GRAU - ABM. MM B=955 T=600 </t>
  </si>
  <si>
    <t xml:space="preserve">CONSOLE QUICK INCLINABILE SUPPLÉMENTAIRE PROF. 600 MM + 1 ATHENA AT8622C5101 GRIS - DIM. MM L=955 P=600 </t>
  </si>
  <si>
    <t xml:space="preserve">ESTANTE QUICK INCLINABILE ADICIONAL PROF. 600 MM + 1 ATHENA AT8622C5101 GRIS - DIM. MM L=955 P=600 </t>
  </si>
  <si>
    <t xml:space="preserve">PÓŁKA UKOŚNA QUICK DODATKOWE GŁĘB. 600 MM + 1 ATHENA AT8622C5101 SZARY POPIELATY - WYM. MM S=955 G=600 </t>
  </si>
  <si>
    <t>QU8622C1951XB</t>
  </si>
  <si>
    <t xml:space="preserve">MENSOLA QUICK INCLINABILE AGGIUNTIVA PROF. 600 MM + 1 ATHENA AT8622C51XB TURCHESE - DIM. MM L=955 P=600 </t>
  </si>
  <si>
    <t xml:space="preserve">ADDITIONAL QUICK TILTING SHELF DEPTH 600 MM + 1 ATHENA AT8622C51XB TURQUOISE - DIM. MM W=955 D=600 </t>
  </si>
  <si>
    <t xml:space="preserve">KONSOLE QUICK NEIGBARE ZUSATZ TIEFE 600 MM + 1 ATHENA AT8622C51XB TÜRKIS - ABM. MM B=955 T=600 </t>
  </si>
  <si>
    <t xml:space="preserve">CONSOLE QUICK INCLINABILE SUPPLÉMENTAIRE PROF. 600 MM + 1 ATHENA AT8622C51XB TURQUOISE - DIM. MM L=955 P=600 </t>
  </si>
  <si>
    <t xml:space="preserve">ESTANTE QUICK INCLINABILE ADICIONAL PROF. 600 MM + 1 ATHENA AT8622C51XB TURQUESA - DIM. MM L=955 P=600 </t>
  </si>
  <si>
    <t xml:space="preserve">PÓŁKA UKOŚNA QUICK DODATKOWE GŁĘB. 600 MM + 1 ATHENA AT8622C51XB TURKUS - WYM. MM S=955 G=600 </t>
  </si>
  <si>
    <t xml:space="preserve">MENSOLA QUICK INCLINABILE AGGIUNTIVA PROF. 600 MM + 1 ATHENA ECOGREEN AT8622C5401 GRIGIO SCURO - DIM. MM L=955 P=600 </t>
  </si>
  <si>
    <t xml:space="preserve">ADDITIONAL QUICK TILTING SHELF DEPTH 600 MM + 1 ATHENA ECOGREEN AT8622C5401 GREY - DIM. MM W=955 D=600 </t>
  </si>
  <si>
    <t xml:space="preserve">KONSOLE QUICK NEIGBARE ZUSATZ TIEFE 600 MM + 1 ATHENA ECOGREEN AT8622C5401 GRAU - ABM. MM B=955 T=600 </t>
  </si>
  <si>
    <t xml:space="preserve">CONSOLE QUICK INCLINABILE SUPPLÉMENTAIRE PROF. 600 MM + 1 ATHENA ECOGREEN AT8622C5401 GRIS - DIM. MM L=955 P=600 </t>
  </si>
  <si>
    <t xml:space="preserve">ESTANTE QUICK INCLINABILE ADICIONAL PROF. 600 MM + 1 ATHENA ECOGREEN AT8622C5401 GRIS - DIM. MM L=955 P=600 </t>
  </si>
  <si>
    <t xml:space="preserve">PÓŁKA UKOŚNA QUICK DODATKOWE GŁĘB. 600 MM + 1 ATHENA ECOGREEN AT8622C5401 SZARY POPIELATY - WYM. MM S=955 G=600 </t>
  </si>
  <si>
    <t>SCAFFALE QUICK MONOFRONTE CON 2 MENSOLE INCLINABILI PROF. 220 MM + 6 NEXIT NX3212A5101 GRIGIO SCURO - DIM. MM L=1065 P=542 A=1813</t>
  </si>
  <si>
    <t>RACKING QUICK SINGLE SIDE WITH 2 TILTING SHELVES DEPTH 220 MM + 6 NEXIT NX3212A5101 GREY - DIM. MM W=1065 D=542 H=1813</t>
  </si>
  <si>
    <t>REGAL QUICK EINSEITIGER MIT 2 KONSOLEN NEIGBAREN TIEFE 220 MM + 6 NEXIT NX3212A5101 GRAU - ABM. MM B=1065 T=542 H=1813</t>
  </si>
  <si>
    <t>RAYONNAGE QUICK UN CÔTÉ AVEC 2 CONSOLES INCLINABLES PROF. 220 MM + 6 NEXIT NX3212A5101 GRIS - DIM. MM L=1065 P=542 H=1813</t>
  </si>
  <si>
    <t>ESTANTERÍA QUICK POR UN LADO CON 2 ESTENTES INCLINABLES PROF. 220 MM + 6 NEXIT NX3212A5101 GRIS - DIM. MM L=1065 P=542 A=1813</t>
  </si>
  <si>
    <t>REGAŁ QUICK JEDNOSTRONNY Z 2 PÓŁKI UKOŚNE QUICK GŁĘB. 220 MM + 6 NEXIT NX3212A5101 SZARY POPIELATY - WYM. MM S=1065 G=542 W=1813</t>
  </si>
  <si>
    <t>SCAFFALE QUICK MONOFRONTE CON 2 MENSOLE INCLINABILI PROF. 220 MM + 6 NEXIT ECOGREEN NX3212A5401 GRIGIO SCURO - DIM. MM L=1065 P=542 A=1813</t>
  </si>
  <si>
    <t>RACKING QUICK SINGLE SIDE WITH 2 TILTING SHELVES DEPTH 220 MM + 6 NEXIT ECOGREEN NX3212A5401 GREY - DIM. MM W=1065 D=542 H=1813</t>
  </si>
  <si>
    <t>REGAL QUICK EINSEITIGER MIT 2 KONSOLEN NEIGBAREN TIEFE 220 MM + 6 NEXIT ECOGREEN NX3212A5401 GRAU - ABM. MM B=1065 T=542 H=1813</t>
  </si>
  <si>
    <t>RAYONNAGE QUICK UN CÔTÉ AVEC 2 CONSOLES INCLINABLES PROF. 220 MM + 6 NEXIT ECOGREEN NX3212A5401 GRIS - DIM. MM L=1065 P=542 H=1813</t>
  </si>
  <si>
    <t>ESTANTERÍA QUICK POR UN LADO CON 2 ESTENTES INCLINABLES PROF. 220 MM + 6 NEXIT ECOGREEN NX3212A5401 GRIS - DIM. MM L=1065 P=542 A=1813</t>
  </si>
  <si>
    <t>REGAŁ QUICK JEDNOSTRONNY Z 2 PÓŁKI UKOŚNE QUICK GŁĘB. 220 MM + 6 NEXIT ECOGREEN NX3212A5401 SZARY POPIELATY - WYM. MM S=1065 G=542 W=1813</t>
  </si>
  <si>
    <t>SCAFFALE QUICK MONOFRONTE CON 2 MENSOLE INCLINABILI PROF. 220 MM + 6 NEXIT NX3217A5101 GRIGIO SCURO - DIM. MM L=1065 P=542 A=1813</t>
  </si>
  <si>
    <t>RACKING QUICK SINGLE SIDE WITH 2 TILTING SHELVES DEPTH 220 MM + 6 NEXIT NX3217A5101 GREY - DIM. MM W=1065 D=542 H=1813</t>
  </si>
  <si>
    <t>REGAL QUICK EINSEITIGER MIT 2 KONSOLEN NEIGBAREN TIEFE 220 MM + 6 NEXIT NX3217A5101 GRAU - ABM. MM B=1065 T=542 H=1813</t>
  </si>
  <si>
    <t>RAYONNAGE QUICK UN CÔTÉ AVEC 2 CONSOLES INCLINABLES PROF. 220 MM + 6 NEXIT NX3217A5101 GRIS - DIM. MM L=1065 P=542 H=1813</t>
  </si>
  <si>
    <t>ESTANTERÍA QUICK POR UN LADO CON 2 ESTENTES INCLINABLES PROF. 220 MM + 6 NEXIT NX3217A5101 GRIS - DIM. MM L=1065 P=542 A=1813</t>
  </si>
  <si>
    <t>REGAŁ QUICK JEDNOSTRONNY Z 2 PÓŁKI UKOŚNE QUICK GŁĘB. 220 MM + 6 NEXIT NX3217A5101 SZARY POPIELATY - WYM. MM S=1065 G=542 W=1813</t>
  </si>
  <si>
    <t>SCAFFALE QUICK MONOFRONTE CON 2 MENSOLE INCLINABILI PROF. 220 MM + 6 NEXIT ECOGREEN NX3217A5401 GRIGIO SCURO - DIM. MM L=1065 P=542 A=1813</t>
  </si>
  <si>
    <t>RACKING QUICK SINGLE SIDE WITH 2 TILTING SHELVES DEPTH 220 MM + 6 NEXIT ECOGREEN NX3217A5401 GREY - DIM. MM W=1065 D=542 H=1813</t>
  </si>
  <si>
    <t>REGAL QUICK EINSEITIGER MIT 2 KONSOLEN NEIGBAREN TIEFE 220 MM + 6 NEXIT ECOGREEN NX3217A5401 GRAU - ABM. MM B=1065 T=542 H=1813</t>
  </si>
  <si>
    <t>RAYONNAGE QUICK UN CÔTÉ AVEC 2 CONSOLES INCLINABLES PROF. 220 MM + 6 NEXIT ECOGREEN NX3217A5401 GRIS - DIM. MM L=1065 P=542 H=1813</t>
  </si>
  <si>
    <t>ESTANTERÍA QUICK POR UN LADO CON 2 ESTENTES INCLINABLES PROF. 220 MM + 6 NEXIT ECOGREEN NX3217A5401 GRIS - DIM. MM L=1065 P=542 A=1813</t>
  </si>
  <si>
    <t>REGAŁ QUICK JEDNOSTRONNY Z 2 PÓŁKI UKOŚNE QUICK GŁĘB. 220 MM + 6 NEXIT ECOGREEN NX3217A5401 SZARY POPIELATY - WYM. MM S=1065 G=542 W=1813</t>
  </si>
  <si>
    <t>SCAFFALE QUICK MONOFRONTE CON 2 MENSOLE INCLINABILI PROF. 320 MM + 8 NEXIT NX3212A5101 GRIGIO SCURO - DIM. MM L=1065 P=542 A=1813</t>
  </si>
  <si>
    <t>RACKING QUICK SINGLE SIDE WITH 2 TILTING SHELVES DEPTH 320 MM + 8 NEXIT NX3212A5101 GREY - DIM. MM W=1065 D=542 H=1813</t>
  </si>
  <si>
    <t>REGAL QUICK EINSEITIGER MIT 2 KONSOLEN NEIGBAREN TIEFE 320 MM + 8 NEXIT NX3212A5101 GRAU - ABM. MM B=1065 T=542 H=1813</t>
  </si>
  <si>
    <t>RAYONNAGE QUICK UN CÔTÉ AVEC 2 CONSOLES INCLINABLES PROF. 320 MM + 8 NEXIT NX3212A5101 GRIS - DIM. MM L=1065 P=542 H=1813</t>
  </si>
  <si>
    <t>ESTANTERÍA QUICK POR UN LADO CON 2 ESTENTES INCLINABLES PROF. 320 MM + 8 NEXIT NX3212A5101 GRIS - DIM. MM L=1065 P=542 A=1813</t>
  </si>
  <si>
    <t>REGAŁ QUICK JEDNOSTRONNY Z 2 PÓŁKI UKOŚNE QUICK GŁĘB. 320 MM + 8 NEXIT NX3212A5101 SZARY POPIELATY - WYM. MM S=1065 G=542 W=1813</t>
  </si>
  <si>
    <t>SCAFFALE QUICK MONOFRONTE CON 2 MENSOLE INCLINABILI PROF. 320 MM + 8 NEXIT ECOGREEN NX3212A5401 GRIGIO SCURO - DIM. MM L=1065 P=542 A=1813</t>
  </si>
  <si>
    <t>RACKING QUICK SINGLE SIDE WITH 2 TILTING SHELVES DEPTH 320 MM + 8 NEXIT ECOGREEN NX3212A5401 GREY - DIM. MM W=1065 D=542 H=1813</t>
  </si>
  <si>
    <t>REGAL QUICK EINSEITIGER MIT 2 KONSOLEN NEIGBAREN TIEFE 320 MM + 8 NEXIT ECOGREEN NX3212A5401 GRAU - ABM. MM B=1065 T=542 H=1813</t>
  </si>
  <si>
    <t>RAYONNAGE QUICK UN CÔTÉ AVEC 2 CONSOLES INCLINABLES PROF. 320 MM + 8 NEXIT ECOGREEN NX3212A5401 GRIS - DIM. MM L=1065 P=542 H=1813</t>
  </si>
  <si>
    <t>ESTANTERÍA QUICK POR UN LADO CON 2 ESTENTES INCLINABLES PROF. 320 MM + 8 NEXIT ECOGREEN NX3212A5401 GRIS - DIM. MM L=1065 P=542 A=1813</t>
  </si>
  <si>
    <t>REGAŁ QUICK JEDNOSTRONNY Z 2 PÓŁKI UKOŚNE QUICK GŁĘB. 320 MM + 8 NEXIT ECOGREEN NX3212A5401 SZARY POPIELATY - WYM. MM S=1065 G=542 W=1813</t>
  </si>
  <si>
    <t>SCAFFALE QUICK MONOFRONTE CON 2 MENSOLE INCLINABILI PROF. 320 MM + 8 NEXIT NX3217A5101 GRIGIO SCURO - DIM. MM L=1065 P=542 A=1813</t>
  </si>
  <si>
    <t>RACKING QUICK SINGLE SIDE WITH 2 TILTING SHELVES DEPTH 320 MM + 8 NEXIT NX3217A5101 GREY - DIM. MM W=1065 D=542 H=1813</t>
  </si>
  <si>
    <t>REGAL QUICK EINSEITIGER MIT 2 KONSOLEN NEIGBAREN TIEFE 320 MM + 8 NEXIT NX3217A5101 GRAU - ABM. MM B=1065 T=542 H=1813</t>
  </si>
  <si>
    <t>RAYONNAGE QUICK UN CÔTÉ AVEC 2 CONSOLES INCLINABLES PROF. 320 MM + 8 NEXIT NX3217A5101 GRIS - DIM. MM L=1065 P=542 H=1813</t>
  </si>
  <si>
    <t>ESTANTERÍA QUICK POR UN LADO CON 2 ESTENTES INCLINABLES PROF. 320 MM + 8 NEXIT NX3217A5101 GRIS - DIM. MM L=1065 P=542 A=1813</t>
  </si>
  <si>
    <t>REGAŁ QUICK JEDNOSTRONNY Z 2 PÓŁKI UKOŚNE QUICK GŁĘB. 320 MM + 8 NEXIT NX3217A5101 SZARY POPIELATY - WYM. MM S=1065 G=542 W=1813</t>
  </si>
  <si>
    <t>SCAFFALE QUICK MONOFRONTE CON 2 MENSOLE INCLINABILI PROF. 320 MM + 8 NEXIT ECOGREEN NX3217A5401 GRIGIO SCURO - DIM. MM L=1065 P=542 A=1813</t>
  </si>
  <si>
    <t>RACKING QUICK SINGLE SIDE WITH 2 TILTING SHELVES DEPTH 320 MM + 8 NEXIT ECOGREEN NX3217A5401 GREY - DIM. MM W=1065 D=542 H=1813</t>
  </si>
  <si>
    <t>REGAL QUICK EINSEITIGER MIT 2 KONSOLEN NEIGBAREN TIEFE 320 MM + 8 NEXIT ECOGREEN NX3217A5401 GRAU - ABM. MM B=1065 T=542 H=1813</t>
  </si>
  <si>
    <t>RAYONNAGE QUICK UN CÔTÉ AVEC 2 CONSOLES INCLINABLES PROF. 320 MM + 8 NEXIT ECOGREEN NX3217A5401 GRIS - DIM. MM L=1065 P=542 H=1813</t>
  </si>
  <si>
    <t>ESTANTERÍA QUICK POR UN LADO CON 2 ESTENTES INCLINABLES PROF. 320 MM + 8 NEXIT ECOGREEN NX3217A5401 GRIS - DIM. MM L=1065 P=542 A=1813</t>
  </si>
  <si>
    <t>REGAŁ QUICK JEDNOSTRONNY Z 2 PÓŁKI UKOŚNE QUICK GŁĘB. 320 MM + 8 NEXIT ECOGREEN NX3217A5401 SZARY POPIELATY - WYM. MM S=1065 G=542 W=1813</t>
  </si>
  <si>
    <t>SCAFFALE QUICK MONOFRONTE CON 2 MENSOLE INCLINABILI PROF. 320 MM + 4 NEXIT NX4312A5101 GRIGIO SCURO - DIM. MM L=1065 P=542 A=1813</t>
  </si>
  <si>
    <t>RACKING QUICK SINGLE SIDE WITH 2 TILTING SHELVES DEPTH 320 MM + 4 NEXIT NX4312A5101 GREY - DIM. MM W=1065 D=542 H=1813</t>
  </si>
  <si>
    <t>REGAL QUICK EINSEITIGER MIT 2 KONSOLEN NEIGBAREN TIEFE 320 MM + 4 NEXIT NX4312A5101 GRAU - ABM. MM B=1065 T=542 H=1813</t>
  </si>
  <si>
    <t>RAYONNAGE QUICK UN CÔTÉ AVEC 2 CONSOLES INCLINABLES PROF. 320 MM + 4 NEXIT NX4312A5101 GRIS - DIM. MM L=1065 P=542 H=1813</t>
  </si>
  <si>
    <t>ESTANTERÍA QUICK POR UN LADO CON 2 ESTENTES INCLINABLES PROF. 320 MM + 4 NEXIT NX4312A5101 GRIS - DIM. MM L=1065 P=542 A=1813</t>
  </si>
  <si>
    <t>REGAŁ QUICK JEDNOSTRONNY Z 2 PÓŁKI UKOŚNE QUICK GŁĘB. 320 MM + 4 NEXIT NX4312A5101 SZARY POPIELATY - WYM. MM S=1065 G=542 W=1813</t>
  </si>
  <si>
    <t>SCAFFALE QUICK MONOFRONTE CON 2 MENSOLE INCLINABILI PROF. 320 MM + 4 NEXIT ECOGREEN NX4312A5401 GRIGIO SCURO - DIM. MM L=1065 P=542 A=1813</t>
  </si>
  <si>
    <t>RACKING QUICK SINGLE SIDE WITH 2 TILTING SHELVES DEPTH 320 MM + 4 NEXIT ECOGREEN NX4312A5401 GREY - DIM. MM W=1065 D=542 H=1813</t>
  </si>
  <si>
    <t>REGAL QUICK EINSEITIGER MIT 2 KONSOLEN NEIGBAREN TIEFE 320 MM + 4 NEXIT ECOGREEN NX4312A5401 GRAU - ABM. MM B=1065 T=542 H=1813</t>
  </si>
  <si>
    <t>RAYONNAGE QUICK UN CÔTÉ AVEC 2 CONSOLES INCLINABLES PROF. 320 MM + 4 NEXIT ECOGREEN NX4312A5401 GRIS - DIM. MM L=1065 P=542 H=1813</t>
  </si>
  <si>
    <t>ESTANTERÍA QUICK POR UN LADO CON 2 ESTENTES INCLINABLES PROF. 320 MM + 4 NEXIT ECOGREEN NX4312A5401 GRIS - DIM. MM L=1065 P=542 A=1813</t>
  </si>
  <si>
    <t>REGAŁ QUICK JEDNOSTRONNY Z 2 PÓŁKI UKOŚNE QUICK GŁĘB. 320 MM + 4 NEXIT ECOGREEN NX4312A5401 SZARY POPIELATY - WYM. MM S=1065 G=542 W=1813</t>
  </si>
  <si>
    <t>QUR4317A29N101</t>
  </si>
  <si>
    <t>SCAFFALE QUICK MONOFRONTE CON 2 MENSOLE INCLINABILI PROF. 320 MM + 4 NEXIT NX4317B5101 GRIGIO SCURO - DIM. MM L=1065 P=542 A=1813</t>
  </si>
  <si>
    <t>RACKING QUICK SINGLE SIDE WITH 2 TILTING SHELVES DEPTH 320 MM + 4 NEXIT NX4317B5101 GREY - DIM. MM W=1065 D=542 H=1813</t>
  </si>
  <si>
    <t>REGAL QUICK EINSEITIGER MIT 2 KONSOLEN NEIGBAREN TIEFE 320 MM + 4 NEXIT NX4317B5101 GRAU - ABM. MM B=1065 T=542 H=1813</t>
  </si>
  <si>
    <t>RAYONNAGE QUICK UN CÔTÉ AVEC 2 CONSOLES INCLINABLES PROF. 320 MM + 4 NEXIT NX4317B5101 GRIS - DIM. MM L=1065 P=542 H=1813</t>
  </si>
  <si>
    <t>ESTANTERÍA QUICK POR UN LADO CON 2 ESTENTES INCLINABLES PROF. 320 MM + 4 NEXIT NX4317B5101 GRIS - DIM. MM L=1065 P=542 A=1813</t>
  </si>
  <si>
    <t>REGAŁ QUICK JEDNOSTRONNY Z 2 PÓŁKI UKOŚNE QUICK GŁĘB. 320 MM + 4 NEXIT NX4317B5101 SZARY POPIELATY - WYM. MM S=1065 G=542 W=1813</t>
  </si>
  <si>
    <t>QUR4317A29N401</t>
  </si>
  <si>
    <t>SCAFFALE QUICK MONOFRONTE CON 2 MENSOLE INCLINABILI PROF. 320 MM + 4 NEXIT ECOGREEN NX4317B5401 GRIGIO SCURO - DIM. MM L=1065 P=542 A=1813</t>
  </si>
  <si>
    <t>RACKING QUICK SINGLE SIDE WITH 2 TILTING SHELVES DEPTH 320 MM + 4 NEXIT ECOGREEN NX4317B5401 GREY - DIM. MM W=1065 D=542 H=1813</t>
  </si>
  <si>
    <t>REGAL QUICK EINSEITIGER MIT 2 KONSOLEN NEIGBAREN TIEFE 320 MM + 4 NEXIT ECOGREEN NX4317B5401 GRAU - ABM. MM B=1065 T=542 H=1813</t>
  </si>
  <si>
    <t>RAYONNAGE QUICK UN CÔTÉ AVEC 2 CONSOLES INCLINABLES PROF. 320 MM + 4 NEXIT ECOGREEN NX4317B5401 GRIS - DIM. MM L=1065 P=542 H=1813</t>
  </si>
  <si>
    <t>ESTANTERÍA QUICK POR UN LADO CON 2 ESTENTES INCLINABLES PROF. 320 MM + 4 NEXIT ECOGREEN NX4317B5401 GRIS - DIM. MM L=1065 P=542 A=1813</t>
  </si>
  <si>
    <t>REGAŁ QUICK JEDNOSTRONNY Z 2 PÓŁKI UKOŚNE QUICK GŁĘB. 320 MM + 4 NEXIT ECOGREEN NX4317B5401 SZARY POPIELATY - WYM. MM S=1065 G=542 W=1813</t>
  </si>
  <si>
    <t>QUR4322A29N101</t>
  </si>
  <si>
    <t>SCAFFALE QUICK MONOFRONTE CON 2 MENSOLE INCLINABILI PROF. 320 MM + 4 NEXIT NX4322B5101 GRIGIO SCURO - DIM. MM L=1065 P=542 A=1813</t>
  </si>
  <si>
    <t>RACKING QUICK SINGLE SIDE WITH 2 TILTING SHELVES DEPTH 320 MM + 4 NEXIT NX4322B5101 GREY - DIM. MM W=1065 D=542 H=1813</t>
  </si>
  <si>
    <t>REGAL QUICK EINSEITIGER MIT 2 KONSOLEN NEIGBAREN TIEFE 320 MM + 4 NEXIT NX4322B5101 GRAU - ABM. MM B=1065 T=542 H=1813</t>
  </si>
  <si>
    <t>RAYONNAGE QUICK UN CÔTÉ AVEC 2 CONSOLES INCLINABLES PROF. 320 MM + 4 NEXIT NX4322B5101 GRIS - DIM. MM L=1065 P=542 H=1813</t>
  </si>
  <si>
    <t>ESTANTERÍA QUICK POR UN LADO CON 2 ESTENTES INCLINABLES PROF. 320 MM + 4 NEXIT NX4322B5101 GRIS - DIM. MM L=1065 P=542 A=1813</t>
  </si>
  <si>
    <t>REGAŁ QUICK JEDNOSTRONNY Z 2 PÓŁKI UKOŚNE QUICK GŁĘB. 320 MM + 4 NEXIT NX4322B5101 SZARY POPIELATY - WYM. MM S=1065 G=542 W=1813</t>
  </si>
  <si>
    <t>QUR4322A29N401</t>
  </si>
  <si>
    <t>SCAFFALE QUICK MONOFRONTE CON 2 MENSOLE INCLINABILI PROF. 320 MM + 4 NEXIT ECOGREEN NX4322B5401 GRIGIO SCURO - DIM. MM L=1065 P=542 A=1813</t>
  </si>
  <si>
    <t>RACKING QUICK SINGLE SIDE WITH 2 TILTING SHELVES DEPTH 320 MM + 4 NEXIT ECOGREEN NX4322B5401 GREY - DIM. MM W=1065 D=542 H=1813</t>
  </si>
  <si>
    <t>REGAL QUICK EINSEITIGER MIT 2 KONSOLEN NEIGBAREN TIEFE 320 MM + 4 NEXIT ECOGREEN NX4322B5401 GRAU - ABM. MM B=1065 T=542 H=1813</t>
  </si>
  <si>
    <t>RAYONNAGE QUICK UN CÔTÉ AVEC 2 CONSOLES INCLINABLES PROF. 320 MM + 4 NEXIT ECOGREEN NX4322B5401 GRIS - DIM. MM L=1065 P=542 H=1813</t>
  </si>
  <si>
    <t>ESTANTERÍA QUICK POR UN LADO CON 2 ESTENTES INCLINABLES PROF. 320 MM + 4 NEXIT ECOGREEN NX4322B5401 GRIS - DIM. MM L=1065 P=542 A=1813</t>
  </si>
  <si>
    <t>REGAŁ QUICK JEDNOSTRONNY Z 2 PÓŁKI UKOŚNE QUICK GŁĘB. 320 MM + 4 NEXIT ECOGREEN NX4322B5401 SZARY POPIELATY - WYM. MM S=1065 G=542 W=1813</t>
  </si>
  <si>
    <t>SCAFFALE QUICK MONOFRONTE CON 2 MENSOLE INCLINABILI PROF. 420 MM + 6 NEXIT NX4312A5101 GRIGIO SCURO - DIM. MM L=1065 P=542 A=1813</t>
  </si>
  <si>
    <t>RACKING QUICK SINGLE SIDE WITH 2 TILTING SHELVES DEPTH 420 MM + 6 NEXIT NX4312A5101 GREY - DIM. MM W=1065 D=542 H=1813</t>
  </si>
  <si>
    <t>REGAL QUICK EINSEITIGER MIT 2 KONSOLEN NEIGBAREN TIEFE 420 MM + 6 NEXIT NX4312A5101 GRAU - ABM. MM B=1065 T=542 H=1813</t>
  </si>
  <si>
    <t>RAYONNAGE QUICK UN CÔTÉ AVEC 2 CONSOLES INCLINABLES PROF. 420 MM + 6 NEXIT NX4312A5101 GRIS - DIM. MM L=1065 P=542 H=1813</t>
  </si>
  <si>
    <t>ESTANTERÍA QUICK POR UN LADO CON 2 ESTENTES INCLINABLES PROF. 420 MM + 6 NEXIT NX4312A5101 GRIS - DIM. MM L=1065 P=542 A=1813</t>
  </si>
  <si>
    <t>REGAŁ QUICK JEDNOSTRONNY Z 2 PÓŁKI UKOŚNE QUICK GŁĘB. 420 MM + 6 NEXIT NX4312A5101 SZARY POPIELATY - WYM. MM S=1065 G=542 W=1813</t>
  </si>
  <si>
    <t>SCAFFALE QUICK MONOFRONTE CON 2 MENSOLE INCLINABILI PROF. 420 MM + 6 NEXIT ECOGREEN NX4312A5401 GRIGIO SCURO - DIM. MM L=1065 P=542 A=1813</t>
  </si>
  <si>
    <t>RACKING QUICK SINGLE SIDE WITH 2 TILTING SHELVES DEPTH 420 MM + 6 NEXIT ECOGREEN NX4312A5401 GREY - DIM. MM W=1065 D=542 H=1813</t>
  </si>
  <si>
    <t>REGAL QUICK EINSEITIGER MIT 2 KONSOLEN NEIGBAREN TIEFE 420 MM + 6 NEXIT ECOGREEN NX4312A5401 GRAU - ABM. MM B=1065 T=542 H=1813</t>
  </si>
  <si>
    <t>RAYONNAGE QUICK UN CÔTÉ AVEC 2 CONSOLES INCLINABLES PROF. 420 MM + 6 NEXIT ECOGREEN NX4312A5401 GRIS - DIM. MM L=1065 P=542 H=1813</t>
  </si>
  <si>
    <t>ESTANTERÍA QUICK POR UN LADO CON 2 ESTENTES INCLINABLES PROF. 420 MM + 6 NEXIT ECOGREEN NX4312A5401 GRIS - DIM. MM L=1065 P=542 A=1813</t>
  </si>
  <si>
    <t>REGAŁ QUICK JEDNOSTRONNY Z 2 PÓŁKI UKOŚNE QUICK GŁĘB. 420 MM + 6 NEXIT ECOGREEN NX4312A5401 SZARY POPIELATY - WYM. MM S=1065 G=542 W=1813</t>
  </si>
  <si>
    <t>QUR4317A39N101</t>
  </si>
  <si>
    <t>SCAFFALE QUICK MONOFRONTE CON 2 MENSOLE INCLINABILI PROF. 420 MM + 6 NEXIT NX4317B5101 GRIGIO SCURO - DIM. MM L=1065 P=542 A=1813</t>
  </si>
  <si>
    <t>RACKING QUICK SINGLE SIDE WITH 2 TILTING SHELVES DEPTH 420 MM + 6 NEXIT NX4317B5101 GREY - DIM. MM W=1065 D=542 H=1813</t>
  </si>
  <si>
    <t>REGAL QUICK EINSEITIGER MIT 2 KONSOLEN NEIGBAREN TIEFE 420 MM + 6 NEXIT NX4317B5101 GRAU - ABM. MM B=1065 T=542 H=1813</t>
  </si>
  <si>
    <t>RAYONNAGE QUICK UN CÔTÉ AVEC 2 CONSOLES INCLINABLES PROF. 420 MM + 6 NEXIT NX4317B5101 GRIS - DIM. MM L=1065 P=542 H=1813</t>
  </si>
  <si>
    <t>ESTANTERÍA QUICK POR UN LADO CON 2 ESTENTES INCLINABLES PROF. 420 MM + 6 NEXIT NX4317B5101 GRIS - DIM. MM L=1065 P=542 A=1813</t>
  </si>
  <si>
    <t>REGAŁ QUICK JEDNOSTRONNY Z 2 PÓŁKI UKOŚNE QUICK GŁĘB. 420 MM + 6 NEXIT NX4317B5101 SZARY POPIELATY - WYM. MM S=1065 G=542 W=1813</t>
  </si>
  <si>
    <t>QUR4317A39N401</t>
  </si>
  <si>
    <t>SCAFFALE QUICK MONOFRONTE CON 2 MENSOLE INCLINABILI PROF. 420 MM + 6 NEXIT ECOGREEN NX4317B5401 GRIGIO SCURO - DIM. MM L=1065 P=542 A=1813</t>
  </si>
  <si>
    <t>RACKING QUICK SINGLE SIDE WITH 2 TILTING SHELVES DEPTH 420 MM + 6 NEXIT ECOGREEN NX4317B5401 GREY - DIM. MM W=1065 D=542 H=1813</t>
  </si>
  <si>
    <t>REGAL QUICK EINSEITIGER MIT 2 KONSOLEN NEIGBAREN TIEFE 420 MM + 6 NEXIT ECOGREEN NX4317B5401 GRAU - ABM. MM B=1065 T=542 H=1813</t>
  </si>
  <si>
    <t>RAYONNAGE QUICK UN CÔTÉ AVEC 2 CONSOLES INCLINABLES PROF. 420 MM + 6 NEXIT ECOGREEN NX4317B5401 GRIS - DIM. MM L=1065 P=542 H=1813</t>
  </si>
  <si>
    <t>ESTANTERÍA QUICK POR UN LADO CON 2 ESTENTES INCLINABLES PROF. 420 MM + 6 NEXIT ECOGREEN NX4317B5401 GRIS - DIM. MM L=1065 P=542 A=1813</t>
  </si>
  <si>
    <t>REGAŁ QUICK JEDNOSTRONNY Z 2 PÓŁKI UKOŚNE QUICK GŁĘB. 420 MM + 6 NEXIT ECOGREEN NX4317B5401 SZARY POPIELATY - WYM. MM S=1065 G=542 W=1813</t>
  </si>
  <si>
    <t>QUR4322A39N101</t>
  </si>
  <si>
    <t>SCAFFALE QUICK MONOFRONTE CON 2 MENSOLE INCLINABILI PROF. 420 MM + 6 NEXIT NX4322B5101 GRIGIO SCURO - DIM. MM L=1065 P=542 A=1813</t>
  </si>
  <si>
    <t>RACKING QUICK SINGLE SIDE WITH 2 TILTING SHELVES DEPTH 420 MM + 6 NEXIT NX4322B5101 GREY - DIM. MM W=1065 D=542 H=1813</t>
  </si>
  <si>
    <t>REGAL QUICK EINSEITIGER MIT 2 KONSOLEN NEIGBAREN TIEFE 420 MM + 6 NEXIT NX4322B5101 GRAU - ABM. MM B=1065 T=542 H=1813</t>
  </si>
  <si>
    <t>RAYONNAGE QUICK UN CÔTÉ AVEC 2 CONSOLES INCLINABLES PROF. 420 MM + 6 NEXIT NX4322B5101 GRIS - DIM. MM L=1065 P=542 H=1813</t>
  </si>
  <si>
    <t>ESTANTERÍA QUICK POR UN LADO CON 2 ESTENTES INCLINABLES PROF. 420 MM + 6 NEXIT NX4322B5101 GRIS - DIM. MM L=1065 P=542 A=1813</t>
  </si>
  <si>
    <t>REGAŁ QUICK JEDNOSTRONNY Z 2 PÓŁKI UKOŚNE QUICK GŁĘB. 420 MM + 6 NEXIT NX4322B5101 SZARY POPIELATY - WYM. MM S=1065 G=542 W=1813</t>
  </si>
  <si>
    <t>QUR4322A39N401</t>
  </si>
  <si>
    <t>SCAFFALE QUICK MONOFRONTE CON 2 MENSOLE INCLINABILI PROF. 420 MM + 6 NEXIT ECOGREEN NX4322B5401 GRIGIO SCURO - DIM. MM L=1065 P=542 A=1813</t>
  </si>
  <si>
    <t>RACKING QUICK SINGLE SIDE WITH 2 TILTING SHELVES DEPTH 420 MM + 6 NEXIT ECOGREEN NX4322B5401 GREY - DIM. MM W=1065 D=542 H=1813</t>
  </si>
  <si>
    <t>REGAL QUICK EINSEITIGER MIT 2 KONSOLEN NEIGBAREN TIEFE 420 MM + 6 NEXIT ECOGREEN NX4322B5401 GRAU - ABM. MM B=1065 T=542 H=1813</t>
  </si>
  <si>
    <t>RAYONNAGE QUICK UN CÔTÉ AVEC 2 CONSOLES INCLINABLES PROF. 420 MM + 6 NEXIT ECOGREEN NX4322B5401 GRIS - DIM. MM L=1065 P=542 H=1813</t>
  </si>
  <si>
    <t>ESTANTERÍA QUICK POR UN LADO CON 2 ESTENTES INCLINABLES PROF. 420 MM + 6 NEXIT ECOGREEN NX4322B5401 GRIS - DIM. MM L=1065 P=542 A=1813</t>
  </si>
  <si>
    <t>REGAŁ QUICK JEDNOSTRONNY Z 2 PÓŁKI UKOŚNE QUICK GŁĘB. 420 MM + 6 NEXIT ECOGREEN NX4322B5401 SZARY POPIELATY - WYM. MM S=1065 G=542 W=1813</t>
  </si>
  <si>
    <t>SCAFFALE QUICK MONOFRONTE CON 2 MENSOLE INCLINABILI PROF. 600 MM + 4 NEXIT NX6412A5101 GRIGIO SCURO - DIM. MM L=1065 P=542 A=1813</t>
  </si>
  <si>
    <t>RACKING QUICK SINGLE SIDE WITH 2 TILTING SHELVES DEPTH 600 MM + 4 NEXIT NX6412A5101 GREY - DIM. MM W=1065 D=542 H=1813</t>
  </si>
  <si>
    <t>REGAL QUICK EINSEITIGER MIT 2 KONSOLEN NEIGBAREN TIEFE 600 MM + 4 NEXIT NX6412A5101 GRAU - ABM. MM B=1065 T=542 H=1813</t>
  </si>
  <si>
    <t>RAYONNAGE QUICK UN CÔTÉ AVEC 2 CONSOLES INCLINABLES PROF. 600 MM + 4 NEXIT NX6412A5101 GRIS - DIM. MM L=1065 P=542 H=1813</t>
  </si>
  <si>
    <t>ESTANTERÍA QUICK POR UN LADO CON 2 ESTENTES INCLINABLES PROF. 600 MM + 4 NEXIT NX6412A5101 GRIS - DIM. MM L=1065 P=542 A=1813</t>
  </si>
  <si>
    <t>REGAŁ QUICK JEDNOSTRONNY Z 2 PÓŁKI UKOŚNE QUICK GŁĘB. 600 MM + 4 NEXIT NX6412A5101 SZARY POPIELATY - WYM. MM S=1065 G=542 W=1813</t>
  </si>
  <si>
    <t>SCAFFALE QUICK MONOFRONTE CON 2 MENSOLE INCLINABILI PROF. 600 MM + 4 NEXIT ECOGREEN NX6412A5401 GRIGIO SCURO - DIM. MM L=1065 P=542 A=1813</t>
  </si>
  <si>
    <t>RACKING QUICK SINGLE SIDE WITH 2 TILTING SHELVES DEPTH 600 MM + 4 NEXIT ECOGREEN NX6412A5401 GREY - DIM. MM W=1065 D=542 H=1813</t>
  </si>
  <si>
    <t>REGAL QUICK EINSEITIGER MIT 2 KONSOLEN NEIGBAREN TIEFE 600 MM + 4 NEXIT ECOGREEN NX6412A5401 GRAU - ABM. MM B=1065 T=542 H=1813</t>
  </si>
  <si>
    <t>RAYONNAGE QUICK UN CÔTÉ AVEC 2 CONSOLES INCLINABLES PROF. 600 MM + 4 NEXIT ECOGREEN NX6412A5401 GRIS - DIM. MM L=1065 P=542 H=1813</t>
  </si>
  <si>
    <t>ESTANTERÍA QUICK POR UN LADO CON 2 ESTENTES INCLINABLES PROF. 600 MM + 4 NEXIT ECOGREEN NX6412A5401 GRIS - DIM. MM L=1065 P=542 A=1813</t>
  </si>
  <si>
    <t>REGAŁ QUICK JEDNOSTRONNY Z 2 PÓŁKI UKOŚNE QUICK GŁĘB. 600 MM + 4 NEXIT ECOGREEN NX6412A5401 SZARY POPIELATY - WYM. MM S=1065 G=542 W=1813</t>
  </si>
  <si>
    <t>QUR6417A29N101</t>
  </si>
  <si>
    <t>SCAFFALE QUICK MONOFRONTE CON 2 MENSOLE INCLINABILI PROF. 600 MM + 4 NEXIT NX6417B5101 GRIGIO SCURO - DIM. MM L=1065 P=542 A=1813</t>
  </si>
  <si>
    <t>RACKING QUICK SINGLE SIDE WITH 2 TILTING SHELVES DEPTH 600 MM + 4 NEXIT NX6417B5101 GREY - DIM. MM W=1065 D=542 H=1813</t>
  </si>
  <si>
    <t>REGAL QUICK EINSEITIGER MIT 2 KONSOLEN NEIGBAREN TIEFE 600 MM + 4 NEXIT NX6417B5101 GRAU - ABM. MM B=1065 T=542 H=1813</t>
  </si>
  <si>
    <t>RAYONNAGE QUICK UN CÔTÉ AVEC 2 CONSOLES INCLINABLES PROF. 600 MM + 4 NEXIT NX6417B5101 GRIS - DIM. MM L=1065 P=542 H=1813</t>
  </si>
  <si>
    <t>ESTANTERÍA QUICK POR UN LADO CON 2 ESTENTES INCLINABLES PROF. 600 MM + 4 NEXIT NX6417B5101 GRIS - DIM. MM L=1065 P=542 A=1813</t>
  </si>
  <si>
    <t>REGAŁ QUICK JEDNOSTRONNY Z 2 PÓŁKI UKOŚNE QUICK GŁĘB. 600 MM + 4 NEXIT NX6417B5101 SZARY POPIELATY - WYM. MM S=1065 G=542 W=1813</t>
  </si>
  <si>
    <t>QUR6417A29N401</t>
  </si>
  <si>
    <t>SCAFFALE QUICK MONOFRONTE CON 2 MENSOLE INCLINABILI PROF. 600 MM + 4 NEXIT ECOGREEN NX6417B5401 GRIGIO SCURO - DIM. MM L=1065 P=542 A=1813</t>
  </si>
  <si>
    <t>RACKING QUICK SINGLE SIDE WITH 2 TILTING SHELVES DEPTH 600 MM + 4 NEXIT ECOGREEN NX6417B5401 GREY - DIM. MM W=1065 D=542 H=1813</t>
  </si>
  <si>
    <t>REGAL QUICK EINSEITIGER MIT 2 KONSOLEN NEIGBAREN TIEFE 600 MM + 4 NEXIT ECOGREEN NX6417B5401 GRAU - ABM. MM B=1065 T=542 H=1813</t>
  </si>
  <si>
    <t>RAYONNAGE QUICK UN CÔTÉ AVEC 2 CONSOLES INCLINABLES PROF. 600 MM + 4 NEXIT ECOGREEN NX6417B5401 GRIS - DIM. MM L=1065 P=542 H=1813</t>
  </si>
  <si>
    <t>ESTANTERÍA QUICK POR UN LADO CON 2 ESTENTES INCLINABLES PROF. 600 MM + 4 NEXIT ECOGREEN NX6417B5401 GRIS - DIM. MM L=1065 P=542 A=1813</t>
  </si>
  <si>
    <t>REGAŁ QUICK JEDNOSTRONNY Z 2 PÓŁKI UKOŚNE QUICK GŁĘB. 600 MM + 4 NEXIT ECOGREEN NX6417B5401 SZARY POPIELATY - WYM. MM S=1065 G=542 W=1813</t>
  </si>
  <si>
    <t>QUR6422A29N101</t>
  </si>
  <si>
    <t>SCAFFALE QUICK MONOFRONTE CON 2 MENSOLE INCLINABILI PROF. 600 MM + 4 NEXIT NX6422B5101 GRIGIO SCURO - DIM. MM L=1065 P=542 A=1813</t>
  </si>
  <si>
    <t>RACKING QUICK SINGLE SIDE WITH 2 TILTING SHELVES DEPTH 600 MM + 4 NEXIT NX6422B5101 GREY - DIM. MM W=1065 D=542 H=1813</t>
  </si>
  <si>
    <t>REGAL QUICK EINSEITIGER MIT 2 KONSOLEN NEIGBAREN TIEFE 600 MM + 4 NEXIT NX6422B5101 GRAU - ABM. MM B=1065 T=542 H=1813</t>
  </si>
  <si>
    <t>RAYONNAGE QUICK UN CÔTÉ AVEC 2 CONSOLES INCLINABLES PROF. 600 MM + 4 NEXIT NX6422B5101 GRIS - DIM. MM L=1065 P=542 H=1813</t>
  </si>
  <si>
    <t>ESTANTERÍA QUICK POR UN LADO CON 2 ESTENTES INCLINABLES PROF. 600 MM + 4 NEXIT NX6422B5101 GRIS - DIM. MM L=1065 P=542 A=1813</t>
  </si>
  <si>
    <t>REGAŁ QUICK JEDNOSTRONNY Z 2 PÓŁKI UKOŚNE QUICK GŁĘB. 600 MM + 4 NEXIT NX6422B5101 SZARY POPIELATY - WYM. MM S=1065 G=542 W=1813</t>
  </si>
  <si>
    <t>QUR6422A29N401</t>
  </si>
  <si>
    <t>SCAFFALE QUICK MONOFRONTE CON 2 MENSOLE INCLINABILI PROF. 600 MM + 4 NEXIT ECOGREEN NX6422B5401 GRIGIO SCURO - DIM. MM L=1065 P=542 A=1813</t>
  </si>
  <si>
    <t>RACKING QUICK SINGLE SIDE WITH 2 TILTING SHELVES DEPTH 600 MM + 4 NEXIT ECOGREEN NX6422B5401 GREY - DIM. MM W=1065 D=542 H=1813</t>
  </si>
  <si>
    <t>REGAL QUICK EINSEITIGER MIT 2 KONSOLEN NEIGBAREN TIEFE 600 MM + 4 NEXIT ECOGREEN NX6422B5401 GRAU - ABM. MM B=1065 T=542 H=1813</t>
  </si>
  <si>
    <t>RAYONNAGE QUICK UN CÔTÉ AVEC 2 CONSOLES INCLINABLES PROF. 600 MM + 4 NEXIT ECOGREEN NX6422B5401 GRIS - DIM. MM L=1065 P=542 H=1813</t>
  </si>
  <si>
    <t>ESTANTERÍA QUICK POR UN LADO CON 2 ESTENTES INCLINABLES PROF. 600 MM + 4 NEXIT ECOGREEN NX6422B5401 GRIS - DIM. MM L=1065 P=542 A=1813</t>
  </si>
  <si>
    <t>REGAŁ QUICK JEDNOSTRONNY Z 2 PÓŁKI UKOŚNE QUICK GŁĘB. 600 MM + 4 NEXIT ECOGREEN NX6422B5401 SZARY POPIELATY - WYM. MM S=1065 G=542 W=1813</t>
  </si>
  <si>
    <t>SCAFFALE AGGIUNTIVO QUICK MONOFRONTE CON 2 MENSOLE INCLINABILI PROF. 220 MM + 6 NEXIT NX3212A5101 GRIGIO SCURO - DIM. MM L=985 P=542 A=1813</t>
  </si>
  <si>
    <t>ADDITIONAL RACKING QUICK SINGLE SIDE WITH 2 TILTING SHELVES DEPTH 220 MM + 6 NEXIT NX3212A5101 GREY - DIM. MM W=985 D=542 H=1813</t>
  </si>
  <si>
    <t>REGAL ZUSATZ QUICK EINSEITIGER MIT 2 KONSOLEN NEIGBAREN TIEFE 220 MM + 6 NEXIT NX3212A5101 GRAU - ABM. MM B=985 T=542 H=1813</t>
  </si>
  <si>
    <t>RAYONNAGE SUPPLÉMENTAIRE QUICK UN CÔTÉ AVEC 2 CONSOLES INCLINABLES PROF. 220 MM + 6 NEXIT NX3212A5101 GRIS - DIM. MM L=985 P=542 H=1813</t>
  </si>
  <si>
    <t>ESTANTERÍA DE AMPLIACIÓN QUICK POR UN LADO CON 2 ESTENTES INCLINABLES PROF. 220 MM + 6 NEXIT NX3212A5101 GRIS - DIM. MM L=985 P=542 A=1813</t>
  </si>
  <si>
    <t>DODATKOWE REGAŁ QUICK JEDNOSTRONNY Z 2 PÓŁKI UKOŚNE QUICK GŁĘB. 220 MM + 6 NEXIT NX3212A5101 SZARY POPIELATY - WYM. MM S=985 G=542 W=1813</t>
  </si>
  <si>
    <t>SCAFFALE AGGIUNTIVO QUICK MONOFRONTE CON 2 MENSOLE INCLINABILI PROF. 220 MM + 6 NEXIT ECOGREEN NX3212A5401 GRIGIO SCURO - DIM. MM L=985 P=542 A=1813</t>
  </si>
  <si>
    <t>ADDITIONAL RACKING QUICK SINGLE SIDE WITH 2 TILTING SHELVES DEPTH 220 MM + 6 NEXIT ECOGREEN NX3212A5401 GREY - DIM. MM W=985 D=542 H=1813</t>
  </si>
  <si>
    <t>REGAL ZUSATZ QUICK EINSEITIGER MIT 2 KONSOLEN NEIGBAREN TIEFE 220 MM + 6 NEXIT ECOGREEN NX3212A5401 GRAU - ABM. MM B=985 T=542 H=1813</t>
  </si>
  <si>
    <t>RAYONNAGE SUPPLÉMENTAIRE QUICK UN CÔTÉ AVEC 2 CONSOLES INCLINABLES PROF. 220 MM + 6 NEXIT ECOGREEN NX3212A5401 GRIS - DIM. MM L=985 P=542 H=1813</t>
  </si>
  <si>
    <t>ESTANTERÍA DE AMPLIACIÓN QUICK POR UN LADO CON 2 ESTENTES INCLINABLES PROF. 220 MM + 6 NEXIT ECOGREEN NX3212A5401 GRIS - DIM. MM L=985 P=542 A=1813</t>
  </si>
  <si>
    <t>DODATKOWE REGAŁ QUICK JEDNOSTRONNY Z 2 PÓŁKI UKOŚNE QUICK GŁĘB. 220 MM + 6 NEXIT ECOGREEN NX3212A5401 SZARY POPIELATY - WYM. MM S=985 G=542 W=1813</t>
  </si>
  <si>
    <t>SCAFFALE AGGIUNTIVO QUICK MONOFRONTE CON 2 MENSOLE INCLINABILI PROF. 220 MM + 6 NEXIT NX3217A5101 GRIGIO SCURO - DIM. MM L=985 P=542 A=1813</t>
  </si>
  <si>
    <t>ADDITIONAL RACKING QUICK SINGLE SIDE WITH 2 TILTING SHELVES DEPTH 220 MM + 6 NEXIT NX3217A5101 GREY - DIM. MM W=985 D=542 H=1813</t>
  </si>
  <si>
    <t>REGAL ZUSATZ QUICK EINSEITIGER MIT 2 KONSOLEN NEIGBAREN TIEFE 220 MM + 6 NEXIT NX3217A5101 GRAU - ABM. MM B=985 T=542 H=1813</t>
  </si>
  <si>
    <t>RAYONNAGE SUPPLÉMENTAIRE QUICK UN CÔTÉ AVEC 2 CONSOLES INCLINABLES PROF. 220 MM + 6 NEXIT NX3217A5101 GRIS - DIM. MM L=985 P=542 H=1813</t>
  </si>
  <si>
    <t>ESTANTERÍA DE AMPLIACIÓN QUICK POR UN LADO CON 2 ESTENTES INCLINABLES PROF. 220 MM + 6 NEXIT NX3217A5101 GRIS - DIM. MM L=985 P=542 A=1813</t>
  </si>
  <si>
    <t>DODATKOWE REGAŁ QUICK JEDNOSTRONNY Z 2 PÓŁKI UKOŚNE QUICK GŁĘB. 220 MM + 6 NEXIT NX3217A5101 SZARY POPIELATY - WYM. MM S=985 G=542 W=1813</t>
  </si>
  <si>
    <t>SCAFFALE AGGIUNTIVO QUICK MONOFRONTE CON 2 MENSOLE INCLINABILI PROF. 220 MM + 6 NEXIT ECOGREEN NX3217A5401 GRIGIO SCURO - DIM. MM L=985 P=542 A=1813</t>
  </si>
  <si>
    <t>ADDITIONAL RACKING QUICK SINGLE SIDE WITH 2 TILTING SHELVES DEPTH 220 MM + 6 NEXIT ECOGREEN NX3217A5401 GREY - DIM. MM W=985 D=542 H=1813</t>
  </si>
  <si>
    <t>REGAL ZUSATZ QUICK EINSEITIGER MIT 2 KONSOLEN NEIGBAREN TIEFE 220 MM + 6 NEXIT ECOGREEN NX3217A5401 GRAU - ABM. MM B=985 T=542 H=1813</t>
  </si>
  <si>
    <t>RAYONNAGE SUPPLÉMENTAIRE QUICK UN CÔTÉ AVEC 2 CONSOLES INCLINABLES PROF. 220 MM + 6 NEXIT ECOGREEN NX3217A5401 GRIS - DIM. MM L=985 P=542 H=1813</t>
  </si>
  <si>
    <t>ESTANTERÍA DE AMPLIACIÓN QUICK POR UN LADO CON 2 ESTENTES INCLINABLES PROF. 220 MM + 6 NEXIT ECOGREEN NX3217A5401 GRIS - DIM. MM L=985 P=542 A=1813</t>
  </si>
  <si>
    <t>DODATKOWE REGAŁ QUICK JEDNOSTRONNY Z 2 PÓŁKI UKOŚNE QUICK GŁĘB. 220 MM + 6 NEXIT ECOGREEN NX3217A5401 SZARY POPIELATY - WYM. MM S=985 G=542 W=1813</t>
  </si>
  <si>
    <t>SCAFFALE AGGIUNTIVO QUICK MONOFRONTE CON 2 MENSOLE INCLINABILI PROF. 320 MM + 8 NEXIT NX3212A5101 GRIGIO SCURO - DIM. MM L=985 P=542 A=1813</t>
  </si>
  <si>
    <t>ADDITIONAL RACKING QUICK SINGLE SIDE WITH 2 TILTING SHELVES DEPTH 320 MM + 8 NEXIT NX3212A5101 GREY - DIM. MM W=985 D=542 H=1813</t>
  </si>
  <si>
    <t>REGAL ZUSATZ QUICK EINSEITIGER MIT 2 KONSOLEN NEIGBAREN TIEFE 320 MM + 8 NEXIT NX3212A5101 GRAU - ABM. MM B=985 T=542 H=1813</t>
  </si>
  <si>
    <t>RAYONNAGE SUPPLÉMENTAIRE QUICK UN CÔTÉ AVEC 2 CONSOLES INCLINABLES PROF. 320 MM + 8 NEXIT NX3212A5101 GRIS - DIM. MM L=985 P=542 H=1813</t>
  </si>
  <si>
    <t>ESTANTERÍA DE AMPLIACIÓN QUICK POR UN LADO CON 2 ESTENTES INCLINABLES PROF. 320 MM + 8 NEXIT NX3212A5101 GRIS - DIM. MM L=985 P=542 A=1813</t>
  </si>
  <si>
    <t>DODATKOWE REGAŁ QUICK JEDNOSTRONNY Z 2 PÓŁKI UKOŚNE QUICK GŁĘB. 320 MM + 8 NEXIT NX3212A5101 SZARY POPIELATY - WYM. MM S=985 G=542 W=1813</t>
  </si>
  <si>
    <t>SCAFFALE AGGIUNTIVO QUICK MONOFRONTE CON 2 MENSOLE INCLINABILI PROF. 320 MM + 8 NEXIT ECOGREEN NX3212A5401 GRIGIO SCURO - DIM. MM L=985 P=542 A=1813</t>
  </si>
  <si>
    <t>ADDITIONAL RACKING QUICK SINGLE SIDE WITH 2 TILTING SHELVES DEPTH 320 MM + 8 NEXIT ECOGREEN NX3212A5401 GREY - DIM. MM W=985 D=542 H=1813</t>
  </si>
  <si>
    <t>REGAL ZUSATZ QUICK EINSEITIGER MIT 2 KONSOLEN NEIGBAREN TIEFE 320 MM + 8 NEXIT ECOGREEN NX3212A5401 GRAU - ABM. MM B=985 T=542 H=1813</t>
  </si>
  <si>
    <t>RAYONNAGE SUPPLÉMENTAIRE QUICK UN CÔTÉ AVEC 2 CONSOLES INCLINABLES PROF. 320 MM + 8 NEXIT ECOGREEN NX3212A5401 GRIS - DIM. MM L=985 P=542 H=1813</t>
  </si>
  <si>
    <t>ESTANTERÍA DE AMPLIACIÓN QUICK POR UN LADO CON 2 ESTENTES INCLINABLES PROF. 320 MM + 8 NEXIT ECOGREEN NX3212A5401 GRIS - DIM. MM L=985 P=542 A=1813</t>
  </si>
  <si>
    <t>DODATKOWE REGAŁ QUICK JEDNOSTRONNY Z 2 PÓŁKI UKOŚNE QUICK GŁĘB. 320 MM + 8 NEXIT ECOGREEN NX3212A5401 SZARY POPIELATY - WYM. MM S=985 G=542 W=1813</t>
  </si>
  <si>
    <t>SCAFFALE AGGIUNTIVO QUICK MONOFRONTE CON 2 MENSOLE INCLINABILI PROF. 320 MM + 8 NEXIT NX3217A5101 GRIGIO SCURO - DIM. MM L=985 P=542 A=1813</t>
  </si>
  <si>
    <t>ADDITIONAL RACKING QUICK SINGLE SIDE WITH 2 TILTING SHELVES DEPTH 320 MM + 8 NEXIT NX3217A5101 GREY - DIM. MM W=985 D=542 H=1813</t>
  </si>
  <si>
    <t>REGAL ZUSATZ QUICK EINSEITIGER MIT 2 KONSOLEN NEIGBAREN TIEFE 320 MM + 8 NEXIT NX3217A5101 GRAU - ABM. MM B=985 T=542 H=1813</t>
  </si>
  <si>
    <t>RAYONNAGE SUPPLÉMENTAIRE QUICK UN CÔTÉ AVEC 2 CONSOLES INCLINABLES PROF. 320 MM + 8 NEXIT NX3217A5101 GRIS - DIM. MM L=985 P=542 H=1813</t>
  </si>
  <si>
    <t>ESTANTERÍA DE AMPLIACIÓN QUICK POR UN LADO CON 2 ESTENTES INCLINABLES PROF. 320 MM + 8 NEXIT NX3217A5101 GRIS - DIM. MM L=985 P=542 A=1813</t>
  </si>
  <si>
    <t>DODATKOWE REGAŁ QUICK JEDNOSTRONNY Z 2 PÓŁKI UKOŚNE QUICK GŁĘB. 320 MM + 8 NEXIT NX3217A5101 SZARY POPIELATY - WYM. MM S=985 G=542 W=1813</t>
  </si>
  <si>
    <t>SCAFFALE AGGIUNTIVO QUICK MONOFRONTE CON 2 MENSOLE INCLINABILI PROF. 320 MM + 8 NEXIT ECOGREEN NX3217A5401 GRIGIO SCURO - DIM. MM L=985 P=542 A=1813</t>
  </si>
  <si>
    <t>ADDITIONAL RACKING QUICK SINGLE SIDE WITH 2 TILTING SHELVES DEPTH 320 MM + 8 NEXIT ECOGREEN NX3217A5401 GREY - DIM. MM W=985 D=542 H=1813</t>
  </si>
  <si>
    <t>REGAL ZUSATZ QUICK EINSEITIGER MIT 2 KONSOLEN NEIGBAREN TIEFE 320 MM + 8 NEXIT ECOGREEN NX3217A5401 GRAU - ABM. MM B=985 T=542 H=1813</t>
  </si>
  <si>
    <t>RAYONNAGE SUPPLÉMENTAIRE QUICK UN CÔTÉ AVEC 2 CONSOLES INCLINABLES PROF. 320 MM + 8 NEXIT ECOGREEN NX3217A5401 GRIS - DIM. MM L=985 P=542 H=1813</t>
  </si>
  <si>
    <t>ESTANTERÍA DE AMPLIACIÓN QUICK POR UN LADO CON 2 ESTENTES INCLINABLES PROF. 320 MM + 8 NEXIT ECOGREEN NX3217A5401 GRIS - DIM. MM L=985 P=542 A=1813</t>
  </si>
  <si>
    <t>DODATKOWE REGAŁ QUICK JEDNOSTRONNY Z 2 PÓŁKI UKOŚNE QUICK GŁĘB. 320 MM + 8 NEXIT ECOGREEN NX3217A5401 SZARY POPIELATY - WYM. MM S=985 G=542 W=1813</t>
  </si>
  <si>
    <t>SCAFFALE AGGIUNTIVO QUICK MONOFRONTE CON 2 MENSOLE INCLINABILI PROF. 320 MM + 4 NEXIT NX4312A5101 GRIGIO SCURO - DIM. MM L=985 P=542 A=1813</t>
  </si>
  <si>
    <t>ADDITIONAL RACKING QUICK SINGLE SIDE WITH 2 TILTING SHELVES DEPTH 320 MM + 4 NEXIT NX4312A5101 GREY - DIM. MM W=985 D=542 H=1813</t>
  </si>
  <si>
    <t>REGAL ZUSATZ QUICK EINSEITIGER MIT 2 KONSOLEN NEIGBAREN TIEFE 320 MM + 4 NEXIT NX4312A5101 GRAU - ABM. MM B=985 T=542 H=1813</t>
  </si>
  <si>
    <t>RAYONNAGE SUPPLÉMENTAIRE QUICK UN CÔTÉ AVEC 2 CONSOLES INCLINABLES PROF. 320 MM + 4 NEXIT NX4312A5101 GRIS - DIM. MM L=985 P=542 H=1813</t>
  </si>
  <si>
    <t>ESTANTERÍA DE AMPLIACIÓN QUICK POR UN LADO CON 2 ESTENTES INCLINABLES PROF. 320 MM + 4 NEXIT NX4312A5101 GRIS - DIM. MM L=985 P=542 A=1813</t>
  </si>
  <si>
    <t>DODATKOWE REGAŁ QUICK JEDNOSTRONNY Z 2 PÓŁKI UKOŚNE QUICK GŁĘB. 320 MM + 4 NEXIT NX4312A5101 SZARY POPIELATY - WYM. MM S=985 G=542 W=1813</t>
  </si>
  <si>
    <t>SCAFFALE AGGIUNTIVO QUICK MONOFRONTE CON 2 MENSOLE INCLINABILI PROF. 320 MM + 4 NEXIT ECOGREEN NX4312A5401 GRIGIO SCURO - DIM. MM L=985 P=542 A=1813</t>
  </si>
  <si>
    <t>ADDITIONAL RACKING QUICK SINGLE SIDE WITH 2 TILTING SHELVES DEPTH 320 MM + 4 NEXIT ECOGREEN NX4312A5401 GREY - DIM. MM W=985 D=542 H=1813</t>
  </si>
  <si>
    <t>REGAL ZUSATZ QUICK EINSEITIGER MIT 2 KONSOLEN NEIGBAREN TIEFE 320 MM + 4 NEXIT ECOGREEN NX4312A5401 GRAU - ABM. MM B=985 T=542 H=1813</t>
  </si>
  <si>
    <t>RAYONNAGE SUPPLÉMENTAIRE QUICK UN CÔTÉ AVEC 2 CONSOLES INCLINABLES PROF. 320 MM + 4 NEXIT ECOGREEN NX4312A5401 GRIS - DIM. MM L=985 P=542 H=1813</t>
  </si>
  <si>
    <t>ESTANTERÍA DE AMPLIACIÓN QUICK POR UN LADO CON 2 ESTENTES INCLINABLES PROF. 320 MM + 4 NEXIT ECOGREEN NX4312A5401 GRIS - DIM. MM L=985 P=542 A=1813</t>
  </si>
  <si>
    <t>DODATKOWE REGAŁ QUICK JEDNOSTRONNY Z 2 PÓŁKI UKOŚNE QUICK GŁĘB. 320 MM + 4 NEXIT ECOGREEN NX4312A5401 SZARY POPIELATY - WYM. MM S=985 G=542 W=1813</t>
  </si>
  <si>
    <t>QUE4317A29N101</t>
  </si>
  <si>
    <t>SCAFFALE AGGIUNTIVO QUICK MONOFRONTE CON 2 MENSOLE INCLINABILI PROF. 320 MM + 4 NEXIT NX4317B5101 GRIGIO SCURO - DIM. MM L=985 P=542 A=1813</t>
  </si>
  <si>
    <t>ADDITIONAL RACKING QUICK SINGLE SIDE WITH 2 TILTING SHELVES DEPTH 320 MM + 4 NEXIT NX4317B5101 GREY - DIM. MM W=985 D=542 H=1813</t>
  </si>
  <si>
    <t>REGAL ZUSATZ QUICK EINSEITIGER MIT 2 KONSOLEN NEIGBAREN TIEFE 320 MM + 4 NEXIT NX4317B5101 GRAU - ABM. MM B=985 T=542 H=1813</t>
  </si>
  <si>
    <t>RAYONNAGE SUPPLÉMENTAIRE QUICK UN CÔTÉ AVEC 2 CONSOLES INCLINABLES PROF. 320 MM + 4 NEXIT NX4317B5101 GRIS - DIM. MM L=985 P=542 H=1813</t>
  </si>
  <si>
    <t>ESTANTERÍA DE AMPLIACIÓN QUICK POR UN LADO CON 2 ESTENTES INCLINABLES PROF. 320 MM + 4 NEXIT NX4317B5101 GRIS - DIM. MM L=985 P=542 A=1813</t>
  </si>
  <si>
    <t>DODATKOWE REGAŁ QUICK JEDNOSTRONNY Z 2 PÓŁKI UKOŚNE QUICK GŁĘB. 320 MM + 4 NEXIT NX4317B5101 SZARY POPIELATY - WYM. MM S=985 G=542 W=1813</t>
  </si>
  <si>
    <t>QUE4317A29N401</t>
  </si>
  <si>
    <t>SCAFFALE AGGIUNTIVO QUICK MONOFRONTE CON 2 MENSOLE INCLINABILI PROF. 320 MM + 4 NEXIT ECOGREEN NX4317B5401 GRIGIO SCURO - DIM. MM L=985 P=542 A=1813</t>
  </si>
  <si>
    <t>ADDITIONAL RACKING QUICK SINGLE SIDE WITH 2 TILTING SHELVES DEPTH 320 MM + 4 NEXIT ECOGREEN NX4317B5401 GREY - DIM. MM W=985 D=542 H=1813</t>
  </si>
  <si>
    <t>REGAL ZUSATZ QUICK EINSEITIGER MIT 2 KONSOLEN NEIGBAREN TIEFE 320 MM + 4 NEXIT ECOGREEN NX4317B5401 GRAU - ABM. MM B=985 T=542 H=1813</t>
  </si>
  <si>
    <t>RAYONNAGE SUPPLÉMENTAIRE QUICK UN CÔTÉ AVEC 2 CONSOLES INCLINABLES PROF. 320 MM + 4 NEXIT ECOGREEN NX4317B5401 GRIS - DIM. MM L=985 P=542 H=1813</t>
  </si>
  <si>
    <t>ESTANTERÍA DE AMPLIACIÓN QUICK POR UN LADO CON 2 ESTENTES INCLINABLES PROF. 320 MM + 4 NEXIT ECOGREEN NX4317B5401 GRIS - DIM. MM L=985 P=542 A=1813</t>
  </si>
  <si>
    <t>DODATKOWE REGAŁ QUICK JEDNOSTRONNY Z 2 PÓŁKI UKOŚNE QUICK GŁĘB. 320 MM + 4 NEXIT ECOGREEN NX4317B5401 SZARY POPIELATY - WYM. MM S=985 G=542 W=1813</t>
  </si>
  <si>
    <t>QUE4322A29N101</t>
  </si>
  <si>
    <t>SCAFFALE AGGIUNTIVO QUICK MONOFRONTE CON 2 MENSOLE INCLINABILI PROF. 320 MM + 4 NEXIT NX4322B5101 GRIGIO SCURO - DIM. MM L=985 P=542 A=1813</t>
  </si>
  <si>
    <t>ADDITIONAL RACKING QUICK SINGLE SIDE WITH 2 TILTING SHELVES DEPTH 320 MM + 4 NEXIT NX4322B5101 GREY - DIM. MM W=985 D=542 H=1813</t>
  </si>
  <si>
    <t>REGAL ZUSATZ QUICK EINSEITIGER MIT 2 KONSOLEN NEIGBAREN TIEFE 320 MM + 4 NEXIT NX4322B5101 GRAU - ABM. MM B=985 T=542 H=1813</t>
  </si>
  <si>
    <t>RAYONNAGE SUPPLÉMENTAIRE QUICK UN CÔTÉ AVEC 2 CONSOLES INCLINABLES PROF. 320 MM + 4 NEXIT NX4322B5101 GRIS - DIM. MM L=985 P=542 H=1813</t>
  </si>
  <si>
    <t>ESTANTERÍA DE AMPLIACIÓN QUICK POR UN LADO CON 2 ESTENTES INCLINABLES PROF. 320 MM + 4 NEXIT NX4322B5101 GRIS - DIM. MM L=985 P=542 A=1813</t>
  </si>
  <si>
    <t>DODATKOWE REGAŁ QUICK JEDNOSTRONNY Z 2 PÓŁKI UKOŚNE QUICK GŁĘB. 320 MM + 4 NEXIT NX4322B5101 SZARY POPIELATY - WYM. MM S=985 G=542 W=1813</t>
  </si>
  <si>
    <t>QUE4322A29N401</t>
  </si>
  <si>
    <t>SCAFFALE AGGIUNTIVO QUICK MONOFRONTE CON 2 MENSOLE INCLINABILI PROF. 320 MM + 4 NEXIT ECOGREEN NX4322B5401 GRIGIO SCURO - DIM. MM L=985 P=542 A=1813</t>
  </si>
  <si>
    <t>ADDITIONAL RACKING QUICK SINGLE SIDE WITH 2 TILTING SHELVES DEPTH 320 MM + 4 NEXIT ECOGREEN NX4322B5401 GREY - DIM. MM W=985 D=542 H=1813</t>
  </si>
  <si>
    <t>REGAL ZUSATZ QUICK EINSEITIGER MIT 2 KONSOLEN NEIGBAREN TIEFE 320 MM + 4 NEXIT ECOGREEN NX4322B5401 GRAU - ABM. MM B=985 T=542 H=1813</t>
  </si>
  <si>
    <t>RAYONNAGE SUPPLÉMENTAIRE QUICK UN CÔTÉ AVEC 2 CONSOLES INCLINABLES PROF. 320 MM + 4 NEXIT ECOGREEN NX4322B5401 GRIS - DIM. MM L=985 P=542 H=1813</t>
  </si>
  <si>
    <t>ESTANTERÍA DE AMPLIACIÓN QUICK POR UN LADO CON 2 ESTENTES INCLINABLES PROF. 320 MM + 4 NEXIT ECOGREEN NX4322B5401 GRIS - DIM. MM L=985 P=542 A=1813</t>
  </si>
  <si>
    <t>DODATKOWE REGAŁ QUICK JEDNOSTRONNY Z 2 PÓŁKI UKOŚNE QUICK GŁĘB. 320 MM + 4 NEXIT ECOGREEN NX4322B5401 SZARY POPIELATY - WYM. MM S=985 G=542 W=1813</t>
  </si>
  <si>
    <t>SCAFFALE AGGIUNTIVO QUICK MONOFRONTE CON 2 MENSOLE INCLINABILI PROF. 420 MM + 6 NEXIT NX4312A5101 GRIGIO SCURO - DIM. MM L=985 P=542 A=1813</t>
  </si>
  <si>
    <t>ADDITIONAL RACKING QUICK SINGLE SIDE WITH 2 TILTING SHELVES DEPTH 420 MM + 6 NEXIT NX4312A5101 GREY - DIM. MM W=985 D=542 H=1813</t>
  </si>
  <si>
    <t>REGAL ZUSATZ QUICK EINSEITIGER MIT 2 KONSOLEN NEIGBAREN TIEFE 420 MM + 6 NEXIT NX4312A5101 GRAU - ABM. MM B=985 T=542 H=1813</t>
  </si>
  <si>
    <t>RAYONNAGE SUPPLÉMENTAIRE QUICK UN CÔTÉ AVEC 2 CONSOLES INCLINABLES PROF. 420 MM + 6 NEXIT NX4312A5101 GRIS - DIM. MM L=985 P=542 H=1813</t>
  </si>
  <si>
    <t>ESTANTERÍA DE AMPLIACIÓN QUICK POR UN LADO CON 2 ESTENTES INCLINABLES PROF. 420 MM + 6 NEXIT NX4312A5101 GRIS - DIM. MM L=985 P=542 A=1813</t>
  </si>
  <si>
    <t>DODATKOWE REGAŁ QUICK JEDNOSTRONNY Z 2 PÓŁKI UKOŚNE QUICK GŁĘB. 420 MM + 6 NEXIT NX4312A5101 SZARY POPIELATY - WYM. MM S=985 G=542 W=1813</t>
  </si>
  <si>
    <t>SCAFFALE AGGIUNTIVO QUICK MONOFRONTE CON 2 MENSOLE INCLINABILI PROF. 420 MM + 6 NEXIT ECOGREEN NX4312A5401 GRIGIO SCURO - DIM. MM L=985 P=542 A=1813</t>
  </si>
  <si>
    <t>ADDITIONAL RACKING QUICK SINGLE SIDE WITH 2 TILTING SHELVES DEPTH 420 MM + 6 NEXIT ECOGREEN NX4312A5401 GREY - DIM. MM W=985 D=542 H=1813</t>
  </si>
  <si>
    <t>REGAL ZUSATZ QUICK EINSEITIGER MIT 2 KONSOLEN NEIGBAREN TIEFE 420 MM + 6 NEXIT ECOGREEN NX4312A5401 GRAU - ABM. MM B=985 T=542 H=1813</t>
  </si>
  <si>
    <t>RAYONNAGE SUPPLÉMENTAIRE QUICK UN CÔTÉ AVEC 2 CONSOLES INCLINABLES PROF. 420 MM + 6 NEXIT ECOGREEN NX4312A5401 GRIS - DIM. MM L=985 P=542 H=1813</t>
  </si>
  <si>
    <t>ESTANTERÍA DE AMPLIACIÓN QUICK POR UN LADO CON 2 ESTENTES INCLINABLES PROF. 420 MM + 6 NEXIT ECOGREEN NX4312A5401 GRIS - DIM. MM L=985 P=542 A=1813</t>
  </si>
  <si>
    <t>DODATKOWE REGAŁ QUICK JEDNOSTRONNY Z 2 PÓŁKI UKOŚNE QUICK GŁĘB. 420 MM + 6 NEXIT ECOGREEN NX4312A5401 SZARY POPIELATY - WYM. MM S=985 G=542 W=1813</t>
  </si>
  <si>
    <t>QUE4317A39N101</t>
  </si>
  <si>
    <t>SCAFFALE AGGIUNTIVO QUICK MONOFRONTE CON 2 MENSOLE INCLINABILI PROF. 420 MM + 6 NEXIT NX4317B5101 GRIGIO SCURO - DIM. MM L=985 P=542 A=1813</t>
  </si>
  <si>
    <t>ADDITIONAL RACKING QUICK SINGLE SIDE WITH 2 TILTING SHELVES DEPTH 420 MM + 6 NEXIT NX4317B5101 GREY - DIM. MM W=985 D=542 H=1813</t>
  </si>
  <si>
    <t>REGAL ZUSATZ QUICK EINSEITIGER MIT 2 KONSOLEN NEIGBAREN TIEFE 420 MM + 6 NEXIT NX4317B5101 GRAU - ABM. MM B=985 T=542 H=1813</t>
  </si>
  <si>
    <t>RAYONNAGE SUPPLÉMENTAIRE QUICK UN CÔTÉ AVEC 2 CONSOLES INCLINABLES PROF. 420 MM + 6 NEXIT NX4317B5101 GRIS - DIM. MM L=985 P=542 H=1813</t>
  </si>
  <si>
    <t>ESTANTERÍA DE AMPLIACIÓN QUICK POR UN LADO CON 2 ESTENTES INCLINABLES PROF. 420 MM + 6 NEXIT NX4317B5101 GRIS - DIM. MM L=985 P=542 A=1813</t>
  </si>
  <si>
    <t>DODATKOWE REGAŁ QUICK JEDNOSTRONNY Z 2 PÓŁKI UKOŚNE QUICK GŁĘB. 420 MM + 6 NEXIT NX4317B5101 SZARY POPIELATY - WYM. MM S=985 G=542 W=1813</t>
  </si>
  <si>
    <t>QUE4317A39N401</t>
  </si>
  <si>
    <t>SCAFFALE AGGIUNTIVO QUICK MONOFRONTE CON 2 MENSOLE INCLINABILI PROF. 420 MM + 6 NEXIT ECOGREEN NX4317B5401 GRIGIO SCURO - DIM. MM L=985 P=542 A=1813</t>
  </si>
  <si>
    <t>ADDITIONAL RACKING QUICK SINGLE SIDE WITH 2 TILTING SHELVES DEPTH 420 MM + 6 NEXIT ECOGREEN NX4317B5401 GREY - DIM. MM W=985 D=542 H=1813</t>
  </si>
  <si>
    <t>REGAL ZUSATZ QUICK EINSEITIGER MIT 2 KONSOLEN NEIGBAREN TIEFE 420 MM + 6 NEXIT ECOGREEN NX4317B5401 GRAU - ABM. MM B=985 T=542 H=1813</t>
  </si>
  <si>
    <t>RAYONNAGE SUPPLÉMENTAIRE QUICK UN CÔTÉ AVEC 2 CONSOLES INCLINABLES PROF. 420 MM + 6 NEXIT ECOGREEN NX4317B5401 GRIS - DIM. MM L=985 P=542 H=1813</t>
  </si>
  <si>
    <t>ESTANTERÍA DE AMPLIACIÓN QUICK POR UN LADO CON 2 ESTENTES INCLINABLES PROF. 420 MM + 6 NEXIT ECOGREEN NX4317B5401 GRIS - DIM. MM L=985 P=542 A=1813</t>
  </si>
  <si>
    <t>DODATKOWE REGAŁ QUICK JEDNOSTRONNY Z 2 PÓŁKI UKOŚNE QUICK GŁĘB. 420 MM + 6 NEXIT ECOGREEN NX4317B5401 SZARY POPIELATY - WYM. MM S=985 G=542 W=1813</t>
  </si>
  <si>
    <t>QUE4322A39N101</t>
  </si>
  <si>
    <t>SCAFFALE AGGIUNTIVO QUICK MONOFRONTE CON 2 MENSOLE INCLINABILI PROF. 420 MM + 6 NEXIT NX4322B5101 GRIGIO SCURO - DIM. MM L=985 P=542 A=1813</t>
  </si>
  <si>
    <t>ADDITIONAL RACKING QUICK SINGLE SIDE WITH 2 TILTING SHELVES DEPTH 420 MM + 6 NEXIT NX4322B5101 GREY - DIM. MM W=985 D=542 H=1813</t>
  </si>
  <si>
    <t>REGAL ZUSATZ QUICK EINSEITIGER MIT 2 KONSOLEN NEIGBAREN TIEFE 420 MM + 6 NEXIT NX4322B5101 GRAU - ABM. MM B=985 T=542 H=1813</t>
  </si>
  <si>
    <t>RAYONNAGE SUPPLÉMENTAIRE QUICK UN CÔTÉ AVEC 2 CONSOLES INCLINABLES PROF. 420 MM + 6 NEXIT NX4322B5101 GRIS - DIM. MM L=985 P=542 H=1813</t>
  </si>
  <si>
    <t>ESTANTERÍA DE AMPLIACIÓN QUICK POR UN LADO CON 2 ESTENTES INCLINABLES PROF. 420 MM + 6 NEXIT NX4322B5101 GRIS - DIM. MM L=985 P=542 A=1813</t>
  </si>
  <si>
    <t>DODATKOWE REGAŁ QUICK JEDNOSTRONNY Z 2 PÓŁKI UKOŚNE QUICK GŁĘB. 420 MM + 6 NEXIT NX4322B5101 SZARY POPIELATY - WYM. MM S=985 G=542 W=1813</t>
  </si>
  <si>
    <t>QUE4322A39N401</t>
  </si>
  <si>
    <t>SCAFFALE AGGIUNTIVO QUICK MONOFRONTE CON 2 MENSOLE INCLINABILI PROF. 420 MM + 6 NEXIT ECOGREEN NX4322B5401 GRIGIO SCURO - DIM. MM L=985 P=542 A=1813</t>
  </si>
  <si>
    <t>ADDITIONAL RACKING QUICK SINGLE SIDE WITH 2 TILTING SHELVES DEPTH 420 MM + 6 NEXIT ECOGREEN NX4322B5401 GREY - DIM. MM W=985 D=542 H=1813</t>
  </si>
  <si>
    <t>REGAL ZUSATZ QUICK EINSEITIGER MIT 2 KONSOLEN NEIGBAREN TIEFE 420 MM + 6 NEXIT ECOGREEN NX4322B5401 GRAU - ABM. MM B=985 T=542 H=1813</t>
  </si>
  <si>
    <t>RAYONNAGE SUPPLÉMENTAIRE QUICK UN CÔTÉ AVEC 2 CONSOLES INCLINABLES PROF. 420 MM + 6 NEXIT ECOGREEN NX4322B5401 GRIS - DIM. MM L=985 P=542 H=1813</t>
  </si>
  <si>
    <t>ESTANTERÍA DE AMPLIACIÓN QUICK POR UN LADO CON 2 ESTENTES INCLINABLES PROF. 420 MM + 6 NEXIT ECOGREEN NX4322B5401 GRIS - DIM. MM L=985 P=542 A=1813</t>
  </si>
  <si>
    <t>DODATKOWE REGAŁ QUICK JEDNOSTRONNY Z 2 PÓŁKI UKOŚNE QUICK GŁĘB. 420 MM + 6 NEXIT ECOGREEN NX4322B5401 SZARY POPIELATY - WYM. MM S=985 G=542 W=1813</t>
  </si>
  <si>
    <t>SCAFFALE AGGIUNTIVO QUICK MONOFRONTE CON 2 MENSOLE INCLINABILI PROF. 600 MM + 4 NEXIT NX6412A5101 GRIGIO SCURO - DIM. MM L=985 P=542 A=1813</t>
  </si>
  <si>
    <t>ADDITIONAL RACKING QUICK SINGLE SIDE WITH 2 TILTING SHELVES DEPTH 600 MM + 4 NEXIT NX6412A5101 GREY - DIM. MM W=985 D=542 H=1813</t>
  </si>
  <si>
    <t>REGAL ZUSATZ QUICK EINSEITIGER MIT 2 KONSOLEN NEIGBAREN TIEFE 600 MM + 4 NEXIT NX6412A5101 GRAU - ABM. MM B=985 T=542 H=1813</t>
  </si>
  <si>
    <t>RAYONNAGE SUPPLÉMENTAIRE QUICK UN CÔTÉ AVEC 2 CONSOLES INCLINABLES PROF. 600 MM + 4 NEXIT NX6412A5101 GRIS - DIM. MM L=985 P=542 H=1813</t>
  </si>
  <si>
    <t>ESTANTERÍA DE AMPLIACIÓN QUICK POR UN LADO CON 2 ESTENTES INCLINABLES PROF. 600 MM + 4 NEXIT NX6412A5101 GRIS - DIM. MM L=985 P=542 A=1813</t>
  </si>
  <si>
    <t>DODATKOWE REGAŁ QUICK JEDNOSTRONNY Z 2 PÓŁKI UKOŚNE QUICK GŁĘB. 600 MM + 4 NEXIT NX6412A5101 SZARY POPIELATY - WYM. MM S=985 G=542 W=1813</t>
  </si>
  <si>
    <t>SCAFFALE AGGIUNTIVO QUICK MONOFRONTE CON 2 MENSOLE INCLINABILI PROF. 600 MM + 4 NEXIT ECOGREEN NX6412A5401 GRIGIO SCURO - DIM. MM L=985 P=542 A=1813</t>
  </si>
  <si>
    <t>ADDITIONAL RACKING QUICK SINGLE SIDE WITH 2 TILTING SHELVES DEPTH 600 MM + 4 NEXIT ECOGREEN NX6412A5401 GREY - DIM. MM W=985 D=542 H=1813</t>
  </si>
  <si>
    <t>REGAL ZUSATZ QUICK EINSEITIGER MIT 2 KONSOLEN NEIGBAREN TIEFE 600 MM + 4 NEXIT ECOGREEN NX6412A5401 GRAU - ABM. MM B=985 T=542 H=1813</t>
  </si>
  <si>
    <t>RAYONNAGE SUPPLÉMENTAIRE QUICK UN CÔTÉ AVEC 2 CONSOLES INCLINABLES PROF. 600 MM + 4 NEXIT ECOGREEN NX6412A5401 GRIS - DIM. MM L=985 P=542 H=1813</t>
  </si>
  <si>
    <t>ESTANTERÍA DE AMPLIACIÓN QUICK POR UN LADO CON 2 ESTENTES INCLINABLES PROF. 600 MM + 4 NEXIT ECOGREEN NX6412A5401 GRIS - DIM. MM L=985 P=542 A=1813</t>
  </si>
  <si>
    <t>DODATKOWE REGAŁ QUICK JEDNOSTRONNY Z 2 PÓŁKI UKOŚNE QUICK GŁĘB. 600 MM + 4 NEXIT ECOGREEN NX6412A5401 SZARY POPIELATY - WYM. MM S=985 G=542 W=1813</t>
  </si>
  <si>
    <t>QUE6417A29N101</t>
  </si>
  <si>
    <t>SCAFFALE AGGIUNTIVO QUICK MONOFRONTE CON 2 MENSOLE INCLINABILI PROF. 600 MM + 4 NEXIT NX6417B5101 GRIGIO SCURO - DIM. MM L=985 P=542 A=1813</t>
  </si>
  <si>
    <t>ADDITIONAL RACKING QUICK SINGLE SIDE WITH 2 TILTING SHELVES DEPTH 600 MM + 4 NEXIT NX6417B5101 GREY - DIM. MM W=985 D=542 H=1813</t>
  </si>
  <si>
    <t>REGAL ZUSATZ QUICK EINSEITIGER MIT 2 KONSOLEN NEIGBAREN TIEFE 600 MM + 4 NEXIT NX6417B5101 GRAU - ABM. MM B=985 T=542 H=1813</t>
  </si>
  <si>
    <t>RAYONNAGE SUPPLÉMENTAIRE QUICK UN CÔTÉ AVEC 2 CONSOLES INCLINABLES PROF. 600 MM + 4 NEXIT NX6417B5101 GRIS - DIM. MM L=985 P=542 H=1813</t>
  </si>
  <si>
    <t>ESTANTERÍA DE AMPLIACIÓN QUICK POR UN LADO CON 2 ESTENTES INCLINABLES PROF. 600 MM + 4 NEXIT NX6417B5101 GRIS - DIM. MM L=985 P=542 A=1813</t>
  </si>
  <si>
    <t>DODATKOWE REGAŁ QUICK JEDNOSTRONNY Z 2 PÓŁKI UKOŚNE QUICK GŁĘB. 600 MM + 4 NEXIT NX6417B5101 SZARY POPIELATY - WYM. MM S=985 G=542 W=1813</t>
  </si>
  <si>
    <t>QUE6417A29N401</t>
  </si>
  <si>
    <t>SCAFFALE AGGIUNTIVO QUICK MONOFRONTE CON 2 MENSOLE INCLINABILI PROF. 600 MM + 4 NEXIT ECOGREEN NX6417B5401 GRIGIO SCURO - DIM. MM L=985 P=542 A=1813</t>
  </si>
  <si>
    <t>ADDITIONAL RACKING QUICK SINGLE SIDE WITH 2 TILTING SHELVES DEPTH 600 MM + 4 NEXIT ECOGREEN NX6417B5401 GREY - DIM. MM W=985 D=542 H=1813</t>
  </si>
  <si>
    <t>REGAL ZUSATZ QUICK EINSEITIGER MIT 2 KONSOLEN NEIGBAREN TIEFE 600 MM + 4 NEXIT ECOGREEN NX6417B5401 GRAU - ABM. MM B=985 T=542 H=1813</t>
  </si>
  <si>
    <t>RAYONNAGE SUPPLÉMENTAIRE QUICK UN CÔTÉ AVEC 2 CONSOLES INCLINABLES PROF. 600 MM + 4 NEXIT ECOGREEN NX6417B5401 GRIS - DIM. MM L=985 P=542 H=1813</t>
  </si>
  <si>
    <t>ESTANTERÍA DE AMPLIACIÓN QUICK POR UN LADO CON 2 ESTENTES INCLINABLES PROF. 600 MM + 4 NEXIT ECOGREEN NX6417B5401 GRIS - DIM. MM L=985 P=542 A=1813</t>
  </si>
  <si>
    <t>DODATKOWE REGAŁ QUICK JEDNOSTRONNY Z 2 PÓŁKI UKOŚNE QUICK GŁĘB. 600 MM + 4 NEXIT ECOGREEN NX6417B5401 SZARY POPIELATY - WYM. MM S=985 G=542 W=1813</t>
  </si>
  <si>
    <t>QUE6422A29N101</t>
  </si>
  <si>
    <t>SCAFFALE AGGIUNTIVO QUICK MONOFRONTE CON 2 MENSOLE INCLINABILI PROF. 600 MM + 4 NEXIT NX6422B5101 GRIGIO SCURO - DIM. MM L=985 P=542 A=1813</t>
  </si>
  <si>
    <t>ADDITIONAL RACKING QUICK SINGLE SIDE WITH 2 TILTING SHELVES DEPTH 600 MM + 4 NEXIT NX6422B5101 GREY - DIM. MM W=985 D=542 H=1813</t>
  </si>
  <si>
    <t>REGAL ZUSATZ QUICK EINSEITIGER MIT 2 KONSOLEN NEIGBAREN TIEFE 600 MM + 4 NEXIT NX6422B5101 GRAU - ABM. MM B=985 T=542 H=1813</t>
  </si>
  <si>
    <t>RAYONNAGE SUPPLÉMENTAIRE QUICK UN CÔTÉ AVEC 2 CONSOLES INCLINABLES PROF. 600 MM + 4 NEXIT NX6422B5101 GRIS - DIM. MM L=985 P=542 H=1813</t>
  </si>
  <si>
    <t>ESTANTERÍA DE AMPLIACIÓN QUICK POR UN LADO CON 2 ESTENTES INCLINABLES PROF. 600 MM + 4 NEXIT NX6422B5101 GRIS - DIM. MM L=985 P=542 A=1813</t>
  </si>
  <si>
    <t>DODATKOWE REGAŁ QUICK JEDNOSTRONNY Z 2 PÓŁKI UKOŚNE QUICK GŁĘB. 600 MM + 4 NEXIT NX6422B5101 SZARY POPIELATY - WYM. MM S=985 G=542 W=1813</t>
  </si>
  <si>
    <t>QUE6422A29N401</t>
  </si>
  <si>
    <t>SCAFFALE AGGIUNTIVO QUICK MONOFRONTE CON 2 MENSOLE INCLINABILI PROF. 600 MM + 4 NEXIT ECOGREEN NX6422B5401 GRIGIO SCURO - DIM. MM L=985 P=542 A=1813</t>
  </si>
  <si>
    <t>ADDITIONAL RACKING QUICK SINGLE SIDE WITH 2 TILTING SHELVES DEPTH 600 MM + 4 NEXIT ECOGREEN NX6422B5401 GREY - DIM. MM W=985 D=542 H=1813</t>
  </si>
  <si>
    <t>REGAL ZUSATZ QUICK EINSEITIGER MIT 2 KONSOLEN NEIGBAREN TIEFE 600 MM + 4 NEXIT ECOGREEN NX6422B5401 GRAU - ABM. MM B=985 T=542 H=1813</t>
  </si>
  <si>
    <t>RAYONNAGE SUPPLÉMENTAIRE QUICK UN CÔTÉ AVEC 2 CONSOLES INCLINABLES PROF. 600 MM + 4 NEXIT ECOGREEN NX6422B5401 GRIS - DIM. MM L=985 P=542 H=1813</t>
  </si>
  <si>
    <t>ESTANTERÍA DE AMPLIACIÓN QUICK POR UN LADO CON 2 ESTENTES INCLINABLES PROF. 600 MM + 4 NEXIT ECOGREEN NX6422B5401 GRIS - DIM. MM L=985 P=542 A=1813</t>
  </si>
  <si>
    <t>DODATKOWE REGAŁ QUICK JEDNOSTRONNY Z 2 PÓŁKI UKOŚNE QUICK GŁĘB. 600 MM + 4 NEXIT ECOGREEN NX6422B5401 SZARY POPIELATY - WYM. MM S=985 G=542 W=1813</t>
  </si>
  <si>
    <t>SCAFFALE QUICK BIFRONTE CON 2 MENSOLE INCLINABILI PROF. 220 MM + 6 NEXIT NX3212A5101 GRIGIO SCURO - DIM. MM L=1065 P=925 A=1813</t>
  </si>
  <si>
    <t>RACKING QUICK DOUBLE SIDE WITH 2 TILTING SHELVES DEPTH 220 MM + 6 NEXIT NX3212A5101 GREY - DIM. MM W=1065 D=925 H=1813</t>
  </si>
  <si>
    <t>REGAL QUICK ZWEISEITIGER MIT 2 KONSOLEN NEIGBAREN TIEFE 220 MM + 6 NEXIT NX3212A5101 GRAU - ABM. MM B=1065 T=925 H=1813</t>
  </si>
  <si>
    <t>RAYONNAGE QUICK DEUX CÔTÉS AVEC 2 CONSOLES INCLINABLES PROF. 220 MM + 6 NEXIT NX3212A5101 GRIS - DIM. MM L=1065 P=925 H=1813</t>
  </si>
  <si>
    <t>ESTANTERÍA QUICK POR AMBOS LADOS CON 2 ESTENTES INCLINABLES PROF. 220 MM + 6 NEXIT NX3212A5101 GRIS - DIM. MM L=1065 P=925 A=1813</t>
  </si>
  <si>
    <t>REGAŁ QUICK DWUSTRONNY Z 2 PÓŁKI UKOŚNE QUICK GŁĘB. 220 MM + 6 NEXIT NX3212A5101 SZARY POPIELATY - WYM. MM S=1065 G=925 W=1813</t>
  </si>
  <si>
    <t>SCAFFALE QUICK BIFRONTE CON 2 MENSOLE INCLINABILI PROF. 220 MM + 6 NEXIT ECOGREEN NX3212A5401 GRIGIO SCURO - DIM. MM L=1065 P=925 A=1813</t>
  </si>
  <si>
    <t>RACKING QUICK DOUBLE SIDE WITH 2 TILTING SHELVES DEPTH 220 MM + 6 NEXIT ECOGREEN NX3212A5401 GREY - DIM. MM W=1065 D=925 H=1813</t>
  </si>
  <si>
    <t>REGAL QUICK ZWEISEITIGER MIT 2 KONSOLEN NEIGBAREN TIEFE 220 MM + 6 NEXIT ECOGREEN NX3212A5401 GRAU - ABM. MM B=1065 T=925 H=1813</t>
  </si>
  <si>
    <t>RAYONNAGE QUICK DEUX CÔTÉS AVEC 2 CONSOLES INCLINABLES PROF. 220 MM + 6 NEXIT ECOGREEN NX3212A5401 GRIS - DIM. MM L=1065 P=925 H=1813</t>
  </si>
  <si>
    <t>ESTANTERÍA QUICK POR AMBOS LADOS CON 2 ESTENTES INCLINABLES PROF. 220 MM + 6 NEXIT ECOGREEN NX3212A5401 GRIS - DIM. MM L=1065 P=925 A=1813</t>
  </si>
  <si>
    <t>REGAŁ QUICK DWUSTRONNY Z 2 PÓŁKI UKOŚNE QUICK GŁĘB. 220 MM + 6 NEXIT ECOGREEN NX3212A5401 SZARY POPIELATY - WYM. MM S=1065 G=925 W=1813</t>
  </si>
  <si>
    <t>SCAFFALE QUICK BIFRONTE CON 2 MENSOLE INCLINABILI PROF. 220 MM + 6 NEXIT NX3217A5101 GRIGIO SCURO - DIM. MM L=1065 P=925 A=1813</t>
  </si>
  <si>
    <t>RACKING QUICK DOUBLE SIDE WITH 2 TILTING SHELVES DEPTH 220 MM + 6 NEXIT NX3217A5101 GREY - DIM. MM W=1065 D=925 H=1813</t>
  </si>
  <si>
    <t>REGAL QUICK ZWEISEITIGER MIT 2 KONSOLEN NEIGBAREN TIEFE 220 MM + 6 NEXIT NX3217A5101 GRAU - ABM. MM B=1065 T=925 H=1813</t>
  </si>
  <si>
    <t>RAYONNAGE QUICK DEUX CÔTÉS AVEC 2 CONSOLES INCLINABLES PROF. 220 MM + 6 NEXIT NX3217A5101 GRIS - DIM. MM L=1065 P=925 H=1813</t>
  </si>
  <si>
    <t>ESTANTERÍA QUICK POR AMBOS LADOS CON 2 ESTENTES INCLINABLES PROF. 220 MM + 6 NEXIT NX3217A5101 GRIS - DIM. MM L=1065 P=925 A=1813</t>
  </si>
  <si>
    <t>REGAŁ QUICK DWUSTRONNY Z 2 PÓŁKI UKOŚNE QUICK GŁĘB. 220 MM + 6 NEXIT NX3217A5101 SZARY POPIELATY - WYM. MM S=1065 G=925 W=1813</t>
  </si>
  <si>
    <t>SCAFFALE QUICK BIFRONTE CON 2 MENSOLE INCLINABILI PROF. 220 MM + 6 NEXIT ECOGREEN NX3217A5401 GRIGIO SCURO - DIM. MM L=1065 P=925 A=1813</t>
  </si>
  <si>
    <t>RACKING QUICK DOUBLE SIDE WITH 2 TILTING SHELVES DEPTH 220 MM + 6 NEXIT ECOGREEN NX3217A5401 GREY - DIM. MM W=1065 D=925 H=1813</t>
  </si>
  <si>
    <t>REGAL QUICK ZWEISEITIGER MIT 2 KONSOLEN NEIGBAREN TIEFE 220 MM + 6 NEXIT ECOGREEN NX3217A5401 GRAU - ABM. MM B=1065 T=925 H=1813</t>
  </si>
  <si>
    <t>RAYONNAGE QUICK DEUX CÔTÉS AVEC 2 CONSOLES INCLINABLES PROF. 220 MM + 6 NEXIT ECOGREEN NX3217A5401 GRIS - DIM. MM L=1065 P=925 H=1813</t>
  </si>
  <si>
    <t>ESTANTERÍA QUICK POR AMBOS LADOS CON 2 ESTENTES INCLINABLES PROF. 220 MM + 6 NEXIT ECOGREEN NX3217A5401 GRIS - DIM. MM L=1065 P=925 A=1813</t>
  </si>
  <si>
    <t>REGAŁ QUICK DWUSTRONNY Z 2 PÓŁKI UKOŚNE QUICK GŁĘB. 220 MM + 6 NEXIT ECOGREEN NX3217A5401 SZARY POPIELATY - WYM. MM S=1065 G=925 W=1813</t>
  </si>
  <si>
    <t>SCAFFALE QUICK BIFRONTE CON 2 MENSOLE INCLINABILI PROF. 320 MM + 8 NEXIT NX3212A5101 GRIGIO SCURO - DIM. MM L=1065 P=925 A=1813</t>
  </si>
  <si>
    <t>RACKING QUICK DOUBLE SIDE WITH 2 TILTING SHELVES DEPTH 320 MM + 8 NEXIT NX3212A5101 GREY - DIM. MM W=1065 D=925 H=1813</t>
  </si>
  <si>
    <t>REGAL QUICK ZWEISEITIGER MIT 2 KONSOLEN NEIGBAREN TIEFE 320 MM + 8 NEXIT NX3212A5101 GRAU - ABM. MM B=1065 T=925 H=1813</t>
  </si>
  <si>
    <t>RAYONNAGE QUICK DEUX CÔTÉS AVEC 2 CONSOLES INCLINABLES PROF. 320 MM + 8 NEXIT NX3212A5101 GRIS - DIM. MM L=1065 P=925 H=1813</t>
  </si>
  <si>
    <t>ESTANTERÍA QUICK POR AMBOS LADOS CON 2 ESTENTES INCLINABLES PROF. 320 MM + 8 NEXIT NX3212A5101 GRIS - DIM. MM L=1065 P=925 A=1813</t>
  </si>
  <si>
    <t>REGAŁ QUICK DWUSTRONNY Z 2 PÓŁKI UKOŚNE QUICK GŁĘB. 320 MM + 8 NEXIT NX3212A5101 SZARY POPIELATY - WYM. MM S=1065 G=925 W=1813</t>
  </si>
  <si>
    <t>SCAFFALE QUICK BIFRONTE CON 2 MENSOLE INCLINABILI PROF. 320 MM + 8 NEXIT ECOGREEN NX3212A5401 GRIGIO SCURO - DIM. MM L=1065 P=925 A=1813</t>
  </si>
  <si>
    <t>RACKING QUICK DOUBLE SIDE WITH 2 TILTING SHELVES DEPTH 320 MM + 8 NEXIT ECOGREEN NX3212A5401 GREY - DIM. MM W=1065 D=925 H=1813</t>
  </si>
  <si>
    <t>REGAL QUICK ZWEISEITIGER MIT 2 KONSOLEN NEIGBAREN TIEFE 320 MM + 8 NEXIT ECOGREEN NX3212A5401 GRAU - ABM. MM B=1065 T=925 H=1813</t>
  </si>
  <si>
    <t>RAYONNAGE QUICK DEUX CÔTÉS AVEC 2 CONSOLES INCLINABLES PROF. 320 MM + 8 NEXIT ECOGREEN NX3212A5401 GRIS - DIM. MM L=1065 P=925 H=1813</t>
  </si>
  <si>
    <t>ESTANTERÍA QUICK POR AMBOS LADOS CON 2 ESTENTES INCLINABLES PROF. 320 MM + 8 NEXIT ECOGREEN NX3212A5401 GRIS - DIM. MM L=1065 P=925 A=1813</t>
  </si>
  <si>
    <t>REGAŁ QUICK DWUSTRONNY Z 2 PÓŁKI UKOŚNE QUICK GŁĘB. 320 MM + 8 NEXIT ECOGREEN NX3212A5401 SZARY POPIELATY - WYM. MM S=1065 G=925 W=1813</t>
  </si>
  <si>
    <t>SCAFFALE QUICK BIFRONTE CON 2 MENSOLE INCLINABILI PROF. 320 MM + 8 NEXIT NX3217A5101 GRIGIO SCURO - DIM. MM L=1065 P=925 A=1813</t>
  </si>
  <si>
    <t>RACKING QUICK DOUBLE SIDE WITH 2 TILTING SHELVES DEPTH 320 MM + 8 NEXIT NX3217A5101 GREY - DIM. MM W=1065 D=925 H=1813</t>
  </si>
  <si>
    <t>REGAL QUICK ZWEISEITIGER MIT 2 KONSOLEN NEIGBAREN TIEFE 320 MM + 8 NEXIT NX3217A5101 GRAU - ABM. MM B=1065 T=925 H=1813</t>
  </si>
  <si>
    <t>RAYONNAGE QUICK DEUX CÔTÉS AVEC 2 CONSOLES INCLINABLES PROF. 320 MM + 8 NEXIT NX3217A5101 GRIS - DIM. MM L=1065 P=925 H=1813</t>
  </si>
  <si>
    <t>ESTANTERÍA QUICK POR AMBOS LADOS CON 2 ESTENTES INCLINABLES PROF. 320 MM + 8 NEXIT NX3217A5101 GRIS - DIM. MM L=1065 P=925 A=1813</t>
  </si>
  <si>
    <t>REGAŁ QUICK DWUSTRONNY Z 2 PÓŁKI UKOŚNE QUICK GŁĘB. 320 MM + 8 NEXIT NX3217A5101 SZARY POPIELATY - WYM. MM S=1065 G=925 W=1813</t>
  </si>
  <si>
    <t>SCAFFALE QUICK BIFRONTE CON 2 MENSOLE INCLINABILI PROF. 320 MM + 8 NEXIT ECOGREEN NX3217A5401 GRIGIO SCURO - DIM. MM L=1065 P=925 A=1813</t>
  </si>
  <si>
    <t>RACKING QUICK DOUBLE SIDE WITH 2 TILTING SHELVES DEPTH 320 MM + 8 NEXIT ECOGREEN NX3217A5401 GREY - DIM. MM W=1065 D=925 H=1813</t>
  </si>
  <si>
    <t>REGAL QUICK ZWEISEITIGER MIT 2 KONSOLEN NEIGBAREN TIEFE 320 MM + 8 NEXIT ECOGREEN NX3217A5401 GRAU - ABM. MM B=1065 T=925 H=1813</t>
  </si>
  <si>
    <t>RAYONNAGE QUICK DEUX CÔTÉS AVEC 2 CONSOLES INCLINABLES PROF. 320 MM + 8 NEXIT ECOGREEN NX3217A5401 GRIS - DIM. MM L=1065 P=925 H=1813</t>
  </si>
  <si>
    <t>ESTANTERÍA QUICK POR AMBOS LADOS CON 2 ESTENTES INCLINABLES PROF. 320 MM + 8 NEXIT ECOGREEN NX3217A5401 GRIS - DIM. MM L=1065 P=925 A=1813</t>
  </si>
  <si>
    <t>REGAŁ QUICK DWUSTRONNY Z 2 PÓŁKI UKOŚNE QUICK GŁĘB. 320 MM + 8 NEXIT ECOGREEN NX3217A5401 SZARY POPIELATY - WYM. MM S=1065 G=925 W=1813</t>
  </si>
  <si>
    <t>SCAFFALE QUICK BIFRONTE CON 2 MENSOLE INCLINABILI PROF. 320 MM + 4 NEXIT NX4312A5101 GRIGIO SCURO - DIM. MM L=1065 P=925 A=1813</t>
  </si>
  <si>
    <t>RACKING QUICK DOUBLE SIDE WITH 2 TILTING SHELVES DEPTH 320 MM + 4 NEXIT NX4312A5101 GREY - DIM. MM W=1065 D=925 H=1813</t>
  </si>
  <si>
    <t>REGAL QUICK ZWEISEITIGER MIT 2 KONSOLEN NEIGBAREN TIEFE 320 MM + 4 NEXIT NX4312A5101 GRAU - ABM. MM B=1065 T=925 H=1813</t>
  </si>
  <si>
    <t>RAYONNAGE QUICK DEUX CÔTÉS AVEC 2 CONSOLES INCLINABLES PROF. 320 MM + 4 NEXIT NX4312A5101 GRIS - DIM. MM L=1065 P=925 H=1813</t>
  </si>
  <si>
    <t>ESTANTERÍA QUICK POR AMBOS LADOS CON 2 ESTENTES INCLINABLES PROF. 320 MM + 4 NEXIT NX4312A5101 GRIS - DIM. MM L=1065 P=925 A=1813</t>
  </si>
  <si>
    <t>REGAŁ QUICK DWUSTRONNY Z 2 PÓŁKI UKOŚNE QUICK GŁĘB. 320 MM + 4 NEXIT NX4312A5101 SZARY POPIELATY - WYM. MM S=1065 G=925 W=1813</t>
  </si>
  <si>
    <t>SCAFFALE QUICK BIFRONTE CON 2 MENSOLE INCLINABILI PROF. 320 MM + 4 NEXIT ECOGREEN NX4312A5401 GRIGIO SCURO - DIM. MM L=1065 P=925 A=1813</t>
  </si>
  <si>
    <t>RACKING QUICK DOUBLE SIDE WITH 2 TILTING SHELVES DEPTH 320 MM + 4 NEXIT ECOGREEN NX4312A5401 GREY - DIM. MM W=1065 D=925 H=1813</t>
  </si>
  <si>
    <t>REGAL QUICK ZWEISEITIGER MIT 2 KONSOLEN NEIGBAREN TIEFE 320 MM + 4 NEXIT ECOGREEN NX4312A5401 GRAU - ABM. MM B=1065 T=925 H=1813</t>
  </si>
  <si>
    <t>RAYONNAGE QUICK DEUX CÔTÉS AVEC 2 CONSOLES INCLINABLES PROF. 320 MM + 4 NEXIT ECOGREEN NX4312A5401 GRIS - DIM. MM L=1065 P=925 H=1813</t>
  </si>
  <si>
    <t>ESTANTERÍA QUICK POR AMBOS LADOS CON 2 ESTENTES INCLINABLES PROF. 320 MM + 4 NEXIT ECOGREEN NX4312A5401 GRIS - DIM. MM L=1065 P=925 A=1813</t>
  </si>
  <si>
    <t>REGAŁ QUICK DWUSTRONNY Z 2 PÓŁKI UKOŚNE QUICK GŁĘB. 320 MM + 4 NEXIT ECOGREEN NX4312A5401 SZARY POPIELATY - WYM. MM S=1065 G=925 W=1813</t>
  </si>
  <si>
    <t>QU2R4317A29N101</t>
  </si>
  <si>
    <t>SCAFFALE QUICK BIFRONTE CON 2 MENSOLE INCLINABILI PROF. 320 MM + 4 NEXIT NX4317B5101 GRIGIO SCURO - DIM. MM L=1065 P=925 A=1813</t>
  </si>
  <si>
    <t>RACKING QUICK DOUBLE SIDE WITH 2 TILTING SHELVES DEPTH 320 MM + 4 NEXIT NX4317B5101 GREY - DIM. MM W=1065 D=925 H=1813</t>
  </si>
  <si>
    <t>REGAL QUICK ZWEISEITIGER MIT 2 KONSOLEN NEIGBAREN TIEFE 320 MM + 4 NEXIT NX4317B5101 GRAU - ABM. MM B=1065 T=925 H=1813</t>
  </si>
  <si>
    <t>RAYONNAGE QUICK DEUX CÔTÉS AVEC 2 CONSOLES INCLINABLES PROF. 320 MM + 4 NEXIT NX4317B5101 GRIS - DIM. MM L=1065 P=925 H=1813</t>
  </si>
  <si>
    <t>ESTANTERÍA QUICK POR AMBOS LADOS CON 2 ESTENTES INCLINABLES PROF. 320 MM + 4 NEXIT NX4317B5101 GRIS - DIM. MM L=1065 P=925 A=1813</t>
  </si>
  <si>
    <t>REGAŁ QUICK DWUSTRONNY Z 2 PÓŁKI UKOŚNE QUICK GŁĘB. 320 MM + 4 NEXIT NX4317B5101 SZARY POPIELATY - WYM. MM S=1065 G=925 W=1813</t>
  </si>
  <si>
    <t>QU2R4317A29N401</t>
  </si>
  <si>
    <t>SCAFFALE QUICK BIFRONTE CON 2 MENSOLE INCLINABILI PROF. 320 MM + 4 NEXIT ECOGREEN NX4317B5401 GRIGIO SCURO - DIM. MM L=1065 P=925 A=1813</t>
  </si>
  <si>
    <t>RACKING QUICK DOUBLE SIDE WITH 2 TILTING SHELVES DEPTH 320 MM + 4 NEXIT ECOGREEN NX4317B5401 GREY - DIM. MM W=1065 D=925 H=1813</t>
  </si>
  <si>
    <t>REGAL QUICK ZWEISEITIGER MIT 2 KONSOLEN NEIGBAREN TIEFE 320 MM + 4 NEXIT ECOGREEN NX4317B5401 GRAU - ABM. MM B=1065 T=925 H=1813</t>
  </si>
  <si>
    <t>RAYONNAGE QUICK DEUX CÔTÉS AVEC 2 CONSOLES INCLINABLES PROF. 320 MM + 4 NEXIT ECOGREEN NX4317B5401 GRIS - DIM. MM L=1065 P=925 H=1813</t>
  </si>
  <si>
    <t>ESTANTERÍA QUICK POR AMBOS LADOS CON 2 ESTENTES INCLINABLES PROF. 320 MM + 4 NEXIT ECOGREEN NX4317B5401 GRIS - DIM. MM L=1065 P=925 A=1813</t>
  </si>
  <si>
    <t>REGAŁ QUICK DWUSTRONNY Z 2 PÓŁKI UKOŚNE QUICK GŁĘB. 320 MM + 4 NEXIT ECOGREEN NX4317B5401 SZARY POPIELATY - WYM. MM S=1065 G=925 W=1813</t>
  </si>
  <si>
    <t>QU2R4322A29N101</t>
  </si>
  <si>
    <t>SCAFFALE QUICK BIFRONTE CON 2 MENSOLE INCLINABILI PROF. 320 MM + 4 NEXIT NX4322B5101 GRIGIO SCURO - DIM. MM L=1065 P=925 A=1813</t>
  </si>
  <si>
    <t>RACKING QUICK DOUBLE SIDE WITH 2 TILTING SHELVES DEPTH 320 MM + 4 NEXIT NX4322B5101 GREY - DIM. MM W=1065 D=925 H=1813</t>
  </si>
  <si>
    <t>REGAL QUICK ZWEISEITIGER MIT 2 KONSOLEN NEIGBAREN TIEFE 320 MM + 4 NEXIT NX4322B5101 GRAU - ABM. MM B=1065 T=925 H=1813</t>
  </si>
  <si>
    <t>RAYONNAGE QUICK DEUX CÔTÉS AVEC 2 CONSOLES INCLINABLES PROF. 320 MM + 4 NEXIT NX4322B5101 GRIS - DIM. MM L=1065 P=925 H=1813</t>
  </si>
  <si>
    <t>ESTANTERÍA QUICK POR AMBOS LADOS CON 2 ESTENTES INCLINABLES PROF. 320 MM + 4 NEXIT NX4322B5101 GRIS - DIM. MM L=1065 P=925 A=1813</t>
  </si>
  <si>
    <t>REGAŁ QUICK DWUSTRONNY Z 2 PÓŁKI UKOŚNE QUICK GŁĘB. 320 MM + 4 NEXIT NX4322B5101 SZARY POPIELATY - WYM. MM S=1065 G=925 W=1813</t>
  </si>
  <si>
    <t>QU2R4322A29N401</t>
  </si>
  <si>
    <t>SCAFFALE QUICK BIFRONTE CON 2 MENSOLE INCLINABILI PROF. 320 MM + 4 NEXIT ECOGREEN NX4322B5401 GRIGIO SCURO - DIM. MM L=1065 P=925 A=1813</t>
  </si>
  <si>
    <t>RACKING QUICK DOUBLE SIDE WITH 2 TILTING SHELVES DEPTH 320 MM + 4 NEXIT ECOGREEN NX4322B5401 GREY - DIM. MM W=1065 D=925 H=1813</t>
  </si>
  <si>
    <t>REGAL QUICK ZWEISEITIGER MIT 2 KONSOLEN NEIGBAREN TIEFE 320 MM + 4 NEXIT ECOGREEN NX4322B5401 GRAU - ABM. MM B=1065 T=925 H=1813</t>
  </si>
  <si>
    <t>RAYONNAGE QUICK DEUX CÔTÉS AVEC 2 CONSOLES INCLINABLES PROF. 320 MM + 4 NEXIT ECOGREEN NX4322B5401 GRIS - DIM. MM L=1065 P=925 H=1813</t>
  </si>
  <si>
    <t>ESTANTERÍA QUICK POR AMBOS LADOS CON 2 ESTENTES INCLINABLES PROF. 320 MM + 4 NEXIT ECOGREEN NX4322B5401 GRIS - DIM. MM L=1065 P=925 A=1813</t>
  </si>
  <si>
    <t>REGAŁ QUICK DWUSTRONNY Z 2 PÓŁKI UKOŚNE QUICK GŁĘB. 320 MM + 4 NEXIT ECOGREEN NX4322B5401 SZARY POPIELATY - WYM. MM S=1065 G=925 W=1813</t>
  </si>
  <si>
    <t>SCAFFALE QUICK BIFRONTE CON 2 MENSOLE INCLINABILI PROF. 420 MM + 6 NEXIT NX4312A5101 GRIGIO SCURO - DIM. MM L=1065 P=925 A=1813</t>
  </si>
  <si>
    <t>RACKING QUICK DOUBLE SIDE WITH 2 TILTING SHELVES DEPTH 420 MM + 6 NEXIT NX4312A5101 GREY - DIM. MM W=1065 D=925 H=1813</t>
  </si>
  <si>
    <t>REGAL QUICK ZWEISEITIGER MIT 2 KONSOLEN NEIGBAREN TIEFE 420 MM + 6 NEXIT NX4312A5101 GRAU - ABM. MM B=1065 T=925 H=1813</t>
  </si>
  <si>
    <t>RAYONNAGE QUICK DEUX CÔTÉS AVEC 2 CONSOLES INCLINABLES PROF. 420 MM + 6 NEXIT NX4312A5101 GRIS - DIM. MM L=1065 P=925 H=1813</t>
  </si>
  <si>
    <t>ESTANTERÍA QUICK POR AMBOS LADOS CON 2 ESTENTES INCLINABLES PROF. 420 MM + 6 NEXIT NX4312A5101 GRIS - DIM. MM L=1065 P=925 A=1813</t>
  </si>
  <si>
    <t>REGAŁ QUICK DWUSTRONNY Z 2 PÓŁKI UKOŚNE QUICK GŁĘB. 420 MM + 6 NEXIT NX4312A5101 SZARY POPIELATY - WYM. MM S=1065 G=925 W=1813</t>
  </si>
  <si>
    <t>SCAFFALE QUICK BIFRONTE CON 2 MENSOLE INCLINABILI PROF. 420 MM + 6 NEXIT ECOGREEN NX4312A5401 GRIGIO SCURO - DIM. MM L=1065 P=925 A=1813</t>
  </si>
  <si>
    <t>RACKING QUICK DOUBLE SIDE WITH 2 TILTING SHELVES DEPTH 420 MM + 6 NEXIT ECOGREEN NX4312A5401 GREY - DIM. MM W=1065 D=925 H=1813</t>
  </si>
  <si>
    <t>REGAL QUICK ZWEISEITIGER MIT 2 KONSOLEN NEIGBAREN TIEFE 420 MM + 6 NEXIT ECOGREEN NX4312A5401 GRAU - ABM. MM B=1065 T=925 H=1813</t>
  </si>
  <si>
    <t>RAYONNAGE QUICK DEUX CÔTÉS AVEC 2 CONSOLES INCLINABLES PROF. 420 MM + 6 NEXIT ECOGREEN NX4312A5401 GRIS - DIM. MM L=1065 P=925 H=1813</t>
  </si>
  <si>
    <t>ESTANTERÍA QUICK POR AMBOS LADOS CON 2 ESTENTES INCLINABLES PROF. 420 MM + 6 NEXIT ECOGREEN NX4312A5401 GRIS - DIM. MM L=1065 P=925 A=1813</t>
  </si>
  <si>
    <t>REGAŁ QUICK DWUSTRONNY Z 2 PÓŁKI UKOŚNE QUICK GŁĘB. 420 MM + 6 NEXIT ECOGREEN NX4312A5401 SZARY POPIELATY - WYM. MM S=1065 G=925 W=1813</t>
  </si>
  <si>
    <t>QU2R4317A39N101</t>
  </si>
  <si>
    <t>SCAFFALE QUICK BIFRONTE CON 2 MENSOLE INCLINABILI PROF. 420 MM + 6 NEXIT NX4317B5101 GRIGIO SCURO - DIM. MM L=1065 P=925 A=1813</t>
  </si>
  <si>
    <t>RACKING QUICK DOUBLE SIDE WITH 2 TILTING SHELVES DEPTH 420 MM + 6 NEXIT NX4317B5101 GREY - DIM. MM W=1065 D=925 H=1813</t>
  </si>
  <si>
    <t>REGAL QUICK ZWEISEITIGER MIT 2 KONSOLEN NEIGBAREN TIEFE 420 MM + 6 NEXIT NX4317B5101 GRAU - ABM. MM B=1065 T=925 H=1813</t>
  </si>
  <si>
    <t>RAYONNAGE QUICK DEUX CÔTÉS AVEC 2 CONSOLES INCLINABLES PROF. 420 MM + 6 NEXIT NX4317B5101 GRIS - DIM. MM L=1065 P=925 H=1813</t>
  </si>
  <si>
    <t>ESTANTERÍA QUICK POR AMBOS LADOS CON 2 ESTENTES INCLINABLES PROF. 420 MM + 6 NEXIT NX4317B5101 GRIS - DIM. MM L=1065 P=925 A=1813</t>
  </si>
  <si>
    <t>REGAŁ QUICK DWUSTRONNY Z 2 PÓŁKI UKOŚNE QUICK GŁĘB. 420 MM + 6 NEXIT NX4317B5101 SZARY POPIELATY - WYM. MM S=1065 G=925 W=1813</t>
  </si>
  <si>
    <t>QU2R4317A39N401</t>
  </si>
  <si>
    <t>SCAFFALE QUICK BIFRONTE CON 2 MENSOLE INCLINABILI PROF. 420 MM + 6 NEXIT ECOGREEN NX4317B5401 GRIGIO SCURO - DIM. MM L=1065 P=925 A=1813</t>
  </si>
  <si>
    <t>RACKING QUICK DOUBLE SIDE WITH 2 TILTING SHELVES DEPTH 420 MM + 6 NEXIT ECOGREEN NX4317B5401 GREY - DIM. MM W=1065 D=925 H=1813</t>
  </si>
  <si>
    <t>REGAL QUICK ZWEISEITIGER MIT 2 KONSOLEN NEIGBAREN TIEFE 420 MM + 6 NEXIT ECOGREEN NX4317B5401 GRAU - ABM. MM B=1065 T=925 H=1813</t>
  </si>
  <si>
    <t>RAYONNAGE QUICK DEUX CÔTÉS AVEC 2 CONSOLES INCLINABLES PROF. 420 MM + 6 NEXIT ECOGREEN NX4317B5401 GRIS - DIM. MM L=1065 P=925 H=1813</t>
  </si>
  <si>
    <t>ESTANTERÍA QUICK POR AMBOS LADOS CON 2 ESTENTES INCLINABLES PROF. 420 MM + 6 NEXIT ECOGREEN NX4317B5401 GRIS - DIM. MM L=1065 P=925 A=1813</t>
  </si>
  <si>
    <t>REGAŁ QUICK DWUSTRONNY Z 2 PÓŁKI UKOŚNE QUICK GŁĘB. 420 MM + 6 NEXIT ECOGREEN NX4317B5401 SZARY POPIELATY - WYM. MM S=1065 G=925 W=1813</t>
  </si>
  <si>
    <t>QU2R4322A39N101</t>
  </si>
  <si>
    <t>SCAFFALE QUICK BIFRONTE CON 2 MENSOLE INCLINABILI PROF. 420 MM + 6 NEXIT NX4322B5101 GRIGIO SCURO - DIM. MM L=1065 P=925 A=1813</t>
  </si>
  <si>
    <t>RACKING QUICK DOUBLE SIDE WITH 2 TILTING SHELVES DEPTH 420 MM + 6 NEXIT NX4322B5101 GREY - DIM. MM W=1065 D=925 H=1813</t>
  </si>
  <si>
    <t>REGAL QUICK ZWEISEITIGER MIT 2 KONSOLEN NEIGBAREN TIEFE 420 MM + 6 NEXIT NX4322B5101 GRAU - ABM. MM B=1065 T=925 H=1813</t>
  </si>
  <si>
    <t>RAYONNAGE QUICK DEUX CÔTÉS AVEC 2 CONSOLES INCLINABLES PROF. 420 MM + 6 NEXIT NX4322B5101 GRIS - DIM. MM L=1065 P=925 H=1813</t>
  </si>
  <si>
    <t>ESTANTERÍA QUICK POR AMBOS LADOS CON 2 ESTENTES INCLINABLES PROF. 420 MM + 6 NEXIT NX4322B5101 GRIS - DIM. MM L=1065 P=925 A=1813</t>
  </si>
  <si>
    <t>REGAŁ QUICK DWUSTRONNY Z 2 PÓŁKI UKOŚNE QUICK GŁĘB. 420 MM + 6 NEXIT NX4322B5101 SZARY POPIELATY - WYM. MM S=1065 G=925 W=1813</t>
  </si>
  <si>
    <t>QU2R4322A39N401</t>
  </si>
  <si>
    <t>SCAFFALE QUICK BIFRONTE CON 2 MENSOLE INCLINABILI PROF. 420 MM + 6 NEXIT ECOGREEN NX4322B5401 GRIGIO SCURO - DIM. MM L=1065 P=925 A=1813</t>
  </si>
  <si>
    <t>RACKING QUICK DOUBLE SIDE WITH 2 TILTING SHELVES DEPTH 420 MM + 6 NEXIT ECOGREEN NX4322B5401 GREY - DIM. MM W=1065 D=925 H=1813</t>
  </si>
  <si>
    <t>REGAL QUICK ZWEISEITIGER MIT 2 KONSOLEN NEIGBAREN TIEFE 420 MM + 6 NEXIT ECOGREEN NX4322B5401 GRAU - ABM. MM B=1065 T=925 H=1813</t>
  </si>
  <si>
    <t>RAYONNAGE QUICK DEUX CÔTÉS AVEC 2 CONSOLES INCLINABLES PROF. 420 MM + 6 NEXIT ECOGREEN NX4322B5401 GRIS - DIM. MM L=1065 P=925 H=1813</t>
  </si>
  <si>
    <t>ESTANTERÍA QUICK POR AMBOS LADOS CON 2 ESTENTES INCLINABLES PROF. 420 MM + 6 NEXIT ECOGREEN NX4322B5401 GRIS - DIM. MM L=1065 P=925 A=1813</t>
  </si>
  <si>
    <t>REGAŁ QUICK DWUSTRONNY Z 2 PÓŁKI UKOŚNE QUICK GŁĘB. 420 MM + 6 NEXIT ECOGREEN NX4322B5401 SZARY POPIELATY - WYM. MM S=1065 G=925 W=1813</t>
  </si>
  <si>
    <t>SCAFFALE QUICK BIFRONTE CON 2 MENSOLE INCLINABILI PROF. 600 MM + 4 NEXIT NX6412A5101 GRIGIO SCURO - DIM. MM L=1065 P=925 A=1813</t>
  </si>
  <si>
    <t>RACKING QUICK DOUBLE SIDE WITH 2 TILTING SHELVES DEPTH 600 MM + 4 NEXIT NX6412A5101 GREY - DIM. MM W=1065 D=925 H=1813</t>
  </si>
  <si>
    <t>REGAL QUICK ZWEISEITIGER MIT 2 KONSOLEN NEIGBAREN TIEFE 600 MM + 4 NEXIT NX6412A5101 GRAU - ABM. MM B=1065 T=925 H=1813</t>
  </si>
  <si>
    <t>RAYONNAGE QUICK DEUX CÔTÉS AVEC 2 CONSOLES INCLINABLES PROF. 600 MM + 4 NEXIT NX6412A5101 GRIS - DIM. MM L=1065 P=925 H=1813</t>
  </si>
  <si>
    <t>ESTANTERÍA QUICK POR AMBOS LADOS CON 2 ESTENTES INCLINABLES PROF. 600 MM + 4 NEXIT NX6412A5101 GRIS - DIM. MM L=1065 P=925 A=1813</t>
  </si>
  <si>
    <t>REGAŁ QUICK DWUSTRONNY Z 2 PÓŁKI UKOŚNE QUICK GŁĘB. 600 MM + 4 NEXIT NX6412A5101 SZARY POPIELATY - WYM. MM S=1065 G=925 W=1813</t>
  </si>
  <si>
    <t>SCAFFALE QUICK BIFRONTE CON 2 MENSOLE INCLINABILI PROF. 600 MM + 4 NEXIT ECOGREEN NX6412A5401 GRIGIO SCURO - DIM. MM L=1065 P=925 A=1813</t>
  </si>
  <si>
    <t>RACKING QUICK DOUBLE SIDE WITH 2 TILTING SHELVES DEPTH 600 MM + 4 NEXIT ECOGREEN NX6412A5401 GREY - DIM. MM W=1065 D=925 H=1813</t>
  </si>
  <si>
    <t>REGAL QUICK ZWEISEITIGER MIT 2 KONSOLEN NEIGBAREN TIEFE 600 MM + 4 NEXIT ECOGREEN NX6412A5401 GRAU - ABM. MM B=1065 T=925 H=1813</t>
  </si>
  <si>
    <t>RAYONNAGE QUICK DEUX CÔTÉS AVEC 2 CONSOLES INCLINABLES PROF. 600 MM + 4 NEXIT ECOGREEN NX6412A5401 GRIS - DIM. MM L=1065 P=925 H=1813</t>
  </si>
  <si>
    <t>ESTANTERÍA QUICK POR AMBOS LADOS CON 2 ESTENTES INCLINABLES PROF. 600 MM + 4 NEXIT ECOGREEN NX6412A5401 GRIS - DIM. MM L=1065 P=925 A=1813</t>
  </si>
  <si>
    <t>REGAŁ QUICK DWUSTRONNY Z 2 PÓŁKI UKOŚNE QUICK GŁĘB. 600 MM + 4 NEXIT ECOGREEN NX6412A5401 SZARY POPIELATY - WYM. MM S=1065 G=925 W=1813</t>
  </si>
  <si>
    <t>QU2R6417A29N101</t>
  </si>
  <si>
    <t>SCAFFALE QUICK BIFRONTE CON 2 MENSOLE INCLINABILI PROF. 600 MM + 4 NEXIT NX6417B5101 GRIGIO SCURO - DIM. MM L=1065 P=925 A=1813</t>
  </si>
  <si>
    <t>RACKING QUICK DOUBLE SIDE WITH 2 TILTING SHELVES DEPTH 600 MM + 4 NEXIT NX6417B5101 GREY - DIM. MM W=1065 D=925 H=1813</t>
  </si>
  <si>
    <t>REGAL QUICK ZWEISEITIGER MIT 2 KONSOLEN NEIGBAREN TIEFE 600 MM + 4 NEXIT NX6417B5101 GRAU - ABM. MM B=1065 T=925 H=1813</t>
  </si>
  <si>
    <t>RAYONNAGE QUICK DEUX CÔTÉS AVEC 2 CONSOLES INCLINABLES PROF. 600 MM + 4 NEXIT NX6417B5101 GRIS - DIM. MM L=1065 P=925 H=1813</t>
  </si>
  <si>
    <t>ESTANTERÍA QUICK POR AMBOS LADOS CON 2 ESTENTES INCLINABLES PROF. 600 MM + 4 NEXIT NX6417B5101 GRIS - DIM. MM L=1065 P=925 A=1813</t>
  </si>
  <si>
    <t>REGAŁ QUICK DWUSTRONNY Z 2 PÓŁKI UKOŚNE QUICK GŁĘB. 600 MM + 4 NEXIT NX6417B5101 SZARY POPIELATY - WYM. MM S=1065 G=925 W=1813</t>
  </si>
  <si>
    <t>QU2R6417A29N401</t>
  </si>
  <si>
    <t>SCAFFALE QUICK BIFRONTE CON 2 MENSOLE INCLINABILI PROF. 600 MM + 4 NEXIT ECOGREEN NX6417B5401 GRIGIO SCURO - DIM. MM L=1065 P=925 A=1813</t>
  </si>
  <si>
    <t>RACKING QUICK DOUBLE SIDE WITH 2 TILTING SHELVES DEPTH 600 MM + 4 NEXIT ECOGREEN NX6417B5401 GREY - DIM. MM W=1065 D=925 H=1813</t>
  </si>
  <si>
    <t>REGAL QUICK ZWEISEITIGER MIT 2 KONSOLEN NEIGBAREN TIEFE 600 MM + 4 NEXIT ECOGREEN NX6417B5401 GRAU - ABM. MM B=1065 T=925 H=1813</t>
  </si>
  <si>
    <t>RAYONNAGE QUICK DEUX CÔTÉS AVEC 2 CONSOLES INCLINABLES PROF. 600 MM + 4 NEXIT ECOGREEN NX6417B5401 GRIS - DIM. MM L=1065 P=925 H=1813</t>
  </si>
  <si>
    <t>ESTANTERÍA QUICK POR AMBOS LADOS CON 2 ESTENTES INCLINABLES PROF. 600 MM + 4 NEXIT ECOGREEN NX6417B5401 GRIS - DIM. MM L=1065 P=925 A=1813</t>
  </si>
  <si>
    <t>REGAŁ QUICK DWUSTRONNY Z 2 PÓŁKI UKOŚNE QUICK GŁĘB. 600 MM + 4 NEXIT ECOGREEN NX6417B5401 SZARY POPIELATY - WYM. MM S=1065 G=925 W=1813</t>
  </si>
  <si>
    <t>QU2R6422A29N101</t>
  </si>
  <si>
    <t>SCAFFALE QUICK BIFRONTE CON 2 MENSOLE INCLINABILI PROF. 600 MM + 4 NEXIT NX6422B5101 GRIGIO SCURO - DIM. MM L=1065 P=925 A=1813</t>
  </si>
  <si>
    <t>RACKING QUICK DOUBLE SIDE WITH 2 TILTING SHELVES DEPTH 600 MM + 4 NEXIT NX6422B5101 GREY - DIM. MM W=1065 D=925 H=1813</t>
  </si>
  <si>
    <t>REGAL QUICK ZWEISEITIGER MIT 2 KONSOLEN NEIGBAREN TIEFE 600 MM + 4 NEXIT NX6422B5101 GRAU - ABM. MM B=1065 T=925 H=1813</t>
  </si>
  <si>
    <t>RAYONNAGE QUICK DEUX CÔTÉS AVEC 2 CONSOLES INCLINABLES PROF. 600 MM + 4 NEXIT NX6422B5101 GRIS - DIM. MM L=1065 P=925 H=1813</t>
  </si>
  <si>
    <t>ESTANTERÍA QUICK POR AMBOS LADOS CON 2 ESTENTES INCLINABLES PROF. 600 MM + 4 NEXIT NX6422B5101 GRIS - DIM. MM L=1065 P=925 A=1813</t>
  </si>
  <si>
    <t>REGAŁ QUICK DWUSTRONNY Z 2 PÓŁKI UKOŚNE QUICK GŁĘB. 600 MM + 4 NEXIT NX6422B5101 SZARY POPIELATY - WYM. MM S=1065 G=925 W=1813</t>
  </si>
  <si>
    <t>QU2R6422A29N401</t>
  </si>
  <si>
    <t>SCAFFALE QUICK BIFRONTE CON 2 MENSOLE INCLINABILI PROF. 600 MM + 4 NEXIT ECOGREEN NX6422B5401 GRIGIO SCURO - DIM. MM L=1065 P=925 A=1813</t>
  </si>
  <si>
    <t>RACKING QUICK DOUBLE SIDE WITH 2 TILTING SHELVES DEPTH 600 MM + 4 NEXIT ECOGREEN NX6422B5401 GREY - DIM. MM W=1065 D=925 H=1813</t>
  </si>
  <si>
    <t>REGAL QUICK ZWEISEITIGER MIT 2 KONSOLEN NEIGBAREN TIEFE 600 MM + 4 NEXIT ECOGREEN NX6422B5401 GRAU - ABM. MM B=1065 T=925 H=1813</t>
  </si>
  <si>
    <t>RAYONNAGE QUICK DEUX CÔTÉS AVEC 2 CONSOLES INCLINABLES PROF. 600 MM + 4 NEXIT ECOGREEN NX6422B5401 GRIS - DIM. MM L=1065 P=925 H=1813</t>
  </si>
  <si>
    <t>ESTANTERÍA QUICK POR AMBOS LADOS CON 2 ESTENTES INCLINABLES PROF. 600 MM + 4 NEXIT ECOGREEN NX6422B5401 GRIS - DIM. MM L=1065 P=925 A=1813</t>
  </si>
  <si>
    <t>REGAŁ QUICK DWUSTRONNY Z 2 PÓŁKI UKOŚNE QUICK GŁĘB. 600 MM + 4 NEXIT ECOGREEN NX6422B5401 SZARY POPIELATY - WYM. MM S=1065 G=925 W=1813</t>
  </si>
  <si>
    <t>SCAFFALE AGGIUNTIVO QUICK BIFRONTE CON 2 MENSOLE INCLINABILI PROF. 220 MM + 6 NEXIT NX3212A5101 GRIGIO SCURO - DIM. MM L=985 P=925 A=1813</t>
  </si>
  <si>
    <t>ADDITIONAL RACKING QUICK DOUBLE SIDE WITH 2 TILTING SHELVES DEPTH 220 MM + 6 NEXIT NX3212A5101 GREY - DIM. MM W=985 D=925 H=1813</t>
  </si>
  <si>
    <t>REGAL ZUSATZ QUICK ZWEISEITIGER MIT 2 KONSOLEN NEIGBAREN TIEFE 220 MM + 6 NEXIT NX3212A5101 GRAU - ABM. MM B=985 T=925 H=1813</t>
  </si>
  <si>
    <t>RAYONNAGE SUPPLÉMENTAIRE QUICK DEUX CÔTÉS AVEC 2 CONSOLES INCLINABLES PROF. 220 MM + 6 NEXIT NX3212A5101 GRIS - DIM. MM L=985 P=925 H=1813</t>
  </si>
  <si>
    <t>ESTANTERÍA DE AMPLIACIÓN QUICK POR AMBOS LADOS CON 2 ESTENTES INCLINABLES PROF. 220 MM + 6 NEXIT NX3212A5101 GRIS - DIM. MM L=985 P=925 A=1813</t>
  </si>
  <si>
    <t>DODATKOWE REGAŁ QUICK DWUSTRONNY Z 2 PÓŁKI UKOŚNE QUICK GŁĘB. 220 MM + 6 NEXIT NX3212A5101 SZARY POPIELATY - WYM. MM S=985 G=925 W=1813</t>
  </si>
  <si>
    <t>SCAFFALE AGGIUNTIVO QUICK BIFRONTE CON 2 MENSOLE INCLINABILI PROF. 220 MM + 6 NEXIT ECOGREEN NX3212A5401 GRIGIO SCURO - DIM. MM L=985 P=925 A=1813</t>
  </si>
  <si>
    <t>ADDITIONAL RACKING QUICK DOUBLE SIDE WITH 2 TILTING SHELVES DEPTH 220 MM + 6 NEXIT ECOGREEN NX3212A5401 GREY - DIM. MM W=985 D=925 H=1813</t>
  </si>
  <si>
    <t>REGAL ZUSATZ QUICK ZWEISEITIGER MIT 2 KONSOLEN NEIGBAREN TIEFE 220 MM + 6 NEXIT ECOGREEN NX3212A5401 GRAU - ABM. MM B=985 T=925 H=1813</t>
  </si>
  <si>
    <t>RAYONNAGE SUPPLÉMENTAIRE QUICK DEUX CÔTÉS AVEC 2 CONSOLES INCLINABLES PROF. 220 MM + 6 NEXIT ECOGREEN NX3212A5401 GRIS - DIM. MM L=985 P=925 H=1813</t>
  </si>
  <si>
    <t>ESTANTERÍA DE AMPLIACIÓN QUICK POR AMBOS LADOS CON 2 ESTENTES INCLINABLES PROF. 220 MM + 6 NEXIT ECOGREEN NX3212A5401 GRIS - DIM. MM L=985 P=925 A=1813</t>
  </si>
  <si>
    <t>DODATKOWE REGAŁ QUICK DWUSTRONNY Z 2 PÓŁKI UKOŚNE QUICK GŁĘB. 220 MM + 6 NEXIT ECOGREEN NX3212A5401 SZARY POPIELATY - WYM. MM S=985 G=925 W=1813</t>
  </si>
  <si>
    <t>SCAFFALE AGGIUNTIVO QUICK BIFRONTE CON 2 MENSOLE INCLINABILI PROF. 220 MM + 6 NEXIT NX3217A5101 GRIGIO SCURO - DIM. MM L=985 P=925 A=1813</t>
  </si>
  <si>
    <t>ADDITIONAL RACKING QUICK DOUBLE SIDE WITH 2 TILTING SHELVES DEPTH 220 MM + 6 NEXIT NX3217A5101 GREY - DIM. MM W=985 D=925 H=1813</t>
  </si>
  <si>
    <t>REGAL ZUSATZ QUICK ZWEISEITIGER MIT 2 KONSOLEN NEIGBAREN TIEFE 220 MM + 6 NEXIT NX3217A5101 GRAU - ABM. MM B=985 T=925 H=1813</t>
  </si>
  <si>
    <t>RAYONNAGE SUPPLÉMENTAIRE QUICK DEUX CÔTÉS AVEC 2 CONSOLES INCLINABLES PROF. 220 MM + 6 NEXIT NX3217A5101 GRIS - DIM. MM L=985 P=925 H=1813</t>
  </si>
  <si>
    <t>ESTANTERÍA DE AMPLIACIÓN QUICK POR AMBOS LADOS CON 2 ESTENTES INCLINABLES PROF. 220 MM + 6 NEXIT NX3217A5101 GRIS - DIM. MM L=985 P=925 A=1813</t>
  </si>
  <si>
    <t>DODATKOWE REGAŁ QUICK DWUSTRONNY Z 2 PÓŁKI UKOŚNE QUICK GŁĘB. 220 MM + 6 NEXIT NX3217A5101 SZARY POPIELATY - WYM. MM S=985 G=925 W=1813</t>
  </si>
  <si>
    <t>SCAFFALE AGGIUNTIVO QUICK BIFRONTE CON 2 MENSOLE INCLINABILI PROF. 220 MM + 6 NEXIT ECOGREEN NX3217A5401 GRIGIO SCURO - DIM. MM L=985 P=925 A=1813</t>
  </si>
  <si>
    <t>ADDITIONAL RACKING QUICK DOUBLE SIDE WITH 2 TILTING SHELVES DEPTH 220 MM + 6 NEXIT ECOGREEN NX3217A5401 GREY - DIM. MM W=985 D=925 H=1813</t>
  </si>
  <si>
    <t>REGAL ZUSATZ QUICK ZWEISEITIGER MIT 2 KONSOLEN NEIGBAREN TIEFE 220 MM + 6 NEXIT ECOGREEN NX3217A5401 GRAU - ABM. MM B=985 T=925 H=1813</t>
  </si>
  <si>
    <t>RAYONNAGE SUPPLÉMENTAIRE QUICK DEUX CÔTÉS AVEC 2 CONSOLES INCLINABLES PROF. 220 MM + 6 NEXIT ECOGREEN NX3217A5401 GRIS - DIM. MM L=985 P=925 H=1813</t>
  </si>
  <si>
    <t>ESTANTERÍA DE AMPLIACIÓN QUICK POR AMBOS LADOS CON 2 ESTENTES INCLINABLES PROF. 220 MM + 6 NEXIT ECOGREEN NX3217A5401 GRIS - DIM. MM L=985 P=925 A=1813</t>
  </si>
  <si>
    <t>DODATKOWE REGAŁ QUICK DWUSTRONNY Z 2 PÓŁKI UKOŚNE QUICK GŁĘB. 220 MM + 6 NEXIT ECOGREEN NX3217A5401 SZARY POPIELATY - WYM. MM S=985 G=925 W=1813</t>
  </si>
  <si>
    <t>SCAFFALE AGGIUNTIVO QUICK BIFRONTE CON 2 MENSOLE INCLINABILI PROF. 320 MM + 8 NEXIT NX3212A5101 GRIGIO SCURO - DIM. MM L=985 P=925 A=1813</t>
  </si>
  <si>
    <t>ADDITIONAL RACKING QUICK DOUBLE SIDE WITH 2 TILTING SHELVES DEPTH 320 MM + 8 NEXIT NX3212A5101 GREY - DIM. MM W=985 D=925 H=1813</t>
  </si>
  <si>
    <t>REGAL ZUSATZ QUICK ZWEISEITIGER MIT 2 KONSOLEN NEIGBAREN TIEFE 320 MM + 8 NEXIT NX3212A5101 GRAU - ABM. MM B=985 T=925 H=1813</t>
  </si>
  <si>
    <t>RAYONNAGE SUPPLÉMENTAIRE QUICK DEUX CÔTÉS AVEC 2 CONSOLES INCLINABLES PROF. 320 MM + 8 NEXIT NX3212A5101 GRIS - DIM. MM L=985 P=925 H=1813</t>
  </si>
  <si>
    <t>ESTANTERÍA DE AMPLIACIÓN QUICK POR AMBOS LADOS CON 2 ESTENTES INCLINABLES PROF. 320 MM + 8 NEXIT NX3212A5101 GRIS - DIM. MM L=985 P=925 A=1813</t>
  </si>
  <si>
    <t>DODATKOWE REGAŁ QUICK DWUSTRONNY Z 2 PÓŁKI UKOŚNE QUICK GŁĘB. 320 MM + 8 NEXIT NX3212A5101 SZARY POPIELATY - WYM. MM S=985 G=925 W=1813</t>
  </si>
  <si>
    <t>SCAFFALE AGGIUNTIVO QUICK BIFRONTE CON 2 MENSOLE INCLINABILI PROF. 320 MM + 8 NEXIT ECOGREEN NX3212A5401 GRIGIO SCURO - DIM. MM L=985 P=925 A=1813</t>
  </si>
  <si>
    <t>ADDITIONAL RACKING QUICK DOUBLE SIDE WITH 2 TILTING SHELVES DEPTH 320 MM + 8 NEXIT ECOGREEN NX3212A5401 GREY - DIM. MM W=985 D=925 H=1813</t>
  </si>
  <si>
    <t>REGAL ZUSATZ QUICK ZWEISEITIGER MIT 2 KONSOLEN NEIGBAREN TIEFE 320 MM + 8 NEXIT ECOGREEN NX3212A5401 GRAU - ABM. MM B=985 T=925 H=1813</t>
  </si>
  <si>
    <t>RAYONNAGE SUPPLÉMENTAIRE QUICK DEUX CÔTÉS AVEC 2 CONSOLES INCLINABLES PROF. 320 MM + 8 NEXIT ECOGREEN NX3212A5401 GRIS - DIM. MM L=985 P=925 H=1813</t>
  </si>
  <si>
    <t>ESTANTERÍA DE AMPLIACIÓN QUICK POR AMBOS LADOS CON 2 ESTENTES INCLINABLES PROF. 320 MM + 8 NEXIT ECOGREEN NX3212A5401 GRIS - DIM. MM L=985 P=925 A=1813</t>
  </si>
  <si>
    <t>DODATKOWE REGAŁ QUICK DWUSTRONNY Z 2 PÓŁKI UKOŚNE QUICK GŁĘB. 320 MM + 8 NEXIT ECOGREEN NX3212A5401 SZARY POPIELATY - WYM. MM S=985 G=925 W=1813</t>
  </si>
  <si>
    <t>SCAFFALE AGGIUNTIVO QUICK BIFRONTE CON 2 MENSOLE INCLINABILI PROF. 320 MM + 8 NEXIT NX3217A5101 GRIGIO SCURO - DIM. MM L=985 P=925 A=1813</t>
  </si>
  <si>
    <t>ADDITIONAL RACKING QUICK DOUBLE SIDE WITH 2 TILTING SHELVES DEPTH 320 MM + 8 NEXIT NX3217A5101 GREY - DIM. MM W=985 D=925 H=1813</t>
  </si>
  <si>
    <t>REGAL ZUSATZ QUICK ZWEISEITIGER MIT 2 KONSOLEN NEIGBAREN TIEFE 320 MM + 8 NEXIT NX3217A5101 GRAU - ABM. MM B=985 T=925 H=1813</t>
  </si>
  <si>
    <t>RAYONNAGE SUPPLÉMENTAIRE QUICK DEUX CÔTÉS AVEC 2 CONSOLES INCLINABLES PROF. 320 MM + 8 NEXIT NX3217A5101 GRIS - DIM. MM L=985 P=925 H=1813</t>
  </si>
  <si>
    <t>ESTANTERÍA DE AMPLIACIÓN QUICK POR AMBOS LADOS CON 2 ESTENTES INCLINABLES PROF. 320 MM + 8 NEXIT NX3217A5101 GRIS - DIM. MM L=985 P=925 A=1813</t>
  </si>
  <si>
    <t>DODATKOWE REGAŁ QUICK DWUSTRONNY Z 2 PÓŁKI UKOŚNE QUICK GŁĘB. 320 MM + 8 NEXIT NX3217A5101 SZARY POPIELATY - WYM. MM S=985 G=925 W=1813</t>
  </si>
  <si>
    <t>SCAFFALE AGGIUNTIVO QUICK BIFRONTE CON 2 MENSOLE INCLINABILI PROF. 320 MM + 8 NEXIT ECOGREEN NX3217A5401 GRIGIO SCURO - DIM. MM L=985 P=925 A=1813</t>
  </si>
  <si>
    <t>ADDITIONAL RACKING QUICK DOUBLE SIDE WITH 2 TILTING SHELVES DEPTH 320 MM + 8 NEXIT ECOGREEN NX3217A5401 GREY - DIM. MM W=985 D=925 H=1813</t>
  </si>
  <si>
    <t>REGAL ZUSATZ QUICK ZWEISEITIGER MIT 2 KONSOLEN NEIGBAREN TIEFE 320 MM + 8 NEXIT ECOGREEN NX3217A5401 GRAU - ABM. MM B=985 T=925 H=1813</t>
  </si>
  <si>
    <t>RAYONNAGE SUPPLÉMENTAIRE QUICK DEUX CÔTÉS AVEC 2 CONSOLES INCLINABLES PROF. 320 MM + 8 NEXIT ECOGREEN NX3217A5401 GRIS - DIM. MM L=985 P=925 H=1813</t>
  </si>
  <si>
    <t>ESTANTERÍA DE AMPLIACIÓN QUICK POR AMBOS LADOS CON 2 ESTENTES INCLINABLES PROF. 320 MM + 8 NEXIT ECOGREEN NX3217A5401 GRIS - DIM. MM L=985 P=925 A=1813</t>
  </si>
  <si>
    <t>DODATKOWE REGAŁ QUICK DWUSTRONNY Z 2 PÓŁKI UKOŚNE QUICK GŁĘB. 320 MM + 8 NEXIT ECOGREEN NX3217A5401 SZARY POPIELATY - WYM. MM S=985 G=925 W=1813</t>
  </si>
  <si>
    <t>SCAFFALE AGGIUNTIVO QUICK BIFRONTE CON 2 MENSOLE INCLINABILI PROF. 320 MM + 4 NEXIT NX4312A5101 GRIGIO SCURO - DIM. MM L=985 P=925 A=1813</t>
  </si>
  <si>
    <t>ADDITIONAL RACKING QUICK DOUBLE SIDE WITH 2 TILTING SHELVES DEPTH 320 MM + 4 NEXIT NX4312A5101 GREY - DIM. MM W=985 D=925 H=1813</t>
  </si>
  <si>
    <t>REGAL ZUSATZ QUICK ZWEISEITIGER MIT 2 KONSOLEN NEIGBAREN TIEFE 320 MM + 4 NEXIT NX4312A5101 GRAU - ABM. MM B=985 T=925 H=1813</t>
  </si>
  <si>
    <t>RAYONNAGE SUPPLÉMENTAIRE QUICK DEUX CÔTÉS AVEC 2 CONSOLES INCLINABLES PROF. 320 MM + 4 NEXIT NX4312A5101 GRIS - DIM. MM L=985 P=925 H=1813</t>
  </si>
  <si>
    <t>ESTANTERÍA DE AMPLIACIÓN QUICK POR AMBOS LADOS CON 2 ESTENTES INCLINABLES PROF. 320 MM + 4 NEXIT NX4312A5101 GRIS - DIM. MM L=985 P=925 A=1813</t>
  </si>
  <si>
    <t>DODATKOWE REGAŁ QUICK DWUSTRONNY Z 2 PÓŁKI UKOŚNE QUICK GŁĘB. 320 MM + 4 NEXIT NX4312A5101 SZARY POPIELATY - WYM. MM S=985 G=925 W=1813</t>
  </si>
  <si>
    <t>SCAFFALE AGGIUNTIVO QUICK BIFRONTE CON 2 MENSOLE INCLINABILI PROF. 320 MM + 4 NEXIT ECOGREEN NX4312A5401 GRIGIO SCURO - DIM. MM L=985 P=925 A=1813</t>
  </si>
  <si>
    <t>ADDITIONAL RACKING QUICK DOUBLE SIDE WITH 2 TILTING SHELVES DEPTH 320 MM + 4 NEXIT ECOGREEN NX4312A5401 GREY - DIM. MM W=985 D=925 H=1813</t>
  </si>
  <si>
    <t>REGAL ZUSATZ QUICK ZWEISEITIGER MIT 2 KONSOLEN NEIGBAREN TIEFE 320 MM + 4 NEXIT ECOGREEN NX4312A5401 GRAU - ABM. MM B=985 T=925 H=1813</t>
  </si>
  <si>
    <t>RAYONNAGE SUPPLÉMENTAIRE QUICK DEUX CÔTÉS AVEC 2 CONSOLES INCLINABLES PROF. 320 MM + 4 NEXIT ECOGREEN NX4312A5401 GRIS - DIM. MM L=985 P=925 H=1813</t>
  </si>
  <si>
    <t>ESTANTERÍA DE AMPLIACIÓN QUICK POR AMBOS LADOS CON 2 ESTENTES INCLINABLES PROF. 320 MM + 4 NEXIT ECOGREEN NX4312A5401 GRIS - DIM. MM L=985 P=925 A=1813</t>
  </si>
  <si>
    <t>DODATKOWE REGAŁ QUICK DWUSTRONNY Z 2 PÓŁKI UKOŚNE QUICK GŁĘB. 320 MM + 4 NEXIT ECOGREEN NX4312A5401 SZARY POPIELATY - WYM. MM S=985 G=925 W=1813</t>
  </si>
  <si>
    <t>QU2E4317A29N101</t>
  </si>
  <si>
    <t>SCAFFALE AGGIUNTIVO QUICK BIFRONTE CON 2 MENSOLE INCLINABILI PROF. 320 MM + 4 NEXIT NX4317B5101 GRIGIO SCURO - DIM. MM L=985 P=925 A=1813</t>
  </si>
  <si>
    <t>ADDITIONAL RACKING QUICK DOUBLE SIDE WITH 2 TILTING SHELVES DEPTH 320 MM + 4 NEXIT NX4317B5101 GREY - DIM. MM W=985 D=925 H=1813</t>
  </si>
  <si>
    <t>REGAL ZUSATZ QUICK ZWEISEITIGER MIT 2 KONSOLEN NEIGBAREN TIEFE 320 MM + 4 NEXIT NX4317B5101 GRAU - ABM. MM B=985 T=925 H=1813</t>
  </si>
  <si>
    <t>RAYONNAGE SUPPLÉMENTAIRE QUICK DEUX CÔTÉS AVEC 2 CONSOLES INCLINABLES PROF. 320 MM + 4 NEXIT NX4317B5101 GRIS - DIM. MM L=985 P=925 H=1813</t>
  </si>
  <si>
    <t>ESTANTERÍA DE AMPLIACIÓN QUICK POR AMBOS LADOS CON 2 ESTENTES INCLINABLES PROF. 320 MM + 4 NEXIT NX4317B5101 GRIS - DIM. MM L=985 P=925 A=1813</t>
  </si>
  <si>
    <t>DODATKOWE REGAŁ QUICK DWUSTRONNY Z 2 PÓŁKI UKOŚNE QUICK GŁĘB. 320 MM + 4 NEXIT NX4317B5101 SZARY POPIELATY - WYM. MM S=985 G=925 W=1813</t>
  </si>
  <si>
    <t>QU2E4317A29N401</t>
  </si>
  <si>
    <t>SCAFFALE AGGIUNTIVO QUICK BIFRONTE CON 2 MENSOLE INCLINABILI PROF. 320 MM + 4 NEXIT ECOGREEN NX4317B5401 GRIGIO SCURO - DIM. MM L=985 P=925 A=1813</t>
  </si>
  <si>
    <t>ADDITIONAL RACKING QUICK DOUBLE SIDE WITH 2 TILTING SHELVES DEPTH 320 MM + 4 NEXIT ECOGREEN NX4317B5401 GREY - DIM. MM W=985 D=925 H=1813</t>
  </si>
  <si>
    <t>REGAL ZUSATZ QUICK ZWEISEITIGER MIT 2 KONSOLEN NEIGBAREN TIEFE 320 MM + 4 NEXIT ECOGREEN NX4317B5401 GRAU - ABM. MM B=985 T=925 H=1813</t>
  </si>
  <si>
    <t>RAYONNAGE SUPPLÉMENTAIRE QUICK DEUX CÔTÉS AVEC 2 CONSOLES INCLINABLES PROF. 320 MM + 4 NEXIT ECOGREEN NX4317B5401 GRIS - DIM. MM L=985 P=925 H=1813</t>
  </si>
  <si>
    <t>ESTANTERÍA DE AMPLIACIÓN QUICK POR AMBOS LADOS CON 2 ESTENTES INCLINABLES PROF. 320 MM + 4 NEXIT ECOGREEN NX4317B5401 GRIS - DIM. MM L=985 P=925 A=1813</t>
  </si>
  <si>
    <t>DODATKOWE REGAŁ QUICK DWUSTRONNY Z 2 PÓŁKI UKOŚNE QUICK GŁĘB. 320 MM + 4 NEXIT ECOGREEN NX4317B5401 SZARY POPIELATY - WYM. MM S=985 G=925 W=1813</t>
  </si>
  <si>
    <t>QU2E4322A29N101</t>
  </si>
  <si>
    <t>SCAFFALE AGGIUNTIVO QUICK BIFRONTE CON 2 MENSOLE INCLINABILI PROF. 320 MM + 4 NEXIT NX4322B5101 GRIGIO SCURO - DIM. MM L=985 P=925 A=1813</t>
  </si>
  <si>
    <t>ADDITIONAL RACKING QUICK DOUBLE SIDE WITH 2 TILTING SHELVES DEPTH 320 MM + 4 NEXIT NX4322B5101 GREY - DIM. MM W=985 D=925 H=1813</t>
  </si>
  <si>
    <t>REGAL ZUSATZ QUICK ZWEISEITIGER MIT 2 KONSOLEN NEIGBAREN TIEFE 320 MM + 4 NEXIT NX4322B5101 GRAU - ABM. MM B=985 T=925 H=1813</t>
  </si>
  <si>
    <t>RAYONNAGE SUPPLÉMENTAIRE QUICK DEUX CÔTÉS AVEC 2 CONSOLES INCLINABLES PROF. 320 MM + 4 NEXIT NX4322B5101 GRIS - DIM. MM L=985 P=925 H=1813</t>
  </si>
  <si>
    <t>ESTANTERÍA DE AMPLIACIÓN QUICK POR AMBOS LADOS CON 2 ESTENTES INCLINABLES PROF. 320 MM + 4 NEXIT NX4322B5101 GRIS - DIM. MM L=985 P=925 A=1813</t>
  </si>
  <si>
    <t>DODATKOWE REGAŁ QUICK DWUSTRONNY Z 2 PÓŁKI UKOŚNE QUICK GŁĘB. 320 MM + 4 NEXIT NX4322B5101 SZARY POPIELATY - WYM. MM S=985 G=925 W=1813</t>
  </si>
  <si>
    <t>QU2E4322A29N401</t>
  </si>
  <si>
    <t>SCAFFALE AGGIUNTIVO QUICK BIFRONTE CON 2 MENSOLE INCLINABILI PROF. 320 MM + 4 NEXIT ECOGREEN NX4322B5401 GRIGIO SCURO - DIM. MM L=985 P=925 A=1813</t>
  </si>
  <si>
    <t>ADDITIONAL RACKING QUICK DOUBLE SIDE WITH 2 TILTING SHELVES DEPTH 320 MM + 4 NEXIT ECOGREEN NX4322B5401 GREY - DIM. MM W=985 D=925 H=1813</t>
  </si>
  <si>
    <t>REGAL ZUSATZ QUICK ZWEISEITIGER MIT 2 KONSOLEN NEIGBAREN TIEFE 320 MM + 4 NEXIT ECOGREEN NX4322B5401 GRAU - ABM. MM B=985 T=925 H=1813</t>
  </si>
  <si>
    <t>RAYONNAGE SUPPLÉMENTAIRE QUICK DEUX CÔTÉS AVEC 2 CONSOLES INCLINABLES PROF. 320 MM + 4 NEXIT ECOGREEN NX4322B5401 GRIS - DIM. MM L=985 P=925 H=1813</t>
  </si>
  <si>
    <t>ESTANTERÍA DE AMPLIACIÓN QUICK POR AMBOS LADOS CON 2 ESTENTES INCLINABLES PROF. 320 MM + 4 NEXIT ECOGREEN NX4322B5401 GRIS - DIM. MM L=985 P=925 A=1813</t>
  </si>
  <si>
    <t>DODATKOWE REGAŁ QUICK DWUSTRONNY Z 2 PÓŁKI UKOŚNE QUICK GŁĘB. 320 MM + 4 NEXIT ECOGREEN NX4322B5401 SZARY POPIELATY - WYM. MM S=985 G=925 W=1813</t>
  </si>
  <si>
    <t>SCAFFALE AGGIUNTIVO QUICK BIFRONTE CON 2 MENSOLE INCLINABILI PROF. 420 MM + 6 NEXIT NX4312A5101 GRIGIO SCURO - DIM. MM L=985 P=925 A=1813</t>
  </si>
  <si>
    <t>ADDITIONAL RACKING QUICK DOUBLE SIDE WITH 2 TILTING SHELVES DEPTH 420 MM + 6 NEXIT NX4312A5101 GREY - DIM. MM W=985 D=925 H=1813</t>
  </si>
  <si>
    <t>REGAL ZUSATZ QUICK ZWEISEITIGER MIT 2 KONSOLEN NEIGBAREN TIEFE 420 MM + 6 NEXIT NX4312A5101 GRAU - ABM. MM B=985 T=925 H=1813</t>
  </si>
  <si>
    <t>RAYONNAGE SUPPLÉMENTAIRE QUICK DEUX CÔTÉS AVEC 2 CONSOLES INCLINABLES PROF. 420 MM + 6 NEXIT NX4312A5101 GRIS - DIM. MM L=985 P=925 H=1813</t>
  </si>
  <si>
    <t>ESTANTERÍA DE AMPLIACIÓN QUICK POR AMBOS LADOS CON 2 ESTENTES INCLINABLES PROF. 420 MM + 6 NEXIT NX4312A5101 GRIS - DIM. MM L=985 P=925 A=1813</t>
  </si>
  <si>
    <t>DODATKOWE REGAŁ QUICK DWUSTRONNY Z 2 PÓŁKI UKOŚNE QUICK GŁĘB. 420 MM + 6 NEXIT NX4312A5101 SZARY POPIELATY - WYM. MM S=985 G=925 W=1813</t>
  </si>
  <si>
    <t>SCAFFALE AGGIUNTIVO QUICK BIFRONTE CON 2 MENSOLE INCLINABILI PROF. 420 MM + 6 NEXIT ECOGREEN NX4312A5401 GRIGIO SCURO - DIM. MM L=985 P=925 A=1813</t>
  </si>
  <si>
    <t>ADDITIONAL RACKING QUICK DOUBLE SIDE WITH 2 TILTING SHELVES DEPTH 420 MM + 6 NEXIT ECOGREEN NX4312A5401 GREY - DIM. MM W=985 D=925 H=1813</t>
  </si>
  <si>
    <t>REGAL ZUSATZ QUICK ZWEISEITIGER MIT 2 KONSOLEN NEIGBAREN TIEFE 420 MM + 6 NEXIT ECOGREEN NX4312A5401 GRAU - ABM. MM B=985 T=925 H=1813</t>
  </si>
  <si>
    <t>RAYONNAGE SUPPLÉMENTAIRE QUICK DEUX CÔTÉS AVEC 2 CONSOLES INCLINABLES PROF. 420 MM + 6 NEXIT ECOGREEN NX4312A5401 GRIS - DIM. MM L=985 P=925 H=1813</t>
  </si>
  <si>
    <t>ESTANTERÍA DE AMPLIACIÓN QUICK POR AMBOS LADOS CON 2 ESTENTES INCLINABLES PROF. 420 MM + 6 NEXIT ECOGREEN NX4312A5401 GRIS - DIM. MM L=985 P=925 A=1813</t>
  </si>
  <si>
    <t>DODATKOWE REGAŁ QUICK DWUSTRONNY Z 2 PÓŁKI UKOŚNE QUICK GŁĘB. 420 MM + 6 NEXIT ECOGREEN NX4312A5401 SZARY POPIELATY - WYM. MM S=985 G=925 W=1813</t>
  </si>
  <si>
    <t>QU2E4317A39N101</t>
  </si>
  <si>
    <t>SCAFFALE AGGIUNTIVO QUICK BIFRONTE CON 2 MENSOLE INCLINABILI PROF. 420 MM + 6 NEXIT NX4317B5101 GRIGIO SCURO - DIM. MM L=985 P=925 A=1813</t>
  </si>
  <si>
    <t>ADDITIONAL RACKING QUICK DOUBLE SIDE WITH 2 TILTING SHELVES DEPTH 420 MM + 6 NEXIT NX4317B5101 GREY - DIM. MM W=985 D=925 H=1813</t>
  </si>
  <si>
    <t>REGAL ZUSATZ QUICK ZWEISEITIGER MIT 2 KONSOLEN NEIGBAREN TIEFE 420 MM + 6 NEXIT NX4317B5101 GRAU - ABM. MM B=985 T=925 H=1813</t>
  </si>
  <si>
    <t>RAYONNAGE SUPPLÉMENTAIRE QUICK DEUX CÔTÉS AVEC 2 CONSOLES INCLINABLES PROF. 420 MM + 6 NEXIT NX4317B5101 GRIS - DIM. MM L=985 P=925 H=1813</t>
  </si>
  <si>
    <t>ESTANTERÍA DE AMPLIACIÓN QUICK POR AMBOS LADOS CON 2 ESTENTES INCLINABLES PROF. 420 MM + 6 NEXIT NX4317B5101 GRIS - DIM. MM L=985 P=925 A=1813</t>
  </si>
  <si>
    <t>DODATKOWE REGAŁ QUICK DWUSTRONNY Z 2 PÓŁKI UKOŚNE QUICK GŁĘB. 420 MM + 6 NEXIT NX4317B5101 SZARY POPIELATY - WYM. MM S=985 G=925 W=1813</t>
  </si>
  <si>
    <t>QU2E4317A39N401</t>
  </si>
  <si>
    <t>SCAFFALE AGGIUNTIVO QUICK BIFRONTE CON 2 MENSOLE INCLINABILI PROF. 420 MM + 6 NEXIT ECOGREEN NX4317B5401 GRIGIO SCURO - DIM. MM L=985 P=925 A=1813</t>
  </si>
  <si>
    <t>ADDITIONAL RACKING QUICK DOUBLE SIDE WITH 2 TILTING SHELVES DEPTH 420 MM + 6 NEXIT ECOGREEN NX4317B5401 GREY - DIM. MM W=985 D=925 H=1813</t>
  </si>
  <si>
    <t>REGAL ZUSATZ QUICK ZWEISEITIGER MIT 2 KONSOLEN NEIGBAREN TIEFE 420 MM + 6 NEXIT ECOGREEN NX4317B5401 GRAU - ABM. MM B=985 T=925 H=1813</t>
  </si>
  <si>
    <t>RAYONNAGE SUPPLÉMENTAIRE QUICK DEUX CÔTÉS AVEC 2 CONSOLES INCLINABLES PROF. 420 MM + 6 NEXIT ECOGREEN NX4317B5401 GRIS - DIM. MM L=985 P=925 H=1813</t>
  </si>
  <si>
    <t>ESTANTERÍA DE AMPLIACIÓN QUICK POR AMBOS LADOS CON 2 ESTENTES INCLINABLES PROF. 420 MM + 6 NEXIT ECOGREEN NX4317B5401 GRIS - DIM. MM L=985 P=925 A=1813</t>
  </si>
  <si>
    <t>DODATKOWE REGAŁ QUICK DWUSTRONNY Z 2 PÓŁKI UKOŚNE QUICK GŁĘB. 420 MM + 6 NEXIT ECOGREEN NX4317B5401 SZARY POPIELATY - WYM. MM S=985 G=925 W=1813</t>
  </si>
  <si>
    <t>QU2E4322A39N101</t>
  </si>
  <si>
    <t>SCAFFALE AGGIUNTIVO QUICK BIFRONTE CON 2 MENSOLE INCLINABILI PROF. 420 MM + 6 NEXIT NX4322B5101 GRIGIO SCURO - DIM. MM L=985 P=925 A=1813</t>
  </si>
  <si>
    <t>ADDITIONAL RACKING QUICK DOUBLE SIDE WITH 2 TILTING SHELVES DEPTH 420 MM + 6 NEXIT NX4322B5101 GREY - DIM. MM W=985 D=925 H=1813</t>
  </si>
  <si>
    <t>REGAL ZUSATZ QUICK ZWEISEITIGER MIT 2 KONSOLEN NEIGBAREN TIEFE 420 MM + 6 NEXIT NX4322B5101 GRAU - ABM. MM B=985 T=925 H=1813</t>
  </si>
  <si>
    <t>RAYONNAGE SUPPLÉMENTAIRE QUICK DEUX CÔTÉS AVEC 2 CONSOLES INCLINABLES PROF. 420 MM + 6 NEXIT NX4322B5101 GRIS - DIM. MM L=985 P=925 H=1813</t>
  </si>
  <si>
    <t>ESTANTERÍA DE AMPLIACIÓN QUICK POR AMBOS LADOS CON 2 ESTENTES INCLINABLES PROF. 420 MM + 6 NEXIT NX4322B5101 GRIS - DIM. MM L=985 P=925 A=1813</t>
  </si>
  <si>
    <t>DODATKOWE REGAŁ QUICK DWUSTRONNY Z 2 PÓŁKI UKOŚNE QUICK GŁĘB. 420 MM + 6 NEXIT NX4322B5101 SZARY POPIELATY - WYM. MM S=985 G=925 W=1813</t>
  </si>
  <si>
    <t>QU2E4322A39N401</t>
  </si>
  <si>
    <t>SCAFFALE AGGIUNTIVO QUICK BIFRONTE CON 2 MENSOLE INCLINABILI PROF. 420 MM + 6 NEXIT ECOGREEN NX4322B5401 GRIGIO SCURO - DIM. MM L=985 P=925 A=1813</t>
  </si>
  <si>
    <t>ADDITIONAL RACKING QUICK DOUBLE SIDE WITH 2 TILTING SHELVES DEPTH 420 MM + 6 NEXIT ECOGREEN NX4322B5401 GREY - DIM. MM W=985 D=925 H=1813</t>
  </si>
  <si>
    <t>REGAL ZUSATZ QUICK ZWEISEITIGER MIT 2 KONSOLEN NEIGBAREN TIEFE 420 MM + 6 NEXIT ECOGREEN NX4322B5401 GRAU - ABM. MM B=985 T=925 H=1813</t>
  </si>
  <si>
    <t>RAYONNAGE SUPPLÉMENTAIRE QUICK DEUX CÔTÉS AVEC 2 CONSOLES INCLINABLES PROF. 420 MM + 6 NEXIT ECOGREEN NX4322B5401 GRIS - DIM. MM L=985 P=925 H=1813</t>
  </si>
  <si>
    <t>ESTANTERÍA DE AMPLIACIÓN QUICK POR AMBOS LADOS CON 2 ESTENTES INCLINABLES PROF. 420 MM + 6 NEXIT ECOGREEN NX4322B5401 GRIS - DIM. MM L=985 P=925 A=1813</t>
  </si>
  <si>
    <t>DODATKOWE REGAŁ QUICK DWUSTRONNY Z 2 PÓŁKI UKOŚNE QUICK GŁĘB. 420 MM + 6 NEXIT ECOGREEN NX4322B5401 SZARY POPIELATY - WYM. MM S=985 G=925 W=1813</t>
  </si>
  <si>
    <t>SCAFFALE AGGIUNTIVO QUICK BIFRONTE CON 2 MENSOLE INCLINABILI PROF. 600 MM + 4 NEXIT NX6412A5101 GRIGIO SCURO - DIM. MM L=985 P=925 A=1813</t>
  </si>
  <si>
    <t>ADDITIONAL RACKING QUICK DOUBLE SIDE WITH 2 TILTING SHELVES DEPTH 600 MM + 4 NEXIT NX6412A5101 GREY - DIM. MM W=985 D=925 H=1813</t>
  </si>
  <si>
    <t>REGAL ZUSATZ QUICK ZWEISEITIGER MIT 2 KONSOLEN NEIGBAREN TIEFE 600 MM + 4 NEXIT NX6412A5101 GRAU - ABM. MM B=985 T=925 H=1813</t>
  </si>
  <si>
    <t>RAYONNAGE SUPPLÉMENTAIRE QUICK DEUX CÔTÉS AVEC 2 CONSOLES INCLINABLES PROF. 600 MM + 4 NEXIT NX6412A5101 GRIS - DIM. MM L=985 P=925 H=1813</t>
  </si>
  <si>
    <t>ESTANTERÍA DE AMPLIACIÓN QUICK POR AMBOS LADOS CON 2 ESTENTES INCLINABLES PROF. 600 MM + 4 NEXIT NX6412A5101 GRIS - DIM. MM L=985 P=925 A=1813</t>
  </si>
  <si>
    <t>DODATKOWE REGAŁ QUICK DWUSTRONNY Z 2 PÓŁKI UKOŚNE QUICK GŁĘB. 600 MM + 4 NEXIT NX6412A5101 SZARY POPIELATY - WYM. MM S=985 G=925 W=1813</t>
  </si>
  <si>
    <t>SCAFFALE AGGIUNTIVO QUICK BIFRONTE CON 2 MENSOLE INCLINABILI PROF. 600 MM + 4 NEXIT ECOGREEN NX6412A5401 GRIGIO SCURO - DIM. MM L=985 P=925 A=1813</t>
  </si>
  <si>
    <t>ADDITIONAL RACKING QUICK DOUBLE SIDE WITH 2 TILTING SHELVES DEPTH 600 MM + 4 NEXIT ECOGREEN NX6412A5401 GREY - DIM. MM W=985 D=925 H=1813</t>
  </si>
  <si>
    <t>REGAL ZUSATZ QUICK ZWEISEITIGER MIT 2 KONSOLEN NEIGBAREN TIEFE 600 MM + 4 NEXIT ECOGREEN NX6412A5401 GRAU - ABM. MM B=985 T=925 H=1813</t>
  </si>
  <si>
    <t>RAYONNAGE SUPPLÉMENTAIRE QUICK DEUX CÔTÉS AVEC 2 CONSOLES INCLINABLES PROF. 600 MM + 4 NEXIT ECOGREEN NX6412A5401 GRIS - DIM. MM L=985 P=925 H=1813</t>
  </si>
  <si>
    <t>ESTANTERÍA DE AMPLIACIÓN QUICK POR AMBOS LADOS CON 2 ESTENTES INCLINABLES PROF. 600 MM + 4 NEXIT ECOGREEN NX6412A5401 GRIS - DIM. MM L=985 P=925 A=1813</t>
  </si>
  <si>
    <t>DODATKOWE REGAŁ QUICK DWUSTRONNY Z 2 PÓŁKI UKOŚNE QUICK GŁĘB. 600 MM + 4 NEXIT ECOGREEN NX6412A5401 SZARY POPIELATY - WYM. MM S=985 G=925 W=1813</t>
  </si>
  <si>
    <t>QU2E6417A29N101</t>
  </si>
  <si>
    <t>SCAFFALE AGGIUNTIVO QUICK BIFRONTE CON 2 MENSOLE INCLINABILI PROF. 600 MM + 4 NEXIT NX6417B5101 GRIGIO SCURO - DIM. MM L=985 P=925 A=1813</t>
  </si>
  <si>
    <t>ADDITIONAL RACKING QUICK DOUBLE SIDE WITH 2 TILTING SHELVES DEPTH 600 MM + 4 NEXIT NX6417B5101 GREY - DIM. MM W=985 D=925 H=1813</t>
  </si>
  <si>
    <t>REGAL ZUSATZ QUICK ZWEISEITIGER MIT 2 KONSOLEN NEIGBAREN TIEFE 600 MM + 4 NEXIT NX6417B5101 GRAU - ABM. MM B=985 T=925 H=1813</t>
  </si>
  <si>
    <t>RAYONNAGE SUPPLÉMENTAIRE QUICK DEUX CÔTÉS AVEC 2 CONSOLES INCLINABLES PROF. 600 MM + 4 NEXIT NX6417B5101 GRIS - DIM. MM L=985 P=925 H=1813</t>
  </si>
  <si>
    <t>ESTANTERÍA DE AMPLIACIÓN QUICK POR AMBOS LADOS CON 2 ESTENTES INCLINABLES PROF. 600 MM + 4 NEXIT NX6417B5101 GRIS - DIM. MM L=985 P=925 A=1813</t>
  </si>
  <si>
    <t>DODATKOWE REGAŁ QUICK DWUSTRONNY Z 2 PÓŁKI UKOŚNE QUICK GŁĘB. 600 MM + 4 NEXIT NX6417B5101 SZARY POPIELATY - WYM. MM S=985 G=925 W=1813</t>
  </si>
  <si>
    <t>QU2E6417A29N401</t>
  </si>
  <si>
    <t>SCAFFALE AGGIUNTIVO QUICK BIFRONTE CON 2 MENSOLE INCLINABILI PROF. 600 MM + 4 NEXIT ECOGREEN NX6417B5401 GRIGIO SCURO - DIM. MM L=985 P=925 A=1813</t>
  </si>
  <si>
    <t>ADDITIONAL RACKING QUICK DOUBLE SIDE WITH 2 TILTING SHELVES DEPTH 600 MM + 4 NEXIT ECOGREEN NX6417B5401 GREY - DIM. MM W=985 D=925 H=1813</t>
  </si>
  <si>
    <t>REGAL ZUSATZ QUICK ZWEISEITIGER MIT 2 KONSOLEN NEIGBAREN TIEFE 600 MM + 4 NEXIT ECOGREEN NX6417B5401 GRAU - ABM. MM B=985 T=925 H=1813</t>
  </si>
  <si>
    <t>RAYONNAGE SUPPLÉMENTAIRE QUICK DEUX CÔTÉS AVEC 2 CONSOLES INCLINABLES PROF. 600 MM + 4 NEXIT ECOGREEN NX6417B5401 GRIS - DIM. MM L=985 P=925 H=1813</t>
  </si>
  <si>
    <t>ESTANTERÍA DE AMPLIACIÓN QUICK POR AMBOS LADOS CON 2 ESTENTES INCLINABLES PROF. 600 MM + 4 NEXIT ECOGREEN NX6417B5401 GRIS - DIM. MM L=985 P=925 A=1813</t>
  </si>
  <si>
    <t>DODATKOWE REGAŁ QUICK DWUSTRONNY Z 2 PÓŁKI UKOŚNE QUICK GŁĘB. 600 MM + 4 NEXIT ECOGREEN NX6417B5401 SZARY POPIELATY - WYM. MM S=985 G=925 W=1813</t>
  </si>
  <si>
    <t>QU2E6422A29N101</t>
  </si>
  <si>
    <t>SCAFFALE AGGIUNTIVO QUICK BIFRONTE CON 2 MENSOLE INCLINABILI PROF. 600 MM + 4 NEXIT NX6422B5101 GRIGIO SCURO - DIM. MM L=985 P=925 A=1813</t>
  </si>
  <si>
    <t>ADDITIONAL RACKING QUICK DOUBLE SIDE WITH 2 TILTING SHELVES DEPTH 600 MM + 4 NEXIT NX6422B5101 GREY - DIM. MM W=985 D=925 H=1813</t>
  </si>
  <si>
    <t>REGAL ZUSATZ QUICK ZWEISEITIGER MIT 2 KONSOLEN NEIGBAREN TIEFE 600 MM + 4 NEXIT NX6422B5101 GRAU - ABM. MM B=985 T=925 H=1813</t>
  </si>
  <si>
    <t>RAYONNAGE SUPPLÉMENTAIRE QUICK DEUX CÔTÉS AVEC 2 CONSOLES INCLINABLES PROF. 600 MM + 4 NEXIT NX6422B5101 GRIS - DIM. MM L=985 P=925 H=1813</t>
  </si>
  <si>
    <t>ESTANTERÍA DE AMPLIACIÓN QUICK POR AMBOS LADOS CON 2 ESTENTES INCLINABLES PROF. 600 MM + 4 NEXIT NX6422B5101 GRIS - DIM. MM L=985 P=925 A=1813</t>
  </si>
  <si>
    <t>DODATKOWE REGAŁ QUICK DWUSTRONNY Z 2 PÓŁKI UKOŚNE QUICK GŁĘB. 600 MM + 4 NEXIT NX6422B5101 SZARY POPIELATY - WYM. MM S=985 G=925 W=1813</t>
  </si>
  <si>
    <t>QU2E6422A29N401</t>
  </si>
  <si>
    <t>SCAFFALE AGGIUNTIVO QUICK BIFRONTE CON 2 MENSOLE INCLINABILI PROF. 600 MM + 4 NEXIT ECOGREEN NX6422B5401 GRIGIO SCURO - DIM. MM L=985 P=925 A=1813</t>
  </si>
  <si>
    <t>ADDITIONAL RACKING QUICK DOUBLE SIDE WITH 2 TILTING SHELVES DEPTH 600 MM + 4 NEXIT ECOGREEN NX6422B5401 GREY - DIM. MM W=985 D=925 H=1813</t>
  </si>
  <si>
    <t>REGAL ZUSATZ QUICK ZWEISEITIGER MIT 2 KONSOLEN NEIGBAREN TIEFE 600 MM + 4 NEXIT ECOGREEN NX6422B5401 GRAU - ABM. MM B=985 T=925 H=1813</t>
  </si>
  <si>
    <t>RAYONNAGE SUPPLÉMENTAIRE QUICK DEUX CÔTÉS AVEC 2 CONSOLES INCLINABLES PROF. 600 MM + 4 NEXIT ECOGREEN NX6422B5401 GRIS - DIM. MM L=985 P=925 H=1813</t>
  </si>
  <si>
    <t>ESTANTERÍA DE AMPLIACIÓN QUICK POR AMBOS LADOS CON 2 ESTENTES INCLINABLES PROF. 600 MM + 4 NEXIT ECOGREEN NX6422B5401 GRIS - DIM. MM L=985 P=925 A=1813</t>
  </si>
  <si>
    <t>DODATKOWE REGAŁ QUICK DWUSTRONNY Z 2 PÓŁKI UKOŚNE QUICK GŁĘB. 600 MM + 4 NEXIT ECOGREEN NX6422B5401 SZARY POPIELATY - WYM. MM S=985 G=925 W=1813</t>
  </si>
  <si>
    <t xml:space="preserve">MENSOLA QUICK INCLINABILE AGGIUNTIVA PROF. 220 MM + 3 NEXIT NX3212A5101 GRIGIO SCURO - DIM. MM L=955 P=220 </t>
  </si>
  <si>
    <t xml:space="preserve">ADDITIONAL QUICK TILTING SHELF DEPTH 220 MM + 3 NEXIT NX3212A5101 GREY - DIM. MM W=955 D=220 </t>
  </si>
  <si>
    <t xml:space="preserve">KONSOLE QUICK NEIGBARE ZUSATZ TIEFE 220 MM + 3 NEXIT NX3212A5101 GRAU - ABM. MM B=955 T=220 </t>
  </si>
  <si>
    <t xml:space="preserve">CONSOLE QUICK INCLINABILE SUPPLÉMENTAIRE PROF. 220 MM + 3 NEXIT NX3212A5101 GRIS - DIM. MM L=955 P=220 </t>
  </si>
  <si>
    <t xml:space="preserve">ESTANTE QUICK INCLINABILE ADICIONAL PROF. 220 MM + 3 NEXIT NX3212A5101 GRIS - DIM. MM L=955 P=220 </t>
  </si>
  <si>
    <t xml:space="preserve">PÓŁKA UKOŚNA QUICK DODATKOWE GŁĘB. 220 MM + 3 NEXIT NX3212A5101 SZARY POPIELATY - WYM. MM S=955 G=220 </t>
  </si>
  <si>
    <t xml:space="preserve">MENSOLA QUICK INCLINABILE AGGIUNTIVA PROF. 220 MM + 3 NEXIT ECOGREEN NX3212A5401 GRIGIO SCURO - DIM. MM L=955 P=220 </t>
  </si>
  <si>
    <t xml:space="preserve">ADDITIONAL QUICK TILTING SHELF DEPTH 220 MM + 3 NEXIT ECOGREEN NX3212A5401 GREY - DIM. MM W=955 D=220 </t>
  </si>
  <si>
    <t xml:space="preserve">KONSOLE QUICK NEIGBARE ZUSATZ TIEFE 220 MM + 3 NEXIT ECOGREEN NX3212A5401 GRAU - ABM. MM B=955 T=220 </t>
  </si>
  <si>
    <t xml:space="preserve">CONSOLE QUICK INCLINABILE SUPPLÉMENTAIRE PROF. 220 MM + 3 NEXIT ECOGREEN NX3212A5401 GRIS - DIM. MM L=955 P=220 </t>
  </si>
  <si>
    <t xml:space="preserve">ESTANTE QUICK INCLINABILE ADICIONAL PROF. 220 MM + 3 NEXIT ECOGREEN NX3212A5401 GRIS - DIM. MM L=955 P=220 </t>
  </si>
  <si>
    <t xml:space="preserve">PÓŁKA UKOŚNA QUICK DODATKOWE GŁĘB. 220 MM + 3 NEXIT ECOGREEN NX3212A5401 SZARY POPIELATY - WYM. MM S=955 G=220 </t>
  </si>
  <si>
    <t xml:space="preserve">MENSOLA QUICK INCLINABILE AGGIUNTIVA PROF. 220 MM + 3 NEXIT NX3217A5101 GRIGIO SCURO - DIM. MM L=955 P=220 </t>
  </si>
  <si>
    <t xml:space="preserve">ADDITIONAL QUICK TILTING SHELF DEPTH 220 MM + 3 NEXIT NX3217A5101 GREY - DIM. MM W=955 D=220 </t>
  </si>
  <si>
    <t xml:space="preserve">KONSOLE QUICK NEIGBARE ZUSATZ TIEFE 220 MM + 3 NEXIT NX3217A5101 GRAU - ABM. MM B=955 T=220 </t>
  </si>
  <si>
    <t xml:space="preserve">CONSOLE QUICK INCLINABILE SUPPLÉMENTAIRE PROF. 220 MM + 3 NEXIT NX3217A5101 GRIS - DIM. MM L=955 P=220 </t>
  </si>
  <si>
    <t xml:space="preserve">ESTANTE QUICK INCLINABILE ADICIONAL PROF. 220 MM + 3 NEXIT NX3217A5101 GRIS - DIM. MM L=955 P=220 </t>
  </si>
  <si>
    <t xml:space="preserve">PÓŁKA UKOŚNA QUICK DODATKOWE GŁĘB. 220 MM + 3 NEXIT NX3217A5101 SZARY POPIELATY - WYM. MM S=955 G=220 </t>
  </si>
  <si>
    <t xml:space="preserve">MENSOLA QUICK INCLINABILE AGGIUNTIVA PROF. 220 MM + 3 NEXIT ECOGREEN NX3217A5401 GRIGIO SCURO - DIM. MM L=955 P=220 </t>
  </si>
  <si>
    <t xml:space="preserve">ADDITIONAL QUICK TILTING SHELF DEPTH 220 MM + 3 NEXIT ECOGREEN NX3217A5401 GREY - DIM. MM W=955 D=220 </t>
  </si>
  <si>
    <t xml:space="preserve">KONSOLE QUICK NEIGBARE ZUSATZ TIEFE 220 MM + 3 NEXIT ECOGREEN NX3217A5401 GRAU - ABM. MM B=955 T=220 </t>
  </si>
  <si>
    <t xml:space="preserve">CONSOLE QUICK INCLINABILE SUPPLÉMENTAIRE PROF. 220 MM + 3 NEXIT ECOGREEN NX3217A5401 GRIS - DIM. MM L=955 P=220 </t>
  </si>
  <si>
    <t xml:space="preserve">ESTANTE QUICK INCLINABILE ADICIONAL PROF. 220 MM + 3 NEXIT ECOGREEN NX3217A5401 GRIS - DIM. MM L=955 P=220 </t>
  </si>
  <si>
    <t xml:space="preserve">PÓŁKA UKOŚNA QUICK DODATKOWE GŁĘB. 220 MM + 3 NEXIT ECOGREEN NX3217A5401 SZARY POPIELATY - WYM. MM S=955 G=220 </t>
  </si>
  <si>
    <t xml:space="preserve">MENSOLA QUICK INCLINABILE AGGIUNTIVA PROF. 320 MM + 4 NEXIT NX3212A5101 GRIGIO SCURO - DIM. MM L=955 P=320 </t>
  </si>
  <si>
    <t xml:space="preserve">ADDITIONAL QUICK TILTING SHELF DEPTH 320 MM + 4 NEXIT NX3212A5101 GREY - DIM. MM W=955 D=320 </t>
  </si>
  <si>
    <t xml:space="preserve">KONSOLE QUICK NEIGBARE ZUSATZ TIEFE 320 MM + 4 NEXIT NX3212A5101 GRAU - ABM. MM B=955 T=320 </t>
  </si>
  <si>
    <t xml:space="preserve">CONSOLE QUICK INCLINABILE SUPPLÉMENTAIRE PROF. 320 MM + 4 NEXIT NX3212A5101 GRIS - DIM. MM L=955 P=320 </t>
  </si>
  <si>
    <t xml:space="preserve">ESTANTE QUICK INCLINABILE ADICIONAL PROF. 320 MM + 4 NEXIT NX3212A5101 GRIS - DIM. MM L=955 P=320 </t>
  </si>
  <si>
    <t xml:space="preserve">PÓŁKA UKOŚNA QUICK DODATKOWE GŁĘB. 320 MM + 4 NEXIT NX3212A5101 SZARY POPIELATY - WYM. MM S=955 G=320 </t>
  </si>
  <si>
    <t xml:space="preserve">MENSOLA QUICK INCLINABILE AGGIUNTIVA PROF. 320 MM + 4 NEXIT ECOGREEN NX3212A5401 GRIGIO SCURO - DIM. MM L=955 P=320 </t>
  </si>
  <si>
    <t xml:space="preserve">ADDITIONAL QUICK TILTING SHELF DEPTH 320 MM + 4 NEXIT ECOGREEN NX3212A5401 GREY - DIM. MM W=955 D=320 </t>
  </si>
  <si>
    <t xml:space="preserve">KONSOLE QUICK NEIGBARE ZUSATZ TIEFE 320 MM + 4 NEXIT ECOGREEN NX3212A5401 GRAU - ABM. MM B=955 T=320 </t>
  </si>
  <si>
    <t xml:space="preserve">CONSOLE QUICK INCLINABILE SUPPLÉMENTAIRE PROF. 320 MM + 4 NEXIT ECOGREEN NX3212A5401 GRIS - DIM. MM L=955 P=320 </t>
  </si>
  <si>
    <t xml:space="preserve">ESTANTE QUICK INCLINABILE ADICIONAL PROF. 320 MM + 4 NEXIT ECOGREEN NX3212A5401 GRIS - DIM. MM L=955 P=320 </t>
  </si>
  <si>
    <t xml:space="preserve">PÓŁKA UKOŚNA QUICK DODATKOWE GŁĘB. 320 MM + 4 NEXIT ECOGREEN NX3212A5401 SZARY POPIELATY - WYM. MM S=955 G=320 </t>
  </si>
  <si>
    <t xml:space="preserve">MENSOLA QUICK INCLINABILE AGGIUNTIVA PROF. 320 MM + 4 NEXIT NX3217A5101 GRIGIO SCURO - DIM. MM L=955 P=320 </t>
  </si>
  <si>
    <t xml:space="preserve">ADDITIONAL QUICK TILTING SHELF DEPTH 320 MM + 4 NEXIT NX3217A5101 GREY - DIM. MM W=955 D=320 </t>
  </si>
  <si>
    <t xml:space="preserve">KONSOLE QUICK NEIGBARE ZUSATZ TIEFE 320 MM + 4 NEXIT NX3217A5101 GRAU - ABM. MM B=955 T=320 </t>
  </si>
  <si>
    <t xml:space="preserve">CONSOLE QUICK INCLINABILE SUPPLÉMENTAIRE PROF. 320 MM + 4 NEXIT NX3217A5101 GRIS - DIM. MM L=955 P=320 </t>
  </si>
  <si>
    <t xml:space="preserve">ESTANTE QUICK INCLINABILE ADICIONAL PROF. 320 MM + 4 NEXIT NX3217A5101 GRIS - DIM. MM L=955 P=320 </t>
  </si>
  <si>
    <t xml:space="preserve">PÓŁKA UKOŚNA QUICK DODATKOWE GŁĘB. 320 MM + 4 NEXIT NX3217A5101 SZARY POPIELATY - WYM. MM S=955 G=320 </t>
  </si>
  <si>
    <t xml:space="preserve">MENSOLA QUICK INCLINABILE AGGIUNTIVA PROF. 320 MM + 4 NEXIT ECOGREEN NX3217A5401 GRIGIO SCURO - DIM. MM L=955 P=320 </t>
  </si>
  <si>
    <t xml:space="preserve">ADDITIONAL QUICK TILTING SHELF DEPTH 320 MM + 4 NEXIT ECOGREEN NX3217A5401 GREY - DIM. MM W=955 D=320 </t>
  </si>
  <si>
    <t xml:space="preserve">KONSOLE QUICK NEIGBARE ZUSATZ TIEFE 320 MM + 4 NEXIT ECOGREEN NX3217A5401 GRAU - ABM. MM B=955 T=320 </t>
  </si>
  <si>
    <t xml:space="preserve">CONSOLE QUICK INCLINABILE SUPPLÉMENTAIRE PROF. 320 MM + 4 NEXIT ECOGREEN NX3217A5401 GRIS - DIM. MM L=955 P=320 </t>
  </si>
  <si>
    <t xml:space="preserve">ESTANTE QUICK INCLINABILE ADICIONAL PROF. 320 MM + 4 NEXIT ECOGREEN NX3217A5401 GRIS - DIM. MM L=955 P=320 </t>
  </si>
  <si>
    <t xml:space="preserve">PÓŁKA UKOŚNA QUICK DODATKOWE GŁĘB. 320 MM + 4 NEXIT ECOGREEN NX3217A5401 SZARY POPIELATY - WYM. MM S=955 G=320 </t>
  </si>
  <si>
    <t xml:space="preserve">MENSOLA QUICK INCLINABILE AGGIUNTIVA PROF. 320 MM + 2 NEXIT NX4312A5101 GRIGIO SCURO - DIM. MM L=955 P=320 </t>
  </si>
  <si>
    <t xml:space="preserve">ADDITIONAL QUICK TILTING SHELF DEPTH 320 MM + 2 NEXIT NX4312A5101 GREY - DIM. MM W=955 D=320 </t>
  </si>
  <si>
    <t xml:space="preserve">KONSOLE QUICK NEIGBARE ZUSATZ TIEFE 320 MM + 2 NEXIT NX4312A5101 GRAU - ABM. MM B=955 T=320 </t>
  </si>
  <si>
    <t xml:space="preserve">CONSOLE QUICK INCLINABILE SUPPLÉMENTAIRE PROF. 320 MM + 2 NEXIT NX4312A5101 GRIS - DIM. MM L=955 P=320 </t>
  </si>
  <si>
    <t xml:space="preserve">ESTANTE QUICK INCLINABILE ADICIONAL PROF. 320 MM + 2 NEXIT NX4312A5101 GRIS - DIM. MM L=955 P=320 </t>
  </si>
  <si>
    <t xml:space="preserve">PÓŁKA UKOŚNA QUICK DODATKOWE GŁĘB. 320 MM + 2 NEXIT NX4312A5101 SZARY POPIELATY - WYM. MM S=955 G=320 </t>
  </si>
  <si>
    <t xml:space="preserve">MENSOLA QUICK INCLINABILE AGGIUNTIVA PROF. 320 MM + 2 NEXIT ECOGREEN NX4312A5401 GRIGIO SCURO - DIM. MM L=955 P=320 </t>
  </si>
  <si>
    <t xml:space="preserve">ADDITIONAL QUICK TILTING SHELF DEPTH 320 MM + 2 NEXIT ECOGREEN NX4312A5401 GREY - DIM. MM W=955 D=320 </t>
  </si>
  <si>
    <t xml:space="preserve">KONSOLE QUICK NEIGBARE ZUSATZ TIEFE 320 MM + 2 NEXIT ECOGREEN NX4312A5401 GRAU - ABM. MM B=955 T=320 </t>
  </si>
  <si>
    <t xml:space="preserve">CONSOLE QUICK INCLINABILE SUPPLÉMENTAIRE PROF. 320 MM + 2 NEXIT ECOGREEN NX4312A5401 GRIS - DIM. MM L=955 P=320 </t>
  </si>
  <si>
    <t xml:space="preserve">ESTANTE QUICK INCLINABILE ADICIONAL PROF. 320 MM + 2 NEXIT ECOGREEN NX4312A5401 GRIS - DIM. MM L=955 P=320 </t>
  </si>
  <si>
    <t xml:space="preserve">PÓŁKA UKOŚNA QUICK DODATKOWE GŁĘB. 320 MM + 2 NEXIT ECOGREEN NX4312A5401 SZARY POPIELATY - WYM. MM S=955 G=320 </t>
  </si>
  <si>
    <t>QU4317A29N101</t>
  </si>
  <si>
    <t xml:space="preserve">MENSOLA QUICK INCLINABILE AGGIUNTIVA PROF. 320 MM + 2 NEXIT NX4317B5101 GRIGIO SCURO - DIM. MM L=955 P=320 </t>
  </si>
  <si>
    <t xml:space="preserve">ADDITIONAL QUICK TILTING SHELF DEPTH 320 MM + 2 NEXIT NX4317B5101 GREY - DIM. MM W=955 D=320 </t>
  </si>
  <si>
    <t xml:space="preserve">KONSOLE QUICK NEIGBARE ZUSATZ TIEFE 320 MM + 2 NEXIT NX4317B5101 GRAU - ABM. MM B=955 T=320 </t>
  </si>
  <si>
    <t xml:space="preserve">CONSOLE QUICK INCLINABILE SUPPLÉMENTAIRE PROF. 320 MM + 2 NEXIT NX4317B5101 GRIS - DIM. MM L=955 P=320 </t>
  </si>
  <si>
    <t xml:space="preserve">ESTANTE QUICK INCLINABILE ADICIONAL PROF. 320 MM + 2 NEXIT NX4317B5101 GRIS - DIM. MM L=955 P=320 </t>
  </si>
  <si>
    <t xml:space="preserve">PÓŁKA UKOŚNA QUICK DODATKOWE GŁĘB. 320 MM + 2 NEXIT NX4317B5101 SZARY POPIELATY - WYM. MM S=955 G=320 </t>
  </si>
  <si>
    <t>QU4317A29N401</t>
  </si>
  <si>
    <t xml:space="preserve">MENSOLA QUICK INCLINABILE AGGIUNTIVA PROF. 320 MM + 2 NEXIT ECOGREEN NX4317B5401 GRIGIO SCURO - DIM. MM L=955 P=320 </t>
  </si>
  <si>
    <t xml:space="preserve">ADDITIONAL QUICK TILTING SHELF DEPTH 320 MM + 2 NEXIT ECOGREEN NX4317B5401 GREY - DIM. MM W=955 D=320 </t>
  </si>
  <si>
    <t xml:space="preserve">KONSOLE QUICK NEIGBARE ZUSATZ TIEFE 320 MM + 2 NEXIT ECOGREEN NX4317B5401 GRAU - ABM. MM B=955 T=320 </t>
  </si>
  <si>
    <t xml:space="preserve">CONSOLE QUICK INCLINABILE SUPPLÉMENTAIRE PROF. 320 MM + 2 NEXIT ECOGREEN NX4317B5401 GRIS - DIM. MM L=955 P=320 </t>
  </si>
  <si>
    <t xml:space="preserve">ESTANTE QUICK INCLINABILE ADICIONAL PROF. 320 MM + 2 NEXIT ECOGREEN NX4317B5401 GRIS - DIM. MM L=955 P=320 </t>
  </si>
  <si>
    <t xml:space="preserve">PÓŁKA UKOŚNA QUICK DODATKOWE GŁĘB. 320 MM + 2 NEXIT ECOGREEN NX4317B5401 SZARY POPIELATY - WYM. MM S=955 G=320 </t>
  </si>
  <si>
    <t>QU4322A29N101</t>
  </si>
  <si>
    <t xml:space="preserve">MENSOLA QUICK INCLINABILE AGGIUNTIVA PROF. 320 MM + 2 NEXIT NX4322B5101 GRIGIO SCURO - DIM. MM L=955 P=320 </t>
  </si>
  <si>
    <t xml:space="preserve">ADDITIONAL QUICK TILTING SHELF DEPTH 320 MM + 2 NEXIT NX4322B5101 GREY - DIM. MM W=955 D=320 </t>
  </si>
  <si>
    <t xml:space="preserve">KONSOLE QUICK NEIGBARE ZUSATZ TIEFE 320 MM + 2 NEXIT NX4322B5101 GRAU - ABM. MM B=955 T=320 </t>
  </si>
  <si>
    <t xml:space="preserve">CONSOLE QUICK INCLINABILE SUPPLÉMENTAIRE PROF. 320 MM + 2 NEXIT NX4322B5101 GRIS - DIM. MM L=955 P=320 </t>
  </si>
  <si>
    <t xml:space="preserve">ESTANTE QUICK INCLINABILE ADICIONAL PROF. 320 MM + 2 NEXIT NX4322B5101 GRIS - DIM. MM L=955 P=320 </t>
  </si>
  <si>
    <t xml:space="preserve">PÓŁKA UKOŚNA QUICK DODATKOWE GŁĘB. 320 MM + 2 NEXIT NX4322B5101 SZARY POPIELATY - WYM. MM S=955 G=320 </t>
  </si>
  <si>
    <t>QU4322A29N401</t>
  </si>
  <si>
    <t xml:space="preserve">MENSOLA QUICK INCLINABILE AGGIUNTIVA PROF. 320 MM + 2 NEXIT ECOGREEN NX4322B5401 GRIGIO SCURO - DIM. MM L=955 P=320 </t>
  </si>
  <si>
    <t xml:space="preserve">ADDITIONAL QUICK TILTING SHELF DEPTH 320 MM + 2 NEXIT ECOGREEN NX4322B5401 GREY - DIM. MM W=955 D=320 </t>
  </si>
  <si>
    <t xml:space="preserve">KONSOLE QUICK NEIGBARE ZUSATZ TIEFE 320 MM + 2 NEXIT ECOGREEN NX4322B5401 GRAU - ABM. MM B=955 T=320 </t>
  </si>
  <si>
    <t xml:space="preserve">CONSOLE QUICK INCLINABILE SUPPLÉMENTAIRE PROF. 320 MM + 2 NEXIT ECOGREEN NX4322B5401 GRIS - DIM. MM L=955 P=320 </t>
  </si>
  <si>
    <t xml:space="preserve">ESTANTE QUICK INCLINABILE ADICIONAL PROF. 320 MM + 2 NEXIT ECOGREEN NX4322B5401 GRIS - DIM. MM L=955 P=320 </t>
  </si>
  <si>
    <t xml:space="preserve">PÓŁKA UKOŚNA QUICK DODATKOWE GŁĘB. 320 MM + 2 NEXIT ECOGREEN NX4322B5401 SZARY POPIELATY - WYM. MM S=955 G=320 </t>
  </si>
  <si>
    <t xml:space="preserve">MENSOLA QUICK INCLINABILE AGGIUNTIVA PROF. 420 MM + 3 NEXIT NX4312A5101 GRIGIO SCURO - DIM. MM L=955 P=420 </t>
  </si>
  <si>
    <t xml:space="preserve">ADDITIONAL QUICK TILTING SHELF DEPTH 420 MM + 3 NEXIT NX4312A5101 GREY - DIM. MM W=955 D=420 </t>
  </si>
  <si>
    <t xml:space="preserve">KONSOLE QUICK NEIGBARE ZUSATZ TIEFE 420 MM + 3 NEXIT NX4312A5101 GRAU - ABM. MM B=955 T=420 </t>
  </si>
  <si>
    <t xml:space="preserve">CONSOLE QUICK INCLINABILE SUPPLÉMENTAIRE PROF. 420 MM + 3 NEXIT NX4312A5101 GRIS - DIM. MM L=955 P=420 </t>
  </si>
  <si>
    <t xml:space="preserve">ESTANTE QUICK INCLINABILE ADICIONAL PROF. 420 MM + 3 NEXIT NX4312A5101 GRIS - DIM. MM L=955 P=420 </t>
  </si>
  <si>
    <t xml:space="preserve">PÓŁKA UKOŚNA QUICK DODATKOWE GŁĘB. 420 MM + 3 NEXIT NX4312A5101 SZARY POPIELATY - WYM. MM S=955 G=420 </t>
  </si>
  <si>
    <t xml:space="preserve">MENSOLA QUICK INCLINABILE AGGIUNTIVA PROF. 420 MM + 3 NEXIT ECOGREEN NX4312A5401 GRIGIO SCURO - DIM. MM L=955 P=420 </t>
  </si>
  <si>
    <t xml:space="preserve">ADDITIONAL QUICK TILTING SHELF DEPTH 420 MM + 3 NEXIT ECOGREEN NX4312A5401 GREY - DIM. MM W=955 D=420 </t>
  </si>
  <si>
    <t xml:space="preserve">KONSOLE QUICK NEIGBARE ZUSATZ TIEFE 420 MM + 3 NEXIT ECOGREEN NX4312A5401 GRAU - ABM. MM B=955 T=420 </t>
  </si>
  <si>
    <t xml:space="preserve">CONSOLE QUICK INCLINABILE SUPPLÉMENTAIRE PROF. 420 MM + 3 NEXIT ECOGREEN NX4312A5401 GRIS - DIM. MM L=955 P=420 </t>
  </si>
  <si>
    <t xml:space="preserve">ESTANTE QUICK INCLINABILE ADICIONAL PROF. 420 MM + 3 NEXIT ECOGREEN NX4312A5401 GRIS - DIM. MM L=955 P=420 </t>
  </si>
  <si>
    <t xml:space="preserve">PÓŁKA UKOŚNA QUICK DODATKOWE GŁĘB. 420 MM + 3 NEXIT ECOGREEN NX4312A5401 SZARY POPIELATY - WYM. MM S=955 G=420 </t>
  </si>
  <si>
    <t>QU4317A39N101</t>
  </si>
  <si>
    <t xml:space="preserve">MENSOLA QUICK INCLINABILE AGGIUNTIVA PROF. 420 MM + 3 NEXIT NX4317B5101 GRIGIO SCURO - DIM. MM L=955 P=420 </t>
  </si>
  <si>
    <t xml:space="preserve">ADDITIONAL QUICK TILTING SHELF DEPTH 420 MM + 3 NEXIT NX4317B5101 GREY - DIM. MM W=955 D=420 </t>
  </si>
  <si>
    <t xml:space="preserve">KONSOLE QUICK NEIGBARE ZUSATZ TIEFE 420 MM + 3 NEXIT NX4317B5101 GRAU - ABM. MM B=955 T=420 </t>
  </si>
  <si>
    <t xml:space="preserve">CONSOLE QUICK INCLINABILE SUPPLÉMENTAIRE PROF. 420 MM + 3 NEXIT NX4317B5101 GRIS - DIM. MM L=955 P=420 </t>
  </si>
  <si>
    <t xml:space="preserve">ESTANTE QUICK INCLINABILE ADICIONAL PROF. 420 MM + 3 NEXIT NX4317B5101 GRIS - DIM. MM L=955 P=420 </t>
  </si>
  <si>
    <t xml:space="preserve">PÓŁKA UKOŚNA QUICK DODATKOWE GŁĘB. 420 MM + 3 NEXIT NX4317B5101 SZARY POPIELATY - WYM. MM S=955 G=420 </t>
  </si>
  <si>
    <t>QU4317A39N401</t>
  </si>
  <si>
    <t xml:space="preserve">MENSOLA QUICK INCLINABILE AGGIUNTIVA PROF. 420 MM + 3 NEXIT ECOGREEN NX4317B5401 GRIGIO SCURO - DIM. MM L=955 P=420 </t>
  </si>
  <si>
    <t xml:space="preserve">ADDITIONAL QUICK TILTING SHELF DEPTH 420 MM + 3 NEXIT ECOGREEN NX4317B5401 GREY - DIM. MM W=955 D=420 </t>
  </si>
  <si>
    <t xml:space="preserve">KONSOLE QUICK NEIGBARE ZUSATZ TIEFE 420 MM + 3 NEXIT ECOGREEN NX4317B5401 GRAU - ABM. MM B=955 T=420 </t>
  </si>
  <si>
    <t xml:space="preserve">CONSOLE QUICK INCLINABILE SUPPLÉMENTAIRE PROF. 420 MM + 3 NEXIT ECOGREEN NX4317B5401 GRIS - DIM. MM L=955 P=420 </t>
  </si>
  <si>
    <t xml:space="preserve">ESTANTE QUICK INCLINABILE ADICIONAL PROF. 420 MM + 3 NEXIT ECOGREEN NX4317B5401 GRIS - DIM. MM L=955 P=420 </t>
  </si>
  <si>
    <t xml:space="preserve">PÓŁKA UKOŚNA QUICK DODATKOWE GŁĘB. 420 MM + 3 NEXIT ECOGREEN NX4317B5401 SZARY POPIELATY - WYM. MM S=955 G=420 </t>
  </si>
  <si>
    <t>QU4322A39N101</t>
  </si>
  <si>
    <t xml:space="preserve">MENSOLA QUICK INCLINABILE AGGIUNTIVA PROF. 420 MM + 3 NEXIT NX4322B5101 GRIGIO SCURO - DIM. MM L=955 P=420 </t>
  </si>
  <si>
    <t xml:space="preserve">ADDITIONAL QUICK TILTING SHELF DEPTH 420 MM + 3 NEXIT NX4322B5101 GREY - DIM. MM W=955 D=420 </t>
  </si>
  <si>
    <t xml:space="preserve">KONSOLE QUICK NEIGBARE ZUSATZ TIEFE 420 MM + 3 NEXIT NX4322B5101 GRAU - ABM. MM B=955 T=420 </t>
  </si>
  <si>
    <t xml:space="preserve">CONSOLE QUICK INCLINABILE SUPPLÉMENTAIRE PROF. 420 MM + 3 NEXIT NX4322B5101 GRIS - DIM. MM L=955 P=420 </t>
  </si>
  <si>
    <t xml:space="preserve">ESTANTE QUICK INCLINABILE ADICIONAL PROF. 420 MM + 3 NEXIT NX4322B5101 GRIS - DIM. MM L=955 P=420 </t>
  </si>
  <si>
    <t xml:space="preserve">PÓŁKA UKOŚNA QUICK DODATKOWE GŁĘB. 420 MM + 3 NEXIT NX4322B5101 SZARY POPIELATY - WYM. MM S=955 G=420 </t>
  </si>
  <si>
    <t>QU4322A39N401</t>
  </si>
  <si>
    <t xml:space="preserve">MENSOLA QUICK INCLINABILE AGGIUNTIVA PROF. 420 MM + 3 NEXIT ECOGREEN NX4322B5401 GRIGIO SCURO - DIM. MM L=955 P=420 </t>
  </si>
  <si>
    <t xml:space="preserve">ADDITIONAL QUICK TILTING SHELF DEPTH 420 MM + 3 NEXIT ECOGREEN NX4322B5401 GREY - DIM. MM W=955 D=420 </t>
  </si>
  <si>
    <t xml:space="preserve">KONSOLE QUICK NEIGBARE ZUSATZ TIEFE 420 MM + 3 NEXIT ECOGREEN NX4322B5401 GRAU - ABM. MM B=955 T=420 </t>
  </si>
  <si>
    <t xml:space="preserve">CONSOLE QUICK INCLINABILE SUPPLÉMENTAIRE PROF. 420 MM + 3 NEXIT ECOGREEN NX4322B5401 GRIS - DIM. MM L=955 P=420 </t>
  </si>
  <si>
    <t xml:space="preserve">ESTANTE QUICK INCLINABILE ADICIONAL PROF. 420 MM + 3 NEXIT ECOGREEN NX4322B5401 GRIS - DIM. MM L=955 P=420 </t>
  </si>
  <si>
    <t xml:space="preserve">PÓŁKA UKOŚNA QUICK DODATKOWE GŁĘB. 420 MM + 3 NEXIT ECOGREEN NX4322B5401 SZARY POPIELATY - WYM. MM S=955 G=420 </t>
  </si>
  <si>
    <t xml:space="preserve">MENSOLA QUICK INCLINABILE AGGIUNTIVA PROF. 600 MM + 2 NEXIT NX6412A5101 GRIGIO SCURO - DIM. MM L=955 P=600 </t>
  </si>
  <si>
    <t xml:space="preserve">ADDITIONAL QUICK TILTING SHELF DEPTH 600 MM + 2 NEXIT NX6412A5101 GREY - DIM. MM W=955 D=600 </t>
  </si>
  <si>
    <t xml:space="preserve">KONSOLE QUICK NEIGBARE ZUSATZ TIEFE 600 MM + 2 NEXIT NX6412A5101 GRAU - ABM. MM B=955 T=600 </t>
  </si>
  <si>
    <t xml:space="preserve">CONSOLE QUICK INCLINABILE SUPPLÉMENTAIRE PROF. 600 MM + 2 NEXIT NX6412A5101 GRIS - DIM. MM L=955 P=600 </t>
  </si>
  <si>
    <t xml:space="preserve">ESTANTE QUICK INCLINABILE ADICIONAL PROF. 600 MM + 2 NEXIT NX6412A5101 GRIS - DIM. MM L=955 P=600 </t>
  </si>
  <si>
    <t xml:space="preserve">PÓŁKA UKOŚNA QUICK DODATKOWE GŁĘB. 600 MM + 2 NEXIT NX6412A5101 SZARY POPIELATY - WYM. MM S=955 G=600 </t>
  </si>
  <si>
    <t xml:space="preserve">MENSOLA QUICK INCLINABILE AGGIUNTIVA PROF. 600 MM + 2 NEXIT ECOGREEN NX6412A5401 GRIGIO SCURO - DIM. MM L=955 P=600 </t>
  </si>
  <si>
    <t xml:space="preserve">ADDITIONAL QUICK TILTING SHELF DEPTH 600 MM + 2 NEXIT ECOGREEN NX6412A5401 GREY - DIM. MM W=955 D=600 </t>
  </si>
  <si>
    <t xml:space="preserve">KONSOLE QUICK NEIGBARE ZUSATZ TIEFE 600 MM + 2 NEXIT ECOGREEN NX6412A5401 GRAU - ABM. MM B=955 T=600 </t>
  </si>
  <si>
    <t xml:space="preserve">CONSOLE QUICK INCLINABILE SUPPLÉMENTAIRE PROF. 600 MM + 2 NEXIT ECOGREEN NX6412A5401 GRIS - DIM. MM L=955 P=600 </t>
  </si>
  <si>
    <t xml:space="preserve">ESTANTE QUICK INCLINABILE ADICIONAL PROF. 600 MM + 2 NEXIT ECOGREEN NX6412A5401 GRIS - DIM. MM L=955 P=600 </t>
  </si>
  <si>
    <t xml:space="preserve">PÓŁKA UKOŚNA QUICK DODATKOWE GŁĘB. 600 MM + 2 NEXIT ECOGREEN NX6412A5401 SZARY POPIELATY - WYM. MM S=955 G=600 </t>
  </si>
  <si>
    <t>QU6417A29N101</t>
  </si>
  <si>
    <t xml:space="preserve">MENSOLA QUICK INCLINABILE AGGIUNTIVA PROF. 600 MM + 2 NEXIT NX6417B5101 GRIGIO SCURO - DIM. MM L=955 P=600 </t>
  </si>
  <si>
    <t xml:space="preserve">ADDITIONAL QUICK TILTING SHELF DEPTH 600 MM + 2 NEXIT NX6417B5101 GREY - DIM. MM W=955 D=600 </t>
  </si>
  <si>
    <t xml:space="preserve">KONSOLE QUICK NEIGBARE ZUSATZ TIEFE 600 MM + 2 NEXIT NX6417B5101 GRAU - ABM. MM B=955 T=600 </t>
  </si>
  <si>
    <t xml:space="preserve">CONSOLE QUICK INCLINABILE SUPPLÉMENTAIRE PROF. 600 MM + 2 NEXIT NX6417B5101 GRIS - DIM. MM L=955 P=600 </t>
  </si>
  <si>
    <t xml:space="preserve">ESTANTE QUICK INCLINABILE ADICIONAL PROF. 600 MM + 2 NEXIT NX6417B5101 GRIS - DIM. MM L=955 P=600 </t>
  </si>
  <si>
    <t xml:space="preserve">PÓŁKA UKOŚNA QUICK DODATKOWE GŁĘB. 600 MM + 2 NEXIT NX6417B5101 SZARY POPIELATY - WYM. MM S=955 G=600 </t>
  </si>
  <si>
    <t>QU6417A29N401</t>
  </si>
  <si>
    <t xml:space="preserve">MENSOLA QUICK INCLINABILE AGGIUNTIVA PROF. 600 MM + 2 NEXIT ECOGREEN NX6417B5401 GRIGIO SCURO - DIM. MM L=955 P=600 </t>
  </si>
  <si>
    <t xml:space="preserve">ADDITIONAL QUICK TILTING SHELF DEPTH 600 MM + 2 NEXIT ECOGREEN NX6417B5401 GREY - DIM. MM W=955 D=600 </t>
  </si>
  <si>
    <t xml:space="preserve">KONSOLE QUICK NEIGBARE ZUSATZ TIEFE 600 MM + 2 NEXIT ECOGREEN NX6417B5401 GRAU - ABM. MM B=955 T=600 </t>
  </si>
  <si>
    <t xml:space="preserve">CONSOLE QUICK INCLINABILE SUPPLÉMENTAIRE PROF. 600 MM + 2 NEXIT ECOGREEN NX6417B5401 GRIS - DIM. MM L=955 P=600 </t>
  </si>
  <si>
    <t xml:space="preserve">ESTANTE QUICK INCLINABILE ADICIONAL PROF. 600 MM + 2 NEXIT ECOGREEN NX6417B5401 GRIS - DIM. MM L=955 P=600 </t>
  </si>
  <si>
    <t xml:space="preserve">PÓŁKA UKOŚNA QUICK DODATKOWE GŁĘB. 600 MM + 2 NEXIT ECOGREEN NX6417B5401 SZARY POPIELATY - WYM. MM S=955 G=600 </t>
  </si>
  <si>
    <t>QU6422A29N101</t>
  </si>
  <si>
    <t xml:space="preserve">MENSOLA QUICK INCLINABILE AGGIUNTIVA PROF. 600 MM + 2 NEXIT NX6422B5101 GRIGIO SCURO - DIM. MM L=955 P=600 </t>
  </si>
  <si>
    <t xml:space="preserve">ADDITIONAL QUICK TILTING SHELF DEPTH 600 MM + 2 NEXIT NX6422B5101 GREY - DIM. MM W=955 D=600 </t>
  </si>
  <si>
    <t xml:space="preserve">KONSOLE QUICK NEIGBARE ZUSATZ TIEFE 600 MM + 2 NEXIT NX6422B5101 GRAU - ABM. MM B=955 T=600 </t>
  </si>
  <si>
    <t xml:space="preserve">CONSOLE QUICK INCLINABILE SUPPLÉMENTAIRE PROF. 600 MM + 2 NEXIT NX6422B5101 GRIS - DIM. MM L=955 P=600 </t>
  </si>
  <si>
    <t xml:space="preserve">ESTANTE QUICK INCLINABILE ADICIONAL PROF. 600 MM + 2 NEXIT NX6422B5101 GRIS - DIM. MM L=955 P=600 </t>
  </si>
  <si>
    <t xml:space="preserve">PÓŁKA UKOŚNA QUICK DODATKOWE GŁĘB. 600 MM + 2 NEXIT NX6422B5101 SZARY POPIELATY - WYM. MM S=955 G=600 </t>
  </si>
  <si>
    <t>QU6422A29N401</t>
  </si>
  <si>
    <t xml:space="preserve">MENSOLA QUICK INCLINABILE AGGIUNTIVA PROF. 600 MM + 2 NEXIT ECOGREEN NX6422B5401 GRIGIO SCURO - DIM. MM L=955 P=600 </t>
  </si>
  <si>
    <t xml:space="preserve">ADDITIONAL QUICK TILTING SHELF DEPTH 600 MM + 2 NEXIT ECOGREEN NX6422B5401 GREY - DIM. MM W=955 D=600 </t>
  </si>
  <si>
    <t xml:space="preserve">KONSOLE QUICK NEIGBARE ZUSATZ TIEFE 600 MM + 2 NEXIT ECOGREEN NX6422B5401 GRAU - ABM. MM B=955 T=600 </t>
  </si>
  <si>
    <t xml:space="preserve">CONSOLE QUICK INCLINABILE SUPPLÉMENTAIRE PROF. 600 MM + 2 NEXIT ECOGREEN NX6422B5401 GRIS - DIM. MM L=955 P=600 </t>
  </si>
  <si>
    <t xml:space="preserve">ESTANTE QUICK INCLINABILE ADICIONAL PROF. 600 MM + 2 NEXIT ECOGREEN NX6422B5401 GRIS - DIM. MM L=955 P=600 </t>
  </si>
  <si>
    <t xml:space="preserve">PÓŁKA UKOŚNA QUICK DODATKOWE GŁĘB. 600 MM + 2 NEXIT ECOGREEN NX6422B5401 SZARY POPIELATY - WYM. MM S=955 G=600 </t>
  </si>
  <si>
    <t>FTRD2004099</t>
  </si>
  <si>
    <t>SCAFFALE FRAME CAMPATA BASE DOPPIA - CON CROCIERA - SENZA MENSOLE - LUCE INSERIMENTO 300 MM - DIM. MM L= 740 P=400 A=2010</t>
  </si>
  <si>
    <t>ZINCATO - FIANCATA FORNITA MONTATA</t>
  </si>
  <si>
    <t>DOUBLE UNIT SERIES FRAME - DIM. MM  W=740 D=400 H=2010 - COLOR: GALVANIZED</t>
  </si>
  <si>
    <t>DOPPEL-GRUNDREGAL SERIE FRAME - ABM. MM  B=740 T=400 H=2010 - FARBE: VERZINKT</t>
  </si>
  <si>
    <t>TRAVÉE DOUBLE DE BASE SÉRIE FRAME - DIM. MM  L=740 P=400 H=2010 - COULEUR: GALVANISÉ</t>
  </si>
  <si>
    <t>MÓDULO BÁSICO DOBLE SERIE FRAME - DIM. MM  L=740 P=400 A=2010 - COLOR: GALVANIZADO</t>
  </si>
  <si>
    <t>MODUŁ PODSTAWOWY PODWÓJNY SERIA FRAME - WYM. MM  S=740 G=400 W=2010 - KOLOR: OCYNKOWANY</t>
  </si>
  <si>
    <t>FTRE2004099</t>
  </si>
  <si>
    <t>SCAFFALE FRAME CAMPATA AGGIUNTIVA SINGOLA - SENZA CROCIERA - SENZA MENSOLE - LUCE INSERIMENTO 300 MM - DIM. MM L= 350 P=400 A=2010</t>
  </si>
  <si>
    <t>ADD-ON SINGLE UNIT SERIES FRAME - DIM. MM  W=350 D=400 H=2010 - COLOR: GALVANIZED</t>
  </si>
  <si>
    <t>EINZEL-ANBAUFELD SERIE FRAME - ABM. MM  B=350 T=400 H=2010 - FARBE: VERZINKT</t>
  </si>
  <si>
    <t>TRAVÉE SUPPLEMENTARE SINGLE SÉRIE FRAME - DIM. MM  L=350 P=400 H=2010 - COULEUR: GALVANISÉ</t>
  </si>
  <si>
    <t>MÓDULO ADICIONAL INDIVIDUAL SERIE FRAME - DIM. MM  L=350 P=400 A=2010 - COLOR: GALVANIZADO</t>
  </si>
  <si>
    <t>MODUŁ DODATKOWY POJEDYNCZY SERIA FRAME - WYM. MM  S=350 G=400 W=2010 - KOLOR: OCYNKOWANY</t>
  </si>
  <si>
    <t>FTR71350099</t>
  </si>
  <si>
    <t>SCAFFALE FRAME CROCIERA DI IRRIGIDIMENTO - ZINCATA</t>
  </si>
  <si>
    <t>CROSS BRACING FOR FRAME SHELVING - DIM. MM  H=2010 - COLOR: GALVANIZED</t>
  </si>
  <si>
    <t>KREUZVERBUND FÜR FRAME-REGALE - ABM. MM  H=2010 - FARBE: VERZINKT</t>
  </si>
  <si>
    <t>CROISILLON DE RENFORCEMENT POUR RAYONNAGE SÉRIE FRAME - DIM. MM  H=2010 - COULEUR: GALVANISÉ</t>
  </si>
  <si>
    <t>RIOSFRAMEA DE REFUERZO PARA ESTANTERÍA SERIE FRAME - DIM. MM  A=2010 - COLOR: GALVANIZADO</t>
  </si>
  <si>
    <t>WIĄZANIE USZTYWNIAJĄCE DO REGAŁÓW SERIA FRAME - WYM. MM  W=2010 - KOLOR: OCYNKOWANY</t>
  </si>
  <si>
    <t>FTRG1004099</t>
  </si>
  <si>
    <t>SCAFFALE FRAME CAMPATA BASE SINGOLA - SENZA MENSOLE - LUCE INSERIMENTO 300 MM - DIM. MM L= 390 P=400 A=1010</t>
  </si>
  <si>
    <t>SINGLE UNIT SERIES FRAME - DIM. MM  W=390 D=400 H=1010 - COLOR: GALVANIZED</t>
  </si>
  <si>
    <t>EINZEL-GRUNDREGAL SERIE FRAME - ABM. MM  B=390 T=400 H=1010 - FARBE: VERZINKT</t>
  </si>
  <si>
    <t>TRAVÉE SINGLE DE BASE SÉRIE FRAME - DIM. MM  L=390 P=400 H=1010 - COULEUR: GALVANISÉ</t>
  </si>
  <si>
    <t>MÓDULO BÁSICO INDIVIDUAL SERIE FRAME - DIM. MM  L=390 P=400 A=1010 - COLOR: GALVANIZADO</t>
  </si>
  <si>
    <t>MODUŁ  PODSTAWOWY POJEDYNCZY SERIA FRAME - WYM. MM  S=390 G=400 W=1010 - KOLOR: OCYNKOWANY</t>
  </si>
  <si>
    <t>FTRE1004099</t>
  </si>
  <si>
    <t>SCAFFALE FRAME CAMPATA AGGIUNTIVA SINGOLA - SENZA MENSOLE - LUCE INSERIMENTO 300 MM - DIM. MM L= 350 P=400 A=1010</t>
  </si>
  <si>
    <t>ADD-ON SINGLE UNIT SERIES FRAME - DIM. MM  W=350 D=400 H=1010 - COLOR: GALVANIZED</t>
  </si>
  <si>
    <t>EINZEL-ANBAUFELD SERIE FRAME - ABM. MM  B=350 T=400 H=1010 - FARBE: VERZINKT</t>
  </si>
  <si>
    <t>TRAVÉE SUPPLEMENTARE SINGLE SÉRIE FRAME - DIM. MM  L=350 P=400 H=1010 - COULEUR: GALVANISÉ</t>
  </si>
  <si>
    <t>MÓDULO ADICIONAL INDIVIDUAL SERIE FRAME - DIM. MM  L=350 P=400 A=1010 - COLOR: GALVANIZADO</t>
  </si>
  <si>
    <t>MODUŁ DODATKOWY POJEDYNCZY SERIA FRAME - WYM. MM  S=350 G=400 W=1010 - KOLOR: OCYNKOWANY</t>
  </si>
  <si>
    <t>FTR90400099</t>
  </si>
  <si>
    <t>SCAFFALE FRAME COPPIA GUIDE ZINCATE - DIM. MM P=400</t>
  </si>
  <si>
    <t>PAIR OF GALVANISED GUIDE RAILS FOR FRAME SHELVING - DIM. MM  D=400 - COLOR: GALVANIZED</t>
  </si>
  <si>
    <t>SCHIENENPAAR VERZINKT FÜR FRAME-REGALE - ABM. MM  T=400 - FARBE: VERZINKT</t>
  </si>
  <si>
    <t>PAIRE DE GLISSIÈRES GALVANISÉES POUR RAYONNAGE SÉRIE FRAME - DIM. MM  P=400 - COULEUR: GALVANISÉ</t>
  </si>
  <si>
    <t>PAR DE GUÍAS GALVANIZADAS PARA ESTANTERÍA SERIE FRAME - DIM. MM  P=400 - COLOR: GALVANIZADO</t>
  </si>
  <si>
    <t>PARA PROWADNIC OCYNKOWANYCH DO REGAŁÓW SERII FRAME - WYM. MM  G=400 - KOLOR: OCYNKOWANY</t>
  </si>
  <si>
    <t>SCAFFALE FRAME COPPIA TASSELLI M8X75 PER FISSAGGIO A PAVIMENTO - ZINCATI</t>
  </si>
  <si>
    <t>FIXING SET 2 PCS M8X75</t>
  </si>
  <si>
    <t>RAHMENREGAL PAAR DÜBEL M8X75 ZUR BODENBEFESTIGUNG - VERZINKT</t>
  </si>
  <si>
    <t>CADRE ÉTAGÈRE PAIRE DE GOUJONS M8X75 POUR FIXATION AU SOL - GALVANISÉ</t>
  </si>
  <si>
    <t>MARCO ESTANTE PAR DE TAPONES M8X75 PARA FIJACIÓN AL SUELO - GALVANIZADO</t>
  </si>
  <si>
    <t>ZESTAW DO MOCOWANIA DO PODŁOGI M8x75</t>
  </si>
  <si>
    <t>FTRD2006099</t>
  </si>
  <si>
    <t>SCAFFALE FRAME CAMPATA BASE DOPPIA - CON CROCIERA - SENZA MENSOLE - LUCE INSERIMENTO 400 MM - DIM. MM L= 940 P=600 A=2010</t>
  </si>
  <si>
    <t>DOUBLE UNIT SERIES FRAME - DIM. MM  W=940 D=600 H=2010 - COLOR: GALVANIZED</t>
  </si>
  <si>
    <t>DOPPEL-GRUNDREGAL SERIE FRAME - ABM. MM  B=940 T=600 H=2010 - FARBE: VERZINKT</t>
  </si>
  <si>
    <t>TRAVÉE DOUBLE DE BASE SÉRIE FRAME - DIM. MM  L=940 P=600 H=2010 - COULEUR: GALVANISÉ</t>
  </si>
  <si>
    <t>MÓDULO BÁSICO DOBLE SERIE FRAME - DIM. MM  L=940 P=600 A=2010 - COLOR: GALVANIZADO</t>
  </si>
  <si>
    <t>MODUŁ PODSTAWOWY PODWÓJNY SERIA FRAME - WYM. MM  S=940 G=600 W=2010 - KOLOR: OCYNKOWANY</t>
  </si>
  <si>
    <t>FTRE2006099</t>
  </si>
  <si>
    <t>SCAFFALE FRAME CAMPATA AGGIUNTIVA SINGOLA - SENZA CROCIERA - SENZA MENSOLE - LUCE INSERIMENTO 400 MM - DIM. MM L= 450 P=600 A=2010</t>
  </si>
  <si>
    <t>ADD-ON SINGLE UNIT SERIES FRAME - DIM. MM  W=450 D=600 H=2010 - COLOR: GALVANIZED</t>
  </si>
  <si>
    <t>EINZEL-ANBAUFELD SERIE FRAME - ABM. MM  B=450 T=600 H=2010 - FARBE: VERZINKT</t>
  </si>
  <si>
    <t>TRAVÉE SUPPLEMENTARE SINGLE SÉRIE FRAME - DIM. MM  L=450 P=600 H=2010 - COULEUR: GALVANISÉ</t>
  </si>
  <si>
    <t>MÓDULO ADICIONAL INDIVIDUAL SERIE FRAME - DIM. MM  L=450 P=600 A=2010 - COLOR: GALVANIZADO</t>
  </si>
  <si>
    <t>MODUŁ DODATKOWY POJEDYNCZY SERIA FRAME - WYM. MM  S=450 G=600 W=2010 - KOLOR: OCYNKOWANY</t>
  </si>
  <si>
    <t>FTRG1006099</t>
  </si>
  <si>
    <t>SCAFFALE FRAME CAMPATA BASE SINGOLA - SENZA MENSOLE - LUCE INSERIMENTO 400 MM - DIM. MM L= 490 P=600 A=1010</t>
  </si>
  <si>
    <t>SINGLE UNIT SERIES FRAME - DIM. MM  W=490 D=600 H=1010 - COLOR: GALVANIZED</t>
  </si>
  <si>
    <t>EINZEL-GRUNDREGAL SERIE FRAME - ABM. MM  B=490 T=600 H=1010 - FARBE: VERZINKT</t>
  </si>
  <si>
    <t>TRAVÉE SINGLE DE BASE SÉRIE FRAME - DIM. MM  L=490 P=600 H=1010 - COULEUR: GALVANISÉ</t>
  </si>
  <si>
    <t>MÓDULO BÁSICO INDIVIDUAL SERIE FRAME - DIM. MM  L=490 P=600 A=1010 - COLOR: GALVANIZADO</t>
  </si>
  <si>
    <t>MODUŁ  PODSTAWOWY POJEDYNCZY SERIA FRAME - WYM. MM  S=490 G=600 W=1010 - KOLOR: OCYNKOWANY</t>
  </si>
  <si>
    <t>FTRE1006099</t>
  </si>
  <si>
    <t>SCAFFALE FRAME CAMPATA AGGIUNTIVA SINGOLA - SENZA MENSOLE - LUCE INSERIMENTO 400 MM - DIM. MM L= 450 P=600 A=1010</t>
  </si>
  <si>
    <t>ADD-ON SINGLE UNIT SERIES FRAME - DIM. MM  W=450 D=600 H=1010 - COLOR: GALVANIZED</t>
  </si>
  <si>
    <t>EINZEL-ANBAUFELD SERIE FRAME - ABM. MM  B=450 T=600 H=1010 - FARBE: VERZINKT</t>
  </si>
  <si>
    <t>TRAVÉE SUPPLEMENTARE SINGLE SÉRIE FRAME - DIM. MM  L=450 P=600 H=1010 - COULEUR: GALVANISÉ</t>
  </si>
  <si>
    <t>MÓDULO ADICIONAL INDIVIDUAL SERIE FRAME - DIM. MM  L=450 P=600 A=1010 - COLOR: GALVANIZADO</t>
  </si>
  <si>
    <t>MODUŁ DODATKOWY POJEDYNCZY SERIA FRAME - WYM. MM  S=450 G=600 W=1010 - KOLOR: OCYNKOWANY</t>
  </si>
  <si>
    <t>FTR90800099</t>
  </si>
  <si>
    <t>SCAFFALE FRAME COPPIA GUIDE ZINCATE - DIM. MM P=600</t>
  </si>
  <si>
    <t>PAIR OF GALVANISED GUIDE RAILS FOR FRAME SHELVING - DIM. MM  D=600 - COLOR: GALVANIZED</t>
  </si>
  <si>
    <t>SCHIENENPAAR VERZINKT FÜR FRAME-REGALE - ABM. MM  T=600 - FARBE: VERZINKT</t>
  </si>
  <si>
    <t>PAIRE DE GLISSIÈRES GALVANISÉES POUR RAYONNAGE SÉRIE FRAME - DIM. MM  P=600 - COULEUR: GALVANISÉ</t>
  </si>
  <si>
    <t>PAR DE GUÍAS GALVANIZADAS PARA ESTANTERÍA SERIE FRAME - DIM. MM  P=600 - COLOR: GALVANIZADO</t>
  </si>
  <si>
    <t>PARA PROWADNIC OCYNKOWANYCH DO REGAŁÓW SERII FRAME - WYM. MM  G=600 - KOLOR: OCYNKOWANY</t>
  </si>
  <si>
    <t>FTRD2003599</t>
  </si>
  <si>
    <t>SCAFFALE FRAME CAMPATA BASE DOPPIA - CON CROCIERA - SENZA MENSOLE - LUCE INSERIMENTO 200 MM - DIM. MM L= 566 P=350 A=2010</t>
  </si>
  <si>
    <t>DOUBLE UNIT SERIES FRAME - DIM. MM  W=566 D=350 H=2010 - COLOR: GALVANIZED</t>
  </si>
  <si>
    <t>DOPPEL-GRUNDREGAL SERIE FRAME - ABM. MM  B=566 T=350 H=2010 - FARBE: VERZINKT</t>
  </si>
  <si>
    <t>TRAVÉE DOUBLE DE BASE SÉRIE FRAME - DIM. MM  L=566 P=350 H=2010 - COULEUR: GALVANISÉ</t>
  </si>
  <si>
    <t>MÓDULO BÁSICO DOBLE SERIE FRAME - DIM. MM  L=566 P=350 A=2010 - COLOR: GALVANIZADO</t>
  </si>
  <si>
    <t>MODUŁ PODSTAWOWY PODWÓJNY SERIA FRAME - WYM. MM  S=566 G=350 W=2010 - KOLOR: OCYNKOWANY</t>
  </si>
  <si>
    <t>FTRE2003599</t>
  </si>
  <si>
    <t>SCAFFALE FRAME CAMPATA AGGIUNTIVA SINGOLA - SENZA CROCIERA - SENZA MENSOLE - LUCE INSERIMENTO 200 MM - DIM. MM L= 263 P=350 A=2010</t>
  </si>
  <si>
    <t>ADD-ON SINGLE UNIT SERIES FRAME - DIM. MM  W=263 D=350 H=2010 - COLOR: GALVANIZED</t>
  </si>
  <si>
    <t>EINZEL-ANBAUFELD SERIE FRAME - ABM. MM  B=263 T=350 H=2010 - FARBE: VERZINKT</t>
  </si>
  <si>
    <t>TRAVÉE SUPPLEMENTARE SINGLE SÉRIE FRAME - DIM. MM  L=263 P=350 H=2010 - COULEUR: GALVANISÉ</t>
  </si>
  <si>
    <t>MÓDULO ADICIONAL INDIVIDUAL SERIE FRAME - DIM. MM  L=263 P=350 A=2010 - COLOR: GALVANIZADO</t>
  </si>
  <si>
    <t>MODUŁ DODATKOWY POJEDYNCZY SERIA FRAME - WYM. MM  S=263 G=350 W=2010 - KOLOR: OCYNKOWANY</t>
  </si>
  <si>
    <t>FTRG1003599</t>
  </si>
  <si>
    <t>SCAFFALE FRAME CAMPATA BASE SINGOLA - SENZA MENSOLE - LUCE INSERIMENTO 200 MM - DIM. MM L= 303 P=350 A=1010</t>
  </si>
  <si>
    <t>SINGLE UNIT SERIES FRAME - DIM. MM  W=303 D=350 H=1010 - COLOR: GALVANIZED</t>
  </si>
  <si>
    <t>EINZEL-GRUNDREGAL SERIE FRAME - ABM. MM  B=303 T=350 H=1010 - FARBE: VERZINKT</t>
  </si>
  <si>
    <t>TRAVÉE SINGLE DE BASE SÉRIE FRAME - DIM. MM  L=303 P=350 H=1010 - COULEUR: GALVANISÉ</t>
  </si>
  <si>
    <t>MÓDULO BÁSICO INDIVIDUAL SERIE FRAME - DIM. MM  L=303 P=350 A=1010 - COLOR: GALVANIZADO</t>
  </si>
  <si>
    <t>MODUŁ  PODSTAWOWY POJEDYNCZY SERIA FRAME - WYM. MM  S=303 G=350 W=1010 - KOLOR: OCYNKOWANY</t>
  </si>
  <si>
    <t>FTRE1003599</t>
  </si>
  <si>
    <t>SCAFFALE FRAME CAMPATA AGGIUNTIVA SINGOLA - SENZA MENSOLE - LUCE INSERIMENTO 200 MM - DIM. MM L= 263 P=350 A=1010</t>
  </si>
  <si>
    <t>ADD-ON SINGLE UNIT SERIES FRAME - DIM. MM  W=263 D=350 H=1010 - COLOR: GALVANIZED</t>
  </si>
  <si>
    <t>EINZEL-ANBAUFELD SERIE FRAME - ABM. MM  B=263 T=350 H=1010 - FARBE: VERZINKT</t>
  </si>
  <si>
    <t>TRAVÉE SUPPLEMENTARE SINGLE SÉRIE FRAME - DIM. MM  L=263 P=350 H=1010 - COULEUR: GALVANISÉ</t>
  </si>
  <si>
    <t>MÓDULO ADICIONAL INDIVIDUAL SERIE FRAME - DIM. MM  L=263 P=350 A=1010 - COLOR: GALVANIZADO</t>
  </si>
  <si>
    <t>MODUŁ DODATKOWY POJEDYNCZY SERIA FRAME - WYM. MM  S=263 G=350 W=1010 - KOLOR: OCYNKOWANY</t>
  </si>
  <si>
    <t>FTR90200099</t>
  </si>
  <si>
    <t>SCAFFALE FRAME COPPIA GUIDE ZINCATE - DIM. MM P=350</t>
  </si>
  <si>
    <t>PAIR OF GALVANISED GUIDE RAILS FOR FRAME SHELVING - DIM. MM  D=350 - COLOR: GALVANIZED</t>
  </si>
  <si>
    <t>SCHIENENPAAR VERZINKT FÜR FRAME-REGALE - ABM. MM  T=350 - FARBE: VERZINKT</t>
  </si>
  <si>
    <t>PAIRE DE GLISSIÈRES GALVANISÉES POUR RAYONNAGE SÉRIE FRAME - DIM. MM  P=350 - COULEUR: GALVANISÉ</t>
  </si>
  <si>
    <t>PAR DE GUÍAS GALVANIZADAS PARA ESTANTERÍA SERIE FRAME - DIM. MM  P=350 - COLOR: GALVANIZADO</t>
  </si>
  <si>
    <t>PARA PROWADNIC OCYNKOWANYCH DO REGAŁÓW SERII FRAME - WYM. MM  G=350 - KOLOR: OCYNKOWANY</t>
  </si>
  <si>
    <t>FTRD2005099</t>
  </si>
  <si>
    <t>SCAFFALE FRAME CAMPATA BASE DOPPIA - CON CROCIERA - SENZA MENSOLE - LUCE INSERIMENTO 300 MM - DIM. MM L= 766 P=500 A=2010</t>
  </si>
  <si>
    <t>DOUBLE UNIT SERIES FRAME - DIM. MM  W=766 D=500 H=2010 - COLOR: GALVANIZED</t>
  </si>
  <si>
    <t>DOPPEL-GRUNDREGAL SERIE FRAME - ABM. MM  B=766 T=500 H=2010 - FARBE: VERZINKT</t>
  </si>
  <si>
    <t>TRAVÉE DOUBLE DE BASE SÉRIE FRAME - DIM. MM  L=766 P=500 H=2010 - COULEUR: GALVANISÉ</t>
  </si>
  <si>
    <t>MÓDULO BÁSICO DOBLE SERIE FRAME - DIM. MM  L=766 P=500 A=2010 - COLOR: GALVANIZADO</t>
  </si>
  <si>
    <t>MODUŁ PODSTAWOWY PODWÓJNY SERIA FRAME - WYM. MM  S=766 G=500 W=2010 - KOLOR: OCYNKOWANY</t>
  </si>
  <si>
    <t>FTRE2005099</t>
  </si>
  <si>
    <t>SCAFFALE FRAME CAMPATA AGGIUNTIVA SINGOLA - SENZA CROCIERA - SENZA MENSOLE - LUCE INSERIMENTO 300 MM - DIM. MM L= 363 P=500 A=2010</t>
  </si>
  <si>
    <t>ADD-ON SINGLE UNIT SERIES FRAME - DIM. MM  W=363 D=500 H=2010 - COLOR: GALVANIZED</t>
  </si>
  <si>
    <t>EINZEL-ANBAUFELD SERIE FRAME - ABM. MM  B=363 T=500 H=2010 - FARBE: VERZINKT</t>
  </si>
  <si>
    <t>TRAVÉE SUPPLEMENTARE SINGLE SÉRIE FRAME - DIM. MM  L=363 P=500 H=2010 - COULEUR: GALVANISÉ</t>
  </si>
  <si>
    <t>MÓDULO ADICIONAL INDIVIDUAL SERIE FRAME - DIM. MM  L=363 P=500 A=2010 - COLOR: GALVANIZADO</t>
  </si>
  <si>
    <t>MODUŁ DODATKOWY POJEDYNCZY SERIA FRAME - WYM. MM  S=363 G=500 W=2010 - KOLOR: OCYNKOWANY</t>
  </si>
  <si>
    <t>FTRG1005099</t>
  </si>
  <si>
    <t>SCAFFALE FRAME CAMPATA BASE SINGOLA - SENZA MENSOLE - LUCE INSERIMENTO 200 MM - DIM. MM L= 403 P=500 A=1010</t>
  </si>
  <si>
    <t>SINGLE UNIT SERIES FRAME - DIM. MM  W=403 D=500 H=1010 - COLOR: GALVANIZED</t>
  </si>
  <si>
    <t>EINZEL-GRUNDREGAL SERIE FRAME - ABM. MM  B=403 T=500 H=1010 - FARBE: VERZINKT</t>
  </si>
  <si>
    <t>TRAVÉE SINGLE DE BASE SÉRIE FRAME - DIM. MM  L=403 P=500 H=1010 - COULEUR: GALVANISÉ</t>
  </si>
  <si>
    <t>MÓDULO BÁSICO INDIVIDUAL SERIE FRAME - DIM. MM  L=403 P=500 A=1010 - COLOR: GALVANIZADO</t>
  </si>
  <si>
    <t>MODUŁ  PODSTAWOWY POJEDYNCZY SERIA FRAME - WYM. MM  S=403 G=500 W=1010 - KOLOR: OCYNKOWANY</t>
  </si>
  <si>
    <t>FTRE1005099</t>
  </si>
  <si>
    <t>SCAFFALE FRAME CAMPATA AGGIUNTIVA SINGOLA - SENZA MENSOLE - LUCE INSERIMENTO 200 MM - DIM. MM L= 363 P=500 A=1010</t>
  </si>
  <si>
    <t>ADD-ON SINGLE UNIT SERIES FRAME - DIM. MM  W=363 D=500 H=1010 - COLOR: GALVANIZED</t>
  </si>
  <si>
    <t>EINZEL-ANBAUFELD SERIE FRAME - ABM. MM  B=363 T=500 H=1010 - FARBE: VERZINKT</t>
  </si>
  <si>
    <t>TRAVÉE SUPPLEMENTARE SINGLE SÉRIE FRAME - DIM. MM  L=363 P=500 H=1010 - COULEUR: GALVANISÉ</t>
  </si>
  <si>
    <t>MÓDULO ADICIONAL INDIVIDUAL SERIE FRAME - DIM. MM  L=363 P=500 A=1010 - COLOR: GALVANIZADO</t>
  </si>
  <si>
    <t>MODUŁ DODATKOWY POJEDYNCZY SERIA FRAME - WYM. MM  S=363 G=500 W=1010 - KOLOR: OCYNKOWANY</t>
  </si>
  <si>
    <t>FTR90600099</t>
  </si>
  <si>
    <t>SCAFFALE FRAME COPPIA GUIDE ZINCATE - DIM. MM P=500</t>
  </si>
  <si>
    <t>PAIR OF GALVANISED GUIDE RAILS FOR FRAME SHELVING - DIM. MM  D=500 - COLOR: GALVANIZED</t>
  </si>
  <si>
    <t>SCHIENENPAAR VERZINKT FÜR FRAME-REGALE - ABM. MM  T=500 - FARBE: VERZINKT</t>
  </si>
  <si>
    <t>PAIRE DE GLISSIÈRES GALVANISÉES POUR RAYONNAGE SÉRIE FRAME - DIM. MM  P=500 - COULEUR: GALVANISÉ</t>
  </si>
  <si>
    <t>PAR DE GUÍAS GALVANIZADAS PARA ESTANTERÍA SERIE FRAME - DIM. MM  P=500 - COLOR: GALVANIZADO</t>
  </si>
  <si>
    <t>PARA PROWADNIC OCYNKOWANYCH DO REGAŁÓW SERII FRAME - WYM. MM  G=500 - KOLOR: OCYNKOWANY</t>
  </si>
  <si>
    <t>ARMADIO PICK A GIORNO - CON 54 COMPAT COC0015104 BLU + 8 RIPIANI + 9 FERMI - DIM. MM  L=700 P=270 A=1000 - COLORE: BLU RAL5012</t>
  </si>
  <si>
    <t>FORNITO MONTATO</t>
  </si>
  <si>
    <t>CONTAINERS CABINET SERIES PICK WITHOUT LEAF DOORS WITH 8 SHELVES - 9 STOP BARS - 54 COMPAT MES. 1 5101 - DIM. MM  W=700 D=270 H=1000 - COLOR: BLUE RAL5012</t>
  </si>
  <si>
    <t>BEHÄLTERSCHRANK SERIE PICK LEER OHNE FLÜGELTÜREN - 8 VERSTELLBÖDEN - 9 FESTSTELLER - 54 COMPAT GR.1 5104 - ABM. MM  B=700 T=270 H=1000 - FARBE: BLAU RAL5012</t>
  </si>
  <si>
    <r>
      <t>ARMOIRE POUR BACS SÉRIE PICK VIDE SANS PORTES BATTENTES AVEC 8 TABLETTES - 9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- 54 COMPAT MES. 1 5104 - DIM. MM  L=700 P=270 H=1000 - COULEUR: BLEU RAL5012</t>
    </r>
  </si>
  <si>
    <t>ARMARIO PARA CAJAS SERIE PICK VACÍO SIN PUERTAS BATIENTES - CON 8 ESTANTES - 9 PARADAS - 54 COMPAT MED. 1 5104 - DIM. MM  L=700 P=270 A=1000 - COLOR: AZUL RAL5012</t>
  </si>
  <si>
    <t>SZAFA - 8 PÓŁEK REGULOWANYCH - 9 ZACZEPÓW DO POJEMNIKÓW 54 POJEMNIKI NIEBIESKIE COMPAT ROZM. 1 5104 - KOLOR: NIEBIESKI LEKKI RAL5012</t>
  </si>
  <si>
    <t>ARMADIO PICK CON ANTE E SERRATURA - CON 54 COMPAT COC0015104 BLU + 8 RIPIANI + 9 FERMI - DIM. MM  L=700 P=270 A=1000 - COLORE: BLU RAL5012</t>
  </si>
  <si>
    <t>CONTAINERS CABINET SERIES PICK WITH LEAF DOORS WITH 8 SHELVES - 9 STOP BARS - 54 COMPAT MES. 1 5101 - DIM. MM  W=700 D=270 H=1000 - COLOR: BLUE RAL5012</t>
  </si>
  <si>
    <t>BEHÄLTERSCHRANK SERIE PICK LEER MIT FLÜGELTÜREN - 8 VERSTELLBÖDEN - 9 FESTSTELLER - 54 COMPAT GR.1 5104 - ABM. MM  B=700 T=270 H=1000 - FARBE: BLAU RAL5012</t>
  </si>
  <si>
    <r>
      <t>ARMOIRE POUR BACS SÉRIE PICK VIDE AVEC PORTES BATTENTES AVEC 8 TABLETTES - 9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- 54 COMPAT MES. 1 5104 - DIM. MM  L=700 P=270 H=1000 - COULEUR: BLEU RAL5012</t>
    </r>
  </si>
  <si>
    <t>ARMARIO PARA CAJAS SERIE PICK VACÍO CON PUERTAS BATIENTES - CON 8 ESTANTES - 9 PARADAS - 54 COMPAT MED. 1 5104 - DIM. MM  L=700 P=270 A=1000 - COLOR: AZUL RAL5012</t>
  </si>
  <si>
    <t>SZAFA Z JEDNĄ PARĄ DRZWI - 8 PÓŁEK REGULOWANYCH – 9 ZACZEPÓW DO POJEMNIKÓW 54 POJEMNIKI NIEBIESKIE COMPAT ROZM. 1 5101 - KOLOR: NIEBIESKI LEKKI RAL5012</t>
  </si>
  <si>
    <t>ARMADIO PICK A GIORNO - CON 24 COMPAT COC0015104 BLU + 12 COMPAT COC0025101 GRIGIO + 6 RIPIANI + 4 FERMI - DIM. MM  L=700 P=270 A=1000 - COLORE: BLU RAL5012</t>
  </si>
  <si>
    <t>CONTAINERS CABINET SERIES PICK WITHOUT LEAF DOORS WITH 6 SHELVES - 4 STOP BARS - 24 COMPAT MES. 1 5101 - 12 COMPAT MES. 2 5104 - DIM. MM  W=700 D=270 H=1000 - COLOR: BLUE RAL5012</t>
  </si>
  <si>
    <t>BEHÄLTERSCHRANK SERIE PICK LEER OHNE FLÜGELTÜREN - 6 VERSTELLBÖDEN - 4 FESTSTELLER - 24 COMPAT GR.1 5104 - 12 COMPAT GR.2 5101 - ABM. MM  B=700 T=270 H=1000 - FARBE: BLAU RAL5012</t>
  </si>
  <si>
    <r>
      <t>ARMOIRE POUR BACS SÉRIE PICK VIDE SANS PORTES BATTENTES AVEC 6 TABLETTES - 4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- 24 COMPAT MES. 1 5104 - 12 COMPAT MES. 2 5101 - DIM. MM  L=700 P=270 H=1000 - COULEUR: BLEU RAL5012</t>
    </r>
  </si>
  <si>
    <t>ARMARIO PARA CAJAS SERIE PICK VACÍO SIN PUERTAS BATIENTES - CON 6 ESTANTES - 4 PARADAS - 24 COMPAT MED. 1 5104 - 12 COMPAT MED. 2 5101 - DIM. MM  L=700 P=270 A=1000 - COLOR: AZUL RAL5012</t>
  </si>
  <si>
    <t>SZAFA - 6 PÓŁEK REGULOWANYCH – 4 ZACZEPY DO POJEMNIKÓW 24 POJEMNIKI NIEBIESKIE COMPAT ROZM. 1 5104 + 12 POJEMNIKI NIEBIESKIE COMPAT ROZM. 2 5101 - KOLOR: NIEBIESKI LEKKI RAL5012</t>
  </si>
  <si>
    <t>ARMADIO PICK CON ANTE E SERRATURA - CON 24 COMPAT COC0015104 BLU + 12 COMPAT COC0025101 GRIGIO + 6 RIPIANI + 4 FERMI - DIM. MM  L=700 P=270 A=1000 - COLORE: BLU RAL5012</t>
  </si>
  <si>
    <t>CONTAINERS CABINET SERIES PICK WITH LEAF DOORS WITH 6 SHELVES - 4 STOP BARS - 24 COMPAT MES. 1 5101 - 12 COMPAT MES. 2 5104 - DIM. MM  W=700 D=270 H=1000 - COLOR: BLUE RAL5012</t>
  </si>
  <si>
    <t>BEHÄLTERSCHRANK SERIE PICK LEER MIT FLÜGELTÜREN - 6 VERSTELLBÖDEN - 4 FESTSTELLER - 24 COMPAT GR.1 5104 - 12 COMPAT GR.2 5101 - ABM. MM  B=700 T=270 H=1000 - FARBE: BLAU RAL5012</t>
  </si>
  <si>
    <r>
      <t>ARMOIRE POUR BACS SÉRIE PICK VIDE AVEC PORTES BATTENTES AVEC 6 TABLETTES - 4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- 24 COMPAT MES. 1 5104 - 12 COMPAT MES. 2 5101 - DIM. MM  L=700 P=270 H=1000 - COULEUR: BLEU RAL5012</t>
    </r>
  </si>
  <si>
    <t>ARMARIO PARA CAJAS SERIE PICK VACÍO CON PUERTAS BATIENTES - CON 6 ESTANTES - 4 PARADAS - 24 COMPAT MED. 1 5104 - 12 COMPAT MED. 2 5101 - DIM. MM  L=700 P=270 A=1000 - COLOR: AZUL RAL5012</t>
  </si>
  <si>
    <t>SZAFA Z JEDNĄ PARĄ DRZWI - 6 PÓŁEK REGULOWANYCH – 4 ZACZEPY DO POJEMNIKÓW 24 POJEMNIKI NIEBIESKIE COMPAT ROZM. 1 5104 + 12 POJEMNIKI NIEBIESKIE COMPAT ROZM. 2 5101 - KOLOR: NIEBIESKI LEKKI RAL5012</t>
  </si>
  <si>
    <t>ARMADIO PICK A GIORNO - 24 COMPAT COC0025101 GRIGIO + 5 RIPIANI - DIM. MM  L=700 P=270 A=1000 - COLORE: BLU RAL5012</t>
  </si>
  <si>
    <t>CONTAINERS CABINET SERIES PICK WITHOUT LEAF DOORS WITH 5 SHELVES - 24 COMPAT MES. 2 5104 - DIM. MM  W=700 D=270 H=1000 - COLOR: BLUE RAL5012</t>
  </si>
  <si>
    <t>BEHÄLTERSCHRANK SERIE PICK LEER OHNE FLÜGELTÜREN - 5 VERSTELLBÖDEN - 24 COMPAT GR.2 5101 - ABM. MM  B=700 T=270 H=1000 - FARBE: BLAU RAL5012</t>
  </si>
  <si>
    <t>ARMOIRE POUR BACS SÉRIE PICK VIDE SANS PORTES BATTENTES AVEC 5 TABLETTES - 24 COMPAT MES. 2 5101 - DIM. MM  L=700 P=270 H=1000 - COULEUR: BLEU RAL5012</t>
  </si>
  <si>
    <t>ARMARIO PARA CAJAS SERIE PICK VACÍO SIN PUERTAS BATIENTES - CON 5 ESTANTES 24 COMPAT MED. 2 5101 - DIM. MM  L=700 P=270 A=1000 - COLOR: AZUL RAL5012</t>
  </si>
  <si>
    <t>SZAFA - 5 PÓŁEK REGULOWANYCH – 24 POJEMNIKI NIEBIESKIE COMPAT ROZM. 2 5101 - KOLOR: NIEBIESKI LEKKI RAL5012</t>
  </si>
  <si>
    <t>ARMADIO PICK CON ANTE E SERRATURA - 24 COMPAT COC0025101 GRIGIO + 5 RIPIANI - DIM. MM  L=700 P=270 A=1000 - COLORE: BLU RAL5012</t>
  </si>
  <si>
    <t>CONTAINERS CABINET SERIES PICK WITH LEAF DOORS WITH 5 SHELVES - 24 COMPAT MES. 2 5104 - DIM. MM  W=700 D=270 H=1000 - COLOR: BLUE RAL5012</t>
  </si>
  <si>
    <t>BEHÄLTERSCHRANK SERIE PICK LEER MIT FLÜGELTÜREN - 5 VERSTELLBÖDEN - 24 COMPAT GR.2 5101 - ABM. MM  B=700 T=270 H=1000 - FARBE: BLAU RAL5012</t>
  </si>
  <si>
    <t>ARMOIRE POUR BACS SÉRIE PICK VIDE AVEC PORTES BATTENTES AVEC 5 TABLETTES - 24 COMPAT MES. 2 5101 - DIM. MM  L=700 P=270 H=1000 - COULEUR: BLEU RAL5012</t>
  </si>
  <si>
    <t>ARMARIO PARA CAJAS SERIE PICK VACÍO CON PUERTAS BATIENTES - CON 5 ESTANTES 24 COMPAT MED. 2 5101 - DIM. MM  L=700 P=270 A=1000 - COLOR: AZUL RAL5012</t>
  </si>
  <si>
    <t>SZAFA Z JEDNĄ PARĄ DRZWI – 24 POJEMNIKI NIEBIESKIE COMPAT ROZM. 2 5101 - KOLOR: NIEBIESKI LEKKI RAL5012</t>
  </si>
  <si>
    <t>FAK20400004</t>
  </si>
  <si>
    <t>ARMADIO PICK A GIORNO - VUOTO - DIM. MM  L=700 P=270 A=1000 - COLORE: BLU RAL5012</t>
  </si>
  <si>
    <t>CONTAINERS CABINET SERIES PICK EMPTY WITHOUT LEAF DOORS - DIM. MM  W=700 D=270 H=1000 - COLOR: BLUE RAL5012</t>
  </si>
  <si>
    <t>BEHÄLTERSCHRANK SERIE PERFOM LEER OHNE FLÜGELTÜREN - ABM. MM  B=700 T=270 H=1000 - FARBE: BLAU RAL5012</t>
  </si>
  <si>
    <t>ARMOIRE POUR BACS SÉRIE PICK VIDE SANS PORTES BATTENTES - DIM. MM  L=700 P=270 H=1000 - COULEUR: BLEU RAL5012</t>
  </si>
  <si>
    <t>ARMARIO PARA CAJAS SERIE PICK VACÍO SIN PUERTAS BATIENTES - DIM. MM  L=700 P=270 A=1000 - COLOR: AZUL RAL5012</t>
  </si>
  <si>
    <t>SZAFA NA POJEMNIKI SERIA PICK PUSTE BEZ DRZWI SKRZYDŁOWYCH - WYM. MM  S=700 G=270 W=1000 - KOLOR: NIEBIESKI LEKKI RAL5012</t>
  </si>
  <si>
    <t>FAK10400004</t>
  </si>
  <si>
    <t>ARMADIO PICK CON ANTE E SERRATURA - VUOTO - DIM. MM  L=700 P=270 A=1000 - COLORE: BLU RAL5012</t>
  </si>
  <si>
    <t>CONTAINERS CABINET SERIES PICK EMPTY WITH LEAF DOORS - DIM. MM  W=700 D=270 H=1000 - COLOR: BLUE RAL5012</t>
  </si>
  <si>
    <t>BEHÄLTERSCHRANK SERIE SERIE PERFOM LEER MIT FLÜGELTÜREN - ABM. MM  B=700 T=270 H=1000 - FARBE: BLAU RAL5012</t>
  </si>
  <si>
    <t>ARMOIRE POUR BACS SÉRIE SÉRIE PICK VIDE AVEC PORTES BATTENTES - DIM. MM  L=700 P=270 H=1000 - COULEUR: BLEU RAL5012</t>
  </si>
  <si>
    <t>ARMARIO PARA CAJAS SERIE SERIE PICK VACÍO CON PUERTAS BATIENTES - DIM. MM  L=700 P=270 A=1000 - COLOR: AZUL RAL5012</t>
  </si>
  <si>
    <t>SZAFA NA POJEMNIKI SERII SERIA PICK PUSTE Z DRZWIAMI SKRZYDŁOWYMI - WYM. MM  S=700 G=270 W=1000 - KOLOR: NIEBIESKI LEKKI RAL5012</t>
  </si>
  <si>
    <t>ARMADIO PICK A GIORNO - CON 42 COMPAT COC0015104 BLU + 24 COMPAT COC0025101 GRIGIO + 12 RIPIANI + 7 FERMI - DIM. MM  L=700 P=270 A=1655 - COLORE: BLU RAL5012</t>
  </si>
  <si>
    <t>CONTAINERS CABINET SERIES PICK WITHOUT LEAF DOORS WITH 12 SHELVES - 7 STOP BARS - 42 COMPAT MES. 1 5101 - 24 COMPAT MES. 1 5101 -DIM. MM  W=700 D=270 H=1655 - COLOR: BLUE RAL5012</t>
  </si>
  <si>
    <t>BEHÄLTERSCHRANK SERIE PICK LEER OHNE FLÜGELTÜREN - 12 VERSTELLBÖDEN - 7 FESTSTELLER - 42 COMPAT GR.1 5104 - 24 COMPAT GR.2 5101 - ABM. MM  B=700 T=270 H=1655 - FARBE: BLAU RAL5012</t>
  </si>
  <si>
    <r>
      <t>ARMOIRE POUR BACS SÉRIE PICK VIDE SANS PORTES BATTENTES AVEC 12 TABLETTES - 7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- 42 COMPAT MES. 1 5104 - 24 COMPAT MES. 2 5101 - DIM. MM  L=700 P=270 H=1655 - COULEUR: BLEU RAL5012</t>
    </r>
  </si>
  <si>
    <t>ARMARIO PARA CAJAS SERIE PICK VACÍO SIN PUERTAS BATIENTES - CON 12 ESTANTES - 7 PARADAS - 42 COMPAT MED. 1 5104 - 24 COMPAT MED. 2 5101 - DIM. MM  L=700 P=270 A=1655 - COLOR: AZUL RAL5012</t>
  </si>
  <si>
    <t>SZAFA - 12 PÓŁEK REGULOWANYCH - 7 ZACZEPÓW DO POJEMNIKÓW 42 POJEMNIKI NIEBIESKIE COMPAT ROZM. 1 5104 + 24 POJEMNIKI NIEBIESKIE COMPAT ROZM. 2 5101 - KOLOR: NIEBIESKI LEKKI RAL5012</t>
  </si>
  <si>
    <t>ARMADIO PICK CON ANTE E SERRATURA - CON 42 COMPAT COC0015104 BLU + 24 COMPAT COC0025101 GRIGIO + 12 RIPIANI + 7 FERMI - DIM. MM  L=700 P=270 A=1655 - COLORE: BLU RAL5012</t>
  </si>
  <si>
    <t>CONTAINERS CABINET SERIES PICK WITH LEAF DOORS WITH 12 SHELVES - 7 STOP BARS - 42 COMPAT MES. 1 5101 - 24 COMPAT MES. 1 5101 -DIM. MM  W=700 D=270 H=1655 - COLOR: BLUE RAL5012</t>
  </si>
  <si>
    <t>BEHÄLTERSCHRANK SERIE PICK LEER MIT FLÜGELTÜREN - 12 VERSTELLBÖDEN - 7 FESTSTELLER - 42 COMPAT GR.1 5104 - 24 COMPAT GR.2 5101 - ABM. MM  B=700 T=270 H=1655 - FARBE: BLAU RAL5012</t>
  </si>
  <si>
    <r>
      <t>ARMOIRE POUR BACS SÉRIE PICK VIDE AVEC PORTES BATTENTES AVEC 12 TABLETTES - 7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- 42 COMPAT MES. 1 5104 - 24 COMPAT MES. 2 5101 - DIM. MM  L=700 P=270 H=1655 - COULEUR: BLEU RAL5012</t>
    </r>
  </si>
  <si>
    <t>ARMARIO PARA CAJAS SERIE PICK VACÍO CON PUERTAS BATIENTES - CON 12 ESTANTES - 7 PARADAS - 42 COMPAT MED. 1 5104 - 24 COMPAT MED. 2 5101 - DIM. MM  L=700 P=270 A=1655 - COLOR: AZUL RAL5012</t>
  </si>
  <si>
    <t>SZAFA Z JEDNĄ PARĄ DRZW - 7 ZACZEPÓW DO POJEMNIKÓW 42 POJEMNIKI NIEBIESKIE COMPAT ROZM. 1 5104 + 24 POJEMNIKI NIEBIESKIE COMPAT ROZM. 2 5101 - KOLOR: NIEBIESKI LEKKI RAL5012</t>
  </si>
  <si>
    <t>ARMADIO PICK CON ANTE E SERRATURA - CON 2 PRACTIBOX PR9077 + 4 PR6112 + 3 PR5164 + 1 PR4206 + 1 PR3240 + 1 TELAIO MM 1500 H - DIM. MM  L=700 P=270 A=1655 - COLORE: BLU RAL5012</t>
  </si>
  <si>
    <t>CONTAINERS CABINET SERIES PICK WITH LEAF DOORS WITH 2 PRACTIBOX PR9077 + 4 PR6112 + 3 PR5164 + 1 PR4206 + 1 PR3240 + 1 FRAME MM 1500 H -DIM. MM  W=700 D=270 H=1655 - COLOR: BLUE RAL5012</t>
  </si>
  <si>
    <t>BEHÄLTERSCHRANK SERIE PICK LEER MIT FLÜGELTÜREN MIT 2 PRACTIBOX PR9077 + 4 PR6112 + 3 PR5164 + 1 PR4206 + 1 PR3240 + 1 WANDTRAGRAHMEN MM 1500 H - ABM. MM  B=700 T=270 H=1655 - FARBE: BLAU RAL5012</t>
  </si>
  <si>
    <t>ARMOIRE POUR BACS SÉRIE PICK VIDE AVEC PORTES BATTENTES AVEC 2 PRACTIBOX PR9077 + 4 PR6112 + 3 PR5164 + 1 PR4206 + 1 PR3240 + 1 CADRE MURAL 1500 MM - DIM. MM  L=700 P=270 H=1655 - COULEUR: BLEU RAL5012</t>
  </si>
  <si>
    <t>ARMARIO PARA CAJAS SERIE PICK VACÍO CON PUERTAS BATIENTES - CON 2 PRACTIBOX PR9077 + 4 PR6112 + 3 PR5164 + 1 PR4206 + 1 PR3240 + 1 MARCO 1500 MM - DIM. MM  L=700 P=270 A=1655 - COLOR: AZUL RAL5012</t>
  </si>
  <si>
    <t>SZAFA Z JEDNĄ PARĄ DRZWI - 2 PRACTIBOX PR9077 + 4 PR6112 + 3 PR5164 + 1 PR4206 + 1 PR3240 + 1  STELAŻ MM 1500 H - KOLOR: NIEBIESKI LEKKI RAL5012</t>
  </si>
  <si>
    <t>FAK20660004</t>
  </si>
  <si>
    <t>ARMADIO PICK A GIORNO - VUOTO - DIM. MM  L=700 P=270 A=1655 - COLORE: BLU RAL5012</t>
  </si>
  <si>
    <t>CONTAINERS CABINET SERIES PICK EMPTY WITHOUT LEAF DOORS - DIM. MM  W=700 D=270 H=1655 - COLOR: BLUE RAL5012</t>
  </si>
  <si>
    <t>BEHÄLTERSCHRANK SERIE SERIE PERFOM LEER OHNE FLÜGELTÜREN - ABM. MM  B=700 T=270 H=1655 - FARBE: BLAU RAL5012</t>
  </si>
  <si>
    <t>ARMOIRE POUR BACS SÉRIE SÉRIE PICK VIDE SANS PORTES BATTENTES - DIM. MM  L=700 P=270 H=1655 - COULEUR: BLEU RAL5012</t>
  </si>
  <si>
    <t>ARMARIO PARA CAJAS SERIE SERIE PICK VACÍO SIN PUERTAS BATIENTES - DIM. MM  L=700 P=270 A=1655 - COLOR: AZUL RAL5012</t>
  </si>
  <si>
    <t>SZAFA NA POJEMNIKI SERII SERIA PICK PUSTE BEZ DRZWI SKRZYDŁOWYCH - WYM. MM  S=700 G=270 W=1655 - KOLOR: NIEBIESKI LEKKI RAL5012</t>
  </si>
  <si>
    <t>FAK10660004</t>
  </si>
  <si>
    <t>ARMADIO PICK CON ANTE E SERRATURA - VUOTO - DIM. MM  L=700 P=270 A=1655 - COLORE: BLU RAL5012</t>
  </si>
  <si>
    <t>CONTAINERS CABINET SERIES PICK EMPTY WITH LEAF DOORS - DIM. MM  W=700 D=270 H=1655 - COLOR: BLUE RAL5012</t>
  </si>
  <si>
    <t>BEHÄLTERSCHRANK SERIE SERIE PERFOM LEER MIT FLÜGELTÜREN - ABM. MM  B=700 T=270 H=1655 - FARBE: BLAU RAL5012</t>
  </si>
  <si>
    <t>ARMOIRE POUR BACS SÉRIE SÉRIE PICK VIDE AVEC PORTES BATTENTES - DIM. MM  L=700 P=270 H=1655 - COULEUR: BLEU RAL5012</t>
  </si>
  <si>
    <t>ARMARIO PARA CAJAS SERIE SERIE PICK VACÍO CON PUERTAS BATIENTES - DIM. MM  L=700 P=270 A=1655 - COLOR: AZUL RAL5012</t>
  </si>
  <si>
    <t>SZAFA NA POJEMNIKI SERII SERIA PICK PUSTE Z DRZWIAMI SKRZYDŁOWYMI - WYM. MM  S=700 G=270 W=1655 - KOLOR: NIEBIESKI LEKKI RAL5012</t>
  </si>
  <si>
    <t>ARMADIO PICK A GIORNO - CON 54 COMPAT COC0015104 BLU + 28 COMPAT COC0025101 GRIGIO + 15 RIPIANI + 9 FERMI - DIM. MM  L=700 P=270 A=2000 - COLORE: BLU RAL5012</t>
  </si>
  <si>
    <t>CONTAINERS CABINET SERIES PICK WITHOUT LEAF DOORS WITH 15 SHELVES - 9 STOP BARS - 54 COMPAT MES. 1 5101 - 28 COMPAT MES. 1 5101 -DIM. MM  W=700 D=270 H=2000 - COLOR: BLUE RAL5012</t>
  </si>
  <si>
    <t>BEHÄLTERSCHRANK SERIE PICK LEER OHNE FLÜGELTÜREN - 15 VERSTELLBÖDEN - 9 FESTSTELLER - 54 COMPAT GR.1 5104 - 28 COMPAT GR.2 5101 - ABM. MM  B=700 T=270 H=2000 - FARBE: BLAU RAL5012</t>
  </si>
  <si>
    <r>
      <t>ARMOIRE POUR BACS SÉRIE PICK VIDE SANS PORTES BATTENTES AVEC 15 TABLETTES - 9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- 54 COMPAT MES. 1 5104 - 28 COMPAT MES. 2 5101 - DIM. MM  L=700 P=270 H=1655 - COULEUR: BLEU RAL5012</t>
    </r>
  </si>
  <si>
    <t>ARMARIO PARA CAJAS SERIE PICK VACÍO SIN PUERTAS BATIENTES - CON 15 ESTANTES - 9 PARADAS - 54 COMPAT MED. 1 5104 - 28 COMPAT MED. 2 5101 - DIM. MM  L=700 P=270 A=2000 - COLOR: AZUL RAL5012</t>
  </si>
  <si>
    <t>SZAFA - 15 PÓŁEK REGULOWANYCH - 9 ZACZEPÓW DO POJEMNIKÓW 54 POJEMNIKI NIEBIESKIE COMPAT ROZM. 1 5104 + 28 POJEMNIKI NIEBIESKIE COMPAT ROZM. 2 5101 - KOLOR: NIEBIESKI LEKKI RAL5012</t>
  </si>
  <si>
    <t>ARMADIO PICK CON ANTE E SERRATURA - CON 54 COMPAT COC0015104 BLU + 28 COMPAT COC0025101 GRIGIO + 15 RIPIANI + 9 FERMI - DIM. MM  L=700 P=270 A=2000 - COLORE: BLU RAL5012</t>
  </si>
  <si>
    <t>CONTAINERS CABINET SERIES PICK WITH LEAF DOORS WITH 15 SHELVES - 9 STOP BARS - 54 COMPAT MES. 1 5101 - 28 COMPAT MES. 1 5101 -DIM. MM  W=700 D=270 H=2000 - COLOR: BLUE RAL5012</t>
  </si>
  <si>
    <t>BEHÄLTERSCHRANK SERIE PICK LEER MIT FLÜGELTÜREN - 15 VERSTELLBÖDEN - 9 FESTSTELLER - 54 COMPAT GR.1 5104 - 28 COMPAT GR.2 5101 - ABM. MM  B=700 T=270 H=2000 - FARBE: BLAU RAL5012</t>
  </si>
  <si>
    <r>
      <t>ARMOIRE POUR BACS SÉRIE PICK VIDE AVEC PORTES BATTENTES AVEC 15 TABLETTES - 9 ARR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T - 54 COMPAT MES. 1 5104 - 28 COMPAT MES. 2 5101 - DIM. MM  L=700 P=270 H=1655 - COULEUR: BLEU RAL5012</t>
    </r>
  </si>
  <si>
    <t>ARMARIO PARA CAJAS SERIE PICK VACÍO CON PUERTAS BATIENTES - CON 15 ESTANTES - 9 PARADAS - 54 COMPAT MED. 1 5104 - 28 COMPAT MED. 2 5101 - DIM. MM  L=700 P=270 A=2000 - COLOR: AZUL RAL5012</t>
  </si>
  <si>
    <t>SZAFA Z JEDNĄ PARĄ DRZWI - 15 PÓŁEK REGULOWANYCH - 9 ZACZEPÓW DO POJEMNIKÓW 54 POJEMNIKI NIEBIESKIE COMPAT ROZM. 1 5104 + 28 POJEMNIKI NIEBIESKIE COMPAT ROZM. 2 5101 - KOLOR: NIEBIESKI LEKKI RAL5012</t>
  </si>
  <si>
    <t>ARMADIO PICK CON ANTE E SERRATURA - CON 1 PRACTIBOX PR9077 + 6 PR6112 + 2 PR5164 + 2 PR4206 + 1 PR3240 + 1 TELAIO MM 1750 H - DIM. MM  L=700 P=270 A=2000 - COLORE: BLU RAL5012</t>
  </si>
  <si>
    <t>CONTAINERS CABINET SERIES PICK WITH 1 PRACTIBOX PR9077 + 6 PR6112 + 2 PR5164 + 2 PR4206 + 1 PR3240 + 1 FRAME MM 1750 H -DIM. MM  W=700 D=270 H=2000 - COLOR: BLUE RAL5012</t>
  </si>
  <si>
    <t>BEHÄLTERSCHRANK SERIE PICK LEER MIT FLÜGELTÜREN - MIT 1 PRACTIBOX PR9077 + 6 PR6112 + 2 PR5164 + 2 PR4206 + 1 PR3240 + 1 WANDTRAGRAHMEN MM 1750 H - ABM. MM  B=700 T=270 H=2000 - FARBE: BLAU RAL5012</t>
  </si>
  <si>
    <t>ARMOIRE POUR BACS SÉRIE PICK VIDE AVEC PORTES BATTENTES AVEC 1 PRACTIBOX PR9077 + 6 PR6112 + 2 PR5164 + 2 PR4206 + 1 PR3240 + 1 CADRE MURAL 1750 MM - DIM. MM  L=700 P=270 H=1655 - COULEUR: BLEU RAL5012</t>
  </si>
  <si>
    <t>ARMARIO PARA CAJAS SERIE PICK VACÍO CON PUERTAS BATIENTES - CON 1 PRACTIBOX PR9077 + 6 PR6112 + 2 PR5164 + 2 PR4206 + 1 PR3240 + 1 MARCO 1750 MM - DIM. MM  L=700 P=270 A=2000 - COLOR: AZUL RAL5012</t>
  </si>
  <si>
    <t>SZAFA Z JEDNĄ PARĄ DRZWI - 1 PRACTIBOX PR9077 + 6 PR6112 + 2 PR5164 + 2 PR4206 + 1 PR3240 + 1 STELAŻA MM 1750 H - KOLOR: NIEBIESKI LEKKI RAL5012</t>
  </si>
  <si>
    <t>FAK20800004</t>
  </si>
  <si>
    <t>ARMADIO PICK A GIORNO - VUOTO - DIM. MM  L=700 P=270 A=2000 - COLORE: BLU RAL5012</t>
  </si>
  <si>
    <t>CONTAINERS CABINET SERIES PICK EMPTY WITHOUT LEAF DOORS - DIM. MM  W=700 D=270 H=2000 - COLOR: BLUE RAL5012</t>
  </si>
  <si>
    <t>BEHÄLTERSCHRANK SERIE SERIE PICK LEER OHNE FLÜGELTÜREN - ABM. MM  B=700 T=270 H=2000 - FARBE: BLAU RAL5012</t>
  </si>
  <si>
    <t>ARMOIRE POUR BACS SÉRIE SÉRIE PICK VIDE SANS PORTES BATTENTES - DIM. MM  L=700 P=270 H=2000 - COULEUR: BLEU RAL5012</t>
  </si>
  <si>
    <t>ARMARIO PARA CAJAS SERIE SERIE PICK VACÍO SIN PUERTAS BATIENTES - DIM. MM  L=700 P=270 A=2000 - COLOR: AZUL RAL5012</t>
  </si>
  <si>
    <t>SZAFA NA POJEMNIKI SERII SERIA PICK PUSTE BEZ DRZWI SKRZYDŁOWYCH - WYM. MM  S=700 G=270 W=2000 - KOLOR: NIEBIESKI LEKKI RAL5012</t>
  </si>
  <si>
    <t>FAK10800004</t>
  </si>
  <si>
    <t>ARMADIO PICK CON ANTE E SERRATURA - VUOTO - DIM. MM  L=700 P=270 A=2000 - COLORE: BLU RAL5012</t>
  </si>
  <si>
    <t>CONTAINERS CABINET SERIES PICK EMPTY WITH LEAF DOORS - DIM. MM  W=700 D=270 H=2000 - COLOR: BLUE RAL5012</t>
  </si>
  <si>
    <t>BEHÄLTERSCHRANK SERIE SERIE PICK LEER MIT FLÜGELTÜREN - ABM. MM  B=700 T=270 H=2000 - FARBE: BLAU RAL5012</t>
  </si>
  <si>
    <t>ARMOIRE POUR BACS SÉRIE SÉRIE PICK VIDE AVEC PORTES BATTENTES - DIM. MM  L=700 P=270 H=2000 - COULEUR: BLEU RAL5012</t>
  </si>
  <si>
    <t>ARMARIO PARA CAJAS SERIE SERIE PICK VACÍO CON PUERTAS BATIENTES - DIM. MM  L=700 P=270 A=2000 - COLOR: AZUL RAL5012</t>
  </si>
  <si>
    <t>SZAFA NA POJEMNIKI SERII SERIA PICK PUSTE Z DRZWIAMI SKRZYDŁOWYMI - WYM. MM  S=700 G=270 W=2000 - KOLOR: NIEBIESKI LEKKI RAL5012</t>
  </si>
  <si>
    <t>COPPIA TASSELLI PER FISSAGGIO A PAVIMENTO ARMADI PICK DIAMETRO 6 MM - ZINCATI</t>
  </si>
  <si>
    <t>FIXING SET 2 PCS DIAMETER 6 MM</t>
  </si>
  <si>
    <t>RAHMENREGAL PAAR DÜBEL DIAMETER 6 MM ZUR BODENBEFESTIGUNG - VERZINKT</t>
  </si>
  <si>
    <t>CADRE ÉTAGÈRE PAIRE DE GOUJONS DIAM. 6 MM POUR FIXATION AU SOL - GALVANISÉ</t>
  </si>
  <si>
    <t>MARCO ESTANTE PAR DE TAPONES DIAM. 6 MM PARA FIJACIÓN AL SUELO - GALVANIZADO</t>
  </si>
  <si>
    <t>ZESTAW DO MOCOWANIA DO PODŁOGI M8x75 - ŚREDNICA KOTWY: Ø 6 MM</t>
  </si>
  <si>
    <t>TELAIO PORTA PRACTIBOX SENZA PRACTIBOX - DIM. MM  L=600 P=41 A=1500 - COLORE: GRIGIO SCURO RAL7000 COMPLETO DI VITI DI FISSAGGIO PER ARMADIO PICK</t>
  </si>
  <si>
    <t>TELAIO PORTA PRACTIBOX SENZA PRACTIBOX - DIM. MM  L=600 P=41 A=1750 - COLORE: GRIGIO SCURO RAL7000 COMPLETO DI VITI DI FISSAGGIO PER ARMADIO PICK</t>
  </si>
  <si>
    <t>FAK90200199</t>
  </si>
  <si>
    <t>PIANO REGOLABILE ZINCATO PER ARMADI PICK - DIM. MM  L=675 P=235 A=17</t>
  </si>
  <si>
    <t>ADJUSTABLE SHELF GALVANISED FOR CABINETS - DIM. MM  W=675 D=235 H=17 - COLOR: GALVANIZED</t>
  </si>
  <si>
    <t>VERSTELLBODEN VERZINKT FÜR SCHRÄNKE - ABM. MM  B=675 T=235 H=17 - FARBE: VERZINKT</t>
  </si>
  <si>
    <t>TABLETTE RÉGLABLE GALVANISÉE POUR ARMOIRES - DIM. MM  L=675 P=235 H=17 - COULEUR: GALVANISÉ</t>
  </si>
  <si>
    <t>ESTANTE REGULABLE GALVANIZADO PARA ARMARIOS - DIM. MM  L=675 P=235 A=17 - COLOR: GALVANIZADO</t>
  </si>
  <si>
    <t xml:space="preserve">PÓŁKA REGULOWANA OCYNKOWANA DLA SZAF - WYM. MM  S=675 G=235 W=17 - KOLOR: OCYNKOWANY </t>
  </si>
  <si>
    <t>FAK90400099</t>
  </si>
  <si>
    <t>FERMO POSTERIORE PER RIPIANO PKSHELF ARMADI PICK</t>
  </si>
  <si>
    <t>CONTAINERS STOP - COLOR: GALVANIZED</t>
  </si>
  <si>
    <t>ANSCHLAGLEISTE FÜR BEHÄLTER - FARBE: VERZINKT</t>
  </si>
  <si>
    <t>ARRÊT POUR BACS - COULEUR: GALVANISÉ</t>
  </si>
  <si>
    <t>TOPE PARA CAJAS - COLOR: GALVANIZADO</t>
  </si>
  <si>
    <t>BLOKADA DO POJEMNIKÓW - KOLOR: OCYNKOWANY</t>
  </si>
  <si>
    <t>FED30440001</t>
  </si>
  <si>
    <t>SCAFFALE SQUARE SENZA CONTENITORI CON 16 POSTI PER CONTENITORI MIS. 3 - DIM. MM  L=1025 P=310 A=885 - COLORE: GRIGIO SCURO RAL7000</t>
  </si>
  <si>
    <t>FORNITO MONTATO CON CONTENITORI INSERITI SE ORDINATI</t>
  </si>
  <si>
    <t>SHELVING UNIT WITHOUT CONTAINERS SERIES SQUARE WITH 16 COMPARTMENTS FOR CONTAINERS SIZE 3A2 - DIM. MM  W=1025 D=310 H=885 - COLOR: GREY RAL7000</t>
  </si>
  <si>
    <t>BEHÄLTERRAHMEN OHNE BEHÄLTER SERIE SQUARE MIT 16 FÄCHERN FÜR BEHÄLTER GR.3A2 - ABM. MM  B=1025 T=310 H=885 - FARBE: GRAU RAL7000</t>
  </si>
  <si>
    <t>RAYONNAGE SANS BACS SÉRIE SQUARE AVEC 16 CASIERS POUR BACS MESURE 3A2 - DIM. MM  L=1025 P=310 H=885 - COULEUR: GRIS RAL7000</t>
  </si>
  <si>
    <t>ESTANTERÍA SIN CAJAS SERIE SQUARE CON 16 PLAZAS PARA CAJAS MED. 3 - DIM. MM  L=1025 P=310 A=885 - COLOR: GRIS RAL7000</t>
  </si>
  <si>
    <t>REGAŁ BEZ POJEMNIKÓW SERIA SQUARE Z 16 MIEJSCAMI NA POJEMNIKI WYM.3 - WYM. MM  S=1025 G=310 W=885 - KOLOR: SZARY POPIELATY RAL7000</t>
  </si>
  <si>
    <t>FED30740001</t>
  </si>
  <si>
    <t>SCAFFALE SQUARE SENZA CONTENITORI CON 28 POSTI PER CONTENITORI MIS. 3 - DIM. MM  L=1765 P=310 A=885 - COLORE: GRIGIO SCURO RAL7000</t>
  </si>
  <si>
    <t>SHELVING UNIT WITHOUT CONTAINERS SERIES SQUARE WITH 28 COMPARTMENTS FOR CONTAINERS SIZE 3A2 - DIM. MM  W=1765 D=310 H=885 - COLOR: GREY RAL7000</t>
  </si>
  <si>
    <t>BEHÄLTERRAHMEN OHNE BEHÄLTER SERIE SQUARE MIT 28 FÄCHERN FÜR BEHÄLTER GR.3A2 - ABM. MM  B=1765 T=310 H=885 - FARBE: GRAU RAL7000</t>
  </si>
  <si>
    <t>RAYONNAGE SANS BACS SÉRIE SQUARE AVEC 28 CASIERS POUR BACS MESURE 3A2 - DIM. MM  L=1765 P=310 H=885 - COULEUR: GRIS RAL7000</t>
  </si>
  <si>
    <t>ESTANTERÍA SIN CAJAS SERIE SQUARE CON 28 PLAZAS PARA CAJAS MED. 3 - DIM. MM  L=1765 P=310 A=885 - COLOR: GRIS RAL7000</t>
  </si>
  <si>
    <t>REGAŁ BEZ POJEMNIKÓW SERIA SQUARE Z 28 MIEJSCAMI NA POJEMNIKI WYM.3 - WYM. MM  S=1765 G=310 W=885 - KOLOR: SZARY POPIELATY RAL7000</t>
  </si>
  <si>
    <t>FED40340001</t>
  </si>
  <si>
    <t>SCAFFALE SQUARE SENZA CONTENITORI CON 12 POSTI PER CONTENITORI MIS. 4 - DIM. MM  L=1075 P=460 A=885 - COLORE: GRIGIO SCURO RAL7000</t>
  </si>
  <si>
    <t>SHELVING UNIT WITHOUT CONTAINERS SERIES SQUARE WITH 12 COMPARTMENTS FOR CONTAINERS SIZE 4 - DIM. MM  W=1075 D=460 H=885 - COLOR: GREY RAL7000</t>
  </si>
  <si>
    <t>BEHÄLTERRAHMEN OHNE BEHÄLTER SERIE SQUARE MIT 12 FÄCHERN FÜR BEHÄLTER GR. 4 - ABM. MM  B=1075 T=460 H=885 - FARBE: GRAU RAL7000</t>
  </si>
  <si>
    <t>RAYONNAGE SANS BACS SÉRIE SQUARE AVEC 12 CASIERS POUR BACS MESURE 4A2 - DIM. MM  L=1075 P=460 H=885 - COULEUR: GRIS RAL7000</t>
  </si>
  <si>
    <t>ESTANTERÍA SIN CAJAS SERIE SQUARE CON 12 PLAZAS PARA CAJA MED. 4 - DIM. MM  L=1075 P=460 A=885 - COLOR: GRIS RAL7000</t>
  </si>
  <si>
    <t>REGAŁ BEZ POJEMNIKÓW SERIA SQUARE Z 12 MIEJSCAMI NA POJEMNIKI WYM. 4 - WYM. MM  S=1075 G=460 W=885 - KOLOR: SZARY POPIELATY RAL7000</t>
  </si>
  <si>
    <t>FED40540001</t>
  </si>
  <si>
    <t>SCAFFALE SQUARE SENZA CONTENITORI CON 20 POSTI PER CONTENITORI MIS. 4 - DIM. MM  L=1765 P=460 A=885 - COLORE: GRIGIO SCURO RAL7000</t>
  </si>
  <si>
    <t>SHELVING UNIT WITHOUT CONTAINERS SERIES SQUARE WITH 20 COMPARTMENTS - DIM. MM  W=1765 D=460 H=885 - COLOR: GREY RAL7000</t>
  </si>
  <si>
    <t>BEHÄLTERRAHMEN OHNE BEHÄLTER SERIE SQUARE MIT 20 FÄCHERN - ABM. MM  B=1765 T=460 H=885 - FARBE: GRAU RAL7000</t>
  </si>
  <si>
    <t>RAYONNAGE SANS BACS SÉRIE SQUARE AVEC 20 CASIERS - DIM. MM  L=1765 P=460 H=885 - COULEUR: GRIS RAL7000</t>
  </si>
  <si>
    <t>ESTANTERÍA SIN CAJAS SERIE SQUARE CON 20 PLAZAS - DIM. MM  L=1765 P=460 A=885 - COLOR: GRIS RAL7000</t>
  </si>
  <si>
    <t>REGAŁ BEZ POJEMNIKÓW SERIA SQUARE Z 12 MIEJSCAMI - WYM. MM  S=1765 G=460 W=885 - KOLOR: SZARY POPIELATY RAL7000</t>
  </si>
  <si>
    <t>FED40560001</t>
  </si>
  <si>
    <t>SCAFFALE SQUARE SENZA CONTENITORI CON 30 POSTI PER CONTENITORI MIS. 4 - DIM. MM  L=1765 P=460 A=1300 - COLORE: GRIGIO SCURO RAL7000</t>
  </si>
  <si>
    <t>SHELVING UNIT WITHOUT CONTAINERS SERIES SQUARE WITH 30 COMPARTMENTS - DIM. MM  W=1765 D=460 H=1300 - COLOR: GREY RAL7000</t>
  </si>
  <si>
    <t>BEHÄLTERRAHMEN OHNE BEHÄLTER SERIE SQUARE MIT 30 FÄCHERN - ABM. MM  B=1765 T=460 H=1300 - FARBE: GRAU RAL7000</t>
  </si>
  <si>
    <t>RAYONNAGE SANS BACS SÉRIE SQUARE AVEC 30 CASIERS - DIM. MM  L=1765 P=460 H=1300 - COULEUR: GRIS RAL7000</t>
  </si>
  <si>
    <t>ESTANTERÍA SIN CAJAS SERIE SQUARE CON 30 PLAZAS - DIM. MM  L=1765 P=460 A=1300 - COLOR: GRIS RAL7000</t>
  </si>
  <si>
    <t>REGAŁ BEZ POJEMNIKÓW SERIA SQUARE Z 30 MIEJSCAMI - WYM. MM  S=1765 G=460 W=1300 - KOLOR: SZARY POPIELATY RAL7000</t>
  </si>
  <si>
    <t>FED45550001</t>
  </si>
  <si>
    <t>SCAFFALE SQUARE SENZA CONTENITORI CON 20 POSTI PER CONTENITORI MIS. 4A5 - DIM. MM  L=1765 P=460 A=1300 - COLORE: GRIGIO SCURO RAL7000</t>
  </si>
  <si>
    <t>SHELVING UNIT WITHOUT CONTAINERS SERIES SQUARE WITH 20 COMPARTMENTS FOR CONTAINERS SIZE 4A5 - DIM. MM  W=1765 D=460 H=1300 - COLOR: GREY RAL7000</t>
  </si>
  <si>
    <t>BEHÄLTERRAHMEN OHNE BEHÄLTER SERIE SQUARE MIT 20 FÄCHERN FÜR BEHÄLTER GR. 4A5 - ABM. MM  B=1765 T=460 H=1300 - FARBE: GRAU RAL7000</t>
  </si>
  <si>
    <t>RAYONNAGE SANS BACS SÉRIE SQUARE AVEC 20 CASIERS POUR BACS MESURE 4A5 - DIM. MM  L=1765 P=460 H=1300 - COULEUR: GRIS RAL7000</t>
  </si>
  <si>
    <t>ESTANTERÍA SIN CAJAS SERIE SQUARE CON 20 PLAZAS PARA CAJA MED. 4A5 - DIM. MM  L=1765 P=460 A=1300 - COLOR: GRIS RAL7000</t>
  </si>
  <si>
    <t>REGAŁ BEZ POJEMNIKÓW SERIA SQUARE Z 12 MIEJSCAMI NA POJEMNIKI WYM. 4A5 - WYM. MM  S=1765 G=460 W=1300 - KOLOR: SZARY POPIELATY RAL7000</t>
  </si>
  <si>
    <t>FED50230001</t>
  </si>
  <si>
    <t>SCAFFALE SQUARE SENZA CONTENITORI CON 6 POSTI PER CONTENITORI MIS. 5 - DIM. MM  L=1125 P=660 A=1180 - COLORE: GRIGIO SCURO RAL7000</t>
  </si>
  <si>
    <t>SHELVING UNIT WITHOUT CONTAINERS SERIES SQUARE WITH 6 COMPARTMENTS FOR CONTAINERS SIZE 5 - DIM. MM  W=1125 D=660 H=1180 - COLOR: GREY RAL7000</t>
  </si>
  <si>
    <t>BEHÄLTERRAHMEN OHNE BEHÄLTER SERIE SQUARE MIT 6 FÄCHERN FÜR BEHÄLTER GR. 5 - ABM. MM  B=1125 T=660 H=1180 - FARBE: GRAU RAL7000</t>
  </si>
  <si>
    <t>RAYONNAGE SANS BACS SÉRIE SQUARE AVEC 6 CASIERS POUR BACS MESURE 5 - DIM. MM  L=1125 P=660 H=1180 - COULEUR: GRIS RAL7000</t>
  </si>
  <si>
    <t>ESTANTERÍA SIN CAJAS SERIE SQUARE CON 6 PLAZAS PARA CAJA MED. 5 - DIM. MM  L=1125 P=660 A=1180 - COLOR: GRIS RAL7000</t>
  </si>
  <si>
    <t>REGAŁ BEZ POJEMNIKÓW SERIA SQUARE Z 6 MIEJSCAMI NA POJEMNIKI WYM. 5 - WYM. MM  S=1125 G=660 W=1180 - KOLOR: SZARY POPIELATY RAL7000</t>
  </si>
  <si>
    <t>FED50330001</t>
  </si>
  <si>
    <t>SCAFFALE SQUARE SENZA CONTENITORI CON 9 POSTI PER CONTENITORI MIS. 5 - DIM. MM  L=1670 P=660 A=1180 - COLORE: GRIGIO SCURO RAL7000</t>
  </si>
  <si>
    <t>SHELVING UNIT WITHOUT CONTAINERS SERIES SQUARE WITH 9 COMPARTMENTS FOR CONTAINERS SIZE 5 - DIM. MM  W=1670 D=660 H=1180 - COLOR: GREY RAL7000</t>
  </si>
  <si>
    <t>BEHÄLTERRAHMEN OHNE BEHÄLTER SERIE SQUARE MIT 9 FÄCHERN FÜR BEHÄLTER GR. 5 - ABM. MM  B=1670 T=660 H=1180 - FARBE: GRAU RAL7000</t>
  </si>
  <si>
    <t>RAYONNAGE SANS BACS SÉRIE SQUARE AVEC 9 CASIERS POUR BACS MESURE 5 - DIM. MM  L=1670 P=660 H=1180 - COULEUR: GRIS RAL7000</t>
  </si>
  <si>
    <t>ESTANTERÍA SIN CAJAS SERIE SQUARE CON 9 PLAZAS PARA CAJA MED. 5 - DIM. MM  L=1670 P=660 A=1180 - COLOR: GRIS RAL7000</t>
  </si>
  <si>
    <t>REGAŁ BEZ POJEMNIKÓW SERIA SQUARE Z 9 MIEJSCAMI NA POJEMNIKI WYM. 5 - WYM. MM  S=1670 G=660 W=1180 - KOLOR: SZARY POPIELATY RAL7000</t>
  </si>
  <si>
    <t>FED92340001</t>
  </si>
  <si>
    <t>ZOCCOLO SCAFFALE SQUARE SQ16003 - DIM. MM  L=1020 P=315 A=85 - COLORE: GRIGIO SCURO RAL7000</t>
  </si>
  <si>
    <t>PLINTHS FOR SHELVING ED3044 - DIM. MM  W=1020 D=315 H=85 - COLOR: GREY RAL7000</t>
  </si>
  <si>
    <t>SOCKEL FÜR REGAL ED3044 - ABM. MM  B=1020 T=315 H=85 - FARBE: GRAU RAL7000</t>
  </si>
  <si>
    <t>SOCLE POUR RAYONNAGE ED3044 - DIM. MM  L=1020 P=315 H=85 - COULEUR: GRIS RAL7000</t>
  </si>
  <si>
    <t>ZÓCALO PARA ESTANTERÍA ED 3044 - DIM. MM  L=1020 P=315 A=85 - COLOR: GRIS RAL7000</t>
  </si>
  <si>
    <t>COKÓŁ DO WÓZKA DLA REGAŁÓW ED3044 - WYM. MM  S=1020 G=315 W=85 - KOLOR: SZARY POPIELATY RAL7000</t>
  </si>
  <si>
    <t>FED90340001</t>
  </si>
  <si>
    <t>COPERCHIO PARAPOLVERE SCAFFALE SQUARE SQ16003 - DIM. MM L=1020 P=315 A=20 - COLORE: GRIGIO SCURO RAL7000</t>
  </si>
  <si>
    <t>DUST COVER FOR SHELVING ED3044 - DIM. MM  W=1020 D=315 H=20 - COLOR: GREY RAL7000</t>
  </si>
  <si>
    <t>STAUBABDECKUNG FÜR REGAL ED3044 - ABM. MM  B=1020 T=315 H=20 - FARBE: GRAU RAL7000</t>
  </si>
  <si>
    <t>COUVERCLE PARE-POUSSIÈRE POUR RAYONNAGE ED3044 - DIM. MM  L=1020 P=315 H=20 - COULEUR: GRIS RAL7000</t>
  </si>
  <si>
    <t>TAPA CONTRA EL POLVO PARA ESTANTERÍA ED 3044 - DIM. MM  L=1020 P=315 A=20 - COLOR: GRIS RAL7000</t>
  </si>
  <si>
    <t>POKRYWA PRZECIW KURZOWA DLA REGAŁÓW ED3044 - WYM. MM  S=1020 G=315 W=20 - KOLOR: SZARY POPIELATY RAL7000</t>
  </si>
  <si>
    <t>FED91340001</t>
  </si>
  <si>
    <t>PIANO DI LAVORO SCAFFALE SQUARE SQ16003 - DIM. MM L=1025 P=315 A=32 - COLORE: GRIGIO SCURO RAL7000</t>
  </si>
  <si>
    <t>WORKTOP FOR SHELVING ED3044 - DIM. MM  W=1025 D=315 H=32 - COLOR: GREY RAL7000</t>
  </si>
  <si>
    <t>ARBEITSPLATTE FÜR REGAL ED3044 - ABM. MM  B=1025 T=315 H=32 - FARBE: GRAU RAL7000</t>
  </si>
  <si>
    <t>PLAN DE TRAVAIL POUR RAYONNAGE ED3044 - DIM. MM  L=1025 P=315 H=32 - COULEUR: GRIS RAL7000</t>
  </si>
  <si>
    <t>ENCIMERA PARA ESTANTERÍA ED 3044 - DIM. MM  L=1025 P=315 A=32 - COLOR: GRIS RAL7000</t>
  </si>
  <si>
    <t>BLAT ROBOCZY REGULOWANY DLA REGAŁÓW ED3044 - WYM. MM  S=1025 G=315 W=32 - KOLOR: SZARY POPIELATY RAL7000</t>
  </si>
  <si>
    <t>FED92370001</t>
  </si>
  <si>
    <t>ZOCCOLO SCAFFALE SQUARE SQ28003 - DIM. MM L=1765 P=315 A=85 - COLORE: GRIGIO SCURO RAL7000</t>
  </si>
  <si>
    <t>PLINTHS FOR SHELVING ED3074 - DIM. MM  W=1765 D=315 H=85 - COLOR: GREY RAL7000</t>
  </si>
  <si>
    <t>SOCKEL FÜR REGAL ED3074 - ABM. MM  B=1765 T=315 H=85 - FARBE: GRAU RAL7000</t>
  </si>
  <si>
    <t>SOCLE POUR RAYONNAGE ED3074 - DIM. MM  L=1765 P=315 H=85 - COULEUR: GRIS RAL7000</t>
  </si>
  <si>
    <t>ZÓCALO PARA ESTANTERÍA ED3074 - DIM. MM  L=1765 P=315 A=85 - COLOR: GRIS RAL7000</t>
  </si>
  <si>
    <t>COKÓŁ DO WÓZKA DLA REGAŁÓW ED3074 - WYM. MM  S=1765 G=315 W=85 - KOLOR: SZARY POPIELATY RAL7000</t>
  </si>
  <si>
    <t>FED90370001</t>
  </si>
  <si>
    <t>COPERCHIO PARAPOLVERE SCAFFALE SQUARE SQ28003 - DIM. MM L=1765 P=315 A=20 - COLORE: GRIGIO SCURO RAL7000</t>
  </si>
  <si>
    <t>DUST COVER FOR SHELVING ED3074 - DIM. MM  W=1765 D=315 H=20 - COLOR: GREY RAL7000</t>
  </si>
  <si>
    <t>STAUBABDECKUNG FÜR REGAL ED3074 - ABM. MM  B=1765 T=315 H=20 - FARBE: GRAU RAL7000</t>
  </si>
  <si>
    <t>COUVERCLE PARE-POUSSIÈRE POUR RAYONNAGE ED3074 - DIM. MM  L=1765 P=315 H=20 - COULEUR: GRIS RAL7000</t>
  </si>
  <si>
    <t>TAPA CONTRA EL POLVO PARA ESTANTERÍA ED3074 - DIM. MM  L=1765 P=315 A=20 - COLOR: GRIS RAL7000</t>
  </si>
  <si>
    <t>POKRYWA PRZECIW KURZOWA DLA REGAŁÓW ED3074 - WYM. MM  S=1765 G=315 W=20 - KOLOR: SZARY POPIELATY RAL7000</t>
  </si>
  <si>
    <t>FED91370001</t>
  </si>
  <si>
    <t>PIANO DI LAVORO SCAFFALE SQUARE SQ28003 - DIM. MM L=1770 P=315 A=32 - COLORE: GRIGIO SCURO RAL7000</t>
  </si>
  <si>
    <t>WORKTOP FOR SHELVING ED3074 - DIM. MM  W=1770 D=315 H=32 - COLOR: GREY RAL7000</t>
  </si>
  <si>
    <t>ARBEITSPLATTE FÜR REGAL ED3074 - ABM. MM  B=1770 T=315 H=32 - FARBE: GRAU RAL7000</t>
  </si>
  <si>
    <t>PLAN DE TRAVAIL POUR RAYONNAGE ED3074 - DIM. MM  L=1770 P=315 H=32 - COULEUR: GRIS RAL7000</t>
  </si>
  <si>
    <t>ENCIMERA PARA ESTANTERÍA ED3074 - DIM. MM  L=1770 P=315 A=32 - COLOR: GRIS RAL7000</t>
  </si>
  <si>
    <t>BLAT ROBOCZY REGULOWANY DLA REGAŁÓW ED3074 - WYM. MM  S=1770 G=315 W=32 - KOLOR: SZARY POPIELATY RAL7000</t>
  </si>
  <si>
    <t>FED92430001</t>
  </si>
  <si>
    <t>ZOCCOLO SCAFFALE SQUARE SQ12004 - DIM. MM L=1070 P=465 A=85 - COLORE: GRIGIO SCURO RAL7000</t>
  </si>
  <si>
    <t>PLINTHS FOR SHELVING ED4034 - DIM. MM  W=1070 D=465 H=85 - COLOR: GREY RAL7000</t>
  </si>
  <si>
    <t>SOCKEL FÜR REGAL ED4034 - ABM. MM  B=1070 T=465 H=85 - FARBE: GRAU RAL7000</t>
  </si>
  <si>
    <t>SOCLE POUR RAYONNAGE ED4034 - DIM. MM  L=1070 P=465 H=85 - COULEUR: GRIS RAL7000</t>
  </si>
  <si>
    <t>ZÓCALO PARA ESTANTERÍA ED4034 - DIM. MM  L=1070 P=465 A=85 - COLOR: GRIS RAL7000</t>
  </si>
  <si>
    <t>COKÓŁ DO WÓZKA DLA REGAŁÓW ED4034 - WYM. MM  S=1070 G=465 W=85 - KOLOR: SZARY POPIELATY RAL7000</t>
  </si>
  <si>
    <t>FED90430001</t>
  </si>
  <si>
    <t>COPERCHIO PARAPOLVERE SCAFFALE SQUARE SQ12004 - DIM. MM L=1070 P=465 A=20 - COLORE: GRIGIO SCURO RAL7000</t>
  </si>
  <si>
    <t>DUST COVER FOR SHELVING ED4034 - DIM. MM  W=1070 D=465 H=20 - COLOR: GREY RAL7000</t>
  </si>
  <si>
    <t>STAUBABDECKUNG FÜR REGAL ED4034 - ABM. MM  B=1070 T=465 H=20 - FARBE: GRAU RAL7000</t>
  </si>
  <si>
    <t>COUVERCLE PARE-POUSSIÈRE POUR RAYONNAGE ED4034 - DIM. MM  L=1070 P=465 H=20 - COULEUR: GRIS RAL7000</t>
  </si>
  <si>
    <t>TAPA CONTRA EL POLVO PARA ESTANTERÍA ED4034 - DIM. MM  L=1070 P=465 A=20 - COLOR: GRIS RAL7000</t>
  </si>
  <si>
    <t>POKRYWA PRZECIW KURZOWA DLA REGAŁÓW ED4034 - WYM. MM  S=1070 G=465 W=20 - KOLOR: SZARY POPIELATY RAL7000</t>
  </si>
  <si>
    <t>FED91430001</t>
  </si>
  <si>
    <t>PIANO DI LAVORO SCAFFALE SQUARE SQ12004 - DIM. MM L=1075 P=465 A=32 - COLORE: GRIGIO SCURO RAL7000</t>
  </si>
  <si>
    <t>WORKTOP FOR SHELVING ED4034 - DIM. MM  W=1075 D=465 H=32 - COLOR: GREY RAL7000</t>
  </si>
  <si>
    <t>ARBEITSPLATTE FÜR REGAL ED4034 - ABM. MM  B=1075 T=465 H=32 - FARBE: GRAU RAL7000</t>
  </si>
  <si>
    <t>PLAN DE TRAVAIL POUR RAYONNAGE ED4034 - DIM. MM  L=1075 P=465 H=32 - COULEUR: GRIS RAL7000</t>
  </si>
  <si>
    <t>ENCIMERA PARA ESTANTERÍA ED4034 - DIM. MM  L=1075 P=465 A=32 - COLOR: GRIS RAL7000</t>
  </si>
  <si>
    <t>BLAT ROBOCZY REGULOWANY DLA REGAŁÓW ED4034 - WYM. MM  S=1075 G=465 W=32 - KOLOR: SZARY POPIELATY RAL7000</t>
  </si>
  <si>
    <t>FED92450001</t>
  </si>
  <si>
    <t>ZOCCOLO SCAFFALE SQUARE SQ20044 - SQ30004 - SQ204A5 - DIM. MM L=1765 P=465 A=85 - COLORE: GRIGIO SCURO RAL7000</t>
  </si>
  <si>
    <t>PLINTHS FOR SHELVING ED4054/5056/4555 - DIM. MM  W=1765 D=465 H=85 - COLOR: GREY RAL7000</t>
  </si>
  <si>
    <t>SOCKEL FÜR REGALE ED4054/5056/4555 - ABM. MM  B=1765 T=465 H=85 - FARBE: GRAU RAL7000</t>
  </si>
  <si>
    <t>SOCLE POUR RAYONNAGE ED4054/4056/4555 - DIM. MM  L=1765 P=465 H=85 - COULEUR: GRIS RAL7000</t>
  </si>
  <si>
    <t>ZÓCALO PARA ESTANTERÍA ED4054/4056/4555 - DIM. MM  L=1765 P=465 A=85 - COLOR: GRIS RAL7000</t>
  </si>
  <si>
    <t>COKÓŁ DO WÓZKA DLA REGAŁÓW ED4054/5056/4555, - WYM. MM  S=1765 G=465 W=85 - KOLOR: SZARY POPIELATY RAL7000</t>
  </si>
  <si>
    <t>FED90450001</t>
  </si>
  <si>
    <t>COPERCHIO PARAPOLVERE SCAFFALE SQUARE SQ20044 - SQ30004 - SQ204A5 - DIM. MM L=1765 P=465 A=20 - COLORE: GRIGIO SCURO RAL7000</t>
  </si>
  <si>
    <t>DUST COVER FOR SHELVING ED4054/5056/4555 - DIM. MM  W=1765 D=465 H=20 - COLOR: GREY RAL7000</t>
  </si>
  <si>
    <t>STAUBABDECKUNG FÜR REGALE ED4054/5056/4555 - ABM. MM  B=1765 T=465 H=20 - FARBE: GRAU RAL7000</t>
  </si>
  <si>
    <t>COUVERCLE PARE-POUSSIÈRE POUR RAYONNAGE ED4054/4056/4555 - DIM. MM  L=1765 P=465 H=20 - COULEUR: GRIS RAL7000</t>
  </si>
  <si>
    <t>TAPA CONTRA EL POLVO PARA ESTANTERÍA ED4054/4056/4555 - DIM. MM  L=1765 P=465 A=20 - COLOR: GRIS RAL7000</t>
  </si>
  <si>
    <t>POKRYWA PRZECIW KURZOWA DLA REGAŁÓW ED4054/5056/4555, - WYM. MM  S=1765 G=465 W=20 - KOLOR: SZARY POPIELATY RAL7000</t>
  </si>
  <si>
    <t>FED91450001</t>
  </si>
  <si>
    <t>PIANO DI LAVORO SCAFFALE SQUARE SQ200044 - SQ30004 - SQ204A5 - DIM. MM L=1770 P=465 A=32 - COLORE: GRIGIO SCURO RAL7000</t>
  </si>
  <si>
    <t>WORKTOP FOR SHELVING ED4054/5056/4555 - DIM. MM  W=1770 D=465 H=32 - COLOR: GREY RAL7000</t>
  </si>
  <si>
    <t>ARBEITSPLATTE FÜR REGALE ED4054/5056/4555 - ABM. MM  B=1770 T=465 H=32 - FARBE: GRAU RAL7000</t>
  </si>
  <si>
    <t>PLAN DE TRAVAIL POUR RAYONNAGE ED4054/4056/4555 - DIM. MM  L=1770 P=465 H=32 - COULEUR: GRIS RAL7000</t>
  </si>
  <si>
    <t>ENCIMERA PARA ESTANTERÍA ED4054/4056/4555 - DIM. MM  L=1770 P=465 A=32 - COLOR: GRIS RAL7000</t>
  </si>
  <si>
    <t>BLAT ROBOCZY REGULOWANY DLA REGAŁÓW ED4054/5056/4555, - WYM. MM  S=1770 G=465 W=32 - KOLOR: SZARY POPIELATY RAL7000</t>
  </si>
  <si>
    <t>FED93520001</t>
  </si>
  <si>
    <t>ZOCCOLO SCAFFALE SQUARE SQ06005 - DIM. MM L=1125 P=660 A=155 - COLORE: GRIGIO SCURO RAL7000</t>
  </si>
  <si>
    <t>PLINTHS FOR SHELVING ED5023 - DIM. MM  W=1125 D=660 H=155 - COLOR: GREY RAL7000</t>
  </si>
  <si>
    <t>SOCKEL FÜR REGAL ED5023 - ABM. MM  B=1125 T=660 H=155 - FARBE: GRAU RAL7000</t>
  </si>
  <si>
    <t>SOCLE POUR RAYONNAGE ED5023 - DIM. MM  L=1125 P=660 H=155 - COULEUR: GRIS RAL7000</t>
  </si>
  <si>
    <t>ZÓCALO PARA ESTANTERÍA ED5023 - DIM. MM  L=1125 P=660 A=155 - COLOR: GRIS RAL7000</t>
  </si>
  <si>
    <t>COKÓŁ DO WÓZKA DLA REGAŁÓW ED5023 - WYM. MM  S=1125 G=660 W=155 - KOLOR: SZARY POPIELATY RAL7000</t>
  </si>
  <si>
    <t>FED90520001</t>
  </si>
  <si>
    <t>COPERCHIO PARAPOLVERE SCAFFALE SQUARE SQ06005 - DIM. MM L=1120 P=665 A=30 - COLORE: GRIGIO SCURO RAL7000</t>
  </si>
  <si>
    <t>DUST COVER FOR SHELVING ED5023 - DIM. MM  W=1120 D=665 H=30 - COLOR: GREY RAL7000</t>
  </si>
  <si>
    <t>STAUBABDECKUNG FÜR REGAL ED5023 - ABM. MM  B=1120 T=665 H=30 - FARBE: GRAU RAL7000</t>
  </si>
  <si>
    <t>COUVERCLE PARE-POUSSIÈRE POUR RAYONNAGE ED5023 - DIM. MM  L=1120 P=665 H=30 - COULEUR: GRIS RAL7000</t>
  </si>
  <si>
    <t>TAPA CONTRA EL POLVO PARA ESTANTERÍA ED5023 - DIM. MM  L=1120 P=665 A=30 - COLOR: GRIS RAL7000</t>
  </si>
  <si>
    <t>POKRYWA PRZECIW KURZOWA DLA REGAŁÓW ED5023 - WYM. MM  S=1120 G=665 W=30 - KOLOR: SZARY POPIELATY RAL7000</t>
  </si>
  <si>
    <t>FED93530001</t>
  </si>
  <si>
    <t>ZOCCOLO SCAFFALE SQUARE SQ09005 - DIM. MM L=1670 P=660 A=155 - COLORE: GRIGIO SCURO RAL7000</t>
  </si>
  <si>
    <t>PLINTHS FOR SHELVING ED5033 - DIM. MM  W=1670 D=660 H=155 - COLOR: GREY RAL7000</t>
  </si>
  <si>
    <t>SOCKEL FÜR REGAL ED5033 - ABM. MM  B=1670 T=660 H=155 - FARBE: GRAU RAL7000</t>
  </si>
  <si>
    <t>SOCLE POUR RAYONNAGE ED5033 - DIM. MM  L=1670 P=660 H=155 - COULEUR: GRIS RAL7000</t>
  </si>
  <si>
    <t>ZÓCALO PARA ESTANTERÍA ED5033 - DIM. MM  L=1670 P=660 A=155 - COLOR: GRIS RAL7000</t>
  </si>
  <si>
    <t>COKÓŁ DO WÓZKA DLA REGAŁÓW ED5033 - WYM. MM  S=1670 G=660 W=155 - KOLOR: SZARY POPIELATY RAL7000</t>
  </si>
  <si>
    <t>FED90530001</t>
  </si>
  <si>
    <t>COPERCHIO SCAFFALE SQUARE PARAPOLVERE SQ09005 - DIM. MM L=1667 P=665 A=30 - COLORE: GRIGIO SCURO RAL7000</t>
  </si>
  <si>
    <t>DUST COVER FOR SHELVING ED5033 - DIM. MM  W=1667 D=665 H=30 - COLOR: GREY RAL7000</t>
  </si>
  <si>
    <t>STAUBABDECKUNG FÜR REGAL ED5033 - ABM. MM  B=1667 T=665 H=30 - FARBE: GRAU RAL7000</t>
  </si>
  <si>
    <t>COUVERCLE PARE-POUSSIÈRE POUR RAYONNAGE ED5033 - DIM. MM  L=1667 P=665 H=30 - COULEUR: GRIS RAL7000</t>
  </si>
  <si>
    <t>TAPA CONTRA EL POLVO PARA ESTANTERÍA ED5033 - DIM. MM  L=1667 P=665 A=30 - COLOR: GRIS RAL7000</t>
  </si>
  <si>
    <t>POKRYWA PRZECIW KURZOWA DLA REGAŁÓW ED5033 - WYM. MM  S=1667 G=665 W=30 - KOLOR: SZARY POPIELATY RAL7000</t>
  </si>
  <si>
    <t>Famiglia</t>
  </si>
  <si>
    <t>Codice articolo</t>
  </si>
  <si>
    <t>Descrizione_1</t>
  </si>
  <si>
    <t>Descrizione_2</t>
  </si>
  <si>
    <t>Ordine minimo e spedizione entro 60 gg</t>
  </si>
  <si>
    <t>Codice aggiuntivo da ordinare</t>
  </si>
  <si>
    <t xml:space="preserve">Prezzo </t>
  </si>
  <si>
    <t>Peso nominale in grammi per unità singola</t>
  </si>
  <si>
    <t>Pallet</t>
  </si>
  <si>
    <t>ITALIANO</t>
  </si>
  <si>
    <t>INGLESE</t>
  </si>
  <si>
    <t>TEDESCO</t>
  </si>
  <si>
    <t>SPAGNOLO</t>
  </si>
  <si>
    <t>FRANCESE</t>
  </si>
  <si>
    <t>POLACCO</t>
  </si>
  <si>
    <t>Per cortesia selezionare la lingua prescelta: I - GB - D - E - F - PL</t>
  </si>
  <si>
    <t xml:space="preserve">Please select the choosen language from the  following options:  : I - GB - D - E - F - PL </t>
  </si>
  <si>
    <t>Bitte die gewünschte Sprache auswählen: I - GB - D - E - F - PL</t>
  </si>
  <si>
    <t>Seleccione el idioma elegido entre las siguientes opciones: I - GB - D - E - F - PL</t>
  </si>
  <si>
    <t>Prosimy wybrać język z listy: I - GB - D - E - F - PL</t>
  </si>
  <si>
    <t>Prezzo EXW per singolo articolo</t>
  </si>
  <si>
    <t>EXW Price per single unit</t>
  </si>
  <si>
    <t>EXW Preis für eine einzelne Einheit</t>
  </si>
  <si>
    <t>Precio de EXW para un solo artículo</t>
  </si>
  <si>
    <t>Prix EXW pour un seul article</t>
  </si>
  <si>
    <t>Cena EXW dla pojedynczego artykułu</t>
  </si>
  <si>
    <t xml:space="preserve">Quantità </t>
  </si>
  <si>
    <t xml:space="preserve">Q.ty </t>
  </si>
  <si>
    <t xml:space="preserve">Menge </t>
  </si>
  <si>
    <t xml:space="preserve">Cantidad </t>
  </si>
  <si>
    <t xml:space="preserve">Quantité </t>
  </si>
  <si>
    <t xml:space="preserve">Ilość </t>
  </si>
  <si>
    <t>Quantità per pallet altezza completa</t>
  </si>
  <si>
    <t>Q.ty per complete pallet height</t>
  </si>
  <si>
    <t>Menge pro Palette in kompletter Höhe</t>
  </si>
  <si>
    <t xml:space="preserve">Cantidad de palet con altura completa </t>
  </si>
  <si>
    <t>Quantité par palette pleine hauteur</t>
  </si>
  <si>
    <t>Ilość w pełnej palecie</t>
  </si>
  <si>
    <t>Prezzo EXW per unità di imballo</t>
  </si>
  <si>
    <t>EXW Price per packaging unit</t>
  </si>
  <si>
    <t xml:space="preserve">Ab Werk Preis für Verpackungseinheit </t>
  </si>
  <si>
    <t>Precio EXW por una sola unidad</t>
  </si>
  <si>
    <t>Prix ​​EXW pour une seule unité</t>
  </si>
  <si>
    <t>Cena EXW za pojedynczy artyku</t>
  </si>
  <si>
    <t>Dimensioni pallet altezza ridotta</t>
  </si>
  <si>
    <t>Half pallet size</t>
  </si>
  <si>
    <t>Abmessungen Palette in reduzierter Höhe</t>
  </si>
  <si>
    <t>Dimensiones palet altura reducida</t>
  </si>
  <si>
    <t>Dimensions palette hauteur réduite</t>
  </si>
  <si>
    <t>Wymiary półpalety</t>
  </si>
  <si>
    <t>Dimensioni pallet altezza completa</t>
  </si>
  <si>
    <t>Pallet size</t>
  </si>
  <si>
    <t>Abmessungen Palette in kompletter Höhe</t>
  </si>
  <si>
    <t xml:space="preserve">Dimensiones palet altura completa </t>
  </si>
  <si>
    <t>Dimensions palette pleine hauteur</t>
  </si>
  <si>
    <t>Wymiary pełnej palety</t>
  </si>
  <si>
    <t>Vecchio Codice</t>
  </si>
  <si>
    <t>Old Item</t>
  </si>
  <si>
    <t>Alter Artikel</t>
  </si>
  <si>
    <t>Artículo Viejo</t>
  </si>
  <si>
    <t>Vieux Article</t>
  </si>
  <si>
    <t>Stary Artykułu</t>
  </si>
  <si>
    <t>Description_1</t>
  </si>
  <si>
    <t>Beschreibung_1</t>
  </si>
  <si>
    <t>Descripción_1</t>
  </si>
  <si>
    <t>Opis_1</t>
  </si>
  <si>
    <t>Description_2</t>
  </si>
  <si>
    <t>Beschreibung_2</t>
  </si>
  <si>
    <t>Descripción_2</t>
  </si>
  <si>
    <t>Opis_2</t>
  </si>
  <si>
    <t>Minimum order and shipping within 60 days</t>
  </si>
  <si>
    <t>Mindestbestellmenge und Versand innerhalb von 60 Tagen</t>
  </si>
  <si>
    <t>Quantité minimale de commande et expédition dans les 60 jours</t>
  </si>
  <si>
    <t>Cantidad mínima de pedido y envío en 60 días</t>
  </si>
  <si>
    <t>Minimalna ilość zamówienia i wysyłka w ciągu 60 dni</t>
  </si>
  <si>
    <t>Additional ordering code</t>
  </si>
  <si>
    <t>Zusätzlicher Bestellcode</t>
  </si>
  <si>
    <t>Code de commande supplémentaire</t>
  </si>
  <si>
    <t>Código de pedido adicional</t>
  </si>
  <si>
    <t>Dodatkowy kod zamówienia</t>
  </si>
  <si>
    <t>Price</t>
  </si>
  <si>
    <t xml:space="preserve">Preis </t>
  </si>
  <si>
    <t xml:space="preserve">Precio </t>
  </si>
  <si>
    <t>Prix ​​</t>
  </si>
  <si>
    <t xml:space="preserve">Cena </t>
  </si>
  <si>
    <t>Nominal weight in grams per single unit</t>
  </si>
  <si>
    <t>Nenngewicht in Gramm pro Einzeleinheit</t>
  </si>
  <si>
    <t>Peso nominal en gramos por unidad individual</t>
  </si>
  <si>
    <t>Poids nominal en grammes par unité individuelle</t>
  </si>
  <si>
    <t>Masa nominalna w gramach na pojedynczą jednostkę</t>
  </si>
  <si>
    <t>Family</t>
  </si>
  <si>
    <t>Familie</t>
  </si>
  <si>
    <t>Familia</t>
  </si>
  <si>
    <t>Famille</t>
  </si>
  <si>
    <t>Rodzina</t>
  </si>
  <si>
    <t>Spedizione entro 60 giorni</t>
  </si>
  <si>
    <t>Delivery within 60 days</t>
  </si>
  <si>
    <t>Versand innerhalb von 6 Tage</t>
  </si>
  <si>
    <t>Envío dentro de 60 dias</t>
  </si>
  <si>
    <t>Expédition sous 60 journées</t>
  </si>
  <si>
    <t>Wysyłka w ciągu 60 dzień</t>
  </si>
  <si>
    <t>Unità di vendità</t>
  </si>
  <si>
    <t>Selling unit</t>
  </si>
  <si>
    <t>Verkaufseinheit</t>
  </si>
  <si>
    <t>Unidad de ventas</t>
  </si>
  <si>
    <t>Unité de vente</t>
  </si>
  <si>
    <t>Jednostka sprzedaży</t>
  </si>
  <si>
    <t>Unit price</t>
  </si>
  <si>
    <t xml:space="preserve">Stückpreis </t>
  </si>
  <si>
    <t xml:space="preserve">Precio unitario </t>
  </si>
  <si>
    <t xml:space="preserve">Prix ​​unitaire </t>
  </si>
  <si>
    <t xml:space="preserve">Cena jednostkowa </t>
  </si>
  <si>
    <t>Prezzo EXW per unità di pallet</t>
  </si>
  <si>
    <t>EXW unit price on pallet</t>
  </si>
  <si>
    <t>EXW Stückpreis auf Palette</t>
  </si>
  <si>
    <t>Precio unitario EXW en palet</t>
  </si>
  <si>
    <t>Prix ​​unitaire EXW sur palette</t>
  </si>
  <si>
    <t>Cena jednostkowa EXW na palecie</t>
  </si>
  <si>
    <t>Per cortesia selezionare la lingua prescelta: I - GB - D - E - F - PL:                                                                          Please select the choosen language from the  following options: I - GB - D - E - F - PL                                                        Bitte die gewünschte Sprache auswählen: I - GB - D - E - F - PL                                                                                                      Seleccione el idioma elegido entre las siguientes opciones: I - GB - D - E - F - PL                                Veuillez sélectionner la langue choisie: I - GB - D - E - F - PL                                                                       Prosimy wybrać język z listy: I - GB - D - E - F - PL</t>
  </si>
  <si>
    <t>Item number</t>
  </si>
  <si>
    <t>Artikelnummer</t>
  </si>
  <si>
    <t>Número de artículo</t>
  </si>
  <si>
    <t>Numéro d'article</t>
  </si>
  <si>
    <t>Numer przedmiotu</t>
  </si>
  <si>
    <t>Nuovo articolo disponibile dal</t>
  </si>
  <si>
    <t>New item available from</t>
  </si>
  <si>
    <t>Neuer Artikel erhältlich bei</t>
  </si>
  <si>
    <t>Nuevo artículo disponible en</t>
  </si>
  <si>
    <t>Nouvel article disponible sur</t>
  </si>
  <si>
    <t>Nowy artykuł dostępny na stronie</t>
  </si>
  <si>
    <t>NX8608D5101</t>
  </si>
  <si>
    <t>CASSETTA NEXIT 800X600X75H MM - FONDO RINFORZATO - PORTATA 80 KG - MANIGLIE APERTE - COLORE GRIGIO 01</t>
  </si>
  <si>
    <t>***FORNITO IN MULTIPLI DI 1/82 PZ***</t>
  </si>
  <si>
    <t>NEXIT BOX 800X600X75H MM - REINFORCED BOTTOM - LOAD CAPACITY 80 KG - OPEN HANDLING - COLOUR GREY 01</t>
  </si>
  <si>
    <t>***SUPPLIED IN MULTIPLES OF = 1/82 PC***</t>
  </si>
  <si>
    <t>KUNSTSTOFFKASTEN AUS POLYPROPILEN NEXT 8608D MIT VERSTÄRKTEM BODEN - ABM. MM  B=800 T=600 H=75 - FARBE: GRAU 01</t>
  </si>
  <si>
    <t>***VERKAUFSEINHEIT = 1/82 STK***</t>
  </si>
  <si>
    <t>CAISSE EN POLYPROPYLÈNE NEXIT 8608D AVEC FOND RENFORCÉ - DIM. MM  L=800 P=600 H=75 - COULEUR: GRIS 01</t>
  </si>
  <si>
    <t>***FOURNI EN MULTIPLES DE 1/82 PIÈCES***</t>
  </si>
  <si>
    <t>CAJONES DE POLIPROPILENO NEXIT 8608D CON FONDO REFORZADO - DIM. MM  L=800 P=600 A=75 - COLOR: GRIS 01</t>
  </si>
  <si>
    <t>***SUMINISTRADO EN MULTIPLES DE 1/82 PIEZAS***</t>
  </si>
  <si>
    <t>SKRZYNKA POLIPROPYLENOWA NEXIT 8608D ZE WZMOCNIONYM DNEM - WYM. MM  S=800 G=600 W=75 - KOLOR: SZARY POPIELATY 01</t>
  </si>
  <si>
    <t>***DOSTRACZANE W OPAKOWANIACH 1/82 SZT.***</t>
  </si>
  <si>
    <t>NX8612D5101</t>
  </si>
  <si>
    <t>CASSETTA NEXIT 800X600X120H MM - FONDO RINFORZATO - PORTATA 80 KG - MANIGLIE APERTE - COLORE GRIGIO 01</t>
  </si>
  <si>
    <t>***FORNITO IN MULTIPLI DI 1/48 PZ***</t>
  </si>
  <si>
    <t>NEXIT BOX 800X600X120H MM - REINFORCED BOTTOM - LOAD CAPACITY 80 KG - OPEN HANDLING - COLOUR GREY 01</t>
  </si>
  <si>
    <t>***SUPPLIED IN MULTIPLES OF = 1/48 PC***</t>
  </si>
  <si>
    <t>KUNSTSTOFFKASTEN AUS POLYPROPILEN NEXT 8612D MIT VERSTÄRKTEM BODEN - ABM. MM  B=800 T=600 H=120 - FARBE: GRAU 01</t>
  </si>
  <si>
    <t>***VERKAUFSEINHEIT = 1/48 STK***</t>
  </si>
  <si>
    <t>CAISSE EN POLYPROPYLÈNE NEXIT 8612D AVEC FOND RENFORCÉ - DIM. MM  L=800 P=600 H=120 - COULEUR: GRIS 01</t>
  </si>
  <si>
    <t>***FOURNI EN MULTIPLES DE 1/48 PIÈCES***</t>
  </si>
  <si>
    <t>CAJONES DE POLIPROPILENO NEXIT 8612D CON FONDO REFORZADO - DIM. MM  L=800 P=600 A=120 - COLOR: GRIS 01</t>
  </si>
  <si>
    <t>***SUMINISTRADO EN MULTIPLES DE 1/48 PIEZAS***</t>
  </si>
  <si>
    <t>SKRZYNKA POLIPROPYLENOWA NEXIT 8612D ZE WZMOCNIONYM DNEM - WYM. MM  S=800 G=600 W=120 - KOLOR: SZARY POPIELATY 01</t>
  </si>
  <si>
    <t>***DOSTRACZANE W OPAKOWANIACH 1/48 SZT.***</t>
  </si>
  <si>
    <t>NX8617D5101</t>
  </si>
  <si>
    <t>CASSETTA NEXIT 800X600X170H MM - FONDO RINFORZATO - PORTATA 80 KG - MANIGLIE APERTE - COLORE GRIGIO 01</t>
  </si>
  <si>
    <t>***FORNITO IN MULTIPLI DI 1/32 PZ***</t>
  </si>
  <si>
    <t>NEXIT BOX 800X600X170H MM - REINFORCED BOTTOM - LOAD CAPACITY 80 KG - OPEN HANDLING - COLOUR GREY 01</t>
  </si>
  <si>
    <t>***SUPPLIED IN MULTIPLES OF = 1/32 PC***</t>
  </si>
  <si>
    <t>KUNSTSTOFFKASTEN AUS POLYPROPILEN NEXT 8617D MIT VERSTÄRKTEM BODEN - ABM. MM  B=800 T=600 H=170 - FARBE: GRAU 01</t>
  </si>
  <si>
    <t>***VERKAUFSEINHEIT = 1/32 STK***</t>
  </si>
  <si>
    <t>CAISSE EN POLYPROPYLÈNE NEXIT 8617D AVEC FOND RENFORCÉ - DIM. MM  L=800 P=600 H=170 - COULEUR: GRIS 01</t>
  </si>
  <si>
    <t>***FOURNI EN MULTIPLES DE 1/32 PIÈCES***</t>
  </si>
  <si>
    <t>CAJONES DE POLIPROPILENO NEXIT 8617D CON FONDO REFORZADO - DIM. MM  L=800 P=600 A=170 - COLOR: GRIS 01</t>
  </si>
  <si>
    <t>***SUMINISTRADO EN MULTIPLES DE 1/32 PIEZAS***</t>
  </si>
  <si>
    <t>SKRZYNKA POLIPROPYLENOWA NEXIT 8617D ZE WZMOCNIONYM DNEM - WYM. MM  S=800 G=600 W=170 - KOLOR: SZARY POPIELATY 01</t>
  </si>
  <si>
    <t>***DOSTRACZANE W OPAKOWANIACH 1/32 SZT.***</t>
  </si>
  <si>
    <t>NX8622D5101</t>
  </si>
  <si>
    <t>CASSETTA NEXIT 800X600X220H MM - FONDO RINFORZATO - PORTATA 80 KG - MANIGLIE APERTE - COLORE GRIGIO 01</t>
  </si>
  <si>
    <t>***FORNITO IN MULTIPLI DI 1/24 PZ***</t>
  </si>
  <si>
    <t>NEXIT BOX 800X600X220H MM - REINFORCED BOTTOM - LOAD CAPACITY 80 KG - OPEN HANDLING - COLOUR GREY 01</t>
  </si>
  <si>
    <t>***SUPPLIED IN MULTIPLES OF = 1/24 PC***</t>
  </si>
  <si>
    <t>KUNSTSTOFFKASTEN AUS POLYPROPILEN NEXT 8622D MIT VERSTÄRKTEM BODEN - ABM. MM  B=800 T=600 H=220 - FARBE: GRAU 01</t>
  </si>
  <si>
    <t>***VERKAUFSEINHEIT = 1/24 STK***</t>
  </si>
  <si>
    <t>CAISSE EN POLYPROPYLÈNE NEXIT 8622D AVEC FOND RENFORCÉ - DIM. MM  L=800 P=600 H=220 - COULEUR: GRIS 01</t>
  </si>
  <si>
    <t>***FOURNI EN MULTIPLES DE 1/24 PIÈCES***</t>
  </si>
  <si>
    <t>CAJONES DE POLIPROPILENO NEXIT 8622D CON FONDO REFORZADO - DIM. MM  L=800 P=600 A=220 - COLOR: GRIS 01</t>
  </si>
  <si>
    <t>***SUMINISTRADO EN MULTIPLES DE 1/24 PIEZAS***</t>
  </si>
  <si>
    <t>SKRZYNKA POLIPROPYLENOWA NEXIT 8622D ZE WZMOCNIONYM DNEM - WYM. MM  S=800 G=600 W=220 - KOLOR: SZARY POPIELATY 01</t>
  </si>
  <si>
    <t>***DOSTRACZANE W OPAKOWANIACH 1/24 SZT.***</t>
  </si>
  <si>
    <t>NX8622W5101</t>
  </si>
  <si>
    <t>CASSETTA NEXIT 800X600X220H MM - FONDO RINFORZATO - PORTATA 80 KG - MANIGLIE APERTE - PICKING LATO LUNGO - COLORE GRIGIO 01</t>
  </si>
  <si>
    <t>NEXIT BOX 800X600X220H MM - REINFORCED BOTTOM - LOAD CAPACITY 80 KG - OPEN HANDLING - LONG SIDE PICKING - COLOUR GREY 01</t>
  </si>
  <si>
    <t>KUNSTSTOFFKASTEN AUS POLYPROPILEN NEXT 8622W MIT VERSTÄRKTEM BODEN - ABM. MM  B=800 T=600 H=220 - FARBE: GRAU 01</t>
  </si>
  <si>
    <t>CAISSE EN POLYPROPYLÈNE NEXIT 8622W AVEC FOND RENFORCÉ - DIM. MM  L=800 P=600 H=220 - COULEUR: GRIS 01</t>
  </si>
  <si>
    <t>CAJONES DE POLIPROPILENO NEXIT 8622W CON FONDO REFORZADO - DIM. MM  L=800 P=600 A=220 - COLOR: GRIS 01</t>
  </si>
  <si>
    <t>SKRZYNKA POLIPROPYLENOWA NEXIT 8622W ZE WZMOCNIONYM DNEM - WYM. MM  S=800 G=600 W=220 - KOLOR: SZARY POPIELATY 01</t>
  </si>
  <si>
    <t>NX8622T5101</t>
  </si>
  <si>
    <t>CASSETTA NEXIT 800X600X220H MM - FONDO RINFORZATO - PORTATA 80 KG - MANIGLIE APERTE - PICKING LATO CORTO - COLORE GRIGIO 01</t>
  </si>
  <si>
    <t>NEXIT BOX 800X600X220H MM - REINFORCED BOTTOM - LOAD CAPACITY 80 KG - OPEN HANDLING - SHORT SIDE PICKING - COLOUR GREY 01</t>
  </si>
  <si>
    <t>KUNSTSTOFFKASTEN AUS POLYPROPILEN NEXT 8622T MIT VERSTÄRKTEM BODEN - ABM. MM  B=800 T=600 H=220 - FARBE: GRAU 01</t>
  </si>
  <si>
    <t>CAISSE EN POLYPROPYLÈNE NEXIT 8622T AVEC FOND RENFORCÉ - DIM. MM  L=800 P=600 H=220 - COULEUR: GRIS 01</t>
  </si>
  <si>
    <t>CAJONES DE POLIPROPILENO NEXIT 8622T CON FONDO REFORZADO - DIM. MM  L=800 P=600 A=220 - COLOR: GRIS 01</t>
  </si>
  <si>
    <t>SKRZYNKA POLIPROPYLENOWA NEXIT 8622T ZE WZMOCNIONYM DNEM - WYM. MM  S=800 G=600 W=220 - KOLOR: SZARY POPIELATY 01</t>
  </si>
  <si>
    <t>NX8627D5101</t>
  </si>
  <si>
    <t>CASSETTA NEXIT 800X600X270H MM - FONDO RINFORZATO - PORTATA 80 KG - MANIGLIE APERTE - COLORE GRIGIO 01</t>
  </si>
  <si>
    <t>NEXIT BOX 800X600X270H MM - REINFORCED BOTTOM - LOAD CAPACITY 80 KG - OPEN HANDLING - COLOUR GREY 01</t>
  </si>
  <si>
    <t>***SUPPLIED IN MULTIPLES OF = 1/20 PC***</t>
  </si>
  <si>
    <t>KUNSTSTOFFKASTEN AUS POLYPROPILEN NEXT 8627D MIT VERSTÄRKTEM BODEN - ABM. MM  B=800 T=600 H=270 - FARBE: GRAU 01</t>
  </si>
  <si>
    <t>CAISSE EN POLYPROPYLÈNE NEXIT 8627D AVEC FOND RENFORCÉ - DIM. MM  L=800 P=600 H=270 - COULEUR: GRIS 01</t>
  </si>
  <si>
    <t>CAJONES DE POLIPROPILENO NEXIT 8627D CON FONDO REFORZADO - DIM. MM  L=800 P=600 A=270 - COLOR: GRIS 01</t>
  </si>
  <si>
    <t>SKRZYNKA POLIPROPYLENOWA NEXIT 8627D ZE WZMOCNIONYM DNEM - WYM. MM  S=800 G=600 W=270 - KOLOR: SZARY POPIELATY 01</t>
  </si>
  <si>
    <t>NX8627W5101</t>
  </si>
  <si>
    <t>CASSETTA NEXIT 800X600X270H MM - FONDO RINFORZATO - PORTATA 80 KG - MANIGLIE APERTE - PICKING LATO LUNGO - COLORE GRIGIO 01</t>
  </si>
  <si>
    <t>NEXIT BOX 800X600X270H MM - REINFORCED BOTTOM - LOAD CAPACITY 80 KG - OPEN HANDLING - LONG SIDE PICKING - COLOUR GREY 01</t>
  </si>
  <si>
    <t>KUNSTSTOFFKASTEN AUS POLYPROPILEN NEXT 8627W MIT VERSTÄRKTEM BODEN - ABM. MM  B=800 T=600 H=270 - FARBE: GRAU 01</t>
  </si>
  <si>
    <t>CAISSE EN POLYPROPYLÈNE NEXIT 8627W AVEC FOND RENFORCÉ - DIM. MM  L=800 P=600 H=270 - COULEUR: GRIS 01</t>
  </si>
  <si>
    <t>CAJONES DE POLIPROPILENO NEXIT 8627W CON FONDO REFORZADO - DIM. MM  L=800 P=600 A=270 - COLOR: GRIS 01</t>
  </si>
  <si>
    <t>SKRZYNKA POLIPROPYLENOWA NEXIT 8627W ZE WZMOCNIONYM DNEM - WYM. MM  S=800 G=600 W=270 - KOLOR: SZARY POPIELATY 01</t>
  </si>
  <si>
    <t>NX8627T5101</t>
  </si>
  <si>
    <t>CASSETTA NEXIT 800X600X270H MM - FONDO RINFORZATO - PORTATA 80 KG - MANIGLIE APERTE - PICKING LATO CORTO - COLORE GRIGIO 01</t>
  </si>
  <si>
    <t>NEXIT BOX 800X600X270H MM - REINFORCED BOTTOM - LOAD CAPACITY 80 KG - OPEN HANDLING - SHORT SIDE PICKING - SIDECOLOUR GREY 01</t>
  </si>
  <si>
    <t>KUNSTSTOFFKASTEN AUS POLYPROPILEN NEXT 8627T MIT VERSTÄRKTEM BODEN - ABM. MM  B=800 T=600 H=270 - FARBE: GRAU 01</t>
  </si>
  <si>
    <t>CAISSE EN POLYPROPYLÈNE NEXIT 8627T AVEC FOND RENFORCÉ - DIM. MM  L=800 P=600 H=270 - COULEUR: GRIS 01</t>
  </si>
  <si>
    <t>CAJONES DE POLIPROPILENO NEXIT 8627T CON FONDO REFORZADO - DIM. MM  L=800 P=600 A=270 - COLOR: GRIS 01</t>
  </si>
  <si>
    <t>SKRZYNKA POLIPROPYLENOWA NEXIT 8627T ZE WZMOCNIONYM DNEM - WYM. MM  S=800 G=600 W=270 - KOLOR: SZARY POPIELATY 01</t>
  </si>
  <si>
    <t>NX8632D5101</t>
  </si>
  <si>
    <t>CASSETTA NEXIT 800X600X320H MM - FONDO RINFORZATO - PORTATA 80 KG - MANIGLIE APERTE - COLORE GRIGIO 01</t>
  </si>
  <si>
    <t>***FORNITO IN MULTIPLI DI 1/16 PZ***</t>
  </si>
  <si>
    <t>NEXIT BOX 800X600X320H MM - REINFORCED BOTTOM - LOAD CAPACITY 80 KG - OPEN HANDLING - COLOUR GREY 01</t>
  </si>
  <si>
    <t>***SUPPLIED IN MULTIPLES OF = 1/16 PC***</t>
  </si>
  <si>
    <t>KUNSTSTOFFKASTEN AUS POLYPROPILEN NEXT 8632D MIT VERSTÄRKTEM BODEN - ABM. MM  B=800 T=600 H=320 - FARBE: GRAU 01</t>
  </si>
  <si>
    <t>***VERKAUFSEINHEIT = 1/16 STK***</t>
  </si>
  <si>
    <t>CAISSE EN POLYPROPYLÈNE NEXIT 8632D AVEC FOND RENFORCÉ - DIM. MM  L=800 P=600 H=320 - COULEUR: GRIS 01</t>
  </si>
  <si>
    <t>***FOURNI EN MULTIPLES DE 1/16 PIÈCES***</t>
  </si>
  <si>
    <t>CAJONES DE POLIPROPILENO NEXIT 8632D CON FONDO REFORZADO - DIM. MM  L=800 P=600 A=320 - COLOR: GRIS 01</t>
  </si>
  <si>
    <t>***SUMINISTRADO EN MULTIPLES DE 1/16 PIEZAS***</t>
  </si>
  <si>
    <t>SKRZYNKA POLIPROPYLENOWA NEXIT 8632D ZE WZMOCNIONYM DNEM - WYM. MM  S=800 G=600 W=320 - KOLOR: SZARY POPIELATY 01</t>
  </si>
  <si>
    <t>***DOSTRACZANE W OPAKOWANIACH 1/16 SZT.***</t>
  </si>
  <si>
    <t>NX8632W5101</t>
  </si>
  <si>
    <t>CASSETTA NEXIT 800X600X320H MM - FONDO RINFORZATO - PORTATA 80 KG - MANIGLIE APERTE - PICKING LATO LUNGO - COLORE GRIGIO 01</t>
  </si>
  <si>
    <t>NEXIT BOX 800X600X320H MM - REINFORCED BOTTOM - LOAD CAPACITY 80 KG - OPEN HANDLING - LONG SIDE PICKING - COLOUR GREY 01</t>
  </si>
  <si>
    <t>KUNSTSTOFFKASTEN AUS POLYPROPILEN NEXT 8632W MIT VERSTÄRKTEM BODEN - ABM. MM  B=800 T=600 H=320 - FARBE: GRAU 01</t>
  </si>
  <si>
    <t>CAISSE EN POLYPROPYLÈNE NEXIT 8632W AVEC FOND RENFORCÉ - DIM. MM  L=800 P=600 H=320 - COULEUR: GRIS 01</t>
  </si>
  <si>
    <t>CAJONES DE POLIPROPILENO NEXIT 8632W CON FONDO REFORZADO - DIM. MM  L=800 P=600 A=320 - COLOR: GRIS 01</t>
  </si>
  <si>
    <t>SKRZYNKA POLIPROPYLENOWA NEXIT 8632W ZE WZMOCNIONYM DNEM - WYM. MM  S=800 G=600 W=320 - KOLOR: SZARY POPIELATY 01</t>
  </si>
  <si>
    <t>NX8632T5101</t>
  </si>
  <si>
    <t>CASSETTA NEXIT 800X600X320H MM - FONDO RINFORZATO - PORTATA 80 KG - MANIGLIE APERTE - PICKING LATO CORTO - COLORE GRIGIO 01</t>
  </si>
  <si>
    <t>NEXIT BOX 800X600X320H MM - REINFORCED BOTTOM - LOAD CAPACITY 80 KG - OPEN HANDLING - SHORT SIDE PICKING - COLOUR GREY 01</t>
  </si>
  <si>
    <t>KUNSTSTOFFKASTEN AUS POLYPROPILEN NEXT 8632T MIT VERSTÄRKTEM BODEN - ABM. MM  B=800 T=600 H=320 - FARBE: GRAU 01</t>
  </si>
  <si>
    <t>CAISSE EN POLYPROPYLÈNE NEXIT 8632T AVEC FOND RENFORCÉ - DIM. MM  L=800 P=600 H=320 - COULEUR: GRIS 01</t>
  </si>
  <si>
    <t>CAJONES DE POLIPROPILENO NEXIT 8632T CON FONDO REFORZADO - DIM. MM  L=800 P=600 A=320 - COLOR: GRIS 01</t>
  </si>
  <si>
    <t>SKRZYNKA POLIPROPYLENOWA NEXIT 8632T ZE WZMOCNIONYM DNEM - WYM. MM  S=800 G=600 W=320 - KOLOR: SZARY POPIELATY 01</t>
  </si>
  <si>
    <t>NX8642D5101</t>
  </si>
  <si>
    <t>CASSETTA NEXIT 800X600X420H MM - FONDO RINFORZATO - PORTATA 80 KG - MANIGLIE APERTE - COLORE GRIGIO 01</t>
  </si>
  <si>
    <t>***FORNITO IN MULTIPLI DI 1/18 PZ***</t>
  </si>
  <si>
    <t>NEXIT BOX 800X600X420H MM - REINFORCED BOTTOM - LOAD CAPACITY 80 KG - OPEN HANDLING - COLOUR GREY 01</t>
  </si>
  <si>
    <t>***SUPPLIED IN MULTIPLES OF = 1/18 PC***</t>
  </si>
  <si>
    <t>KUNSTSTOFFKASTEN AUS POLYPROPILEN NEXT 8642D MIT VERSTÄRKTEM BODEN - ABM. MM  B=800 T=600 H=420 - FARBE: GRAU 01</t>
  </si>
  <si>
    <t>***VERKAUFSEINHEIT = 1/18 STK***</t>
  </si>
  <si>
    <t>CAISSE EN POLYPROPYLÈNE NEXIT 8642D AVEC FOND RENFORCÉ - DIM. MM  L=800 P=600 H=420 - COULEUR: GRIS 01</t>
  </si>
  <si>
    <t>***FOURNI EN MULTIPLES DE 1/18 PIÈCES***</t>
  </si>
  <si>
    <t>CAJONES DE POLIPROPILENO NEXIT 8642D CON FONDO REFORZADO - DIM. MM  L=800 P=600 A=420 - COLOR: GRIS 01</t>
  </si>
  <si>
    <t>***SUMINISTRADO EN MULTIPLES DE 1/18 PIEZAS***</t>
  </si>
  <si>
    <t>SKRZYNKA POLIPROPYLENOWA NEXIT 8642D ZE WZMOCNIONYM DNEM - WYM. MM  S=800 G=600 W=420 - KOLOR: SZARY POPIELATY 01</t>
  </si>
  <si>
    <t>***DOSTRACZANE W OPAKOWANIACH 1/18 SZT.***</t>
  </si>
  <si>
    <t>NX8642W5101</t>
  </si>
  <si>
    <t>CASSETTA NEXIT 800X600X420H MM - FONDO RINFORZATO - PORTATA 80 KG - MANIGLIE APERTE - PICKING LATO LUNGO - COLORE GRIGIO 01</t>
  </si>
  <si>
    <t>NEXIT BOX 800X600X420H MM - REINFORCED BOTTOM - LOAD CAPACITY 80 KG - OPEN HANDLING - LONG SIDE PICKING - COLOUR GREY 01</t>
  </si>
  <si>
    <t>KUNSTSTOFFKASTEN AUS POLYPROPILEN NEXT 8642W MIT VERSTÄRKTEM BODEN - ABM. MM  B=800 T=600 H=420 - FARBE: GRAU 01</t>
  </si>
  <si>
    <t>CAISSE EN POLYPROPYLÈNE NEXIT 8642W AVEC FOND RENFORCÉ - DIM. MM  L=800 P=600 H=420 - COULEUR: GRIS 01</t>
  </si>
  <si>
    <t>CAJONES DE POLIPROPILENO NEXIT 8642W CON FONDO REFORZADO - DIM. MM  L=800 P=600 A=420 - COLOR: GRIS 01</t>
  </si>
  <si>
    <t>SKRZYNKA POLIPROPYLENOWA NEXIT 8642W ZE WZMOCNIONYM DNEM - WYM. MM  S=800 G=600 W=420 - KOLOR: SZARY POPIELATY 01</t>
  </si>
  <si>
    <t>NX8642T5101</t>
  </si>
  <si>
    <t>CASSETTA NEXIT 800X600X420H MM - FONDO RINFORZATO - PORTATA 80 KG - MANIGLIE APERTE - PICKING LATO CORTO - COLORE GRIGIO 01</t>
  </si>
  <si>
    <t>NEXIT BOX 800X600X420H MM - REINFORCED BOTTOM - LOAD CAPACITY 80 KG - OPEN HANDLING - SHORT SIDE PICKING - COLOUR GREY 01</t>
  </si>
  <si>
    <t>KUNSTSTOFFKASTEN AUS POLYPROPILEN NEXT 8642T MIT VERSTÄRKTEM BODEN - ABM. MM  B=800 T=600 H=420 - FARBE: GRAU 01</t>
  </si>
  <si>
    <t>CAISSE EN POLYPROPYLÈNE NEXIT 8642T AVEC FOND RENFORCÉ - DIM. MM  L=800 P=600 H=420 - COULEUR: GRIS 01</t>
  </si>
  <si>
    <t>CAJONES DE POLIPROPILENO NEXIT 8642T CON FONDO REFORZADO - DIM. MM  L=800 P=600 A=420 - COLOR: GRIS 01</t>
  </si>
  <si>
    <t>SKRZYNKA POLIPROPYLENOWA NEXIT 8642T ZE WZMOCNIONYM DNEM - WYM. MM  S=800 G=600 W=420 - KOLOR: SZARY POPIELATY 01</t>
  </si>
  <si>
    <t>NX8652D5101</t>
  </si>
  <si>
    <t>CASSETTA NEXIT 800X600X520H MM - FONDO RINFORZATO - PORTATA 80 KG - MANIGLIE APERTE - COLORE GRIGIO 01</t>
  </si>
  <si>
    <t>***FORNITO IN MULTIPLI DI 1/14 PZ***</t>
  </si>
  <si>
    <t>NEXIT BOX 800X600X520H MM - REINFORCED BOTTOM - LOAD CAPACITY 80 KG - OPEN HANDLING - COLOUR GREY 01</t>
  </si>
  <si>
    <t>***SUPPLIED IN MULTIPLES OF = 1/14 PC***</t>
  </si>
  <si>
    <t>KUNSTSTOFFKASTEN AUS POLYPROPILEN NEXT 8652D MIT VERSTÄRKTEM BODEN - ABM. MM  B=800 T=600 H=520 - FARBE: GRAU 01</t>
  </si>
  <si>
    <t>***VERKAUFSEINHEIT = 1/14 STK***</t>
  </si>
  <si>
    <t>CAISSE EN POLYPROPYLÈNE NEXIT 8652D AVEC FOND RENFORCÉ - DIM. MM  L=800 P=600 H=520 - COULEUR: GRIS 01</t>
  </si>
  <si>
    <t>***FOURNI EN MULTIPLES DE 1/14 PIÈCES***</t>
  </si>
  <si>
    <t>CAJONES DE POLIPROPILENO NEXIT 8652D CON FONDO REFORZADO - DIM. MM  L=800 P=600 A=520 - COLOR: GRIS 01</t>
  </si>
  <si>
    <t>***SUMINISTRADO EN MULTIPLES DE 1/14 PIEZAS***</t>
  </si>
  <si>
    <t>SKRZYNKA POLIPROPYLENOWA NEXIT 8652D ZE WZMOCNIONYM DNEM - WYM. MM  S=800 G=600 W=520 - KOLOR: SZARY POPIELATY 01</t>
  </si>
  <si>
    <t>***DOSTRACZANE W OPAKOWANIACH 1/14 SZT.***</t>
  </si>
  <si>
    <t>NX8652W5101</t>
  </si>
  <si>
    <t>CASSETTA NEXIT 800X600X520H MM - FONDO RINFORZATO - PORTATA 80 KG - MANIGLIE APERTE - PICKING LATO LUNGO - COLORE GRIGIO 01</t>
  </si>
  <si>
    <t>NEXIT BOX 800X600X520H MM - REINFORCED BOTTOM - LOAD CAPACITY 80 KG - OPEN HANDLING - LONG SIDE PICKING - COLOUR GREY 01</t>
  </si>
  <si>
    <t>KUNSTSTOFFKASTEN AUS POLYPROPILEN NEXT 8652W MIT VERSTÄRKTEM BODEN - ABM. MM  B=800 T=600 H=520 - FARBE: GRAU 01</t>
  </si>
  <si>
    <t>CAISSE EN POLYPROPYLÈNE NEXIT 8652W AVEC FOND RENFORCÉ - DIM. MM  L=800 P=600 H=520 - COULEUR: GRIS 01</t>
  </si>
  <si>
    <t>CAJONES DE POLIPROPILENO NEXIT 8652W CON FONDO REFORZADO - DIM. MM  L=800 P=600 A=520 - COLOR: GRIS 01</t>
  </si>
  <si>
    <t>SKRZYNKA POLIPROPYLENOWA NEXIT 8652W ZE WZMOCNIONYM DNEM - WYM. MM  S=800 G=600 W=520 - KOLOR: SZARY POPIELATY 01</t>
  </si>
  <si>
    <t>NX8652T5101</t>
  </si>
  <si>
    <t>CASSETTA NEXIT 800X600X520H MM - FONDO RINFORZATO - PORTATA 80 KG - MANIGLIE APERTE - PICKING LATO CORTO - COLORE GRIGIO 01</t>
  </si>
  <si>
    <t>NEXIT BOX 800X600X520H MM - REINFORCED BOTTOM - LOAD CAPACITY 80 KG - OPEN HANDLING - SHORT SIDE PICKING - COLOUR GREY 01</t>
  </si>
  <si>
    <t>KUNSTSTOFFKASTEN AUS POLYPROPILEN NEXT 8652T MIT VERSTÄRKTEM BODEN - ABM. MM  B=800 T=600 H=520 - FARBE: GRAU 01</t>
  </si>
  <si>
    <t>CAISSE EN POLYPROPYLÈNE NEXIT 8652T AVEC FOND RENFORCÉ - DIM. MM  L=800 P=600 H=520 - COULEUR: GRIS 01</t>
  </si>
  <si>
    <t>CAJONES DE POLIPROPILENO NEXIT 8652T CON FONDO REFORZADO - DIM. MM  L=800 P=600 A=520 - COLOR: GRIS 01</t>
  </si>
  <si>
    <t>SKRZYNKA POLIPROPYLENOWA NEXIT 8652T ZE WZMOCNIONYM DNEM - WYM. MM  S=800 G=600 W=520 - KOLOR: SZARY POPIELATY 01</t>
  </si>
  <si>
    <t>NXRUNN15107</t>
  </si>
  <si>
    <t>SLITTA DI INFORCAMENTO, RULLABILE, PER CASSETTA NEXIT 800X600 - PER USO TRANSPALLET E CARRELLO ELEVATORE - COLORE NERO 07</t>
  </si>
  <si>
    <t>RUNNER FOR FORKLIFT LIFT TRUCK AND TRANSPALLET- USABLE ONM ROLLER CONVEYORS - COLOUR BALCK 07</t>
  </si>
  <si>
    <t>***SUPPLIED IN MULTIPLES OF = 1 PC***</t>
  </si>
  <si>
    <t>TRAVERSE AUS POLYPROPILEN SERIE NEXIT - MIT SCHRAUBEN - MONTIERT - FÜR DEN EINSATZ MIT HUBWAGEN UND GABELSTAPLERN - FARBE: SCHWARZ 07</t>
  </si>
  <si>
    <t>TRAVERSE EN POLYPROPILENE POUR CAISSES SÉRIE NEXIT - VIS INCLUSES - MONTÉE - POUR TRANSPALETTES ET CHARIOTS ÉLÉVATEURS - COULEUR: NOIR 07</t>
  </si>
  <si>
    <t>***FOURNI EN MULTIPLES DE 1/1 PIÈCE***</t>
  </si>
  <si>
    <t>TRAVESAÑO DE POLIPROPILENO SERIE NEXIT - PARA SU USO CON TRANSPALETAS Y CARRETILLAS ELEVADORAS - TORNILLOS INCLUIDOS - COLOR: NEGRO 07</t>
  </si>
  <si>
    <t>***SUMINISTRADO EN MULTIPLES DE 1/1 PIEZA***</t>
  </si>
  <si>
    <t>POPRZECZEK WYKONANE Z POLIPROPYLENU SERII NEXIT -W TIM ŚRUBY - DO WÓZKÓW PALETOWYCH I WIDŁOWYCH - KOLOR: CZARNY 07</t>
  </si>
  <si>
    <t>NXRUNN25107</t>
  </si>
  <si>
    <t>SLITTA DI INFORCAMENTO, RULLABILE, PER CASSETTA NEXIT 800X600 - PER USO CARRELLO ELEVATORE - COLORE NERO 07</t>
  </si>
  <si>
    <t>RUNNER FOR FORKLIFT - USABLE ON ROLLER CONVEYORS - COLOUR BLACK 07</t>
  </si>
  <si>
    <t>TRAVERSE AUS POLYPROPILEN SERIE NEXIT - MIT SCHRAUBEN - MONTIERT - FÜR DEN EINSATZ GABELSTAPLERN - FARBE: SCHWARZ 07</t>
  </si>
  <si>
    <t>TRAVERSE EN POLYPROPILENE POUR CAISSES SÉRIE NEXIT - VIS INCLUSES - MONTÉE - POUR CHARIOTS ÉLÉVATEURS - COULEUR: NOIR 07</t>
  </si>
  <si>
    <t>TRAVESAÑO DE POLIPROPILENO SERIE NEXIT - PARA SU USO CON TRANSPALETAS - TORNILLOS INCLUIDOS - COLOR: NEGRO 07</t>
  </si>
  <si>
    <t>POPRZECZEK WYKONANE Z POLIPROPYLENU SERII NEXIT -W TIM ŚRUBY - DLA WÓZKÓW WIDŁOWYCH - KOLOR: CZARNY 07</t>
  </si>
  <si>
    <t>NXRF6000099</t>
  </si>
  <si>
    <t>RINFORZO CASSETTA NEXIT 800X600</t>
  </si>
  <si>
    <t>***FORNITO IN MULTIPLI DI 2 PZ***</t>
  </si>
  <si>
    <t>STEEL REINFORCE NEXIT 800X600</t>
  </si>
  <si>
    <t>***SUPPLIED IN MULTIPLES OF = 2 PC***</t>
  </si>
  <si>
    <t>STAHLQUERTRÄGER FÜR NEXIT 800X600</t>
  </si>
  <si>
    <t>RENFORT POUR CAISSES NEXIT 800X600</t>
  </si>
  <si>
    <t>REFUERZO DE ACERO PARA NEXIT 800X600</t>
  </si>
  <si>
    <t>STALOWE WZMOCNIENIE DLA NEXIT 800X600</t>
  </si>
  <si>
    <t>NX86SE5101</t>
  </si>
  <si>
    <t>COPERCHIO IN PP CON MANIGLIE PER CASSETTE SERIE NEXIT - DIM. MM  L=800 P=600 - COLORE: GRIGIO 01</t>
  </si>
  <si>
    <t>***FORNITO IN MULTIPLI DI 1/60 PZ***</t>
  </si>
  <si>
    <t>SEPARATED LID FOR NEXIT DIM.MM 800X600 - COLOUR GREY 01</t>
  </si>
  <si>
    <t>***SUPPLIED IN MULTIPLES OF = 1/60 PC***</t>
  </si>
  <si>
    <t>DECKEL AUS POLYPROPYLEN MIT GRIFFEN FÜR KÄSTEN SERIE NEXIT - ABM. MM  B=800 T=600 - FARBE: GRAU 01</t>
  </si>
  <si>
    <t>COUVERCLE EN POLYPROPYLÈNE AVEC POIGNÉES POUR CAISSES SÉRIE NEXIT - DIM. MM  L=800 P=600 - COULEUR: GRIS 01</t>
  </si>
  <si>
    <t>***FOURNI EN MULTIPLES DE 1/60 PIÈCE***</t>
  </si>
  <si>
    <t>TAPA DE POLIPROPILENO CON MANILLAS PARA CAJAS SERIE NEXIT - DIM. MM  L=800 P=600 - COLOR: GRIS 01</t>
  </si>
  <si>
    <t>POKRYWA POLIPROPYLENOWA Z UCHWATAMI DLA SKRZYNEK SERIA NEXIT - WYM. MM  S=800 G=600 - KOLOR: SZARY POPIELATY 01</t>
  </si>
  <si>
    <t>***DOSTRACZANE W OPAKOWANIACH 60 SZT.***</t>
  </si>
  <si>
    <t>NX86CR5101</t>
  </si>
  <si>
    <t>COPERCHIO A 2 FALDE IN PP COMPLETO DI CERNIERE PER CASSETTE NEXIT DIM.MM 800X600 - COLORE GRIGIO 01</t>
  </si>
  <si>
    <t>***FORNITO IN MULTIPLI DI 1/88 PZ***</t>
  </si>
  <si>
    <t>2-PARTS LID INLCLUDED HINGES FOR NEXIT DIM.MM 800X600 - COLOUR GREY 01</t>
  </si>
  <si>
    <t>***SUPPLIED IN MULTIPLES OF = 1/88 PC***</t>
  </si>
  <si>
    <t>ZWEI-EISEN-DECKEL AUS PP FÜR KÄSTEN SERIE NEXIT - ABM. MM  B=800 T=600 - FARBE: GRAU 01 01</t>
  </si>
  <si>
    <t>***VERKAUFSEINHEIT = 1/88 STK***</t>
  </si>
  <si>
    <t>COUVERCLE À DEUX VOLETS EN PP POUR CAISSES SÉRIE NEXIT - DIM. MM  L=800 P=600 - COULEUR: GRIS 01</t>
  </si>
  <si>
    <t>***FOURNI EN MULTIPLES DE 1/88 PIÈCE***</t>
  </si>
  <si>
    <t>TAPA DE PP DE DOS PIEZAS PARA CAJAS SERIE NEXIT - DIM. MM  L=800 P=600 - COLOR: GRIS 01</t>
  </si>
  <si>
    <t>***SUMINISTRADO EN MULTIPLES DE 1/88 PIEZAS***</t>
  </si>
  <si>
    <t>DWUCZĘŚCIOWA POKRYWA PP DLA SKRZYNEK SERIA NEXIT - WYM. MM  S=800 G=600 - KOLOR: SZARY POPIELATY 01</t>
  </si>
  <si>
    <t>***DOSTRACZANE W OPAKOWANIACH 88 SZT.***</t>
  </si>
  <si>
    <t>NXWC86226896</t>
  </si>
  <si>
    <t>FINESTRA TRASPARENTE PER NEXIT NX8622T + NX8622W</t>
  </si>
  <si>
    <t>TRANSPARENT PLASTIC PICKING DOOR FOR NX8622T + NX8622W</t>
  </si>
  <si>
    <t>STAUBABDECKUNG IN POLYSTYROL TRANSPARENT FÜR BEHÄLTER NX8622T + NX8622W</t>
  </si>
  <si>
    <t>FENÊTRE TRANSPARENTE POUR BACS NX8622T + NX8622W</t>
  </si>
  <si>
    <t>VENTANA DE POLIESTIRENO TRANSPARENTE PARA PICKING PARA NX8622T + NX8622W</t>
  </si>
  <si>
    <t>PRZEZROCZYSTE OKNO Z POLISTYRENU DLA NEXIT NX8622T + NX8622W</t>
  </si>
  <si>
    <t>NXWC86276896</t>
  </si>
  <si>
    <t>FINESTRA TRASPARENTE PER NEXIT NX8627T + NX8627W</t>
  </si>
  <si>
    <t>TRANSPARENT PLASTIC PICKING DOOR FOR NX8627T + NX8627W</t>
  </si>
  <si>
    <t>STAUBABDECKUNG IN POLYSTYROL TRANSPARENT FÜR BEHÄLTER NX8627T + NX8627W</t>
  </si>
  <si>
    <t>FENÊTRE TRANSPARENTE POUR BACS NX8627T + NX8627W</t>
  </si>
  <si>
    <t>VENTANA DE POLIESTIRENO TRANSPARENTE PARA PICKING PARA NX8627T + NX8627W</t>
  </si>
  <si>
    <t>PRZEZROCZYSTE OKNO Z POLISTYRENU DLA NEXIT NX8627T + NX8627W</t>
  </si>
  <si>
    <t>NXWC86326896</t>
  </si>
  <si>
    <t>FINESTRA TRASPARENTE PER NEXIT NX8632T + NX8632W</t>
  </si>
  <si>
    <t>TRANSPARENT PLASTIC PICKING DOOR FOR NX8632T + NX8632W</t>
  </si>
  <si>
    <t>STAUBABDECKUNG IN POLYSTYROL TRANSPARENT FÜR BEHÄLTER NX8632T + NX8632W</t>
  </si>
  <si>
    <t>FENÊTRE TRANSPARENTE POUR BACS NX8632T + NX8632W</t>
  </si>
  <si>
    <t>VENTANA DE POLIESTIRENO TRANSPARENTE PARA PICKING PARA NX8632T + NX8632W</t>
  </si>
  <si>
    <t>PRZEZROCZYSTE OKNO Z POLISTYRENU DLA NEXIT NX8632T + NX8632W</t>
  </si>
  <si>
    <t>NXWC86426896</t>
  </si>
  <si>
    <t>FINESTRA TRASPARENTE PER NEXIT NX8642T + NX8642W</t>
  </si>
  <si>
    <t>TRANSPARENT PLASTIC PICKING DOOR FOR NX8642T + NX8642W</t>
  </si>
  <si>
    <t>STAUBABDECKUNG IN POLYSTYROL TRANSPARENT FÜR BEHÄLTER NX8642T + NX8642W</t>
  </si>
  <si>
    <t>FENÊTRE TRANSPARENTE POUR BACS NX8642T + NX8642W</t>
  </si>
  <si>
    <t>VENTANA DE POLIESTIRENO TRANSPARENTE PARA PICKING PARA NX8642T + NX8642W</t>
  </si>
  <si>
    <t>PRZEZROCZYSTE OKNO Z POLISTYRENU DLA NEXIT NX8642T + NX8642W</t>
  </si>
  <si>
    <t>NXWC86526896</t>
  </si>
  <si>
    <t>FINESTRA TRASPARENTE PER NEXIT NX8652T + NX8652W</t>
  </si>
  <si>
    <t>TRANSPARENT PLASTIC PICKING DOOR FOR NX8652T + NX8652W</t>
  </si>
  <si>
    <t>STAUBABDECKUNG IN POLYSTYROL TRANSPARENT FÜR BEHÄLTER NX8652T + NX8652W</t>
  </si>
  <si>
    <t>FENÊTRE TRANSPARENTE POUR BACS NX8652T + NX8652W</t>
  </si>
  <si>
    <t>VENTANA DE POLIESTIRENO TRANSPARENTE PARA PICKING PARA NX8652T + NX8652W</t>
  </si>
  <si>
    <t>PRZEZROCZYSTE OKNO Z POLISTYRENU DLA NEXIT NX8652T + NX8652W</t>
  </si>
  <si>
    <t>NXWHBT125</t>
  </si>
  <si>
    <t>RUOTA GIREVOLE CON FRENO GOMMA ANTITRACCIA SINTETICA - DIM. MM  A=160 - Ø 125 MM.</t>
  </si>
  <si>
    <t xml:space="preserve">PORTATA 100 KG COLORE GRIGIO - CON 4 VITI - ***FORNITO IN MULTIPLI DI 1 PZ*** </t>
  </si>
  <si>
    <t xml:space="preserve">NON-MARKING RUBBER SWIVEL WHEEL WITH BRAKE - 125 MM </t>
  </si>
  <si>
    <t>CON 4 TORNILLOS ***SUMINISTRADO EN MULTIPLES DE 1/1 PIEZA***</t>
  </si>
  <si>
    <t xml:space="preserve">KÓŁKO OBROTOWE Z HAMULCEM Z GUMY BEZŚLADOWEJ SYNTETYCZNEJ 125 MM </t>
  </si>
  <si>
    <t>Z ZESTAW 4 SRUB I ***DOSTRACZANE W OPAKOWANIACH 1 SZT.***</t>
  </si>
  <si>
    <t>NXWHCF125</t>
  </si>
  <si>
    <t>RUOTA FISSA GOMMA ANTITRACCIA SINTETICA - DIM. MM  A=160 - Ø 125 MM.</t>
  </si>
  <si>
    <t>NON-MARKING RUBBER FIXED WHEEL - 125 MM</t>
  </si>
  <si>
    <t>NXWNBT100</t>
  </si>
  <si>
    <t>RUOTA GIREVOLE CON FRENO NYLON - DIM. MM  A=130 - Ø 100 MM.</t>
  </si>
  <si>
    <t xml:space="preserve">PORTATA 125 KG COLORE NERO - CON 4 VITI - ***FORNITO IN MULTIPLI DI 1 PZ*** </t>
  </si>
  <si>
    <t xml:space="preserve">NYLON SWIVEL WITH BRAKE - 100 MM </t>
  </si>
  <si>
    <t>NXWNBT125</t>
  </si>
  <si>
    <t>RUOTA GIREVOLE CON FRENO NYLON - DIM. MM  A=160 - Ø 125 MM.</t>
  </si>
  <si>
    <t xml:space="preserve">PORTATA 180 KG COLORE NERO - CON 4 VITI - ***FORNITO IN MULTIPLI DI 1 PZ*** </t>
  </si>
  <si>
    <t xml:space="preserve">NYLON SWIVEL WITH BRAKE - 125 MM </t>
  </si>
  <si>
    <t>NXWNCF100</t>
  </si>
  <si>
    <t>RUOTA FISSA NYLON - DIM. MM  A=130 - Ø 100 MM.</t>
  </si>
  <si>
    <t>NYLON FIXED WHEEL - 100 MM</t>
  </si>
  <si>
    <t>NXWNCF125</t>
  </si>
  <si>
    <t>RUOTA FISSA NYLON - DIM. MM  A=160 - Ø 125 MM.</t>
  </si>
  <si>
    <t>NYLON FIXED WHEEL - 125 MM</t>
  </si>
  <si>
    <t>NXWRBT100</t>
  </si>
  <si>
    <t>RUOTA GIREVOLE CON FRENO GOMMA STANDARD - DIM. MM  A=130 - Ø 100 MM.</t>
  </si>
  <si>
    <t xml:space="preserve">PORTATA  75 KG COLORE NERO - CON 4 VITI - ***FORNITO IN MULTIPLI DI 1 PZ*** </t>
  </si>
  <si>
    <t xml:space="preserve">STANDARD RUBBER SWIVEL WHEEL WITH BRAKE - 100 MM </t>
  </si>
  <si>
    <t>NXWRBT125</t>
  </si>
  <si>
    <t>RUOTA GIREVOLE CON FRENO GOMMA STANDARD - DIM. MM  A=160 - Ø 125 MM.</t>
  </si>
  <si>
    <t xml:space="preserve">PORTATA 100 KG COLORE NERO - CON 4 VITI - ***FORNITO IN MULTIPLI DI 1 PZ*** </t>
  </si>
  <si>
    <t>STANDARD RUBBER SWIVEL WHEEL WITH BRAKE - 125 MM</t>
  </si>
  <si>
    <t>NXWRCF100</t>
  </si>
  <si>
    <t>RUOTA FISSA GOMMA STANDARD - DIM. MM  A=130 - Ø 100 MM.</t>
  </si>
  <si>
    <t>STANDARD RUBBER FIXED WHEEL - 100 MM</t>
  </si>
  <si>
    <t>NXWRCF125</t>
  </si>
  <si>
    <t>RUOTA FISSA GOMMA STANDARD - DIM. MM  A=160 - Ø 125 MM.</t>
  </si>
  <si>
    <t>STANDARD RUBBER FIXED WHEEL - 125 MM</t>
  </si>
  <si>
    <t>NXWRCT100</t>
  </si>
  <si>
    <t>RUOTA GIREVOLE SENZA FRENO GOMMA STANDARD - DIM. MM  A=130 - Ø 100 MM.</t>
  </si>
  <si>
    <t>STANDARD RUBBER SWIVEL WHEEL WITHOUT BRAKE - 100 MM</t>
  </si>
  <si>
    <t>NXWRCT125</t>
  </si>
  <si>
    <t>RUOTA GIREVOLE SENZA FRENO GOMMA STANDARD - DIM. MM  A=160 - Ø 125 MM.</t>
  </si>
  <si>
    <t>STANDARD RUBBER SWIVEL WHEEL WITHOUT BRAKE - 125 MM</t>
  </si>
  <si>
    <t>MO86NY5101</t>
  </si>
  <si>
    <t>CARRELLO MOTION IN POLIPROPILENE CON  RUOTE IN NYLON,2 DI DIAM.80MM GIREVOLI E 2 DI DIAM. 100MM FISSE- DIM. MM  L=800 P=600 A=196- PORTATA: 250 KG, COLORE: GRIGIO</t>
  </si>
  <si>
    <t>MOTION POLYPROPYLENE TROLLEY WITH NYLON WHEELS 2 X DIAM. 100 MM + 2 X DIAM. 80 MM - DIM. MM  L=800 W=600 H=196 - COLOR: GREY</t>
  </si>
  <si>
    <t>MOTION WAGEN AUS POLYPROPYLEN MIT ROLLEN NYLON DURCHMESSER 2 X 100 MM + 2 X 80 MM - ABM. MM W=800 T=600 H=196 - FARBE: GRAU</t>
  </si>
  <si>
    <t>CHARIOT MOTION EN POLYPROPYLÈNE AVEC ROUES EN NYLON 2 X DIAM. 100 MM + 2 X DIAM. 80 MM - DIM. MM  L=800 P=600 H=196 - COULEUR: GRIS</t>
  </si>
  <si>
    <t>CARRO MOTION EN POLIPROPILENO CON RUEDAS DE NYLON 2 X DIAM. 100 MM + 2 X DIAM 80 MM - DIM. MM L = 800 P = 600 A = 196 - COLOR: GRIS</t>
  </si>
  <si>
    <t>WÓZKI MOTION Z POLIPROPYLENU KOŁA NYLON ŚRED. 2 X 100 MM + 2 X 80 MM - WYM. MM  L=800 P=600 A=196 - KOLOR : SZARY POPIELATY</t>
  </si>
  <si>
    <t>caricati 1/7/23</t>
  </si>
  <si>
    <t>***SUPPLIED IN MULTIPLES OF = 1/20 PCS***</t>
  </si>
  <si>
    <t>***FOURNI EN MULTIPLES DE 1/20 PIÈCE***</t>
  </si>
  <si>
    <t>COLOUR86</t>
  </si>
  <si>
    <t xml:space="preserve">CAMBIO COLORE NEXIT 800X600 MINIMO 200 PEZZI </t>
  </si>
  <si>
    <t>COLOR CHANGE - NEXIT 800X600 - MINIMUM 200 PCS</t>
  </si>
  <si>
    <t>CHANGEMENT DE COULEUR - NEXIT 800X600 - MINIMUM 200 PIÈCES</t>
  </si>
  <si>
    <t>CAMBIO COLOR - 800X600 - MINIMO 200 PIEZAS</t>
  </si>
  <si>
    <t>ZMIANA KOLORU - 800X600 - MINIMUM 200 SZTUKC</t>
  </si>
  <si>
    <t>FARBÄNDERUNG NEXIT 800X600 BEI MINDESTENS 200 STÜCK</t>
  </si>
  <si>
    <t>caricati 1/1/24</t>
  </si>
  <si>
    <t>MO8602HELM07</t>
  </si>
  <si>
    <t>TIMONE PER CARRELLO MOTION 2 800X600 - COLORE: NERO</t>
  </si>
  <si>
    <t>MO8602LINK07</t>
  </si>
  <si>
    <t>UNITA' DI COLLEGAMENTO CON GANCIO TRAINO FISSO O REMOVIBILE PER CARRELLO MOTION 2 800X600 - COLORE: NERO</t>
  </si>
  <si>
    <t>***FOURNI EN MULTIPLES DE 1/24 PIÈCE***</t>
  </si>
  <si>
    <t>***SUPPLIED IN MULTIPLES OF = 1/24 PCS***</t>
  </si>
  <si>
    <t>LINK UNITS WITH A FIXED OR REMOVABLE TOWHITCH FOR MOTION 2 800X600 - COLOR: BLACK</t>
  </si>
  <si>
    <t>VERBINDUNGSELEMENTE MIT FESTER ODER ABNEHMBARER ANHÄNGERKUPPLUNG FÜR MOTION 2 800X600 - FARBE: SCHWARZ</t>
  </si>
  <si>
    <t>UNITÉS DE LIAISON AVEC UN ATTELAGE FIXE OU AMOVIBLE POUR MOTION 2 800X600 - COULEUR : NOIR</t>
  </si>
  <si>
    <t>TIMÓN PARA CARRO MOTION 2 - COLOR: NEGRO</t>
  </si>
  <si>
    <t>GOUVERNEUR POUR LE CHARIOT MOTION 2 - COULEUR: NOIR</t>
  </si>
  <si>
    <t>DEICHSEL FÜR MOTION 2 WAGEN - FARBE: SCHWARZ</t>
  </si>
  <si>
    <t>RUDDER FOR MOTION 2 TROLLEY - COLOR: BLACK</t>
  </si>
  <si>
    <t>UNIDADES DE ENLACE CON REMOLQUE FIJO O DESMONTABLE PARA MOTION 2 800X600 - COLOR: NEGRO</t>
  </si>
  <si>
    <t>JEDNOSTKI ŁĄCZĄCE ZE STAŁYM LUB ZDEJMOWANYM ZACZEPEM HOLOWNICZYM DLA MOTION 2 800X600 - KOLOR: CZARNY</t>
  </si>
  <si>
    <t>DYSZEL DO WÓZKA MOTION 2 - KOLOR CZARNY</t>
  </si>
  <si>
    <t>DE6417A5701</t>
  </si>
  <si>
    <t>DE6417I5701</t>
  </si>
  <si>
    <t>DE6417Z5701</t>
  </si>
  <si>
    <t>DE6422A5701</t>
  </si>
  <si>
    <t>DE6422I5701</t>
  </si>
  <si>
    <t>DE6422Z5701</t>
  </si>
  <si>
    <t>DE6427A5701</t>
  </si>
  <si>
    <t>DE6427I5701</t>
  </si>
  <si>
    <t>DE6427Z5701</t>
  </si>
  <si>
    <t>DE6432A5701</t>
  </si>
  <si>
    <t>DE6432I5701</t>
  </si>
  <si>
    <t>DE6432Z5701</t>
  </si>
  <si>
    <t>DE6442A5701</t>
  </si>
  <si>
    <t>DE6442I5701</t>
  </si>
  <si>
    <t>DE6442Z5701</t>
  </si>
  <si>
    <t>DE64SE5701</t>
  </si>
  <si>
    <t>NX8608C5101</t>
  </si>
  <si>
    <t>NX8612C5101</t>
  </si>
  <si>
    <t>NX8617C5101</t>
  </si>
  <si>
    <t>NXSEAL235113</t>
  </si>
  <si>
    <t>NX2108A5207</t>
  </si>
  <si>
    <t>NX2112A5207</t>
  </si>
  <si>
    <t>NX21HG5207</t>
  </si>
  <si>
    <t>NX21HH5207</t>
  </si>
  <si>
    <t>NX21SE5207</t>
  </si>
  <si>
    <t>NX3208A5207</t>
  </si>
  <si>
    <t>NX3212A5207</t>
  </si>
  <si>
    <t>NX3217A5207</t>
  </si>
  <si>
    <t>NX3222A5207</t>
  </si>
  <si>
    <t>NX32HG5207</t>
  </si>
  <si>
    <t>NX32HH5207</t>
  </si>
  <si>
    <t>NX32SE5207</t>
  </si>
  <si>
    <t>NX4308A5207</t>
  </si>
  <si>
    <t>NX4312A5207</t>
  </si>
  <si>
    <t>NX4317Y5207</t>
  </si>
  <si>
    <t>NX4327Y5207</t>
  </si>
  <si>
    <t>NX4332Y5207</t>
  </si>
  <si>
    <t>NX43CR5207</t>
  </si>
  <si>
    <t>NX43HG5207</t>
  </si>
  <si>
    <t>NX43SE5207</t>
  </si>
  <si>
    <t>NX6408A5207</t>
  </si>
  <si>
    <t>NX6412A5207</t>
  </si>
  <si>
    <t>NX6417Y5207</t>
  </si>
  <si>
    <t>NX6422Y5207</t>
  </si>
  <si>
    <t>NX6427Y5207</t>
  </si>
  <si>
    <t>NX6432Y5207</t>
  </si>
  <si>
    <t>NX6442Y5207</t>
  </si>
  <si>
    <t>NX64CR5207</t>
  </si>
  <si>
    <t>NX64CV5207</t>
  </si>
  <si>
    <t>NX64HG5207</t>
  </si>
  <si>
    <t>NX64SE5207</t>
  </si>
  <si>
    <t>NX8608C5207</t>
  </si>
  <si>
    <t>NX8617C5207</t>
  </si>
  <si>
    <t>NX8612C5207</t>
  </si>
  <si>
    <t>NX8627Y5207</t>
  </si>
  <si>
    <t>NX8622Y5207</t>
  </si>
  <si>
    <t>NX8642Y5207</t>
  </si>
  <si>
    <t>NX8652Y5207</t>
  </si>
  <si>
    <t>NX86CR5207</t>
  </si>
  <si>
    <t>NX8632Y5207</t>
  </si>
  <si>
    <t>NXRUNN25207</t>
  </si>
  <si>
    <t>caricati 12/05/24</t>
  </si>
  <si>
    <t>CASSETTA NEXIT IN PP CONDUTTIVO 800X600X75H MM - FONDO RINFORZATO - PORTATA 80 KG - MANIGLIE APERTE - COLORE NERO 07</t>
  </si>
  <si>
    <t>CASSETTA NEXIT IN PP CONDUTTIVO – FONDO LISCIO – MANIGLIE CHIUSE - DIM. 200X150X75H MM – COLORE: NERO 07</t>
  </si>
  <si>
    <t>CASSETTA NEXIT IN PP CONDUTTIVO – FONDO LISCIO – MANIGLIE CHIUSE - DIM. 200X150X120H MM – COLORE: NERO 07</t>
  </si>
  <si>
    <t>COPERCHIO IN PP CONDUTTIVO A CERNIERA E CHIUSURA A SCATTO PER CASSETTE NEXIT - DIM. MM  L=200 P=150 - COLORE NERO 07</t>
  </si>
  <si>
    <t>COPERCHIO IN PP CONDUTTIVO CON MANIGLIE PER CASSETTE SERIE NEXIT - DIM. MM  L=200 P=150 - COLORE NERO 07</t>
  </si>
  <si>
    <t>CASSETTA NEXIT IN PP CONDUTTIVO – FONDO LISCIO – MANIGLIE CHIUSE - DIM. 300X200X75H MM – COLORE NERO 07</t>
  </si>
  <si>
    <t>CASSETTA NEXIT IN PP CONDUTTIVO – FONDO LISCIO – MANIGLIE CHIUSE - DIM. 300X200X120H MM – COLORE NERO 07</t>
  </si>
  <si>
    <t>CASSETTA NEXIT IN PP CONDUTTIVO – FONDO LISCIO – MANIGLIE CHIUSE - DIM. 300X200X170H MM – COLORE NERO 07</t>
  </si>
  <si>
    <t>CASSETTA NEXIT IN PP CONDUTTIVO – FONDO LISCIO – MANIGLIE CHIUSE - DIM. 300X200X220H MM – COLORE NERO 07</t>
  </si>
  <si>
    <t>COPERCHIO IN PP CONDUTTIVO A CERNIERA PER CASSETTE NEXIT - DIM. MM  L=300 P=200 - COLORE NERO 07</t>
  </si>
  <si>
    <t>COPERCHIO IN PP CONDUTTIVO A CERNIERA E CHIUSURA A SCATTO PER CASSETTE NEXIT - DIM. MM  L=300 P=200 - COLORE NERO 07</t>
  </si>
  <si>
    <t>COPERCHIO IN PP CONDUTTIVO CON MANIGLIE PER CASSETTE SERIE NEXIT - DIM. MM  L=300 P=200 - COLORE NERO 07</t>
  </si>
  <si>
    <t>CASSETTA NEXIT IN PP CONDUTTIVO – FONDO LISCIO – MANIGLIE CHIUSE - DIM. 400X300X75H MM – COLORE NERO 07</t>
  </si>
  <si>
    <t>CASSETTA NEXIT IN PP CONDUTTIVO – FONDO LISCIO – MANIGLIE CHIUSE - DIM. 400X300X120H MM – COLORE NERO 07</t>
  </si>
  <si>
    <t>CASSETTA NEXIT IN PP CONDUTTIVO – FONDO LISCIO – MANIGLIE CHIUSE - PLUG -  DIM. 400X300X170H MM – COLORE NERO 07</t>
  </si>
  <si>
    <t>***FORNITO IN MULTIPLI DI 1/352 PZ***</t>
  </si>
  <si>
    <t>CASSETTA NEXIT IN PP CONDUTTIVO 800X600X120H MM - FONDO RINFORZATO - PORTATA 80 KG - MANIGLIE APERTE - COLORE NERO 07</t>
  </si>
  <si>
    <t>CASSETTA NEXIT IN PP CONDUTTIVO 800X600X170H MM - FONDO RINFORZATO - PORTATA 80 KG - MANIGLIE APERTE - COLORE NERO 07</t>
  </si>
  <si>
    <t>CASSETTA NEXIT IN PP CONDUTTIVO 800X600X220H MM - FONDO RINFORZATO - PORTATA 80 KG - MANIGLIE APERTE - COLORE NERO 07</t>
  </si>
  <si>
    <t>CASSETTA NEXIT IN PP CONDUTTIVO 800X600X270H MM - FONDO RINFORZATO - PORTATA 80 KG - MANIGLIE APERTE - COLORE NERO 07</t>
  </si>
  <si>
    <t>CASSETTA NEXIT IN PP CONDUTTIVO 800X600X320H MM - FONDO RINFORZATO - PORTATA 80 KG - MANIGLIE APERTE - COLORE NERO 07</t>
  </si>
  <si>
    <t>CASSETTA NEXIT IN PP CONDUTTIVO 800X600X420H MM - FONDO RINFORZATO - PORTATA 80 KG - MANIGLIE APERTE - COLORE NERO 07</t>
  </si>
  <si>
    <t>CASSETTA NEXIT IN PP CONDUTTIVO 800X600X520H MM - FONDO RINFORZATO - PORTATA 80 KG - MANIGLIE APERTE - COLORE NERO 07</t>
  </si>
  <si>
    <t>CASSETTA NEXIT IN PP CONDUTTIVO – FONDO LISCIO – MANIGLIE CHIUSE - PLUG - DIM. 400X300X220H MM – COLORE NERO 07</t>
  </si>
  <si>
    <t>CASSETTA NEXIT IN PP CONDUTTIVO – FONDO LISCIO – MANIGLIE CHIUSE - PLUG - DIM. 400X300X270H MM – COLORE NERO 07</t>
  </si>
  <si>
    <t>CASSETTA NEXIT IN PP CONDUTTIVO – FONDO LISCIO – MANIGLIE CHIUSE - PLUG - DIM. 400X300X320H MM – COLORE NERO 07</t>
  </si>
  <si>
    <t>COPERCHIO IN PP CONDUTTIVO A 2 FALDE IN PP COMPLETO DI CERNIERE PER CASSETTE NEXIT DIM.MM 400X300 - COLORE NERO 07</t>
  </si>
  <si>
    <t>COPERCHIO IN PP CONDUTTIVO A CERNIERA PER CASSETTE NEXIT - DIM. MM  L=400 P=300 - COLORE NERO 07</t>
  </si>
  <si>
    <t>COPERCHIO IN PP CONDUTTIVO CON MANIGLIE PER CASSETTE NEXIT - DIM. MM  L=400 P=300 - COLORE NERO 07</t>
  </si>
  <si>
    <t>CASSETTA NEXIT IN PP CONDUTTIVO – FONDO LISCIO – MANIGLIE CHIUSE - DIM. 600X400X75H MM – COLORE NERO 07</t>
  </si>
  <si>
    <t>CASSETTA NEXIT IN PP CONDUTTIVO – FONDO LISCIO – MANIGLIE CHIUSE - DIM. 600X400X120H MM – COLORE NERO 07</t>
  </si>
  <si>
    <t>CASSETTA NEXIT IN PP CONDUTTIVO – FONDO LISCIO – MANIGLIE CHIUSE – PLUG - DIM. 600X400X170H MM – COLORE NERO 07</t>
  </si>
  <si>
    <t>CASSETTA NEXIT IN PP CONDUTTIVO – FONDO LISCIO – MANIGLIE CHIUSE – PLUG - DIM. 600X400X220H MM – COLORE NERO 07</t>
  </si>
  <si>
    <t>CASSETTA NEXIT IN PP CONDUTTIVO – FONDO LISCIO – MANIGLIE CHIUSE - PLUG - DIM. 600X400X270H MM – COLORE NERO 07</t>
  </si>
  <si>
    <t>CASSETTA NEXIT IN PP CONDUTTIVO – FONDO LISCIO – MANIGLIE CHIUSE - PLUG - DIM. 600X400X320H MM – COLORE NERO 07</t>
  </si>
  <si>
    <t>CASSETTA NEXIT IN PP CONDUTTIVO – FONDO LISCIO – MANIGLIE CHIUSE - PLUG - DIM. 600X400X420H MM – COLORE NERO 07</t>
  </si>
  <si>
    <t>COPERCHIO IN PP CONDUTTIVO A 2 FALDE IN PP COMPLETO DI CERNIERE PER CASSETTE NEXIT DIM.MM 600X400 - COLORE NERO 07</t>
  </si>
  <si>
    <t>COPERCHIO INTEGRALE IN PP CONDUTTIVO PER CASSETTE SERIE NEXIT - DIM. MM L=600 P=400 - COLORE NERO 07</t>
  </si>
  <si>
    <t>COPERCHIO IN PP CONDUTTIVO A CERNIERA PER CASSETTE NEXIT - DIM. MM  L=600 P=400 - COLORE NERO 07</t>
  </si>
  <si>
    <t>COPERCHIO IN PP CONDUTTIVO CON MANIGLIE PER CASSETTE NEXIT - DIM. MM  L=600 P=400 - COLORE NERO 07</t>
  </si>
  <si>
    <t>COPERCHIO IN PP CONDUTTIVO A 2 FALDE IN PP COMPLETO DI CERNIERE PER CASSETTE NEXIT DIM.MM 800X600 - COLORE NERO 07</t>
  </si>
  <si>
    <t>SLITTA DI INFORCAMENTO IN PP CONDUTTIVO, RULLABILE, PER CASSETTA NEXIT 800X600 - PER USO CARRELLO ELEVATORE - COLORE NERO 07</t>
  </si>
  <si>
    <t>COPERCHIO IN PP CONDUTTIVO A CERNIERA PER CASSETTE NEXIT - DIM. MM  L=200 P=150 - COLORE NERO 07</t>
  </si>
  <si>
    <t>NX4322Y5207</t>
  </si>
  <si>
    <t>A</t>
  </si>
  <si>
    <t>CONDUCTIVE PP RUNNER FOR FORKLIFT - USABLE ON ROLLER CONVEYORS - COLOUR BLACK 07</t>
  </si>
  <si>
    <t>CONDUCTIVE PP BOX NEXIT  – SOLID BASE – CLOSED HANDGRIPS – DIM. 200X150X75H MM – COLOR BLACK 07</t>
  </si>
  <si>
    <t>CONDUCTIVE PP BOX NEXIT  – SOLID BASE – CLOSED HANDGRIPS – DIM. 200X150X120H MM – COLOR BLACK 07</t>
  </si>
  <si>
    <t>CONDUCTIVE PP HINGED LID FOR BOX SERIES NEXIT - DIM. MM  W=200 D=150 - COLOR: BLACK 07</t>
  </si>
  <si>
    <t>CONDUCTIVE PP HINGED LID WITH SNAP CLOSURE FOR BOX SERIES NEXIT - DIM. MM  W=200 D=150 - COLOR: BLACK 07</t>
  </si>
  <si>
    <t>CONDUCTIVE PP LID WITH HANDLES FOR BOX SERIES NEXIT - DIM. MM  W=200 D=150 - COLOR: BLACK 07</t>
  </si>
  <si>
    <t>CONDUCTIVE PP BOX NEXIT  – SOLID BASE – CLOSED HANDGRIPS – 300X200X75H MM – COLOR BLACK 07</t>
  </si>
  <si>
    <t>CONDUCTIVE PP BOX NEXIT  – SOLID BASE – CLOSED HANDGRIPS – DIM. 300X200X120H MM – COLOR BLACK 07</t>
  </si>
  <si>
    <t>CONDUCTIVE PP BOX NEXIT – SOLID BASE – CLOSED HANDGRIPS – DIM. 300X200X170H MM – COLOR BLACK 07</t>
  </si>
  <si>
    <t>CONDUCTIVE PP BOX NEXIT  – SOLID BASE – CLOSED HANDGRIPS – DIM. 300X200X220H MM – COLOR BLACK 07</t>
  </si>
  <si>
    <t>CONDUCTIVE PP HINGED LID FOR BOX SERIES NEXIT - DIM. MM  W=300 D=200 - COLOR: BLACK 07</t>
  </si>
  <si>
    <t>CONDUCTIVE PP HINGED LID WITH SNAP CLOSURE FOR BOX SERIES NEXIT - DIM. MM  W=300 D=200 - COLOR: BLACK 07</t>
  </si>
  <si>
    <t>CONDUCTIVE PP LID WITH HANDLES FOR BOX SERIES NEXIT - DIM. MM  W=300 D=200 - COLOR: BLACK 07</t>
  </si>
  <si>
    <t>CONDUCTIVE PP BOX NEXIT  – SOLID BASE – CLOSED HANDGRIPS  – DIM. 400X300X075H MM – COLOR BLACK 07</t>
  </si>
  <si>
    <t>CONDUCTIVE PP BOX NEXIT  – SOLID BASE – CLOSED HANDGRIPS – DIM. 400X300X120H MM – COLOR BLACK 07</t>
  </si>
  <si>
    <t>CONDUCTIVE PP TWO-PARTS LID WITH HINGES - DIM. MM  W=400 D=300 - COLOR: BLACK 07</t>
  </si>
  <si>
    <t>CONDUCTIVE PP HINGED LID FOR BOX SERIES NEXIT - DIM. MM  W=400 D=300 - COLOR: BLACK 07</t>
  </si>
  <si>
    <t>POLYPROPYLENE LID WITH HANDLES FOR BOX SERIES NEXIT - DIM. MM  W=400 D=300 - COLOR: BLACK 07</t>
  </si>
  <si>
    <t>CONDUCTIVE PP BOX NEXIT  – SOLID BASE – CLOSED HANDGRIPS – DIM. 600X400X075H MM – COLOR BLACK 07</t>
  </si>
  <si>
    <t>CONDUCTIVE PP BOX NEXIT  – SOLID BASE – CLOSED HANDGRIPS – DIM. 600X400X120H MM – COLOR BLACK 07</t>
  </si>
  <si>
    <t>CONDUCTIVE PP BOX NEXIT  – SOLID BASE – CLOSED HANDGRIPS – DIM. 600X400X170H MM – COLOR BLACK 07</t>
  </si>
  <si>
    <t>CONDUCTIVE PP TWO-PARTS LID WITH HINGES - DIM. MM  W=600 D=400 - COLOR: BLACK 07</t>
  </si>
  <si>
    <t>CONDUCTIVE PP COVER LID FOR BOX SERIES NEXIT - DIM. MM  W=600 D=400 - COLOR: BLACK 07</t>
  </si>
  <si>
    <t>CONDUCTIVE PP HINGED LID FOR BOX SERIES NEXIT - DIM. MM  W=600 D=400 - COLOR: BLACK 07</t>
  </si>
  <si>
    <t>CONDUCTIVE LID WITH HANDLES FOR BOX SERIES NEXIT - DIM. MM  W=600 D=400 - COLOR: BLACK 07</t>
  </si>
  <si>
    <t>LEITFÄHIGER PP PP NEXIT – GESCHLOSSENEN BODEN – GESCHLOSSENEN GRIFFE – DIM. 200X150X75H MM – FARBE:SCHWARZ 07</t>
  </si>
  <si>
    <t>LEITFÄHIGER PP PP NEXIT – GESCHLOSSENEN BODEN – GESCHLOSSENEN GRIFFE – DIM. 200X150X120H MM – FARBE:SCHWARZ 07</t>
  </si>
  <si>
    <t>LEITFÄHIGER PP PP NEXIT – GESCHLOSSENEN BODEN – GESCHLOSSENEN GRIFFE – DIM. 300X200X75H MM – FARBE:SCHWARZ 07</t>
  </si>
  <si>
    <t>LEITFÄHIGER PP PP NEXIT – GESCHLOSSENEN BODEN – GESCHLOSSENEN GRIFFE – DIM. 300X200X120H MM – FARBE:SCHWARZ 07</t>
  </si>
  <si>
    <t>LEITFÄHIGER PP PP NEXIT – GESCHLOSSENEN BODEN – GESCHLOSSENEN GRIFFE – DIM. 300X200X170H MM – FARBE:SCHWARZ 07</t>
  </si>
  <si>
    <t>LEITFÄHIGER PP PP NEXIT – GESCHLOSSENEN BODEN – GESCHLOSSENEN GRIFFE – DIM. 300X200X220H MM – FARBE:SCHWARZ 07</t>
  </si>
  <si>
    <t>LEITFÄHIGER PP PP NEXIT – GESCHLOSSENEN BODEN – GESCHLOSSENEN GRIFFE  – DIM. 400X300X075H MM – FARBE:SCHWARZ 07</t>
  </si>
  <si>
    <t>LEITFÄHIGER PP PP NEXIT – GESCHLOSSENEN BODEN – GESCHLOSSENEN GRIFFE – DIM. 400X300X120H MM – FARBE:SCHWARZ 07</t>
  </si>
  <si>
    <t>LEITFÄHIGER PP PP NEXIT – GESCHLOSSENEN BODEN – GESCHLOSSENEN GRIFFE – DIM. 600X400X075H MM – FARBE:SCHWARZ 07</t>
  </si>
  <si>
    <t>LEITFÄHIGER PP PP NEXIT – GESCHLOSSENEN BODEN – GESCHLOSSENEN GRIFFE – DIM. 600X400X120H MM – FARBE:SCHWARZ 07</t>
  </si>
  <si>
    <t>LEITFÄHIGER PP ECOGREEN NEXIT – GESCHLOSSENEN BODEN – GESCHLOSSENEN GRIFFE – DIM. 600X400X170H MM – FARBE: SCHWARZ 07</t>
  </si>
  <si>
    <t>CHARNIERDECKEL LEITFÄHIGER PP FÜR KÄSTEN SERIE NEXIT - ABM. MM  B=200 T=150 - FARBE: SCHWARZ 07</t>
  </si>
  <si>
    <t>SCHARNIERTER LEITFÄHIGER PP-DECKEL MIT SCHNAPPVERSCHLUSS  FÜR KÄSTEN SERIE NEXIT - ABM. MM  B=200 T=150 - FARBE: SCHWARZ 07</t>
  </si>
  <si>
    <t>DECKEL LEITFÄHIGER PP MIT GRIFFEN FÜR KÄSTEN SERIE NEXIT - ABM. MM  B=200 T=150 - FARBE: SCHWARZ 07</t>
  </si>
  <si>
    <t>CHARNIERDECKEL LEITFÄHIGER PP FÜR KÄSTEN SERIE NEXIT - ABM. MM  B=300 T=200 - FARBE: SCHWARZ 07</t>
  </si>
  <si>
    <t>SCHARNIERTER LEITFÄHIGER PP-DECKEL MIT SCHNAPPVERSCHLUSS  FÜR KÄSTEN SERIE NEXIT - ABM. MM  B=300 T=200 - FARBE: SCHWARZ 07</t>
  </si>
  <si>
    <t>DECKEL LEITFÄHIGER PP MIT GRIFFEN FÜR KÄSTEN SERIE NEXIT - ABM. MM  B=300 T=200 - FARBE: SCHWARZ 07</t>
  </si>
  <si>
    <t>ZWEI-EISEN-DECKEL LEITFÄHIGER PP FÜR KÄSTEN SERIE NEXIT - ABM. MM  B=400 T=300 - FARBE: SCHWARZ 07</t>
  </si>
  <si>
    <t>CHARNIERDECKEL LEITFÄHIGER PP FÜR KÄSTEN SERIE NEXIT - ABM. MM  B=400 T=300 - FARBE: SCHWARZ 07</t>
  </si>
  <si>
    <t>DECKEL LEITFÄHIGER PP MIT GRIFFEN FÜR KÄSTEN SERIE NEXIT - ABM. MM  B=400 T=300 - FARBE: SCHWARZ 07</t>
  </si>
  <si>
    <t>ZWEI-EISEN-DECKEL LEITFÄHIGER PP FÜR KÄSTEN SERIE NEXIT - ABM. MM  B=600 T=400 - FARBE: SCHWARZ 07</t>
  </si>
  <si>
    <t>COVER DECKEL LEITFÄHIGER PP FÜR KÄSTEN SERIE NEXIT - ABM. MM  B=600 T=400 - FARBE: SCHWARZ 07</t>
  </si>
  <si>
    <t>CHARNIERDECKEL LEITFÄHIGER PP FÜR KÄSTEN SERIE NEXIT - ABM. MM  B=600 T=400 - FARBE: SCHWARZ 07</t>
  </si>
  <si>
    <t>DECKEL LEITFÄHIGER PP MIT GRIFFEN FÜR KÄSTEN SERIE NEXIT - ABM. MM  B=600 T=400 - FARBE: SCHWARZ 07</t>
  </si>
  <si>
    <t>TRAVERSE LEITFÄHIGER PP SERIE NEXIT - MIT SCHRAUBEN - MONTIERT - FÜR DEN EINSATZ GABELSTAPLERN - FARBE: SCHWARZ 07</t>
  </si>
  <si>
    <t>***VERKAUFSEINHEIT = 16/320 STK***</t>
  </si>
  <si>
    <t>TRAVERSE EN PP CONDUCTIF POUR CAISSES SÉRIE NEXIT - VIS INCLUSES - MONTÉE - POUR CHARIOTS ÉLÉVATEURS - COULEUR: NOIR 07</t>
  </si>
  <si>
    <t>CAISSE EN PP CONDUCTIF NEXIT – FOND PLEIN – POIGNÉES FERMÉES – DIM. 200X150X75H MM – COULEUR: NOIR 07</t>
  </si>
  <si>
    <t>CAISSE EN PP CONDUCTIF NEXIT – FOND PLEIN – POIGNÉES FERMÉES – DIM. 200X150X120H MM – COULEUR: NOIR 07</t>
  </si>
  <si>
    <t>COUVERCLE À CHARNIÈRE EN PP CONDUCTIF POUR CAISSES SÉRIE NEXIT - DIM. MM  L=200 P=150 - COULEUR: NOIR 07</t>
  </si>
  <si>
    <t>COUVERCLE À CHARNIÈRE EN PP CONDUCTIF AVEC FERMETURE À PRESSION POUR CAISSES SÉRIE NEXIT - DIM. MM  L=200 P=150 - COULEUR: NOIR 07</t>
  </si>
  <si>
    <t>COUVERCLE EN PP CONDUCTIF AVEC POIGNÉES POUR CAISSES SÉRIE NEXIT - DIM. MM  L=200 P=150 - COULEUR: NOIR 07</t>
  </si>
  <si>
    <t>CAISSE EN PP CONDUCTIF NEXIT – FOND PLEIN – POIGNÉES FERMÉES – DIM. 300X200X75H MM – COULEUR: NOIR 07</t>
  </si>
  <si>
    <t>CAISSE EN PP CONDUCTIF NEXIT – FOND PLEIN – POIGNÉES FERMÉES – DIM. 300X200X120H MM – COULEUR: NOIR 07</t>
  </si>
  <si>
    <t>CAISSE EN PP CONDUCTIF NEXIT – FOND PLEIN – POIGNÉES FERMÉES – DIM. 300X200X170H MM – COULEUR: NOIR 07</t>
  </si>
  <si>
    <t>CAISSE EN PP CONDUCTIF NEXIT – FOND PLEIN – POIGNÉES FERMÉES – DIM. 300X200X220H MM – COULEUR: NOIR 07</t>
  </si>
  <si>
    <t>COUVERCLE À CHARNIÈRE EN PP CONDUCTIF POUR CAISSES SÉRIE NEXIT - DIM. MM  L=300 P=200 - COULEUR: NOIR 07</t>
  </si>
  <si>
    <t>COUVERCLE À CHARNIÈRE EN PP CONDUCTIF AVEC FERMETURE À PRESSION POUR CAISSES SÉRIE NEXIT - DIM. MM  L=300 P=200 - COULEUR: NOIR 07</t>
  </si>
  <si>
    <t>COUVERCLE EN PP CONDUCTIF AVEC POIGNÉES POUR CAISSES SÉRIE NEXIT - DIM. MM  L=300 P=200 - COULEUR: NOIR 07</t>
  </si>
  <si>
    <t>CAISSE EN PP CONDUCTIF NEXIT – FOND PLEIN – POIGNÉES FERMÉES – DIM. 400X300X075H MM – COULEUR: NOIR 07</t>
  </si>
  <si>
    <t>CAISSE EN PP CONDUCTIF NEXIT – FOND PLEIN – POIGNÉES FERMÉES – DIM. 400X300X120H MM – COULEUR: NOIR 07</t>
  </si>
  <si>
    <t>COUVERCLE À DEUX VOLETS EN PP CONDUCTIF POUR CAISSES SÉRIE NEXIT - DIM. MM  L=400 P=300 - COULEUR: NOIR 07</t>
  </si>
  <si>
    <t>COUVERCLE À CHARNIÈRE EN PP CONDUCTIF POUR CAISSES SÉRIE NEXIT - DIM. MM  L=400 P=300 - COULEUR: NOIR 07</t>
  </si>
  <si>
    <t>COUVERCLE EN PP CONDUCTIF AVEC POIGNÉES POUR CAISSES SÉRIE NEXIT - DIM. MM  L=400 P=300 - COULEUR: NOIR 07</t>
  </si>
  <si>
    <t>CAISSE EN PP CONDUCTIF NEXIT – FOND PLEIN – POIGNÉES FERMÉES – DIM. 600X400X075H MM – COULEUR: NOIR 07</t>
  </si>
  <si>
    <t>CAISSE EN PP CONDUCTIF NEXIT – FOND PLEIN – POIGNÉES FERMÉES – DIM. 600X400X120H MM – COULEUR: NOIR 07</t>
  </si>
  <si>
    <t>CAISSE EN PP CONDUCTIF NEXIT – FOND PLEIN – POIGNÉES FERMÉES – DIM. 600X400X170H MM – COULEUR: NOIR 07</t>
  </si>
  <si>
    <t>COUVERCLE À DEUX VOLETS EN PP CONDUCTIF POUR CAISSES SÉRIE NEXIT - DIM. MM  L=600 P=400 - COULEUR: NOIR 07</t>
  </si>
  <si>
    <t>BLÉ COMPLET COUVERCLE EN PP CONDUCTIF POUR CAISSES SÉRIE NEXIT - DIM. MM  L=600 P=400 - COULEUR: NOIR 07</t>
  </si>
  <si>
    <t>COUVERCLE À CHARNIÈRE EN PP CONDUCTIF POUR CAISSES SÉRIE NEXIT - DIM. MM  L=600 P=400 - COULEUR: NOIR 07</t>
  </si>
  <si>
    <t>COUVERCLE EN PP CONDUCTIF AVEC POIGNÉES POUR CAISSES SÉRIE NEXIT - DIM. MM  L=600 P=400 - COULEUR: NOIR 07</t>
  </si>
  <si>
    <t>COUVERCLE À DEUX VOLETS EN PP CONDUCTIF POUR CAISSES SÉRIE NEXIT - DIM. MM  L=800 P=600 - COULEUR: NOIR 07</t>
  </si>
  <si>
    <t>TAPA DE POLIPROPILENO CON MANILLAS PARA CAJAS SERIE NEXIT - DIM. MM  L=400 P=300 - COLOR: NEGRO 07</t>
  </si>
  <si>
    <t>CAJONES DE PP CONDUCTIVO NEXIT – FONDO CERRADO – MANIJAS CERRADAS – DIM. 200X150X75H MM – COLOR: NEGRO 07</t>
  </si>
  <si>
    <t>CAJONES DE PP CONDUCTIVO NEXIT – FONDO CERRADO – MANIJAS CERRADAS – DIM. 200X150X120H MM – COLOR: NEGRO 07</t>
  </si>
  <si>
    <t>TAPA DE PP CONDUCTIVO CON BISAGRA PARA CAJAS SERIE NEXIT - DIM. MM  L=200 P=150 - COLOR: NEGRO 07</t>
  </si>
  <si>
    <t>TAPA DE PP CONDUCTIVO CON BISAGRAS CON CIERRE A PRESIÓN PARA CAJAS SERIE NEXIT - DIM. MM  L=200 P=150 - COLOR: NEGRO 07</t>
  </si>
  <si>
    <t>TAPA DE PP CONDUCTIVO CON MANILLAS PARA CAJAS SERIE NEXIT - DIM. MM  L=200 P=150 - COLOR: NEGRO 07</t>
  </si>
  <si>
    <t>CAJONES DE PP CONDUCTIVO NEXIT – FONDO CERRADO – MANIJAS CERRADAS – DIM. 300X200X75H MM – COLOR: NEGRO 07</t>
  </si>
  <si>
    <t>CAJONES DE PP CONDUCTIVO NEXIT – FONDO CERRADO – MANIJAS CERRADAS – DIM. 300X200X120H MM – COLOR: NEGRO 07</t>
  </si>
  <si>
    <t>CAJONES DE PP CONDUCTIVO NEXIT – FONDO CERRADO – MANIJAS CERRADAS  – DIM. 300X200X170H MM – COLOR: NEGRO 07</t>
  </si>
  <si>
    <t>CAJONES DE PP CONDUCTIVO NEXIT – FONDO CERRADO – MANIJAS CERRADAS – DIM. 300X200X220H MM – COLOR: NEGRO 07</t>
  </si>
  <si>
    <t>TAPA DE PP CONDUCTIVO CON BISAGRA PARA CAJAS SERIE NEXIT - DIM. MM  L=300 P=200 - COLOR: NEGRO 07</t>
  </si>
  <si>
    <t>TAPA DE PP CONDUCTIVO CON BISAGRAS CON CIERRE A PRESIÓN PARA CAJAS SERIE NEXIT - DIM. MM  L=300 P=200 - COLOR: NEGRO 07</t>
  </si>
  <si>
    <t>TAPA DE PP CONDUCTIVO CON MANILLAS PARA CAJAS SERIE NEXIT - DIM. MM  L=300 P=200 - COLOR: NEGRO 07</t>
  </si>
  <si>
    <t>CAJONES DE PP CONDUCTIVO NEXIT – FONDO CERRADO – MANIJAS CERRADAS  – DIM. 400X300X075H MM – COLOR: NEGRO 07</t>
  </si>
  <si>
    <t>CAJONES DE PP CONDUCTIVO NEXIT – FONDO CERRADO – MANIJAS CERRADAS – DIM. 400X300X120H MM – COLOR: NEGRO 07</t>
  </si>
  <si>
    <t>TAPA DE PP CONDUCTIVO DE DOS PIEZAS PARA CAJAS SERIE NEXIT - DIM. MM  L=400 P=300 - COLOR: NEGRO 07</t>
  </si>
  <si>
    <t>TAPA DE PP CONDUCTIVO CON BISAGRA PARA CAJAS SERIE NEXIT - DIM. MM  L=400 P=300 - COLOR: NEGRO 07</t>
  </si>
  <si>
    <t>CAJONES DE PP CONDUCTIVO NEXIT – FONDO CERRADO – MANIJAS CERRADAS – DIM. 600X400X075H MM – COLOR: NEGRO 07</t>
  </si>
  <si>
    <t>CAJONES DE PP CONDUCTIVO NEXIT – FONDO CERRADO – MANIJAS CERRADAS – DIM. 600X400X120H MM – COLOR: NEGRO 07</t>
  </si>
  <si>
    <t>TAPA DE PP CONDUCTIVO DE DOS PIEZAS PARA CAJAS SERIE NEXIT - DIM. MM  L=600 P=400 - COLOR: NEGRO 07</t>
  </si>
  <si>
    <t>TAPA DE PP CONDUCTIVO CON BISAGRA PARA CAJAS SERIE NEXIT - DIM. MM  L=600 P=400 - COLOR: NEGRO 07</t>
  </si>
  <si>
    <t>TAPA DE PP CONDUCTIVO DE DOS PIEZAS PARA CAJAS SERIE NEXIT - DIM. MM  L=800 P=600 - COLOR: NEGRO 07</t>
  </si>
  <si>
    <t>CAJONES DE PP CONDUCTIVO NEXIT – FONDO CERRADO – MANIJAS CERRADAS – DIM. 600X400X170H MM – COLOR: NEGRO 07</t>
  </si>
  <si>
    <t>TAPA INTEGRAL DE PP CONDUCTIVO PARA CAJAS SERIE NEXIT - DIM. MM  L=600 P=400 - COLOR: NEGRO 07</t>
  </si>
  <si>
    <t>TAPA DE PP CONDUCTIVO CON MANILLAS PARA CAJAS SERIE NEXIT - DIM. MM  L=600 P=400 - COLOR: NEGRO 07</t>
  </si>
  <si>
    <t>TRAVESAÑO DE PP CONDUCTIVO SERIE NEXIT - PARA SU USO CON TRANSPALETAS - TORNILLOS INCLUIDOS - COLOR: NEGRO 07</t>
  </si>
  <si>
    <t>SKRZYNKA PP PRZEWODZĄCEGO NEXIT – DNO PEŁNE – UCHWYTY MUSZLOWE – DIM. 200X150X75H MM – KOLOR:  CZARNY 07</t>
  </si>
  <si>
    <t>SKRZYNKA PP PRZEWODZĄCEGO NEXIT – DNO PEŁNE – UCHWYTY MUSZLOWE – DIM. 200X150X120H MM – KOLOR:  CZARNY 07</t>
  </si>
  <si>
    <t>POKRYWA NA ZAWIASACH PP PRZEWODZĄCEGO DLA SKRZYNEK SERIA NEXIT - WYM. MM  S=200 G=150 - KOLOR: CZARNY 07</t>
  </si>
  <si>
    <t>POKRYWA Z ZAWIASAMI Z PP PRZEWODZĄCEGO Z ZAMKNIĘCIEM NA ZATRZASK DLA SKRZYNEK SERIA NEXIT - WYM. MM  S=200 G=150 - KOLOR: CZARNY 07</t>
  </si>
  <si>
    <t>POKRYWA PP PRZEWODZĄCEGO Z UCHWATAMI DLA SKRZYNEK SERIA NEXIT - WYM. MM  S=200 G=150 - KOLOR: CZARNY 07</t>
  </si>
  <si>
    <t>SKRZYNKA PP PRZEWODZĄCEGO NEXIT – DNO PEŁNE – UCHWYTY MUSZLOWE – DIM. 300X200X75H MM– KOLOR:  CZARNY 07</t>
  </si>
  <si>
    <t>SKRZYNKA PP PRZEWODZĄCEGO NEXIT – DNO PEŁNE – UCHWYTY MUSZLOWE – DIM. 300X200X120H MM – KOLOR:  CZARNY 07</t>
  </si>
  <si>
    <t>SKRZYNKA PP PRZEWODZĄCEGO NEXIT – DNO PEŁNE – UCHWYTY MUSZLOWE – DIM. 300X200X170H MM – KOLOR:  CZARNY 07</t>
  </si>
  <si>
    <t>SKRZYNKA PP PRZEWODZĄCEGO NEXIT – DNO PEŁNE – UCHWYTY MUSZLOWE – DIM. 300X200X220H MM – KOLOR:  CZARNY 07</t>
  </si>
  <si>
    <t>POKRYWA NA ZAWIASACH PP PRZEWODZĄCEGO DLA SKRZYNEK SERIA NEXIT - WYM. MM  S=300 G=200 - KOLOR: CZARNY 07</t>
  </si>
  <si>
    <t>POKRYWA Z ZAWIASAMI Z PP PRZEWODZĄCEGO Z ZAMKNIĘCIEM NA ZATRZASK DLA SKRZYNEK SERIA NEXIT - WYM. MM  S=300 G=200 - KOLOR: CZARNY 07</t>
  </si>
  <si>
    <t>POKRYWA PP PRZEWODZĄCEGO Z UCHWATAMI DLA SKRZYNEK SERIA NEXIT - WYM. MM  S=300 G=200 - KOLOR: CZARNY 07</t>
  </si>
  <si>
    <t>SKRZYNKA PP PRZEWODZĄCEGO NEXIT – DNO PEŁNE – UCHWYTY MUSZLOWE – DIM. 400X300X075H MM – KOLOR:  CZARNY 07</t>
  </si>
  <si>
    <t>SKRZYNKA PP PRZEWODZĄCEGO NEXIT – DNO PEŁNE – UCHWYTY MUSZLOWE – DIM. 400X300X120H MM – KOLOR:  CZARNY 07</t>
  </si>
  <si>
    <t>DWUCZĘŚCIOWA POKRYWA PP PRZEWODZĄCEGO DLA SKRZYNEK SERIA NEXIT - WYM. MM  S=400 G=300 - KOLOR: CZARNY 07</t>
  </si>
  <si>
    <t>POKRYWA NA ZAWIASACH PP PRZEWODZĄCEGO DLA SKRZYNEK SERIA NEXIT - WYM. MM  S=400 G=300 - KOLOR: CZARNY 07</t>
  </si>
  <si>
    <t>SKRZYNKA PP PRZEWODZĄCEGO NEXIT – DNO PEŁNE – UCHWYTY MUSZLOWE – DIM. 600X400X075H MM – KOLOR:  CZARNY 07</t>
  </si>
  <si>
    <t>SKRZYNKA PP PRZEWODZĄCEGO NEXIT – DNO PEŁNE – UCHWYTY MUSZLOWE – DIM. 600X400X120H MM – KOLOR:  CZARNY 07</t>
  </si>
  <si>
    <t>SKRZYNKA PP PRZEWODZĄCEGO NEXIT – DNO PEŁNE – UCHWYTY MUSZLOWE – DIM. 600X400X170H MM – KOLOR:  CZARNY 07</t>
  </si>
  <si>
    <t>DWUCZĘŚCIOWA POKRYWA PP PRZEWODZĄCEGO DLA SKRZYNEK SERIA NEXIT - WYM. MM  S=600 G=400 - KOLOR: CZARNY 07</t>
  </si>
  <si>
    <t>ZINTEGROWANA POKRYWA Z PP PRZEWODZĄCEGO DO PUDEŁ SERII NEXIT - WYM. MM S = 600 D = 400 - KOLOR: SZARY SZARY 01</t>
  </si>
  <si>
    <t>POKRYWA NA ZAWIASACH PP PRZEWODZĄCEGO DLA SKRZYNEK SERIA NEXIT - WYM. MM  S=600 G=400 - KOLOR: CZARNY 07</t>
  </si>
  <si>
    <t>DWUCZĘŚCIOWA POKRYWA PP PRZEWODZĄCEGO DLA SKRZYNEK SERIA NEXIT - WYM. MM  S=800 G=600 - KOLOR: CZARNY 07</t>
  </si>
  <si>
    <t>POKRYWA PP PRZEWODZĄCEGO Z UCHWATAMI DLA SKRZYNEK SERIA NEXIT - WYM. MM  S=400 G=300 - KOLOR: CZARNY 07</t>
  </si>
  <si>
    <t>POKRYWA PP PRZEWODZĄCEGO Z UCHWATAMI DLA SKRZYNEK SERIA NEXIT - WYM. MM  S=600 G=400 - KOLOR: CZARNY 07</t>
  </si>
  <si>
    <t>POPRZECZEK WYKONANE Z PP PRZEWODZĄCEGO SERII NEXIT -W TIM ŚRUBY - DLA WÓZKÓW WIDŁOWYCH - KOLOR: CZARNY 07</t>
  </si>
  <si>
    <t>CONDUCTIVE PP BOX NEXIT  – SOLID BASE – CLOSED HANDGRIPS – DIM. 400X300X170H MM – COLOR BLACK 07</t>
  </si>
  <si>
    <t>CONDUCTIVE PP BOX NEXIT  – SOLID BASE – CLOSED HANDGRIPS – DIM. 400X300X220H MM – COLOR BLACK 07</t>
  </si>
  <si>
    <t>CONDUCTIVE PP BOX NEXIT  – SOLID BASE – CLOSED HANDGRIPS – DIM. 400X300X270H MM – COLOR BLACK 07</t>
  </si>
  <si>
    <t>CONDUCTIVE PP BOX NEXIT  – SOLID BASE – CLOSED HANDGRIPS – DIM. 400X300X320H MM – COLOR BLACK 07</t>
  </si>
  <si>
    <t>CONDUCTIVE PP BOX NEXIT  – SOLID BASE – CLOSED HANDGRIPS – DIM. 600X400X220H MM – COLOR BLACK 07</t>
  </si>
  <si>
    <t>CONDUCTIVE PP BOX NEXIT  – SOLID BASE – CLOSED HANDGRIPS – DIM. 600X400X270H MM – COLOR BLACK 07</t>
  </si>
  <si>
    <t>CONDUCTIVE PP BOX NEXIT  – SOLID BASE – CLOSED HANDGRIPS – DIM. 600X400X320H MM – COLOR BLACK 07</t>
  </si>
  <si>
    <t>CONDUCTIVE PP BOX NEXIT  – SOLID BASE – CLOSED HANDGRIPS – DIM. 600X400X420H MM – COLOR BLACK 07</t>
  </si>
  <si>
    <t>CONDUCTIVE PP NEXIT BOX 800X600X75H MM - REINFORCED BOTTOM - LOAD CAPACITY 80 KG - CLOSED HANDLING - COLOUR BLACK 07</t>
  </si>
  <si>
    <t>CONDUCTIVE PP NEXIT BOX 800X600X120H MM - REINFORCED BOTTOM - LOAD CAPACITY 80 KG - CLOSED HANDLING - COLOUR BLACK 07</t>
  </si>
  <si>
    <t>CONDUCTIVE PP NEXIT BOX 800X600X170H MM - REINFORCED BOTTOM - LOAD CAPACITY 80 KG - CLOSED HANDLING - COLOUR BLACK 07</t>
  </si>
  <si>
    <t>CONDUCTIVE PP NEXIT BOX 800X600X220H MM - REINFORCED BOTTOM - LOAD CAPACITY 80 KG - CLOSED HANDLING - COLOUR BLACK 07</t>
  </si>
  <si>
    <t>CONDUCTIVE PP NEXIT BOX 800X600X270H MM - REINFORCED BOTTOM - LOAD CAPACITY 80 KG - CLOSED HANDLING - COLOUR BLACK 07</t>
  </si>
  <si>
    <t>CONDUCTIVE PP NEXIT BOX 800X600X320H MM - REINFORCED BOTTOM - LOAD CAPACITY 80 KG - CLOSED HANDLING - COLOUR BLACK 07</t>
  </si>
  <si>
    <t>CONDUCTIVE PP NEXIT BOX 800X600X420H MM - REINFORCED BOTTOM - LOAD CAPACITY 80 KG - CLOSED HANDLING - COLOUR BLACK 07</t>
  </si>
  <si>
    <t>CONDUCTIVE PP NEXIT BOX 800X600X520H MM - REINFORCED BOTTOM - LOAD CAPACITY 80 KG - CLOSED HANDLING - COLOUR BLACK 07</t>
  </si>
  <si>
    <t>LEITFÄHIGER PP PP NEXIT – GESCHLOSSENEN BODEN – GESCHLOSSENEN GRIFFE – DIM. 600X400X220H MM – FARBE:SCHWARZ 07</t>
  </si>
  <si>
    <t>LEITFÄHIGER PP PP NEXIT – GESCHLOSSENEN BODEN – GESCHLOSSENEN GRIFFE – DIM. 600X400X270H MM – FARBE:SCHWARZ 07</t>
  </si>
  <si>
    <t>LEITFÄHIGER PP PP NEXIT – GESCHLOSSENEN BODEN – GESCHLOSSENEN GRIFFE – DIM. 600X400X320H MM – FARBE:SCHWARZ 07</t>
  </si>
  <si>
    <t>LEITFÄHIGER PP PP NEXIT – GESCHLOSSENEN BODEN – GESCHLOSSENEN GRIFFE – DIM. 600X400X420H MM – FARBE:SCHWARZ 07</t>
  </si>
  <si>
    <t>LEITFÄHIGER PP PP NEXIT – GESCHLOSSENEN BODEN – GESCHLOSSENEN GRIFFE – DIM. 400X300X170H MM – FARBE:SCHWARZ 07</t>
  </si>
  <si>
    <t>LEITFÄHIGER PP PP NEXIT – GESCHLOSSENEN BODEN – GESCHLOSSENEN GRIFFE –  DIM. 400X300X220H MM – FARBE:SCHWARZ 07</t>
  </si>
  <si>
    <t>LEITFÄHIGER PP PP NEXIT – GESCHLOSSENEN BODEN – GESCHLOSSENEN GRIFFE –  DIM. 400X300X270H MM – FARBE:SCHWARZ 07</t>
  </si>
  <si>
    <t>LEITFÄHIGER PP PP NEXIT – GESCHLOSSENEN BODEN – GESCHLOSSENEN GRIFFE –  DIM. 400X300X320H MM – FARBE:SCHWARZ 07</t>
  </si>
  <si>
    <t>LEITFÄHIGER PP POLYPROPILEN NEXT 8608D MIT VERSTÄRKTEM BODEN - GESCHLOSSENEN GRIFFE - ABM. MM  B=800 T=600 H=75 - FARBE: SCHWARZ 07</t>
  </si>
  <si>
    <t>LEITFÄHIGER PP POLYPROPILEN NEXT 8612D MIT VERSTÄRKTEM BODEN - GESCHLOSSENEN GRIFFE - ABM. MM  B=800 T=600 H=120 - FARBE: SCHWARZ 07</t>
  </si>
  <si>
    <t>LEITFÄHIGER PP POLYPROPILEN NEXT 8617D MIT VERSTÄRKTEM BODEN - GESCHLOSSENEN GRIFFE - ABM. MM  B=800 T=600 H=170 - FARBE: SCHWARZ 07</t>
  </si>
  <si>
    <t>LEITFÄHIGER PP POLYPROPILEN NEXT 8622D MIT VERSTÄRKTEM BODEN - GESCHLOSSENEN GRIFFE - ABM. MM  B=800 T=600 H=220 - FARBE: SCHWARZ 07</t>
  </si>
  <si>
    <t>LEITFÄHIGER PP POLYPROPILEN NEXT 8627D MIT VERSTÄRKTEM BODEN - GESCHLOSSENEN GRIFFE - ABM. MM  B=800 T=600 H=270 - FARBE: SCHWARZ 07</t>
  </si>
  <si>
    <t>LEITFÄHIGER PP POLYPROPILEN NEXT 8632D MIT VERSTÄRKTEM BODEN - GESCHLOSSENEN GRIFFE - ABM. MM  B=800 T=600 H=320 - FARBE: SCHWARZ 07</t>
  </si>
  <si>
    <t>LEITFÄHIGER PP POLYPROPILEN NEXT 8642D MIT VERSTÄRKTEM BODEN - GESCHLOSSENEN GRIFFE - ABM. MM  B=800 T=600 H=420 - FARBE: SCHWARZ 07</t>
  </si>
  <si>
    <t>LEITFÄHIGER PP POLYPROPILEN NEXT 8652D MIT VERSTÄRKTEM BODEN - GESCHLOSSENEN GRIFFE - ABM. MM  B=800 T=600 H=520 - FARBE: SCHWARZ 07</t>
  </si>
  <si>
    <t>CAISSE EN PP CONDUCTIF NEXIT – FOND PLEIN – POIGNÉES FERMÉES – DIM. 400X300X170H MM – COULEUR: NOIR 07</t>
  </si>
  <si>
    <t>CAISSE EN PP CONDUCTIF NEXIT – FOND PLEIN – POIGNÉES FERMÉES – DIM. 400X300X220H MM – COULEUR: NOIR 07</t>
  </si>
  <si>
    <t>CAISSE EN PP CONDUCTIF NEXIT – FOND PLEIN – POIGNÉES FERMÉES – DIM. 400X300X270H MM – COULEUR: NOIR 07</t>
  </si>
  <si>
    <t>CAISSE EN PP CONDUCTIF NEXIT – FOND PLEIN – POIGNÉES FERMÉES – DIM. 400X300X320H MM – COULEUR: NOIR 07</t>
  </si>
  <si>
    <t>CAISSE EN PP CONDUCTIF NEXIT – FOND PLEIN – POIGNÉES FERMÉES – DIM. 600X400X220H MM – COULEUR: NOIR 07</t>
  </si>
  <si>
    <t>CAISSE EN PP CONDUCTIF NEXIT – FOND PLEIN – POIGNÉES FERMÉES – DIM. 600X400X270H MM – COULEUR: NOIR 07</t>
  </si>
  <si>
    <t>CAISSE EN PP CONDUCTIF NEXIT – FOND PLEIN – POIGNÉES FERMÉES – DIM. 600X400X320H MM – COULEUR: NOIR 07</t>
  </si>
  <si>
    <t>CAISSE EN PP CONDUCTIF NEXIT – FOND PLEIN – POIGNÉES FERMÉES – DIM. 600X400X420H MM – COULEUR: NOIR 07</t>
  </si>
  <si>
    <t>CAISSE EN PP CONDUCTIF NEXIT 8608D AVEC FOND RENFORCÉ – POIGNÉES FERMÉES - DIM. MM  L=800 P=600 H=75 - COULEUR: NOIR 07</t>
  </si>
  <si>
    <t>CAISSE EN PP CONDUCTIF NEXIT 8612D AVEC FOND RENFORCÉ – POIGNÉES FERMÉES - DIM. MM  L=800 P=600 H=120 - COULEUR: NOIR 07</t>
  </si>
  <si>
    <t>CAISSE EN PP CONDUCTIF NEXIT 8617D AVEC FOND RENFORCÉ – POIGNÉES FERMÉES - DIM. MM  L=800 P=600 H=170 - COULEUR: NOIR 07</t>
  </si>
  <si>
    <t>CAISSE EN PP CONDUCTIF NEXIT 8622D AVEC FOND RENFORCÉ – POIGNÉES FERMÉES - DIM. MM  L=800 P=600 H=220 - COULEUR: NOIR 07</t>
  </si>
  <si>
    <t>CAISSE EN PP CONDUCTIF NEXIT 8627D AVEC FOND RENFORCÉ – POIGNÉES FERMÉES - DIM. MM  L=800 P=600 H=270 - COULEUR: NOIR 07</t>
  </si>
  <si>
    <t>CAISSE EN PP CONDUCTIF NEXIT 8632D AVEC FOND RENFORCÉ – POIGNÉES FERMÉES - DIM. MM  L=800 P=600 H=320 - COULEUR: NOIR 07</t>
  </si>
  <si>
    <t>CAISSE EN PP CONDUCTIF NEXIT 8642D AVEC FOND RENFORCÉ – POIGNÉES FERMÉES - DIM. MM  L=800 P=600 H=420 - COULEUR: NOIR 07</t>
  </si>
  <si>
    <t>CAISSE EN PP CONDUCTIF NEXIT 8652D AVEC FOND RENFORCÉ – POIGNÉES FERMÉES - DIM. MM  L=800 P=600 H=520 - COULEUR: NOIR 07</t>
  </si>
  <si>
    <t>CAJONES DE PP CONDUCTIVO NEXIT – FONDO CERRADO – MANIJAS CERRADAS – DIM. 400X300X170H MM – COLOR: NEGRO 07</t>
  </si>
  <si>
    <t>CAJONES DE PP CONDUCTIVO NEXIT – FONDO CERRADO – MANIJAS CERRADAS – DIM. 400X300X220H MM – COLOR: NEGRO 07</t>
  </si>
  <si>
    <t>CAJONES DE PP CONDUCTIVO NEXIT – FONDO CERRADO – MANIJAS CERRADAS – DIM. 400X300X270H MM – COLOR: NEGRO 07</t>
  </si>
  <si>
    <t>CAJONES DE PP CONDUCTIVO NEXIT – FONDO CERRADO – MANIJAS CERRADAS – DIM. 400X300X320H MM – COLOR: NEGRO 07</t>
  </si>
  <si>
    <t>CAJONES DE PP CONDUCTIVO NEXIT – FONDO CERRADO – MANIJAS CERRADAS – DIM. 600X400X220H MM – COLOR: NEGRO 07</t>
  </si>
  <si>
    <t>CAJONES DE PP CONDUCTIVO NEXIT – FONDO CERRADO – MANIJAS CERRADAS – DIM. 600X400X270H MM – COLOR: NEGRO 07</t>
  </si>
  <si>
    <t>CAJONES DE PP CONDUCTIVO NEXIT – FONDO CERRADO – MANIJAS CERRADAS – DIM. 600X400X320H MM – COLOR: NEGRO 07</t>
  </si>
  <si>
    <t>CAJONES DE PP CONDUCTIVO NEXIT – FONDO CERRADO – MANIJAS CERRADAS – DIM. 600X400X420H MM – COLOR: NEGRO 07</t>
  </si>
  <si>
    <t>CAJONES DE PP CONDUCTIVO NEXIT 8608D CON FONDO REFORZADO  – MANIJAS CERRADAS –- DIM. MM  L=800 P=600 A=75 - COLOR: NEGRO 07</t>
  </si>
  <si>
    <t>CAJONES DE PP CONDUCTIVO NEXIT 8612D CON FONDO REFORZADO  – MANIJAS CERRADAS –- DIM. MM  L=800 P=600 A=120 - COLOR: NEGRO 07</t>
  </si>
  <si>
    <t>CAJONES DE PP CONDUCTIVO NEXIT 8617D CON FONDO REFORZADO  – MANIJAS CERRADAS –- DIM. MM  L=800 P=600 A=170 - COLOR: NEGRO 07</t>
  </si>
  <si>
    <t>CAJONES DE PP CONDUCTIVO NEXIT 8622D CON FONDO REFORZADO  – MANIJAS CERRADAS –- DIM. MM  L=800 P=600 A=220 - COLOR: NEGRO 07</t>
  </si>
  <si>
    <t>CAJONES DE PP CONDUCTIVO NEXIT 8627D CON FONDO REFORZADO  – MANIJAS CERRADAS –- DIM. MM  L=800 P=600 A=270 - COLOR: NEGRO 07</t>
  </si>
  <si>
    <t>CAJONES DE PP CONDUCTIVO NEXIT 8632D CON FONDO REFORZADO  – MANIJAS CERRADAS –- DIM. MM  L=800 P=600 A=320 - COLOR: NEGRO 07</t>
  </si>
  <si>
    <t>CAJONES DE PP CONDUCTIVO NEXIT 8642D CON FONDO REFORZADO  – MANIJAS CERRADAS –- DIM. MM  L=800 P=600 A=420 - COLOR: NEGRO 07</t>
  </si>
  <si>
    <t>CAJONES DE PP CONDUCTIVO NEXIT 8652D CON FONDO REFORZADO  – MANIJAS CERRADAS –- DIM. MM  L=800 P=600 A=520 - COLOR: NEGRO 07</t>
  </si>
  <si>
    <t>SKRZYNKA PP PRZEWODZĄCEGO NEXIT – DNO PEŁNE – UCHWYTY MUSZLOWE – DIM. 400X300X170H MM – KOLOR:  CZARNY 07</t>
  </si>
  <si>
    <t>SKRZYNKA PP PRZEWODZĄCEGO NEXIT – DNO PEŁNE – UCHWYTY MUSZLOWE – DIM. 400X300X220H MM – KOLOR:  CZARNY 07</t>
  </si>
  <si>
    <t>SKRZYNKA PP PRZEWODZĄCEGO NEXIT – DNO PEŁNE – UCHWYTY MUSZLOWE – DIM. 400X300X270H MM – KOLOR:  CZARNY 07</t>
  </si>
  <si>
    <t>SKRZYNKA PP PRZEWODZĄCEGO NEXIT – DNO PEŁNE – UCHWYTY MUSZLOWE – DIM. 400X300X320H MM – KOLOR:  CZARNY 07</t>
  </si>
  <si>
    <t>SKRZYNKA PP PRZEWODZĄCEGO NEXIT – DNO PEŁNE – UCHWYTY MUSZLOWE – DIM. 600X400X220H MM – KOLOR:  CZARNY 07</t>
  </si>
  <si>
    <t>SKRZYNKA PP PRZEWODZĄCEGO NEXIT – DNO PEŁNE – UCHWYTY MUSZLOWE – DIM. 600X400X270H MM – KOLOR:  CZARNY 07</t>
  </si>
  <si>
    <t>SKRZYNKA PP PRZEWODZĄCEGO NEXIT – DNO PEŁNE – UCHWYTY MUSZLOWE – DIM. 600X400X320H MM – KOLOR:  CZARNY 07</t>
  </si>
  <si>
    <t>SKRZYNKA PP PRZEWODZĄCEGO NEXIT – DNO PEŁNE – UCHWYTY MUSZLOWE – DIM. 600X400X420H MM – KOLOR:  CZARNY 07</t>
  </si>
  <si>
    <t>SKRZYNKA PP PRZEWODZĄCEGO NEXIT 8608D ZE WZMOCNIONYM DNEM - UCHWYTY MUSZLOWE - WYM. MM  S=800 G=600 W=75 - KOLOR: CZARNY 07</t>
  </si>
  <si>
    <t>SKRZYNKA PP PRZEWODZĄCEGO NEXIT 8612D ZE WZMOCNIONYM DNEM - UCHWYTY MUSZLOWE - WYM. MM  S=800 G=600 W=120 - KOLOR: CZARNY 07</t>
  </si>
  <si>
    <t>SKRZYNKA PP PRZEWODZĄCEGO NEXIT 8617D ZE WZMOCNIONYM DNEM - UCHWYTY MUSZLOWE - WYM. MM  S=800 G=600 W=170 - KOLOR: CZARNY 07</t>
  </si>
  <si>
    <t>SKRZYNKA PP PRZEWODZĄCEGO NEXIT 8622D ZE WZMOCNIONYM DNEM - UCHWYTY MUSZLOWE - WYM. MM  S=800 G=600 W=220 - KOLOR: CZARNY 07</t>
  </si>
  <si>
    <t>SKRZYNKA PP PRZEWODZĄCEGO NEXIT 8627D ZE WZMOCNIONYM DNEM - UCHWYTY MUSZLOWE - WYM. MM  S=800 G=600 W=270 - KOLOR: CZARNY 07</t>
  </si>
  <si>
    <t>SKRZYNKA PP PRZEWODZĄCEGO NEXIT 8632D ZE WZMOCNIONYM DNEM - UCHWYTY MUSZLOWE - WYM. MM  S=800 G=600 W=320 - KOLOR: CZARNY 07</t>
  </si>
  <si>
    <t>SKRZYNKA PP PRZEWODZĄCEGO NEXIT 8642D ZE WZMOCNIONYM DNEM - UCHWYTY MUSZLOWE - WYM. MM  S=800 G=600 W=420 - KOLOR: CZARNY 07</t>
  </si>
  <si>
    <t>SKRZYNKA PP PRZEWODZĄCEGO NEXIT 8652D ZE WZMOCNIONYM DNEM - UCHWYTY MUSZLOWE - WYM. MM  S=800 G=600 W=520 - KOLOR: CZARNY 07</t>
  </si>
  <si>
    <t>CONTENITORE IN POLIPROPILENE SERIE COMPAT MISURA 2 CON FONDO LISCIO-CAPACITA Lt=3.8 - DIM. MM  L=150 P=230 A=125 - COLORE: GRIGIO SCURO</t>
  </si>
  <si>
    <t>POLYPROPYLENE CONTAINERS FLAT BASE - DIM. MM  W=150 D=230 H=125 - COLOR: GREY</t>
  </si>
  <si>
    <t>BEHÄLTER AUS POLYPROPILEN MIT GLATTEM BODEN - ABM. MM  B=150 T=230 H=125 - FARBE: GRAU</t>
  </si>
  <si>
    <t>BAC EN POLYPROPYLÈNE À FOND PLAT - DIM. MM  L=150 P=230 H=125 - COULEUR: GRIS</t>
  </si>
  <si>
    <t>CONTENEDOR DE POLIPROPILENO SERIE COMPAT TAMAÑO 2 CON FONDO LISO - DIM. MM  L=150 P=230 A=125 - COLOR: GRIS</t>
  </si>
  <si>
    <t>POJEMNIK POLIPROPYLENOWY - WYM. MM  S=150 G=230 W=125 - KOLOR: SZARY POPIELATY</t>
  </si>
  <si>
    <t>CONTENITORE IN POLIPROPILENE SERIE COMPAT MISURA 2 CON FONDO LISCIO-CAPACITA Lt=3.8 - DIM. MM  L=150 P=230 A=125 - COLORE: VERDE</t>
  </si>
  <si>
    <t>POLYPROPYLENE CONTAINERS FLAT BASE - DIM. MM  W=150 D=230 H=125 - COLOR: GREEN</t>
  </si>
  <si>
    <t>BEHÄLTER AUS POLYPROPILEN MIT GLATTEM BODEN - ABM. MM  B=150 T=230 H=125 - FARBE: GRÜN</t>
  </si>
  <si>
    <t>BAC EN POLYPROPYLÈNE À FOND PLAT - DIM. MM  L=150 P=230 H=125 - COULEUR: VERT</t>
  </si>
  <si>
    <t>CONTENEDOR DE POLIPROPILENO SERIE COMPAT TAMAÑO 2 CON FONDO LISO - DIM. MM  L=150 P=230 A=125 - COLOR: VERDE</t>
  </si>
  <si>
    <t>POJEMNIK POLIPROPYLENOWY - WYM. MM  S=150 G=230 W=125 - KOLOR: SELEDYNOWY GROSZKOWY</t>
  </si>
  <si>
    <t>CONTENITORE IN POLIPROPILENE SERIE COMPAT MISURA 2 CON FONDO LISCIO-CAPACITA Lt=3.8 - DIM. MM  L=150 P=230 A=125 - COLORE: ROSSO</t>
  </si>
  <si>
    <t>POLYPROPYLENE CONTAINERS FLAT BASE - DIM. MM  W=150 D=230 H=125 - COLOR: RED</t>
  </si>
  <si>
    <t>BEHÄLTER AUS POLYPROPILEN MIT GLATTEM BODEN - ABM. MM  B=150 T=230 H=125 - FARBE: ROT</t>
  </si>
  <si>
    <t>BAC EN POLYPROPYLÈNE À FOND PLAT - DIM. MM  L=150 P=230 H=125 - COULEUR: ROUGE</t>
  </si>
  <si>
    <t>CONTENEDOR DE POLIPROPILENO SERIE COMPAT TAMAÑO 2 CON FONDO LISO - DIM. MM  L=150 P=230 A=125 - COLOR: ROJO</t>
  </si>
  <si>
    <t>POJEMNIK POLIPROPYLENOWY - WYM. MM  S=150 G=230 W=125 - KOLOR: CZERWONY</t>
  </si>
  <si>
    <t>CONTENITORE IN POLIPROPILENE SERIE COMPAT MISURA 2 CON FONDO LISCIO-CAPACITA Lt=3.8 - DIM. MM  L=150 P=230 A=125 - COLORE: BLU</t>
  </si>
  <si>
    <t>POLYPROPYLENE CONTAINERS FLAT BASE - DIM. MM  W=150 D=230 H=125 - COLOR: BLUE</t>
  </si>
  <si>
    <t>BEHÄLTER AUS POLYPROPILEN MIT GLATTEM BODEN - ABM. MM  B=150 T=230 H=125 - FARBE: BLAU</t>
  </si>
  <si>
    <t>BAC EN POLYPROPYLÈNE À FOND PLAT - DIM. MM  L=150 P=230 H=125 - COULEUR: BLEU</t>
  </si>
  <si>
    <t>CONTENEDOR DE POLIPROPILENO SERIE COMPAT TAMAÑO 2 CON FONDO LISO - DIM. MM  L=150 P=230 A=125 - COLOR: AZUL</t>
  </si>
  <si>
    <t>POJEMNIK POLIPROPYLENOWY - WYM. MM  S=150 G=230 W=125 - KOLOR: NIEBIESKI LEKKI</t>
  </si>
  <si>
    <t>CONTENITORE IN POLIPROPILENE SERIE COMPAT MISURA 2 CON FONDO LISCIO-CAPACITA Lt=3.8 - DIM. MM  L=150 P=230 A=125 - COLORE: GIALLO</t>
  </si>
  <si>
    <t>POLYPROPYLENE CONTAINERS FLAT BASE - DIM. MM  W=150 D=230 H=125 - COLOR: YELLOW</t>
  </si>
  <si>
    <t>BEHÄLTER AUS POLYPROPILEN MIT GLATTEM BODEN - ABM. MM  B=150 T=230 H=125 - FARBE: GELB</t>
  </si>
  <si>
    <t>BAC EN POLYPROPYLÈNE À FOND PLAT - DIM. MM  L=150 P=230 H=125 - COULEUR: JAUNE</t>
  </si>
  <si>
    <t>CONTENEDOR DE POLIPROPILENO SERIE COMPAT TAMAÑO 2 CON FONDO LISO - DIM. MM  L=150 P=230 A=125 - COLOR: AMARILLO</t>
  </si>
  <si>
    <t>POJEMNIK POLIPROPYLENOWY - WYM. MM  S=150 G=230 W=125 - KOLOR: ŻÓŁTY</t>
  </si>
  <si>
    <t>ZEZ0055207</t>
  </si>
  <si>
    <t>ZEZ4A55207</t>
  </si>
  <si>
    <t>ZEZ0055401</t>
  </si>
  <si>
    <t>ZEZ3A25401</t>
  </si>
  <si>
    <t>ZEZ4A25401</t>
  </si>
  <si>
    <t>ZEZ4A55401</t>
  </si>
  <si>
    <t>ZEZ7025401</t>
  </si>
  <si>
    <t>ZEZ7015401</t>
  </si>
  <si>
    <t>COZ5P45207</t>
  </si>
  <si>
    <t>COZ5P45401</t>
  </si>
  <si>
    <t>COZ0055207</t>
  </si>
  <si>
    <t>COZ0055401</t>
  </si>
  <si>
    <t>COZ0015207</t>
  </si>
  <si>
    <t>COZ0015401</t>
  </si>
  <si>
    <t>COZ0005401</t>
  </si>
  <si>
    <t>COC4A55207</t>
  </si>
  <si>
    <t>COC4A55401</t>
  </si>
  <si>
    <t>COC4A25207</t>
  </si>
  <si>
    <t>COC4A25401</t>
  </si>
  <si>
    <t>inserito 21/5/24</t>
  </si>
  <si>
    <t>CONTENITORE IN POLIPROPILENE CONDUTTIVO SERIE COMPAT MISURA 4A2 CON FONDO NERVATO-CAPACITA Lt=20 - DIM. MM  L=300 P=500 A=145 - COLORE: NERO</t>
  </si>
  <si>
    <t>CONTENITORE IN ECOGREEN SERIE COMPAT MISURA 4A2 CON FONDO NERVATO-CAPACITA Lt=20 - DIM. MM  L=300 P=500 A=145 - COLORE:  GRIGIO SCURO</t>
  </si>
  <si>
    <t>CONDUCTIVE PP  CONTAINERS RIBBED BASE - DIM. MM  W=300 D=500 H=145 - COLOR: BLACK</t>
  </si>
  <si>
    <t>ECOGREEN CONTAINERS RIBBED BASE - DIM. MM  W=300 D=500 H=145 - COLOR: GREY</t>
  </si>
  <si>
    <t>LEITFÄHIGER PP BEHÄLTER MIT GERIPPTEM BODEN - ABM. MM  B=300 T=500 H=145 - FARBE: SCHWARZ</t>
  </si>
  <si>
    <t>ECOGREEN BEHÄLTER MIT GERIPPTEM BODEN - ABM. MM  B=300 T=500 H=145 - FARBE: GRAU</t>
  </si>
  <si>
    <t>BAC EN POLYPROPYLÈNE CONDUCTIF À FOND NERVURÉ - DIM. MM  L=300 P=500 H=145 - COULEUR: NOIR</t>
  </si>
  <si>
    <t>BAC EN ÉCOGREEN À FOND NERVURÉ - DIM. MM  L=300 P=500 H=145 - COULEUR: GRIS</t>
  </si>
  <si>
    <t>CAJA DE POLIPROPILENO CONDUCTIVO SERIE COMPAT TAMAÑO 4A2 CON FONDO NERVADO - DIM. MM  L=300 P=500 A=145 - COLOR: NEGRO</t>
  </si>
  <si>
    <t>CONTENEDOR DE ECOGREEN SERIE COMPAT TAMAÑO 4A2 CON FONDO NERVADO - DIM. MM  L=300 P=500 A=145 - COLOR: GRIS</t>
  </si>
  <si>
    <t>POJEMNIK Z POLIPROPYLENU PRZEWODZĄCEGO - WYM. MM  S=300 G=500 W=145 - KOLOR: CZARNY</t>
  </si>
  <si>
    <t>POJEMNIK ECOGREEN - WYM. MM  S=300 G=500 W=145 - KOLOR: SZARY POPIELATY</t>
  </si>
  <si>
    <t>CONTENITORE IN POLIPROPILENE CONDUTTIVO SERIE COMPAT MISURA 4A5 CON FONDO NERVATO-CAPACITA Lt=42 - DIM. MM  L=300 P=500 A=300 - COLORE: NERO</t>
  </si>
  <si>
    <t>CONTENITORE IN ECOGREEN SERIE COMPAT MISURA 4A5 CON FONDO NERVATO-CAPACITA Lt=42 - DIM. MM  L=300 P=500 A=300 - COLORE:  GRIGIO SCURO</t>
  </si>
  <si>
    <t>CONDUCTIVE PP  CONTAINERS RIBBED BASE - DIM. MM  W=300 D=500 H=300 - COLOR: BLACK</t>
  </si>
  <si>
    <t>ECOGREEN CONTAINERS RIBBED BASE - DIM. MM  W=300 D=500 H=300 - COLOR: GREY</t>
  </si>
  <si>
    <t>LEITFÄHIGER PP BEHÄLTER MIT GERIPPTEM BODEN - ABM. MM  B=300 T=500 H=300 - FARBE: SCHWARZ</t>
  </si>
  <si>
    <t>ECOGREEN BEHÄLTER MIT GERIPPTEM BODEN - ABM. MM  B=300 T=500 H=300 - FARBE: GRAU</t>
  </si>
  <si>
    <t>BAC EN POLYPROPYLÈNE CONDUCTIF À FOND NERVURÉ - DIM. MM  L=300 P=500 H=300 - COULEUR: NOIR</t>
  </si>
  <si>
    <t>BAC EN ÉCOGREEN À FOND NERVURÉ - DIM. MM  L=300 P=500 H=300 - COULEUR: GRIS</t>
  </si>
  <si>
    <t>CAJA DE POLIPROPILENO CONDUCTIVO SERIE COMPAT TAMAÑO 4A5 CON FONDO NERVADO - DIM. MM  L=300 P=500 A=300 - COLOR: NEGRO</t>
  </si>
  <si>
    <t>CONTENEDOR DE ECOGREEN SERIE COMPAT TAMAÑO 4A5 CON FONDO NERVADO - DIM. MM  L=300 P=500 A=300 - COLOR: GRIS</t>
  </si>
  <si>
    <t>POJEMNIK Z POLIPROPYLENU PRZEWODZĄCEGO - WYM. MM  S=300 G=500 W=300 - KOLOR: CZARNY</t>
  </si>
  <si>
    <t>POJEMNIK ECOGREEN - WYM. MM  S=300 G=500 W=300 - KOLOR: SZARY POPIELATY</t>
  </si>
  <si>
    <t>CONTENITORE IN ECOGREEN SERIE COMPAT MISURA 0 CON FONDO LISCIO-CAPACITA Lt=0.25 - DIM. MM  L=95 P=85 A=45 - COLORE:  GRIGIO SCURO</t>
  </si>
  <si>
    <t>ECOGREEN CONTAINERS FLAT BASE - DIM. MM  W=95 D=85 H=45 - COLOR: GREY</t>
  </si>
  <si>
    <t>BAC EN ÉCOGREEN À FOND PLAT - DIM. MM  L=95 P=85 H=45 - COULEUR: GRIS</t>
  </si>
  <si>
    <t>CONTENEDOR DE ECOGREEN SERIE ZEUS TAMAÑO 0 CON FONDO LISO - DIM. MM  L=95 P=85 A=45 - COLOR: GRIS</t>
  </si>
  <si>
    <t>POJEMNIK ECOGREEN - WYM. MM  S=95 G=85 W=45 - KOLOR: SZARY POPIELATY</t>
  </si>
  <si>
    <t>CONTENITORE IN POLIPROPILENE CONDUTTIVO SERIE ZEUS MISURA 01 CON FONDO LISCIO-CAPACITA Lt=0.08 - DIM. MM  L=45 P=72 A=32 - COLORE: NERO</t>
  </si>
  <si>
    <t>CONTENITORE IN ECOGREEN SERIE ZEUS MISURA 01 CON FONDO LISCIO-CAPACITA Lt=0.08 - DIM. MM  L=45 P=72 A=32 - COLORE: GRIGIO SCURO</t>
  </si>
  <si>
    <t>CONDUTIVE PP CONTAINERS FLAT BASE - DIM. MM  W=45 D=72 H=32 - COLOR: BLACK</t>
  </si>
  <si>
    <t>ECOGREEN CONTAINERS FLAT BASE - DIM. MM  W=45 D=72 H=32 - COLOR: GREY</t>
  </si>
  <si>
    <t>LEITFÄHIGER PP BEHÄLTER MIT GLATTEM BODEN - ABM. MM  B=45 T=72 H=32 - FARBE: SCHWARZ</t>
  </si>
  <si>
    <t>BAC EN POLYPROPYLÈNE CONDUCTIF À FOND PLAT - DIM. MM   L=45 P=72 H=32 - COULEUR: NOIR</t>
  </si>
  <si>
    <t>BAC EN ÉCOGREEN À FOND PLAT - DIM. MM  L=45 P=72 H=32 - COULEUR: GRIS</t>
  </si>
  <si>
    <t>CONTENEDOR DE POLIPROPILENO CONDUCTIVO SERIE ZEUS TAMAÑO 01 CON FONDO LISO - DIM. MM  L=45 P=72 A=32 - COLOR: NEGRO</t>
  </si>
  <si>
    <t>CONTENEDOR DE ECOGREEN SERIE ZEUS TAMAÑO 01 CON FONDO LISO - DIM. MM  L=45 P=72 A=32 - COLOR: GRIS</t>
  </si>
  <si>
    <t>POJEMNIK ECOGREEN - WYM. MM  S=45 G=72 W=32 - KOLOR: SZARY POPIELATY</t>
  </si>
  <si>
    <t>CONTENITORE IN POLIPROPILENE CONDUTTIVO SERIE ZEUS MISURA 5 CON FONDO NERVATO A 45° E TRAVERSINO-CAPACITA Lt=88 - DIM. MM  L=450 P=700 A=300 - COLORE: NERO</t>
  </si>
  <si>
    <t>CONTENITORE IN ECOGREEN SERIE ZEUS MISURA 5 CON FONDO NERVATO A 45° E TRAVERSINO-CAPACITA Lt=88 - DIM. MM  L=450 P=700 A=300 - COLORE: GRIGIO SCURO</t>
  </si>
  <si>
    <t>CONDUTIVE PP CONTAINERS - DIM. MM  W=450 D=700 H=300 - COLOR: BLACK</t>
  </si>
  <si>
    <t>ECOGREEN CONTAINERS - DIM. MM  W=450 D=700 H=300 - COLOR: GREY</t>
  </si>
  <si>
    <t>LEITFÄHIGER BEHÄLTER - ABM. MM  B=450 T=700 H=300 - FARBE: SCHWARZ</t>
  </si>
  <si>
    <t>BAC EN POLYPROPYLÈNE CONDUCTIF - DIM. MM  L=450 P=700 H=300 - COULEUR: NOIR</t>
  </si>
  <si>
    <t>BAC EN ÉCOGREEN - DIM. MM  L=450 P=700 H=300 - COULEUR: GRIS</t>
  </si>
  <si>
    <t>CONTENEDOR DE POLIPROPILENO CONDUCTIVO SERIE ZEUS TAMAÑO 5 CON FONDO ACANALADO A 45 ° Y BARRA TRANSVERSAL - DIM. MM  L=450 P=700 A=300 - COLOR: NEGRO</t>
  </si>
  <si>
    <t>CONTENEDOR DE ECOGREEN SERIE ZEUS TAMAÑO 5 CON FONDO ACANALADO A 45 ° Y BARRA TRANSVERSAL - DIM. MM  L=450 P=700 A=300 - COLOR: GRIS</t>
  </si>
  <si>
    <t>POJEMNIK Z POLIPROPYLENU PRZEWODZĄCEGO - WYM. MM  S=95 G=85 W=45 - KOLOR: CZARNY</t>
  </si>
  <si>
    <t>POJEMNIK Z POLIPROPYLENU PRZEWODZĄCEGO - WYM. MM  S=45 G=72 W=32 - KOLOR: CZARNY</t>
  </si>
  <si>
    <t>POJEMNIK Z POLIPROPYLENU PRZEWODZĄCEGO - WYM. MM  S=450 G=700 W=300 - KOLOR: CZARNY</t>
  </si>
  <si>
    <t>POJEMNIK ECOGREEN - WYM. MM  S=450 G=700 W=300 - KOLOR: SZARY POPIELATY</t>
  </si>
  <si>
    <t>CONTENITORE IN POLIPROPILENE CONDUTTIVO SERIE ZEUS MISURA 5P4 CON FONDO NERVATO A 45° E TRAVERSINO-CAPACITA Lt=63 - DIM. MM  L=450 P=520 A=300 - COLORE: NERO</t>
  </si>
  <si>
    <t>CONTENITORE IN ECOGREEN SERIE ZEUS MISURA 5P4 CON FONDO NERVATO A 45° E TRAVERSINO-CAPACITA Lt=63 - DIM. MM  L=450 P=520 A=300 - COLORE: GRIGIO SCUO</t>
  </si>
  <si>
    <t>CONDUTIVE PP CONTAINERS - DIM. MM  W=450 D=520 H=300 - COLOR: BLACK</t>
  </si>
  <si>
    <t>ECOGREEN CONTAINERS - DIM. MM  W=450 D=520 H=300 - COLOR: GREY</t>
  </si>
  <si>
    <t>LEITFÄHIGER BEHÄLTER - ABM. MM  B=450 T=520 H=300 - FARBE: SCHWARZ</t>
  </si>
  <si>
    <t>ECOGREEN BEHÄLTER - ABM. MM  B=450 T=700 H=300 - FARBE: GRAU</t>
  </si>
  <si>
    <t>ECOGREEN BEHÄLTER  MIT GLATTEM BODEN - ABM. MM B=45 T=72 H=32 - FARBE: GRAU</t>
  </si>
  <si>
    <t>ECOGREEN BEHÄLTER  MIT GLATTEM BODEN - ABM. MM  B=95 T=85 H=45 - FARBE: GRAU</t>
  </si>
  <si>
    <t>ECOGREEN BEHÄLTER - ABM. MM  B=450 T=520 H=300 - FARBE: GRAU</t>
  </si>
  <si>
    <t>BAC EN POLYPROPYLÈNE CONDUCTIF - DIM. MM  L=450 P=520 H=300 - COULEUR: NOIRE</t>
  </si>
  <si>
    <t>BAC EN ÉCOGREEN - DIM. MM  L=450 P=520 H=300 - COULEUR: GRIS</t>
  </si>
  <si>
    <t>CONTENEDOR DE ECOGREEN SERIE ZEUS TAMAÑO 5PA CON FONDO ACANALADO A 45 ° Y BARRA TRANSVERSAL - DIM. MM  L=450 P=520 A=300 - COLOR: GRIS</t>
  </si>
  <si>
    <t>CONTENEDOR DE POLIPROPILENO CONDUCTIVOSERIE ZEUS TAMAÑO 5PA CON FONDO ACANALADO A 45 ° Y BARRA TRANSVERSAL - DIM. MM  L=450 P=520 A=300 - COLOR: NEGRO</t>
  </si>
  <si>
    <t>POJEMNIK  Z POLIPROPYLENU PRZEWODZĄCEGO - WYM. MM  S=450 G=520 W=300 - KOLOR: CZARNY</t>
  </si>
  <si>
    <t>POJEMNIK ECOGREEN - WYM. MM  S=450 G=520 W=300 - KOLOR: SZARY POPIELATY</t>
  </si>
  <si>
    <t>i</t>
  </si>
  <si>
    <t>ZEZ0025401</t>
  </si>
  <si>
    <t>ZEZ0045401</t>
  </si>
  <si>
    <t>inserito 28/5/24</t>
  </si>
  <si>
    <t>a</t>
  </si>
  <si>
    <t>CASSETTA IN ECOGREEN SERIE ZEUS MISURA 272-2 CON FONDO NERVATO-CAPACITA Lt=3.6 - DIM. MM  L=200 P=140 A=130 - COLORE: GRIGIO SCURO</t>
  </si>
  <si>
    <t>KUNSTSTOFFKASTEN AUS ECOGREEN ZEUS SERIE MAß 272-2 MIT GERIPPTEM BODEN - ABM. MM  B=200 T=140 H=130 - FARBE: GRAU</t>
  </si>
  <si>
    <t>CAISSE EN ECOGREEN À FOND NERVURÉ - DIM. MM  L=200 P=140 H=130 - COULEUR: GRIS</t>
  </si>
  <si>
    <t>CAJONES DE ECOGREEN SERIE ZEUS MEDIDAS 272-2 CON FONDO NERVADO - DIM. MM  L=200 P=140 A=130 - COLOR: GRIS</t>
  </si>
  <si>
    <t>SKRZYNKA ECOGREEN - WYM. MM  S=200 G=140 W=130 - KOLOR: SZARY POPIELATY</t>
  </si>
  <si>
    <t>ECOGREEN BOXES RIBBED BASE - DIM. MM  W=200 D=140 H=130 - COLOR: GREY</t>
  </si>
  <si>
    <t>CASSETTA IN ECOGREEN SERIE ZEUS MISURA 272-3A2 CON FONDO NERVATO-CAPACITA Lt=8.7 - DIM. MM  L=300 P=200 A=145 - COLORE: GRIGIO SCURO</t>
  </si>
  <si>
    <t>CASSETTA DIVISORIO IN ECOGREEN SERIE ZEUS CON FONDO LISCIO-CAPACITA Lt=1.4 - DIM. MM  L=145 P=140 A=70 - COLORE: GRIGIO SCURO</t>
  </si>
  <si>
    <t>CASSETTA IN ECOGREEN SERIE ZEUS MISURA 272-4 CON FONDO NERVATO-CAPACITA Lt=27 - DIM. MM  L=450 P=300 A=200 - COLORE: GRIGIO SCURO</t>
  </si>
  <si>
    <t>CASSETTA IN ECOGREEN SERIE ZEUS MISURA 272-5 CON FONDO NERVATO A 45°-CAPACITA Lt=85 - DIM. MM  L=630 P=450 A=300 - COLORE: GRIGIO SCURO</t>
  </si>
  <si>
    <t>CASSETTA IN ECOGREEN SERIE ZEUS MISURA 272-4A2 CON FONDO NERVATO-CAPACITA Lt=16.2 - DIM. MM  L=450 P=300 A=120 - COLORE: GRIGIO SCURO</t>
  </si>
  <si>
    <t>CASSETTA IN ECOGREEN SERIE ZEUS MISURA 272-4A5 CON FONDO NERVATO A 45°-CAPACITA Lt=40.5 - DIM. MM  L=450 P=300 A=300 - COLORE: GRIGIO SCURO</t>
  </si>
  <si>
    <t>CASSETTA DIVISORIO IN ECOGREEN SERIE ZEUS CON FONDO LISCIO-CAPACITA Lt=0.9 - DIM. MM  L=145 P=90 A=70 - COLORE: GRIGIO SCURO</t>
  </si>
  <si>
    <t>CASSETTA IN POLIPROPILENE CONDUTTIVO SERIE ZEUS MISURA 272-4A5 CON FONDO NERVATO A 45°-CAPACITA Lt=40.5 - DIM. MM  L=450 P=300 A=300 - COLORE: NERO</t>
  </si>
  <si>
    <t>CASSETTA IN POLIPROPILENE CONDUTTIVO SERIE ZEUS MISURA 272-5 CON FONDO NERVATO A 45°-CAPACITA Lt=85 - DIM. MM  L=630 P=450 A=300 - COLORE: NERO</t>
  </si>
  <si>
    <t>ECOGREEN BOXES RIBBED BASE - DIM. MM  W=300 D=200 H=145 - COLOR: GREY</t>
  </si>
  <si>
    <t>ECOGREEN DIVIDING BOXES SERIES ZEUS FLAT BASE - DIM. MM  W=145 D=140 H=70 - COLOR: GREY</t>
  </si>
  <si>
    <t>ECOGREEN BOXES RIBBED BASE - DIM. MM  W=450 D=300 H=200 - COLOR: GREY</t>
  </si>
  <si>
    <t>ECOGREEN BOXES RIBBED BASE - DIM. MM  W=450 D=300 H=120 - COLOR: GREY</t>
  </si>
  <si>
    <t>ECOGREEN BOXES - DIM. MM  W=630 D=450 H=300 - COLOR: GREY</t>
  </si>
  <si>
    <t>ECOGREEN DIVIDING BOXES SERIES ZEUS FLAT BASE - DIM. MM  W=145 D=90 H=70 - COLOR: GREY</t>
  </si>
  <si>
    <t>ECOGREEN BOXES - DIM. MM  W=450 D=300 H=300 - COLOR: GREY</t>
  </si>
  <si>
    <t>CONDUCTIVE POLYPROPYLENE BOXES - DIM. MM  W=630 D=450 H=300 - COLOR: BLACK</t>
  </si>
  <si>
    <t>CONDUCTIVE POLYPROPYLENE BOXES - DIM. MM  W=450 D=300 H=300 - COLOR: BLACK</t>
  </si>
  <si>
    <t>KUNSTSTOFFKASTEN AUS ECOGREEN ZEUS SERIE MAß 272-3A2 MIT GERIPPTEM BODEN - ABM. MM  B=300 T=200 H=145 - FARBE: GRAU</t>
  </si>
  <si>
    <t>EINSATZKASTEN AUS ECOGREEN SERIE ZEUS MIT GLATTEM BODEN - ABM. MM  B=145 T=140 H=70 - FARBE: GRAU</t>
  </si>
  <si>
    <t>KUNSTSTOFFKASTEN AUS ECOGREEN ZEUS SERIE MAß 272-4 MIT GERIPPTEM BODEN - ABM. MM  B=450 T=300 H=200 - FARBE: GRAU</t>
  </si>
  <si>
    <t>KUNSTSTOFFKASTEN AUS ECOGREEN ZEUS SERIE MAß 272-5 BODEN MIT  45° RIPPEN - ABM. MM  B=630 T=450 H=300 - FARBE: GRAU</t>
  </si>
  <si>
    <t>KUNSTSTOFFKASTEN AUS ECOGREEN ZEUS SERIE MAß 272-4A2 MIT GERIPPTEM BODEN - ABM. MM  B=450 T=300 H=120 - FARBE: GRAU</t>
  </si>
  <si>
    <t>KUNSTSTOFFKASTEN AUS ECOGREEN ZEUS SERIE MAß 272-4A5 BODEN MIT  45° RIPPEN - ABM. MM  B=450 T=300 H=300 - FARBE: GRAU</t>
  </si>
  <si>
    <t>EINSATZKASTEN AUS ECOGREEN SERIE ZEUS MIT GLATTEM BODEN - ABM. MM  B=145 T=90 H=70 - FARBE: GRAU</t>
  </si>
  <si>
    <t>LEITFÄHIGER PP ZEUS SERIE MAß 272-5 BODEN MIT  45° RIPPEN - ABM. MM  B=630 T=450 H=300 - FARBE: SCHWARZ</t>
  </si>
  <si>
    <t>LEITFÄHIGER PP ZEUS SERIE MAß 272-4A5 BODEN MIT  45° RIPPEN - ABM. MM  B=450 T=300 H=300 - FARBE: SCHWARZ</t>
  </si>
  <si>
    <t>CAISSE EN ECOGREEN À FOND NERVURÉ - DIM. MM  L=300 P=200 H=145 - COULEUR: GRIS</t>
  </si>
  <si>
    <t>COMPARTIMENT DE SÉPARATION EN ECOGREEN SÉRIE ZEUS À FOND PLAT - DIM. MM  L=145 P=140 H=70 - COULEUR: GRIS</t>
  </si>
  <si>
    <t>CAISSE EN ECOGREEN À FOND NERVURÉ - DIM. MM  L=450 P=300 H=200 - COULEUR: GRIS</t>
  </si>
  <si>
    <t>CAISSE EN ECOGREEN - DIM. MM  L=630 P=450 H=300 - COULEUR: GRIS</t>
  </si>
  <si>
    <t>CAISSE EN ECOGREEN À FOND NERVURÉ - DIM. MM  L=450 P=300 H=120 - COULEUR: GRIS</t>
  </si>
  <si>
    <t>CAISSE EN ECOGREEN - DIM. MM  L=450 P=300 H=300 - COULEUR: GRIS</t>
  </si>
  <si>
    <t>CAISSE EN POLYPROPYLÈNE CONDUCTIVE- DIM. MM  L=630 P=450 H=300 - COULEUR: NOIRE</t>
  </si>
  <si>
    <t>CAISSE EN POLYPROPYLÈNE CONDUCTIVE - DIM. MM  L=450 P=300 H=300 - COULEUR: NOIRE</t>
  </si>
  <si>
    <t>COMPARTIMENT DE SÉPARATION EN ECOGREEN SÉRIE ZEUS À FOND PLAT - DIM. MM  L=145 P=90 H=70 - COULEUR: GRIS</t>
  </si>
  <si>
    <t>CAJONES DE ECOGREEN SERIE ZEUS MEDIDAS 272-3A2 CON FONDO NERVADO - DIM. MM  L=300 P=200 A=145 - COLOR: GRIS</t>
  </si>
  <si>
    <t>CAJA DIVISORIA DE ECOGREEN SERIE ZEUS CON FONDO LISO - DIM. MM  L=145 P=140 A=70 - COLOR: GRIS</t>
  </si>
  <si>
    <t>CAJONES DE ECOGREEN SERIE ZEUS MEDIDAS 272-4A5 CON FONDO CORRUGADO A 45 ° - DIM. MM  L=450 P=300 A=300 - COLOR: GRIS</t>
  </si>
  <si>
    <t>CAJA DIVISORIA DE ECOGREEN SERIE ZEUS CON FONDO LISO - DIM. MM  L=145 P=90 A=70 - COLOR: GRIS</t>
  </si>
  <si>
    <t>CAJONES DE ECOGREEN SERIE ZEUS MEDIDAS 272-4A2 CON FONDO NERVADO - DIM. MM  L=450 P=300 A=120 - COLOR: GRIS</t>
  </si>
  <si>
    <t>CAJONES DE ECOGREEN SERIE ZEUS MEDIDAS 272-5 CON FONDO CORRUGADO A 45 ° - DIM. MM  L=630 P=450 A=300 - COLOR: GRIS</t>
  </si>
  <si>
    <t>CAJONES DE ECOGREEN SERIE ZEUS MEDIDAS 272-4 CON FONDO NERVADO - DIM. MM  L=450 P=300 A=200 - COLOR: GRIS</t>
  </si>
  <si>
    <t>CAJONES DE POLIPROPILENO CONDUCTIVO SERIE ZEUS MEDIDAS 272-5 CON FONDO CORRUGADO A 45 ° - DIM. MM  L=630 P=450 A=300 - COLOR: NEGRO</t>
  </si>
  <si>
    <t>CAJONES DE POLIPROPILENO CONDUCTIVO SERIE ZEUS MEDIDAS 272-4A5 CON FONDO CORRUGADO A 45 ° - DIM. MM  L=450 P=300 A=300 - COLOR: NEGRO</t>
  </si>
  <si>
    <t>SKRZYNKA PP PRZEWODZĄCEGO - WYM. MM  S=450 G=300 W=300 - KOLOR: CZARNY</t>
  </si>
  <si>
    <t>SKRZYNKA PP PRZEWODZĄCEGO - WYM. MM  S=630 G=450 W=300 - KOLOR: CZARNY</t>
  </si>
  <si>
    <t>SKRZYNKA ECOGREEN - WYM. MM  S=300 G=200 W=145 - KOLOR: SZARY POPIELATY</t>
  </si>
  <si>
    <t>SKRZYNKA PRZEGRODOWA Z ECOGREEN SERIA ZEUS - WYM. MM  S=145 G=140 W=70 - KOLOR: SZARY POPIELATY</t>
  </si>
  <si>
    <t>SKRZYNKA PRZEGRODOWA Z ECOGREEN SERIA ZEUS - WYM. MM  S=145 G=90 W=70 - KOLOR: SZARY POPIELATY</t>
  </si>
  <si>
    <t>SKRZYNKA ECOGREEN - WYM. MM  S=450 G=300 W=300 - KOLOR:SZARY POPIELATY</t>
  </si>
  <si>
    <t>SKRZYNKA ECOGREEN - WYM. MM  S=450 G=300 W=120 - KOLOR: SZARY POPIELATY</t>
  </si>
  <si>
    <t>SKRZYNKA ECOGREEN - WYM. MM  S=450 G=300 W=200 - KOLOR: SZARY POPIELATY</t>
  </si>
  <si>
    <t>SKRZYNKA ECOGREEN - WYM. MM  S=630 G=450 W=300 - KOLOR: SZARY POPIELATY</t>
  </si>
  <si>
    <t>iMiNOW  01/10/2024  31/12/2024</t>
  </si>
  <si>
    <t>MO8602TPR25107</t>
  </si>
  <si>
    <t>CARRELLO MOTION 2 IN POLIPROPILENE CON RUOTE IN TPR DIAM.125MM 2 GIREVOLI E 2 FISSE- DIM. MM  L=800 P=600 A=225 - PORTATA: 300 KG, COLORE: NERO</t>
  </si>
  <si>
    <t>MOTION 2 POLYPROPYLENE TROLLEY WITH THERMOPLASTIC WHEELS DIAM. 125 MM - DIM. MM  L=800 W=600 H=225 - LOAD CVAPACITY 300 KG - COLOR: BLACK</t>
  </si>
  <si>
    <t>MOTION 2 WAGEN AUS POLYPROPYLEN MIT ROLLEN THERMOPLAST DURCHMESSER 125 MM - ABM. MM W=800 T=600 H=225 - FARBE: SCHWARZ</t>
  </si>
  <si>
    <t>CHARIOT MOTION 2 EN POLYPROPYLÈNE AVEC ROUES EN THERMOPLASTIQUE DIAM. 125 MM - DIM. MM  L=800 P=600 H=225 - COULEUR: NOIR</t>
  </si>
  <si>
    <t>CARRO MOTION 2 EN POLIPROPILENO CON RUEDAS DE TERMOPLASTICO DIAM. 125 MM - DIM. MM L = 800 P = 600 A = 225 - COLOR: NEGRO</t>
  </si>
  <si>
    <t>WÓZKI MOTION 2 Z POLIPROPYLENU KOŁA TERMOPLASTYCZNY ŚRED. 125 MM - WYM. MM  L=800 P=600 A=225 - KOLOR : CZARNY</t>
  </si>
  <si>
    <t>NEW ENTRY/PROMO</t>
  </si>
  <si>
    <t>NX86SE5207</t>
  </si>
  <si>
    <t>caricati 20/09/2024</t>
  </si>
  <si>
    <t>COPERCHIO IN PP CONDUTTIVO PER CASSETTE SERIE NEXIT - DIM. MM  L=800 P=600 - COLORE: NERO</t>
  </si>
  <si>
    <t>COUVERCLE EN POLYPROPYLÈNE CONDUCTIF POUR CAISSES SÉRIE NEXIT - DIM. MM  L=800 P=600 - COULEUR: NOIR</t>
  </si>
  <si>
    <t>CONDUCTIVE PP 2-PARTS LID INCLUDED HINGES FOR NEXIT DIM.MM 800X600 - COLOUR BLACK 07</t>
  </si>
  <si>
    <t>CONDUCTIVE POLYPROPYLENE LID FOR BOXES SERIES NEXIT - DIM. MM  W=800 D=600 - COLOR: BLACK</t>
  </si>
  <si>
    <t>TAPA DE POLIPROPILENO CONDUCTIVO PARA CAJAS SERIE NEXIT NEXIT -  DIM. MM  L=800 P=600 - COLOR: NEGRO 07</t>
  </si>
  <si>
    <t xml:space="preserve">ZWEI-EISEN-DECKEL LEITFÄHIGER PP FÜR KÄSTEN SERIE NEXIT - ABM. MM  B=800 T=600 - FARBE: SCHWARZ 07 </t>
  </si>
  <si>
    <t>DECKEL AUS POLYPROPILEN LEITFÄHIGEM FÜR KÄSTEN SERIE NEXIT - ABM. MM  B=800 T=600 - FARBE: SCHWARZ 07</t>
  </si>
  <si>
    <t>OKRYWA POLIPROPYLENOWA PRZEWODZACEGO DLA SKRZYNEK SERIA NEXIT - WYM. MM  S=800 G=600 - KOLOR: CZARNY 07</t>
  </si>
  <si>
    <t>RKS1201099</t>
  </si>
  <si>
    <t>RKS1602099</t>
  </si>
  <si>
    <t>CONTAINER IN PLASTICA CON TRE TRAVERSE - DIM.: 1000x1200x760h - COLORE: GRIGIO FINESTRA - RAL 7040</t>
  </si>
  <si>
    <t>PLASTIC CONTAINERS WITH CROSS BARS  - DIM. MM  W=1200 D=1000 H=760 - COLOR: GREY RAL 7040</t>
  </si>
  <si>
    <t>KUNSTSTOFFBEHÄLTER MIT TRAVERSEN  - ABM. MM  B=1200 T=1000 H=760 - FARBE: GRAU RAL 7040</t>
  </si>
  <si>
    <t>CONTAINERS EN PLASTIQUE AVEC TRAVERSES - DIM. MM  L=1200 P=1000 H=760 - COULEUR: GRIS RAL 7040</t>
  </si>
  <si>
    <t>CONTENEDORES DE PLÁSTICO CON TRAVESAÑOS - DIM. MM  L=1200 P=1000 A=760 - COLOR: GRIS RAL 7040</t>
  </si>
  <si>
    <t>KONTENER PLASTIKOWY Z PŁOZAMI - WYM. MM  S=1200 G=1000 W=760 - KOLOR: SZARY POPIELATY RAL 7040</t>
  </si>
  <si>
    <t>CN1210ZJ4001</t>
  </si>
  <si>
    <t>CONTAINER IN PLASTICA CON COPERCHIO E CINGHIE PER RACCOLTA BATTERIE ESAUSTE - DIM.: 1000x1200x760h - COLORE: GRIGIO FINESTRA - RAL 7040</t>
  </si>
  <si>
    <t>PLASTIC CONTAINERS WITH LID AND STRAPS FOR BATTERY - DIM. MM  W=1200 D=1000 H=760 - COLOR: GREY RAL 7040</t>
  </si>
  <si>
    <t>KUNSTSTOFFBEHÄLTER MIT DECKEL UND RIEMEN FÜR AKKU - ABM. MM  B=1200 T=1000 H=760 - FARBE: GRAU RAL 7040</t>
  </si>
  <si>
    <t>CONTAINERS EN PLASTIQUE AVEC COUVERCLE ET SANGLES POUR BATTERIE - DIM. MM  L=1200 P=1000 H=760 - COULEUR: GRIS RAL 7040</t>
  </si>
  <si>
    <t>CONTENEDOR DE PLÁSTICO TAPA Y CORREAS - PARA BATERÍA - DIM. MM  L=1200 P=1000 A=760 - COLOR: GRIS RAL 7040</t>
  </si>
  <si>
    <t>KONTENER PLASTIKOWY Z PLOZAMI NA AKUMULATOR - WYM. MM  S=1200 G=1000 W=760 - KOLOR: SZARY POPIELATY RAL 7040</t>
  </si>
  <si>
    <t>BOX RK MADE FROM POLYPROPILENE FLAT BASE - DIM. MM  W=120 D=300 H=100 - COLOR: BLUE</t>
  </si>
  <si>
    <t>BOX RK OF CONDUCTIVE PLASTIC FLAT BASE - DIM. MM  W=120 D=300 H=100 - COLOR: BLACK</t>
  </si>
  <si>
    <t>BOX RK IN ECOGREEN FLAT BASE - DIM. MM  W=120 D=300 H=100 - COLOR: GREY</t>
  </si>
  <si>
    <t>BOX RK MADE FROM POLYPROPILENE FLAT BASE - DIM. MM  W=160 D=300 H=100 - COLOR: BLUE</t>
  </si>
  <si>
    <t>BOX RK OF CONDUCTIVE PLASTIC FLAT BASE - DIM. MM  W=160 D=300 H=100 - COLOR: BLACK</t>
  </si>
  <si>
    <t>BOX RK IN ECOGREEN FLAT BASE - DIM. MM  W=160 D=300 H=100 - COLOR: GREY</t>
  </si>
  <si>
    <t>BOX RK MADE FROM POLYPROPILENE FLAT BASE - DIM. MM  W=120 D=400 H=100 - COLOR: BLUE</t>
  </si>
  <si>
    <t>BOX RK OF CONDUCTIVE PLASTIC FLAT BASE - DIM. MM  W=120 D=400 H=100 - COLOR: BLACK</t>
  </si>
  <si>
    <t>BOX RK IN ECOGREEN FLAT BASE - DIM. MM  W=120 D=400 H=100 - COLOR: GREY</t>
  </si>
  <si>
    <t>BOX RK MADE FROM POLYPROPILENE FLAT BASE - DIM. MM  W=160 D=400 H=100 - COLOR: BLUE</t>
  </si>
  <si>
    <t>BOX RK OF CONDUCTIVE PLASTIC FLAT BASE - DIM. MM  W=160 D=400 H=100 - COLOR: BLACK</t>
  </si>
  <si>
    <t>BOX RK IN ECOGREEN FLAT BASE - DIM. MM  W=160 D=400 H=100 - COLOR: GREY</t>
  </si>
  <si>
    <t>BOX RK MADE FROM POLYPROPILENE FLAT BASE - DIM. MM  W=240 D=400 H=100 - COLOR: BLUE</t>
  </si>
  <si>
    <t>BOX RK OF CONDUCTIVE PLASTIC FLAT BASE - DIM. MM  W=240 D=400 H=100 - COLOR: BLACK</t>
  </si>
  <si>
    <t>BOX RK IN ECOGREEN FLAT BASE - DIM. MM  W=240 D=400 H=100 - COLOR: GREY</t>
  </si>
  <si>
    <t>BOX RK MADE FROM POLYPROPILENE FLAT BASE - DIM. MM  W=140 D=435 H=80 - COLOR: BLUE</t>
  </si>
  <si>
    <t>BOX RK MADE FROM POLYPROPILENE FLAT BASE - DIM. MM  W=120 D=500 H=100 - COLOR: BLUE</t>
  </si>
  <si>
    <t>BOX RK OF CONDUCTIVE PLASTIC FLAT BASE - DIM. MM  W=120 D=500 H=100 - COLOR: BLACK</t>
  </si>
  <si>
    <t>BOX RK IN ECOGREEN FLAT BASE - DIM. MM  W=120 D=500 H=100 - COLOR: GREY</t>
  </si>
  <si>
    <t>BOX RK MADE FROM POLYPROPILENE FLAT BASE - DIM. MM  W=160 D=500 H=100 - COLOR: BLUE</t>
  </si>
  <si>
    <t>BOX RK OF CONDUCTIVE PLASTIC FLAT BASE - DIM. MM  W=160 D=650 H=100 - COLOR: BLACK</t>
  </si>
  <si>
    <t>BOX RK OF CONDUCTIVE PLASTIC FLAT BASE - DIM. MM  W=160 D=500 H=100 - COLOR: BLACK</t>
  </si>
  <si>
    <t>BOX RK IN ECOGREEN FLAT BASE - DIM. MM  W=160 D=500 H=100 - COLOR: GREY</t>
  </si>
  <si>
    <t>BOX RK MADE FROM POLYPROPILENE FLAT BASE - DIM. MM  W=240 D=500 H=100 - COLOR: BLUE</t>
  </si>
  <si>
    <t>BOX RK OF CONDUCTIVE PLASTIC FLAT BASE - DIM. MM  W=240 D=500 H=100 - COLOR: BLACK</t>
  </si>
  <si>
    <t>BOX RK IN ECOGREEN FLAT BASE - DIM. MM  W=240 D=500 H=100 - COLOR: GREY</t>
  </si>
  <si>
    <t>BOX RK MADE FROM POLYPROPILENE FLAT BASE - DIM. MM  W=160 D=600 H=100 - COLOR: BLUE</t>
  </si>
  <si>
    <t>BOX RK OF CONDUCTIVE PLASTIC FLAT BASE - DIM. MM  W=160 D=600 H=100 - COLOR: BLACK</t>
  </si>
  <si>
    <t>BOX RK IN ECOGREEN FLAT BASE - DIM. MM  W=160 D=600 H=100 - COLOR: GREY</t>
  </si>
  <si>
    <t>Promo</t>
  </si>
  <si>
    <t xml:space="preserve"> </t>
  </si>
  <si>
    <t>NXSEAL465113</t>
  </si>
  <si>
    <t xml:space="preserve"> iMiNOW  01/01/2025  30/04/2025 </t>
  </si>
  <si>
    <t>IMILANI SRL - LISTINO PREZZI 2025</t>
  </si>
  <si>
    <t>Rev.00 - 01/01/25 - Scadenza 30/04/25</t>
  </si>
  <si>
    <t>IMILANI SRL - PRICE LIST 2025</t>
  </si>
  <si>
    <t>Rev.00 - 01/01/25 - Expiry date 30/04/25</t>
  </si>
  <si>
    <t>IMILANI SRL - PREISLISTE 2025</t>
  </si>
  <si>
    <t>Rev.00 - 01/01/25  - Fälligkeitstag  30/04/25</t>
  </si>
  <si>
    <t>IMILANI SRL - LISTA DE PRECIOS 2025</t>
  </si>
  <si>
    <t>Rev.00 - 01/01/25  - Válido hasta el  30/04/25</t>
  </si>
  <si>
    <t>IMILANI SRL - LISTE DE PRIX 2025</t>
  </si>
  <si>
    <t>Rev.00 - 01/01/25  - Date d'expiration  30/04/25</t>
  </si>
  <si>
    <t>IMILANI SRL - CENNIK 2025</t>
  </si>
  <si>
    <t>Rev.00 - 01/01/25  - Ważne do  30/04/25</t>
  </si>
  <si>
    <t>KIT</t>
  </si>
  <si>
    <t>IMINOWKIT00101</t>
  </si>
  <si>
    <t>KIT NOW 001 - COMPOSTO DA: N°01 PRD0500150301 + N°21 COC3A25101 + N°16 CA0804B5101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</si>
</sst>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_ ;\-#,##0\ "/>
    <numFmt numFmtId="165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3C3C3C"/>
      <name val="Calibri"/>
      <family val="2"/>
    </font>
    <font>
      <sz val="11"/>
      <name val="Calibri"/>
      <family val="2"/>
    </font>
    <font>
      <sz val="11"/>
      <color rgb="FF181818"/>
      <name val="Calibri"/>
      <family val="2"/>
    </font>
    <font>
      <sz val="11"/>
      <color theme="1"/>
      <name val="Calibri"/>
      <family val="2"/>
      <charset val="238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C0CE2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C0CE2E"/>
      </left>
      <right/>
      <top style="thin">
        <color rgb="FFC0CE2E"/>
      </top>
      <bottom/>
      <diagonal/>
    </border>
    <border>
      <left/>
      <right style="thin">
        <color rgb="FFC0CE2E"/>
      </right>
      <top style="thin">
        <color rgb="FFC0CE2E"/>
      </top>
      <bottom/>
      <diagonal/>
    </border>
    <border>
      <left style="thin">
        <color rgb="FFC0CE2E"/>
      </left>
      <right/>
      <top style="thin">
        <color rgb="FFC0CE2E"/>
      </top>
      <bottom style="thin">
        <color rgb="FFC0CE2E"/>
      </bottom>
      <diagonal/>
    </border>
    <border>
      <left style="thin">
        <color rgb="FFC0CE2E"/>
      </left>
      <right style="thin">
        <color rgb="FFC0CE2E"/>
      </right>
      <top style="thin">
        <color rgb="FFC0CE2E"/>
      </top>
      <bottom/>
      <diagonal/>
    </border>
    <border>
      <left/>
      <right/>
      <top style="thin">
        <color rgb="FFC0CE2E"/>
      </top>
      <bottom/>
      <diagonal/>
    </border>
    <border>
      <left style="thin">
        <color rgb="FFC0CE2E"/>
      </left>
      <right style="thin">
        <color rgb="FFC0CE2E"/>
      </right>
      <top style="thin">
        <color rgb="FFC0CE2E"/>
      </top>
      <bottom style="thin">
        <color rgb="FFC0CE2E"/>
      </bottom>
      <diagonal/>
    </border>
    <border>
      <left style="thin">
        <color rgb="FFC0CE2E"/>
      </left>
      <right/>
      <top/>
      <bottom/>
      <diagonal/>
    </border>
    <border>
      <left/>
      <right style="thin">
        <color rgb="FFC0CE2E"/>
      </right>
      <top/>
      <bottom/>
      <diagonal/>
    </border>
    <border>
      <left style="thin">
        <color rgb="FFC0CE2E"/>
      </left>
      <right/>
      <top/>
      <bottom style="thin">
        <color rgb="FFC0CE2E"/>
      </bottom>
      <diagonal/>
    </border>
    <border>
      <left/>
      <right/>
      <top/>
      <bottom style="thin">
        <color rgb="FFC0CE2E"/>
      </bottom>
      <diagonal/>
    </border>
    <border>
      <left/>
      <right style="thin">
        <color rgb="FFC0CE2E"/>
      </right>
      <top/>
      <bottom style="thin">
        <color rgb="FFC0CE2E"/>
      </bottom>
      <diagonal/>
    </border>
    <border>
      <left style="thin">
        <color rgb="FFC0CE2E"/>
      </left>
      <right style="thin">
        <color rgb="FFC0CE2E"/>
      </right>
      <top/>
      <bottom style="thin">
        <color rgb="FFC0CE2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E2E"/>
      </left>
      <right style="thin">
        <color rgb="FFC0CE2E"/>
      </right>
      <top/>
      <bottom/>
      <diagonal/>
    </border>
    <border>
      <left style="thin">
        <color rgb="FFC0CE2E"/>
      </left>
      <right style="thin">
        <color rgb="FFC0CE2E"/>
      </right>
      <top/>
      <bottom style="thin">
        <color theme="0"/>
      </bottom>
      <diagonal/>
    </border>
    <border>
      <left/>
      <right/>
      <top style="thin">
        <color rgb="FFC0CE2E"/>
      </top>
      <bottom style="thin">
        <color rgb="FFC0CE2E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44" fontId="4" fillId="0" borderId="1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6" fontId="10" fillId="0" borderId="6" xfId="0" applyNumberFormat="1" applyFont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" fontId="10" fillId="4" borderId="6" xfId="0" applyNumberFormat="1" applyFont="1" applyFill="1" applyBorder="1" applyAlignment="1">
      <alignment horizontal="center" vertical="center" wrapText="1"/>
    </xf>
    <xf numFmtId="44" fontId="10" fillId="4" borderId="6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1" fontId="4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4" fontId="4" fillId="4" borderId="6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4" fontId="4" fillId="0" borderId="6" xfId="1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4" fontId="4" fillId="0" borderId="12" xfId="0" applyNumberFormat="1" applyFont="1" applyBorder="1" applyAlignment="1">
      <alignment vertical="center"/>
    </xf>
    <xf numFmtId="0" fontId="12" fillId="5" borderId="0" xfId="0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/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3" fillId="0" borderId="0" xfId="0" applyFont="1"/>
    <xf numFmtId="0" fontId="14" fillId="0" borderId="0" xfId="0" applyFont="1"/>
    <xf numFmtId="0" fontId="17" fillId="0" borderId="0" xfId="0" applyFont="1"/>
    <xf numFmtId="0" fontId="0" fillId="6" borderId="0" xfId="0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7" borderId="13" xfId="0" applyFill="1" applyBorder="1"/>
    <xf numFmtId="0" fontId="0" fillId="8" borderId="13" xfId="0" applyFill="1" applyBorder="1"/>
    <xf numFmtId="0" fontId="0" fillId="8" borderId="13" xfId="0" quotePrefix="1" applyFill="1" applyBorder="1"/>
    <xf numFmtId="0" fontId="0" fillId="8" borderId="0" xfId="0" applyFill="1"/>
    <xf numFmtId="0" fontId="0" fillId="8" borderId="13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0" borderId="13" xfId="0" applyBorder="1"/>
    <xf numFmtId="0" fontId="8" fillId="0" borderId="4" xfId="0" applyFont="1" applyBorder="1" applyAlignment="1">
      <alignment horizontal="center" vertical="center" wrapText="1"/>
    </xf>
    <xf numFmtId="0" fontId="13" fillId="8" borderId="0" xfId="0" applyFont="1" applyFill="1" applyAlignment="1">
      <alignment horizontal="left" vertical="center"/>
    </xf>
    <xf numFmtId="0" fontId="19" fillId="8" borderId="0" xfId="0" applyFont="1" applyFill="1" applyAlignment="1">
      <alignment horizontal="center" vertical="center"/>
    </xf>
    <xf numFmtId="0" fontId="14" fillId="8" borderId="0" xfId="0" applyFont="1" applyFill="1"/>
    <xf numFmtId="0" fontId="2" fillId="8" borderId="0" xfId="0" applyFont="1" applyFill="1"/>
    <xf numFmtId="0" fontId="4" fillId="8" borderId="6" xfId="0" applyFont="1" applyFill="1" applyBorder="1" applyAlignment="1">
      <alignment horizontal="left" vertical="center"/>
    </xf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wrapText="1"/>
    </xf>
    <xf numFmtId="0" fontId="13" fillId="4" borderId="0" xfId="0" applyFont="1" applyFill="1"/>
    <xf numFmtId="44" fontId="4" fillId="0" borderId="6" xfId="1" applyFont="1" applyBorder="1" applyAlignment="1">
      <alignment vertical="center"/>
    </xf>
    <xf numFmtId="1" fontId="4" fillId="0" borderId="6" xfId="0" applyNumberFormat="1" applyFont="1" applyBorder="1" applyAlignment="1">
      <alignment vertical="center"/>
    </xf>
    <xf numFmtId="44" fontId="4" fillId="0" borderId="6" xfId="0" applyNumberFormat="1" applyFont="1" applyBorder="1" applyAlignment="1">
      <alignment vertical="center"/>
    </xf>
    <xf numFmtId="0" fontId="21" fillId="9" borderId="6" xfId="0" applyFont="1" applyFill="1" applyBorder="1" applyAlignment="1">
      <alignment horizontal="left" vertical="center"/>
    </xf>
    <xf numFmtId="0" fontId="4" fillId="10" borderId="6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44" fontId="5" fillId="0" borderId="6" xfId="1" applyFont="1" applyFill="1" applyBorder="1" applyAlignment="1" applyProtection="1">
      <alignment horizontal="center" vertical="center"/>
    </xf>
    <xf numFmtId="0" fontId="21" fillId="12" borderId="6" xfId="0" applyFont="1" applyFill="1" applyBorder="1" applyAlignment="1">
      <alignment horizontal="left" vertical="center"/>
    </xf>
    <xf numFmtId="0" fontId="21" fillId="5" borderId="6" xfId="0" applyFont="1" applyFill="1" applyBorder="1" applyAlignment="1">
      <alignment horizontal="left" vertical="center"/>
    </xf>
    <xf numFmtId="0" fontId="21" fillId="13" borderId="6" xfId="0" applyFont="1" applyFill="1" applyBorder="1" applyAlignment="1">
      <alignment horizontal="left" vertical="center"/>
    </xf>
    <xf numFmtId="0" fontId="21" fillId="14" borderId="6" xfId="0" applyFont="1" applyFill="1" applyBorder="1" applyAlignment="1">
      <alignment horizontal="left" vertical="center"/>
    </xf>
    <xf numFmtId="0" fontId="21" fillId="15" borderId="6" xfId="0" applyFont="1" applyFill="1" applyBorder="1" applyAlignment="1">
      <alignment horizontal="left" vertical="center"/>
    </xf>
    <xf numFmtId="0" fontId="21" fillId="16" borderId="6" xfId="0" applyFont="1" applyFill="1" applyBorder="1" applyAlignment="1">
      <alignment horizontal="left" vertical="center"/>
    </xf>
    <xf numFmtId="0" fontId="5" fillId="17" borderId="6" xfId="0" applyFont="1" applyFill="1" applyBorder="1" applyAlignment="1">
      <alignment horizontal="left" vertical="center"/>
    </xf>
    <xf numFmtId="0" fontId="4" fillId="17" borderId="6" xfId="0" applyFont="1" applyFill="1" applyBorder="1" applyAlignment="1">
      <alignment horizontal="left" vertical="center"/>
    </xf>
    <xf numFmtId="165" fontId="4" fillId="0" borderId="6" xfId="2" applyNumberFormat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9" fontId="4" fillId="0" borderId="6" xfId="2" applyFont="1" applyBorder="1" applyAlignment="1">
      <alignment vertical="center"/>
    </xf>
    <xf numFmtId="0" fontId="0" fillId="18" borderId="0" xfId="0" applyFill="1"/>
    <xf numFmtId="0" fontId="0" fillId="10" borderId="0" xfId="0" applyFill="1"/>
    <xf numFmtId="0" fontId="4" fillId="0" borderId="5" xfId="0" applyFont="1" applyBorder="1" applyAlignment="1">
      <alignment horizontal="left" vertical="center"/>
    </xf>
    <xf numFmtId="164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4" fontId="23" fillId="4" borderId="16" xfId="1" applyFont="1" applyFill="1" applyBorder="1" applyAlignment="1">
      <alignment horizontal="center" vertical="center" wrapText="1"/>
    </xf>
    <xf numFmtId="44" fontId="22" fillId="4" borderId="6" xfId="1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C0CE2E"/>
        </left>
        <right style="thin">
          <color rgb="FFC0CE2E"/>
        </right>
        <top style="thin">
          <color rgb="FFC0CE2E"/>
        </top>
        <bottom style="thin">
          <color rgb="FFC0CE2E"/>
        </bottom>
      </border>
    </dxf>
    <dxf>
      <border outline="0">
        <top style="thin">
          <color rgb="FFC0CE2E"/>
        </top>
      </border>
    </dxf>
    <dxf>
      <border outline="0">
        <left style="thin">
          <color rgb="FFC0CE2E"/>
        </left>
        <right style="thin">
          <color rgb="FFC0CE2E"/>
        </right>
        <top style="thin">
          <color rgb="FFC0CE2E"/>
        </top>
        <bottom style="thin">
          <color rgb="FFC0CE2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C0CE2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C0CE2E"/>
        </left>
        <right style="thin">
          <color rgb="FFC0CE2E"/>
        </right>
        <top style="thin">
          <color rgb="FFC0CE2E"/>
        </top>
        <bottom style="thin">
          <color rgb="FFC0CE2E"/>
        </bottom>
      </border>
    </dxf>
    <dxf>
      <border outline="0">
        <top style="thin">
          <color rgb="FFC0CE2E"/>
        </top>
      </border>
    </dxf>
    <dxf>
      <border outline="0">
        <left style="thin">
          <color rgb="FFC0CE2E"/>
        </left>
        <right style="thin">
          <color rgb="FFC0CE2E"/>
        </right>
        <top style="thin">
          <color rgb="FFC0CE2E"/>
        </top>
        <bottom style="thin">
          <color rgb="FFC0CE2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none"/>
      </font>
      <fill>
        <patternFill patternType="solid">
          <fgColor rgb="FF000000"/>
          <bgColor rgb="FFDDEBF7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rgb="FFC0CE2E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1504951</xdr:colOff>
      <xdr:row>0</xdr:row>
      <xdr:rowOff>74479</xdr:rowOff>
    </xdr:from>
    <xdr:ext cx="4395107" cy="1922525"/>
    <xdr:pic>
      <xdr:nvPicPr>
        <xdr:cNvPr id="2" name="Immagine 1">
          <a:extLst>
            <a:ext uri="{FF2B5EF4-FFF2-40B4-BE49-F238E27FC236}">
              <a16:creationId xmlns:a16="http://schemas.microsoft.com/office/drawing/2014/main" id="{8893148D-8BEE-4DCE-ABDD-6E5071FB5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4031" y="74479"/>
          <a:ext cx="4395107" cy="19225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1504951</xdr:colOff>
      <xdr:row>0</xdr:row>
      <xdr:rowOff>74479</xdr:rowOff>
    </xdr:from>
    <xdr:ext cx="4395107" cy="1922525"/>
    <xdr:pic>
      <xdr:nvPicPr>
        <xdr:cNvPr id="2" name="Immagine 1">
          <a:extLst>
            <a:ext uri="{FF2B5EF4-FFF2-40B4-BE49-F238E27FC236}">
              <a16:creationId xmlns:a16="http://schemas.microsoft.com/office/drawing/2014/main" id="{9F8BA924-1CB1-4540-81CA-CDF87C609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9892" y="74479"/>
          <a:ext cx="4395107" cy="192252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E3700E-6891-4145-85F0-C5F75ED0A0E3}" name="Tabella42" displayName="Tabella42" ref="M10:M1701" totalsRowShown="0" headerRowDxfId="11" dataDxfId="9" headerRowBorderDxfId="10" tableBorderDxfId="8" totalsRowBorderDxfId="7" headerRowCellStyle="Valuta" dataCellStyle="Valuta">
  <autoFilter ref="M10:M1701" xr:uid="{85285CC3-A42E-4BF2-BD04-0A407BE265CC}"/>
  <tableColumns count="1">
    <tableColumn id="1" xr3:uid="{12E57F6E-D825-4AC3-97E6-184929978DF6}" name=" iMiNOW  01/01/2025  30/04/2025 " dataDxfId="6" dataCellStyle="Valut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285CC3-A42E-4BF2-BD04-0A407BE265CC}" name="Tabella4" displayName="Tabella4" ref="M10:M1701" totalsRowShown="0" headerRowDxfId="5" dataDxfId="3" headerRowBorderDxfId="4" tableBorderDxfId="2" totalsRowBorderDxfId="1" headerRowCellStyle="Valuta" dataCellStyle="Valuta">
  <autoFilter ref="M10:M1701" xr:uid="{85285CC3-A42E-4BF2-BD04-0A407BE265CC}"/>
  <tableColumns count="1">
    <tableColumn id="1" xr3:uid="{A3274909-6F74-426E-B643-90447D916555}" name=" iMiNOW  01/01/2025  30/04/2025 " dataDxfId="0" dataCellStyle="Valut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CA371-4146-40CF-86C6-7BEAD4C141DC}">
  <sheetPr>
    <tabColor rgb="FFFF0000"/>
  </sheetPr>
  <dimension ref="A1:F27"/>
  <sheetViews>
    <sheetView topLeftCell="E9" workbookViewId="0">
      <selection activeCell="F5" sqref="F5"/>
    </sheetView>
  </sheetViews>
  <sheetFormatPr defaultRowHeight="15" x14ac:dyDescent="0.25"/>
  <cols>
    <col min="1" max="6" width="80.7109375" customWidth="1"/>
  </cols>
  <sheetData>
    <row r="1" spans="1:6" s="64" customFormat="1" x14ac:dyDescent="0.25">
      <c r="A1" s="58" t="s">
        <v>15908</v>
      </c>
      <c r="B1" s="58" t="s">
        <v>15909</v>
      </c>
      <c r="C1" s="58" t="s">
        <v>15910</v>
      </c>
      <c r="D1" s="58" t="s">
        <v>15911</v>
      </c>
      <c r="E1" s="58" t="s">
        <v>15912</v>
      </c>
      <c r="F1" s="58" t="s">
        <v>15913</v>
      </c>
    </row>
    <row r="2" spans="1:6" s="59" customFormat="1" x14ac:dyDescent="0.25">
      <c r="A2" s="59" t="s">
        <v>15914</v>
      </c>
      <c r="B2" s="60" t="s">
        <v>15915</v>
      </c>
      <c r="C2" s="59" t="s">
        <v>15916</v>
      </c>
      <c r="D2" s="60" t="s">
        <v>15917</v>
      </c>
      <c r="E2" s="59" t="s">
        <v>4</v>
      </c>
      <c r="F2" s="59" t="s">
        <v>15918</v>
      </c>
    </row>
    <row r="3" spans="1:6" s="59" customFormat="1" ht="15.75" customHeight="1" x14ac:dyDescent="0.25">
      <c r="A3" s="59" t="s">
        <v>16926</v>
      </c>
      <c r="B3" s="59" t="s">
        <v>16928</v>
      </c>
      <c r="C3" s="59" t="s">
        <v>16930</v>
      </c>
      <c r="D3" s="62" t="s">
        <v>16932</v>
      </c>
      <c r="E3" s="59" t="s">
        <v>16934</v>
      </c>
      <c r="F3" s="59" t="s">
        <v>16936</v>
      </c>
    </row>
    <row r="4" spans="1:6" s="59" customFormat="1" ht="15" customHeight="1" x14ac:dyDescent="0.25">
      <c r="A4" s="59" t="s">
        <v>16927</v>
      </c>
      <c r="B4" s="59" t="s">
        <v>16929</v>
      </c>
      <c r="C4" s="59" t="s">
        <v>16931</v>
      </c>
      <c r="D4" s="59" t="s">
        <v>16933</v>
      </c>
      <c r="E4" s="59" t="s">
        <v>16935</v>
      </c>
      <c r="F4" s="59" t="s">
        <v>16937</v>
      </c>
    </row>
    <row r="5" spans="1:6" s="59" customFormat="1" x14ac:dyDescent="0.25">
      <c r="A5" s="59" t="s">
        <v>15919</v>
      </c>
      <c r="B5" s="59" t="s">
        <v>15920</v>
      </c>
      <c r="C5" s="59" t="s">
        <v>15921</v>
      </c>
      <c r="D5" s="59" t="s">
        <v>15922</v>
      </c>
      <c r="E5" s="59" t="s">
        <v>15923</v>
      </c>
      <c r="F5" s="59" t="s">
        <v>15924</v>
      </c>
    </row>
    <row r="6" spans="1:6" s="64" customFormat="1" ht="15.75" customHeight="1" x14ac:dyDescent="0.25">
      <c r="A6" s="59" t="s">
        <v>15925</v>
      </c>
      <c r="B6" s="59" t="s">
        <v>15926</v>
      </c>
      <c r="C6" s="59" t="s">
        <v>15927</v>
      </c>
      <c r="D6" s="59" t="s">
        <v>15928</v>
      </c>
      <c r="E6" s="59" t="s">
        <v>15929</v>
      </c>
      <c r="F6" s="59" t="s">
        <v>15930</v>
      </c>
    </row>
    <row r="7" spans="1:6" s="59" customFormat="1" x14ac:dyDescent="0.25">
      <c r="A7" s="59" t="s">
        <v>15931</v>
      </c>
      <c r="B7" s="59" t="s">
        <v>15932</v>
      </c>
      <c r="C7" s="59" t="s">
        <v>15933</v>
      </c>
      <c r="D7" s="59" t="s">
        <v>15934</v>
      </c>
      <c r="E7" s="59" t="s">
        <v>15935</v>
      </c>
      <c r="F7" s="59" t="s">
        <v>15936</v>
      </c>
    </row>
    <row r="8" spans="1:6" s="59" customFormat="1" x14ac:dyDescent="0.25">
      <c r="A8" s="59" t="s">
        <v>15937</v>
      </c>
      <c r="B8" s="59" t="s">
        <v>15938</v>
      </c>
      <c r="C8" s="59" t="s">
        <v>15939</v>
      </c>
      <c r="D8" s="62" t="s">
        <v>15940</v>
      </c>
      <c r="E8" s="59" t="s">
        <v>15941</v>
      </c>
      <c r="F8" s="59" t="s">
        <v>15942</v>
      </c>
    </row>
    <row r="9" spans="1:6" s="59" customFormat="1" x14ac:dyDescent="0.25">
      <c r="A9" s="59" t="s">
        <v>15943</v>
      </c>
      <c r="B9" s="59" t="s">
        <v>15944</v>
      </c>
      <c r="C9" s="59" t="s">
        <v>15945</v>
      </c>
      <c r="D9" s="59" t="s">
        <v>15946</v>
      </c>
      <c r="E9" s="59" t="s">
        <v>15947</v>
      </c>
      <c r="F9" s="59" t="s">
        <v>15948</v>
      </c>
    </row>
    <row r="10" spans="1:6" s="59" customFormat="1" x14ac:dyDescent="0.25">
      <c r="A10" s="59" t="s">
        <v>15949</v>
      </c>
      <c r="B10" s="59" t="s">
        <v>15950</v>
      </c>
      <c r="C10" s="59" t="s">
        <v>15951</v>
      </c>
      <c r="D10" s="59" t="s">
        <v>15952</v>
      </c>
      <c r="E10" s="59" t="s">
        <v>15953</v>
      </c>
      <c r="F10" s="59" t="s">
        <v>15954</v>
      </c>
    </row>
    <row r="11" spans="1:6" s="64" customFormat="1" x14ac:dyDescent="0.25">
      <c r="A11" s="59" t="s">
        <v>15955</v>
      </c>
      <c r="B11" s="59" t="s">
        <v>15956</v>
      </c>
      <c r="C11" s="59" t="s">
        <v>15957</v>
      </c>
      <c r="D11" s="59" t="s">
        <v>15958</v>
      </c>
      <c r="E11" s="59" t="s">
        <v>15959</v>
      </c>
      <c r="F11" s="59" t="s">
        <v>15960</v>
      </c>
    </row>
    <row r="12" spans="1:6" s="64" customFormat="1" x14ac:dyDescent="0.25">
      <c r="A12" s="59" t="s">
        <v>15955</v>
      </c>
      <c r="B12" s="59" t="s">
        <v>15956</v>
      </c>
      <c r="C12" s="59" t="s">
        <v>15957</v>
      </c>
      <c r="D12" s="59" t="s">
        <v>15958</v>
      </c>
      <c r="E12" s="59" t="s">
        <v>15959</v>
      </c>
      <c r="F12" s="59" t="s">
        <v>15960</v>
      </c>
    </row>
    <row r="13" spans="1:6" s="59" customFormat="1" x14ac:dyDescent="0.25">
      <c r="A13" s="59" t="s">
        <v>15901</v>
      </c>
      <c r="B13" s="59" t="s">
        <v>15961</v>
      </c>
      <c r="C13" s="59" t="s">
        <v>15962</v>
      </c>
      <c r="D13" s="59" t="s">
        <v>15963</v>
      </c>
      <c r="E13" s="59" t="s">
        <v>15961</v>
      </c>
      <c r="F13" s="59" t="s">
        <v>15964</v>
      </c>
    </row>
    <row r="14" spans="1:6" s="59" customFormat="1" x14ac:dyDescent="0.25">
      <c r="A14" s="59" t="s">
        <v>15902</v>
      </c>
      <c r="B14" s="59" t="s">
        <v>15965</v>
      </c>
      <c r="C14" s="59" t="s">
        <v>15966</v>
      </c>
      <c r="D14" s="59" t="s">
        <v>15967</v>
      </c>
      <c r="E14" s="59" t="s">
        <v>15965</v>
      </c>
      <c r="F14" s="59" t="s">
        <v>15968</v>
      </c>
    </row>
    <row r="15" spans="1:6" s="59" customFormat="1" x14ac:dyDescent="0.25">
      <c r="A15" s="59" t="s">
        <v>15903</v>
      </c>
      <c r="B15" s="59" t="s">
        <v>15969</v>
      </c>
      <c r="C15" s="59" t="s">
        <v>15970</v>
      </c>
      <c r="D15" s="59" t="s">
        <v>15972</v>
      </c>
      <c r="E15" s="59" t="s">
        <v>15971</v>
      </c>
      <c r="F15" s="59" t="s">
        <v>15973</v>
      </c>
    </row>
    <row r="16" spans="1:6" s="59" customFormat="1" x14ac:dyDescent="0.25">
      <c r="A16" s="59" t="s">
        <v>15904</v>
      </c>
      <c r="B16" s="59" t="s">
        <v>15974</v>
      </c>
      <c r="C16" s="59" t="s">
        <v>15975</v>
      </c>
      <c r="D16" s="59" t="s">
        <v>15977</v>
      </c>
      <c r="E16" s="59" t="s">
        <v>15976</v>
      </c>
      <c r="F16" s="59" t="s">
        <v>15978</v>
      </c>
    </row>
    <row r="17" spans="1:6" s="59" customFormat="1" x14ac:dyDescent="0.25">
      <c r="A17" s="59" t="s">
        <v>15905</v>
      </c>
      <c r="B17" s="59" t="s">
        <v>15979</v>
      </c>
      <c r="C17" s="59" t="s">
        <v>15980</v>
      </c>
      <c r="D17" s="62" t="s">
        <v>15981</v>
      </c>
      <c r="E17" s="62" t="s">
        <v>15982</v>
      </c>
      <c r="F17" s="59" t="s">
        <v>15983</v>
      </c>
    </row>
    <row r="18" spans="1:6" s="59" customFormat="1" ht="15" customHeight="1" x14ac:dyDescent="0.25">
      <c r="A18" s="59" t="s">
        <v>15906</v>
      </c>
      <c r="B18" s="59" t="s">
        <v>15984</v>
      </c>
      <c r="C18" s="59" t="s">
        <v>15985</v>
      </c>
      <c r="D18" s="59" t="s">
        <v>15986</v>
      </c>
      <c r="E18" s="59" t="s">
        <v>15987</v>
      </c>
      <c r="F18" s="59" t="s">
        <v>15988</v>
      </c>
    </row>
    <row r="19" spans="1:6" s="64" customFormat="1" x14ac:dyDescent="0.25">
      <c r="A19" s="59" t="s">
        <v>15899</v>
      </c>
      <c r="B19" s="59" t="s">
        <v>15989</v>
      </c>
      <c r="C19" s="59" t="s">
        <v>15990</v>
      </c>
      <c r="D19" s="59" t="s">
        <v>15991</v>
      </c>
      <c r="E19" s="59" t="s">
        <v>15992</v>
      </c>
      <c r="F19" s="59" t="s">
        <v>15993</v>
      </c>
    </row>
    <row r="20" spans="1:6" s="64" customFormat="1" x14ac:dyDescent="0.25">
      <c r="A20" s="59" t="s">
        <v>15994</v>
      </c>
      <c r="B20" s="59" t="s">
        <v>15995</v>
      </c>
      <c r="C20" s="59" t="s">
        <v>15996</v>
      </c>
      <c r="D20" s="62" t="s">
        <v>15997</v>
      </c>
      <c r="E20" s="62" t="s">
        <v>15998</v>
      </c>
      <c r="F20" s="62" t="s">
        <v>15999</v>
      </c>
    </row>
    <row r="21" spans="1:6" s="64" customFormat="1" x14ac:dyDescent="0.25">
      <c r="A21" s="59" t="s">
        <v>16000</v>
      </c>
      <c r="B21" s="59" t="s">
        <v>16001</v>
      </c>
      <c r="C21" s="59" t="s">
        <v>16002</v>
      </c>
      <c r="D21" s="59" t="s">
        <v>16003</v>
      </c>
      <c r="E21" s="59" t="s">
        <v>16004</v>
      </c>
      <c r="F21" s="59" t="s">
        <v>16005</v>
      </c>
    </row>
    <row r="22" spans="1:6" s="59" customFormat="1" x14ac:dyDescent="0.25">
      <c r="A22" s="59" t="s">
        <v>15905</v>
      </c>
      <c r="B22" s="59" t="s">
        <v>16006</v>
      </c>
      <c r="C22" s="59" t="s">
        <v>16007</v>
      </c>
      <c r="D22" s="62" t="s">
        <v>16008</v>
      </c>
      <c r="E22" s="62" t="s">
        <v>16009</v>
      </c>
      <c r="F22" s="59" t="s">
        <v>16010</v>
      </c>
    </row>
    <row r="23" spans="1:6" s="59" customFormat="1" x14ac:dyDescent="0.25">
      <c r="A23" s="59" t="s">
        <v>16011</v>
      </c>
      <c r="B23" s="59" t="s">
        <v>16012</v>
      </c>
      <c r="C23" s="59" t="s">
        <v>16013</v>
      </c>
      <c r="D23" s="62" t="s">
        <v>16014</v>
      </c>
      <c r="E23" s="62" t="s">
        <v>16015</v>
      </c>
      <c r="F23" s="59" t="s">
        <v>16016</v>
      </c>
    </row>
    <row r="24" spans="1:6" s="64" customFormat="1" ht="113.25" customHeight="1" x14ac:dyDescent="0.25">
      <c r="A24" s="62" t="s">
        <v>16017</v>
      </c>
      <c r="B24" s="60" t="s">
        <v>15915</v>
      </c>
      <c r="C24" s="59" t="s">
        <v>15916</v>
      </c>
      <c r="D24" s="60" t="s">
        <v>15917</v>
      </c>
      <c r="E24" s="59" t="s">
        <v>4</v>
      </c>
      <c r="F24" s="59" t="s">
        <v>15918</v>
      </c>
    </row>
    <row r="25" spans="1:6" s="64" customFormat="1" x14ac:dyDescent="0.25">
      <c r="A25" s="59" t="s">
        <v>15900</v>
      </c>
      <c r="B25" s="59" t="s">
        <v>16018</v>
      </c>
      <c r="C25" s="59" t="s">
        <v>16019</v>
      </c>
      <c r="D25" s="59" t="s">
        <v>16020</v>
      </c>
      <c r="E25" s="62" t="s">
        <v>16021</v>
      </c>
      <c r="F25" s="59" t="s">
        <v>16022</v>
      </c>
    </row>
    <row r="26" spans="1:6" x14ac:dyDescent="0.25">
      <c r="A26" s="59" t="s">
        <v>16023</v>
      </c>
      <c r="B26" s="61" t="s">
        <v>16024</v>
      </c>
      <c r="C26" s="61" t="s">
        <v>16025</v>
      </c>
      <c r="D26" s="61" t="s">
        <v>16026</v>
      </c>
      <c r="E26" s="61" t="s">
        <v>16027</v>
      </c>
      <c r="F26" s="61" t="s">
        <v>16028</v>
      </c>
    </row>
    <row r="27" spans="1:6" x14ac:dyDescent="0.25">
      <c r="A27" s="59" t="s">
        <v>16859</v>
      </c>
    </row>
  </sheetData>
  <sheetProtection algorithmName="SHA-512" hashValue="tbOl5zvkTmw2b+mbnAwzRouaVkvHR0EoTwUuKF4lt6i19pdRWjtj+P8AUYxKvVgdKPyTXKou6Ffa+PBa9I7q6Q==" saltValue="anUHL9vAaFYXZL+qHUYHyQ==" spinCount="100000" sheet="1" autoFilter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AB904-F1DC-41FC-A477-D24915E3722C}">
  <dimension ref="A1:XEY2012"/>
  <sheetViews>
    <sheetView zoomScale="115" zoomScaleNormal="115" workbookViewId="0">
      <pane ySplit="1" topLeftCell="A128" activePane="bottomLeft" state="frozen"/>
      <selection activeCell="N1595" sqref="N1595"/>
      <selection pane="bottomLeft" activeCell="B137" sqref="B137"/>
    </sheetView>
  </sheetViews>
  <sheetFormatPr defaultRowHeight="15" customHeight="1" x14ac:dyDescent="0.25"/>
  <cols>
    <col min="1" max="1" width="21.28515625" customWidth="1"/>
    <col min="2" max="2" width="31.85546875" customWidth="1"/>
    <col min="3" max="3" width="40.42578125" bestFit="1" customWidth="1"/>
    <col min="4" max="4" width="39.140625" customWidth="1"/>
    <col min="5" max="5" width="26.140625" customWidth="1"/>
    <col min="6" max="6" width="6.28515625" hidden="1" customWidth="1"/>
    <col min="7" max="7" width="17.42578125" hidden="1" customWidth="1"/>
    <col min="8" max="8" width="16.140625" hidden="1" customWidth="1"/>
    <col min="9" max="9" width="9.7109375" hidden="1" customWidth="1"/>
    <col min="10" max="11" width="16.7109375" hidden="1" customWidth="1"/>
    <col min="12" max="12" width="178" customWidth="1"/>
    <col min="13" max="13" width="98.85546875" customWidth="1"/>
    <col min="14" max="14" width="186.42578125" bestFit="1" customWidth="1"/>
    <col min="15" max="15" width="145.28515625" bestFit="1" customWidth="1"/>
    <col min="16" max="16" width="199.85546875" bestFit="1" customWidth="1"/>
    <col min="17" max="17" width="172.7109375" bestFit="1" customWidth="1"/>
    <col min="18" max="18" width="201.140625" bestFit="1" customWidth="1"/>
    <col min="19" max="19" width="158.5703125" bestFit="1" customWidth="1"/>
    <col min="20" max="20" width="194.7109375" bestFit="1" customWidth="1"/>
    <col min="21" max="21" width="179.85546875" bestFit="1" customWidth="1"/>
    <col min="22" max="22" width="202.85546875" bestFit="1" customWidth="1"/>
    <col min="23" max="23" width="152" bestFit="1" customWidth="1"/>
    <col min="25" max="25" width="64" customWidth="1"/>
  </cols>
  <sheetData>
    <row r="1" spans="1:23" ht="15" customHeight="1" x14ac:dyDescent="0.3">
      <c r="A1" s="43">
        <v>1</v>
      </c>
      <c r="B1" s="43">
        <v>2</v>
      </c>
      <c r="C1" s="43">
        <v>3</v>
      </c>
      <c r="D1" s="43">
        <v>4</v>
      </c>
      <c r="E1" s="43">
        <v>5</v>
      </c>
      <c r="F1" s="43"/>
      <c r="G1" s="43"/>
      <c r="H1" s="43"/>
      <c r="I1" s="43"/>
      <c r="J1" s="43"/>
      <c r="K1" s="43"/>
      <c r="L1" s="43">
        <v>12</v>
      </c>
      <c r="M1" s="43">
        <v>13</v>
      </c>
      <c r="N1" s="43">
        <v>14</v>
      </c>
      <c r="O1" s="43">
        <v>15</v>
      </c>
      <c r="P1" s="43">
        <v>16</v>
      </c>
      <c r="Q1" s="43">
        <v>17</v>
      </c>
      <c r="R1" s="43">
        <v>18</v>
      </c>
      <c r="S1" s="43">
        <v>19</v>
      </c>
      <c r="T1" s="43">
        <v>20</v>
      </c>
      <c r="U1" s="43">
        <v>21</v>
      </c>
      <c r="V1" s="43">
        <v>22</v>
      </c>
      <c r="W1" s="43">
        <v>23</v>
      </c>
    </row>
    <row r="2" spans="1:23" ht="15" customHeight="1" x14ac:dyDescent="0.25">
      <c r="A2" t="s">
        <v>1722</v>
      </c>
      <c r="B2" t="s">
        <v>1723</v>
      </c>
      <c r="C2" t="s">
        <v>1724</v>
      </c>
      <c r="D2" t="s">
        <v>1725</v>
      </c>
      <c r="E2" t="s">
        <v>1722</v>
      </c>
      <c r="L2" t="s">
        <v>1726</v>
      </c>
      <c r="M2" t="s">
        <v>1727</v>
      </c>
      <c r="N2" t="s">
        <v>1728</v>
      </c>
      <c r="O2" t="s">
        <v>1729</v>
      </c>
      <c r="P2" t="s">
        <v>1730</v>
      </c>
      <c r="Q2" t="s">
        <v>1731</v>
      </c>
      <c r="R2" t="s">
        <v>1732</v>
      </c>
      <c r="S2" t="s">
        <v>1733</v>
      </c>
      <c r="T2" t="s">
        <v>1734</v>
      </c>
      <c r="U2" t="s">
        <v>1735</v>
      </c>
      <c r="V2" t="s">
        <v>1736</v>
      </c>
      <c r="W2" t="s">
        <v>1737</v>
      </c>
    </row>
    <row r="3" spans="1:23" ht="15" customHeight="1" x14ac:dyDescent="0.25">
      <c r="A3" s="44" t="s">
        <v>7</v>
      </c>
      <c r="B3" t="s">
        <v>6</v>
      </c>
      <c r="D3" s="74"/>
      <c r="E3" t="s">
        <v>7</v>
      </c>
      <c r="L3" t="s">
        <v>1738</v>
      </c>
      <c r="M3" t="s">
        <v>1739</v>
      </c>
      <c r="N3" t="s">
        <v>1740</v>
      </c>
      <c r="O3" t="s">
        <v>1741</v>
      </c>
      <c r="P3" t="s">
        <v>1742</v>
      </c>
      <c r="Q3" t="s">
        <v>1743</v>
      </c>
      <c r="R3" t="s">
        <v>1744</v>
      </c>
      <c r="S3" t="s">
        <v>1745</v>
      </c>
      <c r="T3" t="s">
        <v>1746</v>
      </c>
      <c r="U3" t="s">
        <v>1747</v>
      </c>
      <c r="V3" t="s">
        <v>1748</v>
      </c>
      <c r="W3" t="s">
        <v>1749</v>
      </c>
    </row>
    <row r="4" spans="1:23" ht="15" customHeight="1" x14ac:dyDescent="0.25">
      <c r="A4" s="44" t="s">
        <v>8</v>
      </c>
      <c r="B4" t="s">
        <v>6</v>
      </c>
      <c r="D4" s="74"/>
      <c r="E4" t="s">
        <v>8</v>
      </c>
      <c r="L4" t="s">
        <v>1750</v>
      </c>
      <c r="M4" t="s">
        <v>1739</v>
      </c>
      <c r="N4" t="s">
        <v>1751</v>
      </c>
      <c r="O4" t="s">
        <v>1741</v>
      </c>
      <c r="P4" t="s">
        <v>1752</v>
      </c>
      <c r="Q4" t="s">
        <v>1743</v>
      </c>
      <c r="R4" t="s">
        <v>1753</v>
      </c>
      <c r="S4" t="s">
        <v>1745</v>
      </c>
      <c r="T4" t="s">
        <v>1754</v>
      </c>
      <c r="U4" t="s">
        <v>1747</v>
      </c>
      <c r="V4" t="s">
        <v>1755</v>
      </c>
      <c r="W4" t="s">
        <v>1749</v>
      </c>
    </row>
    <row r="5" spans="1:23" ht="15" customHeight="1" x14ac:dyDescent="0.25">
      <c r="A5" s="44" t="s">
        <v>9</v>
      </c>
      <c r="B5" t="s">
        <v>6</v>
      </c>
      <c r="D5" s="74"/>
      <c r="E5" t="s">
        <v>9</v>
      </c>
      <c r="L5" t="s">
        <v>1756</v>
      </c>
      <c r="M5" t="s">
        <v>1757</v>
      </c>
      <c r="N5" t="s">
        <v>1758</v>
      </c>
      <c r="O5" t="s">
        <v>1759</v>
      </c>
      <c r="P5" t="s">
        <v>1760</v>
      </c>
      <c r="Q5" t="s">
        <v>1761</v>
      </c>
      <c r="R5" t="s">
        <v>1762</v>
      </c>
      <c r="S5" t="s">
        <v>1763</v>
      </c>
      <c r="T5" t="s">
        <v>1764</v>
      </c>
      <c r="U5" t="s">
        <v>1765</v>
      </c>
      <c r="V5" t="s">
        <v>1766</v>
      </c>
      <c r="W5" t="s">
        <v>1767</v>
      </c>
    </row>
    <row r="6" spans="1:23" ht="15" customHeight="1" x14ac:dyDescent="0.25">
      <c r="A6" s="44" t="s">
        <v>10</v>
      </c>
      <c r="B6" t="s">
        <v>6</v>
      </c>
      <c r="D6" s="74"/>
      <c r="E6" t="s">
        <v>10</v>
      </c>
      <c r="L6" t="s">
        <v>1768</v>
      </c>
      <c r="M6" t="s">
        <v>1757</v>
      </c>
      <c r="N6" t="s">
        <v>1769</v>
      </c>
      <c r="O6" t="s">
        <v>1759</v>
      </c>
      <c r="P6" t="s">
        <v>1770</v>
      </c>
      <c r="Q6" t="s">
        <v>1761</v>
      </c>
      <c r="R6" t="s">
        <v>1771</v>
      </c>
      <c r="S6" t="s">
        <v>1763</v>
      </c>
      <c r="T6" t="s">
        <v>1772</v>
      </c>
      <c r="U6" t="s">
        <v>1765</v>
      </c>
      <c r="V6" t="s">
        <v>1773</v>
      </c>
      <c r="W6" t="s">
        <v>1767</v>
      </c>
    </row>
    <row r="7" spans="1:23" ht="15" customHeight="1" x14ac:dyDescent="0.25">
      <c r="A7" s="44" t="s">
        <v>11</v>
      </c>
      <c r="B7" t="s">
        <v>6</v>
      </c>
      <c r="D7" s="74"/>
      <c r="E7" t="s">
        <v>11</v>
      </c>
      <c r="L7" t="s">
        <v>1774</v>
      </c>
      <c r="M7" t="s">
        <v>1775</v>
      </c>
      <c r="N7" t="s">
        <v>1776</v>
      </c>
      <c r="O7" t="s">
        <v>1777</v>
      </c>
      <c r="P7" t="s">
        <v>1778</v>
      </c>
      <c r="Q7" t="s">
        <v>1779</v>
      </c>
      <c r="R7" t="s">
        <v>1780</v>
      </c>
      <c r="S7" t="s">
        <v>1781</v>
      </c>
      <c r="T7" t="s">
        <v>1782</v>
      </c>
      <c r="U7" t="s">
        <v>1783</v>
      </c>
      <c r="V7" t="s">
        <v>1784</v>
      </c>
      <c r="W7" t="s">
        <v>1785</v>
      </c>
    </row>
    <row r="8" spans="1:23" ht="15" customHeight="1" x14ac:dyDescent="0.25">
      <c r="A8" s="44" t="s">
        <v>12</v>
      </c>
      <c r="B8" t="s">
        <v>6</v>
      </c>
      <c r="D8" s="74"/>
      <c r="E8" t="s">
        <v>12</v>
      </c>
      <c r="L8" t="s">
        <v>1786</v>
      </c>
      <c r="M8" t="s">
        <v>1775</v>
      </c>
      <c r="N8" t="s">
        <v>1787</v>
      </c>
      <c r="O8" t="s">
        <v>1777</v>
      </c>
      <c r="P8" t="s">
        <v>1788</v>
      </c>
      <c r="Q8" t="s">
        <v>1779</v>
      </c>
      <c r="R8" t="s">
        <v>1789</v>
      </c>
      <c r="S8" t="s">
        <v>1781</v>
      </c>
      <c r="T8" t="s">
        <v>1790</v>
      </c>
      <c r="U8" t="s">
        <v>1783</v>
      </c>
      <c r="V8" t="s">
        <v>1791</v>
      </c>
      <c r="W8" t="s">
        <v>1785</v>
      </c>
    </row>
    <row r="9" spans="1:23" ht="15" customHeight="1" x14ac:dyDescent="0.25">
      <c r="A9" s="44" t="s">
        <v>13</v>
      </c>
      <c r="B9" t="s">
        <v>6</v>
      </c>
      <c r="D9" s="74"/>
      <c r="E9" t="s">
        <v>13</v>
      </c>
      <c r="L9" t="s">
        <v>1792</v>
      </c>
      <c r="M9" t="s">
        <v>1775</v>
      </c>
      <c r="N9" t="s">
        <v>1793</v>
      </c>
      <c r="O9" t="s">
        <v>1777</v>
      </c>
      <c r="P9" t="s">
        <v>1794</v>
      </c>
      <c r="Q9" t="s">
        <v>1779</v>
      </c>
      <c r="R9" t="s">
        <v>1795</v>
      </c>
      <c r="S9" t="s">
        <v>1781</v>
      </c>
      <c r="T9" t="s">
        <v>1796</v>
      </c>
      <c r="U9" t="s">
        <v>1783</v>
      </c>
      <c r="V9" t="s">
        <v>1797</v>
      </c>
      <c r="W9" t="s">
        <v>1785</v>
      </c>
    </row>
    <row r="10" spans="1:23" ht="15" customHeight="1" x14ac:dyDescent="0.25">
      <c r="A10" s="44" t="s">
        <v>14</v>
      </c>
      <c r="B10" t="s">
        <v>6</v>
      </c>
      <c r="D10" s="74"/>
      <c r="E10" t="s">
        <v>14</v>
      </c>
      <c r="L10" t="s">
        <v>1798</v>
      </c>
      <c r="M10" t="s">
        <v>1775</v>
      </c>
      <c r="N10" t="s">
        <v>1799</v>
      </c>
      <c r="O10" t="s">
        <v>1777</v>
      </c>
      <c r="P10" t="s">
        <v>1800</v>
      </c>
      <c r="Q10" t="s">
        <v>1779</v>
      </c>
      <c r="R10" t="s">
        <v>1801</v>
      </c>
      <c r="S10" t="s">
        <v>1781</v>
      </c>
      <c r="T10" t="s">
        <v>1802</v>
      </c>
      <c r="U10" t="s">
        <v>1783</v>
      </c>
      <c r="V10" t="s">
        <v>1803</v>
      </c>
      <c r="W10" t="s">
        <v>1785</v>
      </c>
    </row>
    <row r="11" spans="1:23" ht="15" customHeight="1" x14ac:dyDescent="0.25">
      <c r="A11" s="44" t="s">
        <v>15</v>
      </c>
      <c r="B11" t="s">
        <v>6</v>
      </c>
      <c r="D11" s="74"/>
      <c r="E11" t="s">
        <v>15</v>
      </c>
      <c r="L11" t="s">
        <v>1804</v>
      </c>
      <c r="M11" t="s">
        <v>1775</v>
      </c>
      <c r="N11" t="s">
        <v>1805</v>
      </c>
      <c r="O11" t="s">
        <v>1777</v>
      </c>
      <c r="P11" t="s">
        <v>1806</v>
      </c>
      <c r="Q11" t="s">
        <v>1779</v>
      </c>
      <c r="R11" t="s">
        <v>1807</v>
      </c>
      <c r="S11" t="s">
        <v>1781</v>
      </c>
      <c r="T11" t="s">
        <v>1808</v>
      </c>
      <c r="U11" t="s">
        <v>1783</v>
      </c>
      <c r="V11" t="s">
        <v>1809</v>
      </c>
      <c r="W11" t="s">
        <v>1785</v>
      </c>
    </row>
    <row r="12" spans="1:23" ht="15" customHeight="1" x14ac:dyDescent="0.25">
      <c r="A12" s="44" t="s">
        <v>16</v>
      </c>
      <c r="B12" t="s">
        <v>6</v>
      </c>
      <c r="D12" s="74"/>
      <c r="E12" t="s">
        <v>16</v>
      </c>
      <c r="L12" t="s">
        <v>1810</v>
      </c>
      <c r="M12" t="s">
        <v>1775</v>
      </c>
      <c r="N12" t="s">
        <v>1811</v>
      </c>
      <c r="O12" t="s">
        <v>1777</v>
      </c>
      <c r="P12" t="s">
        <v>1812</v>
      </c>
      <c r="Q12" t="s">
        <v>1779</v>
      </c>
      <c r="R12" t="s">
        <v>1813</v>
      </c>
      <c r="S12" t="s">
        <v>1781</v>
      </c>
      <c r="T12" t="s">
        <v>1814</v>
      </c>
      <c r="U12" t="s">
        <v>1783</v>
      </c>
      <c r="V12" t="s">
        <v>1815</v>
      </c>
      <c r="W12" t="s">
        <v>1785</v>
      </c>
    </row>
    <row r="13" spans="1:23" ht="15" customHeight="1" x14ac:dyDescent="0.25">
      <c r="A13" s="44" t="s">
        <v>17</v>
      </c>
      <c r="B13" t="s">
        <v>6</v>
      </c>
      <c r="D13" s="74"/>
      <c r="E13" t="s">
        <v>17</v>
      </c>
      <c r="L13" t="s">
        <v>1816</v>
      </c>
      <c r="M13" t="s">
        <v>1817</v>
      </c>
      <c r="N13" t="s">
        <v>1818</v>
      </c>
      <c r="O13" t="s">
        <v>1819</v>
      </c>
      <c r="P13" t="s">
        <v>1820</v>
      </c>
      <c r="Q13" t="s">
        <v>1821</v>
      </c>
      <c r="R13" t="s">
        <v>1822</v>
      </c>
      <c r="S13" t="s">
        <v>1823</v>
      </c>
      <c r="T13" t="s">
        <v>1824</v>
      </c>
      <c r="U13" t="s">
        <v>1825</v>
      </c>
      <c r="V13" t="s">
        <v>1826</v>
      </c>
      <c r="W13" t="s">
        <v>1827</v>
      </c>
    </row>
    <row r="14" spans="1:23" ht="15" customHeight="1" x14ac:dyDescent="0.25">
      <c r="A14" s="44" t="s">
        <v>18</v>
      </c>
      <c r="B14" t="s">
        <v>6</v>
      </c>
      <c r="D14" s="74"/>
      <c r="E14" t="s">
        <v>18</v>
      </c>
      <c r="L14" t="s">
        <v>1828</v>
      </c>
      <c r="M14" t="s">
        <v>1817</v>
      </c>
      <c r="N14" t="s">
        <v>1829</v>
      </c>
      <c r="O14" t="s">
        <v>1819</v>
      </c>
      <c r="P14" t="s">
        <v>1830</v>
      </c>
      <c r="Q14" t="s">
        <v>1821</v>
      </c>
      <c r="R14" t="s">
        <v>1831</v>
      </c>
      <c r="S14" t="s">
        <v>1823</v>
      </c>
      <c r="T14" t="s">
        <v>1832</v>
      </c>
      <c r="U14" t="s">
        <v>1825</v>
      </c>
      <c r="V14" t="s">
        <v>1833</v>
      </c>
      <c r="W14" t="s">
        <v>1827</v>
      </c>
    </row>
    <row r="15" spans="1:23" ht="15" customHeight="1" x14ac:dyDescent="0.25">
      <c r="A15" s="44" t="s">
        <v>19</v>
      </c>
      <c r="B15" t="s">
        <v>6</v>
      </c>
      <c r="D15" s="74"/>
      <c r="E15" t="s">
        <v>19</v>
      </c>
      <c r="L15" t="s">
        <v>1834</v>
      </c>
      <c r="M15" t="s">
        <v>1835</v>
      </c>
      <c r="N15" t="s">
        <v>1836</v>
      </c>
      <c r="O15" t="s">
        <v>1837</v>
      </c>
      <c r="P15" t="s">
        <v>1838</v>
      </c>
      <c r="Q15" t="s">
        <v>1837</v>
      </c>
      <c r="R15" t="s">
        <v>1839</v>
      </c>
      <c r="S15" t="s">
        <v>1835</v>
      </c>
      <c r="T15" t="s">
        <v>1840</v>
      </c>
      <c r="U15" t="s">
        <v>1841</v>
      </c>
      <c r="V15" t="s">
        <v>1842</v>
      </c>
      <c r="W15" t="s">
        <v>1843</v>
      </c>
    </row>
    <row r="16" spans="1:23" ht="15" customHeight="1" x14ac:dyDescent="0.25">
      <c r="A16" s="44" t="s">
        <v>20</v>
      </c>
      <c r="B16" t="s">
        <v>6</v>
      </c>
      <c r="D16" s="74"/>
      <c r="E16" t="s">
        <v>20</v>
      </c>
      <c r="L16" t="s">
        <v>1844</v>
      </c>
      <c r="M16" t="s">
        <v>1835</v>
      </c>
      <c r="N16" t="s">
        <v>1845</v>
      </c>
      <c r="O16" t="s">
        <v>1837</v>
      </c>
      <c r="P16" t="s">
        <v>1846</v>
      </c>
      <c r="Q16" t="s">
        <v>1837</v>
      </c>
      <c r="R16" t="s">
        <v>1847</v>
      </c>
      <c r="S16" t="s">
        <v>1835</v>
      </c>
      <c r="T16" t="s">
        <v>1848</v>
      </c>
      <c r="U16" t="s">
        <v>1841</v>
      </c>
      <c r="V16" t="s">
        <v>1849</v>
      </c>
      <c r="W16" t="s">
        <v>1843</v>
      </c>
    </row>
    <row r="17" spans="1:23" ht="15" customHeight="1" x14ac:dyDescent="0.25">
      <c r="A17" s="44" t="s">
        <v>21</v>
      </c>
      <c r="B17" t="s">
        <v>6</v>
      </c>
      <c r="D17" s="74"/>
      <c r="E17" t="s">
        <v>21</v>
      </c>
      <c r="L17" t="s">
        <v>1850</v>
      </c>
      <c r="M17" t="s">
        <v>1851</v>
      </c>
      <c r="N17" t="s">
        <v>1852</v>
      </c>
      <c r="O17" t="s">
        <v>1853</v>
      </c>
      <c r="P17" t="s">
        <v>1854</v>
      </c>
      <c r="Q17" t="s">
        <v>1855</v>
      </c>
      <c r="R17" t="s">
        <v>1856</v>
      </c>
      <c r="S17" t="s">
        <v>1857</v>
      </c>
      <c r="T17" t="s">
        <v>1858</v>
      </c>
      <c r="U17" t="s">
        <v>1859</v>
      </c>
      <c r="V17" t="s">
        <v>1860</v>
      </c>
      <c r="W17" t="s">
        <v>1861</v>
      </c>
    </row>
    <row r="18" spans="1:23" ht="15" customHeight="1" x14ac:dyDescent="0.25">
      <c r="A18" s="44" t="s">
        <v>22</v>
      </c>
      <c r="B18" t="s">
        <v>6</v>
      </c>
      <c r="D18" s="74"/>
      <c r="E18" t="s">
        <v>22</v>
      </c>
      <c r="L18" t="s">
        <v>1862</v>
      </c>
      <c r="M18" t="s">
        <v>1851</v>
      </c>
      <c r="N18" t="s">
        <v>1863</v>
      </c>
      <c r="O18" t="s">
        <v>1853</v>
      </c>
      <c r="P18" t="s">
        <v>1864</v>
      </c>
      <c r="Q18" t="s">
        <v>1855</v>
      </c>
      <c r="R18" t="s">
        <v>1865</v>
      </c>
      <c r="S18" t="s">
        <v>1857</v>
      </c>
      <c r="T18" t="s">
        <v>1866</v>
      </c>
      <c r="U18" t="s">
        <v>1859</v>
      </c>
      <c r="V18" t="s">
        <v>1867</v>
      </c>
      <c r="W18" t="s">
        <v>1861</v>
      </c>
    </row>
    <row r="19" spans="1:23" ht="15" customHeight="1" x14ac:dyDescent="0.25">
      <c r="A19" s="44" t="s">
        <v>23</v>
      </c>
      <c r="B19" t="s">
        <v>6</v>
      </c>
      <c r="D19" s="74"/>
      <c r="E19" t="s">
        <v>23</v>
      </c>
      <c r="L19" t="s">
        <v>1868</v>
      </c>
      <c r="M19" t="s">
        <v>1869</v>
      </c>
      <c r="N19" t="s">
        <v>1870</v>
      </c>
      <c r="O19" t="s">
        <v>1871</v>
      </c>
      <c r="P19" t="s">
        <v>1872</v>
      </c>
      <c r="Q19" t="s">
        <v>1873</v>
      </c>
      <c r="R19" t="s">
        <v>1874</v>
      </c>
      <c r="S19" t="s">
        <v>1875</v>
      </c>
      <c r="T19" t="s">
        <v>1876</v>
      </c>
      <c r="U19" t="s">
        <v>1877</v>
      </c>
      <c r="V19" t="s">
        <v>1878</v>
      </c>
      <c r="W19" t="s">
        <v>1879</v>
      </c>
    </row>
    <row r="20" spans="1:23" ht="15" customHeight="1" x14ac:dyDescent="0.25">
      <c r="A20" s="44" t="s">
        <v>24</v>
      </c>
      <c r="B20" t="s">
        <v>6</v>
      </c>
      <c r="D20" s="74"/>
      <c r="E20" t="s">
        <v>24</v>
      </c>
      <c r="L20" t="s">
        <v>1880</v>
      </c>
      <c r="M20" t="s">
        <v>1869</v>
      </c>
      <c r="N20" t="s">
        <v>1881</v>
      </c>
      <c r="O20" t="s">
        <v>1871</v>
      </c>
      <c r="P20" t="s">
        <v>1882</v>
      </c>
      <c r="Q20" t="s">
        <v>1873</v>
      </c>
      <c r="R20" t="s">
        <v>1883</v>
      </c>
      <c r="S20" t="s">
        <v>1875</v>
      </c>
      <c r="T20" t="s">
        <v>1884</v>
      </c>
      <c r="U20" t="s">
        <v>1877</v>
      </c>
      <c r="V20" t="s">
        <v>1885</v>
      </c>
      <c r="W20" t="s">
        <v>1879</v>
      </c>
    </row>
    <row r="21" spans="1:23" ht="15" customHeight="1" x14ac:dyDescent="0.25">
      <c r="A21" s="44" t="s">
        <v>25</v>
      </c>
      <c r="B21" t="s">
        <v>6</v>
      </c>
      <c r="D21" s="74"/>
      <c r="E21" t="s">
        <v>25</v>
      </c>
      <c r="L21" t="s">
        <v>1886</v>
      </c>
      <c r="M21" t="s">
        <v>1887</v>
      </c>
      <c r="N21" t="s">
        <v>1888</v>
      </c>
      <c r="O21" t="s">
        <v>1889</v>
      </c>
      <c r="P21" t="s">
        <v>1890</v>
      </c>
      <c r="Q21" t="s">
        <v>1891</v>
      </c>
      <c r="R21" t="s">
        <v>1892</v>
      </c>
      <c r="S21" t="s">
        <v>1893</v>
      </c>
      <c r="T21" t="s">
        <v>1894</v>
      </c>
      <c r="U21" t="s">
        <v>1895</v>
      </c>
      <c r="V21" t="s">
        <v>1896</v>
      </c>
      <c r="W21" t="s">
        <v>1897</v>
      </c>
    </row>
    <row r="22" spans="1:23" ht="15" customHeight="1" x14ac:dyDescent="0.25">
      <c r="A22" s="44" t="s">
        <v>26</v>
      </c>
      <c r="B22" t="s">
        <v>6</v>
      </c>
      <c r="D22" s="74"/>
      <c r="E22" t="s">
        <v>26</v>
      </c>
      <c r="L22" t="s">
        <v>1898</v>
      </c>
      <c r="M22" t="s">
        <v>1887</v>
      </c>
      <c r="N22" t="s">
        <v>1899</v>
      </c>
      <c r="O22" t="s">
        <v>1889</v>
      </c>
      <c r="P22" t="s">
        <v>1900</v>
      </c>
      <c r="Q22" t="s">
        <v>1891</v>
      </c>
      <c r="R22" t="s">
        <v>1901</v>
      </c>
      <c r="S22" t="s">
        <v>1893</v>
      </c>
      <c r="T22" t="s">
        <v>1902</v>
      </c>
      <c r="U22" t="s">
        <v>1895</v>
      </c>
      <c r="V22" t="s">
        <v>1903</v>
      </c>
      <c r="W22" t="s">
        <v>1897</v>
      </c>
    </row>
    <row r="23" spans="1:23" ht="15" customHeight="1" x14ac:dyDescent="0.25">
      <c r="A23" s="44" t="s">
        <v>27</v>
      </c>
      <c r="B23" t="s">
        <v>6</v>
      </c>
      <c r="D23" s="74"/>
      <c r="E23" t="s">
        <v>27</v>
      </c>
      <c r="L23" t="s">
        <v>1904</v>
      </c>
      <c r="M23" t="s">
        <v>1905</v>
      </c>
      <c r="N23" t="s">
        <v>1906</v>
      </c>
      <c r="O23" t="s">
        <v>1889</v>
      </c>
      <c r="P23" t="s">
        <v>1907</v>
      </c>
      <c r="Q23" t="s">
        <v>1891</v>
      </c>
      <c r="R23" t="s">
        <v>1908</v>
      </c>
      <c r="S23" t="s">
        <v>1893</v>
      </c>
      <c r="T23" t="s">
        <v>1909</v>
      </c>
      <c r="U23" t="s">
        <v>1895</v>
      </c>
      <c r="V23" t="s">
        <v>1910</v>
      </c>
      <c r="W23" t="s">
        <v>1897</v>
      </c>
    </row>
    <row r="24" spans="1:23" ht="15" customHeight="1" x14ac:dyDescent="0.25">
      <c r="A24" s="44" t="s">
        <v>28</v>
      </c>
      <c r="B24" t="s">
        <v>6</v>
      </c>
      <c r="D24" s="74"/>
      <c r="E24" t="s">
        <v>28</v>
      </c>
      <c r="L24" t="s">
        <v>1911</v>
      </c>
      <c r="M24" t="s">
        <v>1905</v>
      </c>
      <c r="N24" t="s">
        <v>1912</v>
      </c>
      <c r="O24" t="s">
        <v>1889</v>
      </c>
      <c r="P24" t="s">
        <v>1913</v>
      </c>
      <c r="Q24" t="s">
        <v>1891</v>
      </c>
      <c r="R24" t="s">
        <v>1914</v>
      </c>
      <c r="S24" t="s">
        <v>1893</v>
      </c>
      <c r="T24" t="s">
        <v>1915</v>
      </c>
      <c r="U24" t="s">
        <v>1895</v>
      </c>
      <c r="V24" t="s">
        <v>1916</v>
      </c>
      <c r="W24" t="s">
        <v>1897</v>
      </c>
    </row>
    <row r="25" spans="1:23" ht="15" customHeight="1" x14ac:dyDescent="0.25">
      <c r="A25" s="44" t="s">
        <v>29</v>
      </c>
      <c r="B25" t="s">
        <v>6</v>
      </c>
      <c r="D25" s="74"/>
      <c r="E25" t="s">
        <v>29</v>
      </c>
      <c r="L25" t="s">
        <v>1917</v>
      </c>
      <c r="M25" t="s">
        <v>1905</v>
      </c>
      <c r="N25" t="s">
        <v>1918</v>
      </c>
      <c r="O25" t="s">
        <v>1889</v>
      </c>
      <c r="P25" t="s">
        <v>1919</v>
      </c>
      <c r="Q25" t="s">
        <v>1891</v>
      </c>
      <c r="R25" t="s">
        <v>1920</v>
      </c>
      <c r="S25" t="s">
        <v>1893</v>
      </c>
      <c r="T25" t="s">
        <v>1921</v>
      </c>
      <c r="U25" t="s">
        <v>1895</v>
      </c>
      <c r="V25" t="s">
        <v>1922</v>
      </c>
      <c r="W25" t="s">
        <v>1897</v>
      </c>
    </row>
    <row r="26" spans="1:23" ht="15" customHeight="1" x14ac:dyDescent="0.25">
      <c r="A26" s="44" t="s">
        <v>30</v>
      </c>
      <c r="B26" t="s">
        <v>6</v>
      </c>
      <c r="D26" s="74"/>
      <c r="E26" t="s">
        <v>30</v>
      </c>
      <c r="L26" t="s">
        <v>1923</v>
      </c>
      <c r="M26" t="s">
        <v>1905</v>
      </c>
      <c r="N26" t="s">
        <v>1924</v>
      </c>
      <c r="O26" t="s">
        <v>1889</v>
      </c>
      <c r="P26" t="s">
        <v>1925</v>
      </c>
      <c r="Q26" t="s">
        <v>1891</v>
      </c>
      <c r="R26" t="s">
        <v>1926</v>
      </c>
      <c r="S26" t="s">
        <v>1893</v>
      </c>
      <c r="T26" t="s">
        <v>1927</v>
      </c>
      <c r="U26" t="s">
        <v>1895</v>
      </c>
      <c r="V26" t="s">
        <v>1928</v>
      </c>
      <c r="W26" t="s">
        <v>1897</v>
      </c>
    </row>
    <row r="27" spans="1:23" ht="15" customHeight="1" x14ac:dyDescent="0.25">
      <c r="A27" s="44" t="s">
        <v>31</v>
      </c>
      <c r="B27" t="s">
        <v>6</v>
      </c>
      <c r="D27" s="74"/>
      <c r="E27" t="s">
        <v>31</v>
      </c>
      <c r="L27" t="s">
        <v>1929</v>
      </c>
      <c r="M27" t="s">
        <v>1930</v>
      </c>
      <c r="N27" t="s">
        <v>1931</v>
      </c>
      <c r="O27" t="s">
        <v>1932</v>
      </c>
      <c r="P27" t="s">
        <v>1933</v>
      </c>
      <c r="Q27" t="s">
        <v>1934</v>
      </c>
      <c r="R27" t="s">
        <v>1935</v>
      </c>
      <c r="S27" t="s">
        <v>1936</v>
      </c>
      <c r="T27" t="s">
        <v>1937</v>
      </c>
      <c r="U27" t="s">
        <v>1938</v>
      </c>
      <c r="V27" t="s">
        <v>1939</v>
      </c>
      <c r="W27" t="s">
        <v>1940</v>
      </c>
    </row>
    <row r="28" spans="1:23" ht="15" customHeight="1" x14ac:dyDescent="0.25">
      <c r="A28" s="44" t="s">
        <v>32</v>
      </c>
      <c r="B28" t="s">
        <v>6</v>
      </c>
      <c r="D28" s="74"/>
      <c r="E28" t="s">
        <v>32</v>
      </c>
      <c r="L28" t="s">
        <v>1941</v>
      </c>
      <c r="M28" t="s">
        <v>1930</v>
      </c>
      <c r="N28" t="s">
        <v>1942</v>
      </c>
      <c r="O28" t="s">
        <v>1932</v>
      </c>
      <c r="P28" t="s">
        <v>1943</v>
      </c>
      <c r="Q28" t="s">
        <v>1934</v>
      </c>
      <c r="R28" t="s">
        <v>1944</v>
      </c>
      <c r="S28" t="s">
        <v>1936</v>
      </c>
      <c r="T28" t="s">
        <v>1945</v>
      </c>
      <c r="U28" t="s">
        <v>1938</v>
      </c>
      <c r="V28" t="s">
        <v>1946</v>
      </c>
      <c r="W28" t="s">
        <v>1940</v>
      </c>
    </row>
    <row r="29" spans="1:23" ht="15" customHeight="1" x14ac:dyDescent="0.25">
      <c r="A29" s="44" t="s">
        <v>33</v>
      </c>
      <c r="B29" t="s">
        <v>6</v>
      </c>
      <c r="D29" s="74"/>
      <c r="E29" t="s">
        <v>33</v>
      </c>
      <c r="L29" t="s">
        <v>1947</v>
      </c>
      <c r="M29" t="s">
        <v>1930</v>
      </c>
      <c r="N29" t="s">
        <v>1948</v>
      </c>
      <c r="O29" t="s">
        <v>1932</v>
      </c>
      <c r="P29" t="s">
        <v>1949</v>
      </c>
      <c r="Q29" t="s">
        <v>1934</v>
      </c>
      <c r="R29" t="s">
        <v>1950</v>
      </c>
      <c r="S29" t="s">
        <v>1936</v>
      </c>
      <c r="T29" t="s">
        <v>1951</v>
      </c>
      <c r="U29" t="s">
        <v>1938</v>
      </c>
      <c r="V29" t="s">
        <v>1952</v>
      </c>
      <c r="W29" t="s">
        <v>1940</v>
      </c>
    </row>
    <row r="30" spans="1:23" ht="15" customHeight="1" x14ac:dyDescent="0.25">
      <c r="A30" s="44" t="s">
        <v>34</v>
      </c>
      <c r="B30" t="s">
        <v>6</v>
      </c>
      <c r="D30" s="74"/>
      <c r="E30" t="s">
        <v>34</v>
      </c>
      <c r="L30" t="s">
        <v>1953</v>
      </c>
      <c r="M30" t="s">
        <v>1930</v>
      </c>
      <c r="N30" t="s">
        <v>1954</v>
      </c>
      <c r="O30" t="s">
        <v>1932</v>
      </c>
      <c r="P30" t="s">
        <v>1955</v>
      </c>
      <c r="Q30" t="s">
        <v>1934</v>
      </c>
      <c r="R30" t="s">
        <v>1956</v>
      </c>
      <c r="S30" t="s">
        <v>1936</v>
      </c>
      <c r="T30" t="s">
        <v>1957</v>
      </c>
      <c r="U30" t="s">
        <v>1938</v>
      </c>
      <c r="V30" t="s">
        <v>1958</v>
      </c>
      <c r="W30" t="s">
        <v>1940</v>
      </c>
    </row>
    <row r="31" spans="1:23" ht="15" customHeight="1" x14ac:dyDescent="0.25">
      <c r="A31" s="44" t="s">
        <v>35</v>
      </c>
      <c r="B31" t="s">
        <v>6</v>
      </c>
      <c r="D31" s="74"/>
      <c r="E31" t="s">
        <v>35</v>
      </c>
      <c r="L31" t="s">
        <v>1959</v>
      </c>
      <c r="M31" t="s">
        <v>1869</v>
      </c>
      <c r="N31" t="s">
        <v>1960</v>
      </c>
      <c r="O31" t="s">
        <v>1871</v>
      </c>
      <c r="P31" t="s">
        <v>1961</v>
      </c>
      <c r="Q31" t="s">
        <v>1873</v>
      </c>
      <c r="R31" t="s">
        <v>1962</v>
      </c>
      <c r="S31" t="s">
        <v>1875</v>
      </c>
      <c r="T31" t="s">
        <v>1963</v>
      </c>
      <c r="U31" t="s">
        <v>1877</v>
      </c>
      <c r="V31" t="s">
        <v>1964</v>
      </c>
      <c r="W31" t="s">
        <v>1879</v>
      </c>
    </row>
    <row r="32" spans="1:23" ht="15" customHeight="1" x14ac:dyDescent="0.25">
      <c r="A32" s="44" t="s">
        <v>36</v>
      </c>
      <c r="B32" t="s">
        <v>6</v>
      </c>
      <c r="D32" s="74"/>
      <c r="E32" t="s">
        <v>36</v>
      </c>
      <c r="L32" t="s">
        <v>1965</v>
      </c>
      <c r="M32" t="s">
        <v>1869</v>
      </c>
      <c r="N32" t="s">
        <v>1966</v>
      </c>
      <c r="O32" t="s">
        <v>1871</v>
      </c>
      <c r="P32" t="s">
        <v>1967</v>
      </c>
      <c r="Q32" t="s">
        <v>1873</v>
      </c>
      <c r="R32" t="s">
        <v>1968</v>
      </c>
      <c r="S32" t="s">
        <v>1875</v>
      </c>
      <c r="T32" t="s">
        <v>1969</v>
      </c>
      <c r="U32" t="s">
        <v>1877</v>
      </c>
      <c r="V32" t="s">
        <v>1970</v>
      </c>
      <c r="W32" t="s">
        <v>1879</v>
      </c>
    </row>
    <row r="33" spans="1:23" ht="15" customHeight="1" x14ac:dyDescent="0.25">
      <c r="A33" s="44" t="s">
        <v>37</v>
      </c>
      <c r="B33" t="s">
        <v>6</v>
      </c>
      <c r="D33" s="74"/>
      <c r="E33" t="s">
        <v>37</v>
      </c>
      <c r="L33" t="s">
        <v>1971</v>
      </c>
      <c r="M33" t="s">
        <v>1869</v>
      </c>
      <c r="N33" t="s">
        <v>1972</v>
      </c>
      <c r="O33" t="s">
        <v>1871</v>
      </c>
      <c r="P33" t="s">
        <v>1973</v>
      </c>
      <c r="Q33" t="s">
        <v>1873</v>
      </c>
      <c r="R33" t="s">
        <v>1974</v>
      </c>
      <c r="S33" t="s">
        <v>1875</v>
      </c>
      <c r="T33" t="s">
        <v>1975</v>
      </c>
      <c r="U33" t="s">
        <v>1877</v>
      </c>
      <c r="V33" t="s">
        <v>1976</v>
      </c>
      <c r="W33" t="s">
        <v>1879</v>
      </c>
    </row>
    <row r="34" spans="1:23" ht="15" customHeight="1" x14ac:dyDescent="0.25">
      <c r="A34" s="44" t="s">
        <v>38</v>
      </c>
      <c r="B34" t="s">
        <v>6</v>
      </c>
      <c r="D34" s="74"/>
      <c r="E34" t="s">
        <v>38</v>
      </c>
      <c r="L34" t="s">
        <v>1977</v>
      </c>
      <c r="M34" t="s">
        <v>1869</v>
      </c>
      <c r="N34" t="s">
        <v>1978</v>
      </c>
      <c r="O34" t="s">
        <v>1871</v>
      </c>
      <c r="P34" t="s">
        <v>1979</v>
      </c>
      <c r="Q34" t="s">
        <v>1873</v>
      </c>
      <c r="R34" t="s">
        <v>1980</v>
      </c>
      <c r="S34" t="s">
        <v>1875</v>
      </c>
      <c r="T34" t="s">
        <v>1981</v>
      </c>
      <c r="U34" t="s">
        <v>1877</v>
      </c>
      <c r="V34" t="s">
        <v>1982</v>
      </c>
      <c r="W34" t="s">
        <v>1879</v>
      </c>
    </row>
    <row r="35" spans="1:23" ht="15" customHeight="1" x14ac:dyDescent="0.25">
      <c r="A35" s="44" t="s">
        <v>39</v>
      </c>
      <c r="B35" t="s">
        <v>6</v>
      </c>
      <c r="D35" s="74"/>
      <c r="E35" t="s">
        <v>39</v>
      </c>
      <c r="L35" t="s">
        <v>1983</v>
      </c>
      <c r="M35" t="s">
        <v>1869</v>
      </c>
      <c r="N35" t="s">
        <v>1984</v>
      </c>
      <c r="O35" t="s">
        <v>1871</v>
      </c>
      <c r="P35" t="s">
        <v>1985</v>
      </c>
      <c r="Q35" t="s">
        <v>1873</v>
      </c>
      <c r="R35" t="s">
        <v>1986</v>
      </c>
      <c r="S35" t="s">
        <v>1875</v>
      </c>
      <c r="T35" t="s">
        <v>1987</v>
      </c>
      <c r="U35" t="s">
        <v>1877</v>
      </c>
      <c r="V35" t="s">
        <v>1988</v>
      </c>
      <c r="W35" t="s">
        <v>1879</v>
      </c>
    </row>
    <row r="36" spans="1:23" ht="15" customHeight="1" x14ac:dyDescent="0.25">
      <c r="A36" s="44" t="s">
        <v>40</v>
      </c>
      <c r="B36" t="s">
        <v>6</v>
      </c>
      <c r="D36" s="74"/>
      <c r="E36" t="s">
        <v>40</v>
      </c>
      <c r="L36" t="s">
        <v>1989</v>
      </c>
      <c r="M36" t="s">
        <v>1869</v>
      </c>
      <c r="N36" t="s">
        <v>1990</v>
      </c>
      <c r="O36" t="s">
        <v>1871</v>
      </c>
      <c r="P36" t="s">
        <v>1991</v>
      </c>
      <c r="Q36" t="s">
        <v>1873</v>
      </c>
      <c r="R36" t="s">
        <v>1992</v>
      </c>
      <c r="S36" t="s">
        <v>1875</v>
      </c>
      <c r="T36" t="s">
        <v>1993</v>
      </c>
      <c r="U36" t="s">
        <v>1877</v>
      </c>
      <c r="V36" t="s">
        <v>1994</v>
      </c>
      <c r="W36" t="s">
        <v>1879</v>
      </c>
    </row>
    <row r="37" spans="1:23" ht="15" customHeight="1" x14ac:dyDescent="0.25">
      <c r="A37" s="44" t="s">
        <v>41</v>
      </c>
      <c r="B37" t="s">
        <v>6</v>
      </c>
      <c r="D37" s="74"/>
      <c r="E37" t="s">
        <v>41</v>
      </c>
      <c r="L37" t="s">
        <v>1995</v>
      </c>
      <c r="M37" t="s">
        <v>1996</v>
      </c>
      <c r="N37" t="s">
        <v>1997</v>
      </c>
      <c r="O37" t="s">
        <v>1998</v>
      </c>
      <c r="P37" t="s">
        <v>1999</v>
      </c>
      <c r="Q37" t="s">
        <v>2000</v>
      </c>
      <c r="R37" t="s">
        <v>2001</v>
      </c>
      <c r="S37" t="s">
        <v>2002</v>
      </c>
      <c r="T37" t="s">
        <v>2003</v>
      </c>
      <c r="U37" t="s">
        <v>2004</v>
      </c>
      <c r="V37" t="s">
        <v>2005</v>
      </c>
      <c r="W37" t="s">
        <v>2006</v>
      </c>
    </row>
    <row r="38" spans="1:23" ht="15" customHeight="1" x14ac:dyDescent="0.25">
      <c r="A38" s="44" t="s">
        <v>42</v>
      </c>
      <c r="B38" t="s">
        <v>6</v>
      </c>
      <c r="D38" s="74"/>
      <c r="E38" t="s">
        <v>42</v>
      </c>
      <c r="L38" t="s">
        <v>2007</v>
      </c>
      <c r="M38" t="s">
        <v>1996</v>
      </c>
      <c r="N38" t="s">
        <v>2008</v>
      </c>
      <c r="O38" t="s">
        <v>1998</v>
      </c>
      <c r="P38" t="s">
        <v>2009</v>
      </c>
      <c r="Q38" t="s">
        <v>2000</v>
      </c>
      <c r="R38" t="s">
        <v>2010</v>
      </c>
      <c r="S38" t="s">
        <v>2002</v>
      </c>
      <c r="T38" t="s">
        <v>2011</v>
      </c>
      <c r="U38" t="s">
        <v>2004</v>
      </c>
      <c r="V38" t="s">
        <v>2012</v>
      </c>
      <c r="W38" t="s">
        <v>2006</v>
      </c>
    </row>
    <row r="39" spans="1:23" ht="15" customHeight="1" x14ac:dyDescent="0.25">
      <c r="A39" s="44" t="s">
        <v>43</v>
      </c>
      <c r="B39" t="s">
        <v>6</v>
      </c>
      <c r="D39" s="74"/>
      <c r="E39" t="s">
        <v>43</v>
      </c>
      <c r="L39" t="s">
        <v>2013</v>
      </c>
      <c r="M39" t="s">
        <v>1996</v>
      </c>
      <c r="N39" t="s">
        <v>2014</v>
      </c>
      <c r="O39" t="s">
        <v>1998</v>
      </c>
      <c r="P39" t="s">
        <v>2015</v>
      </c>
      <c r="Q39" t="s">
        <v>2000</v>
      </c>
      <c r="R39" t="s">
        <v>2016</v>
      </c>
      <c r="S39" t="s">
        <v>2002</v>
      </c>
      <c r="T39" t="s">
        <v>2017</v>
      </c>
      <c r="U39" t="s">
        <v>2004</v>
      </c>
      <c r="V39" t="s">
        <v>2018</v>
      </c>
      <c r="W39" t="s">
        <v>2006</v>
      </c>
    </row>
    <row r="40" spans="1:23" ht="15" customHeight="1" x14ac:dyDescent="0.25">
      <c r="A40" s="44" t="s">
        <v>44</v>
      </c>
      <c r="B40" t="s">
        <v>6</v>
      </c>
      <c r="D40" s="74"/>
      <c r="E40" t="s">
        <v>44</v>
      </c>
      <c r="L40" t="s">
        <v>2019</v>
      </c>
      <c r="M40" t="s">
        <v>1996</v>
      </c>
      <c r="N40" t="s">
        <v>2020</v>
      </c>
      <c r="O40" t="s">
        <v>1998</v>
      </c>
      <c r="P40" t="s">
        <v>2021</v>
      </c>
      <c r="Q40" t="s">
        <v>2000</v>
      </c>
      <c r="R40" t="s">
        <v>2022</v>
      </c>
      <c r="S40" t="s">
        <v>2002</v>
      </c>
      <c r="T40" t="s">
        <v>2023</v>
      </c>
      <c r="U40" t="s">
        <v>2004</v>
      </c>
      <c r="V40" t="s">
        <v>2024</v>
      </c>
      <c r="W40" t="s">
        <v>2006</v>
      </c>
    </row>
    <row r="41" spans="1:23" ht="15" customHeight="1" x14ac:dyDescent="0.25">
      <c r="A41" s="44" t="s">
        <v>45</v>
      </c>
      <c r="B41" t="s">
        <v>6</v>
      </c>
      <c r="D41" s="74"/>
      <c r="E41" t="s">
        <v>45</v>
      </c>
      <c r="L41" t="s">
        <v>2025</v>
      </c>
      <c r="M41" t="s">
        <v>1996</v>
      </c>
      <c r="N41" t="s">
        <v>2026</v>
      </c>
      <c r="O41" t="s">
        <v>1998</v>
      </c>
      <c r="P41" t="s">
        <v>2027</v>
      </c>
      <c r="Q41" t="s">
        <v>2000</v>
      </c>
      <c r="R41" t="s">
        <v>2028</v>
      </c>
      <c r="S41" t="s">
        <v>2002</v>
      </c>
      <c r="T41" t="s">
        <v>2029</v>
      </c>
      <c r="U41" t="s">
        <v>2004</v>
      </c>
      <c r="V41" t="s">
        <v>2030</v>
      </c>
      <c r="W41" t="s">
        <v>2006</v>
      </c>
    </row>
    <row r="42" spans="1:23" ht="15" customHeight="1" x14ac:dyDescent="0.25">
      <c r="A42" s="44" t="s">
        <v>46</v>
      </c>
      <c r="B42" t="s">
        <v>6</v>
      </c>
      <c r="D42" s="74"/>
      <c r="E42" t="s">
        <v>46</v>
      </c>
      <c r="L42" t="s">
        <v>2031</v>
      </c>
      <c r="M42" t="s">
        <v>1996</v>
      </c>
      <c r="N42" t="s">
        <v>2032</v>
      </c>
      <c r="O42" t="s">
        <v>1998</v>
      </c>
      <c r="P42" t="s">
        <v>2033</v>
      </c>
      <c r="Q42" t="s">
        <v>2000</v>
      </c>
      <c r="R42" t="s">
        <v>2034</v>
      </c>
      <c r="S42" t="s">
        <v>2002</v>
      </c>
      <c r="T42" t="s">
        <v>2035</v>
      </c>
      <c r="U42" t="s">
        <v>2004</v>
      </c>
      <c r="V42" t="s">
        <v>2036</v>
      </c>
      <c r="W42" t="s">
        <v>2006</v>
      </c>
    </row>
    <row r="43" spans="1:23" ht="15" customHeight="1" x14ac:dyDescent="0.25">
      <c r="A43" s="44" t="s">
        <v>47</v>
      </c>
      <c r="B43" t="s">
        <v>6</v>
      </c>
      <c r="D43" s="74"/>
      <c r="E43" t="s">
        <v>47</v>
      </c>
      <c r="L43" t="s">
        <v>2037</v>
      </c>
      <c r="M43" t="s">
        <v>2038</v>
      </c>
      <c r="N43" t="s">
        <v>2039</v>
      </c>
      <c r="O43" t="s">
        <v>2040</v>
      </c>
      <c r="P43" t="s">
        <v>2041</v>
      </c>
      <c r="Q43" t="s">
        <v>2042</v>
      </c>
      <c r="R43" t="s">
        <v>2043</v>
      </c>
      <c r="S43" t="s">
        <v>2044</v>
      </c>
      <c r="T43" t="s">
        <v>2045</v>
      </c>
      <c r="U43" t="s">
        <v>2046</v>
      </c>
      <c r="V43" t="s">
        <v>2047</v>
      </c>
      <c r="W43" t="s">
        <v>2048</v>
      </c>
    </row>
    <row r="44" spans="1:23" ht="15" customHeight="1" x14ac:dyDescent="0.25">
      <c r="A44" s="44" t="s">
        <v>48</v>
      </c>
      <c r="B44" t="s">
        <v>6</v>
      </c>
      <c r="D44" s="74"/>
      <c r="E44" t="s">
        <v>48</v>
      </c>
      <c r="L44" t="s">
        <v>2049</v>
      </c>
      <c r="M44" t="s">
        <v>2038</v>
      </c>
      <c r="N44" t="s">
        <v>2050</v>
      </c>
      <c r="O44" t="s">
        <v>2040</v>
      </c>
      <c r="P44" t="s">
        <v>2051</v>
      </c>
      <c r="Q44" t="s">
        <v>2042</v>
      </c>
      <c r="R44" t="s">
        <v>2052</v>
      </c>
      <c r="S44" t="s">
        <v>2044</v>
      </c>
      <c r="T44" t="s">
        <v>2053</v>
      </c>
      <c r="U44" t="s">
        <v>2046</v>
      </c>
      <c r="V44" t="s">
        <v>2054</v>
      </c>
      <c r="W44" t="s">
        <v>2048</v>
      </c>
    </row>
    <row r="45" spans="1:23" ht="15" customHeight="1" x14ac:dyDescent="0.25">
      <c r="A45" s="44" t="s">
        <v>49</v>
      </c>
      <c r="B45" t="s">
        <v>6</v>
      </c>
      <c r="D45" s="74"/>
      <c r="E45" t="s">
        <v>49</v>
      </c>
      <c r="L45" t="s">
        <v>2055</v>
      </c>
      <c r="M45" t="s">
        <v>2038</v>
      </c>
      <c r="N45" t="s">
        <v>2056</v>
      </c>
      <c r="O45" t="s">
        <v>2040</v>
      </c>
      <c r="P45" t="s">
        <v>2057</v>
      </c>
      <c r="Q45" t="s">
        <v>2042</v>
      </c>
      <c r="R45" t="s">
        <v>2058</v>
      </c>
      <c r="S45" t="s">
        <v>2044</v>
      </c>
      <c r="T45" t="s">
        <v>2059</v>
      </c>
      <c r="U45" t="s">
        <v>2046</v>
      </c>
      <c r="V45" t="s">
        <v>2060</v>
      </c>
      <c r="W45" t="s">
        <v>2048</v>
      </c>
    </row>
    <row r="46" spans="1:23" ht="15" customHeight="1" x14ac:dyDescent="0.25">
      <c r="A46" s="44" t="s">
        <v>50</v>
      </c>
      <c r="B46" t="s">
        <v>6</v>
      </c>
      <c r="D46" s="74"/>
      <c r="E46" t="s">
        <v>50</v>
      </c>
      <c r="L46" t="s">
        <v>2061</v>
      </c>
      <c r="M46" t="s">
        <v>2038</v>
      </c>
      <c r="N46" t="s">
        <v>2062</v>
      </c>
      <c r="O46" t="s">
        <v>2040</v>
      </c>
      <c r="P46" t="s">
        <v>2063</v>
      </c>
      <c r="Q46" t="s">
        <v>2042</v>
      </c>
      <c r="R46" t="s">
        <v>2064</v>
      </c>
      <c r="S46" t="s">
        <v>2044</v>
      </c>
      <c r="T46" t="s">
        <v>2065</v>
      </c>
      <c r="U46" t="s">
        <v>2046</v>
      </c>
      <c r="V46" t="s">
        <v>2066</v>
      </c>
      <c r="W46" t="s">
        <v>2048</v>
      </c>
    </row>
    <row r="47" spans="1:23" ht="15" customHeight="1" x14ac:dyDescent="0.25">
      <c r="A47" s="44" t="s">
        <v>51</v>
      </c>
      <c r="B47" t="s">
        <v>6</v>
      </c>
      <c r="D47" s="74"/>
      <c r="E47" t="s">
        <v>51</v>
      </c>
      <c r="L47" t="s">
        <v>2067</v>
      </c>
      <c r="M47" t="s">
        <v>2038</v>
      </c>
      <c r="N47" t="s">
        <v>2068</v>
      </c>
      <c r="O47" t="s">
        <v>2040</v>
      </c>
      <c r="P47" t="s">
        <v>2069</v>
      </c>
      <c r="Q47" t="s">
        <v>2042</v>
      </c>
      <c r="R47" t="s">
        <v>2070</v>
      </c>
      <c r="S47" t="s">
        <v>2044</v>
      </c>
      <c r="T47" t="s">
        <v>2071</v>
      </c>
      <c r="U47" t="s">
        <v>2046</v>
      </c>
      <c r="V47" t="s">
        <v>2072</v>
      </c>
      <c r="W47" t="s">
        <v>2048</v>
      </c>
    </row>
    <row r="48" spans="1:23" ht="15" customHeight="1" x14ac:dyDescent="0.25">
      <c r="A48" s="44" t="s">
        <v>52</v>
      </c>
      <c r="B48" t="s">
        <v>6</v>
      </c>
      <c r="D48" s="74"/>
      <c r="E48" t="s">
        <v>52</v>
      </c>
      <c r="L48" t="s">
        <v>2073</v>
      </c>
      <c r="M48" t="s">
        <v>2038</v>
      </c>
      <c r="N48" t="s">
        <v>2074</v>
      </c>
      <c r="O48" t="s">
        <v>2040</v>
      </c>
      <c r="P48" t="s">
        <v>2075</v>
      </c>
      <c r="Q48" t="s">
        <v>2042</v>
      </c>
      <c r="R48" t="s">
        <v>2076</v>
      </c>
      <c r="S48" t="s">
        <v>2044</v>
      </c>
      <c r="T48" t="s">
        <v>2077</v>
      </c>
      <c r="U48" t="s">
        <v>2046</v>
      </c>
      <c r="V48" t="s">
        <v>2078</v>
      </c>
      <c r="W48" t="s">
        <v>2048</v>
      </c>
    </row>
    <row r="49" spans="1:23" ht="15" customHeight="1" x14ac:dyDescent="0.25">
      <c r="A49" s="44" t="s">
        <v>53</v>
      </c>
      <c r="B49" t="s">
        <v>6</v>
      </c>
      <c r="D49" s="74"/>
      <c r="E49" t="s">
        <v>53</v>
      </c>
      <c r="L49" t="s">
        <v>2079</v>
      </c>
      <c r="M49" t="s">
        <v>2038</v>
      </c>
      <c r="N49" t="s">
        <v>2080</v>
      </c>
      <c r="O49" t="s">
        <v>2040</v>
      </c>
      <c r="P49" t="s">
        <v>2081</v>
      </c>
      <c r="Q49" t="s">
        <v>2042</v>
      </c>
      <c r="R49" t="s">
        <v>2082</v>
      </c>
      <c r="S49" t="s">
        <v>2044</v>
      </c>
      <c r="T49" t="s">
        <v>2083</v>
      </c>
      <c r="U49" t="s">
        <v>2046</v>
      </c>
      <c r="V49" t="s">
        <v>2084</v>
      </c>
      <c r="W49" t="s">
        <v>2048</v>
      </c>
    </row>
    <row r="50" spans="1:23" ht="15" customHeight="1" x14ac:dyDescent="0.25">
      <c r="A50" s="44" t="s">
        <v>54</v>
      </c>
      <c r="B50" t="s">
        <v>6</v>
      </c>
      <c r="D50" s="74"/>
      <c r="E50" t="s">
        <v>54</v>
      </c>
      <c r="L50" t="s">
        <v>2085</v>
      </c>
      <c r="M50" t="s">
        <v>2038</v>
      </c>
      <c r="N50" t="s">
        <v>2086</v>
      </c>
      <c r="O50" t="s">
        <v>2040</v>
      </c>
      <c r="P50" t="s">
        <v>2087</v>
      </c>
      <c r="Q50" t="s">
        <v>2042</v>
      </c>
      <c r="R50" t="s">
        <v>2088</v>
      </c>
      <c r="S50" t="s">
        <v>2044</v>
      </c>
      <c r="T50" t="s">
        <v>2089</v>
      </c>
      <c r="U50" t="s">
        <v>2046</v>
      </c>
      <c r="V50" t="s">
        <v>2090</v>
      </c>
      <c r="W50" t="s">
        <v>2048</v>
      </c>
    </row>
    <row r="51" spans="1:23" ht="15" customHeight="1" x14ac:dyDescent="0.25">
      <c r="A51" s="44" t="s">
        <v>55</v>
      </c>
      <c r="B51" t="s">
        <v>6</v>
      </c>
      <c r="D51" s="74"/>
      <c r="E51" t="s">
        <v>55</v>
      </c>
      <c r="L51" t="s">
        <v>2091</v>
      </c>
      <c r="M51" t="s">
        <v>2092</v>
      </c>
      <c r="N51" t="s">
        <v>2093</v>
      </c>
      <c r="O51" t="s">
        <v>2094</v>
      </c>
      <c r="P51" t="s">
        <v>2095</v>
      </c>
      <c r="Q51" t="s">
        <v>2096</v>
      </c>
      <c r="R51" t="s">
        <v>2097</v>
      </c>
      <c r="S51" t="s">
        <v>2098</v>
      </c>
      <c r="T51" t="s">
        <v>2099</v>
      </c>
      <c r="U51" t="s">
        <v>2100</v>
      </c>
      <c r="V51" t="s">
        <v>2101</v>
      </c>
      <c r="W51" t="s">
        <v>2102</v>
      </c>
    </row>
    <row r="52" spans="1:23" ht="15" customHeight="1" x14ac:dyDescent="0.25">
      <c r="A52" s="44" t="s">
        <v>56</v>
      </c>
      <c r="B52" t="s">
        <v>6</v>
      </c>
      <c r="D52" s="74"/>
      <c r="E52" t="s">
        <v>56</v>
      </c>
      <c r="L52" t="s">
        <v>2103</v>
      </c>
      <c r="M52" t="s">
        <v>2092</v>
      </c>
      <c r="N52" t="s">
        <v>2104</v>
      </c>
      <c r="O52" t="s">
        <v>2094</v>
      </c>
      <c r="P52" t="s">
        <v>2105</v>
      </c>
      <c r="Q52" t="s">
        <v>2096</v>
      </c>
      <c r="R52" t="s">
        <v>2106</v>
      </c>
      <c r="S52" t="s">
        <v>2098</v>
      </c>
      <c r="T52" t="s">
        <v>2107</v>
      </c>
      <c r="U52" t="s">
        <v>2100</v>
      </c>
      <c r="V52" t="s">
        <v>2108</v>
      </c>
      <c r="W52" t="s">
        <v>2102</v>
      </c>
    </row>
    <row r="53" spans="1:23" ht="15" customHeight="1" x14ac:dyDescent="0.25">
      <c r="A53" s="44" t="s">
        <v>57</v>
      </c>
      <c r="B53" t="s">
        <v>6</v>
      </c>
      <c r="D53" s="74"/>
      <c r="E53" t="s">
        <v>57</v>
      </c>
      <c r="L53" t="s">
        <v>2109</v>
      </c>
      <c r="M53" t="s">
        <v>2092</v>
      </c>
      <c r="N53" t="s">
        <v>2110</v>
      </c>
      <c r="O53" t="s">
        <v>2094</v>
      </c>
      <c r="P53" t="s">
        <v>2111</v>
      </c>
      <c r="Q53" t="s">
        <v>2096</v>
      </c>
      <c r="R53" t="s">
        <v>2112</v>
      </c>
      <c r="S53" t="s">
        <v>2098</v>
      </c>
      <c r="T53" t="s">
        <v>2113</v>
      </c>
      <c r="U53" t="s">
        <v>2100</v>
      </c>
      <c r="V53" t="s">
        <v>2114</v>
      </c>
      <c r="W53" t="s">
        <v>2102</v>
      </c>
    </row>
    <row r="54" spans="1:23" ht="15" customHeight="1" x14ac:dyDescent="0.25">
      <c r="A54" s="44" t="s">
        <v>58</v>
      </c>
      <c r="B54" t="s">
        <v>6</v>
      </c>
      <c r="D54" s="74"/>
      <c r="E54" t="s">
        <v>58</v>
      </c>
      <c r="L54" t="s">
        <v>2115</v>
      </c>
      <c r="M54" t="s">
        <v>2092</v>
      </c>
      <c r="N54" t="s">
        <v>2116</v>
      </c>
      <c r="O54" t="s">
        <v>2094</v>
      </c>
      <c r="P54" t="s">
        <v>2117</v>
      </c>
      <c r="Q54" t="s">
        <v>2096</v>
      </c>
      <c r="R54" t="s">
        <v>2118</v>
      </c>
      <c r="S54" t="s">
        <v>2098</v>
      </c>
      <c r="T54" t="s">
        <v>2119</v>
      </c>
      <c r="U54" t="s">
        <v>2100</v>
      </c>
      <c r="V54" t="s">
        <v>2120</v>
      </c>
      <c r="W54" t="s">
        <v>2102</v>
      </c>
    </row>
    <row r="55" spans="1:23" ht="15" customHeight="1" x14ac:dyDescent="0.25">
      <c r="A55" s="44" t="s">
        <v>59</v>
      </c>
      <c r="B55" t="s">
        <v>6</v>
      </c>
      <c r="D55" s="74"/>
      <c r="E55" t="s">
        <v>59</v>
      </c>
      <c r="L55" t="s">
        <v>2121</v>
      </c>
      <c r="M55" t="s">
        <v>2092</v>
      </c>
      <c r="N55" t="s">
        <v>2122</v>
      </c>
      <c r="O55" t="s">
        <v>2094</v>
      </c>
      <c r="P55" t="s">
        <v>2123</v>
      </c>
      <c r="Q55" t="s">
        <v>2096</v>
      </c>
      <c r="R55" t="s">
        <v>2124</v>
      </c>
      <c r="S55" t="s">
        <v>2098</v>
      </c>
      <c r="T55" t="s">
        <v>2125</v>
      </c>
      <c r="U55" t="s">
        <v>2100</v>
      </c>
      <c r="V55" t="s">
        <v>2126</v>
      </c>
      <c r="W55" t="s">
        <v>2102</v>
      </c>
    </row>
    <row r="56" spans="1:23" ht="15" customHeight="1" x14ac:dyDescent="0.25">
      <c r="A56" s="44" t="s">
        <v>60</v>
      </c>
      <c r="B56" t="s">
        <v>6</v>
      </c>
      <c r="D56" s="74"/>
      <c r="E56" t="s">
        <v>60</v>
      </c>
      <c r="L56" t="s">
        <v>2127</v>
      </c>
      <c r="M56" t="s">
        <v>2092</v>
      </c>
      <c r="N56" t="s">
        <v>2128</v>
      </c>
      <c r="O56" t="s">
        <v>2094</v>
      </c>
      <c r="P56" t="s">
        <v>2129</v>
      </c>
      <c r="Q56" t="s">
        <v>2096</v>
      </c>
      <c r="R56" t="s">
        <v>2130</v>
      </c>
      <c r="S56" t="s">
        <v>2098</v>
      </c>
      <c r="T56" t="s">
        <v>2131</v>
      </c>
      <c r="U56" t="s">
        <v>2100</v>
      </c>
      <c r="V56" t="s">
        <v>2132</v>
      </c>
      <c r="W56" t="s">
        <v>2102</v>
      </c>
    </row>
    <row r="57" spans="1:23" ht="15" customHeight="1" x14ac:dyDescent="0.25">
      <c r="A57" s="44" t="s">
        <v>61</v>
      </c>
      <c r="B57" t="s">
        <v>6</v>
      </c>
      <c r="D57" s="74"/>
      <c r="E57" t="s">
        <v>61</v>
      </c>
      <c r="L57" t="s">
        <v>2133</v>
      </c>
      <c r="M57" t="s">
        <v>2092</v>
      </c>
      <c r="N57" t="s">
        <v>2134</v>
      </c>
      <c r="O57" t="s">
        <v>2094</v>
      </c>
      <c r="P57" t="s">
        <v>2135</v>
      </c>
      <c r="Q57" t="s">
        <v>2096</v>
      </c>
      <c r="R57" t="s">
        <v>2136</v>
      </c>
      <c r="S57" t="s">
        <v>2098</v>
      </c>
      <c r="T57" t="s">
        <v>2137</v>
      </c>
      <c r="U57" t="s">
        <v>2100</v>
      </c>
      <c r="V57" t="s">
        <v>2138</v>
      </c>
      <c r="W57" t="s">
        <v>2102</v>
      </c>
    </row>
    <row r="58" spans="1:23" ht="15" customHeight="1" x14ac:dyDescent="0.25">
      <c r="A58" s="44" t="s">
        <v>62</v>
      </c>
      <c r="B58" t="s">
        <v>6</v>
      </c>
      <c r="D58" s="74"/>
      <c r="E58" t="s">
        <v>62</v>
      </c>
      <c r="L58" t="s">
        <v>2139</v>
      </c>
      <c r="M58" t="s">
        <v>2092</v>
      </c>
      <c r="N58" t="s">
        <v>2140</v>
      </c>
      <c r="O58" t="s">
        <v>2094</v>
      </c>
      <c r="P58" t="s">
        <v>2141</v>
      </c>
      <c r="Q58" t="s">
        <v>2096</v>
      </c>
      <c r="R58" t="s">
        <v>2142</v>
      </c>
      <c r="S58" t="s">
        <v>2098</v>
      </c>
      <c r="T58" t="s">
        <v>2143</v>
      </c>
      <c r="U58" t="s">
        <v>2100</v>
      </c>
      <c r="V58" t="s">
        <v>2144</v>
      </c>
      <c r="W58" t="s">
        <v>2102</v>
      </c>
    </row>
    <row r="59" spans="1:23" ht="15" customHeight="1" x14ac:dyDescent="0.25">
      <c r="A59" s="44" t="s">
        <v>63</v>
      </c>
      <c r="B59" t="s">
        <v>6</v>
      </c>
      <c r="D59" s="74"/>
      <c r="E59" t="s">
        <v>63</v>
      </c>
      <c r="L59" t="s">
        <v>2145</v>
      </c>
      <c r="M59" t="s">
        <v>2146</v>
      </c>
      <c r="N59" t="s">
        <v>2147</v>
      </c>
      <c r="O59" t="s">
        <v>2148</v>
      </c>
      <c r="P59" t="s">
        <v>2149</v>
      </c>
      <c r="Q59" t="s">
        <v>2042</v>
      </c>
      <c r="R59" t="s">
        <v>2150</v>
      </c>
      <c r="S59" t="s">
        <v>2044</v>
      </c>
      <c r="T59" t="s">
        <v>2151</v>
      </c>
      <c r="U59" t="s">
        <v>2046</v>
      </c>
      <c r="V59" t="s">
        <v>2152</v>
      </c>
      <c r="W59" t="s">
        <v>2048</v>
      </c>
    </row>
    <row r="60" spans="1:23" ht="15" customHeight="1" x14ac:dyDescent="0.25">
      <c r="A60" s="44" t="s">
        <v>64</v>
      </c>
      <c r="B60" t="s">
        <v>6</v>
      </c>
      <c r="D60" s="74"/>
      <c r="E60" t="s">
        <v>64</v>
      </c>
      <c r="L60" t="s">
        <v>2153</v>
      </c>
      <c r="M60" t="s">
        <v>2146</v>
      </c>
      <c r="N60" t="s">
        <v>2154</v>
      </c>
      <c r="O60" t="s">
        <v>2148</v>
      </c>
      <c r="P60" t="s">
        <v>2155</v>
      </c>
      <c r="Q60" t="s">
        <v>2042</v>
      </c>
      <c r="R60" t="s">
        <v>2156</v>
      </c>
      <c r="S60" t="s">
        <v>2044</v>
      </c>
      <c r="T60" t="s">
        <v>2157</v>
      </c>
      <c r="U60" t="s">
        <v>2046</v>
      </c>
      <c r="V60" t="s">
        <v>2158</v>
      </c>
      <c r="W60" t="s">
        <v>2048</v>
      </c>
    </row>
    <row r="61" spans="1:23" ht="15" customHeight="1" x14ac:dyDescent="0.25">
      <c r="A61" s="44" t="s">
        <v>65</v>
      </c>
      <c r="B61" t="s">
        <v>6</v>
      </c>
      <c r="D61" s="74"/>
      <c r="E61" t="s">
        <v>65</v>
      </c>
      <c r="L61" t="s">
        <v>2159</v>
      </c>
      <c r="M61" t="s">
        <v>2146</v>
      </c>
      <c r="N61" t="s">
        <v>2160</v>
      </c>
      <c r="O61" t="s">
        <v>2148</v>
      </c>
      <c r="P61" t="s">
        <v>2161</v>
      </c>
      <c r="Q61" t="s">
        <v>2042</v>
      </c>
      <c r="R61" t="s">
        <v>2162</v>
      </c>
      <c r="S61" t="s">
        <v>2044</v>
      </c>
      <c r="T61" t="s">
        <v>2163</v>
      </c>
      <c r="U61" t="s">
        <v>2046</v>
      </c>
      <c r="V61" t="s">
        <v>2164</v>
      </c>
      <c r="W61" t="s">
        <v>2048</v>
      </c>
    </row>
    <row r="62" spans="1:23" ht="15" customHeight="1" x14ac:dyDescent="0.25">
      <c r="A62" s="44" t="s">
        <v>66</v>
      </c>
      <c r="B62" t="s">
        <v>6</v>
      </c>
      <c r="D62" s="74"/>
      <c r="E62" t="s">
        <v>66</v>
      </c>
      <c r="L62" t="s">
        <v>2165</v>
      </c>
      <c r="M62" t="s">
        <v>2146</v>
      </c>
      <c r="N62" t="s">
        <v>2166</v>
      </c>
      <c r="O62" t="s">
        <v>2148</v>
      </c>
      <c r="P62" t="s">
        <v>2167</v>
      </c>
      <c r="Q62" t="s">
        <v>2042</v>
      </c>
      <c r="R62" t="s">
        <v>2168</v>
      </c>
      <c r="S62" t="s">
        <v>2044</v>
      </c>
      <c r="T62" t="s">
        <v>2169</v>
      </c>
      <c r="U62" t="s">
        <v>2046</v>
      </c>
      <c r="V62" t="s">
        <v>2170</v>
      </c>
      <c r="W62" t="s">
        <v>2048</v>
      </c>
    </row>
    <row r="63" spans="1:23" ht="15" customHeight="1" x14ac:dyDescent="0.25">
      <c r="A63" s="44" t="s">
        <v>67</v>
      </c>
      <c r="B63" t="s">
        <v>6</v>
      </c>
      <c r="D63" s="74"/>
      <c r="E63" t="s">
        <v>67</v>
      </c>
      <c r="L63" t="s">
        <v>2171</v>
      </c>
      <c r="M63" t="s">
        <v>2146</v>
      </c>
      <c r="N63" t="s">
        <v>2172</v>
      </c>
      <c r="O63" t="s">
        <v>2148</v>
      </c>
      <c r="P63" t="s">
        <v>2173</v>
      </c>
      <c r="Q63" t="s">
        <v>2042</v>
      </c>
      <c r="R63" t="s">
        <v>2174</v>
      </c>
      <c r="S63" t="s">
        <v>2044</v>
      </c>
      <c r="T63" t="s">
        <v>2175</v>
      </c>
      <c r="U63" t="s">
        <v>2046</v>
      </c>
      <c r="V63" t="s">
        <v>2176</v>
      </c>
      <c r="W63" t="s">
        <v>2048</v>
      </c>
    </row>
    <row r="64" spans="1:23" ht="15" customHeight="1" x14ac:dyDescent="0.25">
      <c r="A64" s="44" t="s">
        <v>68</v>
      </c>
      <c r="B64" t="s">
        <v>6</v>
      </c>
      <c r="D64" s="74"/>
      <c r="E64" t="s">
        <v>68</v>
      </c>
      <c r="L64" t="s">
        <v>2177</v>
      </c>
      <c r="M64" t="s">
        <v>2146</v>
      </c>
      <c r="N64" t="s">
        <v>2178</v>
      </c>
      <c r="O64" t="s">
        <v>2148</v>
      </c>
      <c r="P64" t="s">
        <v>2179</v>
      </c>
      <c r="Q64" t="s">
        <v>2042</v>
      </c>
      <c r="R64" t="s">
        <v>2180</v>
      </c>
      <c r="S64" t="s">
        <v>2044</v>
      </c>
      <c r="T64" t="s">
        <v>2181</v>
      </c>
      <c r="U64" t="s">
        <v>2046</v>
      </c>
      <c r="V64" t="s">
        <v>2182</v>
      </c>
      <c r="W64" t="s">
        <v>2048</v>
      </c>
    </row>
    <row r="65" spans="1:23" ht="15" customHeight="1" x14ac:dyDescent="0.25">
      <c r="A65" s="44" t="s">
        <v>69</v>
      </c>
      <c r="B65" t="s">
        <v>6</v>
      </c>
      <c r="D65" s="74"/>
      <c r="E65" t="s">
        <v>69</v>
      </c>
      <c r="L65" t="s">
        <v>2183</v>
      </c>
      <c r="M65" t="s">
        <v>2146</v>
      </c>
      <c r="N65" t="s">
        <v>2184</v>
      </c>
      <c r="O65" t="s">
        <v>2148</v>
      </c>
      <c r="P65" t="s">
        <v>2185</v>
      </c>
      <c r="Q65" t="s">
        <v>2042</v>
      </c>
      <c r="R65" t="s">
        <v>2186</v>
      </c>
      <c r="S65" t="s">
        <v>2044</v>
      </c>
      <c r="T65" t="s">
        <v>2187</v>
      </c>
      <c r="U65" t="s">
        <v>2046</v>
      </c>
      <c r="V65" t="s">
        <v>2188</v>
      </c>
      <c r="W65" t="s">
        <v>2048</v>
      </c>
    </row>
    <row r="66" spans="1:23" ht="15" customHeight="1" x14ac:dyDescent="0.25">
      <c r="A66" s="44" t="s">
        <v>70</v>
      </c>
      <c r="B66" t="s">
        <v>6</v>
      </c>
      <c r="D66" s="74"/>
      <c r="E66" t="s">
        <v>70</v>
      </c>
      <c r="L66" t="s">
        <v>2189</v>
      </c>
      <c r="M66" t="s">
        <v>2146</v>
      </c>
      <c r="N66" t="s">
        <v>2190</v>
      </c>
      <c r="O66" t="s">
        <v>2148</v>
      </c>
      <c r="P66" t="s">
        <v>2191</v>
      </c>
      <c r="Q66" t="s">
        <v>2042</v>
      </c>
      <c r="R66" t="s">
        <v>2192</v>
      </c>
      <c r="S66" t="s">
        <v>2044</v>
      </c>
      <c r="T66" t="s">
        <v>2193</v>
      </c>
      <c r="U66" t="s">
        <v>2046</v>
      </c>
      <c r="V66" t="s">
        <v>2194</v>
      </c>
      <c r="W66" t="s">
        <v>2048</v>
      </c>
    </row>
    <row r="67" spans="1:23" ht="15" customHeight="1" x14ac:dyDescent="0.25">
      <c r="A67" s="44" t="s">
        <v>71</v>
      </c>
      <c r="B67" t="s">
        <v>6</v>
      </c>
      <c r="D67" s="74"/>
      <c r="E67" t="s">
        <v>71</v>
      </c>
      <c r="L67" t="s">
        <v>2195</v>
      </c>
      <c r="M67" t="s">
        <v>2196</v>
      </c>
      <c r="N67" t="s">
        <v>2197</v>
      </c>
      <c r="O67" t="s">
        <v>2198</v>
      </c>
      <c r="P67" t="s">
        <v>2199</v>
      </c>
      <c r="Q67" t="s">
        <v>2200</v>
      </c>
      <c r="R67" t="s">
        <v>2201</v>
      </c>
      <c r="S67" t="s">
        <v>2202</v>
      </c>
      <c r="T67" t="s">
        <v>2203</v>
      </c>
      <c r="U67" t="s">
        <v>2204</v>
      </c>
      <c r="V67" t="s">
        <v>2205</v>
      </c>
      <c r="W67" t="s">
        <v>2206</v>
      </c>
    </row>
    <row r="68" spans="1:23" ht="15" customHeight="1" x14ac:dyDescent="0.25">
      <c r="A68" s="44" t="s">
        <v>72</v>
      </c>
      <c r="B68" t="s">
        <v>6</v>
      </c>
      <c r="D68" s="74"/>
      <c r="E68" t="s">
        <v>72</v>
      </c>
      <c r="L68" t="s">
        <v>2207</v>
      </c>
      <c r="M68" t="s">
        <v>2196</v>
      </c>
      <c r="N68" t="s">
        <v>2208</v>
      </c>
      <c r="O68" t="s">
        <v>2198</v>
      </c>
      <c r="P68" t="s">
        <v>2209</v>
      </c>
      <c r="Q68" t="s">
        <v>2200</v>
      </c>
      <c r="R68" t="s">
        <v>2210</v>
      </c>
      <c r="S68" t="s">
        <v>2202</v>
      </c>
      <c r="T68" t="s">
        <v>2211</v>
      </c>
      <c r="U68" t="s">
        <v>2204</v>
      </c>
      <c r="V68" t="s">
        <v>2212</v>
      </c>
      <c r="W68" t="s">
        <v>2206</v>
      </c>
    </row>
    <row r="69" spans="1:23" ht="15" customHeight="1" x14ac:dyDescent="0.25">
      <c r="A69" s="44" t="s">
        <v>73</v>
      </c>
      <c r="B69" t="s">
        <v>6</v>
      </c>
      <c r="D69" s="74"/>
      <c r="E69" t="s">
        <v>73</v>
      </c>
      <c r="L69" t="s">
        <v>2213</v>
      </c>
      <c r="M69" t="s">
        <v>2196</v>
      </c>
      <c r="N69" t="s">
        <v>2214</v>
      </c>
      <c r="O69" t="s">
        <v>2198</v>
      </c>
      <c r="P69" t="s">
        <v>2215</v>
      </c>
      <c r="Q69" t="s">
        <v>2200</v>
      </c>
      <c r="R69" t="s">
        <v>2216</v>
      </c>
      <c r="S69" t="s">
        <v>2202</v>
      </c>
      <c r="T69" t="s">
        <v>2217</v>
      </c>
      <c r="U69" t="s">
        <v>2204</v>
      </c>
      <c r="V69" t="s">
        <v>2218</v>
      </c>
      <c r="W69" t="s">
        <v>2206</v>
      </c>
    </row>
    <row r="70" spans="1:23" ht="15" customHeight="1" x14ac:dyDescent="0.25">
      <c r="A70" s="44" t="s">
        <v>74</v>
      </c>
      <c r="B70" t="s">
        <v>6</v>
      </c>
      <c r="D70" s="74"/>
      <c r="E70" t="s">
        <v>74</v>
      </c>
      <c r="L70" t="s">
        <v>2219</v>
      </c>
      <c r="M70" t="s">
        <v>2196</v>
      </c>
      <c r="N70" t="s">
        <v>2220</v>
      </c>
      <c r="O70" t="s">
        <v>2198</v>
      </c>
      <c r="P70" t="s">
        <v>2221</v>
      </c>
      <c r="Q70" t="s">
        <v>2200</v>
      </c>
      <c r="R70" t="s">
        <v>2222</v>
      </c>
      <c r="S70" t="s">
        <v>2202</v>
      </c>
      <c r="T70" t="s">
        <v>2223</v>
      </c>
      <c r="U70" t="s">
        <v>2204</v>
      </c>
      <c r="V70" t="s">
        <v>2224</v>
      </c>
      <c r="W70" t="s">
        <v>2206</v>
      </c>
    </row>
    <row r="71" spans="1:23" ht="15" customHeight="1" x14ac:dyDescent="0.25">
      <c r="A71" s="44" t="s">
        <v>75</v>
      </c>
      <c r="B71" t="s">
        <v>6</v>
      </c>
      <c r="D71" s="74"/>
      <c r="E71" t="s">
        <v>75</v>
      </c>
      <c r="L71" t="s">
        <v>2225</v>
      </c>
      <c r="M71" t="s">
        <v>2196</v>
      </c>
      <c r="N71" t="s">
        <v>2226</v>
      </c>
      <c r="O71" t="s">
        <v>2198</v>
      </c>
      <c r="P71" t="s">
        <v>2227</v>
      </c>
      <c r="Q71" t="s">
        <v>2200</v>
      </c>
      <c r="R71" t="s">
        <v>2228</v>
      </c>
      <c r="S71" t="s">
        <v>2202</v>
      </c>
      <c r="T71" t="s">
        <v>2229</v>
      </c>
      <c r="U71" t="s">
        <v>2204</v>
      </c>
      <c r="V71" t="s">
        <v>2230</v>
      </c>
      <c r="W71" t="s">
        <v>2206</v>
      </c>
    </row>
    <row r="72" spans="1:23" ht="15" customHeight="1" x14ac:dyDescent="0.25">
      <c r="A72" s="44" t="s">
        <v>76</v>
      </c>
      <c r="B72" t="s">
        <v>6</v>
      </c>
      <c r="D72" s="74"/>
      <c r="E72" t="s">
        <v>76</v>
      </c>
      <c r="L72" t="s">
        <v>2231</v>
      </c>
      <c r="M72" t="s">
        <v>2196</v>
      </c>
      <c r="N72" t="s">
        <v>2232</v>
      </c>
      <c r="O72" t="s">
        <v>2198</v>
      </c>
      <c r="P72" t="s">
        <v>2233</v>
      </c>
      <c r="Q72" t="s">
        <v>2200</v>
      </c>
      <c r="R72" t="s">
        <v>2234</v>
      </c>
      <c r="S72" t="s">
        <v>2202</v>
      </c>
      <c r="T72" t="s">
        <v>2235</v>
      </c>
      <c r="U72" t="s">
        <v>2204</v>
      </c>
      <c r="V72" t="s">
        <v>2236</v>
      </c>
      <c r="W72" t="s">
        <v>2206</v>
      </c>
    </row>
    <row r="73" spans="1:23" ht="15" customHeight="1" x14ac:dyDescent="0.25">
      <c r="A73" s="44" t="s">
        <v>77</v>
      </c>
      <c r="B73" t="s">
        <v>6</v>
      </c>
      <c r="D73" s="74"/>
      <c r="E73" t="s">
        <v>77</v>
      </c>
      <c r="L73" t="s">
        <v>2237</v>
      </c>
      <c r="M73" t="s">
        <v>2238</v>
      </c>
      <c r="N73" t="s">
        <v>2239</v>
      </c>
      <c r="O73" t="s">
        <v>2240</v>
      </c>
      <c r="P73" t="s">
        <v>2241</v>
      </c>
      <c r="Q73" t="s">
        <v>2242</v>
      </c>
      <c r="R73" t="s">
        <v>2243</v>
      </c>
      <c r="S73" t="s">
        <v>2244</v>
      </c>
      <c r="T73" t="s">
        <v>2245</v>
      </c>
      <c r="U73" t="s">
        <v>2246</v>
      </c>
      <c r="V73" t="s">
        <v>2247</v>
      </c>
      <c r="W73" t="s">
        <v>2248</v>
      </c>
    </row>
    <row r="74" spans="1:23" ht="15" customHeight="1" x14ac:dyDescent="0.25">
      <c r="A74" s="44" t="s">
        <v>78</v>
      </c>
      <c r="B74" t="s">
        <v>6</v>
      </c>
      <c r="D74" s="74"/>
      <c r="E74" t="s">
        <v>78</v>
      </c>
      <c r="L74" t="s">
        <v>2249</v>
      </c>
      <c r="M74" t="s">
        <v>2238</v>
      </c>
      <c r="N74" t="s">
        <v>2250</v>
      </c>
      <c r="O74" t="s">
        <v>2240</v>
      </c>
      <c r="P74" t="s">
        <v>2251</v>
      </c>
      <c r="Q74" t="s">
        <v>2242</v>
      </c>
      <c r="R74" t="s">
        <v>2252</v>
      </c>
      <c r="S74" t="s">
        <v>2244</v>
      </c>
      <c r="T74" t="s">
        <v>2253</v>
      </c>
      <c r="U74" t="s">
        <v>2246</v>
      </c>
      <c r="V74" t="s">
        <v>2254</v>
      </c>
      <c r="W74" t="s">
        <v>2248</v>
      </c>
    </row>
    <row r="75" spans="1:23" ht="15" customHeight="1" x14ac:dyDescent="0.25">
      <c r="A75" s="44" t="s">
        <v>79</v>
      </c>
      <c r="B75" t="s">
        <v>6</v>
      </c>
      <c r="D75" s="74"/>
      <c r="E75" t="s">
        <v>79</v>
      </c>
      <c r="L75" t="s">
        <v>2255</v>
      </c>
      <c r="M75" t="s">
        <v>2238</v>
      </c>
      <c r="N75" t="s">
        <v>2256</v>
      </c>
      <c r="O75" t="s">
        <v>2240</v>
      </c>
      <c r="P75" t="s">
        <v>2257</v>
      </c>
      <c r="Q75" t="s">
        <v>2242</v>
      </c>
      <c r="R75" t="s">
        <v>2258</v>
      </c>
      <c r="S75" t="s">
        <v>2244</v>
      </c>
      <c r="T75" t="s">
        <v>2259</v>
      </c>
      <c r="U75" t="s">
        <v>2246</v>
      </c>
      <c r="V75" t="s">
        <v>2260</v>
      </c>
      <c r="W75" t="s">
        <v>2248</v>
      </c>
    </row>
    <row r="76" spans="1:23" ht="15" customHeight="1" x14ac:dyDescent="0.25">
      <c r="A76" s="44" t="s">
        <v>80</v>
      </c>
      <c r="B76" t="s">
        <v>6</v>
      </c>
      <c r="D76" s="74"/>
      <c r="E76" t="s">
        <v>80</v>
      </c>
      <c r="L76" t="s">
        <v>2261</v>
      </c>
      <c r="M76" t="s">
        <v>2238</v>
      </c>
      <c r="N76" t="s">
        <v>2262</v>
      </c>
      <c r="O76" t="s">
        <v>2240</v>
      </c>
      <c r="P76" t="s">
        <v>2263</v>
      </c>
      <c r="Q76" t="s">
        <v>2242</v>
      </c>
      <c r="R76" t="s">
        <v>2264</v>
      </c>
      <c r="S76" t="s">
        <v>2244</v>
      </c>
      <c r="T76" t="s">
        <v>2265</v>
      </c>
      <c r="U76" t="s">
        <v>2246</v>
      </c>
      <c r="V76" t="s">
        <v>2266</v>
      </c>
      <c r="W76" t="s">
        <v>2248</v>
      </c>
    </row>
    <row r="77" spans="1:23" ht="15" customHeight="1" x14ac:dyDescent="0.25">
      <c r="A77" s="44" t="s">
        <v>81</v>
      </c>
      <c r="B77" t="s">
        <v>6</v>
      </c>
      <c r="D77" s="74"/>
      <c r="E77" t="s">
        <v>81</v>
      </c>
      <c r="L77" t="s">
        <v>2267</v>
      </c>
      <c r="M77" t="s">
        <v>2238</v>
      </c>
      <c r="N77" t="s">
        <v>2268</v>
      </c>
      <c r="O77" t="s">
        <v>2240</v>
      </c>
      <c r="P77" t="s">
        <v>2269</v>
      </c>
      <c r="Q77" t="s">
        <v>2242</v>
      </c>
      <c r="R77" t="s">
        <v>2270</v>
      </c>
      <c r="S77" t="s">
        <v>2244</v>
      </c>
      <c r="T77" t="s">
        <v>2271</v>
      </c>
      <c r="U77" t="s">
        <v>2246</v>
      </c>
      <c r="V77" t="s">
        <v>2272</v>
      </c>
      <c r="W77" t="s">
        <v>2248</v>
      </c>
    </row>
    <row r="78" spans="1:23" ht="15" customHeight="1" x14ac:dyDescent="0.25">
      <c r="A78" s="44" t="s">
        <v>82</v>
      </c>
      <c r="B78" t="s">
        <v>6</v>
      </c>
      <c r="D78" s="74"/>
      <c r="E78" t="s">
        <v>82</v>
      </c>
      <c r="L78" t="s">
        <v>2273</v>
      </c>
      <c r="M78" t="s">
        <v>2238</v>
      </c>
      <c r="N78" t="s">
        <v>2274</v>
      </c>
      <c r="O78" t="s">
        <v>2240</v>
      </c>
      <c r="P78" t="s">
        <v>2275</v>
      </c>
      <c r="Q78" t="s">
        <v>2242</v>
      </c>
      <c r="R78" t="s">
        <v>2276</v>
      </c>
      <c r="S78" t="s">
        <v>2244</v>
      </c>
      <c r="T78" t="s">
        <v>2277</v>
      </c>
      <c r="U78" t="s">
        <v>2246</v>
      </c>
      <c r="V78" t="s">
        <v>2278</v>
      </c>
      <c r="W78" t="s">
        <v>2248</v>
      </c>
    </row>
    <row r="79" spans="1:23" ht="15" customHeight="1" x14ac:dyDescent="0.25">
      <c r="A79" s="44" t="s">
        <v>83</v>
      </c>
      <c r="B79" t="s">
        <v>6</v>
      </c>
      <c r="D79" s="74"/>
      <c r="E79" t="s">
        <v>83</v>
      </c>
      <c r="L79" t="s">
        <v>2279</v>
      </c>
      <c r="M79" t="s">
        <v>2038</v>
      </c>
      <c r="N79" t="s">
        <v>2280</v>
      </c>
      <c r="O79" t="s">
        <v>2040</v>
      </c>
      <c r="P79" t="s">
        <v>2281</v>
      </c>
      <c r="Q79" t="s">
        <v>2042</v>
      </c>
      <c r="R79" t="s">
        <v>2282</v>
      </c>
      <c r="S79" t="s">
        <v>2044</v>
      </c>
      <c r="T79" t="s">
        <v>2283</v>
      </c>
      <c r="U79" t="s">
        <v>2046</v>
      </c>
      <c r="V79" t="s">
        <v>2284</v>
      </c>
      <c r="W79" t="s">
        <v>2048</v>
      </c>
    </row>
    <row r="80" spans="1:23" ht="15" customHeight="1" x14ac:dyDescent="0.25">
      <c r="A80" s="44" t="s">
        <v>84</v>
      </c>
      <c r="B80" t="s">
        <v>6</v>
      </c>
      <c r="D80" s="74"/>
      <c r="E80" t="s">
        <v>84</v>
      </c>
      <c r="L80" t="s">
        <v>2285</v>
      </c>
      <c r="M80" t="s">
        <v>2038</v>
      </c>
      <c r="N80" t="s">
        <v>2286</v>
      </c>
      <c r="O80" t="s">
        <v>2040</v>
      </c>
      <c r="P80" t="s">
        <v>2287</v>
      </c>
      <c r="Q80" t="s">
        <v>2042</v>
      </c>
      <c r="R80" t="s">
        <v>2288</v>
      </c>
      <c r="S80" t="s">
        <v>2044</v>
      </c>
      <c r="T80" t="s">
        <v>2289</v>
      </c>
      <c r="U80" t="s">
        <v>2046</v>
      </c>
      <c r="V80" t="s">
        <v>2290</v>
      </c>
      <c r="W80" t="s">
        <v>2048</v>
      </c>
    </row>
    <row r="81" spans="1:23" ht="15" customHeight="1" x14ac:dyDescent="0.25">
      <c r="A81" s="44" t="s">
        <v>85</v>
      </c>
      <c r="B81" t="s">
        <v>6</v>
      </c>
      <c r="D81" s="74"/>
      <c r="E81" t="s">
        <v>85</v>
      </c>
      <c r="L81" t="s">
        <v>2291</v>
      </c>
      <c r="M81" t="s">
        <v>2038</v>
      </c>
      <c r="N81" t="s">
        <v>2292</v>
      </c>
      <c r="O81" t="s">
        <v>2040</v>
      </c>
      <c r="P81" t="s">
        <v>2293</v>
      </c>
      <c r="Q81" t="s">
        <v>2042</v>
      </c>
      <c r="R81" t="s">
        <v>2294</v>
      </c>
      <c r="S81" t="s">
        <v>2044</v>
      </c>
      <c r="T81" t="s">
        <v>2295</v>
      </c>
      <c r="U81" t="s">
        <v>2046</v>
      </c>
      <c r="V81" t="s">
        <v>2296</v>
      </c>
      <c r="W81" t="s">
        <v>2048</v>
      </c>
    </row>
    <row r="82" spans="1:23" ht="15" customHeight="1" x14ac:dyDescent="0.25">
      <c r="A82" s="44" t="s">
        <v>86</v>
      </c>
      <c r="B82" t="s">
        <v>6</v>
      </c>
      <c r="D82" s="74"/>
      <c r="E82" t="s">
        <v>86</v>
      </c>
      <c r="L82" t="s">
        <v>2297</v>
      </c>
      <c r="M82" t="s">
        <v>2038</v>
      </c>
      <c r="N82" t="s">
        <v>2298</v>
      </c>
      <c r="O82" t="s">
        <v>2040</v>
      </c>
      <c r="P82" t="s">
        <v>2299</v>
      </c>
      <c r="Q82" t="s">
        <v>2042</v>
      </c>
      <c r="R82" t="s">
        <v>2300</v>
      </c>
      <c r="S82" t="s">
        <v>2044</v>
      </c>
      <c r="T82" t="s">
        <v>2301</v>
      </c>
      <c r="U82" t="s">
        <v>2046</v>
      </c>
      <c r="V82" t="s">
        <v>2302</v>
      </c>
      <c r="W82" t="s">
        <v>2048</v>
      </c>
    </row>
    <row r="83" spans="1:23" ht="15" customHeight="1" x14ac:dyDescent="0.25">
      <c r="A83" s="44" t="s">
        <v>87</v>
      </c>
      <c r="B83" t="s">
        <v>6</v>
      </c>
      <c r="D83" s="74"/>
      <c r="E83" t="s">
        <v>87</v>
      </c>
      <c r="L83" t="s">
        <v>2303</v>
      </c>
      <c r="M83" t="s">
        <v>2038</v>
      </c>
      <c r="N83" t="s">
        <v>2304</v>
      </c>
      <c r="O83" t="s">
        <v>2040</v>
      </c>
      <c r="P83" t="s">
        <v>2305</v>
      </c>
      <c r="Q83" t="s">
        <v>2042</v>
      </c>
      <c r="R83" t="s">
        <v>2306</v>
      </c>
      <c r="S83" t="s">
        <v>2044</v>
      </c>
      <c r="T83" t="s">
        <v>2307</v>
      </c>
      <c r="U83" t="s">
        <v>2046</v>
      </c>
      <c r="V83" t="s">
        <v>2308</v>
      </c>
      <c r="W83" t="s">
        <v>2048</v>
      </c>
    </row>
    <row r="84" spans="1:23" ht="15" customHeight="1" x14ac:dyDescent="0.25">
      <c r="A84" s="44" t="s">
        <v>88</v>
      </c>
      <c r="B84" t="s">
        <v>6</v>
      </c>
      <c r="D84" s="74"/>
      <c r="E84" t="s">
        <v>88</v>
      </c>
      <c r="L84" t="s">
        <v>2309</v>
      </c>
      <c r="M84" t="s">
        <v>2038</v>
      </c>
      <c r="N84" t="s">
        <v>2310</v>
      </c>
      <c r="O84" t="s">
        <v>2040</v>
      </c>
      <c r="P84" t="s">
        <v>2311</v>
      </c>
      <c r="Q84" t="s">
        <v>2042</v>
      </c>
      <c r="R84" t="s">
        <v>2312</v>
      </c>
      <c r="S84" t="s">
        <v>2044</v>
      </c>
      <c r="T84" t="s">
        <v>2313</v>
      </c>
      <c r="U84" t="s">
        <v>2046</v>
      </c>
      <c r="V84" t="s">
        <v>2314</v>
      </c>
      <c r="W84" t="s">
        <v>2048</v>
      </c>
    </row>
    <row r="85" spans="1:23" ht="15" customHeight="1" x14ac:dyDescent="0.25">
      <c r="A85" s="44" t="s">
        <v>89</v>
      </c>
      <c r="B85" t="s">
        <v>6</v>
      </c>
      <c r="D85" s="74"/>
      <c r="E85" t="s">
        <v>89</v>
      </c>
      <c r="L85" t="s">
        <v>2315</v>
      </c>
      <c r="M85" t="s">
        <v>2316</v>
      </c>
      <c r="N85" t="s">
        <v>2317</v>
      </c>
      <c r="O85" t="s">
        <v>2318</v>
      </c>
      <c r="P85" t="s">
        <v>2319</v>
      </c>
      <c r="Q85" t="s">
        <v>2320</v>
      </c>
      <c r="R85" t="s">
        <v>2321</v>
      </c>
      <c r="S85" t="s">
        <v>2322</v>
      </c>
      <c r="T85" t="s">
        <v>2323</v>
      </c>
      <c r="U85" t="s">
        <v>2324</v>
      </c>
      <c r="V85" t="s">
        <v>2325</v>
      </c>
      <c r="W85" t="s">
        <v>2326</v>
      </c>
    </row>
    <row r="86" spans="1:23" ht="15" customHeight="1" x14ac:dyDescent="0.25">
      <c r="A86" s="44" t="s">
        <v>90</v>
      </c>
      <c r="B86" t="s">
        <v>6</v>
      </c>
      <c r="D86" s="74"/>
      <c r="E86" t="s">
        <v>90</v>
      </c>
      <c r="L86" t="s">
        <v>2327</v>
      </c>
      <c r="M86" t="s">
        <v>2316</v>
      </c>
      <c r="N86" t="s">
        <v>2328</v>
      </c>
      <c r="O86" t="s">
        <v>2318</v>
      </c>
      <c r="P86" t="s">
        <v>2329</v>
      </c>
      <c r="Q86" t="s">
        <v>2320</v>
      </c>
      <c r="R86" t="s">
        <v>2330</v>
      </c>
      <c r="S86" t="s">
        <v>2322</v>
      </c>
      <c r="T86" t="s">
        <v>2331</v>
      </c>
      <c r="U86" t="s">
        <v>2324</v>
      </c>
      <c r="V86" t="s">
        <v>2332</v>
      </c>
      <c r="W86" t="s">
        <v>2326</v>
      </c>
    </row>
    <row r="87" spans="1:23" ht="15" customHeight="1" x14ac:dyDescent="0.25">
      <c r="A87" s="44" t="s">
        <v>91</v>
      </c>
      <c r="B87" t="s">
        <v>6</v>
      </c>
      <c r="D87" s="74"/>
      <c r="E87" t="s">
        <v>91</v>
      </c>
      <c r="L87" t="s">
        <v>2333</v>
      </c>
      <c r="M87" t="s">
        <v>2316</v>
      </c>
      <c r="N87" t="s">
        <v>2334</v>
      </c>
      <c r="O87" t="s">
        <v>2318</v>
      </c>
      <c r="P87" t="s">
        <v>2335</v>
      </c>
      <c r="Q87" t="s">
        <v>2320</v>
      </c>
      <c r="R87" t="s">
        <v>2336</v>
      </c>
      <c r="S87" t="s">
        <v>2322</v>
      </c>
      <c r="T87" t="s">
        <v>2337</v>
      </c>
      <c r="U87" t="s">
        <v>2324</v>
      </c>
      <c r="V87" t="s">
        <v>2338</v>
      </c>
      <c r="W87" t="s">
        <v>2326</v>
      </c>
    </row>
    <row r="88" spans="1:23" ht="15" customHeight="1" x14ac:dyDescent="0.25">
      <c r="A88" s="44" t="s">
        <v>92</v>
      </c>
      <c r="B88" t="s">
        <v>6</v>
      </c>
      <c r="D88" s="74"/>
      <c r="E88" t="s">
        <v>92</v>
      </c>
      <c r="L88" t="s">
        <v>2339</v>
      </c>
      <c r="M88" t="s">
        <v>2316</v>
      </c>
      <c r="N88" t="s">
        <v>2340</v>
      </c>
      <c r="O88" t="s">
        <v>2318</v>
      </c>
      <c r="P88" t="s">
        <v>2341</v>
      </c>
      <c r="Q88" t="s">
        <v>2320</v>
      </c>
      <c r="R88" t="s">
        <v>2342</v>
      </c>
      <c r="S88" t="s">
        <v>2322</v>
      </c>
      <c r="T88" t="s">
        <v>2343</v>
      </c>
      <c r="U88" t="s">
        <v>2324</v>
      </c>
      <c r="V88" t="s">
        <v>2344</v>
      </c>
      <c r="W88" t="s">
        <v>2326</v>
      </c>
    </row>
    <row r="89" spans="1:23" ht="15" customHeight="1" x14ac:dyDescent="0.25">
      <c r="A89" s="44" t="s">
        <v>93</v>
      </c>
      <c r="B89" t="s">
        <v>6</v>
      </c>
      <c r="D89" s="74"/>
      <c r="E89" t="s">
        <v>93</v>
      </c>
      <c r="L89" t="s">
        <v>2345</v>
      </c>
      <c r="M89" t="s">
        <v>2316</v>
      </c>
      <c r="N89" t="s">
        <v>2346</v>
      </c>
      <c r="O89" t="s">
        <v>2318</v>
      </c>
      <c r="P89" t="s">
        <v>2347</v>
      </c>
      <c r="Q89" t="s">
        <v>2320</v>
      </c>
      <c r="R89" t="s">
        <v>2348</v>
      </c>
      <c r="S89" t="s">
        <v>2322</v>
      </c>
      <c r="T89" t="s">
        <v>2349</v>
      </c>
      <c r="U89" t="s">
        <v>2324</v>
      </c>
      <c r="V89" t="s">
        <v>2350</v>
      </c>
      <c r="W89" t="s">
        <v>2326</v>
      </c>
    </row>
    <row r="90" spans="1:23" ht="15" customHeight="1" x14ac:dyDescent="0.25">
      <c r="A90" s="44" t="s">
        <v>94</v>
      </c>
      <c r="B90" t="s">
        <v>6</v>
      </c>
      <c r="D90" s="74"/>
      <c r="E90" t="s">
        <v>94</v>
      </c>
      <c r="L90" t="s">
        <v>2351</v>
      </c>
      <c r="M90" t="s">
        <v>2316</v>
      </c>
      <c r="N90" t="s">
        <v>2352</v>
      </c>
      <c r="O90" t="s">
        <v>2318</v>
      </c>
      <c r="P90" t="s">
        <v>2353</v>
      </c>
      <c r="Q90" t="s">
        <v>2320</v>
      </c>
      <c r="R90" t="s">
        <v>2354</v>
      </c>
      <c r="S90" t="s">
        <v>2322</v>
      </c>
      <c r="T90" t="s">
        <v>2355</v>
      </c>
      <c r="U90" t="s">
        <v>2324</v>
      </c>
      <c r="V90" t="s">
        <v>2356</v>
      </c>
      <c r="W90" t="s">
        <v>2326</v>
      </c>
    </row>
    <row r="91" spans="1:23" ht="15" customHeight="1" x14ac:dyDescent="0.25">
      <c r="A91" s="44" t="s">
        <v>95</v>
      </c>
      <c r="B91" t="s">
        <v>6</v>
      </c>
      <c r="D91" s="74"/>
      <c r="E91" t="s">
        <v>95</v>
      </c>
      <c r="L91" t="s">
        <v>2357</v>
      </c>
      <c r="M91" t="s">
        <v>2358</v>
      </c>
      <c r="N91" t="s">
        <v>2359</v>
      </c>
      <c r="O91" t="s">
        <v>2360</v>
      </c>
      <c r="P91" t="s">
        <v>2361</v>
      </c>
      <c r="Q91" t="s">
        <v>2362</v>
      </c>
      <c r="R91" t="s">
        <v>2363</v>
      </c>
      <c r="S91" t="s">
        <v>2364</v>
      </c>
      <c r="T91" t="s">
        <v>2365</v>
      </c>
      <c r="U91" t="s">
        <v>2366</v>
      </c>
      <c r="V91" t="s">
        <v>2367</v>
      </c>
      <c r="W91" t="s">
        <v>2368</v>
      </c>
    </row>
    <row r="92" spans="1:23" ht="15" customHeight="1" x14ac:dyDescent="0.25">
      <c r="A92" s="44" t="s">
        <v>96</v>
      </c>
      <c r="B92" t="s">
        <v>6</v>
      </c>
      <c r="D92" s="74"/>
      <c r="E92" t="s">
        <v>96</v>
      </c>
      <c r="L92" t="s">
        <v>2369</v>
      </c>
      <c r="M92" t="s">
        <v>2358</v>
      </c>
      <c r="N92" t="s">
        <v>2370</v>
      </c>
      <c r="O92" t="s">
        <v>2360</v>
      </c>
      <c r="P92" t="s">
        <v>2371</v>
      </c>
      <c r="Q92" t="s">
        <v>2362</v>
      </c>
      <c r="R92" t="s">
        <v>2372</v>
      </c>
      <c r="S92" t="s">
        <v>2364</v>
      </c>
      <c r="T92" t="s">
        <v>2373</v>
      </c>
      <c r="U92" t="s">
        <v>2366</v>
      </c>
      <c r="V92" t="s">
        <v>2374</v>
      </c>
      <c r="W92" t="s">
        <v>2368</v>
      </c>
    </row>
    <row r="93" spans="1:23" ht="15" customHeight="1" x14ac:dyDescent="0.25">
      <c r="A93" s="44" t="s">
        <v>97</v>
      </c>
      <c r="B93" t="s">
        <v>6</v>
      </c>
      <c r="D93" s="74"/>
      <c r="E93" t="s">
        <v>97</v>
      </c>
      <c r="L93" t="s">
        <v>2375</v>
      </c>
      <c r="M93" t="s">
        <v>2358</v>
      </c>
      <c r="N93" t="s">
        <v>2376</v>
      </c>
      <c r="O93" t="s">
        <v>2360</v>
      </c>
      <c r="P93" t="s">
        <v>2377</v>
      </c>
      <c r="Q93" t="s">
        <v>2362</v>
      </c>
      <c r="R93" t="s">
        <v>2378</v>
      </c>
      <c r="S93" t="s">
        <v>2364</v>
      </c>
      <c r="T93" t="s">
        <v>2379</v>
      </c>
      <c r="U93" t="s">
        <v>2366</v>
      </c>
      <c r="V93" t="s">
        <v>2380</v>
      </c>
      <c r="W93" t="s">
        <v>2368</v>
      </c>
    </row>
    <row r="94" spans="1:23" ht="15" customHeight="1" x14ac:dyDescent="0.25">
      <c r="A94" s="44" t="s">
        <v>98</v>
      </c>
      <c r="B94" t="s">
        <v>6</v>
      </c>
      <c r="D94" s="74"/>
      <c r="E94" t="s">
        <v>98</v>
      </c>
      <c r="L94" t="s">
        <v>2381</v>
      </c>
      <c r="M94" t="s">
        <v>2358</v>
      </c>
      <c r="N94" t="s">
        <v>2382</v>
      </c>
      <c r="O94" t="s">
        <v>2360</v>
      </c>
      <c r="P94" t="s">
        <v>2383</v>
      </c>
      <c r="Q94" t="s">
        <v>2362</v>
      </c>
      <c r="R94" t="s">
        <v>2384</v>
      </c>
      <c r="S94" t="s">
        <v>2364</v>
      </c>
      <c r="T94" t="s">
        <v>2385</v>
      </c>
      <c r="U94" t="s">
        <v>2366</v>
      </c>
      <c r="V94" t="s">
        <v>2386</v>
      </c>
      <c r="W94" t="s">
        <v>2368</v>
      </c>
    </row>
    <row r="95" spans="1:23" ht="15" customHeight="1" x14ac:dyDescent="0.25">
      <c r="A95" s="44" t="s">
        <v>99</v>
      </c>
      <c r="B95" t="s">
        <v>6</v>
      </c>
      <c r="D95" s="74"/>
      <c r="E95" t="s">
        <v>99</v>
      </c>
      <c r="L95" t="s">
        <v>2387</v>
      </c>
      <c r="M95" t="s">
        <v>2358</v>
      </c>
      <c r="N95" t="s">
        <v>2388</v>
      </c>
      <c r="O95" t="s">
        <v>2360</v>
      </c>
      <c r="P95" t="s">
        <v>2389</v>
      </c>
      <c r="Q95" t="s">
        <v>2362</v>
      </c>
      <c r="R95" t="s">
        <v>2390</v>
      </c>
      <c r="S95" t="s">
        <v>2364</v>
      </c>
      <c r="T95" t="s">
        <v>2391</v>
      </c>
      <c r="U95" t="s">
        <v>2366</v>
      </c>
      <c r="V95" t="s">
        <v>2392</v>
      </c>
      <c r="W95" t="s">
        <v>2368</v>
      </c>
    </row>
    <row r="96" spans="1:23" ht="15" customHeight="1" x14ac:dyDescent="0.25">
      <c r="A96" s="44" t="s">
        <v>100</v>
      </c>
      <c r="B96" t="s">
        <v>6</v>
      </c>
      <c r="D96" s="74"/>
      <c r="E96" t="s">
        <v>100</v>
      </c>
      <c r="L96" t="s">
        <v>2393</v>
      </c>
      <c r="M96" t="s">
        <v>2358</v>
      </c>
      <c r="N96" t="s">
        <v>2394</v>
      </c>
      <c r="O96" t="s">
        <v>2360</v>
      </c>
      <c r="P96" t="s">
        <v>2395</v>
      </c>
      <c r="Q96" t="s">
        <v>2362</v>
      </c>
      <c r="R96" t="s">
        <v>2396</v>
      </c>
      <c r="S96" t="s">
        <v>2364</v>
      </c>
      <c r="T96" t="s">
        <v>2397</v>
      </c>
      <c r="U96" t="s">
        <v>2366</v>
      </c>
      <c r="V96" t="s">
        <v>2398</v>
      </c>
      <c r="W96" t="s">
        <v>2368</v>
      </c>
    </row>
    <row r="97" spans="1:23" ht="15" customHeight="1" x14ac:dyDescent="0.25">
      <c r="A97" s="44" t="s">
        <v>101</v>
      </c>
      <c r="B97" t="s">
        <v>6</v>
      </c>
      <c r="D97" s="74"/>
      <c r="E97" t="s">
        <v>101</v>
      </c>
      <c r="L97" t="s">
        <v>2399</v>
      </c>
      <c r="M97" t="s">
        <v>2358</v>
      </c>
      <c r="N97" t="s">
        <v>2400</v>
      </c>
      <c r="O97" t="s">
        <v>2360</v>
      </c>
      <c r="P97" t="s">
        <v>2401</v>
      </c>
      <c r="Q97" t="s">
        <v>2362</v>
      </c>
      <c r="R97" t="s">
        <v>2402</v>
      </c>
      <c r="S97" t="s">
        <v>2364</v>
      </c>
      <c r="T97" t="s">
        <v>2403</v>
      </c>
      <c r="U97" t="s">
        <v>2366</v>
      </c>
      <c r="V97" t="s">
        <v>2404</v>
      </c>
      <c r="W97" t="s">
        <v>2368</v>
      </c>
    </row>
    <row r="98" spans="1:23" ht="15" customHeight="1" x14ac:dyDescent="0.25">
      <c r="A98" s="44" t="s">
        <v>102</v>
      </c>
      <c r="B98" t="s">
        <v>6</v>
      </c>
      <c r="D98" s="74"/>
      <c r="E98" t="s">
        <v>102</v>
      </c>
      <c r="L98" t="s">
        <v>2405</v>
      </c>
      <c r="M98" t="s">
        <v>2358</v>
      </c>
      <c r="N98" t="s">
        <v>2406</v>
      </c>
      <c r="O98" t="s">
        <v>2360</v>
      </c>
      <c r="P98" t="s">
        <v>2407</v>
      </c>
      <c r="Q98" t="s">
        <v>2362</v>
      </c>
      <c r="R98" t="s">
        <v>2408</v>
      </c>
      <c r="S98" t="s">
        <v>2364</v>
      </c>
      <c r="T98" t="s">
        <v>2409</v>
      </c>
      <c r="U98" t="s">
        <v>2366</v>
      </c>
      <c r="V98" t="s">
        <v>2410</v>
      </c>
      <c r="W98" t="s">
        <v>2368</v>
      </c>
    </row>
    <row r="99" spans="1:23" ht="15" customHeight="1" x14ac:dyDescent="0.25">
      <c r="A99" s="44" t="s">
        <v>103</v>
      </c>
      <c r="B99" t="s">
        <v>6</v>
      </c>
      <c r="D99" s="74"/>
      <c r="E99" t="s">
        <v>103</v>
      </c>
      <c r="L99" t="s">
        <v>2411</v>
      </c>
      <c r="M99" t="s">
        <v>2412</v>
      </c>
      <c r="N99" t="s">
        <v>2413</v>
      </c>
      <c r="O99" t="s">
        <v>2414</v>
      </c>
      <c r="P99" t="s">
        <v>2415</v>
      </c>
      <c r="Q99" t="s">
        <v>2416</v>
      </c>
      <c r="R99" t="s">
        <v>2417</v>
      </c>
      <c r="S99" t="s">
        <v>2418</v>
      </c>
      <c r="T99" t="s">
        <v>2419</v>
      </c>
      <c r="U99" t="s">
        <v>2420</v>
      </c>
      <c r="V99" t="s">
        <v>2421</v>
      </c>
      <c r="W99" t="s">
        <v>2422</v>
      </c>
    </row>
    <row r="100" spans="1:23" ht="15" customHeight="1" x14ac:dyDescent="0.25">
      <c r="A100" s="44" t="s">
        <v>104</v>
      </c>
      <c r="B100" t="s">
        <v>6</v>
      </c>
      <c r="D100" s="74"/>
      <c r="E100" t="s">
        <v>104</v>
      </c>
      <c r="L100" t="s">
        <v>2423</v>
      </c>
      <c r="M100" t="s">
        <v>2412</v>
      </c>
      <c r="N100" t="s">
        <v>2424</v>
      </c>
      <c r="O100" t="s">
        <v>2414</v>
      </c>
      <c r="P100" t="s">
        <v>2425</v>
      </c>
      <c r="Q100" t="s">
        <v>2416</v>
      </c>
      <c r="R100" t="s">
        <v>2426</v>
      </c>
      <c r="S100" t="s">
        <v>2418</v>
      </c>
      <c r="T100" t="s">
        <v>2427</v>
      </c>
      <c r="U100" t="s">
        <v>2420</v>
      </c>
      <c r="V100" t="s">
        <v>2428</v>
      </c>
      <c r="W100" t="s">
        <v>2422</v>
      </c>
    </row>
    <row r="101" spans="1:23" ht="15" customHeight="1" x14ac:dyDescent="0.25">
      <c r="A101" s="44" t="s">
        <v>105</v>
      </c>
      <c r="B101" t="s">
        <v>6</v>
      </c>
      <c r="D101" s="74"/>
      <c r="E101" t="s">
        <v>105</v>
      </c>
      <c r="L101" t="s">
        <v>2429</v>
      </c>
      <c r="M101" t="s">
        <v>2412</v>
      </c>
      <c r="N101" t="s">
        <v>2430</v>
      </c>
      <c r="O101" t="s">
        <v>2414</v>
      </c>
      <c r="P101" t="s">
        <v>2431</v>
      </c>
      <c r="Q101" t="s">
        <v>2416</v>
      </c>
      <c r="R101" t="s">
        <v>2432</v>
      </c>
      <c r="S101" t="s">
        <v>2418</v>
      </c>
      <c r="T101" t="s">
        <v>2433</v>
      </c>
      <c r="U101" t="s">
        <v>2420</v>
      </c>
      <c r="V101" t="s">
        <v>2434</v>
      </c>
      <c r="W101" t="s">
        <v>2422</v>
      </c>
    </row>
    <row r="102" spans="1:23" ht="15" customHeight="1" x14ac:dyDescent="0.25">
      <c r="A102" s="44" t="s">
        <v>106</v>
      </c>
      <c r="B102" t="s">
        <v>6</v>
      </c>
      <c r="D102" s="74"/>
      <c r="E102" t="s">
        <v>106</v>
      </c>
      <c r="L102" t="s">
        <v>2435</v>
      </c>
      <c r="M102" t="s">
        <v>2412</v>
      </c>
      <c r="N102" t="s">
        <v>2436</v>
      </c>
      <c r="O102" t="s">
        <v>2414</v>
      </c>
      <c r="P102" t="s">
        <v>2437</v>
      </c>
      <c r="Q102" t="s">
        <v>2416</v>
      </c>
      <c r="R102" t="s">
        <v>2438</v>
      </c>
      <c r="S102" t="s">
        <v>2418</v>
      </c>
      <c r="T102" t="s">
        <v>2439</v>
      </c>
      <c r="U102" t="s">
        <v>2420</v>
      </c>
      <c r="V102" t="s">
        <v>2440</v>
      </c>
      <c r="W102" t="s">
        <v>2422</v>
      </c>
    </row>
    <row r="103" spans="1:23" ht="15" customHeight="1" x14ac:dyDescent="0.25">
      <c r="A103" s="44" t="s">
        <v>107</v>
      </c>
      <c r="B103" t="s">
        <v>6</v>
      </c>
      <c r="D103" s="74"/>
      <c r="E103" t="s">
        <v>107</v>
      </c>
      <c r="L103" t="s">
        <v>2441</v>
      </c>
      <c r="M103" t="s">
        <v>2412</v>
      </c>
      <c r="N103" t="s">
        <v>2442</v>
      </c>
      <c r="O103" t="s">
        <v>2414</v>
      </c>
      <c r="P103" t="s">
        <v>2443</v>
      </c>
      <c r="Q103" t="s">
        <v>2416</v>
      </c>
      <c r="R103" t="s">
        <v>2444</v>
      </c>
      <c r="S103" t="s">
        <v>2418</v>
      </c>
      <c r="T103" t="s">
        <v>2445</v>
      </c>
      <c r="U103" t="s">
        <v>2420</v>
      </c>
      <c r="V103" t="s">
        <v>2446</v>
      </c>
      <c r="W103" t="s">
        <v>2422</v>
      </c>
    </row>
    <row r="104" spans="1:23" ht="15" customHeight="1" x14ac:dyDescent="0.25">
      <c r="A104" s="44" t="s">
        <v>108</v>
      </c>
      <c r="B104" t="s">
        <v>6</v>
      </c>
      <c r="D104" s="74"/>
      <c r="E104" t="s">
        <v>108</v>
      </c>
      <c r="L104" t="s">
        <v>2447</v>
      </c>
      <c r="M104" t="s">
        <v>2412</v>
      </c>
      <c r="N104" t="s">
        <v>2448</v>
      </c>
      <c r="O104" t="s">
        <v>2414</v>
      </c>
      <c r="P104" t="s">
        <v>2449</v>
      </c>
      <c r="Q104" t="s">
        <v>2416</v>
      </c>
      <c r="R104" t="s">
        <v>2450</v>
      </c>
      <c r="S104" t="s">
        <v>2418</v>
      </c>
      <c r="T104" t="s">
        <v>2451</v>
      </c>
      <c r="U104" t="s">
        <v>2420</v>
      </c>
      <c r="V104" t="s">
        <v>2452</v>
      </c>
      <c r="W104" t="s">
        <v>2422</v>
      </c>
    </row>
    <row r="105" spans="1:23" ht="15" customHeight="1" x14ac:dyDescent="0.25">
      <c r="A105" s="44" t="s">
        <v>109</v>
      </c>
      <c r="B105" t="s">
        <v>6</v>
      </c>
      <c r="D105" s="74"/>
      <c r="E105" t="s">
        <v>109</v>
      </c>
      <c r="L105" t="s">
        <v>2453</v>
      </c>
      <c r="M105" t="s">
        <v>2412</v>
      </c>
      <c r="N105" t="s">
        <v>2454</v>
      </c>
      <c r="O105" t="s">
        <v>2414</v>
      </c>
      <c r="P105" t="s">
        <v>2455</v>
      </c>
      <c r="Q105" t="s">
        <v>2416</v>
      </c>
      <c r="R105" t="s">
        <v>2456</v>
      </c>
      <c r="S105" t="s">
        <v>2418</v>
      </c>
      <c r="T105" t="s">
        <v>2457</v>
      </c>
      <c r="U105" t="s">
        <v>2420</v>
      </c>
      <c r="V105" t="s">
        <v>2458</v>
      </c>
      <c r="W105" t="s">
        <v>2422</v>
      </c>
    </row>
    <row r="106" spans="1:23" ht="15" customHeight="1" x14ac:dyDescent="0.25">
      <c r="A106" s="44" t="s">
        <v>110</v>
      </c>
      <c r="B106" t="s">
        <v>6</v>
      </c>
      <c r="D106" s="74"/>
      <c r="E106" t="s">
        <v>110</v>
      </c>
      <c r="L106" t="s">
        <v>2459</v>
      </c>
      <c r="M106" t="s">
        <v>2412</v>
      </c>
      <c r="N106" t="s">
        <v>2460</v>
      </c>
      <c r="O106" t="s">
        <v>2414</v>
      </c>
      <c r="P106" t="s">
        <v>2461</v>
      </c>
      <c r="Q106" t="s">
        <v>2416</v>
      </c>
      <c r="R106" t="s">
        <v>2462</v>
      </c>
      <c r="S106" t="s">
        <v>2418</v>
      </c>
      <c r="T106" t="s">
        <v>2463</v>
      </c>
      <c r="U106" t="s">
        <v>2420</v>
      </c>
      <c r="V106" t="s">
        <v>2464</v>
      </c>
      <c r="W106" t="s">
        <v>2422</v>
      </c>
    </row>
    <row r="107" spans="1:23" ht="15" customHeight="1" x14ac:dyDescent="0.25">
      <c r="A107" s="44" t="s">
        <v>111</v>
      </c>
      <c r="B107" t="s">
        <v>6</v>
      </c>
      <c r="D107" s="74"/>
      <c r="E107" t="s">
        <v>111</v>
      </c>
      <c r="L107" t="s">
        <v>2465</v>
      </c>
      <c r="M107" t="s">
        <v>2466</v>
      </c>
      <c r="N107" t="s">
        <v>2467</v>
      </c>
      <c r="O107" t="s">
        <v>2468</v>
      </c>
      <c r="P107" t="s">
        <v>2469</v>
      </c>
      <c r="Q107" t="s">
        <v>2470</v>
      </c>
      <c r="R107" t="s">
        <v>2471</v>
      </c>
      <c r="S107" t="s">
        <v>2472</v>
      </c>
      <c r="T107" t="s">
        <v>2473</v>
      </c>
      <c r="U107" t="s">
        <v>2474</v>
      </c>
      <c r="V107" t="s">
        <v>2475</v>
      </c>
      <c r="W107" t="s">
        <v>2476</v>
      </c>
    </row>
    <row r="108" spans="1:23" ht="15" customHeight="1" x14ac:dyDescent="0.25">
      <c r="A108" s="44" t="s">
        <v>112</v>
      </c>
      <c r="B108" t="s">
        <v>6</v>
      </c>
      <c r="D108" s="74"/>
      <c r="E108" t="s">
        <v>112</v>
      </c>
      <c r="L108" t="s">
        <v>2477</v>
      </c>
      <c r="M108" t="s">
        <v>2466</v>
      </c>
      <c r="N108" t="s">
        <v>2478</v>
      </c>
      <c r="O108" t="s">
        <v>2468</v>
      </c>
      <c r="P108" t="s">
        <v>2479</v>
      </c>
      <c r="Q108" t="s">
        <v>2470</v>
      </c>
      <c r="R108" t="s">
        <v>2480</v>
      </c>
      <c r="S108" t="s">
        <v>2472</v>
      </c>
      <c r="T108" t="s">
        <v>2481</v>
      </c>
      <c r="U108" t="s">
        <v>2474</v>
      </c>
      <c r="V108" t="s">
        <v>2482</v>
      </c>
      <c r="W108" t="s">
        <v>2476</v>
      </c>
    </row>
    <row r="109" spans="1:23" ht="15" customHeight="1" x14ac:dyDescent="0.25">
      <c r="A109" s="44" t="s">
        <v>113</v>
      </c>
      <c r="B109" t="s">
        <v>6</v>
      </c>
      <c r="D109" s="74"/>
      <c r="E109" t="s">
        <v>113</v>
      </c>
      <c r="L109" t="s">
        <v>2483</v>
      </c>
      <c r="M109" t="s">
        <v>2466</v>
      </c>
      <c r="N109" t="s">
        <v>2484</v>
      </c>
      <c r="O109" t="s">
        <v>2468</v>
      </c>
      <c r="P109" t="s">
        <v>2485</v>
      </c>
      <c r="Q109" t="s">
        <v>2470</v>
      </c>
      <c r="R109" t="s">
        <v>2486</v>
      </c>
      <c r="S109" t="s">
        <v>2472</v>
      </c>
      <c r="T109" t="s">
        <v>2487</v>
      </c>
      <c r="U109" t="s">
        <v>2474</v>
      </c>
      <c r="V109" t="s">
        <v>2488</v>
      </c>
      <c r="W109" t="s">
        <v>2476</v>
      </c>
    </row>
    <row r="110" spans="1:23" ht="15" customHeight="1" x14ac:dyDescent="0.25">
      <c r="A110" s="44" t="s">
        <v>114</v>
      </c>
      <c r="B110" t="s">
        <v>6</v>
      </c>
      <c r="D110" s="74"/>
      <c r="E110" t="s">
        <v>114</v>
      </c>
      <c r="L110" t="s">
        <v>2489</v>
      </c>
      <c r="M110" t="s">
        <v>2466</v>
      </c>
      <c r="N110" t="s">
        <v>2490</v>
      </c>
      <c r="O110" t="s">
        <v>2468</v>
      </c>
      <c r="P110" t="s">
        <v>2491</v>
      </c>
      <c r="Q110" t="s">
        <v>2470</v>
      </c>
      <c r="R110" t="s">
        <v>2492</v>
      </c>
      <c r="S110" t="s">
        <v>2472</v>
      </c>
      <c r="T110" t="s">
        <v>2493</v>
      </c>
      <c r="U110" t="s">
        <v>2474</v>
      </c>
      <c r="V110" t="s">
        <v>2494</v>
      </c>
      <c r="W110" t="s">
        <v>2476</v>
      </c>
    </row>
    <row r="111" spans="1:23" ht="15" customHeight="1" x14ac:dyDescent="0.25">
      <c r="A111" s="44" t="s">
        <v>115</v>
      </c>
      <c r="B111" t="s">
        <v>6</v>
      </c>
      <c r="D111" s="74"/>
      <c r="E111" t="s">
        <v>115</v>
      </c>
      <c r="L111" t="s">
        <v>2495</v>
      </c>
      <c r="M111" t="s">
        <v>2466</v>
      </c>
      <c r="N111" t="s">
        <v>2496</v>
      </c>
      <c r="O111" t="s">
        <v>2468</v>
      </c>
      <c r="P111" t="s">
        <v>2497</v>
      </c>
      <c r="Q111" t="s">
        <v>2470</v>
      </c>
      <c r="R111" t="s">
        <v>2498</v>
      </c>
      <c r="S111" t="s">
        <v>2472</v>
      </c>
      <c r="T111" t="s">
        <v>2499</v>
      </c>
      <c r="U111" t="s">
        <v>2474</v>
      </c>
      <c r="V111" t="s">
        <v>2500</v>
      </c>
      <c r="W111" t="s">
        <v>2476</v>
      </c>
    </row>
    <row r="112" spans="1:23" ht="15" customHeight="1" x14ac:dyDescent="0.25">
      <c r="A112" s="44" t="s">
        <v>116</v>
      </c>
      <c r="B112" t="s">
        <v>6</v>
      </c>
      <c r="D112" s="74"/>
      <c r="E112" t="s">
        <v>116</v>
      </c>
      <c r="L112" t="s">
        <v>2501</v>
      </c>
      <c r="M112" t="s">
        <v>2466</v>
      </c>
      <c r="N112" t="s">
        <v>2502</v>
      </c>
      <c r="O112" t="s">
        <v>2468</v>
      </c>
      <c r="P112" t="s">
        <v>2503</v>
      </c>
      <c r="Q112" t="s">
        <v>2470</v>
      </c>
      <c r="R112" t="s">
        <v>2504</v>
      </c>
      <c r="S112" t="s">
        <v>2472</v>
      </c>
      <c r="T112" t="s">
        <v>2505</v>
      </c>
      <c r="U112" t="s">
        <v>2474</v>
      </c>
      <c r="V112" t="s">
        <v>2506</v>
      </c>
      <c r="W112" t="s">
        <v>2476</v>
      </c>
    </row>
    <row r="113" spans="1:23" ht="15" customHeight="1" x14ac:dyDescent="0.25">
      <c r="A113" s="44" t="s">
        <v>117</v>
      </c>
      <c r="B113" t="s">
        <v>6</v>
      </c>
      <c r="D113" s="74"/>
      <c r="E113" t="s">
        <v>117</v>
      </c>
      <c r="L113" t="s">
        <v>2507</v>
      </c>
      <c r="M113" t="s">
        <v>2466</v>
      </c>
      <c r="N113" t="s">
        <v>2508</v>
      </c>
      <c r="O113" t="s">
        <v>2468</v>
      </c>
      <c r="P113" t="s">
        <v>2509</v>
      </c>
      <c r="Q113" t="s">
        <v>2470</v>
      </c>
      <c r="R113" t="s">
        <v>2510</v>
      </c>
      <c r="S113" t="s">
        <v>2472</v>
      </c>
      <c r="T113" t="s">
        <v>2511</v>
      </c>
      <c r="U113" t="s">
        <v>2474</v>
      </c>
      <c r="V113" t="s">
        <v>2512</v>
      </c>
      <c r="W113" t="s">
        <v>2476</v>
      </c>
    </row>
    <row r="114" spans="1:23" ht="15" customHeight="1" x14ac:dyDescent="0.25">
      <c r="A114" s="44" t="s">
        <v>118</v>
      </c>
      <c r="B114" t="s">
        <v>6</v>
      </c>
      <c r="D114" s="74"/>
      <c r="E114" t="s">
        <v>118</v>
      </c>
      <c r="L114" t="s">
        <v>2513</v>
      </c>
      <c r="M114" t="s">
        <v>2466</v>
      </c>
      <c r="N114" t="s">
        <v>2514</v>
      </c>
      <c r="O114" t="s">
        <v>2468</v>
      </c>
      <c r="P114" t="s">
        <v>2515</v>
      </c>
      <c r="Q114" t="s">
        <v>2470</v>
      </c>
      <c r="R114" t="s">
        <v>2516</v>
      </c>
      <c r="S114" t="s">
        <v>2472</v>
      </c>
      <c r="T114" t="s">
        <v>2517</v>
      </c>
      <c r="U114" t="s">
        <v>2474</v>
      </c>
      <c r="V114" t="s">
        <v>2518</v>
      </c>
      <c r="W114" t="s">
        <v>2476</v>
      </c>
    </row>
    <row r="115" spans="1:23" ht="15" customHeight="1" x14ac:dyDescent="0.25">
      <c r="A115" s="44" t="s">
        <v>119</v>
      </c>
      <c r="B115" t="s">
        <v>6</v>
      </c>
      <c r="D115" s="74"/>
      <c r="E115" t="s">
        <v>119</v>
      </c>
      <c r="L115" t="s">
        <v>2519</v>
      </c>
      <c r="M115" t="s">
        <v>2520</v>
      </c>
      <c r="N115" t="s">
        <v>2521</v>
      </c>
      <c r="O115" t="s">
        <v>2522</v>
      </c>
      <c r="P115" t="s">
        <v>2523</v>
      </c>
      <c r="Q115" t="s">
        <v>2524</v>
      </c>
      <c r="R115" t="s">
        <v>2525</v>
      </c>
      <c r="S115" t="s">
        <v>2526</v>
      </c>
      <c r="T115" t="s">
        <v>2527</v>
      </c>
      <c r="U115" t="s">
        <v>2528</v>
      </c>
      <c r="V115" t="s">
        <v>2529</v>
      </c>
      <c r="W115" t="s">
        <v>2530</v>
      </c>
    </row>
    <row r="116" spans="1:23" ht="15" customHeight="1" x14ac:dyDescent="0.25">
      <c r="A116" s="44" t="s">
        <v>120</v>
      </c>
      <c r="B116" t="s">
        <v>6</v>
      </c>
      <c r="D116" s="74"/>
      <c r="E116" t="s">
        <v>120</v>
      </c>
      <c r="L116" t="s">
        <v>2531</v>
      </c>
      <c r="M116" t="s">
        <v>2520</v>
      </c>
      <c r="N116" t="s">
        <v>2532</v>
      </c>
      <c r="O116" t="s">
        <v>2522</v>
      </c>
      <c r="P116" t="s">
        <v>2533</v>
      </c>
      <c r="Q116" t="s">
        <v>2524</v>
      </c>
      <c r="R116" t="s">
        <v>2534</v>
      </c>
      <c r="S116" t="s">
        <v>2526</v>
      </c>
      <c r="T116" t="s">
        <v>2535</v>
      </c>
      <c r="U116" t="s">
        <v>2528</v>
      </c>
      <c r="V116" t="s">
        <v>2536</v>
      </c>
      <c r="W116" t="s">
        <v>2530</v>
      </c>
    </row>
    <row r="117" spans="1:23" ht="15" customHeight="1" x14ac:dyDescent="0.25">
      <c r="A117" s="44" t="s">
        <v>121</v>
      </c>
      <c r="B117" t="s">
        <v>6</v>
      </c>
      <c r="D117" s="74"/>
      <c r="E117" t="s">
        <v>121</v>
      </c>
      <c r="L117" t="s">
        <v>2537</v>
      </c>
      <c r="M117" t="s">
        <v>2520</v>
      </c>
      <c r="N117" t="s">
        <v>2538</v>
      </c>
      <c r="O117" t="s">
        <v>2522</v>
      </c>
      <c r="P117" t="s">
        <v>2539</v>
      </c>
      <c r="Q117" t="s">
        <v>2524</v>
      </c>
      <c r="R117" t="s">
        <v>2540</v>
      </c>
      <c r="S117" t="s">
        <v>2526</v>
      </c>
      <c r="T117" t="s">
        <v>2541</v>
      </c>
      <c r="U117" t="s">
        <v>2528</v>
      </c>
      <c r="V117" t="s">
        <v>2542</v>
      </c>
      <c r="W117" t="s">
        <v>2530</v>
      </c>
    </row>
    <row r="118" spans="1:23" ht="15" customHeight="1" x14ac:dyDescent="0.25">
      <c r="A118" s="44" t="s">
        <v>122</v>
      </c>
      <c r="B118" t="s">
        <v>6</v>
      </c>
      <c r="D118" s="74"/>
      <c r="E118" t="s">
        <v>122</v>
      </c>
      <c r="L118" t="s">
        <v>2543</v>
      </c>
      <c r="M118" t="s">
        <v>2520</v>
      </c>
      <c r="N118" t="s">
        <v>2544</v>
      </c>
      <c r="O118" t="s">
        <v>2522</v>
      </c>
      <c r="P118" t="s">
        <v>2545</v>
      </c>
      <c r="Q118" t="s">
        <v>2524</v>
      </c>
      <c r="R118" t="s">
        <v>2546</v>
      </c>
      <c r="S118" t="s">
        <v>2526</v>
      </c>
      <c r="T118" t="s">
        <v>2547</v>
      </c>
      <c r="U118" t="s">
        <v>2528</v>
      </c>
      <c r="V118" t="s">
        <v>2548</v>
      </c>
      <c r="W118" t="s">
        <v>2530</v>
      </c>
    </row>
    <row r="119" spans="1:23" ht="15" customHeight="1" x14ac:dyDescent="0.25">
      <c r="A119" s="44" t="s">
        <v>123</v>
      </c>
      <c r="B119" t="s">
        <v>6</v>
      </c>
      <c r="D119" s="74"/>
      <c r="E119" t="s">
        <v>123</v>
      </c>
      <c r="L119" t="s">
        <v>2549</v>
      </c>
      <c r="M119" t="s">
        <v>2520</v>
      </c>
      <c r="N119" t="s">
        <v>2550</v>
      </c>
      <c r="O119" t="s">
        <v>2522</v>
      </c>
      <c r="P119" t="s">
        <v>2551</v>
      </c>
      <c r="Q119" t="s">
        <v>2524</v>
      </c>
      <c r="R119" t="s">
        <v>2552</v>
      </c>
      <c r="S119" t="s">
        <v>2526</v>
      </c>
      <c r="T119" t="s">
        <v>2553</v>
      </c>
      <c r="U119" t="s">
        <v>2528</v>
      </c>
      <c r="V119" t="s">
        <v>2554</v>
      </c>
      <c r="W119" t="s">
        <v>2530</v>
      </c>
    </row>
    <row r="120" spans="1:23" ht="15" customHeight="1" x14ac:dyDescent="0.25">
      <c r="A120" s="44" t="s">
        <v>124</v>
      </c>
      <c r="B120" t="s">
        <v>6</v>
      </c>
      <c r="D120" s="74"/>
      <c r="E120" t="s">
        <v>124</v>
      </c>
      <c r="L120" t="s">
        <v>2555</v>
      </c>
      <c r="M120" t="s">
        <v>2520</v>
      </c>
      <c r="N120" t="s">
        <v>2556</v>
      </c>
      <c r="O120" t="s">
        <v>2522</v>
      </c>
      <c r="P120" t="s">
        <v>2557</v>
      </c>
      <c r="Q120" t="s">
        <v>2524</v>
      </c>
      <c r="R120" t="s">
        <v>2558</v>
      </c>
      <c r="S120" t="s">
        <v>2526</v>
      </c>
      <c r="T120" t="s">
        <v>2559</v>
      </c>
      <c r="U120" t="s">
        <v>2528</v>
      </c>
      <c r="V120" t="s">
        <v>2560</v>
      </c>
      <c r="W120" t="s">
        <v>2530</v>
      </c>
    </row>
    <row r="121" spans="1:23" ht="15" customHeight="1" x14ac:dyDescent="0.25">
      <c r="A121" s="44" t="s">
        <v>125</v>
      </c>
      <c r="B121" t="s">
        <v>6</v>
      </c>
      <c r="D121" s="74"/>
      <c r="E121" t="s">
        <v>125</v>
      </c>
      <c r="L121" t="s">
        <v>2561</v>
      </c>
      <c r="M121" t="s">
        <v>2520</v>
      </c>
      <c r="N121" t="s">
        <v>2562</v>
      </c>
      <c r="O121" t="s">
        <v>2522</v>
      </c>
      <c r="P121" t="s">
        <v>2563</v>
      </c>
      <c r="Q121" t="s">
        <v>2524</v>
      </c>
      <c r="R121" t="s">
        <v>2564</v>
      </c>
      <c r="S121" t="s">
        <v>2526</v>
      </c>
      <c r="T121" t="s">
        <v>2565</v>
      </c>
      <c r="U121" t="s">
        <v>2528</v>
      </c>
      <c r="V121" t="s">
        <v>2566</v>
      </c>
      <c r="W121" t="s">
        <v>2530</v>
      </c>
    </row>
    <row r="122" spans="1:23" ht="15" customHeight="1" x14ac:dyDescent="0.25">
      <c r="A122" s="44" t="s">
        <v>126</v>
      </c>
      <c r="B122" t="s">
        <v>6</v>
      </c>
      <c r="D122" s="74"/>
      <c r="E122" t="s">
        <v>126</v>
      </c>
      <c r="L122" t="s">
        <v>2567</v>
      </c>
      <c r="M122" t="s">
        <v>2520</v>
      </c>
      <c r="N122" t="s">
        <v>2568</v>
      </c>
      <c r="O122" t="s">
        <v>2522</v>
      </c>
      <c r="P122" t="s">
        <v>2569</v>
      </c>
      <c r="Q122" t="s">
        <v>2524</v>
      </c>
      <c r="R122" t="s">
        <v>2570</v>
      </c>
      <c r="S122" t="s">
        <v>2526</v>
      </c>
      <c r="T122" t="s">
        <v>2571</v>
      </c>
      <c r="U122" t="s">
        <v>2528</v>
      </c>
      <c r="V122" t="s">
        <v>2572</v>
      </c>
      <c r="W122" t="s">
        <v>2530</v>
      </c>
    </row>
    <row r="123" spans="1:23" ht="15" customHeight="1" x14ac:dyDescent="0.25">
      <c r="A123" s="44" t="s">
        <v>127</v>
      </c>
      <c r="B123" t="s">
        <v>6</v>
      </c>
      <c r="D123" s="74"/>
      <c r="E123" t="s">
        <v>127</v>
      </c>
      <c r="L123" t="s">
        <v>2573</v>
      </c>
      <c r="M123" t="s">
        <v>2574</v>
      </c>
      <c r="N123" t="s">
        <v>2575</v>
      </c>
      <c r="O123" t="s">
        <v>2522</v>
      </c>
      <c r="P123" t="s">
        <v>2576</v>
      </c>
      <c r="Q123" t="s">
        <v>2524</v>
      </c>
      <c r="R123" t="s">
        <v>2577</v>
      </c>
      <c r="S123" t="s">
        <v>2526</v>
      </c>
      <c r="T123" t="s">
        <v>2578</v>
      </c>
      <c r="U123" t="s">
        <v>2528</v>
      </c>
      <c r="V123" t="s">
        <v>2579</v>
      </c>
      <c r="W123" t="s">
        <v>2530</v>
      </c>
    </row>
    <row r="124" spans="1:23" ht="15" customHeight="1" x14ac:dyDescent="0.25">
      <c r="A124" s="44" t="s">
        <v>128</v>
      </c>
      <c r="B124" t="s">
        <v>6</v>
      </c>
      <c r="D124" s="74"/>
      <c r="E124" t="s">
        <v>128</v>
      </c>
      <c r="L124" t="s">
        <v>2580</v>
      </c>
      <c r="M124" t="s">
        <v>2574</v>
      </c>
      <c r="N124" t="s">
        <v>2581</v>
      </c>
      <c r="O124" t="s">
        <v>2522</v>
      </c>
      <c r="P124" t="s">
        <v>2582</v>
      </c>
      <c r="Q124" t="s">
        <v>2524</v>
      </c>
      <c r="R124" t="s">
        <v>2583</v>
      </c>
      <c r="S124" t="s">
        <v>2526</v>
      </c>
      <c r="T124" t="s">
        <v>2584</v>
      </c>
      <c r="U124" t="s">
        <v>2528</v>
      </c>
      <c r="V124" t="s">
        <v>2585</v>
      </c>
      <c r="W124" t="s">
        <v>2530</v>
      </c>
    </row>
    <row r="125" spans="1:23" ht="15" customHeight="1" x14ac:dyDescent="0.25">
      <c r="A125" s="44" t="s">
        <v>129</v>
      </c>
      <c r="B125" t="s">
        <v>6</v>
      </c>
      <c r="D125" s="74"/>
      <c r="E125" t="s">
        <v>129</v>
      </c>
      <c r="L125" t="s">
        <v>2586</v>
      </c>
      <c r="M125" t="s">
        <v>2574</v>
      </c>
      <c r="N125" t="s">
        <v>2587</v>
      </c>
      <c r="O125" t="s">
        <v>2588</v>
      </c>
      <c r="P125" t="s">
        <v>2589</v>
      </c>
      <c r="Q125" t="s">
        <v>2590</v>
      </c>
      <c r="R125" t="s">
        <v>2591</v>
      </c>
      <c r="S125" t="s">
        <v>2592</v>
      </c>
      <c r="T125" t="s">
        <v>2593</v>
      </c>
      <c r="U125" t="s">
        <v>2594</v>
      </c>
      <c r="V125" t="s">
        <v>2595</v>
      </c>
      <c r="W125" t="s">
        <v>2596</v>
      </c>
    </row>
    <row r="126" spans="1:23" ht="15" customHeight="1" x14ac:dyDescent="0.25">
      <c r="A126" s="44" t="s">
        <v>130</v>
      </c>
      <c r="B126" t="s">
        <v>6</v>
      </c>
      <c r="D126" s="74"/>
      <c r="E126" t="s">
        <v>130</v>
      </c>
      <c r="L126" t="s">
        <v>2597</v>
      </c>
      <c r="M126" t="s">
        <v>2574</v>
      </c>
      <c r="N126" t="s">
        <v>2598</v>
      </c>
      <c r="O126" t="s">
        <v>2588</v>
      </c>
      <c r="P126" t="s">
        <v>2599</v>
      </c>
      <c r="Q126" t="s">
        <v>2590</v>
      </c>
      <c r="R126" t="s">
        <v>2600</v>
      </c>
      <c r="S126" t="s">
        <v>2592</v>
      </c>
      <c r="T126" t="s">
        <v>2601</v>
      </c>
      <c r="U126" t="s">
        <v>2594</v>
      </c>
      <c r="V126" t="s">
        <v>2602</v>
      </c>
      <c r="W126" t="s">
        <v>2596</v>
      </c>
    </row>
    <row r="127" spans="1:23" ht="15" customHeight="1" x14ac:dyDescent="0.25">
      <c r="A127" s="44" t="s">
        <v>131</v>
      </c>
      <c r="B127" t="s">
        <v>6</v>
      </c>
      <c r="D127" s="74"/>
      <c r="E127" t="s">
        <v>131</v>
      </c>
      <c r="L127" t="s">
        <v>2603</v>
      </c>
      <c r="M127" t="s">
        <v>2574</v>
      </c>
      <c r="N127" t="s">
        <v>2604</v>
      </c>
      <c r="O127" t="s">
        <v>2588</v>
      </c>
      <c r="P127" t="s">
        <v>2605</v>
      </c>
      <c r="Q127" t="s">
        <v>2590</v>
      </c>
      <c r="R127" t="s">
        <v>2606</v>
      </c>
      <c r="S127" t="s">
        <v>2592</v>
      </c>
      <c r="T127" t="s">
        <v>2607</v>
      </c>
      <c r="U127" t="s">
        <v>2594</v>
      </c>
      <c r="V127" t="s">
        <v>2608</v>
      </c>
      <c r="W127" t="s">
        <v>2596</v>
      </c>
    </row>
    <row r="128" spans="1:23" ht="15" customHeight="1" x14ac:dyDescent="0.25">
      <c r="A128" s="44" t="s">
        <v>132</v>
      </c>
      <c r="B128" t="s">
        <v>6</v>
      </c>
      <c r="D128" s="74"/>
      <c r="E128" t="s">
        <v>132</v>
      </c>
      <c r="L128" t="s">
        <v>2609</v>
      </c>
      <c r="M128" t="s">
        <v>2574</v>
      </c>
      <c r="N128" t="s">
        <v>2610</v>
      </c>
      <c r="O128" t="s">
        <v>2588</v>
      </c>
      <c r="P128" t="s">
        <v>2611</v>
      </c>
      <c r="Q128" t="s">
        <v>2590</v>
      </c>
      <c r="R128" t="s">
        <v>2612</v>
      </c>
      <c r="S128" t="s">
        <v>2592</v>
      </c>
      <c r="T128" t="s">
        <v>2613</v>
      </c>
      <c r="U128" t="s">
        <v>2594</v>
      </c>
      <c r="V128" t="s">
        <v>2614</v>
      </c>
      <c r="W128" t="s">
        <v>2596</v>
      </c>
    </row>
    <row r="129" spans="1:23" ht="15" customHeight="1" x14ac:dyDescent="0.25">
      <c r="A129" s="44" t="s">
        <v>133</v>
      </c>
      <c r="B129" t="s">
        <v>6</v>
      </c>
      <c r="D129" s="74"/>
      <c r="E129" t="s">
        <v>133</v>
      </c>
      <c r="L129" t="s">
        <v>2615</v>
      </c>
      <c r="M129" t="s">
        <v>2574</v>
      </c>
      <c r="N129" t="s">
        <v>2616</v>
      </c>
      <c r="O129" t="s">
        <v>2588</v>
      </c>
      <c r="P129" t="s">
        <v>2617</v>
      </c>
      <c r="Q129" t="s">
        <v>2590</v>
      </c>
      <c r="R129" t="s">
        <v>2618</v>
      </c>
      <c r="S129" t="s">
        <v>2592</v>
      </c>
      <c r="T129" t="s">
        <v>2619</v>
      </c>
      <c r="U129" t="s">
        <v>2594</v>
      </c>
      <c r="V129" t="s">
        <v>2620</v>
      </c>
      <c r="W129" t="s">
        <v>2596</v>
      </c>
    </row>
    <row r="130" spans="1:23" ht="15" customHeight="1" x14ac:dyDescent="0.25">
      <c r="A130" s="44" t="s">
        <v>134</v>
      </c>
      <c r="B130" t="s">
        <v>6</v>
      </c>
      <c r="D130" s="74"/>
      <c r="E130" t="s">
        <v>134</v>
      </c>
      <c r="L130" t="s">
        <v>2621</v>
      </c>
      <c r="M130" t="s">
        <v>2574</v>
      </c>
      <c r="N130" t="s">
        <v>2622</v>
      </c>
      <c r="O130" t="s">
        <v>2588</v>
      </c>
      <c r="P130" t="s">
        <v>2623</v>
      </c>
      <c r="Q130" t="s">
        <v>2590</v>
      </c>
      <c r="R130" t="s">
        <v>2624</v>
      </c>
      <c r="S130" t="s">
        <v>2592</v>
      </c>
      <c r="T130" t="s">
        <v>2625</v>
      </c>
      <c r="U130" t="s">
        <v>2594</v>
      </c>
      <c r="V130" t="s">
        <v>2626</v>
      </c>
      <c r="W130" t="s">
        <v>2596</v>
      </c>
    </row>
    <row r="131" spans="1:23" ht="15" customHeight="1" x14ac:dyDescent="0.25">
      <c r="A131" s="44" t="s">
        <v>135</v>
      </c>
      <c r="B131" t="s">
        <v>6</v>
      </c>
      <c r="D131" s="74"/>
      <c r="E131" t="s">
        <v>135</v>
      </c>
      <c r="L131" t="s">
        <v>2627</v>
      </c>
      <c r="M131" t="s">
        <v>2628</v>
      </c>
      <c r="N131" t="s">
        <v>2629</v>
      </c>
      <c r="O131" t="s">
        <v>2630</v>
      </c>
      <c r="P131" t="s">
        <v>2631</v>
      </c>
      <c r="Q131" t="s">
        <v>2632</v>
      </c>
      <c r="R131" t="s">
        <v>2633</v>
      </c>
      <c r="S131" t="s">
        <v>2634</v>
      </c>
      <c r="T131" t="s">
        <v>2635</v>
      </c>
      <c r="U131" t="s">
        <v>2636</v>
      </c>
      <c r="V131" t="s">
        <v>2637</v>
      </c>
      <c r="W131" t="s">
        <v>2638</v>
      </c>
    </row>
    <row r="132" spans="1:23" ht="15" customHeight="1" x14ac:dyDescent="0.25">
      <c r="A132" s="44" t="s">
        <v>136</v>
      </c>
      <c r="B132" t="s">
        <v>6</v>
      </c>
      <c r="D132" s="74"/>
      <c r="E132" t="s">
        <v>136</v>
      </c>
      <c r="L132" t="s">
        <v>2639</v>
      </c>
      <c r="M132" t="s">
        <v>2628</v>
      </c>
      <c r="N132" t="s">
        <v>2640</v>
      </c>
      <c r="O132" t="s">
        <v>2630</v>
      </c>
      <c r="P132" t="s">
        <v>2641</v>
      </c>
      <c r="Q132" t="s">
        <v>2632</v>
      </c>
      <c r="R132" t="s">
        <v>2642</v>
      </c>
      <c r="S132" t="s">
        <v>2634</v>
      </c>
      <c r="T132" t="s">
        <v>2643</v>
      </c>
      <c r="U132" t="s">
        <v>2636</v>
      </c>
      <c r="V132" t="s">
        <v>2644</v>
      </c>
      <c r="W132" t="s">
        <v>2638</v>
      </c>
    </row>
    <row r="133" spans="1:23" ht="15" customHeight="1" x14ac:dyDescent="0.25">
      <c r="A133" s="44" t="s">
        <v>137</v>
      </c>
      <c r="B133" t="s">
        <v>6</v>
      </c>
      <c r="D133" s="74"/>
      <c r="E133" t="s">
        <v>137</v>
      </c>
      <c r="L133" t="s">
        <v>2645</v>
      </c>
      <c r="M133" t="s">
        <v>2628</v>
      </c>
      <c r="N133" t="s">
        <v>2646</v>
      </c>
      <c r="O133" t="s">
        <v>2630</v>
      </c>
      <c r="P133" t="s">
        <v>2647</v>
      </c>
      <c r="Q133" t="s">
        <v>2632</v>
      </c>
      <c r="R133" t="s">
        <v>2648</v>
      </c>
      <c r="S133" t="s">
        <v>2634</v>
      </c>
      <c r="T133" t="s">
        <v>2649</v>
      </c>
      <c r="U133" t="s">
        <v>2636</v>
      </c>
      <c r="V133" t="s">
        <v>2650</v>
      </c>
      <c r="W133" t="s">
        <v>2638</v>
      </c>
    </row>
    <row r="134" spans="1:23" ht="15" customHeight="1" x14ac:dyDescent="0.25">
      <c r="A134" s="44" t="s">
        <v>138</v>
      </c>
      <c r="B134" t="s">
        <v>6</v>
      </c>
      <c r="D134" s="74"/>
      <c r="E134" t="s">
        <v>138</v>
      </c>
      <c r="L134" t="s">
        <v>2651</v>
      </c>
      <c r="M134" t="s">
        <v>2628</v>
      </c>
      <c r="N134" t="s">
        <v>2652</v>
      </c>
      <c r="O134" t="s">
        <v>2630</v>
      </c>
      <c r="P134" t="s">
        <v>2653</v>
      </c>
      <c r="Q134" t="s">
        <v>2632</v>
      </c>
      <c r="R134" t="s">
        <v>2654</v>
      </c>
      <c r="S134" t="s">
        <v>2634</v>
      </c>
      <c r="T134" t="s">
        <v>2655</v>
      </c>
      <c r="U134" t="s">
        <v>2636</v>
      </c>
      <c r="V134" t="s">
        <v>2656</v>
      </c>
      <c r="W134" t="s">
        <v>2638</v>
      </c>
    </row>
    <row r="135" spans="1:23" ht="15" customHeight="1" x14ac:dyDescent="0.25">
      <c r="A135" s="44" t="s">
        <v>139</v>
      </c>
      <c r="B135" t="s">
        <v>6</v>
      </c>
      <c r="D135" s="74"/>
      <c r="E135" t="s">
        <v>139</v>
      </c>
      <c r="L135" t="s">
        <v>2657</v>
      </c>
      <c r="M135" t="s">
        <v>2628</v>
      </c>
      <c r="N135" t="s">
        <v>2658</v>
      </c>
      <c r="O135" t="s">
        <v>2630</v>
      </c>
      <c r="P135" t="s">
        <v>2659</v>
      </c>
      <c r="Q135" t="s">
        <v>2632</v>
      </c>
      <c r="R135" t="s">
        <v>2660</v>
      </c>
      <c r="S135" t="s">
        <v>2634</v>
      </c>
      <c r="T135" t="s">
        <v>2661</v>
      </c>
      <c r="U135" t="s">
        <v>2636</v>
      </c>
      <c r="V135" t="s">
        <v>2662</v>
      </c>
      <c r="W135" t="s">
        <v>2638</v>
      </c>
    </row>
    <row r="136" spans="1:23" ht="15" customHeight="1" x14ac:dyDescent="0.25">
      <c r="A136" s="44" t="s">
        <v>140</v>
      </c>
      <c r="B136" t="s">
        <v>6</v>
      </c>
      <c r="D136" s="74"/>
      <c r="E136" t="s">
        <v>140</v>
      </c>
      <c r="L136" t="s">
        <v>2663</v>
      </c>
      <c r="M136" t="s">
        <v>2628</v>
      </c>
      <c r="N136" t="s">
        <v>2664</v>
      </c>
      <c r="O136" t="s">
        <v>2630</v>
      </c>
      <c r="P136" t="s">
        <v>2665</v>
      </c>
      <c r="Q136" t="s">
        <v>2632</v>
      </c>
      <c r="R136" t="s">
        <v>2666</v>
      </c>
      <c r="S136" t="s">
        <v>2634</v>
      </c>
      <c r="T136" t="s">
        <v>2667</v>
      </c>
      <c r="U136" t="s">
        <v>2636</v>
      </c>
      <c r="V136" t="s">
        <v>2668</v>
      </c>
      <c r="W136" t="s">
        <v>2638</v>
      </c>
    </row>
    <row r="137" spans="1:23" ht="15" customHeight="1" x14ac:dyDescent="0.25">
      <c r="A137" s="44" t="s">
        <v>141</v>
      </c>
      <c r="B137" t="s">
        <v>6</v>
      </c>
      <c r="D137" s="74"/>
      <c r="E137" t="s">
        <v>141</v>
      </c>
      <c r="L137" t="s">
        <v>2669</v>
      </c>
      <c r="M137" t="s">
        <v>2628</v>
      </c>
      <c r="N137" t="s">
        <v>2670</v>
      </c>
      <c r="O137" t="s">
        <v>2630</v>
      </c>
      <c r="P137" t="s">
        <v>2671</v>
      </c>
      <c r="Q137" t="s">
        <v>2632</v>
      </c>
      <c r="R137" t="s">
        <v>2672</v>
      </c>
      <c r="S137" t="s">
        <v>2634</v>
      </c>
      <c r="T137" t="s">
        <v>2673</v>
      </c>
      <c r="U137" t="s">
        <v>2636</v>
      </c>
      <c r="V137" t="s">
        <v>2674</v>
      </c>
      <c r="W137" t="s">
        <v>2638</v>
      </c>
    </row>
    <row r="138" spans="1:23" ht="15" customHeight="1" x14ac:dyDescent="0.25">
      <c r="A138" s="44" t="s">
        <v>2675</v>
      </c>
      <c r="B138" t="s">
        <v>6</v>
      </c>
      <c r="D138" s="74"/>
      <c r="E138" t="s">
        <v>2675</v>
      </c>
      <c r="L138" t="s">
        <v>2676</v>
      </c>
      <c r="M138" t="s">
        <v>2628</v>
      </c>
      <c r="N138" t="s">
        <v>2677</v>
      </c>
      <c r="O138" t="s">
        <v>2630</v>
      </c>
      <c r="P138" t="s">
        <v>2678</v>
      </c>
      <c r="Q138" t="s">
        <v>2632</v>
      </c>
      <c r="R138" t="s">
        <v>2679</v>
      </c>
      <c r="S138" t="s">
        <v>2634</v>
      </c>
      <c r="T138" t="s">
        <v>2680</v>
      </c>
      <c r="U138" t="s">
        <v>2636</v>
      </c>
      <c r="V138" t="s">
        <v>2681</v>
      </c>
      <c r="W138" t="s">
        <v>2638</v>
      </c>
    </row>
    <row r="139" spans="1:23" ht="15" customHeight="1" x14ac:dyDescent="0.25">
      <c r="A139" s="44" t="s">
        <v>16380</v>
      </c>
      <c r="B139" t="s">
        <v>6</v>
      </c>
      <c r="D139" s="74"/>
      <c r="E139" t="s">
        <v>16380</v>
      </c>
      <c r="L139" t="s">
        <v>2682</v>
      </c>
      <c r="M139" t="s">
        <v>2683</v>
      </c>
      <c r="N139" t="s">
        <v>2684</v>
      </c>
      <c r="O139" t="s">
        <v>2685</v>
      </c>
      <c r="P139" t="s">
        <v>2686</v>
      </c>
      <c r="Q139" t="s">
        <v>2687</v>
      </c>
      <c r="R139" t="s">
        <v>2688</v>
      </c>
      <c r="S139" t="s">
        <v>2689</v>
      </c>
      <c r="T139" t="s">
        <v>2690</v>
      </c>
      <c r="U139" t="s">
        <v>2691</v>
      </c>
      <c r="V139" t="s">
        <v>2692</v>
      </c>
      <c r="W139" t="s">
        <v>2693</v>
      </c>
    </row>
    <row r="140" spans="1:23" ht="15" customHeight="1" x14ac:dyDescent="0.25">
      <c r="A140" s="44" t="s">
        <v>16924</v>
      </c>
      <c r="B140" t="s">
        <v>6</v>
      </c>
      <c r="D140" s="74"/>
      <c r="E140" t="s">
        <v>16924</v>
      </c>
      <c r="L140" t="s">
        <v>2694</v>
      </c>
      <c r="M140" t="s">
        <v>2683</v>
      </c>
      <c r="N140" t="s">
        <v>2695</v>
      </c>
      <c r="O140" t="s">
        <v>2685</v>
      </c>
      <c r="P140" t="s">
        <v>2696</v>
      </c>
      <c r="Q140" t="s">
        <v>2687</v>
      </c>
      <c r="R140" t="s">
        <v>2697</v>
      </c>
      <c r="S140" t="s">
        <v>2689</v>
      </c>
      <c r="T140" t="s">
        <v>2698</v>
      </c>
      <c r="U140" t="s">
        <v>2691</v>
      </c>
      <c r="V140" t="s">
        <v>2699</v>
      </c>
      <c r="W140" t="s">
        <v>2693</v>
      </c>
    </row>
    <row r="141" spans="1:23" ht="15" customHeight="1" x14ac:dyDescent="0.25">
      <c r="A141" s="44" t="s">
        <v>142</v>
      </c>
      <c r="B141" t="s">
        <v>6</v>
      </c>
      <c r="D141" s="74"/>
      <c r="E141" t="s">
        <v>142</v>
      </c>
      <c r="L141" t="s">
        <v>2700</v>
      </c>
      <c r="M141" t="s">
        <v>2701</v>
      </c>
      <c r="N141" t="s">
        <v>2702</v>
      </c>
      <c r="O141" t="s">
        <v>2703</v>
      </c>
      <c r="P141" t="s">
        <v>2704</v>
      </c>
      <c r="Q141" t="s">
        <v>2705</v>
      </c>
      <c r="R141" t="s">
        <v>2706</v>
      </c>
      <c r="S141" t="s">
        <v>2707</v>
      </c>
      <c r="T141" t="s">
        <v>2708</v>
      </c>
      <c r="U141" t="s">
        <v>2709</v>
      </c>
      <c r="V141" t="s">
        <v>2710</v>
      </c>
      <c r="W141" t="s">
        <v>2711</v>
      </c>
    </row>
    <row r="142" spans="1:23" s="61" customFormat="1" ht="15" customHeight="1" x14ac:dyDescent="0.25">
      <c r="A142" s="66" t="s">
        <v>16377</v>
      </c>
      <c r="B142" s="61" t="s">
        <v>6</v>
      </c>
      <c r="C142" s="69" t="s">
        <v>16334</v>
      </c>
      <c r="E142" s="66" t="s">
        <v>16029</v>
      </c>
      <c r="L142" s="61" t="s">
        <v>16030</v>
      </c>
      <c r="M142" s="61" t="s">
        <v>16031</v>
      </c>
      <c r="N142" s="61" t="s">
        <v>16032</v>
      </c>
      <c r="O142" s="61" t="s">
        <v>16033</v>
      </c>
      <c r="P142" s="61" t="s">
        <v>16034</v>
      </c>
      <c r="Q142" s="61" t="s">
        <v>16035</v>
      </c>
      <c r="R142" s="61" t="s">
        <v>16036</v>
      </c>
      <c r="S142" s="61" t="s">
        <v>16037</v>
      </c>
      <c r="T142" s="61" t="s">
        <v>16038</v>
      </c>
      <c r="U142" s="61" t="s">
        <v>16039</v>
      </c>
      <c r="V142" s="61" t="s">
        <v>16040</v>
      </c>
      <c r="W142" s="61" t="s">
        <v>16041</v>
      </c>
    </row>
    <row r="143" spans="1:23" s="61" customFormat="1" ht="15" customHeight="1" x14ac:dyDescent="0.25">
      <c r="A143" s="66" t="s">
        <v>16378</v>
      </c>
      <c r="B143" s="61" t="s">
        <v>6</v>
      </c>
      <c r="C143" s="69" t="s">
        <v>16334</v>
      </c>
      <c r="E143" s="66" t="s">
        <v>16042</v>
      </c>
      <c r="L143" s="61" t="s">
        <v>16043</v>
      </c>
      <c r="M143" s="61" t="s">
        <v>16044</v>
      </c>
      <c r="N143" s="61" t="s">
        <v>16045</v>
      </c>
      <c r="O143" s="61" t="s">
        <v>16046</v>
      </c>
      <c r="P143" s="61" t="s">
        <v>16047</v>
      </c>
      <c r="Q143" s="61" t="s">
        <v>16048</v>
      </c>
      <c r="R143" s="61" t="s">
        <v>16049</v>
      </c>
      <c r="S143" s="61" t="s">
        <v>16050</v>
      </c>
      <c r="T143" s="61" t="s">
        <v>16051</v>
      </c>
      <c r="U143" s="61" t="s">
        <v>16052</v>
      </c>
      <c r="V143" s="61" t="s">
        <v>16053</v>
      </c>
      <c r="W143" s="61" t="s">
        <v>16054</v>
      </c>
    </row>
    <row r="144" spans="1:23" s="61" customFormat="1" ht="15" customHeight="1" x14ac:dyDescent="0.25">
      <c r="A144" s="66" t="s">
        <v>16379</v>
      </c>
      <c r="B144" s="61" t="s">
        <v>6</v>
      </c>
      <c r="C144" s="69" t="s">
        <v>16334</v>
      </c>
      <c r="E144" s="66" t="s">
        <v>16055</v>
      </c>
      <c r="L144" s="61" t="s">
        <v>16056</v>
      </c>
      <c r="M144" s="61" t="s">
        <v>16057</v>
      </c>
      <c r="N144" s="61" t="s">
        <v>16058</v>
      </c>
      <c r="O144" s="61" t="s">
        <v>16059</v>
      </c>
      <c r="P144" s="61" t="s">
        <v>16060</v>
      </c>
      <c r="Q144" s="61" t="s">
        <v>16061</v>
      </c>
      <c r="R144" s="61" t="s">
        <v>16062</v>
      </c>
      <c r="S144" s="61" t="s">
        <v>16063</v>
      </c>
      <c r="T144" s="61" t="s">
        <v>16064</v>
      </c>
      <c r="U144" s="61" t="s">
        <v>16065</v>
      </c>
      <c r="V144" s="61" t="s">
        <v>16066</v>
      </c>
      <c r="W144" s="61" t="s">
        <v>16067</v>
      </c>
    </row>
    <row r="145" spans="1:23" s="61" customFormat="1" ht="15" customHeight="1" x14ac:dyDescent="0.25">
      <c r="A145" s="66" t="s">
        <v>16068</v>
      </c>
      <c r="B145" s="61" t="s">
        <v>6</v>
      </c>
      <c r="C145" s="69" t="s">
        <v>16334</v>
      </c>
      <c r="E145" s="66" t="s">
        <v>16068</v>
      </c>
      <c r="L145" s="61" t="s">
        <v>16069</v>
      </c>
      <c r="M145" s="61" t="s">
        <v>16070</v>
      </c>
      <c r="N145" s="61" t="s">
        <v>16071</v>
      </c>
      <c r="O145" s="61" t="s">
        <v>16072</v>
      </c>
      <c r="P145" s="61" t="s">
        <v>16073</v>
      </c>
      <c r="Q145" s="61" t="s">
        <v>16074</v>
      </c>
      <c r="R145" s="61" t="s">
        <v>16075</v>
      </c>
      <c r="S145" s="61" t="s">
        <v>16076</v>
      </c>
      <c r="T145" s="61" t="s">
        <v>16077</v>
      </c>
      <c r="U145" s="61" t="s">
        <v>16078</v>
      </c>
      <c r="V145" s="61" t="s">
        <v>16079</v>
      </c>
      <c r="W145" s="61" t="s">
        <v>16080</v>
      </c>
    </row>
    <row r="146" spans="1:23" s="61" customFormat="1" ht="15" customHeight="1" x14ac:dyDescent="0.25">
      <c r="A146" s="66" t="s">
        <v>16081</v>
      </c>
      <c r="B146" s="61" t="s">
        <v>6</v>
      </c>
      <c r="C146" s="69" t="s">
        <v>16334</v>
      </c>
      <c r="E146" s="66" t="s">
        <v>16081</v>
      </c>
      <c r="L146" s="61" t="s">
        <v>16082</v>
      </c>
      <c r="M146" s="61" t="s">
        <v>16070</v>
      </c>
      <c r="N146" s="61" t="s">
        <v>16083</v>
      </c>
      <c r="O146" s="61" t="s">
        <v>16072</v>
      </c>
      <c r="P146" s="61" t="s">
        <v>16084</v>
      </c>
      <c r="Q146" s="61" t="s">
        <v>16074</v>
      </c>
      <c r="R146" s="61" t="s">
        <v>16085</v>
      </c>
      <c r="S146" s="61" t="s">
        <v>16076</v>
      </c>
      <c r="T146" s="61" t="s">
        <v>16086</v>
      </c>
      <c r="U146" s="61" t="s">
        <v>16078</v>
      </c>
      <c r="V146" s="61" t="s">
        <v>16087</v>
      </c>
      <c r="W146" s="61" t="s">
        <v>16080</v>
      </c>
    </row>
    <row r="147" spans="1:23" s="61" customFormat="1" ht="15" customHeight="1" x14ac:dyDescent="0.25">
      <c r="A147" s="66" t="s">
        <v>16088</v>
      </c>
      <c r="B147" s="61" t="s">
        <v>6</v>
      </c>
      <c r="C147" s="69" t="s">
        <v>16334</v>
      </c>
      <c r="E147" s="66" t="s">
        <v>16088</v>
      </c>
      <c r="L147" s="61" t="s">
        <v>16089</v>
      </c>
      <c r="M147" s="61" t="s">
        <v>16070</v>
      </c>
      <c r="N147" s="61" t="s">
        <v>16090</v>
      </c>
      <c r="O147" s="61" t="s">
        <v>16072</v>
      </c>
      <c r="P147" s="61" t="s">
        <v>16091</v>
      </c>
      <c r="Q147" s="61" t="s">
        <v>16074</v>
      </c>
      <c r="R147" s="61" t="s">
        <v>16092</v>
      </c>
      <c r="S147" s="61" t="s">
        <v>16076</v>
      </c>
      <c r="T147" s="61" t="s">
        <v>16093</v>
      </c>
      <c r="U147" s="61" t="s">
        <v>16078</v>
      </c>
      <c r="V147" s="61" t="s">
        <v>16094</v>
      </c>
      <c r="W147" s="61" t="s">
        <v>16080</v>
      </c>
    </row>
    <row r="148" spans="1:23" s="61" customFormat="1" ht="15" customHeight="1" x14ac:dyDescent="0.25">
      <c r="A148" s="66" t="s">
        <v>16095</v>
      </c>
      <c r="B148" s="61" t="s">
        <v>6</v>
      </c>
      <c r="C148" s="69" t="s">
        <v>16334</v>
      </c>
      <c r="E148" s="66" t="s">
        <v>16095</v>
      </c>
      <c r="L148" s="61" t="s">
        <v>16096</v>
      </c>
      <c r="M148" s="61" t="s">
        <v>2520</v>
      </c>
      <c r="N148" s="61" t="s">
        <v>16097</v>
      </c>
      <c r="O148" s="61" t="s">
        <v>16098</v>
      </c>
      <c r="P148" s="61" t="s">
        <v>16099</v>
      </c>
      <c r="Q148" s="61" t="s">
        <v>2524</v>
      </c>
      <c r="R148" s="61" t="s">
        <v>16100</v>
      </c>
      <c r="S148" s="61" t="s">
        <v>2526</v>
      </c>
      <c r="T148" s="61" t="s">
        <v>16101</v>
      </c>
      <c r="U148" s="61" t="s">
        <v>2528</v>
      </c>
      <c r="V148" s="61" t="s">
        <v>16102</v>
      </c>
      <c r="W148" s="61" t="s">
        <v>2530</v>
      </c>
    </row>
    <row r="149" spans="1:23" s="61" customFormat="1" ht="15" customHeight="1" x14ac:dyDescent="0.25">
      <c r="A149" s="66" t="s">
        <v>16103</v>
      </c>
      <c r="B149" s="61" t="s">
        <v>6</v>
      </c>
      <c r="C149" s="69" t="s">
        <v>16334</v>
      </c>
      <c r="E149" s="66" t="s">
        <v>16103</v>
      </c>
      <c r="L149" s="61" t="s">
        <v>16104</v>
      </c>
      <c r="M149" s="61" t="s">
        <v>2520</v>
      </c>
      <c r="N149" s="61" t="s">
        <v>16105</v>
      </c>
      <c r="O149" s="61" t="s">
        <v>16098</v>
      </c>
      <c r="P149" s="61" t="s">
        <v>16106</v>
      </c>
      <c r="Q149" s="61" t="s">
        <v>2524</v>
      </c>
      <c r="R149" s="61" t="s">
        <v>16107</v>
      </c>
      <c r="S149" s="61" t="s">
        <v>2526</v>
      </c>
      <c r="T149" s="61" t="s">
        <v>16108</v>
      </c>
      <c r="U149" s="61" t="s">
        <v>2528</v>
      </c>
      <c r="V149" s="61" t="s">
        <v>16109</v>
      </c>
      <c r="W149" s="61" t="s">
        <v>2530</v>
      </c>
    </row>
    <row r="150" spans="1:23" s="61" customFormat="1" ht="15" customHeight="1" x14ac:dyDescent="0.25">
      <c r="A150" s="66" t="s">
        <v>16110</v>
      </c>
      <c r="B150" s="61" t="s">
        <v>6</v>
      </c>
      <c r="C150" s="69" t="s">
        <v>16334</v>
      </c>
      <c r="E150" s="66" t="s">
        <v>16110</v>
      </c>
      <c r="L150" s="61" t="s">
        <v>16111</v>
      </c>
      <c r="M150" s="61" t="s">
        <v>2520</v>
      </c>
      <c r="N150" s="61" t="s">
        <v>16112</v>
      </c>
      <c r="O150" s="61" t="s">
        <v>16098</v>
      </c>
      <c r="P150" s="61" t="s">
        <v>16113</v>
      </c>
      <c r="Q150" s="61" t="s">
        <v>2524</v>
      </c>
      <c r="R150" s="61" t="s">
        <v>16114</v>
      </c>
      <c r="S150" s="61" t="s">
        <v>2526</v>
      </c>
      <c r="T150" s="61" t="s">
        <v>16115</v>
      </c>
      <c r="U150" s="61" t="s">
        <v>2528</v>
      </c>
      <c r="V150" s="61" t="s">
        <v>16116</v>
      </c>
      <c r="W150" s="61" t="s">
        <v>2530</v>
      </c>
    </row>
    <row r="151" spans="1:23" s="61" customFormat="1" ht="15" customHeight="1" x14ac:dyDescent="0.25">
      <c r="A151" s="66" t="s">
        <v>16117</v>
      </c>
      <c r="B151" s="61" t="s">
        <v>6</v>
      </c>
      <c r="C151" s="69" t="s">
        <v>16334</v>
      </c>
      <c r="E151" s="66" t="s">
        <v>16117</v>
      </c>
      <c r="L151" s="61" t="s">
        <v>16118</v>
      </c>
      <c r="M151" s="61" t="s">
        <v>16119</v>
      </c>
      <c r="N151" s="61" t="s">
        <v>16120</v>
      </c>
      <c r="O151" s="61" t="s">
        <v>16121</v>
      </c>
      <c r="P151" s="61" t="s">
        <v>16122</v>
      </c>
      <c r="Q151" s="61" t="s">
        <v>16123</v>
      </c>
      <c r="R151" s="61" t="s">
        <v>16124</v>
      </c>
      <c r="S151" s="61" t="s">
        <v>16125</v>
      </c>
      <c r="T151" s="61" t="s">
        <v>16126</v>
      </c>
      <c r="U151" s="61" t="s">
        <v>16127</v>
      </c>
      <c r="V151" s="61" t="s">
        <v>16128</v>
      </c>
      <c r="W151" s="61" t="s">
        <v>16129</v>
      </c>
    </row>
    <row r="152" spans="1:23" s="61" customFormat="1" ht="15" customHeight="1" x14ac:dyDescent="0.25">
      <c r="A152" s="66" t="s">
        <v>16130</v>
      </c>
      <c r="B152" s="61" t="s">
        <v>6</v>
      </c>
      <c r="C152" s="69" t="s">
        <v>16334</v>
      </c>
      <c r="E152" s="66" t="s">
        <v>16130</v>
      </c>
      <c r="L152" s="61" t="s">
        <v>16131</v>
      </c>
      <c r="M152" s="61" t="s">
        <v>16119</v>
      </c>
      <c r="N152" s="61" t="s">
        <v>16132</v>
      </c>
      <c r="O152" s="61" t="s">
        <v>16121</v>
      </c>
      <c r="P152" s="61" t="s">
        <v>16133</v>
      </c>
      <c r="Q152" s="61" t="s">
        <v>16123</v>
      </c>
      <c r="R152" s="61" t="s">
        <v>16134</v>
      </c>
      <c r="S152" s="61" t="s">
        <v>16125</v>
      </c>
      <c r="T152" s="61" t="s">
        <v>16135</v>
      </c>
      <c r="U152" s="61" t="s">
        <v>16127</v>
      </c>
      <c r="V152" s="61" t="s">
        <v>16136</v>
      </c>
      <c r="W152" s="61" t="s">
        <v>16129</v>
      </c>
    </row>
    <row r="153" spans="1:23" s="61" customFormat="1" ht="15" customHeight="1" x14ac:dyDescent="0.25">
      <c r="A153" s="66" t="s">
        <v>16137</v>
      </c>
      <c r="B153" s="61" t="s">
        <v>6</v>
      </c>
      <c r="C153" s="69" t="s">
        <v>16334</v>
      </c>
      <c r="E153" s="66" t="s">
        <v>16137</v>
      </c>
      <c r="L153" s="61" t="s">
        <v>16138</v>
      </c>
      <c r="M153" s="61" t="s">
        <v>16119</v>
      </c>
      <c r="N153" s="61" t="s">
        <v>16139</v>
      </c>
      <c r="O153" s="61" t="s">
        <v>16121</v>
      </c>
      <c r="P153" s="61" t="s">
        <v>16140</v>
      </c>
      <c r="Q153" s="61" t="s">
        <v>16123</v>
      </c>
      <c r="R153" s="61" t="s">
        <v>16141</v>
      </c>
      <c r="S153" s="61" t="s">
        <v>16125</v>
      </c>
      <c r="T153" s="61" t="s">
        <v>16142</v>
      </c>
      <c r="U153" s="61" t="s">
        <v>16127</v>
      </c>
      <c r="V153" s="61" t="s">
        <v>16143</v>
      </c>
      <c r="W153" s="61" t="s">
        <v>16129</v>
      </c>
    </row>
    <row r="154" spans="1:23" s="61" customFormat="1" ht="15" customHeight="1" x14ac:dyDescent="0.25">
      <c r="A154" s="66" t="s">
        <v>16144</v>
      </c>
      <c r="B154" s="61" t="s">
        <v>6</v>
      </c>
      <c r="C154" s="69" t="s">
        <v>16334</v>
      </c>
      <c r="E154" s="66" t="s">
        <v>16144</v>
      </c>
      <c r="L154" s="61" t="s">
        <v>16145</v>
      </c>
      <c r="M154" s="61" t="s">
        <v>16146</v>
      </c>
      <c r="N154" s="61" t="s">
        <v>16147</v>
      </c>
      <c r="O154" s="61" t="s">
        <v>16148</v>
      </c>
      <c r="P154" s="61" t="s">
        <v>16149</v>
      </c>
      <c r="Q154" s="61" t="s">
        <v>16150</v>
      </c>
      <c r="R154" s="61" t="s">
        <v>16151</v>
      </c>
      <c r="S154" s="61" t="s">
        <v>16152</v>
      </c>
      <c r="T154" s="61" t="s">
        <v>16153</v>
      </c>
      <c r="U154" s="61" t="s">
        <v>16154</v>
      </c>
      <c r="V154" s="61" t="s">
        <v>16155</v>
      </c>
      <c r="W154" s="61" t="s">
        <v>16156</v>
      </c>
    </row>
    <row r="155" spans="1:23" s="61" customFormat="1" ht="15" customHeight="1" x14ac:dyDescent="0.25">
      <c r="A155" s="66" t="s">
        <v>16157</v>
      </c>
      <c r="B155" s="61" t="s">
        <v>6</v>
      </c>
      <c r="C155" s="69" t="s">
        <v>16334</v>
      </c>
      <c r="E155" s="66" t="s">
        <v>16157</v>
      </c>
      <c r="L155" s="61" t="s">
        <v>16158</v>
      </c>
      <c r="M155" s="61" t="s">
        <v>16146</v>
      </c>
      <c r="N155" s="61" t="s">
        <v>16159</v>
      </c>
      <c r="O155" s="61" t="s">
        <v>16148</v>
      </c>
      <c r="P155" s="61" t="s">
        <v>16160</v>
      </c>
      <c r="Q155" s="61" t="s">
        <v>16150</v>
      </c>
      <c r="R155" s="61" t="s">
        <v>16161</v>
      </c>
      <c r="S155" s="61" t="s">
        <v>16152</v>
      </c>
      <c r="T155" s="61" t="s">
        <v>16162</v>
      </c>
      <c r="U155" s="61" t="s">
        <v>16154</v>
      </c>
      <c r="V155" s="61" t="s">
        <v>16163</v>
      </c>
      <c r="W155" s="61" t="s">
        <v>16156</v>
      </c>
    </row>
    <row r="156" spans="1:23" s="61" customFormat="1" ht="15" customHeight="1" x14ac:dyDescent="0.25">
      <c r="A156" s="66" t="s">
        <v>16164</v>
      </c>
      <c r="B156" s="61" t="s">
        <v>6</v>
      </c>
      <c r="C156" s="69" t="s">
        <v>16334</v>
      </c>
      <c r="E156" s="66" t="s">
        <v>16164</v>
      </c>
      <c r="L156" s="61" t="s">
        <v>16165</v>
      </c>
      <c r="M156" s="61" t="s">
        <v>16146</v>
      </c>
      <c r="N156" s="61" t="s">
        <v>16166</v>
      </c>
      <c r="O156" s="61" t="s">
        <v>16148</v>
      </c>
      <c r="P156" s="61" t="s">
        <v>16167</v>
      </c>
      <c r="Q156" s="61" t="s">
        <v>16150</v>
      </c>
      <c r="R156" s="61" t="s">
        <v>16168</v>
      </c>
      <c r="S156" s="61" t="s">
        <v>16152</v>
      </c>
      <c r="T156" s="61" t="s">
        <v>16169</v>
      </c>
      <c r="U156" s="61" t="s">
        <v>16154</v>
      </c>
      <c r="V156" s="61" t="s">
        <v>16170</v>
      </c>
      <c r="W156" s="61" t="s">
        <v>16156</v>
      </c>
    </row>
    <row r="157" spans="1:23" s="61" customFormat="1" ht="15" customHeight="1" x14ac:dyDescent="0.25">
      <c r="A157" s="66" t="s">
        <v>16171</v>
      </c>
      <c r="B157" s="61" t="s">
        <v>6</v>
      </c>
      <c r="C157" s="69" t="s">
        <v>16334</v>
      </c>
      <c r="E157" s="66" t="s">
        <v>16171</v>
      </c>
      <c r="L157" s="61" t="s">
        <v>16172</v>
      </c>
      <c r="M157" s="61" t="s">
        <v>16173</v>
      </c>
      <c r="N157" s="61" t="s">
        <v>16174</v>
      </c>
      <c r="O157" s="61" t="s">
        <v>16175</v>
      </c>
      <c r="P157" s="61" t="s">
        <v>16176</v>
      </c>
      <c r="Q157" s="61" t="s">
        <v>16177</v>
      </c>
      <c r="R157" s="61" t="s">
        <v>16178</v>
      </c>
      <c r="S157" s="61" t="s">
        <v>16179</v>
      </c>
      <c r="T157" s="61" t="s">
        <v>16180</v>
      </c>
      <c r="U157" s="61" t="s">
        <v>16181</v>
      </c>
      <c r="V157" s="61" t="s">
        <v>16182</v>
      </c>
      <c r="W157" s="61" t="s">
        <v>16183</v>
      </c>
    </row>
    <row r="158" spans="1:23" s="61" customFormat="1" ht="15" customHeight="1" x14ac:dyDescent="0.25">
      <c r="A158" s="66" t="s">
        <v>16184</v>
      </c>
      <c r="B158" s="61" t="s">
        <v>6</v>
      </c>
      <c r="C158" s="69" t="s">
        <v>16334</v>
      </c>
      <c r="E158" s="66" t="s">
        <v>16184</v>
      </c>
      <c r="L158" s="61" t="s">
        <v>16185</v>
      </c>
      <c r="M158" s="61" t="s">
        <v>16173</v>
      </c>
      <c r="N158" s="61" t="s">
        <v>16186</v>
      </c>
      <c r="O158" s="61" t="s">
        <v>16175</v>
      </c>
      <c r="P158" s="61" t="s">
        <v>16187</v>
      </c>
      <c r="Q158" s="61" t="s">
        <v>16177</v>
      </c>
      <c r="R158" s="61" t="s">
        <v>16188</v>
      </c>
      <c r="S158" s="61" t="s">
        <v>16179</v>
      </c>
      <c r="T158" s="61" t="s">
        <v>16189</v>
      </c>
      <c r="U158" s="61" t="s">
        <v>16181</v>
      </c>
      <c r="V158" s="61" t="s">
        <v>16190</v>
      </c>
      <c r="W158" s="61" t="s">
        <v>16183</v>
      </c>
    </row>
    <row r="159" spans="1:23" s="61" customFormat="1" ht="15" customHeight="1" x14ac:dyDescent="0.25">
      <c r="A159" s="66" t="s">
        <v>16191</v>
      </c>
      <c r="B159" s="61" t="s">
        <v>6</v>
      </c>
      <c r="C159" s="69" t="s">
        <v>16334</v>
      </c>
      <c r="E159" s="66" t="s">
        <v>16191</v>
      </c>
      <c r="L159" s="61" t="s">
        <v>16192</v>
      </c>
      <c r="M159" s="61" t="s">
        <v>16173</v>
      </c>
      <c r="N159" s="61" t="s">
        <v>16193</v>
      </c>
      <c r="O159" s="61" t="s">
        <v>16175</v>
      </c>
      <c r="P159" s="61" t="s">
        <v>16194</v>
      </c>
      <c r="Q159" s="61" t="s">
        <v>16177</v>
      </c>
      <c r="R159" s="61" t="s">
        <v>16195</v>
      </c>
      <c r="S159" s="61" t="s">
        <v>16179</v>
      </c>
      <c r="T159" s="61" t="s">
        <v>16196</v>
      </c>
      <c r="U159" s="61" t="s">
        <v>16181</v>
      </c>
      <c r="V159" s="61" t="s">
        <v>16197</v>
      </c>
      <c r="W159" s="61" t="s">
        <v>16183</v>
      </c>
    </row>
    <row r="160" spans="1:23" s="61" customFormat="1" ht="15" customHeight="1" x14ac:dyDescent="0.25">
      <c r="A160" s="66" t="s">
        <v>16198</v>
      </c>
      <c r="B160" s="61" t="s">
        <v>6</v>
      </c>
      <c r="C160" s="69" t="s">
        <v>16334</v>
      </c>
      <c r="E160" s="66" t="s">
        <v>16198</v>
      </c>
      <c r="L160" s="61" t="s">
        <v>16199</v>
      </c>
      <c r="M160" s="61" t="s">
        <v>2628</v>
      </c>
      <c r="N160" s="61" t="s">
        <v>16200</v>
      </c>
      <c r="O160" s="61" t="s">
        <v>16201</v>
      </c>
      <c r="P160" s="61" t="s">
        <v>16202</v>
      </c>
      <c r="Q160" s="61" t="s">
        <v>2632</v>
      </c>
      <c r="R160" s="61" t="s">
        <v>16203</v>
      </c>
      <c r="S160" s="61" t="s">
        <v>16204</v>
      </c>
      <c r="T160" s="61" t="s">
        <v>16205</v>
      </c>
      <c r="U160" s="61" t="s">
        <v>16206</v>
      </c>
      <c r="V160" s="61" t="s">
        <v>16207</v>
      </c>
      <c r="W160" s="61" t="s">
        <v>2638</v>
      </c>
    </row>
    <row r="161" spans="1:23" s="61" customFormat="1" ht="15" customHeight="1" x14ac:dyDescent="0.25">
      <c r="A161" s="66" t="s">
        <v>16208</v>
      </c>
      <c r="B161" s="61" t="s">
        <v>6</v>
      </c>
      <c r="C161" s="69" t="s">
        <v>16334</v>
      </c>
      <c r="E161" s="66" t="s">
        <v>16208</v>
      </c>
      <c r="L161" s="61" t="s">
        <v>16209</v>
      </c>
      <c r="M161" s="61" t="s">
        <v>2628</v>
      </c>
      <c r="N161" s="61" t="s">
        <v>16210</v>
      </c>
      <c r="O161" s="61" t="s">
        <v>16201</v>
      </c>
      <c r="P161" s="61" t="s">
        <v>16211</v>
      </c>
      <c r="Q161" s="61" t="s">
        <v>2632</v>
      </c>
      <c r="R161" s="61" t="s">
        <v>16212</v>
      </c>
      <c r="S161" s="61" t="s">
        <v>16204</v>
      </c>
      <c r="T161" s="61" t="s">
        <v>16213</v>
      </c>
      <c r="U161" s="61" t="s">
        <v>16206</v>
      </c>
      <c r="V161" s="61" t="s">
        <v>16214</v>
      </c>
      <c r="W161" s="61" t="s">
        <v>2638</v>
      </c>
    </row>
    <row r="162" spans="1:23" s="61" customFormat="1" ht="15" customHeight="1" x14ac:dyDescent="0.25">
      <c r="A162" s="66" t="s">
        <v>16215</v>
      </c>
      <c r="B162" s="61" t="s">
        <v>6</v>
      </c>
      <c r="C162" s="69" t="s">
        <v>16334</v>
      </c>
      <c r="E162" s="66" t="s">
        <v>16215</v>
      </c>
      <c r="L162" s="61" t="s">
        <v>16216</v>
      </c>
      <c r="M162" s="61" t="s">
        <v>16217</v>
      </c>
      <c r="N162" s="61" t="s">
        <v>16218</v>
      </c>
      <c r="O162" s="61" t="s">
        <v>16219</v>
      </c>
      <c r="P162" s="61" t="s">
        <v>16220</v>
      </c>
      <c r="Q162" s="61" t="s">
        <v>7534</v>
      </c>
      <c r="R162" s="61" t="s">
        <v>16221</v>
      </c>
      <c r="S162" s="61" t="s">
        <v>7536</v>
      </c>
      <c r="T162" s="61" t="s">
        <v>16222</v>
      </c>
      <c r="U162" s="61" t="s">
        <v>7538</v>
      </c>
      <c r="V162" s="61" t="s">
        <v>16223</v>
      </c>
      <c r="W162" s="61" t="s">
        <v>7540</v>
      </c>
    </row>
    <row r="163" spans="1:23" s="61" customFormat="1" ht="15" customHeight="1" x14ac:dyDescent="0.25">
      <c r="A163" s="66" t="s">
        <v>16224</v>
      </c>
      <c r="B163" s="61" t="s">
        <v>6</v>
      </c>
      <c r="C163" s="69" t="s">
        <v>16334</v>
      </c>
      <c r="E163" s="66" t="s">
        <v>16224</v>
      </c>
      <c r="L163" s="61" t="s">
        <v>16225</v>
      </c>
      <c r="M163" s="61" t="s">
        <v>16226</v>
      </c>
      <c r="N163" s="61" t="s">
        <v>16227</v>
      </c>
      <c r="O163" s="61" t="s">
        <v>16228</v>
      </c>
      <c r="P163" s="61" t="s">
        <v>16229</v>
      </c>
      <c r="Q163" s="61" t="s">
        <v>5823</v>
      </c>
      <c r="R163" s="61" t="s">
        <v>16230</v>
      </c>
      <c r="S163" s="61" t="s">
        <v>16231</v>
      </c>
      <c r="T163" s="61" t="s">
        <v>16232</v>
      </c>
      <c r="U163" s="61" t="s">
        <v>5827</v>
      </c>
      <c r="V163" s="61" t="s">
        <v>16233</v>
      </c>
      <c r="W163" s="61" t="s">
        <v>16234</v>
      </c>
    </row>
    <row r="164" spans="1:23" s="61" customFormat="1" ht="15" customHeight="1" x14ac:dyDescent="0.25">
      <c r="A164" s="66" t="s">
        <v>16235</v>
      </c>
      <c r="B164" s="61" t="s">
        <v>6</v>
      </c>
      <c r="C164" s="69" t="s">
        <v>16334</v>
      </c>
      <c r="E164" s="66" t="s">
        <v>16235</v>
      </c>
      <c r="L164" s="61" t="s">
        <v>16236</v>
      </c>
      <c r="M164" s="61" t="s">
        <v>16237</v>
      </c>
      <c r="N164" s="61" t="s">
        <v>16238</v>
      </c>
      <c r="O164" s="61" t="s">
        <v>16239</v>
      </c>
      <c r="P164" s="61" t="s">
        <v>16240</v>
      </c>
      <c r="Q164" s="61" t="s">
        <v>16241</v>
      </c>
      <c r="R164" s="61" t="s">
        <v>16242</v>
      </c>
      <c r="S164" s="61" t="s">
        <v>16243</v>
      </c>
      <c r="T164" s="61" t="s">
        <v>16244</v>
      </c>
      <c r="U164" s="61" t="s">
        <v>16245</v>
      </c>
      <c r="V164" s="61" t="s">
        <v>16246</v>
      </c>
      <c r="W164" s="61" t="s">
        <v>16247</v>
      </c>
    </row>
    <row r="165" spans="1:23" s="61" customFormat="1" ht="15" customHeight="1" x14ac:dyDescent="0.25">
      <c r="A165" s="66" t="s">
        <v>16248</v>
      </c>
      <c r="B165" s="61" t="s">
        <v>6</v>
      </c>
      <c r="C165" s="69" t="s">
        <v>16334</v>
      </c>
      <c r="E165" s="66" t="s">
        <v>16248</v>
      </c>
      <c r="L165" s="61" t="s">
        <v>16249</v>
      </c>
      <c r="M165" s="61" t="s">
        <v>2628</v>
      </c>
      <c r="N165" s="61" t="s">
        <v>16250</v>
      </c>
      <c r="O165" s="61" t="s">
        <v>16201</v>
      </c>
      <c r="P165" s="61" t="s">
        <v>16251</v>
      </c>
      <c r="Q165" s="61" t="s">
        <v>2632</v>
      </c>
      <c r="R165" s="61" t="s">
        <v>16252</v>
      </c>
      <c r="S165" s="61" t="s">
        <v>16204</v>
      </c>
      <c r="T165" s="61" t="s">
        <v>16253</v>
      </c>
      <c r="U165" s="61" t="s">
        <v>16206</v>
      </c>
      <c r="V165" s="61" t="s">
        <v>16254</v>
      </c>
      <c r="W165" s="63" t="s">
        <v>2638</v>
      </c>
    </row>
    <row r="166" spans="1:23" s="61" customFormat="1" ht="15" customHeight="1" x14ac:dyDescent="0.25">
      <c r="A166" s="66" t="s">
        <v>16255</v>
      </c>
      <c r="B166" s="61" t="s">
        <v>6</v>
      </c>
      <c r="C166" s="69" t="s">
        <v>16334</v>
      </c>
      <c r="E166" s="66" t="s">
        <v>16255</v>
      </c>
      <c r="L166" s="61" t="s">
        <v>16256</v>
      </c>
      <c r="M166" s="61" t="s">
        <v>2628</v>
      </c>
      <c r="N166" s="61" t="s">
        <v>16257</v>
      </c>
      <c r="O166" s="61" t="s">
        <v>16201</v>
      </c>
      <c r="P166" s="61" t="s">
        <v>16258</v>
      </c>
      <c r="Q166" s="61" t="s">
        <v>2632</v>
      </c>
      <c r="R166" s="61" t="s">
        <v>16259</v>
      </c>
      <c r="S166" s="61" t="s">
        <v>16204</v>
      </c>
      <c r="T166" s="61" t="s">
        <v>16260</v>
      </c>
      <c r="U166" s="61" t="s">
        <v>16206</v>
      </c>
      <c r="V166" s="61" t="s">
        <v>16261</v>
      </c>
      <c r="W166" s="63" t="s">
        <v>2638</v>
      </c>
    </row>
    <row r="167" spans="1:23" s="61" customFormat="1" ht="15" customHeight="1" x14ac:dyDescent="0.25">
      <c r="A167" s="66" t="s">
        <v>16262</v>
      </c>
      <c r="B167" s="61" t="s">
        <v>6</v>
      </c>
      <c r="C167" s="69" t="s">
        <v>16334</v>
      </c>
      <c r="E167" s="66" t="s">
        <v>16262</v>
      </c>
      <c r="L167" s="61" t="s">
        <v>16263</v>
      </c>
      <c r="M167" s="61" t="s">
        <v>2628</v>
      </c>
      <c r="N167" s="61" t="s">
        <v>16264</v>
      </c>
      <c r="O167" s="61" t="s">
        <v>16201</v>
      </c>
      <c r="P167" s="61" t="s">
        <v>16265</v>
      </c>
      <c r="Q167" s="61" t="s">
        <v>2632</v>
      </c>
      <c r="R167" s="61" t="s">
        <v>16266</v>
      </c>
      <c r="S167" s="61" t="s">
        <v>16204</v>
      </c>
      <c r="T167" s="61" t="s">
        <v>16267</v>
      </c>
      <c r="U167" s="61" t="s">
        <v>16206</v>
      </c>
      <c r="V167" s="61" t="s">
        <v>16268</v>
      </c>
      <c r="W167" s="63" t="s">
        <v>2638</v>
      </c>
    </row>
    <row r="168" spans="1:23" s="61" customFormat="1" ht="15" customHeight="1" x14ac:dyDescent="0.25">
      <c r="A168" s="66" t="s">
        <v>16269</v>
      </c>
      <c r="B168" s="61" t="s">
        <v>6</v>
      </c>
      <c r="C168" s="69" t="s">
        <v>16334</v>
      </c>
      <c r="E168" s="66" t="s">
        <v>16269</v>
      </c>
      <c r="L168" s="61" t="s">
        <v>16270</v>
      </c>
      <c r="M168" s="61" t="s">
        <v>2628</v>
      </c>
      <c r="N168" s="61" t="s">
        <v>16271</v>
      </c>
      <c r="O168" s="61" t="s">
        <v>16201</v>
      </c>
      <c r="P168" s="61" t="s">
        <v>16272</v>
      </c>
      <c r="Q168" s="61" t="s">
        <v>2632</v>
      </c>
      <c r="R168" s="61" t="s">
        <v>16273</v>
      </c>
      <c r="S168" s="61" t="s">
        <v>16204</v>
      </c>
      <c r="T168" s="61" t="s">
        <v>16274</v>
      </c>
      <c r="U168" s="61" t="s">
        <v>16206</v>
      </c>
      <c r="V168" s="61" t="s">
        <v>16275</v>
      </c>
      <c r="W168" s="63" t="s">
        <v>2638</v>
      </c>
    </row>
    <row r="169" spans="1:23" s="61" customFormat="1" ht="15" customHeight="1" x14ac:dyDescent="0.25">
      <c r="A169" s="66" t="s">
        <v>16276</v>
      </c>
      <c r="B169" s="61" t="s">
        <v>6</v>
      </c>
      <c r="C169" s="69" t="s">
        <v>16334</v>
      </c>
      <c r="E169" s="66" t="s">
        <v>16276</v>
      </c>
      <c r="L169" s="61" t="s">
        <v>16277</v>
      </c>
      <c r="M169" s="61" t="s">
        <v>2628</v>
      </c>
      <c r="N169" s="61" t="s">
        <v>16278</v>
      </c>
      <c r="O169" s="61" t="s">
        <v>16201</v>
      </c>
      <c r="P169" s="61" t="s">
        <v>16279</v>
      </c>
      <c r="Q169" s="61" t="s">
        <v>2632</v>
      </c>
      <c r="R169" s="61" t="s">
        <v>16280</v>
      </c>
      <c r="S169" s="61" t="s">
        <v>16204</v>
      </c>
      <c r="T169" s="61" t="s">
        <v>16281</v>
      </c>
      <c r="U169" s="61" t="s">
        <v>16206</v>
      </c>
      <c r="V169" s="61" t="s">
        <v>16282</v>
      </c>
      <c r="W169" s="63" t="s">
        <v>2638</v>
      </c>
    </row>
    <row r="170" spans="1:23" s="61" customFormat="1" ht="15" customHeight="1" x14ac:dyDescent="0.25">
      <c r="A170" s="66" t="s">
        <v>16283</v>
      </c>
      <c r="B170" s="61" t="s">
        <v>6</v>
      </c>
      <c r="C170" s="69" t="s">
        <v>16334</v>
      </c>
      <c r="E170" s="66" t="s">
        <v>16283</v>
      </c>
      <c r="L170" s="61" t="s">
        <v>16284</v>
      </c>
      <c r="M170" s="61" t="s">
        <v>16285</v>
      </c>
      <c r="N170" s="61" t="s">
        <v>16286</v>
      </c>
      <c r="O170" s="61" t="s">
        <v>5131</v>
      </c>
      <c r="P170" s="63" t="s">
        <v>5132</v>
      </c>
      <c r="Q170" s="63" t="s">
        <v>5133</v>
      </c>
      <c r="R170" s="61" t="s">
        <v>5134</v>
      </c>
      <c r="S170" s="61" t="s">
        <v>5135</v>
      </c>
      <c r="T170" s="61" t="s">
        <v>5136</v>
      </c>
      <c r="U170" s="61" t="s">
        <v>16287</v>
      </c>
      <c r="V170" s="63" t="s">
        <v>16288</v>
      </c>
      <c r="W170" s="63" t="s">
        <v>16289</v>
      </c>
    </row>
    <row r="171" spans="1:23" s="61" customFormat="1" ht="15" customHeight="1" x14ac:dyDescent="0.25">
      <c r="A171" s="66" t="s">
        <v>16290</v>
      </c>
      <c r="B171" s="61" t="s">
        <v>6</v>
      </c>
      <c r="C171" s="69" t="s">
        <v>16334</v>
      </c>
      <c r="E171" s="66" t="s">
        <v>16290</v>
      </c>
      <c r="L171" s="61" t="s">
        <v>16291</v>
      </c>
      <c r="M171" s="61" t="s">
        <v>16285</v>
      </c>
      <c r="N171" s="61" t="s">
        <v>16292</v>
      </c>
      <c r="O171" s="61" t="s">
        <v>5131</v>
      </c>
      <c r="P171" s="61" t="s">
        <v>5143</v>
      </c>
      <c r="Q171" s="63" t="s">
        <v>5133</v>
      </c>
      <c r="R171" s="63" t="s">
        <v>5144</v>
      </c>
      <c r="S171" s="61" t="s">
        <v>5135</v>
      </c>
      <c r="T171" s="61" t="s">
        <v>5145</v>
      </c>
      <c r="U171" s="61" t="s">
        <v>16287</v>
      </c>
      <c r="V171" s="61" t="s">
        <v>5146</v>
      </c>
      <c r="W171" s="63" t="s">
        <v>16289</v>
      </c>
    </row>
    <row r="172" spans="1:23" s="61" customFormat="1" ht="15" customHeight="1" x14ac:dyDescent="0.25">
      <c r="A172" s="66" t="s">
        <v>16293</v>
      </c>
      <c r="B172" s="61" t="s">
        <v>6</v>
      </c>
      <c r="C172" s="69" t="s">
        <v>16334</v>
      </c>
      <c r="E172" s="66" t="s">
        <v>16293</v>
      </c>
      <c r="L172" s="61" t="s">
        <v>16294</v>
      </c>
      <c r="M172" s="61" t="s">
        <v>16295</v>
      </c>
      <c r="N172" s="61" t="s">
        <v>16296</v>
      </c>
      <c r="O172" s="61" t="s">
        <v>5131</v>
      </c>
      <c r="P172" s="61" t="s">
        <v>5151</v>
      </c>
      <c r="Q172" s="63" t="s">
        <v>5133</v>
      </c>
      <c r="R172" s="61" t="s">
        <v>5152</v>
      </c>
      <c r="S172" s="61" t="s">
        <v>5135</v>
      </c>
      <c r="T172" s="61" t="s">
        <v>5153</v>
      </c>
      <c r="U172" s="61" t="s">
        <v>16287</v>
      </c>
      <c r="V172" s="61" t="s">
        <v>5154</v>
      </c>
      <c r="W172" s="63" t="s">
        <v>16289</v>
      </c>
    </row>
    <row r="173" spans="1:23" s="61" customFormat="1" ht="15" customHeight="1" x14ac:dyDescent="0.25">
      <c r="A173" s="66" t="s">
        <v>16297</v>
      </c>
      <c r="B173" s="61" t="s">
        <v>6</v>
      </c>
      <c r="C173" s="69" t="s">
        <v>16334</v>
      </c>
      <c r="E173" s="66" t="s">
        <v>16297</v>
      </c>
      <c r="L173" s="61" t="s">
        <v>16298</v>
      </c>
      <c r="M173" s="61" t="s">
        <v>16299</v>
      </c>
      <c r="N173" s="61" t="s">
        <v>16300</v>
      </c>
      <c r="O173" s="61" t="s">
        <v>5131</v>
      </c>
      <c r="P173" s="61" t="s">
        <v>5159</v>
      </c>
      <c r="Q173" s="63" t="s">
        <v>5133</v>
      </c>
      <c r="R173" s="61" t="s">
        <v>5160</v>
      </c>
      <c r="S173" s="61" t="s">
        <v>5135</v>
      </c>
      <c r="T173" s="61" t="s">
        <v>5161</v>
      </c>
      <c r="U173" s="61" t="s">
        <v>16287</v>
      </c>
      <c r="V173" s="61" t="s">
        <v>5162</v>
      </c>
      <c r="W173" s="63" t="s">
        <v>16289</v>
      </c>
    </row>
    <row r="174" spans="1:23" s="61" customFormat="1" ht="15" customHeight="1" x14ac:dyDescent="0.25">
      <c r="A174" s="66" t="s">
        <v>16301</v>
      </c>
      <c r="B174" s="61" t="s">
        <v>6</v>
      </c>
      <c r="C174" s="69" t="s">
        <v>16334</v>
      </c>
      <c r="E174" s="66" t="s">
        <v>16301</v>
      </c>
      <c r="L174" s="61" t="s">
        <v>16302</v>
      </c>
      <c r="M174" s="61" t="s">
        <v>16295</v>
      </c>
      <c r="N174" s="61" t="s">
        <v>16303</v>
      </c>
      <c r="O174" s="61" t="s">
        <v>5131</v>
      </c>
      <c r="P174" s="61" t="s">
        <v>5166</v>
      </c>
      <c r="Q174" s="63" t="s">
        <v>5133</v>
      </c>
      <c r="R174" s="61" t="s">
        <v>5167</v>
      </c>
      <c r="S174" s="61" t="s">
        <v>5135</v>
      </c>
      <c r="T174" s="61" t="s">
        <v>5168</v>
      </c>
      <c r="U174" s="61" t="s">
        <v>16287</v>
      </c>
      <c r="V174" s="61" t="s">
        <v>5169</v>
      </c>
      <c r="W174" s="63" t="s">
        <v>16289</v>
      </c>
    </row>
    <row r="175" spans="1:23" s="61" customFormat="1" ht="15" customHeight="1" x14ac:dyDescent="0.25">
      <c r="A175" s="66" t="s">
        <v>16304</v>
      </c>
      <c r="B175" s="61" t="s">
        <v>6</v>
      </c>
      <c r="C175" s="69" t="s">
        <v>16334</v>
      </c>
      <c r="E175" s="66" t="s">
        <v>16304</v>
      </c>
      <c r="L175" s="61" t="s">
        <v>16305</v>
      </c>
      <c r="M175" s="61" t="s">
        <v>16299</v>
      </c>
      <c r="N175" s="61" t="s">
        <v>16306</v>
      </c>
      <c r="O175" s="61" t="s">
        <v>5131</v>
      </c>
      <c r="P175" s="61" t="s">
        <v>5173</v>
      </c>
      <c r="Q175" s="63" t="s">
        <v>5133</v>
      </c>
      <c r="R175" s="61" t="s">
        <v>5174</v>
      </c>
      <c r="S175" s="61" t="s">
        <v>5135</v>
      </c>
      <c r="T175" s="61" t="s">
        <v>5175</v>
      </c>
      <c r="U175" s="61" t="s">
        <v>16287</v>
      </c>
      <c r="V175" s="61" t="s">
        <v>5176</v>
      </c>
      <c r="W175" s="63" t="s">
        <v>16289</v>
      </c>
    </row>
    <row r="176" spans="1:23" s="61" customFormat="1" ht="15" customHeight="1" x14ac:dyDescent="0.25">
      <c r="A176" s="66" t="s">
        <v>16307</v>
      </c>
      <c r="B176" s="61" t="s">
        <v>6</v>
      </c>
      <c r="C176" s="69" t="s">
        <v>16334</v>
      </c>
      <c r="E176" s="66" t="s">
        <v>16307</v>
      </c>
      <c r="L176" s="61" t="s">
        <v>16308</v>
      </c>
      <c r="M176" s="61" t="s">
        <v>16309</v>
      </c>
      <c r="N176" s="61" t="s">
        <v>16310</v>
      </c>
      <c r="O176" s="61" t="s">
        <v>5131</v>
      </c>
      <c r="P176" s="61" t="s">
        <v>5181</v>
      </c>
      <c r="Q176" s="63" t="s">
        <v>5133</v>
      </c>
      <c r="R176" s="63" t="s">
        <v>5182</v>
      </c>
      <c r="S176" s="61" t="s">
        <v>5135</v>
      </c>
      <c r="T176" s="61" t="s">
        <v>5183</v>
      </c>
      <c r="U176" s="61" t="s">
        <v>16287</v>
      </c>
      <c r="V176" s="61" t="s">
        <v>5184</v>
      </c>
      <c r="W176" s="63" t="s">
        <v>16289</v>
      </c>
    </row>
    <row r="177" spans="1:23" s="61" customFormat="1" ht="15" customHeight="1" x14ac:dyDescent="0.25">
      <c r="A177" s="66" t="s">
        <v>16311</v>
      </c>
      <c r="B177" s="61" t="s">
        <v>6</v>
      </c>
      <c r="C177" s="69" t="s">
        <v>16334</v>
      </c>
      <c r="E177" s="66" t="s">
        <v>16311</v>
      </c>
      <c r="L177" s="61" t="s">
        <v>16312</v>
      </c>
      <c r="M177" s="61" t="s">
        <v>16313</v>
      </c>
      <c r="N177" s="61" t="s">
        <v>16314</v>
      </c>
      <c r="O177" s="61" t="s">
        <v>5131</v>
      </c>
      <c r="P177" s="61" t="s">
        <v>5189</v>
      </c>
      <c r="Q177" s="63" t="s">
        <v>5133</v>
      </c>
      <c r="R177" s="63" t="s">
        <v>5190</v>
      </c>
      <c r="S177" s="61" t="s">
        <v>5135</v>
      </c>
      <c r="T177" s="61" t="s">
        <v>5191</v>
      </c>
      <c r="U177" s="61" t="s">
        <v>16287</v>
      </c>
      <c r="V177" s="61" t="s">
        <v>5192</v>
      </c>
      <c r="W177" s="63" t="s">
        <v>16289</v>
      </c>
    </row>
    <row r="178" spans="1:23" s="61" customFormat="1" ht="15" customHeight="1" x14ac:dyDescent="0.25">
      <c r="A178" s="66" t="s">
        <v>16315</v>
      </c>
      <c r="B178" s="61" t="s">
        <v>6</v>
      </c>
      <c r="C178" s="69" t="s">
        <v>16334</v>
      </c>
      <c r="E178" s="66" t="s">
        <v>16315</v>
      </c>
      <c r="L178" s="61" t="s">
        <v>16316</v>
      </c>
      <c r="M178" s="61" t="s">
        <v>16309</v>
      </c>
      <c r="N178" s="61" t="s">
        <v>16317</v>
      </c>
      <c r="O178" s="61" t="s">
        <v>5131</v>
      </c>
      <c r="P178" s="61" t="s">
        <v>5196</v>
      </c>
      <c r="Q178" s="63" t="s">
        <v>5133</v>
      </c>
      <c r="R178" s="61" t="s">
        <v>5197</v>
      </c>
      <c r="S178" s="61" t="s">
        <v>5135</v>
      </c>
      <c r="T178" s="61" t="s">
        <v>5198</v>
      </c>
      <c r="U178" s="61" t="s">
        <v>16287</v>
      </c>
      <c r="V178" s="61" t="s">
        <v>5199</v>
      </c>
      <c r="W178" s="63" t="s">
        <v>16289</v>
      </c>
    </row>
    <row r="179" spans="1:23" s="61" customFormat="1" ht="15" customHeight="1" x14ac:dyDescent="0.25">
      <c r="A179" s="66" t="s">
        <v>16318</v>
      </c>
      <c r="B179" s="61" t="s">
        <v>6</v>
      </c>
      <c r="C179" s="69" t="s">
        <v>16334</v>
      </c>
      <c r="E179" s="66" t="s">
        <v>16318</v>
      </c>
      <c r="L179" s="61" t="s">
        <v>16319</v>
      </c>
      <c r="M179" s="61" t="s">
        <v>16313</v>
      </c>
      <c r="N179" s="61" t="s">
        <v>16320</v>
      </c>
      <c r="O179" s="61" t="s">
        <v>5131</v>
      </c>
      <c r="P179" s="61" t="s">
        <v>5203</v>
      </c>
      <c r="Q179" s="63" t="s">
        <v>5133</v>
      </c>
      <c r="R179" s="61" t="s">
        <v>5204</v>
      </c>
      <c r="S179" s="61" t="s">
        <v>5135</v>
      </c>
      <c r="T179" s="61" t="s">
        <v>5205</v>
      </c>
      <c r="U179" s="61" t="s">
        <v>16287</v>
      </c>
      <c r="V179" s="61" t="s">
        <v>5206</v>
      </c>
      <c r="W179" s="63" t="s">
        <v>16289</v>
      </c>
    </row>
    <row r="180" spans="1:23" s="61" customFormat="1" ht="15" customHeight="1" x14ac:dyDescent="0.25">
      <c r="A180" s="66" t="s">
        <v>16321</v>
      </c>
      <c r="B180" s="61" t="s">
        <v>6</v>
      </c>
      <c r="C180" s="69" t="s">
        <v>16334</v>
      </c>
      <c r="E180" s="66" t="s">
        <v>16321</v>
      </c>
      <c r="L180" s="61" t="s">
        <v>16322</v>
      </c>
      <c r="M180" s="61" t="s">
        <v>16309</v>
      </c>
      <c r="N180" s="61" t="s">
        <v>16323</v>
      </c>
      <c r="O180" s="61" t="s">
        <v>5131</v>
      </c>
      <c r="P180" s="61" t="s">
        <v>5210</v>
      </c>
      <c r="Q180" s="63" t="s">
        <v>5133</v>
      </c>
      <c r="R180" s="63" t="s">
        <v>5211</v>
      </c>
      <c r="S180" s="61" t="s">
        <v>5135</v>
      </c>
      <c r="T180" s="61" t="s">
        <v>5212</v>
      </c>
      <c r="U180" s="61" t="s">
        <v>16287</v>
      </c>
      <c r="V180" s="61" t="s">
        <v>5213</v>
      </c>
      <c r="W180" s="63" t="s">
        <v>16289</v>
      </c>
    </row>
    <row r="181" spans="1:23" s="61" customFormat="1" ht="15" customHeight="1" x14ac:dyDescent="0.25">
      <c r="A181" s="66" t="s">
        <v>16324</v>
      </c>
      <c r="B181" s="61" t="s">
        <v>6</v>
      </c>
      <c r="C181" s="69" t="s">
        <v>16334</v>
      </c>
      <c r="E181" s="66" t="s">
        <v>16324</v>
      </c>
      <c r="L181" s="61" t="s">
        <v>16325</v>
      </c>
      <c r="M181" s="61" t="s">
        <v>16313</v>
      </c>
      <c r="N181" s="61" t="s">
        <v>16326</v>
      </c>
      <c r="O181" s="61" t="s">
        <v>5131</v>
      </c>
      <c r="P181" s="61" t="s">
        <v>5217</v>
      </c>
      <c r="Q181" s="63" t="s">
        <v>5133</v>
      </c>
      <c r="R181" s="63" t="s">
        <v>5218</v>
      </c>
      <c r="S181" s="61" t="s">
        <v>5135</v>
      </c>
      <c r="T181" s="61" t="s">
        <v>5219</v>
      </c>
      <c r="U181" s="61" t="s">
        <v>16287</v>
      </c>
      <c r="V181" s="61" t="s">
        <v>5220</v>
      </c>
      <c r="W181" s="63" t="s">
        <v>16289</v>
      </c>
    </row>
    <row r="182" spans="1:23" s="71" customFormat="1" ht="15" customHeight="1" x14ac:dyDescent="0.25">
      <c r="A182" s="74" t="s">
        <v>16381</v>
      </c>
      <c r="B182" s="71" t="s">
        <v>6</v>
      </c>
      <c r="C182" s="72" t="s">
        <v>16422</v>
      </c>
      <c r="D182" s="74"/>
      <c r="E182" s="74" t="s">
        <v>16381</v>
      </c>
      <c r="L182" s="73" t="s">
        <v>16424</v>
      </c>
      <c r="M182" s="71" t="s">
        <v>1739</v>
      </c>
      <c r="N182" s="71" t="s">
        <v>16469</v>
      </c>
      <c r="O182" s="71" t="s">
        <v>1741</v>
      </c>
      <c r="P182" s="71" t="s">
        <v>16493</v>
      </c>
      <c r="Q182" s="73" t="s">
        <v>1743</v>
      </c>
      <c r="R182" s="73" t="s">
        <v>16520</v>
      </c>
      <c r="S182" s="71" t="s">
        <v>1745</v>
      </c>
      <c r="T182" s="71" t="s">
        <v>16546</v>
      </c>
      <c r="U182" s="71" t="s">
        <v>1747</v>
      </c>
      <c r="V182" s="71" t="s">
        <v>16571</v>
      </c>
      <c r="W182" s="73" t="s">
        <v>1749</v>
      </c>
    </row>
    <row r="183" spans="1:23" s="71" customFormat="1" ht="15" customHeight="1" x14ac:dyDescent="0.25">
      <c r="A183" s="74" t="s">
        <v>16382</v>
      </c>
      <c r="B183" s="71" t="s">
        <v>6</v>
      </c>
      <c r="C183" s="72" t="s">
        <v>16422</v>
      </c>
      <c r="D183" s="74"/>
      <c r="E183" s="74" t="s">
        <v>16382</v>
      </c>
      <c r="L183" s="73" t="s">
        <v>16425</v>
      </c>
      <c r="M183" s="71" t="s">
        <v>1757</v>
      </c>
      <c r="N183" s="71" t="s">
        <v>16470</v>
      </c>
      <c r="O183" s="71" t="s">
        <v>1759</v>
      </c>
      <c r="P183" s="71" t="s">
        <v>16494</v>
      </c>
      <c r="Q183" s="73" t="s">
        <v>1761</v>
      </c>
      <c r="R183" s="73" t="s">
        <v>16521</v>
      </c>
      <c r="S183" s="71" t="s">
        <v>1763</v>
      </c>
      <c r="T183" s="71" t="s">
        <v>16547</v>
      </c>
      <c r="U183" s="71" t="s">
        <v>1765</v>
      </c>
      <c r="V183" s="71" t="s">
        <v>16572</v>
      </c>
      <c r="W183" s="73" t="s">
        <v>1767</v>
      </c>
    </row>
    <row r="184" spans="1:23" s="71" customFormat="1" ht="15" customHeight="1" x14ac:dyDescent="0.25">
      <c r="A184" s="74" t="s">
        <v>16383</v>
      </c>
      <c r="B184" s="71" t="s">
        <v>6</v>
      </c>
      <c r="C184" s="72" t="s">
        <v>16422</v>
      </c>
      <c r="D184" s="74"/>
      <c r="E184" s="74" t="s">
        <v>16383</v>
      </c>
      <c r="L184" s="73" t="s">
        <v>16465</v>
      </c>
      <c r="M184" s="71" t="s">
        <v>1775</v>
      </c>
      <c r="N184" s="71" t="s">
        <v>16471</v>
      </c>
      <c r="O184" s="71" t="s">
        <v>1777</v>
      </c>
      <c r="P184" s="71" t="s">
        <v>16504</v>
      </c>
      <c r="Q184" s="73" t="s">
        <v>1779</v>
      </c>
      <c r="R184" s="73" t="s">
        <v>16522</v>
      </c>
      <c r="S184" s="71" t="s">
        <v>1781</v>
      </c>
      <c r="T184" s="71" t="s">
        <v>16548</v>
      </c>
      <c r="U184" s="71" t="s">
        <v>1783</v>
      </c>
      <c r="V184" s="71" t="s">
        <v>16573</v>
      </c>
      <c r="W184" s="73" t="s">
        <v>1785</v>
      </c>
    </row>
    <row r="185" spans="1:23" s="71" customFormat="1" ht="15" customHeight="1" x14ac:dyDescent="0.25">
      <c r="A185" s="74" t="s">
        <v>16384</v>
      </c>
      <c r="B185" s="71" t="s">
        <v>6</v>
      </c>
      <c r="C185" s="72" t="s">
        <v>16422</v>
      </c>
      <c r="D185" s="74"/>
      <c r="E185" s="74" t="s">
        <v>16384</v>
      </c>
      <c r="L185" s="73" t="s">
        <v>16426</v>
      </c>
      <c r="M185" s="71" t="s">
        <v>1775</v>
      </c>
      <c r="N185" s="71" t="s">
        <v>16472</v>
      </c>
      <c r="O185" s="71" t="s">
        <v>1777</v>
      </c>
      <c r="P185" s="71" t="s">
        <v>16505</v>
      </c>
      <c r="Q185" s="73" t="s">
        <v>1779</v>
      </c>
      <c r="R185" s="73" t="s">
        <v>16523</v>
      </c>
      <c r="S185" s="71" t="s">
        <v>1781</v>
      </c>
      <c r="T185" s="71" t="s">
        <v>16549</v>
      </c>
      <c r="U185" s="71" t="s">
        <v>1783</v>
      </c>
      <c r="V185" s="71" t="s">
        <v>16574</v>
      </c>
      <c r="W185" s="73" t="s">
        <v>1785</v>
      </c>
    </row>
    <row r="186" spans="1:23" s="71" customFormat="1" ht="15" customHeight="1" x14ac:dyDescent="0.25">
      <c r="A186" s="74" t="s">
        <v>16385</v>
      </c>
      <c r="B186" s="71" t="s">
        <v>6</v>
      </c>
      <c r="C186" s="72" t="s">
        <v>16422</v>
      </c>
      <c r="D186" s="74"/>
      <c r="E186" s="74" t="s">
        <v>16385</v>
      </c>
      <c r="L186" s="73" t="s">
        <v>16427</v>
      </c>
      <c r="M186" s="71" t="s">
        <v>1775</v>
      </c>
      <c r="N186" s="71" t="s">
        <v>16473</v>
      </c>
      <c r="O186" s="71" t="s">
        <v>1777</v>
      </c>
      <c r="P186" s="71" t="s">
        <v>16506</v>
      </c>
      <c r="Q186" s="73" t="s">
        <v>1779</v>
      </c>
      <c r="R186" s="73" t="s">
        <v>16524</v>
      </c>
      <c r="S186" s="71" t="s">
        <v>1781</v>
      </c>
      <c r="T186" s="71" t="s">
        <v>16550</v>
      </c>
      <c r="U186" s="71" t="s">
        <v>1783</v>
      </c>
      <c r="V186" s="71" t="s">
        <v>16575</v>
      </c>
      <c r="W186" s="73" t="s">
        <v>1785</v>
      </c>
    </row>
    <row r="187" spans="1:23" s="71" customFormat="1" ht="15" customHeight="1" x14ac:dyDescent="0.25">
      <c r="A187" s="74" t="s">
        <v>16386</v>
      </c>
      <c r="B187" s="71" t="s">
        <v>6</v>
      </c>
      <c r="C187" s="72" t="s">
        <v>16422</v>
      </c>
      <c r="D187" s="74"/>
      <c r="E187" s="74" t="s">
        <v>16386</v>
      </c>
      <c r="L187" s="73" t="s">
        <v>16428</v>
      </c>
      <c r="M187" s="71" t="s">
        <v>1817</v>
      </c>
      <c r="N187" s="71" t="s">
        <v>16474</v>
      </c>
      <c r="O187" s="71" t="s">
        <v>1819</v>
      </c>
      <c r="P187" s="71" t="s">
        <v>16495</v>
      </c>
      <c r="Q187" s="73" t="s">
        <v>1821</v>
      </c>
      <c r="R187" s="73" t="s">
        <v>16525</v>
      </c>
      <c r="S187" s="71" t="s">
        <v>1823</v>
      </c>
      <c r="T187" s="71" t="s">
        <v>16551</v>
      </c>
      <c r="U187" s="71" t="s">
        <v>1825</v>
      </c>
      <c r="V187" s="71" t="s">
        <v>16576</v>
      </c>
      <c r="W187" s="73" t="s">
        <v>1827</v>
      </c>
    </row>
    <row r="188" spans="1:23" s="71" customFormat="1" ht="15" customHeight="1" x14ac:dyDescent="0.25">
      <c r="A188" s="74" t="s">
        <v>16387</v>
      </c>
      <c r="B188" s="71" t="s">
        <v>6</v>
      </c>
      <c r="C188" s="72" t="s">
        <v>16422</v>
      </c>
      <c r="D188" s="74"/>
      <c r="E188" s="74" t="s">
        <v>16387</v>
      </c>
      <c r="L188" s="71" t="s">
        <v>16429</v>
      </c>
      <c r="M188" s="71" t="s">
        <v>1835</v>
      </c>
      <c r="N188" s="71" t="s">
        <v>16475</v>
      </c>
      <c r="O188" s="71" t="s">
        <v>1837</v>
      </c>
      <c r="P188" s="71" t="s">
        <v>16496</v>
      </c>
      <c r="Q188" s="73" t="s">
        <v>16518</v>
      </c>
      <c r="R188" s="73" t="s">
        <v>16526</v>
      </c>
      <c r="S188" s="71" t="s">
        <v>1835</v>
      </c>
      <c r="T188" s="71" t="s">
        <v>16552</v>
      </c>
      <c r="U188" s="71" t="s">
        <v>1841</v>
      </c>
      <c r="V188" s="71" t="s">
        <v>16577</v>
      </c>
      <c r="W188" s="73" t="s">
        <v>1843</v>
      </c>
    </row>
    <row r="189" spans="1:23" s="71" customFormat="1" ht="15" customHeight="1" x14ac:dyDescent="0.25">
      <c r="A189" s="74" t="s">
        <v>16388</v>
      </c>
      <c r="B189" s="71" t="s">
        <v>6</v>
      </c>
      <c r="C189" s="72" t="s">
        <v>16422</v>
      </c>
      <c r="D189" s="74"/>
      <c r="E189" s="74" t="s">
        <v>16388</v>
      </c>
      <c r="L189" s="71" t="s">
        <v>16430</v>
      </c>
      <c r="M189" s="71" t="s">
        <v>1851</v>
      </c>
      <c r="N189" s="71" t="s">
        <v>16476</v>
      </c>
      <c r="O189" s="71" t="s">
        <v>1853</v>
      </c>
      <c r="P189" s="71" t="s">
        <v>16497</v>
      </c>
      <c r="Q189" s="73" t="s">
        <v>1855</v>
      </c>
      <c r="R189" s="73" t="s">
        <v>16527</v>
      </c>
      <c r="S189" s="71" t="s">
        <v>1857</v>
      </c>
      <c r="T189" s="71" t="s">
        <v>16553</v>
      </c>
      <c r="U189" s="71" t="s">
        <v>1859</v>
      </c>
      <c r="V189" s="71" t="s">
        <v>16578</v>
      </c>
      <c r="W189" s="73" t="s">
        <v>1861</v>
      </c>
    </row>
    <row r="190" spans="1:23" s="71" customFormat="1" ht="15" customHeight="1" x14ac:dyDescent="0.25">
      <c r="A190" s="74" t="s">
        <v>16389</v>
      </c>
      <c r="B190" s="71" t="s">
        <v>6</v>
      </c>
      <c r="C190" s="72" t="s">
        <v>16422</v>
      </c>
      <c r="D190" s="74"/>
      <c r="E190" s="74" t="s">
        <v>16389</v>
      </c>
      <c r="L190" s="73" t="s">
        <v>16431</v>
      </c>
      <c r="M190" s="71" t="s">
        <v>1869</v>
      </c>
      <c r="N190" s="71" t="s">
        <v>16477</v>
      </c>
      <c r="O190" s="71" t="s">
        <v>1871</v>
      </c>
      <c r="P190" s="71" t="s">
        <v>16498</v>
      </c>
      <c r="Q190" s="73" t="s">
        <v>1873</v>
      </c>
      <c r="R190" s="73" t="s">
        <v>16528</v>
      </c>
      <c r="S190" s="71" t="s">
        <v>1875</v>
      </c>
      <c r="T190" s="71" t="s">
        <v>16554</v>
      </c>
      <c r="U190" s="71" t="s">
        <v>1877</v>
      </c>
      <c r="V190" s="71" t="s">
        <v>16579</v>
      </c>
      <c r="W190" s="73" t="s">
        <v>1879</v>
      </c>
    </row>
    <row r="191" spans="1:23" s="71" customFormat="1" ht="15" customHeight="1" x14ac:dyDescent="0.25">
      <c r="A191" s="74" t="s">
        <v>16390</v>
      </c>
      <c r="B191" s="71" t="s">
        <v>6</v>
      </c>
      <c r="C191" s="72" t="s">
        <v>16422</v>
      </c>
      <c r="D191" s="74"/>
      <c r="E191" s="74" t="s">
        <v>16390</v>
      </c>
      <c r="L191" s="73" t="s">
        <v>16432</v>
      </c>
      <c r="M191" s="71" t="s">
        <v>1905</v>
      </c>
      <c r="N191" s="71" t="s">
        <v>16478</v>
      </c>
      <c r="O191" s="71" t="s">
        <v>1889</v>
      </c>
      <c r="P191" s="71" t="s">
        <v>16507</v>
      </c>
      <c r="Q191" s="73" t="s">
        <v>1891</v>
      </c>
      <c r="R191" s="73" t="s">
        <v>16529</v>
      </c>
      <c r="S191" s="71" t="s">
        <v>1893</v>
      </c>
      <c r="T191" s="71" t="s">
        <v>16555</v>
      </c>
      <c r="U191" s="71" t="s">
        <v>1895</v>
      </c>
      <c r="V191" s="71" t="s">
        <v>16580</v>
      </c>
      <c r="W191" s="73" t="s">
        <v>1897</v>
      </c>
    </row>
    <row r="192" spans="1:23" s="71" customFormat="1" ht="15" customHeight="1" x14ac:dyDescent="0.25">
      <c r="A192" s="74" t="s">
        <v>16391</v>
      </c>
      <c r="B192" s="71" t="s">
        <v>6</v>
      </c>
      <c r="C192" s="72" t="s">
        <v>16422</v>
      </c>
      <c r="D192" s="74"/>
      <c r="E192" s="74" t="s">
        <v>16391</v>
      </c>
      <c r="L192" s="73" t="s">
        <v>16433</v>
      </c>
      <c r="M192" s="71" t="s">
        <v>1905</v>
      </c>
      <c r="N192" s="71" t="s">
        <v>16479</v>
      </c>
      <c r="O192" s="71" t="s">
        <v>1889</v>
      </c>
      <c r="P192" s="71" t="s">
        <v>16508</v>
      </c>
      <c r="Q192" s="73" t="s">
        <v>1891</v>
      </c>
      <c r="R192" s="73" t="s">
        <v>16530</v>
      </c>
      <c r="S192" s="71" t="s">
        <v>1893</v>
      </c>
      <c r="T192" s="71" t="s">
        <v>16556</v>
      </c>
      <c r="U192" s="71" t="s">
        <v>1895</v>
      </c>
      <c r="V192" s="71" t="s">
        <v>16581</v>
      </c>
      <c r="W192" s="73" t="s">
        <v>1897</v>
      </c>
    </row>
    <row r="193" spans="1:23" s="71" customFormat="1" ht="15" customHeight="1" x14ac:dyDescent="0.25">
      <c r="A193" s="74" t="s">
        <v>16392</v>
      </c>
      <c r="B193" s="71" t="s">
        <v>6</v>
      </c>
      <c r="C193" s="72" t="s">
        <v>16422</v>
      </c>
      <c r="D193" s="74"/>
      <c r="E193" s="74" t="s">
        <v>16392</v>
      </c>
      <c r="L193" s="71" t="s">
        <v>16434</v>
      </c>
      <c r="M193" s="71" t="s">
        <v>1905</v>
      </c>
      <c r="N193" s="71" t="s">
        <v>16480</v>
      </c>
      <c r="O193" s="71" t="s">
        <v>1889</v>
      </c>
      <c r="P193" s="71" t="s">
        <v>16509</v>
      </c>
      <c r="Q193" s="73" t="s">
        <v>1891</v>
      </c>
      <c r="R193" s="73" t="s">
        <v>16531</v>
      </c>
      <c r="S193" s="71" t="s">
        <v>1893</v>
      </c>
      <c r="T193" s="71" t="s">
        <v>16557</v>
      </c>
      <c r="U193" s="71" t="s">
        <v>1895</v>
      </c>
      <c r="V193" s="71" t="s">
        <v>16582</v>
      </c>
      <c r="W193" s="73" t="s">
        <v>1897</v>
      </c>
    </row>
    <row r="194" spans="1:23" s="71" customFormat="1" ht="15" customHeight="1" x14ac:dyDescent="0.25">
      <c r="A194" s="74" t="s">
        <v>16393</v>
      </c>
      <c r="B194" s="71" t="s">
        <v>6</v>
      </c>
      <c r="C194" s="72" t="s">
        <v>16422</v>
      </c>
      <c r="D194" s="74"/>
      <c r="E194" s="74" t="s">
        <v>16393</v>
      </c>
      <c r="L194" s="73" t="s">
        <v>16435</v>
      </c>
      <c r="M194" s="71" t="s">
        <v>1930</v>
      </c>
      <c r="N194" s="71" t="s">
        <v>16481</v>
      </c>
      <c r="O194" s="71" t="s">
        <v>1932</v>
      </c>
      <c r="P194" s="71" t="s">
        <v>16499</v>
      </c>
      <c r="Q194" s="73" t="s">
        <v>1934</v>
      </c>
      <c r="R194" s="73" t="s">
        <v>16532</v>
      </c>
      <c r="S194" s="71" t="s">
        <v>1936</v>
      </c>
      <c r="T194" s="71" t="s">
        <v>16558</v>
      </c>
      <c r="U194" s="71" t="s">
        <v>1938</v>
      </c>
      <c r="V194" s="71" t="s">
        <v>16583</v>
      </c>
      <c r="W194" s="73" t="s">
        <v>1940</v>
      </c>
    </row>
    <row r="195" spans="1:23" s="71" customFormat="1" ht="15" customHeight="1" x14ac:dyDescent="0.25">
      <c r="A195" s="74" t="s">
        <v>16394</v>
      </c>
      <c r="B195" s="71" t="s">
        <v>6</v>
      </c>
      <c r="C195" s="72" t="s">
        <v>16422</v>
      </c>
      <c r="D195" s="74"/>
      <c r="E195" s="74" t="s">
        <v>16394</v>
      </c>
      <c r="L195" s="73" t="s">
        <v>16436</v>
      </c>
      <c r="M195" s="71" t="s">
        <v>1869</v>
      </c>
      <c r="N195" s="71" t="s">
        <v>16482</v>
      </c>
      <c r="O195" s="71" t="s">
        <v>1871</v>
      </c>
      <c r="P195" s="71" t="s">
        <v>16500</v>
      </c>
      <c r="Q195" s="73" t="s">
        <v>1873</v>
      </c>
      <c r="R195" s="73" t="s">
        <v>16533</v>
      </c>
      <c r="S195" s="71" t="s">
        <v>1875</v>
      </c>
      <c r="T195" s="71" t="s">
        <v>16559</v>
      </c>
      <c r="U195" s="71" t="s">
        <v>1877</v>
      </c>
      <c r="V195" s="71" t="s">
        <v>16584</v>
      </c>
      <c r="W195" s="73" t="s">
        <v>1879</v>
      </c>
    </row>
    <row r="196" spans="1:23" s="71" customFormat="1" ht="15" customHeight="1" x14ac:dyDescent="0.25">
      <c r="A196" s="74" t="s">
        <v>16395</v>
      </c>
      <c r="B196" s="71" t="s">
        <v>6</v>
      </c>
      <c r="C196" s="72" t="s">
        <v>16422</v>
      </c>
      <c r="D196" s="74"/>
      <c r="E196" s="74" t="s">
        <v>16395</v>
      </c>
      <c r="L196" s="71" t="s">
        <v>16437</v>
      </c>
      <c r="M196" s="71" t="s">
        <v>1996</v>
      </c>
      <c r="N196" s="71" t="s">
        <v>16597</v>
      </c>
      <c r="O196" s="71" t="s">
        <v>1998</v>
      </c>
      <c r="P196" s="71" t="s">
        <v>16617</v>
      </c>
      <c r="Q196" s="73" t="s">
        <v>2000</v>
      </c>
      <c r="R196" s="73" t="s">
        <v>16629</v>
      </c>
      <c r="S196" s="71" t="s">
        <v>2002</v>
      </c>
      <c r="T196" s="71" t="s">
        <v>16645</v>
      </c>
      <c r="U196" s="71" t="s">
        <v>2004</v>
      </c>
      <c r="V196" s="71" t="s">
        <v>16661</v>
      </c>
      <c r="W196" s="73" t="s">
        <v>2006</v>
      </c>
    </row>
    <row r="197" spans="1:23" s="71" customFormat="1" ht="15" customHeight="1" x14ac:dyDescent="0.25">
      <c r="A197" s="74" t="s">
        <v>16466</v>
      </c>
      <c r="B197" s="71" t="s">
        <v>6</v>
      </c>
      <c r="C197" s="72" t="s">
        <v>16422</v>
      </c>
      <c r="D197" s="74"/>
      <c r="E197" s="74" t="s">
        <v>16466</v>
      </c>
      <c r="L197" s="71" t="s">
        <v>16446</v>
      </c>
      <c r="M197" s="71" t="s">
        <v>2038</v>
      </c>
      <c r="N197" s="71" t="s">
        <v>16598</v>
      </c>
      <c r="O197" s="71" t="s">
        <v>2040</v>
      </c>
      <c r="P197" s="71" t="s">
        <v>16618</v>
      </c>
      <c r="Q197" s="73" t="s">
        <v>2042</v>
      </c>
      <c r="R197" s="73" t="s">
        <v>16630</v>
      </c>
      <c r="S197" s="71" t="s">
        <v>2044</v>
      </c>
      <c r="T197" s="71" t="s">
        <v>16646</v>
      </c>
      <c r="U197" s="71" t="s">
        <v>2046</v>
      </c>
      <c r="V197" s="71" t="s">
        <v>16662</v>
      </c>
      <c r="W197" s="73" t="s">
        <v>2048</v>
      </c>
    </row>
    <row r="198" spans="1:23" s="71" customFormat="1" ht="15" customHeight="1" x14ac:dyDescent="0.25">
      <c r="A198" s="74" t="s">
        <v>16396</v>
      </c>
      <c r="B198" s="71" t="s">
        <v>6</v>
      </c>
      <c r="C198" s="72" t="s">
        <v>16422</v>
      </c>
      <c r="D198" s="74"/>
      <c r="E198" s="74" t="s">
        <v>16396</v>
      </c>
      <c r="L198" s="71" t="s">
        <v>16447</v>
      </c>
      <c r="M198" s="71" t="s">
        <v>2092</v>
      </c>
      <c r="N198" s="71" t="s">
        <v>16599</v>
      </c>
      <c r="O198" s="71" t="s">
        <v>2094</v>
      </c>
      <c r="P198" s="71" t="s">
        <v>16619</v>
      </c>
      <c r="Q198" s="73" t="s">
        <v>2096</v>
      </c>
      <c r="R198" s="73" t="s">
        <v>16631</v>
      </c>
      <c r="S198" s="71" t="s">
        <v>2098</v>
      </c>
      <c r="T198" s="71" t="s">
        <v>16647</v>
      </c>
      <c r="U198" s="71" t="s">
        <v>2100</v>
      </c>
      <c r="V198" s="71" t="s">
        <v>16663</v>
      </c>
      <c r="W198" s="73" t="s">
        <v>2102</v>
      </c>
    </row>
    <row r="199" spans="1:23" s="71" customFormat="1" ht="15" customHeight="1" x14ac:dyDescent="0.25">
      <c r="A199" s="74" t="s">
        <v>16397</v>
      </c>
      <c r="B199" s="71" t="s">
        <v>6</v>
      </c>
      <c r="C199" s="72" t="s">
        <v>16422</v>
      </c>
      <c r="D199" s="74"/>
      <c r="E199" s="74" t="s">
        <v>16397</v>
      </c>
      <c r="L199" s="71" t="s">
        <v>16448</v>
      </c>
      <c r="M199" s="71" t="s">
        <v>2146</v>
      </c>
      <c r="N199" s="71" t="s">
        <v>16600</v>
      </c>
      <c r="O199" s="71" t="s">
        <v>2148</v>
      </c>
      <c r="P199" s="71" t="s">
        <v>16620</v>
      </c>
      <c r="Q199" s="73" t="s">
        <v>2042</v>
      </c>
      <c r="R199" s="73" t="s">
        <v>16632</v>
      </c>
      <c r="S199" s="71" t="s">
        <v>2044</v>
      </c>
      <c r="T199" s="71" t="s">
        <v>16648</v>
      </c>
      <c r="U199" s="71" t="s">
        <v>2046</v>
      </c>
      <c r="V199" s="71" t="s">
        <v>16664</v>
      </c>
      <c r="W199" s="73" t="s">
        <v>2048</v>
      </c>
    </row>
    <row r="200" spans="1:23" s="71" customFormat="1" ht="15" customHeight="1" x14ac:dyDescent="0.25">
      <c r="A200" s="74" t="s">
        <v>16398</v>
      </c>
      <c r="B200" s="71" t="s">
        <v>6</v>
      </c>
      <c r="C200" s="72" t="s">
        <v>16422</v>
      </c>
      <c r="D200" s="74"/>
      <c r="E200" s="74" t="s">
        <v>16398</v>
      </c>
      <c r="L200" s="71" t="s">
        <v>16449</v>
      </c>
      <c r="M200" s="71" t="s">
        <v>16438</v>
      </c>
      <c r="N200" s="71" t="s">
        <v>16483</v>
      </c>
      <c r="O200" s="71" t="s">
        <v>2198</v>
      </c>
      <c r="P200" s="71" t="s">
        <v>16510</v>
      </c>
      <c r="Q200" s="73" t="s">
        <v>2200</v>
      </c>
      <c r="R200" s="73" t="s">
        <v>16534</v>
      </c>
      <c r="S200" s="71" t="s">
        <v>2202</v>
      </c>
      <c r="T200" s="71" t="s">
        <v>16560</v>
      </c>
      <c r="U200" s="71" t="s">
        <v>2204</v>
      </c>
      <c r="V200" s="71" t="s">
        <v>16585</v>
      </c>
      <c r="W200" s="73" t="s">
        <v>2206</v>
      </c>
    </row>
    <row r="201" spans="1:23" s="71" customFormat="1" ht="15" customHeight="1" x14ac:dyDescent="0.25">
      <c r="A201" s="74" t="s">
        <v>16399</v>
      </c>
      <c r="B201" s="71" t="s">
        <v>6</v>
      </c>
      <c r="C201" s="72" t="s">
        <v>16422</v>
      </c>
      <c r="D201" s="74"/>
      <c r="E201" s="74" t="s">
        <v>16399</v>
      </c>
      <c r="L201" s="73" t="s">
        <v>16450</v>
      </c>
      <c r="M201" s="71" t="s">
        <v>16438</v>
      </c>
      <c r="N201" s="71" t="s">
        <v>16484</v>
      </c>
      <c r="O201" s="71" t="s">
        <v>2198</v>
      </c>
      <c r="P201" s="71" t="s">
        <v>16511</v>
      </c>
      <c r="Q201" s="73" t="s">
        <v>2200</v>
      </c>
      <c r="R201" s="73" t="s">
        <v>16535</v>
      </c>
      <c r="S201" s="71" t="s">
        <v>2202</v>
      </c>
      <c r="T201" s="71" t="s">
        <v>16561</v>
      </c>
      <c r="U201" s="71" t="s">
        <v>2204</v>
      </c>
      <c r="V201" s="71" t="s">
        <v>16586</v>
      </c>
      <c r="W201" s="73" t="s">
        <v>2206</v>
      </c>
    </row>
    <row r="202" spans="1:23" s="71" customFormat="1" ht="15" customHeight="1" x14ac:dyDescent="0.25">
      <c r="A202" s="74" t="s">
        <v>16400</v>
      </c>
      <c r="B202" s="71" t="s">
        <v>6</v>
      </c>
      <c r="C202" s="72" t="s">
        <v>16422</v>
      </c>
      <c r="D202" s="74"/>
      <c r="E202" s="74" t="s">
        <v>16400</v>
      </c>
      <c r="L202" s="71" t="s">
        <v>16451</v>
      </c>
      <c r="M202" s="71" t="s">
        <v>16438</v>
      </c>
      <c r="N202" s="71" t="s">
        <v>16485</v>
      </c>
      <c r="O202" s="71" t="s">
        <v>2198</v>
      </c>
      <c r="P202" s="71" t="s">
        <v>16512</v>
      </c>
      <c r="Q202" s="73" t="s">
        <v>2200</v>
      </c>
      <c r="R202" s="73" t="s">
        <v>16536</v>
      </c>
      <c r="S202" s="71" t="s">
        <v>2202</v>
      </c>
      <c r="T202" s="71" t="s">
        <v>16545</v>
      </c>
      <c r="U202" s="71" t="s">
        <v>2204</v>
      </c>
      <c r="V202" s="71" t="s">
        <v>16594</v>
      </c>
      <c r="W202" s="73" t="s">
        <v>2206</v>
      </c>
    </row>
    <row r="203" spans="1:23" s="71" customFormat="1" ht="15" customHeight="1" x14ac:dyDescent="0.25">
      <c r="A203" s="74" t="s">
        <v>16401</v>
      </c>
      <c r="B203" s="71" t="s">
        <v>6</v>
      </c>
      <c r="C203" s="72" t="s">
        <v>16422</v>
      </c>
      <c r="D203" s="74"/>
      <c r="E203" s="74" t="s">
        <v>16401</v>
      </c>
      <c r="L203" s="71" t="s">
        <v>16452</v>
      </c>
      <c r="M203" s="71" t="s">
        <v>2238</v>
      </c>
      <c r="N203" s="71" t="s">
        <v>16486</v>
      </c>
      <c r="O203" s="71" t="s">
        <v>2240</v>
      </c>
      <c r="P203" s="71" t="s">
        <v>16501</v>
      </c>
      <c r="Q203" s="73" t="s">
        <v>2242</v>
      </c>
      <c r="R203" s="73" t="s">
        <v>16537</v>
      </c>
      <c r="S203" s="71" t="s">
        <v>2244</v>
      </c>
      <c r="T203" s="71" t="s">
        <v>16562</v>
      </c>
      <c r="U203" s="71" t="s">
        <v>2246</v>
      </c>
      <c r="V203" s="71" t="s">
        <v>16587</v>
      </c>
      <c r="W203" s="73" t="s">
        <v>2248</v>
      </c>
    </row>
    <row r="204" spans="1:23" s="71" customFormat="1" ht="15" customHeight="1" x14ac:dyDescent="0.25">
      <c r="A204" s="74" t="s">
        <v>16402</v>
      </c>
      <c r="B204" s="71" t="s">
        <v>6</v>
      </c>
      <c r="C204" s="72" t="s">
        <v>16422</v>
      </c>
      <c r="D204" s="74"/>
      <c r="E204" s="74" t="s">
        <v>16402</v>
      </c>
      <c r="L204" s="71" t="s">
        <v>16453</v>
      </c>
      <c r="M204" s="71" t="s">
        <v>2038</v>
      </c>
      <c r="N204" s="71" t="s">
        <v>16487</v>
      </c>
      <c r="O204" s="71" t="s">
        <v>2040</v>
      </c>
      <c r="P204" s="71" t="s">
        <v>16502</v>
      </c>
      <c r="Q204" s="73" t="s">
        <v>2042</v>
      </c>
      <c r="R204" s="73" t="s">
        <v>16538</v>
      </c>
      <c r="S204" s="71" t="s">
        <v>2044</v>
      </c>
      <c r="T204" s="71" t="s">
        <v>16563</v>
      </c>
      <c r="U204" s="71" t="s">
        <v>2046</v>
      </c>
      <c r="V204" s="71" t="s">
        <v>16588</v>
      </c>
      <c r="W204" s="73" t="s">
        <v>2048</v>
      </c>
    </row>
    <row r="205" spans="1:23" s="71" customFormat="1" ht="15" customHeight="1" x14ac:dyDescent="0.25">
      <c r="A205" s="74" t="s">
        <v>16403</v>
      </c>
      <c r="B205" s="71" t="s">
        <v>6</v>
      </c>
      <c r="C205" s="72" t="s">
        <v>16422</v>
      </c>
      <c r="D205" s="74"/>
      <c r="E205" s="74" t="s">
        <v>16403</v>
      </c>
      <c r="L205" s="71" t="s">
        <v>16454</v>
      </c>
      <c r="M205" s="71" t="s">
        <v>2316</v>
      </c>
      <c r="N205" s="71" t="s">
        <v>16488</v>
      </c>
      <c r="O205" s="71" t="s">
        <v>2318</v>
      </c>
      <c r="P205" s="71" t="s">
        <v>16503</v>
      </c>
      <c r="Q205" s="73" t="s">
        <v>2320</v>
      </c>
      <c r="R205" s="73" t="s">
        <v>16539</v>
      </c>
      <c r="S205" s="71" t="s">
        <v>2322</v>
      </c>
      <c r="T205" s="71" t="s">
        <v>16567</v>
      </c>
      <c r="U205" s="71" t="s">
        <v>2324</v>
      </c>
      <c r="V205" s="71" t="s">
        <v>16589</v>
      </c>
      <c r="W205" s="73" t="s">
        <v>2326</v>
      </c>
    </row>
    <row r="206" spans="1:23" s="71" customFormat="1" ht="15" customHeight="1" x14ac:dyDescent="0.25">
      <c r="A206" s="74" t="s">
        <v>16404</v>
      </c>
      <c r="B206" s="71" t="s">
        <v>6</v>
      </c>
      <c r="C206" s="72" t="s">
        <v>16422</v>
      </c>
      <c r="D206" s="74"/>
      <c r="E206" s="74" t="s">
        <v>16404</v>
      </c>
      <c r="L206" s="71" t="s">
        <v>16455</v>
      </c>
      <c r="M206" s="71" t="s">
        <v>2358</v>
      </c>
      <c r="N206" s="71" t="s">
        <v>16601</v>
      </c>
      <c r="O206" s="71" t="s">
        <v>2360</v>
      </c>
      <c r="P206" s="71" t="s">
        <v>16613</v>
      </c>
      <c r="Q206" s="73" t="s">
        <v>2362</v>
      </c>
      <c r="R206" s="73" t="s">
        <v>16633</v>
      </c>
      <c r="S206" s="71" t="s">
        <v>2364</v>
      </c>
      <c r="T206" s="71" t="s">
        <v>16649</v>
      </c>
      <c r="U206" s="71" t="s">
        <v>2366</v>
      </c>
      <c r="V206" s="71" t="s">
        <v>16665</v>
      </c>
      <c r="W206" s="73" t="s">
        <v>2368</v>
      </c>
    </row>
    <row r="207" spans="1:23" s="71" customFormat="1" ht="15" customHeight="1" x14ac:dyDescent="0.25">
      <c r="A207" s="74" t="s">
        <v>16405</v>
      </c>
      <c r="B207" s="71" t="s">
        <v>6</v>
      </c>
      <c r="C207" s="72" t="s">
        <v>16422</v>
      </c>
      <c r="D207" s="74"/>
      <c r="E207" s="74" t="s">
        <v>16405</v>
      </c>
      <c r="L207" s="71" t="s">
        <v>16456</v>
      </c>
      <c r="M207" s="71" t="s">
        <v>2412</v>
      </c>
      <c r="N207" s="71" t="s">
        <v>16602</v>
      </c>
      <c r="O207" s="71" t="s">
        <v>2414</v>
      </c>
      <c r="P207" s="71" t="s">
        <v>16614</v>
      </c>
      <c r="Q207" s="73" t="s">
        <v>2416</v>
      </c>
      <c r="R207" s="73" t="s">
        <v>16634</v>
      </c>
      <c r="S207" s="71" t="s">
        <v>2418</v>
      </c>
      <c r="T207" s="71" t="s">
        <v>16650</v>
      </c>
      <c r="U207" s="71" t="s">
        <v>2420</v>
      </c>
      <c r="V207" s="71" t="s">
        <v>16666</v>
      </c>
      <c r="W207" s="73" t="s">
        <v>2422</v>
      </c>
    </row>
    <row r="208" spans="1:23" s="71" customFormat="1" ht="15" customHeight="1" x14ac:dyDescent="0.25">
      <c r="A208" s="74" t="s">
        <v>16406</v>
      </c>
      <c r="B208" s="71" t="s">
        <v>6</v>
      </c>
      <c r="C208" s="72" t="s">
        <v>16422</v>
      </c>
      <c r="D208" s="74"/>
      <c r="E208" s="74" t="s">
        <v>16406</v>
      </c>
      <c r="L208" s="71" t="s">
        <v>16457</v>
      </c>
      <c r="M208" s="71" t="s">
        <v>2466</v>
      </c>
      <c r="N208" s="71" t="s">
        <v>16603</v>
      </c>
      <c r="O208" s="71" t="s">
        <v>2468</v>
      </c>
      <c r="P208" s="71" t="s">
        <v>16615</v>
      </c>
      <c r="Q208" s="73" t="s">
        <v>2470</v>
      </c>
      <c r="R208" s="73" t="s">
        <v>16635</v>
      </c>
      <c r="S208" s="71" t="s">
        <v>2472</v>
      </c>
      <c r="T208" s="71" t="s">
        <v>16651</v>
      </c>
      <c r="U208" s="71" t="s">
        <v>2474</v>
      </c>
      <c r="V208" s="71" t="s">
        <v>16667</v>
      </c>
      <c r="W208" s="73" t="s">
        <v>2476</v>
      </c>
    </row>
    <row r="209" spans="1:23" s="71" customFormat="1" ht="15" customHeight="1" x14ac:dyDescent="0.25">
      <c r="A209" s="74" t="s">
        <v>16407</v>
      </c>
      <c r="B209" s="71" t="s">
        <v>6</v>
      </c>
      <c r="C209" s="72" t="s">
        <v>16422</v>
      </c>
      <c r="D209" s="74"/>
      <c r="E209" s="74" t="s">
        <v>16407</v>
      </c>
      <c r="L209" s="71" t="s">
        <v>16458</v>
      </c>
      <c r="M209" s="71" t="s">
        <v>2520</v>
      </c>
      <c r="N209" s="71" t="s">
        <v>16604</v>
      </c>
      <c r="O209" s="71" t="s">
        <v>2522</v>
      </c>
      <c r="P209" s="71" t="s">
        <v>16616</v>
      </c>
      <c r="Q209" s="73" t="s">
        <v>2524</v>
      </c>
      <c r="R209" s="73" t="s">
        <v>16636</v>
      </c>
      <c r="S209" s="71" t="s">
        <v>2526</v>
      </c>
      <c r="T209" s="71" t="s">
        <v>16652</v>
      </c>
      <c r="U209" s="71" t="s">
        <v>2528</v>
      </c>
      <c r="V209" s="71" t="s">
        <v>16668</v>
      </c>
      <c r="W209" s="73" t="s">
        <v>2530</v>
      </c>
    </row>
    <row r="210" spans="1:23" s="71" customFormat="1" ht="15" customHeight="1" x14ac:dyDescent="0.25">
      <c r="A210" s="74" t="s">
        <v>16408</v>
      </c>
      <c r="B210" s="71" t="s">
        <v>6</v>
      </c>
      <c r="C210" s="72" t="s">
        <v>16422</v>
      </c>
      <c r="D210" s="74"/>
      <c r="E210" s="74" t="s">
        <v>16408</v>
      </c>
      <c r="L210" s="74" t="s">
        <v>16459</v>
      </c>
      <c r="M210" s="71" t="s">
        <v>2574</v>
      </c>
      <c r="N210" s="71" t="s">
        <v>16489</v>
      </c>
      <c r="O210" s="71" t="s">
        <v>2522</v>
      </c>
      <c r="P210" s="71" t="s">
        <v>16513</v>
      </c>
      <c r="Q210" s="73" t="s">
        <v>2524</v>
      </c>
      <c r="R210" s="73" t="s">
        <v>16540</v>
      </c>
      <c r="S210" s="71" t="s">
        <v>2526</v>
      </c>
      <c r="T210" s="71" t="s">
        <v>16564</v>
      </c>
      <c r="U210" s="71" t="s">
        <v>2528</v>
      </c>
      <c r="V210" s="71" t="s">
        <v>16590</v>
      </c>
      <c r="W210" s="73" t="s">
        <v>2530</v>
      </c>
    </row>
    <row r="211" spans="1:23" s="71" customFormat="1" ht="15" customHeight="1" x14ac:dyDescent="0.25">
      <c r="A211" s="74" t="s">
        <v>16409</v>
      </c>
      <c r="B211" s="71" t="s">
        <v>6</v>
      </c>
      <c r="C211" s="72" t="s">
        <v>16422</v>
      </c>
      <c r="D211" s="74"/>
      <c r="E211" s="74" t="s">
        <v>16409</v>
      </c>
      <c r="L211" s="74" t="s">
        <v>16460</v>
      </c>
      <c r="M211" s="71" t="s">
        <v>2574</v>
      </c>
      <c r="N211" s="71" t="s">
        <v>16490</v>
      </c>
      <c r="O211" s="71" t="s">
        <v>2588</v>
      </c>
      <c r="P211" s="71" t="s">
        <v>16514</v>
      </c>
      <c r="Q211" s="73" t="s">
        <v>2590</v>
      </c>
      <c r="R211" s="73" t="s">
        <v>16541</v>
      </c>
      <c r="S211" s="71" t="s">
        <v>2592</v>
      </c>
      <c r="T211" s="71" t="s">
        <v>16568</v>
      </c>
      <c r="U211" s="71" t="s">
        <v>2594</v>
      </c>
      <c r="V211" s="71" t="s">
        <v>16591</v>
      </c>
      <c r="W211" s="73" t="s">
        <v>2596</v>
      </c>
    </row>
    <row r="212" spans="1:23" s="71" customFormat="1" ht="15" customHeight="1" x14ac:dyDescent="0.25">
      <c r="A212" s="74" t="s">
        <v>16410</v>
      </c>
      <c r="B212" s="71" t="s">
        <v>6</v>
      </c>
      <c r="C212" s="72" t="s">
        <v>16422</v>
      </c>
      <c r="D212" s="74"/>
      <c r="E212" s="74" t="s">
        <v>16410</v>
      </c>
      <c r="L212" s="73" t="s">
        <v>16461</v>
      </c>
      <c r="M212" s="71" t="s">
        <v>2574</v>
      </c>
      <c r="N212" s="71" t="s">
        <v>16491</v>
      </c>
      <c r="O212" s="71" t="s">
        <v>2588</v>
      </c>
      <c r="P212" s="71" t="s">
        <v>16515</v>
      </c>
      <c r="Q212" s="73" t="s">
        <v>2590</v>
      </c>
      <c r="R212" s="73" t="s">
        <v>16542</v>
      </c>
      <c r="S212" s="71" t="s">
        <v>2592</v>
      </c>
      <c r="T212" s="71" t="s">
        <v>16565</v>
      </c>
      <c r="U212" s="71" t="s">
        <v>2594</v>
      </c>
      <c r="V212" s="71" t="s">
        <v>16592</v>
      </c>
      <c r="W212" s="73" t="s">
        <v>2596</v>
      </c>
    </row>
    <row r="213" spans="1:23" s="71" customFormat="1" ht="15" customHeight="1" x14ac:dyDescent="0.25">
      <c r="A213" s="74" t="s">
        <v>16411</v>
      </c>
      <c r="B213" s="71" t="s">
        <v>6</v>
      </c>
      <c r="C213" s="72" t="s">
        <v>16422</v>
      </c>
      <c r="D213" s="74"/>
      <c r="E213" s="74" t="s">
        <v>16411</v>
      </c>
      <c r="L213" s="73" t="s">
        <v>16462</v>
      </c>
      <c r="M213" s="71" t="s">
        <v>2628</v>
      </c>
      <c r="N213" s="71" t="s">
        <v>16492</v>
      </c>
      <c r="O213" s="71" t="s">
        <v>2588</v>
      </c>
      <c r="P213" s="71" t="s">
        <v>16516</v>
      </c>
      <c r="Q213" s="73" t="s">
        <v>2590</v>
      </c>
      <c r="R213" s="73" t="s">
        <v>16543</v>
      </c>
      <c r="S213" s="71" t="s">
        <v>2592</v>
      </c>
      <c r="T213" s="71" t="s">
        <v>16569</v>
      </c>
      <c r="U213" s="71" t="s">
        <v>2594</v>
      </c>
      <c r="V213" s="71" t="s">
        <v>16595</v>
      </c>
      <c r="W213" s="73" t="s">
        <v>2596</v>
      </c>
    </row>
    <row r="214" spans="1:23" s="71" customFormat="1" ht="15" customHeight="1" x14ac:dyDescent="0.25">
      <c r="A214" s="74" t="s">
        <v>16412</v>
      </c>
      <c r="B214" s="71" t="s">
        <v>6</v>
      </c>
      <c r="C214" s="72" t="s">
        <v>16422</v>
      </c>
      <c r="D214" s="74"/>
      <c r="E214" s="74" t="s">
        <v>16412</v>
      </c>
      <c r="L214" s="71" t="s">
        <v>16423</v>
      </c>
      <c r="M214" s="71" t="s">
        <v>16031</v>
      </c>
      <c r="N214" s="71" t="s">
        <v>16605</v>
      </c>
      <c r="O214" s="71" t="s">
        <v>16033</v>
      </c>
      <c r="P214" s="71" t="s">
        <v>16621</v>
      </c>
      <c r="Q214" s="73" t="s">
        <v>16035</v>
      </c>
      <c r="R214" s="73" t="s">
        <v>16637</v>
      </c>
      <c r="S214" s="71" t="s">
        <v>16037</v>
      </c>
      <c r="T214" s="71" t="s">
        <v>16653</v>
      </c>
      <c r="U214" s="71" t="s">
        <v>16039</v>
      </c>
      <c r="V214" s="71" t="s">
        <v>16669</v>
      </c>
      <c r="W214" s="73" t="s">
        <v>16041</v>
      </c>
    </row>
    <row r="215" spans="1:23" s="71" customFormat="1" ht="15" customHeight="1" x14ac:dyDescent="0.25">
      <c r="A215" s="74" t="s">
        <v>16414</v>
      </c>
      <c r="B215" s="71" t="s">
        <v>6</v>
      </c>
      <c r="C215" s="72" t="s">
        <v>16422</v>
      </c>
      <c r="D215" s="74"/>
      <c r="E215" s="74" t="s">
        <v>16414</v>
      </c>
      <c r="L215" s="71" t="s">
        <v>16439</v>
      </c>
      <c r="M215" s="71" t="s">
        <v>16044</v>
      </c>
      <c r="N215" s="71" t="s">
        <v>16606</v>
      </c>
      <c r="O215" s="71" t="s">
        <v>16046</v>
      </c>
      <c r="P215" s="71" t="s">
        <v>16622</v>
      </c>
      <c r="Q215" s="73" t="s">
        <v>16048</v>
      </c>
      <c r="R215" s="73" t="s">
        <v>16638</v>
      </c>
      <c r="S215" s="71" t="s">
        <v>16050</v>
      </c>
      <c r="T215" s="71" t="s">
        <v>16654</v>
      </c>
      <c r="U215" s="71" t="s">
        <v>16052</v>
      </c>
      <c r="V215" s="71" t="s">
        <v>16670</v>
      </c>
      <c r="W215" s="73" t="s">
        <v>16054</v>
      </c>
    </row>
    <row r="216" spans="1:23" s="71" customFormat="1" ht="15" customHeight="1" x14ac:dyDescent="0.25">
      <c r="A216" s="74" t="s">
        <v>16413</v>
      </c>
      <c r="B216" s="71" t="s">
        <v>6</v>
      </c>
      <c r="C216" s="72" t="s">
        <v>16422</v>
      </c>
      <c r="D216" s="74"/>
      <c r="E216" s="74" t="s">
        <v>16413</v>
      </c>
      <c r="L216" s="71" t="s">
        <v>16440</v>
      </c>
      <c r="M216" s="71" t="s">
        <v>16057</v>
      </c>
      <c r="N216" s="71" t="s">
        <v>16607</v>
      </c>
      <c r="O216" s="71" t="s">
        <v>16059</v>
      </c>
      <c r="P216" s="71" t="s">
        <v>16623</v>
      </c>
      <c r="Q216" s="73" t="s">
        <v>16061</v>
      </c>
      <c r="R216" s="73" t="s">
        <v>16639</v>
      </c>
      <c r="S216" s="71" t="s">
        <v>16063</v>
      </c>
      <c r="T216" s="71" t="s">
        <v>16655</v>
      </c>
      <c r="U216" s="71" t="s">
        <v>16065</v>
      </c>
      <c r="V216" s="71" t="s">
        <v>16671</v>
      </c>
      <c r="W216" s="73" t="s">
        <v>16067</v>
      </c>
    </row>
    <row r="217" spans="1:23" s="71" customFormat="1" ht="15" customHeight="1" x14ac:dyDescent="0.25">
      <c r="A217" s="74" t="s">
        <v>16416</v>
      </c>
      <c r="B217" s="71" t="s">
        <v>6</v>
      </c>
      <c r="C217" s="72" t="s">
        <v>16422</v>
      </c>
      <c r="D217" s="74"/>
      <c r="E217" s="74" t="s">
        <v>16416</v>
      </c>
      <c r="L217" s="71" t="s">
        <v>16441</v>
      </c>
      <c r="M217" s="71" t="s">
        <v>16070</v>
      </c>
      <c r="N217" s="71" t="s">
        <v>16608</v>
      </c>
      <c r="O217" s="71" t="s">
        <v>16072</v>
      </c>
      <c r="P217" s="71" t="s">
        <v>16624</v>
      </c>
      <c r="Q217" s="73" t="s">
        <v>16074</v>
      </c>
      <c r="R217" s="73" t="s">
        <v>16640</v>
      </c>
      <c r="S217" s="71" t="s">
        <v>16076</v>
      </c>
      <c r="T217" s="71" t="s">
        <v>16656</v>
      </c>
      <c r="U217" s="71" t="s">
        <v>16078</v>
      </c>
      <c r="V217" s="71" t="s">
        <v>16672</v>
      </c>
      <c r="W217" s="73" t="s">
        <v>16080</v>
      </c>
    </row>
    <row r="218" spans="1:23" s="71" customFormat="1" ht="15" customHeight="1" x14ac:dyDescent="0.25">
      <c r="A218" s="74" t="s">
        <v>16415</v>
      </c>
      <c r="B218" s="71" t="s">
        <v>6</v>
      </c>
      <c r="C218" s="72" t="s">
        <v>16422</v>
      </c>
      <c r="D218" s="74"/>
      <c r="E218" s="74" t="s">
        <v>16415</v>
      </c>
      <c r="L218" s="71" t="s">
        <v>16442</v>
      </c>
      <c r="M218" s="71" t="s">
        <v>2520</v>
      </c>
      <c r="N218" s="71" t="s">
        <v>16609</v>
      </c>
      <c r="O218" s="71" t="s">
        <v>16098</v>
      </c>
      <c r="P218" s="71" t="s">
        <v>16625</v>
      </c>
      <c r="Q218" s="73" t="s">
        <v>2524</v>
      </c>
      <c r="R218" s="73" t="s">
        <v>16641</v>
      </c>
      <c r="S218" s="71" t="s">
        <v>2526</v>
      </c>
      <c r="T218" s="71" t="s">
        <v>16657</v>
      </c>
      <c r="U218" s="71" t="s">
        <v>2528</v>
      </c>
      <c r="V218" s="71" t="s">
        <v>16673</v>
      </c>
      <c r="W218" s="73" t="s">
        <v>2530</v>
      </c>
    </row>
    <row r="219" spans="1:23" s="71" customFormat="1" ht="15" customHeight="1" x14ac:dyDescent="0.25">
      <c r="A219" s="74" t="s">
        <v>16420</v>
      </c>
      <c r="B219" s="71" t="s">
        <v>6</v>
      </c>
      <c r="C219" s="72" t="s">
        <v>16422</v>
      </c>
      <c r="D219" s="74"/>
      <c r="E219" s="74" t="s">
        <v>16420</v>
      </c>
      <c r="L219" s="71" t="s">
        <v>16443</v>
      </c>
      <c r="M219" s="71" t="s">
        <v>16119</v>
      </c>
      <c r="N219" s="71" t="s">
        <v>16610</v>
      </c>
      <c r="O219" s="71" t="s">
        <v>16121</v>
      </c>
      <c r="P219" s="71" t="s">
        <v>16626</v>
      </c>
      <c r="Q219" s="73" t="s">
        <v>16123</v>
      </c>
      <c r="R219" s="73" t="s">
        <v>16642</v>
      </c>
      <c r="S219" s="71" t="s">
        <v>16125</v>
      </c>
      <c r="T219" s="71" t="s">
        <v>16658</v>
      </c>
      <c r="U219" s="71" t="s">
        <v>16127</v>
      </c>
      <c r="V219" s="71" t="s">
        <v>16674</v>
      </c>
      <c r="W219" s="73" t="s">
        <v>16129</v>
      </c>
    </row>
    <row r="220" spans="1:23" s="71" customFormat="1" ht="15" customHeight="1" x14ac:dyDescent="0.25">
      <c r="A220" s="74" t="s">
        <v>16417</v>
      </c>
      <c r="B220" s="71" t="s">
        <v>6</v>
      </c>
      <c r="C220" s="72" t="s">
        <v>16422</v>
      </c>
      <c r="D220" s="74"/>
      <c r="E220" s="74" t="s">
        <v>16417</v>
      </c>
      <c r="L220" s="71" t="s">
        <v>16444</v>
      </c>
      <c r="M220" s="71" t="s">
        <v>16146</v>
      </c>
      <c r="N220" s="71" t="s">
        <v>16611</v>
      </c>
      <c r="O220" s="71" t="s">
        <v>16148</v>
      </c>
      <c r="P220" s="71" t="s">
        <v>16627</v>
      </c>
      <c r="Q220" s="73" t="s">
        <v>16150</v>
      </c>
      <c r="R220" s="73" t="s">
        <v>16643</v>
      </c>
      <c r="S220" s="71" t="s">
        <v>16152</v>
      </c>
      <c r="T220" s="71" t="s">
        <v>16659</v>
      </c>
      <c r="U220" s="71" t="s">
        <v>16154</v>
      </c>
      <c r="V220" s="71" t="s">
        <v>16675</v>
      </c>
      <c r="W220" s="73" t="s">
        <v>16156</v>
      </c>
    </row>
    <row r="221" spans="1:23" s="71" customFormat="1" ht="15" customHeight="1" x14ac:dyDescent="0.25">
      <c r="A221" s="74" t="s">
        <v>16418</v>
      </c>
      <c r="B221" s="71" t="s">
        <v>6</v>
      </c>
      <c r="C221" s="72" t="s">
        <v>16422</v>
      </c>
      <c r="D221" s="74"/>
      <c r="E221" s="74" t="s">
        <v>16418</v>
      </c>
      <c r="L221" s="71" t="s">
        <v>16445</v>
      </c>
      <c r="M221" s="71" t="s">
        <v>16173</v>
      </c>
      <c r="N221" s="71" t="s">
        <v>16612</v>
      </c>
      <c r="O221" s="71" t="s">
        <v>16175</v>
      </c>
      <c r="P221" s="71" t="s">
        <v>16628</v>
      </c>
      <c r="Q221" s="73" t="s">
        <v>16177</v>
      </c>
      <c r="R221" s="73" t="s">
        <v>16644</v>
      </c>
      <c r="S221" s="71" t="s">
        <v>16179</v>
      </c>
      <c r="T221" s="71" t="s">
        <v>16660</v>
      </c>
      <c r="U221" s="71" t="s">
        <v>16181</v>
      </c>
      <c r="V221" s="71" t="s">
        <v>16676</v>
      </c>
      <c r="W221" s="73" t="s">
        <v>16183</v>
      </c>
    </row>
    <row r="222" spans="1:23" s="71" customFormat="1" ht="15" customHeight="1" x14ac:dyDescent="0.25">
      <c r="A222" s="74" t="s">
        <v>16421</v>
      </c>
      <c r="B222" s="71" t="s">
        <v>6</v>
      </c>
      <c r="C222" s="72" t="s">
        <v>16422</v>
      </c>
      <c r="D222" s="74"/>
      <c r="E222" s="74" t="s">
        <v>16421</v>
      </c>
      <c r="L222" s="71" t="s">
        <v>16464</v>
      </c>
      <c r="M222" s="71" t="s">
        <v>2628</v>
      </c>
      <c r="N222" s="71" t="s">
        <v>16468</v>
      </c>
      <c r="O222" s="71" t="s">
        <v>16201</v>
      </c>
      <c r="P222" s="71" t="s">
        <v>16517</v>
      </c>
      <c r="Q222" s="73" t="s">
        <v>2632</v>
      </c>
      <c r="R222" s="73" t="s">
        <v>16519</v>
      </c>
      <c r="S222" s="71" t="s">
        <v>16204</v>
      </c>
      <c r="T222" s="71" t="s">
        <v>16570</v>
      </c>
      <c r="U222" s="71" t="s">
        <v>16206</v>
      </c>
      <c r="V222" s="71" t="s">
        <v>16596</v>
      </c>
      <c r="W222" s="73" t="s">
        <v>2638</v>
      </c>
    </row>
    <row r="223" spans="1:23" s="71" customFormat="1" ht="15" customHeight="1" x14ac:dyDescent="0.25">
      <c r="A223" s="74" t="s">
        <v>16419</v>
      </c>
      <c r="B223" s="71" t="s">
        <v>6</v>
      </c>
      <c r="C223" s="72" t="s">
        <v>16422</v>
      </c>
      <c r="D223" s="74"/>
      <c r="E223" s="74" t="s">
        <v>16419</v>
      </c>
      <c r="L223" s="74" t="s">
        <v>16463</v>
      </c>
      <c r="M223" s="71" t="s">
        <v>2628</v>
      </c>
      <c r="N223" s="71" t="s">
        <v>16872</v>
      </c>
      <c r="O223" s="71" t="s">
        <v>16239</v>
      </c>
      <c r="P223" s="71" t="s">
        <v>16875</v>
      </c>
      <c r="Q223" s="73" t="s">
        <v>16241</v>
      </c>
      <c r="R223" s="73" t="s">
        <v>16544</v>
      </c>
      <c r="S223" s="71" t="s">
        <v>16243</v>
      </c>
      <c r="T223" s="71" t="s">
        <v>16566</v>
      </c>
      <c r="U223" s="71" t="s">
        <v>16245</v>
      </c>
      <c r="V223" s="71" t="s">
        <v>16593</v>
      </c>
      <c r="W223" s="73" t="s">
        <v>16247</v>
      </c>
    </row>
    <row r="224" spans="1:23" s="71" customFormat="1" ht="15" customHeight="1" x14ac:dyDescent="0.25">
      <c r="A224" s="74" t="s">
        <v>16868</v>
      </c>
      <c r="B224" s="71" t="s">
        <v>6</v>
      </c>
      <c r="C224" s="72" t="s">
        <v>16869</v>
      </c>
      <c r="D224" s="74"/>
      <c r="E224" s="74" t="s">
        <v>16868</v>
      </c>
      <c r="L224" s="74" t="s">
        <v>16870</v>
      </c>
      <c r="M224" s="71" t="s">
        <v>2628</v>
      </c>
      <c r="N224" s="71" t="s">
        <v>16873</v>
      </c>
      <c r="O224" s="71" t="s">
        <v>2630</v>
      </c>
      <c r="P224" s="71" t="s">
        <v>16876</v>
      </c>
      <c r="Q224" s="73" t="s">
        <v>2632</v>
      </c>
      <c r="R224" s="73" t="s">
        <v>16871</v>
      </c>
      <c r="S224" s="71" t="s">
        <v>2634</v>
      </c>
      <c r="T224" s="71" t="s">
        <v>16874</v>
      </c>
      <c r="U224" s="71" t="s">
        <v>2636</v>
      </c>
      <c r="V224" s="71" t="s">
        <v>16877</v>
      </c>
      <c r="W224" s="73" t="s">
        <v>2638</v>
      </c>
    </row>
    <row r="225" spans="1:16379" ht="15" customHeight="1" x14ac:dyDescent="0.25">
      <c r="A225" s="66" t="s">
        <v>16327</v>
      </c>
      <c r="B225" s="61" t="s">
        <v>720</v>
      </c>
      <c r="C225" s="69" t="s">
        <v>16334</v>
      </c>
      <c r="D225" s="61"/>
      <c r="E225" s="66" t="s">
        <v>16327</v>
      </c>
      <c r="F225" s="61"/>
      <c r="G225" s="61"/>
      <c r="H225" s="61"/>
      <c r="I225" s="61"/>
      <c r="J225" s="67"/>
      <c r="K225" s="61"/>
      <c r="L225" s="61" t="s">
        <v>16328</v>
      </c>
      <c r="M225" s="61" t="s">
        <v>2520</v>
      </c>
      <c r="N225" s="61" t="s">
        <v>16329</v>
      </c>
      <c r="O225" s="61" t="s">
        <v>16335</v>
      </c>
      <c r="P225" s="68" t="s">
        <v>16330</v>
      </c>
      <c r="Q225" s="61" t="s">
        <v>2524</v>
      </c>
      <c r="R225" s="61" t="s">
        <v>16331</v>
      </c>
      <c r="S225" s="61" t="s">
        <v>16336</v>
      </c>
      <c r="T225" s="61" t="s">
        <v>16332</v>
      </c>
      <c r="U225" s="61" t="s">
        <v>2528</v>
      </c>
      <c r="V225" s="61" t="s">
        <v>16333</v>
      </c>
      <c r="W225" s="61" t="s">
        <v>2530</v>
      </c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  <c r="AT225" s="61"/>
      <c r="AU225" s="61"/>
      <c r="AV225" s="61"/>
      <c r="AW225" s="61"/>
      <c r="AX225" s="61"/>
      <c r="AY225" s="61"/>
      <c r="AZ225" s="61"/>
      <c r="BA225" s="61"/>
      <c r="BB225" s="61"/>
      <c r="BC225" s="61"/>
      <c r="BD225" s="61"/>
      <c r="BE225" s="61"/>
      <c r="BF225" s="61"/>
      <c r="BG225" s="61"/>
      <c r="BH225" s="61"/>
      <c r="BI225" s="61"/>
      <c r="BJ225" s="61"/>
      <c r="BK225" s="61"/>
      <c r="BL225" s="61"/>
      <c r="BM225" s="61"/>
      <c r="BN225" s="61"/>
      <c r="BO225" s="61"/>
      <c r="BP225" s="61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61"/>
      <c r="CC225" s="61"/>
      <c r="CD225" s="61"/>
      <c r="CE225" s="61"/>
      <c r="CF225" s="61"/>
      <c r="CG225" s="61"/>
      <c r="CH225" s="61"/>
      <c r="CI225" s="61"/>
      <c r="CJ225" s="61"/>
      <c r="CK225" s="61"/>
      <c r="CL225" s="61"/>
      <c r="CM225" s="61"/>
      <c r="CN225" s="61"/>
      <c r="CO225" s="61"/>
      <c r="CP225" s="61"/>
      <c r="CQ225" s="61"/>
      <c r="CR225" s="61"/>
      <c r="CS225" s="61"/>
      <c r="CT225" s="61"/>
      <c r="CU225" s="61"/>
      <c r="CV225" s="61"/>
      <c r="CW225" s="61"/>
      <c r="CX225" s="61"/>
      <c r="CY225" s="61"/>
      <c r="CZ225" s="61"/>
      <c r="DA225" s="61"/>
      <c r="DB225" s="61"/>
      <c r="DC225" s="61"/>
      <c r="DD225" s="61"/>
      <c r="DE225" s="61"/>
      <c r="DF225" s="61"/>
      <c r="DG225" s="61"/>
      <c r="DH225" s="61"/>
      <c r="DI225" s="61"/>
      <c r="DJ225" s="61"/>
      <c r="DK225" s="61"/>
      <c r="DL225" s="61"/>
      <c r="DM225" s="61"/>
      <c r="DN225" s="61"/>
      <c r="DO225" s="61"/>
      <c r="DP225" s="61"/>
      <c r="DQ225" s="61"/>
      <c r="DR225" s="61"/>
      <c r="DS225" s="61"/>
      <c r="DT225" s="61"/>
      <c r="DU225" s="61"/>
      <c r="DV225" s="61"/>
      <c r="DW225" s="61"/>
      <c r="DX225" s="61"/>
      <c r="DY225" s="61"/>
      <c r="DZ225" s="61"/>
      <c r="EA225" s="61"/>
      <c r="EB225" s="61"/>
      <c r="EC225" s="61"/>
      <c r="ED225" s="61"/>
      <c r="EE225" s="61"/>
      <c r="EF225" s="61"/>
      <c r="EG225" s="61"/>
      <c r="EH225" s="61"/>
      <c r="EI225" s="61"/>
      <c r="EJ225" s="61"/>
      <c r="EK225" s="61"/>
      <c r="EL225" s="61"/>
      <c r="EM225" s="61"/>
      <c r="EN225" s="61"/>
      <c r="EO225" s="61"/>
      <c r="EP225" s="61"/>
      <c r="EQ225" s="61"/>
      <c r="ER225" s="61"/>
      <c r="ES225" s="61"/>
      <c r="ET225" s="61"/>
      <c r="EU225" s="61"/>
      <c r="EV225" s="61"/>
      <c r="EW225" s="61"/>
      <c r="EX225" s="61"/>
      <c r="EY225" s="61"/>
      <c r="EZ225" s="61"/>
      <c r="FA225" s="61"/>
      <c r="FB225" s="61"/>
      <c r="FC225" s="61"/>
      <c r="FD225" s="61"/>
      <c r="FE225" s="61"/>
      <c r="FF225" s="61"/>
      <c r="FG225" s="61"/>
      <c r="FH225" s="61"/>
      <c r="FI225" s="61"/>
      <c r="FJ225" s="61"/>
      <c r="FK225" s="61"/>
      <c r="FL225" s="61"/>
      <c r="FM225" s="61"/>
      <c r="FN225" s="61"/>
      <c r="FO225" s="61"/>
      <c r="FP225" s="61"/>
      <c r="FQ225" s="61"/>
      <c r="FR225" s="61"/>
      <c r="FS225" s="61"/>
      <c r="FT225" s="61"/>
      <c r="FU225" s="61"/>
      <c r="FV225" s="61"/>
      <c r="FW225" s="61"/>
      <c r="FX225" s="61"/>
      <c r="FY225" s="61"/>
      <c r="FZ225" s="61"/>
      <c r="GA225" s="61"/>
      <c r="GB225" s="61"/>
      <c r="GC225" s="61"/>
      <c r="GD225" s="61"/>
      <c r="GE225" s="61"/>
      <c r="GF225" s="61"/>
      <c r="GG225" s="61"/>
      <c r="GH225" s="61"/>
      <c r="GI225" s="61"/>
      <c r="GJ225" s="61"/>
      <c r="GK225" s="61"/>
      <c r="GL225" s="61"/>
      <c r="GM225" s="61"/>
      <c r="GN225" s="61"/>
      <c r="GO225" s="61"/>
      <c r="GP225" s="61"/>
      <c r="GQ225" s="61"/>
      <c r="GR225" s="61"/>
      <c r="GS225" s="61"/>
      <c r="GT225" s="61"/>
      <c r="GU225" s="61"/>
      <c r="GV225" s="61"/>
      <c r="GW225" s="61"/>
      <c r="GX225" s="61"/>
      <c r="GY225" s="61"/>
      <c r="GZ225" s="61"/>
      <c r="HA225" s="61"/>
      <c r="HB225" s="61"/>
      <c r="HC225" s="61"/>
      <c r="HD225" s="61"/>
      <c r="HE225" s="61"/>
      <c r="HF225" s="61"/>
      <c r="HG225" s="61"/>
      <c r="HH225" s="61"/>
      <c r="HI225" s="61"/>
      <c r="HJ225" s="61"/>
      <c r="HK225" s="61"/>
      <c r="HL225" s="61"/>
      <c r="HM225" s="61"/>
      <c r="HN225" s="61"/>
      <c r="HO225" s="61"/>
      <c r="HP225" s="61"/>
      <c r="HQ225" s="61"/>
      <c r="HR225" s="61"/>
      <c r="HS225" s="61"/>
      <c r="HT225" s="61"/>
      <c r="HU225" s="61"/>
      <c r="HV225" s="61"/>
      <c r="HW225" s="61"/>
      <c r="HX225" s="61"/>
      <c r="HY225" s="61"/>
      <c r="HZ225" s="61"/>
      <c r="IA225" s="61"/>
      <c r="IB225" s="61"/>
      <c r="IC225" s="61"/>
      <c r="ID225" s="61"/>
      <c r="IE225" s="61"/>
      <c r="IF225" s="61"/>
      <c r="IG225" s="61"/>
      <c r="IH225" s="61"/>
      <c r="II225" s="61"/>
      <c r="IJ225" s="61"/>
      <c r="IK225" s="61"/>
      <c r="IL225" s="61"/>
      <c r="IM225" s="61"/>
      <c r="IN225" s="61"/>
      <c r="IO225" s="61"/>
      <c r="IP225" s="61"/>
      <c r="IQ225" s="61"/>
      <c r="IR225" s="61"/>
      <c r="IS225" s="61"/>
      <c r="IT225" s="61"/>
      <c r="IU225" s="61"/>
      <c r="IV225" s="61"/>
      <c r="IW225" s="61"/>
      <c r="IX225" s="61"/>
      <c r="IY225" s="61"/>
      <c r="IZ225" s="61"/>
      <c r="JA225" s="61"/>
      <c r="JB225" s="61"/>
      <c r="JC225" s="61"/>
      <c r="JD225" s="61"/>
      <c r="JE225" s="61"/>
      <c r="JF225" s="61"/>
      <c r="JG225" s="61"/>
      <c r="JH225" s="61"/>
      <c r="JI225" s="61"/>
      <c r="JJ225" s="61"/>
      <c r="JK225" s="61"/>
      <c r="JL225" s="61"/>
      <c r="JM225" s="61"/>
      <c r="JN225" s="61"/>
      <c r="JO225" s="61"/>
      <c r="JP225" s="61"/>
      <c r="JQ225" s="61"/>
      <c r="JR225" s="61"/>
      <c r="JS225" s="61"/>
      <c r="JT225" s="61"/>
      <c r="JU225" s="61"/>
      <c r="JV225" s="61"/>
      <c r="JW225" s="61"/>
      <c r="JX225" s="61"/>
      <c r="JY225" s="61"/>
      <c r="JZ225" s="61"/>
      <c r="KA225" s="61"/>
      <c r="KB225" s="61"/>
      <c r="KC225" s="61"/>
      <c r="KD225" s="61"/>
      <c r="KE225" s="61"/>
      <c r="KF225" s="61"/>
      <c r="KG225" s="61"/>
      <c r="KH225" s="61"/>
      <c r="KI225" s="61"/>
      <c r="KJ225" s="61"/>
      <c r="KK225" s="61"/>
      <c r="KL225" s="61"/>
      <c r="KM225" s="61"/>
      <c r="KN225" s="61"/>
      <c r="KO225" s="61"/>
      <c r="KP225" s="61"/>
      <c r="KQ225" s="61"/>
      <c r="KR225" s="61"/>
      <c r="KS225" s="61"/>
      <c r="KT225" s="61"/>
      <c r="KU225" s="61"/>
      <c r="KV225" s="61"/>
      <c r="KW225" s="61"/>
      <c r="KX225" s="61"/>
      <c r="KY225" s="61"/>
      <c r="KZ225" s="61"/>
      <c r="LA225" s="61"/>
      <c r="LB225" s="61"/>
      <c r="LC225" s="61"/>
      <c r="LD225" s="61"/>
      <c r="LE225" s="61"/>
      <c r="LF225" s="61"/>
      <c r="LG225" s="61"/>
      <c r="LH225" s="61"/>
      <c r="LI225" s="61"/>
      <c r="LJ225" s="61"/>
      <c r="LK225" s="61"/>
      <c r="LL225" s="61"/>
      <c r="LM225" s="61"/>
      <c r="LN225" s="61"/>
      <c r="LO225" s="61"/>
      <c r="LP225" s="61"/>
      <c r="LQ225" s="61"/>
      <c r="LR225" s="61"/>
      <c r="LS225" s="61"/>
      <c r="LT225" s="61"/>
      <c r="LU225" s="61"/>
      <c r="LV225" s="61"/>
      <c r="LW225" s="61"/>
      <c r="LX225" s="61"/>
      <c r="LY225" s="61"/>
      <c r="LZ225" s="61"/>
      <c r="MA225" s="61"/>
      <c r="MB225" s="61"/>
      <c r="MC225" s="61"/>
      <c r="MD225" s="61"/>
      <c r="ME225" s="61"/>
      <c r="MF225" s="61"/>
      <c r="MG225" s="61"/>
      <c r="MH225" s="61"/>
      <c r="MI225" s="61"/>
      <c r="MJ225" s="61"/>
      <c r="MK225" s="61"/>
      <c r="ML225" s="61"/>
      <c r="MM225" s="61"/>
      <c r="MN225" s="61"/>
      <c r="MO225" s="61"/>
      <c r="MP225" s="61"/>
      <c r="MQ225" s="61"/>
      <c r="MR225" s="61"/>
      <c r="MS225" s="61"/>
      <c r="MT225" s="61"/>
      <c r="MU225" s="61"/>
      <c r="MV225" s="61"/>
      <c r="MW225" s="61"/>
      <c r="MX225" s="61"/>
      <c r="MY225" s="61"/>
      <c r="MZ225" s="61"/>
      <c r="NA225" s="61"/>
      <c r="NB225" s="61"/>
      <c r="NC225" s="61"/>
      <c r="ND225" s="61"/>
      <c r="NE225" s="61"/>
      <c r="NF225" s="61"/>
      <c r="NG225" s="61"/>
      <c r="NH225" s="61"/>
      <c r="NI225" s="61"/>
      <c r="NJ225" s="61"/>
      <c r="NK225" s="61"/>
      <c r="NL225" s="61"/>
      <c r="NM225" s="61"/>
      <c r="NN225" s="61"/>
      <c r="NO225" s="61"/>
      <c r="NP225" s="61"/>
      <c r="NQ225" s="61"/>
      <c r="NR225" s="61"/>
      <c r="NS225" s="61"/>
      <c r="NT225" s="61"/>
      <c r="NU225" s="61"/>
      <c r="NV225" s="61"/>
      <c r="NW225" s="61"/>
      <c r="NX225" s="61"/>
      <c r="NY225" s="61"/>
      <c r="NZ225" s="61"/>
      <c r="OA225" s="61"/>
      <c r="OB225" s="61"/>
      <c r="OC225" s="61"/>
      <c r="OD225" s="61"/>
      <c r="OE225" s="61"/>
      <c r="OF225" s="61"/>
      <c r="OG225" s="61"/>
      <c r="OH225" s="61"/>
      <c r="OI225" s="61"/>
      <c r="OJ225" s="61"/>
      <c r="OK225" s="61"/>
      <c r="OL225" s="61"/>
      <c r="OM225" s="61"/>
      <c r="ON225" s="61"/>
      <c r="OO225" s="61"/>
      <c r="OP225" s="61"/>
      <c r="OQ225" s="61"/>
      <c r="OR225" s="61"/>
      <c r="OS225" s="61"/>
      <c r="OT225" s="61"/>
      <c r="OU225" s="61"/>
      <c r="OV225" s="61"/>
      <c r="OW225" s="61"/>
      <c r="OX225" s="61"/>
      <c r="OY225" s="61"/>
      <c r="OZ225" s="61"/>
      <c r="PA225" s="61"/>
      <c r="PB225" s="61"/>
      <c r="PC225" s="61"/>
      <c r="PD225" s="61"/>
      <c r="PE225" s="61"/>
      <c r="PF225" s="61"/>
      <c r="PG225" s="61"/>
      <c r="PH225" s="61"/>
      <c r="PI225" s="61"/>
      <c r="PJ225" s="61"/>
      <c r="PK225" s="61"/>
      <c r="PL225" s="61"/>
      <c r="PM225" s="61"/>
      <c r="PN225" s="61"/>
      <c r="PO225" s="61"/>
      <c r="PP225" s="61"/>
      <c r="PQ225" s="61"/>
      <c r="PR225" s="61"/>
      <c r="PS225" s="61"/>
      <c r="PT225" s="61"/>
      <c r="PU225" s="61"/>
      <c r="PV225" s="61"/>
      <c r="PW225" s="61"/>
      <c r="PX225" s="61"/>
      <c r="PY225" s="61"/>
      <c r="PZ225" s="61"/>
      <c r="QA225" s="61"/>
      <c r="QB225" s="61"/>
      <c r="QC225" s="61"/>
      <c r="QD225" s="61"/>
      <c r="QE225" s="61"/>
      <c r="QF225" s="61"/>
      <c r="QG225" s="61"/>
      <c r="QH225" s="61"/>
      <c r="QI225" s="61"/>
      <c r="QJ225" s="61"/>
      <c r="QK225" s="61"/>
      <c r="QL225" s="61"/>
      <c r="QM225" s="61"/>
      <c r="QN225" s="61"/>
      <c r="QO225" s="61"/>
      <c r="QP225" s="61"/>
      <c r="QQ225" s="61"/>
      <c r="QR225" s="61"/>
      <c r="QS225" s="61"/>
      <c r="QT225" s="61"/>
      <c r="QU225" s="61"/>
      <c r="QV225" s="61"/>
      <c r="QW225" s="61"/>
      <c r="QX225" s="61"/>
      <c r="QY225" s="61"/>
      <c r="QZ225" s="61"/>
      <c r="RA225" s="61"/>
      <c r="RB225" s="61"/>
      <c r="RC225" s="61"/>
      <c r="RD225" s="61"/>
      <c r="RE225" s="61"/>
      <c r="RF225" s="61"/>
      <c r="RG225" s="61"/>
      <c r="RH225" s="61"/>
      <c r="RI225" s="61"/>
      <c r="RJ225" s="61"/>
      <c r="RK225" s="61"/>
      <c r="RL225" s="61"/>
      <c r="RM225" s="61"/>
      <c r="RN225" s="61"/>
      <c r="RO225" s="61"/>
      <c r="RP225" s="61"/>
      <c r="RQ225" s="61"/>
      <c r="RR225" s="61"/>
      <c r="RS225" s="61"/>
      <c r="RT225" s="61"/>
      <c r="RU225" s="61"/>
      <c r="RV225" s="61"/>
      <c r="RW225" s="61"/>
      <c r="RX225" s="61"/>
      <c r="RY225" s="61"/>
      <c r="RZ225" s="61"/>
      <c r="SA225" s="61"/>
      <c r="SB225" s="61"/>
      <c r="SC225" s="61"/>
      <c r="SD225" s="61"/>
      <c r="SE225" s="61"/>
      <c r="SF225" s="61"/>
      <c r="SG225" s="61"/>
      <c r="SH225" s="61"/>
      <c r="SI225" s="61"/>
      <c r="SJ225" s="61"/>
      <c r="SK225" s="61"/>
      <c r="SL225" s="61"/>
      <c r="SM225" s="61"/>
      <c r="SN225" s="61"/>
      <c r="SO225" s="61"/>
      <c r="SP225" s="61"/>
      <c r="SQ225" s="61"/>
      <c r="SR225" s="61"/>
      <c r="SS225" s="61"/>
      <c r="ST225" s="61"/>
      <c r="SU225" s="61"/>
      <c r="SV225" s="61"/>
      <c r="SW225" s="61"/>
      <c r="SX225" s="61"/>
      <c r="SY225" s="61"/>
      <c r="SZ225" s="61"/>
      <c r="TA225" s="61"/>
      <c r="TB225" s="61"/>
      <c r="TC225" s="61"/>
      <c r="TD225" s="61"/>
      <c r="TE225" s="61"/>
      <c r="TF225" s="61"/>
      <c r="TG225" s="61"/>
      <c r="TH225" s="61"/>
      <c r="TI225" s="61"/>
      <c r="TJ225" s="61"/>
      <c r="TK225" s="61"/>
      <c r="TL225" s="61"/>
      <c r="TM225" s="61"/>
      <c r="TN225" s="61"/>
      <c r="TO225" s="61"/>
      <c r="TP225" s="61"/>
      <c r="TQ225" s="61"/>
      <c r="TR225" s="61"/>
      <c r="TS225" s="61"/>
      <c r="TT225" s="61"/>
      <c r="TU225" s="61"/>
      <c r="TV225" s="61"/>
      <c r="TW225" s="61"/>
      <c r="TX225" s="61"/>
      <c r="TY225" s="61"/>
      <c r="TZ225" s="61"/>
      <c r="UA225" s="61"/>
      <c r="UB225" s="61"/>
      <c r="UC225" s="61"/>
      <c r="UD225" s="61"/>
      <c r="UE225" s="61"/>
      <c r="UF225" s="61"/>
      <c r="UG225" s="61"/>
      <c r="UH225" s="61"/>
      <c r="UI225" s="61"/>
      <c r="UJ225" s="61"/>
      <c r="UK225" s="61"/>
      <c r="UL225" s="61"/>
      <c r="UM225" s="61"/>
      <c r="UN225" s="61"/>
      <c r="UO225" s="61"/>
      <c r="UP225" s="61"/>
      <c r="UQ225" s="61"/>
      <c r="UR225" s="61"/>
      <c r="US225" s="61"/>
      <c r="UT225" s="61"/>
      <c r="UU225" s="61"/>
      <c r="UV225" s="61"/>
      <c r="UW225" s="61"/>
      <c r="UX225" s="61"/>
      <c r="UY225" s="61"/>
      <c r="UZ225" s="61"/>
      <c r="VA225" s="61"/>
      <c r="VB225" s="61"/>
      <c r="VC225" s="61"/>
      <c r="VD225" s="61"/>
      <c r="VE225" s="61"/>
      <c r="VF225" s="61"/>
      <c r="VG225" s="61"/>
      <c r="VH225" s="61"/>
      <c r="VI225" s="61"/>
      <c r="VJ225" s="61"/>
      <c r="VK225" s="61"/>
      <c r="VL225" s="61"/>
      <c r="VM225" s="61"/>
      <c r="VN225" s="61"/>
      <c r="VO225" s="61"/>
      <c r="VP225" s="61"/>
      <c r="VQ225" s="61"/>
      <c r="VR225" s="61"/>
      <c r="VS225" s="61"/>
      <c r="VT225" s="61"/>
      <c r="VU225" s="61"/>
      <c r="VV225" s="61"/>
      <c r="VW225" s="61"/>
      <c r="VX225" s="61"/>
      <c r="VY225" s="61"/>
      <c r="VZ225" s="61"/>
      <c r="WA225" s="61"/>
      <c r="WB225" s="61"/>
      <c r="WC225" s="61"/>
      <c r="WD225" s="61"/>
      <c r="WE225" s="61"/>
      <c r="WF225" s="61"/>
      <c r="WG225" s="61"/>
      <c r="WH225" s="61"/>
      <c r="WI225" s="61"/>
      <c r="WJ225" s="61"/>
      <c r="WK225" s="61"/>
      <c r="WL225" s="61"/>
      <c r="WM225" s="61"/>
      <c r="WN225" s="61"/>
      <c r="WO225" s="61"/>
      <c r="WP225" s="61"/>
      <c r="WQ225" s="61"/>
      <c r="WR225" s="61"/>
      <c r="WS225" s="61"/>
      <c r="WT225" s="61"/>
      <c r="WU225" s="61"/>
      <c r="WV225" s="61"/>
      <c r="WW225" s="61"/>
      <c r="WX225" s="61"/>
      <c r="WY225" s="61"/>
      <c r="WZ225" s="61"/>
      <c r="XA225" s="61"/>
      <c r="XB225" s="61"/>
      <c r="XC225" s="61"/>
      <c r="XD225" s="61"/>
      <c r="XE225" s="61"/>
      <c r="XF225" s="61"/>
      <c r="XG225" s="61"/>
      <c r="XH225" s="61"/>
      <c r="XI225" s="61"/>
      <c r="XJ225" s="61"/>
      <c r="XK225" s="61"/>
      <c r="XL225" s="61"/>
      <c r="XM225" s="61"/>
      <c r="XN225" s="61"/>
      <c r="XO225" s="61"/>
      <c r="XP225" s="61"/>
      <c r="XQ225" s="61"/>
      <c r="XR225" s="61"/>
      <c r="XS225" s="61"/>
      <c r="XT225" s="61"/>
      <c r="XU225" s="61"/>
      <c r="XV225" s="61"/>
      <c r="XW225" s="61"/>
      <c r="XX225" s="61"/>
      <c r="XY225" s="61"/>
      <c r="XZ225" s="61"/>
      <c r="YA225" s="61"/>
      <c r="YB225" s="61"/>
      <c r="YC225" s="61"/>
      <c r="YD225" s="61"/>
      <c r="YE225" s="61"/>
      <c r="YF225" s="61"/>
      <c r="YG225" s="61"/>
      <c r="YH225" s="61"/>
      <c r="YI225" s="61"/>
      <c r="YJ225" s="61"/>
      <c r="YK225" s="61"/>
      <c r="YL225" s="61"/>
      <c r="YM225" s="61"/>
      <c r="YN225" s="61"/>
      <c r="YO225" s="61"/>
      <c r="YP225" s="61"/>
      <c r="YQ225" s="61"/>
      <c r="YR225" s="61"/>
      <c r="YS225" s="61"/>
      <c r="YT225" s="61"/>
      <c r="YU225" s="61"/>
      <c r="YV225" s="61"/>
      <c r="YW225" s="61"/>
      <c r="YX225" s="61"/>
      <c r="YY225" s="61"/>
      <c r="YZ225" s="61"/>
      <c r="ZA225" s="61"/>
      <c r="ZB225" s="61"/>
      <c r="ZC225" s="61"/>
      <c r="ZD225" s="61"/>
      <c r="ZE225" s="61"/>
      <c r="ZF225" s="61"/>
      <c r="ZG225" s="61"/>
      <c r="ZH225" s="61"/>
      <c r="ZI225" s="61"/>
      <c r="ZJ225" s="61"/>
      <c r="ZK225" s="61"/>
      <c r="ZL225" s="61"/>
      <c r="ZM225" s="61"/>
      <c r="ZN225" s="61"/>
      <c r="ZO225" s="61"/>
      <c r="ZP225" s="61"/>
      <c r="ZQ225" s="61"/>
      <c r="ZR225" s="61"/>
      <c r="ZS225" s="61"/>
      <c r="ZT225" s="61"/>
      <c r="ZU225" s="61"/>
      <c r="ZV225" s="61"/>
      <c r="ZW225" s="61"/>
      <c r="ZX225" s="61"/>
      <c r="ZY225" s="61"/>
      <c r="ZZ225" s="61"/>
      <c r="AAA225" s="61"/>
      <c r="AAB225" s="61"/>
      <c r="AAC225" s="61"/>
      <c r="AAD225" s="61"/>
      <c r="AAE225" s="61"/>
      <c r="AAF225" s="61"/>
      <c r="AAG225" s="61"/>
      <c r="AAH225" s="61"/>
      <c r="AAI225" s="61"/>
      <c r="AAJ225" s="61"/>
      <c r="AAK225" s="61"/>
      <c r="AAL225" s="61"/>
      <c r="AAM225" s="61"/>
      <c r="AAN225" s="61"/>
      <c r="AAO225" s="61"/>
      <c r="AAP225" s="61"/>
      <c r="AAQ225" s="61"/>
      <c r="AAR225" s="61"/>
      <c r="AAS225" s="61"/>
      <c r="AAT225" s="61"/>
      <c r="AAU225" s="61"/>
      <c r="AAV225" s="61"/>
      <c r="AAW225" s="61"/>
      <c r="AAX225" s="61"/>
      <c r="AAY225" s="61"/>
      <c r="AAZ225" s="61"/>
      <c r="ABA225" s="61"/>
      <c r="ABB225" s="61"/>
      <c r="ABC225" s="61"/>
      <c r="ABD225" s="61"/>
      <c r="ABE225" s="61"/>
      <c r="ABF225" s="61"/>
      <c r="ABG225" s="61"/>
      <c r="ABH225" s="61"/>
      <c r="ABI225" s="61"/>
      <c r="ABJ225" s="61"/>
      <c r="ABK225" s="61"/>
      <c r="ABL225" s="61"/>
      <c r="ABM225" s="61"/>
      <c r="ABN225" s="61"/>
      <c r="ABO225" s="61"/>
      <c r="ABP225" s="61"/>
      <c r="ABQ225" s="61"/>
      <c r="ABR225" s="61"/>
      <c r="ABS225" s="61"/>
      <c r="ABT225" s="61"/>
      <c r="ABU225" s="61"/>
      <c r="ABV225" s="61"/>
      <c r="ABW225" s="61"/>
      <c r="ABX225" s="61"/>
      <c r="ABY225" s="61"/>
      <c r="ABZ225" s="61"/>
      <c r="ACA225" s="61"/>
      <c r="ACB225" s="61"/>
      <c r="ACC225" s="61"/>
      <c r="ACD225" s="61"/>
      <c r="ACE225" s="61"/>
      <c r="ACF225" s="61"/>
      <c r="ACG225" s="61"/>
      <c r="ACH225" s="61"/>
      <c r="ACI225" s="61"/>
      <c r="ACJ225" s="61"/>
      <c r="ACK225" s="61"/>
      <c r="ACL225" s="61"/>
      <c r="ACM225" s="61"/>
      <c r="ACN225" s="61"/>
      <c r="ACO225" s="61"/>
      <c r="ACP225" s="61"/>
      <c r="ACQ225" s="61"/>
      <c r="ACR225" s="61"/>
      <c r="ACS225" s="61"/>
      <c r="ACT225" s="61"/>
      <c r="ACU225" s="61"/>
      <c r="ACV225" s="61"/>
      <c r="ACW225" s="61"/>
      <c r="ACX225" s="61"/>
      <c r="ACY225" s="61"/>
      <c r="ACZ225" s="61"/>
      <c r="ADA225" s="61"/>
      <c r="ADB225" s="61"/>
      <c r="ADC225" s="61"/>
      <c r="ADD225" s="61"/>
      <c r="ADE225" s="61"/>
      <c r="ADF225" s="61"/>
      <c r="ADG225" s="61"/>
      <c r="ADH225" s="61"/>
      <c r="ADI225" s="61"/>
      <c r="ADJ225" s="61"/>
      <c r="ADK225" s="61"/>
      <c r="ADL225" s="61"/>
      <c r="ADM225" s="61"/>
      <c r="ADN225" s="61"/>
      <c r="ADO225" s="61"/>
      <c r="ADP225" s="61"/>
      <c r="ADQ225" s="61"/>
      <c r="ADR225" s="61"/>
      <c r="ADS225" s="61"/>
      <c r="ADT225" s="61"/>
      <c r="ADU225" s="61"/>
      <c r="ADV225" s="61"/>
      <c r="ADW225" s="61"/>
      <c r="ADX225" s="61"/>
      <c r="ADY225" s="61"/>
      <c r="ADZ225" s="61"/>
      <c r="AEA225" s="61"/>
      <c r="AEB225" s="61"/>
      <c r="AEC225" s="61"/>
      <c r="AED225" s="61"/>
      <c r="AEE225" s="61"/>
      <c r="AEF225" s="61"/>
      <c r="AEG225" s="61"/>
      <c r="AEH225" s="61"/>
      <c r="AEI225" s="61"/>
      <c r="AEJ225" s="61"/>
      <c r="AEK225" s="61"/>
      <c r="AEL225" s="61"/>
      <c r="AEM225" s="61"/>
      <c r="AEN225" s="61"/>
      <c r="AEO225" s="61"/>
      <c r="AEP225" s="61"/>
      <c r="AEQ225" s="61"/>
      <c r="AER225" s="61"/>
      <c r="AES225" s="61"/>
      <c r="AET225" s="61"/>
      <c r="AEU225" s="61"/>
      <c r="AEV225" s="61"/>
      <c r="AEW225" s="61"/>
      <c r="AEX225" s="61"/>
      <c r="AEY225" s="61"/>
      <c r="AEZ225" s="61"/>
      <c r="AFA225" s="61"/>
      <c r="AFB225" s="61"/>
      <c r="AFC225" s="61"/>
      <c r="AFD225" s="61"/>
      <c r="AFE225" s="61"/>
      <c r="AFF225" s="61"/>
      <c r="AFG225" s="61"/>
      <c r="AFH225" s="61"/>
      <c r="AFI225" s="61"/>
      <c r="AFJ225" s="61"/>
      <c r="AFK225" s="61"/>
      <c r="AFL225" s="61"/>
      <c r="AFM225" s="61"/>
      <c r="AFN225" s="61"/>
      <c r="AFO225" s="61"/>
      <c r="AFP225" s="61"/>
      <c r="AFQ225" s="61"/>
      <c r="AFR225" s="61"/>
      <c r="AFS225" s="61"/>
      <c r="AFT225" s="61"/>
      <c r="AFU225" s="61"/>
      <c r="AFV225" s="61"/>
      <c r="AFW225" s="61"/>
      <c r="AFX225" s="61"/>
      <c r="AFY225" s="61"/>
      <c r="AFZ225" s="61"/>
      <c r="AGA225" s="61"/>
      <c r="AGB225" s="61"/>
      <c r="AGC225" s="61"/>
      <c r="AGD225" s="61"/>
      <c r="AGE225" s="61"/>
      <c r="AGF225" s="61"/>
      <c r="AGG225" s="61"/>
      <c r="AGH225" s="61"/>
      <c r="AGI225" s="61"/>
      <c r="AGJ225" s="61"/>
      <c r="AGK225" s="61"/>
      <c r="AGL225" s="61"/>
      <c r="AGM225" s="61"/>
      <c r="AGN225" s="61"/>
      <c r="AGO225" s="61"/>
      <c r="AGP225" s="61"/>
      <c r="AGQ225" s="61"/>
      <c r="AGR225" s="61"/>
      <c r="AGS225" s="61"/>
      <c r="AGT225" s="61"/>
      <c r="AGU225" s="61"/>
      <c r="AGV225" s="61"/>
      <c r="AGW225" s="61"/>
      <c r="AGX225" s="61"/>
      <c r="AGY225" s="61"/>
      <c r="AGZ225" s="61"/>
      <c r="AHA225" s="61"/>
      <c r="AHB225" s="61"/>
      <c r="AHC225" s="61"/>
      <c r="AHD225" s="61"/>
      <c r="AHE225" s="61"/>
      <c r="AHF225" s="61"/>
      <c r="AHG225" s="61"/>
      <c r="AHH225" s="61"/>
      <c r="AHI225" s="61"/>
      <c r="AHJ225" s="61"/>
      <c r="AHK225" s="61"/>
      <c r="AHL225" s="61"/>
      <c r="AHM225" s="61"/>
      <c r="AHN225" s="61"/>
      <c r="AHO225" s="61"/>
      <c r="AHP225" s="61"/>
      <c r="AHQ225" s="61"/>
      <c r="AHR225" s="61"/>
      <c r="AHS225" s="61"/>
      <c r="AHT225" s="61"/>
      <c r="AHU225" s="61"/>
      <c r="AHV225" s="61"/>
      <c r="AHW225" s="61"/>
      <c r="AHX225" s="61"/>
      <c r="AHY225" s="61"/>
      <c r="AHZ225" s="61"/>
      <c r="AIA225" s="61"/>
      <c r="AIB225" s="61"/>
      <c r="AIC225" s="61"/>
      <c r="AID225" s="61"/>
      <c r="AIE225" s="61"/>
      <c r="AIF225" s="61"/>
      <c r="AIG225" s="61"/>
      <c r="AIH225" s="61"/>
      <c r="AII225" s="61"/>
      <c r="AIJ225" s="61"/>
      <c r="AIK225" s="61"/>
      <c r="AIL225" s="61"/>
      <c r="AIM225" s="61"/>
      <c r="AIN225" s="61"/>
      <c r="AIO225" s="61"/>
      <c r="AIP225" s="61"/>
      <c r="AIQ225" s="61"/>
      <c r="AIR225" s="61"/>
      <c r="AIS225" s="61"/>
      <c r="AIT225" s="61"/>
      <c r="AIU225" s="61"/>
      <c r="AIV225" s="61"/>
      <c r="AIW225" s="61"/>
      <c r="AIX225" s="61"/>
      <c r="AIY225" s="61"/>
      <c r="AIZ225" s="61"/>
      <c r="AJA225" s="61"/>
      <c r="AJB225" s="61"/>
      <c r="AJC225" s="61"/>
      <c r="AJD225" s="61"/>
      <c r="AJE225" s="61"/>
      <c r="AJF225" s="61"/>
      <c r="AJG225" s="61"/>
      <c r="AJH225" s="61"/>
      <c r="AJI225" s="61"/>
      <c r="AJJ225" s="61"/>
      <c r="AJK225" s="61"/>
      <c r="AJL225" s="61"/>
      <c r="AJM225" s="61"/>
      <c r="AJN225" s="61"/>
      <c r="AJO225" s="61"/>
      <c r="AJP225" s="61"/>
      <c r="AJQ225" s="61"/>
      <c r="AJR225" s="61"/>
      <c r="AJS225" s="61"/>
      <c r="AJT225" s="61"/>
      <c r="AJU225" s="61"/>
      <c r="AJV225" s="61"/>
      <c r="AJW225" s="61"/>
      <c r="AJX225" s="61"/>
      <c r="AJY225" s="61"/>
      <c r="AJZ225" s="61"/>
      <c r="AKA225" s="61"/>
      <c r="AKB225" s="61"/>
      <c r="AKC225" s="61"/>
      <c r="AKD225" s="61"/>
      <c r="AKE225" s="61"/>
      <c r="AKF225" s="61"/>
      <c r="AKG225" s="61"/>
      <c r="AKH225" s="61"/>
      <c r="AKI225" s="61"/>
      <c r="AKJ225" s="61"/>
      <c r="AKK225" s="61"/>
      <c r="AKL225" s="61"/>
      <c r="AKM225" s="61"/>
      <c r="AKN225" s="61"/>
      <c r="AKO225" s="61"/>
      <c r="AKP225" s="61"/>
      <c r="AKQ225" s="61"/>
      <c r="AKR225" s="61"/>
      <c r="AKS225" s="61"/>
      <c r="AKT225" s="61"/>
      <c r="AKU225" s="61"/>
      <c r="AKV225" s="61"/>
      <c r="AKW225" s="61"/>
      <c r="AKX225" s="61"/>
      <c r="AKY225" s="61"/>
      <c r="AKZ225" s="61"/>
      <c r="ALA225" s="61"/>
      <c r="ALB225" s="61"/>
      <c r="ALC225" s="61"/>
      <c r="ALD225" s="61"/>
      <c r="ALE225" s="61"/>
      <c r="ALF225" s="61"/>
      <c r="ALG225" s="61"/>
      <c r="ALH225" s="61"/>
      <c r="ALI225" s="61"/>
      <c r="ALJ225" s="61"/>
      <c r="ALK225" s="61"/>
      <c r="ALL225" s="61"/>
      <c r="ALM225" s="61"/>
      <c r="ALN225" s="61"/>
      <c r="ALO225" s="61"/>
      <c r="ALP225" s="61"/>
      <c r="ALQ225" s="61"/>
      <c r="ALR225" s="61"/>
      <c r="ALS225" s="61"/>
      <c r="ALT225" s="61"/>
      <c r="ALU225" s="61"/>
      <c r="ALV225" s="61"/>
      <c r="ALW225" s="61"/>
      <c r="ALX225" s="61"/>
      <c r="ALY225" s="61"/>
      <c r="ALZ225" s="61"/>
      <c r="AMA225" s="61"/>
      <c r="AMB225" s="61"/>
      <c r="AMC225" s="61"/>
      <c r="AMD225" s="61"/>
      <c r="AME225" s="61"/>
      <c r="AMF225" s="61"/>
      <c r="AMG225" s="61"/>
      <c r="AMH225" s="61"/>
      <c r="AMI225" s="61"/>
      <c r="AMJ225" s="61"/>
      <c r="AMK225" s="61"/>
      <c r="AML225" s="61"/>
      <c r="AMM225" s="61"/>
      <c r="AMN225" s="61"/>
      <c r="AMO225" s="61"/>
      <c r="AMP225" s="61"/>
      <c r="AMQ225" s="61"/>
      <c r="AMR225" s="61"/>
      <c r="AMS225" s="61"/>
      <c r="AMT225" s="61"/>
      <c r="AMU225" s="61"/>
      <c r="AMV225" s="61"/>
      <c r="AMW225" s="61"/>
      <c r="AMX225" s="61"/>
      <c r="AMY225" s="61"/>
      <c r="AMZ225" s="61"/>
      <c r="ANA225" s="61"/>
      <c r="ANB225" s="61"/>
      <c r="ANC225" s="61"/>
      <c r="AND225" s="61"/>
      <c r="ANE225" s="61"/>
      <c r="ANF225" s="61"/>
      <c r="ANG225" s="61"/>
      <c r="ANH225" s="61"/>
      <c r="ANI225" s="61"/>
      <c r="ANJ225" s="61"/>
      <c r="ANK225" s="61"/>
      <c r="ANL225" s="61"/>
      <c r="ANM225" s="61"/>
      <c r="ANN225" s="61"/>
      <c r="ANO225" s="61"/>
      <c r="ANP225" s="61"/>
      <c r="ANQ225" s="61"/>
      <c r="ANR225" s="61"/>
      <c r="ANS225" s="61"/>
      <c r="ANT225" s="61"/>
      <c r="ANU225" s="61"/>
      <c r="ANV225" s="61"/>
      <c r="ANW225" s="61"/>
      <c r="ANX225" s="61"/>
      <c r="ANY225" s="61"/>
      <c r="ANZ225" s="61"/>
      <c r="AOA225" s="61"/>
      <c r="AOB225" s="61"/>
      <c r="AOC225" s="61"/>
      <c r="AOD225" s="61"/>
      <c r="AOE225" s="61"/>
      <c r="AOF225" s="61"/>
      <c r="AOG225" s="61"/>
      <c r="AOH225" s="61"/>
      <c r="AOI225" s="61"/>
      <c r="AOJ225" s="61"/>
      <c r="AOK225" s="61"/>
      <c r="AOL225" s="61"/>
      <c r="AOM225" s="61"/>
      <c r="AON225" s="61"/>
      <c r="AOO225" s="61"/>
      <c r="AOP225" s="61"/>
      <c r="AOQ225" s="61"/>
      <c r="AOR225" s="61"/>
      <c r="AOS225" s="61"/>
      <c r="AOT225" s="61"/>
      <c r="AOU225" s="61"/>
      <c r="AOV225" s="61"/>
      <c r="AOW225" s="61"/>
      <c r="AOX225" s="61"/>
      <c r="AOY225" s="61"/>
      <c r="AOZ225" s="61"/>
      <c r="APA225" s="61"/>
      <c r="APB225" s="61"/>
      <c r="APC225" s="61"/>
      <c r="APD225" s="61"/>
      <c r="APE225" s="61"/>
      <c r="APF225" s="61"/>
      <c r="APG225" s="61"/>
      <c r="APH225" s="61"/>
      <c r="API225" s="61"/>
      <c r="APJ225" s="61"/>
      <c r="APK225" s="61"/>
      <c r="APL225" s="61"/>
      <c r="APM225" s="61"/>
      <c r="APN225" s="61"/>
      <c r="APO225" s="61"/>
      <c r="APP225" s="61"/>
      <c r="APQ225" s="61"/>
      <c r="APR225" s="61"/>
      <c r="APS225" s="61"/>
      <c r="APT225" s="61"/>
      <c r="APU225" s="61"/>
      <c r="APV225" s="61"/>
      <c r="APW225" s="61"/>
      <c r="APX225" s="61"/>
      <c r="APY225" s="61"/>
      <c r="APZ225" s="61"/>
      <c r="AQA225" s="61"/>
      <c r="AQB225" s="61"/>
      <c r="AQC225" s="61"/>
      <c r="AQD225" s="61"/>
      <c r="AQE225" s="61"/>
      <c r="AQF225" s="61"/>
      <c r="AQG225" s="61"/>
      <c r="AQH225" s="61"/>
      <c r="AQI225" s="61"/>
      <c r="AQJ225" s="61"/>
      <c r="AQK225" s="61"/>
      <c r="AQL225" s="61"/>
      <c r="AQM225" s="61"/>
      <c r="AQN225" s="61"/>
      <c r="AQO225" s="61"/>
      <c r="AQP225" s="61"/>
      <c r="AQQ225" s="61"/>
      <c r="AQR225" s="61"/>
      <c r="AQS225" s="61"/>
      <c r="AQT225" s="61"/>
      <c r="AQU225" s="61"/>
      <c r="AQV225" s="61"/>
      <c r="AQW225" s="61"/>
      <c r="AQX225" s="61"/>
      <c r="AQY225" s="61"/>
      <c r="AQZ225" s="61"/>
      <c r="ARA225" s="61"/>
      <c r="ARB225" s="61"/>
      <c r="ARC225" s="61"/>
      <c r="ARD225" s="61"/>
      <c r="ARE225" s="61"/>
      <c r="ARF225" s="61"/>
      <c r="ARG225" s="61"/>
      <c r="ARH225" s="61"/>
      <c r="ARI225" s="61"/>
      <c r="ARJ225" s="61"/>
      <c r="ARK225" s="61"/>
      <c r="ARL225" s="61"/>
      <c r="ARM225" s="61"/>
      <c r="ARN225" s="61"/>
      <c r="ARO225" s="61"/>
      <c r="ARP225" s="61"/>
      <c r="ARQ225" s="61"/>
      <c r="ARR225" s="61"/>
      <c r="ARS225" s="61"/>
      <c r="ART225" s="61"/>
      <c r="ARU225" s="61"/>
      <c r="ARV225" s="61"/>
      <c r="ARW225" s="61"/>
      <c r="ARX225" s="61"/>
      <c r="ARY225" s="61"/>
      <c r="ARZ225" s="61"/>
      <c r="ASA225" s="61"/>
      <c r="ASB225" s="61"/>
      <c r="ASC225" s="61"/>
      <c r="ASD225" s="61"/>
      <c r="ASE225" s="61"/>
      <c r="ASF225" s="61"/>
      <c r="ASG225" s="61"/>
      <c r="ASH225" s="61"/>
      <c r="ASI225" s="61"/>
      <c r="ASJ225" s="61"/>
      <c r="ASK225" s="61"/>
      <c r="ASL225" s="61"/>
      <c r="ASM225" s="61"/>
      <c r="ASN225" s="61"/>
      <c r="ASO225" s="61"/>
      <c r="ASP225" s="61"/>
      <c r="ASQ225" s="61"/>
      <c r="ASR225" s="61"/>
      <c r="ASS225" s="61"/>
      <c r="AST225" s="61"/>
      <c r="ASU225" s="61"/>
      <c r="ASV225" s="61"/>
      <c r="ASW225" s="61"/>
      <c r="ASX225" s="61"/>
      <c r="ASY225" s="61"/>
      <c r="ASZ225" s="61"/>
      <c r="ATA225" s="61"/>
      <c r="ATB225" s="61"/>
      <c r="ATC225" s="61"/>
      <c r="ATD225" s="61"/>
      <c r="ATE225" s="61"/>
      <c r="ATF225" s="61"/>
      <c r="ATG225" s="61"/>
      <c r="ATH225" s="61"/>
      <c r="ATI225" s="61"/>
      <c r="ATJ225" s="61"/>
      <c r="ATK225" s="61"/>
      <c r="ATL225" s="61"/>
      <c r="ATM225" s="61"/>
      <c r="ATN225" s="61"/>
      <c r="ATO225" s="61"/>
      <c r="ATP225" s="61"/>
      <c r="ATQ225" s="61"/>
      <c r="ATR225" s="61"/>
      <c r="ATS225" s="61"/>
      <c r="ATT225" s="61"/>
      <c r="ATU225" s="61"/>
      <c r="ATV225" s="61"/>
      <c r="ATW225" s="61"/>
      <c r="ATX225" s="61"/>
      <c r="ATY225" s="61"/>
      <c r="ATZ225" s="61"/>
      <c r="AUA225" s="61"/>
      <c r="AUB225" s="61"/>
      <c r="AUC225" s="61"/>
      <c r="AUD225" s="61"/>
      <c r="AUE225" s="61"/>
      <c r="AUF225" s="61"/>
      <c r="AUG225" s="61"/>
      <c r="AUH225" s="61"/>
      <c r="AUI225" s="61"/>
      <c r="AUJ225" s="61"/>
      <c r="AUK225" s="61"/>
      <c r="AUL225" s="61"/>
      <c r="AUM225" s="61"/>
      <c r="AUN225" s="61"/>
      <c r="AUO225" s="61"/>
      <c r="AUP225" s="61"/>
      <c r="AUQ225" s="61"/>
      <c r="AUR225" s="61"/>
      <c r="AUS225" s="61"/>
      <c r="AUT225" s="61"/>
      <c r="AUU225" s="61"/>
      <c r="AUV225" s="61"/>
      <c r="AUW225" s="61"/>
      <c r="AUX225" s="61"/>
      <c r="AUY225" s="61"/>
      <c r="AUZ225" s="61"/>
      <c r="AVA225" s="61"/>
      <c r="AVB225" s="61"/>
      <c r="AVC225" s="61"/>
      <c r="AVD225" s="61"/>
      <c r="AVE225" s="61"/>
      <c r="AVF225" s="61"/>
      <c r="AVG225" s="61"/>
      <c r="AVH225" s="61"/>
      <c r="AVI225" s="61"/>
      <c r="AVJ225" s="61"/>
      <c r="AVK225" s="61"/>
      <c r="AVL225" s="61"/>
      <c r="AVM225" s="61"/>
      <c r="AVN225" s="61"/>
      <c r="AVO225" s="61"/>
      <c r="AVP225" s="61"/>
      <c r="AVQ225" s="61"/>
      <c r="AVR225" s="61"/>
      <c r="AVS225" s="61"/>
      <c r="AVT225" s="61"/>
      <c r="AVU225" s="61"/>
      <c r="AVV225" s="61"/>
      <c r="AVW225" s="61"/>
      <c r="AVX225" s="61"/>
      <c r="AVY225" s="61"/>
      <c r="AVZ225" s="61"/>
      <c r="AWA225" s="61"/>
      <c r="AWB225" s="61"/>
      <c r="AWC225" s="61"/>
      <c r="AWD225" s="61"/>
      <c r="AWE225" s="61"/>
      <c r="AWF225" s="61"/>
      <c r="AWG225" s="61"/>
      <c r="AWH225" s="61"/>
      <c r="AWI225" s="61"/>
      <c r="AWJ225" s="61"/>
      <c r="AWK225" s="61"/>
      <c r="AWL225" s="61"/>
      <c r="AWM225" s="61"/>
      <c r="AWN225" s="61"/>
      <c r="AWO225" s="61"/>
      <c r="AWP225" s="61"/>
      <c r="AWQ225" s="61"/>
      <c r="AWR225" s="61"/>
      <c r="AWS225" s="61"/>
      <c r="AWT225" s="61"/>
      <c r="AWU225" s="61"/>
      <c r="AWV225" s="61"/>
      <c r="AWW225" s="61"/>
      <c r="AWX225" s="61"/>
      <c r="AWY225" s="61"/>
      <c r="AWZ225" s="61"/>
      <c r="AXA225" s="61"/>
      <c r="AXB225" s="61"/>
      <c r="AXC225" s="61"/>
      <c r="AXD225" s="61"/>
      <c r="AXE225" s="61"/>
      <c r="AXF225" s="61"/>
      <c r="AXG225" s="61"/>
      <c r="AXH225" s="61"/>
      <c r="AXI225" s="61"/>
      <c r="AXJ225" s="61"/>
      <c r="AXK225" s="61"/>
      <c r="AXL225" s="61"/>
      <c r="AXM225" s="61"/>
      <c r="AXN225" s="61"/>
      <c r="AXO225" s="61"/>
      <c r="AXP225" s="61"/>
      <c r="AXQ225" s="61"/>
      <c r="AXR225" s="61"/>
      <c r="AXS225" s="61"/>
      <c r="AXT225" s="61"/>
      <c r="AXU225" s="61"/>
      <c r="AXV225" s="61"/>
      <c r="AXW225" s="61"/>
      <c r="AXX225" s="61"/>
      <c r="AXY225" s="61"/>
      <c r="AXZ225" s="61"/>
      <c r="AYA225" s="61"/>
      <c r="AYB225" s="61"/>
      <c r="AYC225" s="61"/>
      <c r="AYD225" s="61"/>
      <c r="AYE225" s="61"/>
      <c r="AYF225" s="61"/>
      <c r="AYG225" s="61"/>
      <c r="AYH225" s="61"/>
      <c r="AYI225" s="61"/>
      <c r="AYJ225" s="61"/>
      <c r="AYK225" s="61"/>
      <c r="AYL225" s="61"/>
      <c r="AYM225" s="61"/>
      <c r="AYN225" s="61"/>
      <c r="AYO225" s="61"/>
      <c r="AYP225" s="61"/>
      <c r="AYQ225" s="61"/>
      <c r="AYR225" s="61"/>
      <c r="AYS225" s="61"/>
      <c r="AYT225" s="61"/>
      <c r="AYU225" s="61"/>
      <c r="AYV225" s="61"/>
      <c r="AYW225" s="61"/>
      <c r="AYX225" s="61"/>
      <c r="AYY225" s="61"/>
      <c r="AYZ225" s="61"/>
      <c r="AZA225" s="61"/>
      <c r="AZB225" s="61"/>
      <c r="AZC225" s="61"/>
      <c r="AZD225" s="61"/>
      <c r="AZE225" s="61"/>
      <c r="AZF225" s="61"/>
      <c r="AZG225" s="61"/>
      <c r="AZH225" s="61"/>
      <c r="AZI225" s="61"/>
      <c r="AZJ225" s="61"/>
      <c r="AZK225" s="61"/>
      <c r="AZL225" s="61"/>
      <c r="AZM225" s="61"/>
      <c r="AZN225" s="61"/>
      <c r="AZO225" s="61"/>
      <c r="AZP225" s="61"/>
      <c r="AZQ225" s="61"/>
      <c r="AZR225" s="61"/>
      <c r="AZS225" s="61"/>
      <c r="AZT225" s="61"/>
      <c r="AZU225" s="61"/>
      <c r="AZV225" s="61"/>
      <c r="AZW225" s="61"/>
      <c r="AZX225" s="61"/>
      <c r="AZY225" s="61"/>
      <c r="AZZ225" s="61"/>
      <c r="BAA225" s="61"/>
      <c r="BAB225" s="61"/>
      <c r="BAC225" s="61"/>
      <c r="BAD225" s="61"/>
      <c r="BAE225" s="61"/>
      <c r="BAF225" s="61"/>
      <c r="BAG225" s="61"/>
      <c r="BAH225" s="61"/>
      <c r="BAI225" s="61"/>
      <c r="BAJ225" s="61"/>
      <c r="BAK225" s="61"/>
      <c r="BAL225" s="61"/>
      <c r="BAM225" s="61"/>
      <c r="BAN225" s="61"/>
      <c r="BAO225" s="61"/>
      <c r="BAP225" s="61"/>
      <c r="BAQ225" s="61"/>
      <c r="BAR225" s="61"/>
      <c r="BAS225" s="61"/>
      <c r="BAT225" s="61"/>
      <c r="BAU225" s="61"/>
      <c r="BAV225" s="61"/>
      <c r="BAW225" s="61"/>
      <c r="BAX225" s="61"/>
      <c r="BAY225" s="61"/>
      <c r="BAZ225" s="61"/>
      <c r="BBA225" s="61"/>
      <c r="BBB225" s="61"/>
      <c r="BBC225" s="61"/>
      <c r="BBD225" s="61"/>
      <c r="BBE225" s="61"/>
      <c r="BBF225" s="61"/>
      <c r="BBG225" s="61"/>
      <c r="BBH225" s="61"/>
      <c r="BBI225" s="61"/>
      <c r="BBJ225" s="61"/>
      <c r="BBK225" s="61"/>
      <c r="BBL225" s="61"/>
      <c r="BBM225" s="61"/>
      <c r="BBN225" s="61"/>
      <c r="BBO225" s="61"/>
      <c r="BBP225" s="61"/>
      <c r="BBQ225" s="61"/>
      <c r="BBR225" s="61"/>
      <c r="BBS225" s="61"/>
      <c r="BBT225" s="61"/>
      <c r="BBU225" s="61"/>
      <c r="BBV225" s="61"/>
      <c r="BBW225" s="61"/>
      <c r="BBX225" s="61"/>
      <c r="BBY225" s="61"/>
      <c r="BBZ225" s="61"/>
      <c r="BCA225" s="61"/>
      <c r="BCB225" s="61"/>
      <c r="BCC225" s="61"/>
      <c r="BCD225" s="61"/>
      <c r="BCE225" s="61"/>
      <c r="BCF225" s="61"/>
      <c r="BCG225" s="61"/>
      <c r="BCH225" s="61"/>
      <c r="BCI225" s="61"/>
      <c r="BCJ225" s="61"/>
      <c r="BCK225" s="61"/>
      <c r="BCL225" s="61"/>
      <c r="BCM225" s="61"/>
      <c r="BCN225" s="61"/>
      <c r="BCO225" s="61"/>
      <c r="BCP225" s="61"/>
      <c r="BCQ225" s="61"/>
      <c r="BCR225" s="61"/>
      <c r="BCS225" s="61"/>
      <c r="BCT225" s="61"/>
      <c r="BCU225" s="61"/>
      <c r="BCV225" s="61"/>
      <c r="BCW225" s="61"/>
      <c r="BCX225" s="61"/>
      <c r="BCY225" s="61"/>
      <c r="BCZ225" s="61"/>
      <c r="BDA225" s="61"/>
      <c r="BDB225" s="61"/>
      <c r="BDC225" s="61"/>
      <c r="BDD225" s="61"/>
      <c r="BDE225" s="61"/>
      <c r="BDF225" s="61"/>
      <c r="BDG225" s="61"/>
      <c r="BDH225" s="61"/>
      <c r="BDI225" s="61"/>
      <c r="BDJ225" s="61"/>
      <c r="BDK225" s="61"/>
      <c r="BDL225" s="61"/>
      <c r="BDM225" s="61"/>
      <c r="BDN225" s="61"/>
      <c r="BDO225" s="61"/>
      <c r="BDP225" s="61"/>
      <c r="BDQ225" s="61"/>
      <c r="BDR225" s="61"/>
      <c r="BDS225" s="61"/>
      <c r="BDT225" s="61"/>
      <c r="BDU225" s="61"/>
      <c r="BDV225" s="61"/>
      <c r="BDW225" s="61"/>
      <c r="BDX225" s="61"/>
      <c r="BDY225" s="61"/>
      <c r="BDZ225" s="61"/>
      <c r="BEA225" s="61"/>
      <c r="BEB225" s="61"/>
      <c r="BEC225" s="61"/>
      <c r="BED225" s="61"/>
      <c r="BEE225" s="61"/>
      <c r="BEF225" s="61"/>
      <c r="BEG225" s="61"/>
      <c r="BEH225" s="61"/>
      <c r="BEI225" s="61"/>
      <c r="BEJ225" s="61"/>
      <c r="BEK225" s="61"/>
      <c r="BEL225" s="61"/>
      <c r="BEM225" s="61"/>
      <c r="BEN225" s="61"/>
      <c r="BEO225" s="61"/>
      <c r="BEP225" s="61"/>
      <c r="BEQ225" s="61"/>
      <c r="BER225" s="61"/>
      <c r="BES225" s="61"/>
      <c r="BET225" s="61"/>
      <c r="BEU225" s="61"/>
      <c r="BEV225" s="61"/>
      <c r="BEW225" s="61"/>
      <c r="BEX225" s="61"/>
      <c r="BEY225" s="61"/>
      <c r="BEZ225" s="61"/>
      <c r="BFA225" s="61"/>
      <c r="BFB225" s="61"/>
      <c r="BFC225" s="61"/>
      <c r="BFD225" s="61"/>
      <c r="BFE225" s="61"/>
      <c r="BFF225" s="61"/>
      <c r="BFG225" s="61"/>
      <c r="BFH225" s="61"/>
      <c r="BFI225" s="61"/>
      <c r="BFJ225" s="61"/>
      <c r="BFK225" s="61"/>
      <c r="BFL225" s="61"/>
      <c r="BFM225" s="61"/>
      <c r="BFN225" s="61"/>
      <c r="BFO225" s="61"/>
      <c r="BFP225" s="61"/>
      <c r="BFQ225" s="61"/>
      <c r="BFR225" s="61"/>
      <c r="BFS225" s="61"/>
      <c r="BFT225" s="61"/>
      <c r="BFU225" s="61"/>
      <c r="BFV225" s="61"/>
      <c r="BFW225" s="61"/>
      <c r="BFX225" s="61"/>
      <c r="BFY225" s="61"/>
      <c r="BFZ225" s="61"/>
      <c r="BGA225" s="61"/>
      <c r="BGB225" s="61"/>
      <c r="BGC225" s="61"/>
      <c r="BGD225" s="61"/>
      <c r="BGE225" s="61"/>
      <c r="BGF225" s="61"/>
      <c r="BGG225" s="61"/>
      <c r="BGH225" s="61"/>
      <c r="BGI225" s="61"/>
      <c r="BGJ225" s="61"/>
      <c r="BGK225" s="61"/>
      <c r="BGL225" s="61"/>
      <c r="BGM225" s="61"/>
      <c r="BGN225" s="61"/>
      <c r="BGO225" s="61"/>
      <c r="BGP225" s="61"/>
      <c r="BGQ225" s="61"/>
      <c r="BGR225" s="61"/>
      <c r="BGS225" s="61"/>
      <c r="BGT225" s="61"/>
      <c r="BGU225" s="61"/>
      <c r="BGV225" s="61"/>
      <c r="BGW225" s="61"/>
      <c r="BGX225" s="61"/>
      <c r="BGY225" s="61"/>
      <c r="BGZ225" s="61"/>
      <c r="BHA225" s="61"/>
      <c r="BHB225" s="61"/>
      <c r="BHC225" s="61"/>
      <c r="BHD225" s="61"/>
      <c r="BHE225" s="61"/>
      <c r="BHF225" s="61"/>
      <c r="BHG225" s="61"/>
      <c r="BHH225" s="61"/>
      <c r="BHI225" s="61"/>
      <c r="BHJ225" s="61"/>
      <c r="BHK225" s="61"/>
      <c r="BHL225" s="61"/>
      <c r="BHM225" s="61"/>
      <c r="BHN225" s="61"/>
      <c r="BHO225" s="61"/>
      <c r="BHP225" s="61"/>
      <c r="BHQ225" s="61"/>
      <c r="BHR225" s="61"/>
      <c r="BHS225" s="61"/>
      <c r="BHT225" s="61"/>
      <c r="BHU225" s="61"/>
      <c r="BHV225" s="61"/>
      <c r="BHW225" s="61"/>
      <c r="BHX225" s="61"/>
      <c r="BHY225" s="61"/>
      <c r="BHZ225" s="61"/>
      <c r="BIA225" s="61"/>
      <c r="BIB225" s="61"/>
      <c r="BIC225" s="61"/>
      <c r="BID225" s="61"/>
      <c r="BIE225" s="61"/>
      <c r="BIF225" s="61"/>
      <c r="BIG225" s="61"/>
      <c r="BIH225" s="61"/>
      <c r="BII225" s="61"/>
      <c r="BIJ225" s="61"/>
      <c r="BIK225" s="61"/>
      <c r="BIL225" s="61"/>
      <c r="BIM225" s="61"/>
      <c r="BIN225" s="61"/>
      <c r="BIO225" s="61"/>
      <c r="BIP225" s="61"/>
      <c r="BIQ225" s="61"/>
      <c r="BIR225" s="61"/>
      <c r="BIS225" s="61"/>
      <c r="BIT225" s="61"/>
      <c r="BIU225" s="61"/>
      <c r="BIV225" s="61"/>
      <c r="BIW225" s="61"/>
      <c r="BIX225" s="61"/>
      <c r="BIY225" s="61"/>
      <c r="BIZ225" s="61"/>
      <c r="BJA225" s="61"/>
      <c r="BJB225" s="61"/>
      <c r="BJC225" s="61"/>
      <c r="BJD225" s="61"/>
      <c r="BJE225" s="61"/>
      <c r="BJF225" s="61"/>
      <c r="BJG225" s="61"/>
      <c r="BJH225" s="61"/>
      <c r="BJI225" s="61"/>
      <c r="BJJ225" s="61"/>
      <c r="BJK225" s="61"/>
      <c r="BJL225" s="61"/>
      <c r="BJM225" s="61"/>
      <c r="BJN225" s="61"/>
      <c r="BJO225" s="61"/>
      <c r="BJP225" s="61"/>
      <c r="BJQ225" s="61"/>
      <c r="BJR225" s="61"/>
      <c r="BJS225" s="61"/>
      <c r="BJT225" s="61"/>
      <c r="BJU225" s="61"/>
      <c r="BJV225" s="61"/>
      <c r="BJW225" s="61"/>
      <c r="BJX225" s="61"/>
      <c r="BJY225" s="61"/>
      <c r="BJZ225" s="61"/>
      <c r="BKA225" s="61"/>
      <c r="BKB225" s="61"/>
      <c r="BKC225" s="61"/>
      <c r="BKD225" s="61"/>
      <c r="BKE225" s="61"/>
      <c r="BKF225" s="61"/>
      <c r="BKG225" s="61"/>
      <c r="BKH225" s="61"/>
      <c r="BKI225" s="61"/>
      <c r="BKJ225" s="61"/>
      <c r="BKK225" s="61"/>
      <c r="BKL225" s="61"/>
      <c r="BKM225" s="61"/>
      <c r="BKN225" s="61"/>
      <c r="BKO225" s="61"/>
      <c r="BKP225" s="61"/>
      <c r="BKQ225" s="61"/>
      <c r="BKR225" s="61"/>
      <c r="BKS225" s="61"/>
      <c r="BKT225" s="61"/>
      <c r="BKU225" s="61"/>
      <c r="BKV225" s="61"/>
      <c r="BKW225" s="61"/>
      <c r="BKX225" s="61"/>
      <c r="BKY225" s="61"/>
      <c r="BKZ225" s="61"/>
      <c r="BLA225" s="61"/>
      <c r="BLB225" s="61"/>
      <c r="BLC225" s="61"/>
      <c r="BLD225" s="61"/>
      <c r="BLE225" s="61"/>
      <c r="BLF225" s="61"/>
      <c r="BLG225" s="61"/>
      <c r="BLH225" s="61"/>
      <c r="BLI225" s="61"/>
      <c r="BLJ225" s="61"/>
      <c r="BLK225" s="61"/>
      <c r="BLL225" s="61"/>
      <c r="BLM225" s="61"/>
      <c r="BLN225" s="61"/>
      <c r="BLO225" s="61"/>
      <c r="BLP225" s="61"/>
      <c r="BLQ225" s="61"/>
      <c r="BLR225" s="61"/>
      <c r="BLS225" s="61"/>
      <c r="BLT225" s="61"/>
      <c r="BLU225" s="61"/>
      <c r="BLV225" s="61"/>
      <c r="BLW225" s="61"/>
      <c r="BLX225" s="61"/>
      <c r="BLY225" s="61"/>
      <c r="BLZ225" s="61"/>
      <c r="BMA225" s="61"/>
      <c r="BMB225" s="61"/>
      <c r="BMC225" s="61"/>
      <c r="BMD225" s="61"/>
      <c r="BME225" s="61"/>
      <c r="BMF225" s="61"/>
      <c r="BMG225" s="61"/>
      <c r="BMH225" s="61"/>
      <c r="BMI225" s="61"/>
      <c r="BMJ225" s="61"/>
      <c r="BMK225" s="61"/>
      <c r="BML225" s="61"/>
      <c r="BMM225" s="61"/>
      <c r="BMN225" s="61"/>
      <c r="BMO225" s="61"/>
      <c r="BMP225" s="61"/>
      <c r="BMQ225" s="61"/>
      <c r="BMR225" s="61"/>
      <c r="BMS225" s="61"/>
      <c r="BMT225" s="61"/>
      <c r="BMU225" s="61"/>
      <c r="BMV225" s="61"/>
      <c r="BMW225" s="61"/>
      <c r="BMX225" s="61"/>
      <c r="BMY225" s="61"/>
      <c r="BMZ225" s="61"/>
      <c r="BNA225" s="61"/>
      <c r="BNB225" s="61"/>
      <c r="BNC225" s="61"/>
      <c r="BND225" s="61"/>
      <c r="BNE225" s="61"/>
      <c r="BNF225" s="61"/>
      <c r="BNG225" s="61"/>
      <c r="BNH225" s="61"/>
      <c r="BNI225" s="61"/>
      <c r="BNJ225" s="61"/>
      <c r="BNK225" s="61"/>
      <c r="BNL225" s="61"/>
      <c r="BNM225" s="61"/>
      <c r="BNN225" s="61"/>
      <c r="BNO225" s="61"/>
      <c r="BNP225" s="61"/>
      <c r="BNQ225" s="61"/>
      <c r="BNR225" s="61"/>
      <c r="BNS225" s="61"/>
      <c r="BNT225" s="61"/>
      <c r="BNU225" s="61"/>
      <c r="BNV225" s="61"/>
      <c r="BNW225" s="61"/>
      <c r="BNX225" s="61"/>
      <c r="BNY225" s="61"/>
      <c r="BNZ225" s="61"/>
      <c r="BOA225" s="61"/>
      <c r="BOB225" s="61"/>
      <c r="BOC225" s="61"/>
      <c r="BOD225" s="61"/>
      <c r="BOE225" s="61"/>
      <c r="BOF225" s="61"/>
      <c r="BOG225" s="61"/>
      <c r="BOH225" s="61"/>
      <c r="BOI225" s="61"/>
      <c r="BOJ225" s="61"/>
      <c r="BOK225" s="61"/>
      <c r="BOL225" s="61"/>
      <c r="BOM225" s="61"/>
      <c r="BON225" s="61"/>
      <c r="BOO225" s="61"/>
      <c r="BOP225" s="61"/>
      <c r="BOQ225" s="61"/>
      <c r="BOR225" s="61"/>
      <c r="BOS225" s="61"/>
      <c r="BOT225" s="61"/>
      <c r="BOU225" s="61"/>
      <c r="BOV225" s="61"/>
      <c r="BOW225" s="61"/>
      <c r="BOX225" s="61"/>
      <c r="BOY225" s="61"/>
      <c r="BOZ225" s="61"/>
      <c r="BPA225" s="61"/>
      <c r="BPB225" s="61"/>
      <c r="BPC225" s="61"/>
      <c r="BPD225" s="61"/>
      <c r="BPE225" s="61"/>
      <c r="BPF225" s="61"/>
      <c r="BPG225" s="61"/>
      <c r="BPH225" s="61"/>
      <c r="BPI225" s="61"/>
      <c r="BPJ225" s="61"/>
      <c r="BPK225" s="61"/>
      <c r="BPL225" s="61"/>
      <c r="BPM225" s="61"/>
      <c r="BPN225" s="61"/>
      <c r="BPO225" s="61"/>
      <c r="BPP225" s="61"/>
      <c r="BPQ225" s="61"/>
      <c r="BPR225" s="61"/>
      <c r="BPS225" s="61"/>
      <c r="BPT225" s="61"/>
      <c r="BPU225" s="61"/>
      <c r="BPV225" s="61"/>
      <c r="BPW225" s="61"/>
      <c r="BPX225" s="61"/>
      <c r="BPY225" s="61"/>
      <c r="BPZ225" s="61"/>
      <c r="BQA225" s="61"/>
      <c r="BQB225" s="61"/>
      <c r="BQC225" s="61"/>
      <c r="BQD225" s="61"/>
      <c r="BQE225" s="61"/>
      <c r="BQF225" s="61"/>
      <c r="BQG225" s="61"/>
      <c r="BQH225" s="61"/>
      <c r="BQI225" s="61"/>
      <c r="BQJ225" s="61"/>
      <c r="BQK225" s="61"/>
      <c r="BQL225" s="61"/>
      <c r="BQM225" s="61"/>
      <c r="BQN225" s="61"/>
      <c r="BQO225" s="61"/>
      <c r="BQP225" s="61"/>
      <c r="BQQ225" s="61"/>
      <c r="BQR225" s="61"/>
      <c r="BQS225" s="61"/>
      <c r="BQT225" s="61"/>
      <c r="BQU225" s="61"/>
      <c r="BQV225" s="61"/>
      <c r="BQW225" s="61"/>
      <c r="BQX225" s="61"/>
      <c r="BQY225" s="61"/>
      <c r="BQZ225" s="61"/>
      <c r="BRA225" s="61"/>
      <c r="BRB225" s="61"/>
      <c r="BRC225" s="61"/>
      <c r="BRD225" s="61"/>
      <c r="BRE225" s="61"/>
      <c r="BRF225" s="61"/>
      <c r="BRG225" s="61"/>
      <c r="BRH225" s="61"/>
      <c r="BRI225" s="61"/>
      <c r="BRJ225" s="61"/>
      <c r="BRK225" s="61"/>
      <c r="BRL225" s="61"/>
      <c r="BRM225" s="61"/>
      <c r="BRN225" s="61"/>
      <c r="BRO225" s="61"/>
      <c r="BRP225" s="61"/>
      <c r="BRQ225" s="61"/>
      <c r="BRR225" s="61"/>
      <c r="BRS225" s="61"/>
      <c r="BRT225" s="61"/>
      <c r="BRU225" s="61"/>
      <c r="BRV225" s="61"/>
      <c r="BRW225" s="61"/>
      <c r="BRX225" s="61"/>
      <c r="BRY225" s="61"/>
      <c r="BRZ225" s="61"/>
      <c r="BSA225" s="61"/>
      <c r="BSB225" s="61"/>
      <c r="BSC225" s="61"/>
      <c r="BSD225" s="61"/>
      <c r="BSE225" s="61"/>
      <c r="BSF225" s="61"/>
      <c r="BSG225" s="61"/>
      <c r="BSH225" s="61"/>
      <c r="BSI225" s="61"/>
      <c r="BSJ225" s="61"/>
      <c r="BSK225" s="61"/>
      <c r="BSL225" s="61"/>
      <c r="BSM225" s="61"/>
      <c r="BSN225" s="61"/>
      <c r="BSO225" s="61"/>
      <c r="BSP225" s="61"/>
      <c r="BSQ225" s="61"/>
      <c r="BSR225" s="61"/>
      <c r="BSS225" s="61"/>
      <c r="BST225" s="61"/>
      <c r="BSU225" s="61"/>
      <c r="BSV225" s="61"/>
      <c r="BSW225" s="61"/>
      <c r="BSX225" s="61"/>
      <c r="BSY225" s="61"/>
      <c r="BSZ225" s="61"/>
      <c r="BTA225" s="61"/>
      <c r="BTB225" s="61"/>
      <c r="BTC225" s="61"/>
      <c r="BTD225" s="61"/>
      <c r="BTE225" s="61"/>
      <c r="BTF225" s="61"/>
      <c r="BTG225" s="61"/>
      <c r="BTH225" s="61"/>
      <c r="BTI225" s="61"/>
      <c r="BTJ225" s="61"/>
      <c r="BTK225" s="61"/>
      <c r="BTL225" s="61"/>
      <c r="BTM225" s="61"/>
      <c r="BTN225" s="61"/>
      <c r="BTO225" s="61"/>
      <c r="BTP225" s="61"/>
      <c r="BTQ225" s="61"/>
      <c r="BTR225" s="61"/>
      <c r="BTS225" s="61"/>
      <c r="BTT225" s="61"/>
      <c r="BTU225" s="61"/>
      <c r="BTV225" s="61"/>
      <c r="BTW225" s="61"/>
      <c r="BTX225" s="61"/>
      <c r="BTY225" s="61"/>
      <c r="BTZ225" s="61"/>
      <c r="BUA225" s="61"/>
      <c r="BUB225" s="61"/>
      <c r="BUC225" s="61"/>
      <c r="BUD225" s="61"/>
      <c r="BUE225" s="61"/>
      <c r="BUF225" s="61"/>
      <c r="BUG225" s="61"/>
      <c r="BUH225" s="61"/>
      <c r="BUI225" s="61"/>
      <c r="BUJ225" s="61"/>
      <c r="BUK225" s="61"/>
      <c r="BUL225" s="61"/>
      <c r="BUM225" s="61"/>
      <c r="BUN225" s="61"/>
      <c r="BUO225" s="61"/>
      <c r="BUP225" s="61"/>
      <c r="BUQ225" s="61"/>
      <c r="BUR225" s="61"/>
      <c r="BUS225" s="61"/>
      <c r="BUT225" s="61"/>
      <c r="BUU225" s="61"/>
      <c r="BUV225" s="61"/>
      <c r="BUW225" s="61"/>
      <c r="BUX225" s="61"/>
      <c r="BUY225" s="61"/>
      <c r="BUZ225" s="61"/>
      <c r="BVA225" s="61"/>
      <c r="BVB225" s="61"/>
      <c r="BVC225" s="61"/>
      <c r="BVD225" s="61"/>
      <c r="BVE225" s="61"/>
      <c r="BVF225" s="61"/>
      <c r="BVG225" s="61"/>
      <c r="BVH225" s="61"/>
      <c r="BVI225" s="61"/>
      <c r="BVJ225" s="61"/>
      <c r="BVK225" s="61"/>
      <c r="BVL225" s="61"/>
      <c r="BVM225" s="61"/>
      <c r="BVN225" s="61"/>
      <c r="BVO225" s="61"/>
      <c r="BVP225" s="61"/>
      <c r="BVQ225" s="61"/>
      <c r="BVR225" s="61"/>
      <c r="BVS225" s="61"/>
      <c r="BVT225" s="61"/>
      <c r="BVU225" s="61"/>
      <c r="BVV225" s="61"/>
      <c r="BVW225" s="61"/>
      <c r="BVX225" s="61"/>
      <c r="BVY225" s="61"/>
      <c r="BVZ225" s="61"/>
      <c r="BWA225" s="61"/>
      <c r="BWB225" s="61"/>
      <c r="BWC225" s="61"/>
      <c r="BWD225" s="61"/>
      <c r="BWE225" s="61"/>
      <c r="BWF225" s="61"/>
      <c r="BWG225" s="61"/>
      <c r="BWH225" s="61"/>
      <c r="BWI225" s="61"/>
      <c r="BWJ225" s="61"/>
      <c r="BWK225" s="61"/>
      <c r="BWL225" s="61"/>
      <c r="BWM225" s="61"/>
      <c r="BWN225" s="61"/>
      <c r="BWO225" s="61"/>
      <c r="BWP225" s="61"/>
      <c r="BWQ225" s="61"/>
      <c r="BWR225" s="61"/>
      <c r="BWS225" s="61"/>
      <c r="BWT225" s="61"/>
      <c r="BWU225" s="61"/>
      <c r="BWV225" s="61"/>
      <c r="BWW225" s="61"/>
      <c r="BWX225" s="61"/>
      <c r="BWY225" s="61"/>
      <c r="BWZ225" s="61"/>
      <c r="BXA225" s="61"/>
      <c r="BXB225" s="61"/>
      <c r="BXC225" s="61"/>
      <c r="BXD225" s="61"/>
      <c r="BXE225" s="61"/>
      <c r="BXF225" s="61"/>
      <c r="BXG225" s="61"/>
      <c r="BXH225" s="61"/>
      <c r="BXI225" s="61"/>
      <c r="BXJ225" s="61"/>
      <c r="BXK225" s="61"/>
      <c r="BXL225" s="61"/>
      <c r="BXM225" s="61"/>
      <c r="BXN225" s="61"/>
      <c r="BXO225" s="61"/>
      <c r="BXP225" s="61"/>
      <c r="BXQ225" s="61"/>
      <c r="BXR225" s="61"/>
      <c r="BXS225" s="61"/>
      <c r="BXT225" s="61"/>
      <c r="BXU225" s="61"/>
      <c r="BXV225" s="61"/>
      <c r="BXW225" s="61"/>
      <c r="BXX225" s="61"/>
      <c r="BXY225" s="61"/>
      <c r="BXZ225" s="61"/>
      <c r="BYA225" s="61"/>
      <c r="BYB225" s="61"/>
      <c r="BYC225" s="61"/>
      <c r="BYD225" s="61"/>
      <c r="BYE225" s="61"/>
      <c r="BYF225" s="61"/>
      <c r="BYG225" s="61"/>
      <c r="BYH225" s="61"/>
      <c r="BYI225" s="61"/>
      <c r="BYJ225" s="61"/>
      <c r="BYK225" s="61"/>
      <c r="BYL225" s="61"/>
      <c r="BYM225" s="61"/>
      <c r="BYN225" s="61"/>
      <c r="BYO225" s="61"/>
      <c r="BYP225" s="61"/>
      <c r="BYQ225" s="61"/>
      <c r="BYR225" s="61"/>
      <c r="BYS225" s="61"/>
      <c r="BYT225" s="61"/>
      <c r="BYU225" s="61"/>
      <c r="BYV225" s="61"/>
      <c r="BYW225" s="61"/>
      <c r="BYX225" s="61"/>
      <c r="BYY225" s="61"/>
      <c r="BYZ225" s="61"/>
      <c r="BZA225" s="61"/>
      <c r="BZB225" s="61"/>
      <c r="BZC225" s="61"/>
      <c r="BZD225" s="61"/>
      <c r="BZE225" s="61"/>
      <c r="BZF225" s="61"/>
      <c r="BZG225" s="61"/>
      <c r="BZH225" s="61"/>
      <c r="BZI225" s="61"/>
      <c r="BZJ225" s="61"/>
      <c r="BZK225" s="61"/>
      <c r="BZL225" s="61"/>
      <c r="BZM225" s="61"/>
      <c r="BZN225" s="61"/>
      <c r="BZO225" s="61"/>
      <c r="BZP225" s="61"/>
      <c r="BZQ225" s="61"/>
      <c r="BZR225" s="61"/>
      <c r="BZS225" s="61"/>
      <c r="BZT225" s="61"/>
      <c r="BZU225" s="61"/>
      <c r="BZV225" s="61"/>
      <c r="BZW225" s="61"/>
      <c r="BZX225" s="61"/>
      <c r="BZY225" s="61"/>
      <c r="BZZ225" s="61"/>
      <c r="CAA225" s="61"/>
      <c r="CAB225" s="61"/>
      <c r="CAC225" s="61"/>
      <c r="CAD225" s="61"/>
      <c r="CAE225" s="61"/>
      <c r="CAF225" s="61"/>
      <c r="CAG225" s="61"/>
      <c r="CAH225" s="61"/>
      <c r="CAI225" s="61"/>
      <c r="CAJ225" s="61"/>
      <c r="CAK225" s="61"/>
      <c r="CAL225" s="61"/>
      <c r="CAM225" s="61"/>
      <c r="CAN225" s="61"/>
      <c r="CAO225" s="61"/>
      <c r="CAP225" s="61"/>
      <c r="CAQ225" s="61"/>
      <c r="CAR225" s="61"/>
      <c r="CAS225" s="61"/>
      <c r="CAT225" s="61"/>
      <c r="CAU225" s="61"/>
      <c r="CAV225" s="61"/>
      <c r="CAW225" s="61"/>
      <c r="CAX225" s="61"/>
      <c r="CAY225" s="61"/>
      <c r="CAZ225" s="61"/>
      <c r="CBA225" s="61"/>
      <c r="CBB225" s="61"/>
      <c r="CBC225" s="61"/>
      <c r="CBD225" s="61"/>
      <c r="CBE225" s="61"/>
      <c r="CBF225" s="61"/>
      <c r="CBG225" s="61"/>
      <c r="CBH225" s="61"/>
      <c r="CBI225" s="61"/>
      <c r="CBJ225" s="61"/>
      <c r="CBK225" s="61"/>
      <c r="CBL225" s="61"/>
      <c r="CBM225" s="61"/>
      <c r="CBN225" s="61"/>
      <c r="CBO225" s="61"/>
      <c r="CBP225" s="61"/>
      <c r="CBQ225" s="61"/>
      <c r="CBR225" s="61"/>
      <c r="CBS225" s="61"/>
      <c r="CBT225" s="61"/>
      <c r="CBU225" s="61"/>
      <c r="CBV225" s="61"/>
      <c r="CBW225" s="61"/>
      <c r="CBX225" s="61"/>
      <c r="CBY225" s="61"/>
      <c r="CBZ225" s="61"/>
      <c r="CCA225" s="61"/>
      <c r="CCB225" s="61"/>
      <c r="CCC225" s="61"/>
      <c r="CCD225" s="61"/>
      <c r="CCE225" s="61"/>
      <c r="CCF225" s="61"/>
      <c r="CCG225" s="61"/>
      <c r="CCH225" s="61"/>
      <c r="CCI225" s="61"/>
      <c r="CCJ225" s="61"/>
      <c r="CCK225" s="61"/>
      <c r="CCL225" s="61"/>
      <c r="CCM225" s="61"/>
      <c r="CCN225" s="61"/>
      <c r="CCO225" s="61"/>
      <c r="CCP225" s="61"/>
      <c r="CCQ225" s="61"/>
      <c r="CCR225" s="61"/>
      <c r="CCS225" s="61"/>
      <c r="CCT225" s="61"/>
      <c r="CCU225" s="61"/>
      <c r="CCV225" s="61"/>
      <c r="CCW225" s="61"/>
      <c r="CCX225" s="61"/>
      <c r="CCY225" s="61"/>
      <c r="CCZ225" s="61"/>
      <c r="CDA225" s="61"/>
      <c r="CDB225" s="61"/>
      <c r="CDC225" s="61"/>
      <c r="CDD225" s="61"/>
      <c r="CDE225" s="61"/>
      <c r="CDF225" s="61"/>
      <c r="CDG225" s="61"/>
      <c r="CDH225" s="61"/>
      <c r="CDI225" s="61"/>
      <c r="CDJ225" s="61"/>
      <c r="CDK225" s="61"/>
      <c r="CDL225" s="61"/>
      <c r="CDM225" s="61"/>
      <c r="CDN225" s="61"/>
      <c r="CDO225" s="61"/>
      <c r="CDP225" s="61"/>
      <c r="CDQ225" s="61"/>
      <c r="CDR225" s="61"/>
      <c r="CDS225" s="61"/>
      <c r="CDT225" s="61"/>
      <c r="CDU225" s="61"/>
      <c r="CDV225" s="61"/>
      <c r="CDW225" s="61"/>
      <c r="CDX225" s="61"/>
      <c r="CDY225" s="61"/>
      <c r="CDZ225" s="61"/>
      <c r="CEA225" s="61"/>
      <c r="CEB225" s="61"/>
      <c r="CEC225" s="61"/>
      <c r="CED225" s="61"/>
      <c r="CEE225" s="61"/>
      <c r="CEF225" s="61"/>
      <c r="CEG225" s="61"/>
      <c r="CEH225" s="61"/>
      <c r="CEI225" s="61"/>
      <c r="CEJ225" s="61"/>
      <c r="CEK225" s="61"/>
      <c r="CEL225" s="61"/>
      <c r="CEM225" s="61"/>
      <c r="CEN225" s="61"/>
      <c r="CEO225" s="61"/>
      <c r="CEP225" s="61"/>
      <c r="CEQ225" s="61"/>
      <c r="CER225" s="61"/>
      <c r="CES225" s="61"/>
      <c r="CET225" s="61"/>
      <c r="CEU225" s="61"/>
      <c r="CEV225" s="61"/>
      <c r="CEW225" s="61"/>
      <c r="CEX225" s="61"/>
      <c r="CEY225" s="61"/>
      <c r="CEZ225" s="61"/>
      <c r="CFA225" s="61"/>
      <c r="CFB225" s="61"/>
      <c r="CFC225" s="61"/>
      <c r="CFD225" s="61"/>
      <c r="CFE225" s="61"/>
      <c r="CFF225" s="61"/>
      <c r="CFG225" s="61"/>
      <c r="CFH225" s="61"/>
      <c r="CFI225" s="61"/>
      <c r="CFJ225" s="61"/>
      <c r="CFK225" s="61"/>
      <c r="CFL225" s="61"/>
      <c r="CFM225" s="61"/>
      <c r="CFN225" s="61"/>
      <c r="CFO225" s="61"/>
      <c r="CFP225" s="61"/>
      <c r="CFQ225" s="61"/>
      <c r="CFR225" s="61"/>
      <c r="CFS225" s="61"/>
      <c r="CFT225" s="61"/>
      <c r="CFU225" s="61"/>
      <c r="CFV225" s="61"/>
      <c r="CFW225" s="61"/>
      <c r="CFX225" s="61"/>
      <c r="CFY225" s="61"/>
      <c r="CFZ225" s="61"/>
      <c r="CGA225" s="61"/>
      <c r="CGB225" s="61"/>
      <c r="CGC225" s="61"/>
      <c r="CGD225" s="61"/>
      <c r="CGE225" s="61"/>
      <c r="CGF225" s="61"/>
      <c r="CGG225" s="61"/>
      <c r="CGH225" s="61"/>
      <c r="CGI225" s="61"/>
      <c r="CGJ225" s="61"/>
      <c r="CGK225" s="61"/>
      <c r="CGL225" s="61"/>
      <c r="CGM225" s="61"/>
      <c r="CGN225" s="61"/>
      <c r="CGO225" s="61"/>
      <c r="CGP225" s="61"/>
      <c r="CGQ225" s="61"/>
      <c r="CGR225" s="61"/>
      <c r="CGS225" s="61"/>
      <c r="CGT225" s="61"/>
      <c r="CGU225" s="61"/>
      <c r="CGV225" s="61"/>
      <c r="CGW225" s="61"/>
      <c r="CGX225" s="61"/>
      <c r="CGY225" s="61"/>
      <c r="CGZ225" s="61"/>
      <c r="CHA225" s="61"/>
      <c r="CHB225" s="61"/>
      <c r="CHC225" s="61"/>
      <c r="CHD225" s="61"/>
      <c r="CHE225" s="61"/>
      <c r="CHF225" s="61"/>
      <c r="CHG225" s="61"/>
      <c r="CHH225" s="61"/>
      <c r="CHI225" s="61"/>
      <c r="CHJ225" s="61"/>
      <c r="CHK225" s="61"/>
      <c r="CHL225" s="61"/>
      <c r="CHM225" s="61"/>
      <c r="CHN225" s="61"/>
      <c r="CHO225" s="61"/>
      <c r="CHP225" s="61"/>
      <c r="CHQ225" s="61"/>
      <c r="CHR225" s="61"/>
      <c r="CHS225" s="61"/>
      <c r="CHT225" s="61"/>
      <c r="CHU225" s="61"/>
      <c r="CHV225" s="61"/>
      <c r="CHW225" s="61"/>
      <c r="CHX225" s="61"/>
      <c r="CHY225" s="61"/>
      <c r="CHZ225" s="61"/>
      <c r="CIA225" s="61"/>
      <c r="CIB225" s="61"/>
      <c r="CIC225" s="61"/>
      <c r="CID225" s="61"/>
      <c r="CIE225" s="61"/>
      <c r="CIF225" s="61"/>
      <c r="CIG225" s="61"/>
      <c r="CIH225" s="61"/>
      <c r="CII225" s="61"/>
      <c r="CIJ225" s="61"/>
      <c r="CIK225" s="61"/>
      <c r="CIL225" s="61"/>
      <c r="CIM225" s="61"/>
      <c r="CIN225" s="61"/>
      <c r="CIO225" s="61"/>
      <c r="CIP225" s="61"/>
      <c r="CIQ225" s="61"/>
      <c r="CIR225" s="61"/>
      <c r="CIS225" s="61"/>
      <c r="CIT225" s="61"/>
      <c r="CIU225" s="61"/>
      <c r="CIV225" s="61"/>
      <c r="CIW225" s="61"/>
      <c r="CIX225" s="61"/>
      <c r="CIY225" s="61"/>
      <c r="CIZ225" s="61"/>
      <c r="CJA225" s="61"/>
      <c r="CJB225" s="61"/>
      <c r="CJC225" s="61"/>
      <c r="CJD225" s="61"/>
      <c r="CJE225" s="61"/>
      <c r="CJF225" s="61"/>
      <c r="CJG225" s="61"/>
      <c r="CJH225" s="61"/>
      <c r="CJI225" s="61"/>
      <c r="CJJ225" s="61"/>
      <c r="CJK225" s="61"/>
      <c r="CJL225" s="61"/>
      <c r="CJM225" s="61"/>
      <c r="CJN225" s="61"/>
      <c r="CJO225" s="61"/>
      <c r="CJP225" s="61"/>
      <c r="CJQ225" s="61"/>
      <c r="CJR225" s="61"/>
      <c r="CJS225" s="61"/>
      <c r="CJT225" s="61"/>
      <c r="CJU225" s="61"/>
      <c r="CJV225" s="61"/>
      <c r="CJW225" s="61"/>
      <c r="CJX225" s="61"/>
      <c r="CJY225" s="61"/>
      <c r="CJZ225" s="61"/>
      <c r="CKA225" s="61"/>
      <c r="CKB225" s="61"/>
      <c r="CKC225" s="61"/>
      <c r="CKD225" s="61"/>
      <c r="CKE225" s="61"/>
      <c r="CKF225" s="61"/>
      <c r="CKG225" s="61"/>
      <c r="CKH225" s="61"/>
      <c r="CKI225" s="61"/>
      <c r="CKJ225" s="61"/>
      <c r="CKK225" s="61"/>
      <c r="CKL225" s="61"/>
      <c r="CKM225" s="61"/>
      <c r="CKN225" s="61"/>
      <c r="CKO225" s="61"/>
      <c r="CKP225" s="61"/>
      <c r="CKQ225" s="61"/>
      <c r="CKR225" s="61"/>
      <c r="CKS225" s="61"/>
      <c r="CKT225" s="61"/>
      <c r="CKU225" s="61"/>
      <c r="CKV225" s="61"/>
      <c r="CKW225" s="61"/>
      <c r="CKX225" s="61"/>
      <c r="CKY225" s="61"/>
      <c r="CKZ225" s="61"/>
      <c r="CLA225" s="61"/>
      <c r="CLB225" s="61"/>
      <c r="CLC225" s="61"/>
      <c r="CLD225" s="61"/>
      <c r="CLE225" s="61"/>
      <c r="CLF225" s="61"/>
      <c r="CLG225" s="61"/>
      <c r="CLH225" s="61"/>
      <c r="CLI225" s="61"/>
      <c r="CLJ225" s="61"/>
      <c r="CLK225" s="61"/>
      <c r="CLL225" s="61"/>
      <c r="CLM225" s="61"/>
      <c r="CLN225" s="61"/>
      <c r="CLO225" s="61"/>
      <c r="CLP225" s="61"/>
      <c r="CLQ225" s="61"/>
      <c r="CLR225" s="61"/>
      <c r="CLS225" s="61"/>
      <c r="CLT225" s="61"/>
      <c r="CLU225" s="61"/>
      <c r="CLV225" s="61"/>
      <c r="CLW225" s="61"/>
      <c r="CLX225" s="61"/>
      <c r="CLY225" s="61"/>
      <c r="CLZ225" s="61"/>
      <c r="CMA225" s="61"/>
      <c r="CMB225" s="61"/>
      <c r="CMC225" s="61"/>
      <c r="CMD225" s="61"/>
      <c r="CME225" s="61"/>
      <c r="CMF225" s="61"/>
      <c r="CMG225" s="61"/>
      <c r="CMH225" s="61"/>
      <c r="CMI225" s="61"/>
      <c r="CMJ225" s="61"/>
      <c r="CMK225" s="61"/>
      <c r="CML225" s="61"/>
      <c r="CMM225" s="61"/>
      <c r="CMN225" s="61"/>
      <c r="CMO225" s="61"/>
      <c r="CMP225" s="61"/>
      <c r="CMQ225" s="61"/>
      <c r="CMR225" s="61"/>
      <c r="CMS225" s="61"/>
      <c r="CMT225" s="61"/>
      <c r="CMU225" s="61"/>
      <c r="CMV225" s="61"/>
      <c r="CMW225" s="61"/>
      <c r="CMX225" s="61"/>
      <c r="CMY225" s="61"/>
      <c r="CMZ225" s="61"/>
      <c r="CNA225" s="61"/>
      <c r="CNB225" s="61"/>
      <c r="CNC225" s="61"/>
      <c r="CND225" s="61"/>
      <c r="CNE225" s="61"/>
      <c r="CNF225" s="61"/>
      <c r="CNG225" s="61"/>
      <c r="CNH225" s="61"/>
      <c r="CNI225" s="61"/>
      <c r="CNJ225" s="61"/>
      <c r="CNK225" s="61"/>
      <c r="CNL225" s="61"/>
      <c r="CNM225" s="61"/>
      <c r="CNN225" s="61"/>
      <c r="CNO225" s="61"/>
      <c r="CNP225" s="61"/>
      <c r="CNQ225" s="61"/>
      <c r="CNR225" s="61"/>
      <c r="CNS225" s="61"/>
      <c r="CNT225" s="61"/>
      <c r="CNU225" s="61"/>
      <c r="CNV225" s="61"/>
      <c r="CNW225" s="61"/>
      <c r="CNX225" s="61"/>
      <c r="CNY225" s="61"/>
      <c r="CNZ225" s="61"/>
      <c r="COA225" s="61"/>
      <c r="COB225" s="61"/>
      <c r="COC225" s="61"/>
      <c r="COD225" s="61"/>
      <c r="COE225" s="61"/>
      <c r="COF225" s="61"/>
      <c r="COG225" s="61"/>
      <c r="COH225" s="61"/>
      <c r="COI225" s="61"/>
      <c r="COJ225" s="61"/>
      <c r="COK225" s="61"/>
      <c r="COL225" s="61"/>
      <c r="COM225" s="61"/>
      <c r="CON225" s="61"/>
      <c r="COO225" s="61"/>
      <c r="COP225" s="61"/>
      <c r="COQ225" s="61"/>
      <c r="COR225" s="61"/>
      <c r="COS225" s="61"/>
      <c r="COT225" s="61"/>
      <c r="COU225" s="61"/>
      <c r="COV225" s="61"/>
      <c r="COW225" s="61"/>
      <c r="COX225" s="61"/>
      <c r="COY225" s="61"/>
      <c r="COZ225" s="61"/>
      <c r="CPA225" s="61"/>
      <c r="CPB225" s="61"/>
      <c r="CPC225" s="61"/>
      <c r="CPD225" s="61"/>
      <c r="CPE225" s="61"/>
      <c r="CPF225" s="61"/>
      <c r="CPG225" s="61"/>
      <c r="CPH225" s="61"/>
      <c r="CPI225" s="61"/>
      <c r="CPJ225" s="61"/>
      <c r="CPK225" s="61"/>
      <c r="CPL225" s="61"/>
      <c r="CPM225" s="61"/>
      <c r="CPN225" s="61"/>
      <c r="CPO225" s="61"/>
      <c r="CPP225" s="61"/>
      <c r="CPQ225" s="61"/>
      <c r="CPR225" s="61"/>
      <c r="CPS225" s="61"/>
      <c r="CPT225" s="61"/>
      <c r="CPU225" s="61"/>
      <c r="CPV225" s="61"/>
      <c r="CPW225" s="61"/>
      <c r="CPX225" s="61"/>
      <c r="CPY225" s="61"/>
      <c r="CPZ225" s="61"/>
      <c r="CQA225" s="61"/>
      <c r="CQB225" s="61"/>
      <c r="CQC225" s="61"/>
      <c r="CQD225" s="61"/>
      <c r="CQE225" s="61"/>
      <c r="CQF225" s="61"/>
      <c r="CQG225" s="61"/>
      <c r="CQH225" s="61"/>
      <c r="CQI225" s="61"/>
      <c r="CQJ225" s="61"/>
      <c r="CQK225" s="61"/>
      <c r="CQL225" s="61"/>
      <c r="CQM225" s="61"/>
      <c r="CQN225" s="61"/>
      <c r="CQO225" s="61"/>
      <c r="CQP225" s="61"/>
      <c r="CQQ225" s="61"/>
      <c r="CQR225" s="61"/>
      <c r="CQS225" s="61"/>
      <c r="CQT225" s="61"/>
      <c r="CQU225" s="61"/>
      <c r="CQV225" s="61"/>
      <c r="CQW225" s="61"/>
      <c r="CQX225" s="61"/>
      <c r="CQY225" s="61"/>
      <c r="CQZ225" s="61"/>
      <c r="CRA225" s="61"/>
      <c r="CRB225" s="61"/>
      <c r="CRC225" s="61"/>
      <c r="CRD225" s="61"/>
      <c r="CRE225" s="61"/>
      <c r="CRF225" s="61"/>
      <c r="CRG225" s="61"/>
      <c r="CRH225" s="61"/>
      <c r="CRI225" s="61"/>
      <c r="CRJ225" s="61"/>
      <c r="CRK225" s="61"/>
      <c r="CRL225" s="61"/>
      <c r="CRM225" s="61"/>
      <c r="CRN225" s="61"/>
      <c r="CRO225" s="61"/>
      <c r="CRP225" s="61"/>
      <c r="CRQ225" s="61"/>
      <c r="CRR225" s="61"/>
      <c r="CRS225" s="61"/>
      <c r="CRT225" s="61"/>
      <c r="CRU225" s="61"/>
      <c r="CRV225" s="61"/>
      <c r="CRW225" s="61"/>
      <c r="CRX225" s="61"/>
      <c r="CRY225" s="61"/>
      <c r="CRZ225" s="61"/>
      <c r="CSA225" s="61"/>
      <c r="CSB225" s="61"/>
      <c r="CSC225" s="61"/>
      <c r="CSD225" s="61"/>
      <c r="CSE225" s="61"/>
      <c r="CSF225" s="61"/>
      <c r="CSG225" s="61"/>
      <c r="CSH225" s="61"/>
      <c r="CSI225" s="61"/>
      <c r="CSJ225" s="61"/>
      <c r="CSK225" s="61"/>
      <c r="CSL225" s="61"/>
      <c r="CSM225" s="61"/>
      <c r="CSN225" s="61"/>
      <c r="CSO225" s="61"/>
      <c r="CSP225" s="61"/>
      <c r="CSQ225" s="61"/>
      <c r="CSR225" s="61"/>
      <c r="CSS225" s="61"/>
      <c r="CST225" s="61"/>
      <c r="CSU225" s="61"/>
      <c r="CSV225" s="61"/>
      <c r="CSW225" s="61"/>
      <c r="CSX225" s="61"/>
      <c r="CSY225" s="61"/>
      <c r="CSZ225" s="61"/>
      <c r="CTA225" s="61"/>
      <c r="CTB225" s="61"/>
      <c r="CTC225" s="61"/>
      <c r="CTD225" s="61"/>
      <c r="CTE225" s="61"/>
      <c r="CTF225" s="61"/>
      <c r="CTG225" s="61"/>
      <c r="CTH225" s="61"/>
      <c r="CTI225" s="61"/>
      <c r="CTJ225" s="61"/>
      <c r="CTK225" s="61"/>
      <c r="CTL225" s="61"/>
      <c r="CTM225" s="61"/>
      <c r="CTN225" s="61"/>
      <c r="CTO225" s="61"/>
      <c r="CTP225" s="61"/>
      <c r="CTQ225" s="61"/>
      <c r="CTR225" s="61"/>
      <c r="CTS225" s="61"/>
      <c r="CTT225" s="61"/>
      <c r="CTU225" s="61"/>
      <c r="CTV225" s="61"/>
      <c r="CTW225" s="61"/>
      <c r="CTX225" s="61"/>
      <c r="CTY225" s="61"/>
      <c r="CTZ225" s="61"/>
      <c r="CUA225" s="61"/>
      <c r="CUB225" s="61"/>
      <c r="CUC225" s="61"/>
      <c r="CUD225" s="61"/>
      <c r="CUE225" s="61"/>
      <c r="CUF225" s="61"/>
      <c r="CUG225" s="61"/>
      <c r="CUH225" s="61"/>
      <c r="CUI225" s="61"/>
      <c r="CUJ225" s="61"/>
      <c r="CUK225" s="61"/>
      <c r="CUL225" s="61"/>
      <c r="CUM225" s="61"/>
      <c r="CUN225" s="61"/>
      <c r="CUO225" s="61"/>
      <c r="CUP225" s="61"/>
      <c r="CUQ225" s="61"/>
      <c r="CUR225" s="61"/>
      <c r="CUS225" s="61"/>
      <c r="CUT225" s="61"/>
      <c r="CUU225" s="61"/>
      <c r="CUV225" s="61"/>
      <c r="CUW225" s="61"/>
      <c r="CUX225" s="61"/>
      <c r="CUY225" s="61"/>
      <c r="CUZ225" s="61"/>
      <c r="CVA225" s="61"/>
      <c r="CVB225" s="61"/>
      <c r="CVC225" s="61"/>
      <c r="CVD225" s="61"/>
      <c r="CVE225" s="61"/>
      <c r="CVF225" s="61"/>
      <c r="CVG225" s="61"/>
      <c r="CVH225" s="61"/>
      <c r="CVI225" s="61"/>
      <c r="CVJ225" s="61"/>
      <c r="CVK225" s="61"/>
      <c r="CVL225" s="61"/>
      <c r="CVM225" s="61"/>
      <c r="CVN225" s="61"/>
      <c r="CVO225" s="61"/>
      <c r="CVP225" s="61"/>
      <c r="CVQ225" s="61"/>
      <c r="CVR225" s="61"/>
      <c r="CVS225" s="61"/>
      <c r="CVT225" s="61"/>
      <c r="CVU225" s="61"/>
      <c r="CVV225" s="61"/>
      <c r="CVW225" s="61"/>
      <c r="CVX225" s="61"/>
      <c r="CVY225" s="61"/>
      <c r="CVZ225" s="61"/>
      <c r="CWA225" s="61"/>
      <c r="CWB225" s="61"/>
      <c r="CWC225" s="61"/>
      <c r="CWD225" s="61"/>
      <c r="CWE225" s="61"/>
      <c r="CWF225" s="61"/>
      <c r="CWG225" s="61"/>
      <c r="CWH225" s="61"/>
      <c r="CWI225" s="61"/>
      <c r="CWJ225" s="61"/>
      <c r="CWK225" s="61"/>
      <c r="CWL225" s="61"/>
      <c r="CWM225" s="61"/>
      <c r="CWN225" s="61"/>
      <c r="CWO225" s="61"/>
      <c r="CWP225" s="61"/>
      <c r="CWQ225" s="61"/>
      <c r="CWR225" s="61"/>
      <c r="CWS225" s="61"/>
      <c r="CWT225" s="61"/>
      <c r="CWU225" s="61"/>
      <c r="CWV225" s="61"/>
      <c r="CWW225" s="61"/>
      <c r="CWX225" s="61"/>
      <c r="CWY225" s="61"/>
      <c r="CWZ225" s="61"/>
      <c r="CXA225" s="61"/>
      <c r="CXB225" s="61"/>
      <c r="CXC225" s="61"/>
      <c r="CXD225" s="61"/>
      <c r="CXE225" s="61"/>
      <c r="CXF225" s="61"/>
      <c r="CXG225" s="61"/>
      <c r="CXH225" s="61"/>
      <c r="CXI225" s="61"/>
      <c r="CXJ225" s="61"/>
      <c r="CXK225" s="61"/>
      <c r="CXL225" s="61"/>
      <c r="CXM225" s="61"/>
      <c r="CXN225" s="61"/>
      <c r="CXO225" s="61"/>
      <c r="CXP225" s="61"/>
      <c r="CXQ225" s="61"/>
      <c r="CXR225" s="61"/>
      <c r="CXS225" s="61"/>
      <c r="CXT225" s="61"/>
      <c r="CXU225" s="61"/>
      <c r="CXV225" s="61"/>
      <c r="CXW225" s="61"/>
      <c r="CXX225" s="61"/>
      <c r="CXY225" s="61"/>
      <c r="CXZ225" s="61"/>
      <c r="CYA225" s="61"/>
      <c r="CYB225" s="61"/>
      <c r="CYC225" s="61"/>
      <c r="CYD225" s="61"/>
      <c r="CYE225" s="61"/>
      <c r="CYF225" s="61"/>
      <c r="CYG225" s="61"/>
      <c r="CYH225" s="61"/>
      <c r="CYI225" s="61"/>
      <c r="CYJ225" s="61"/>
      <c r="CYK225" s="61"/>
      <c r="CYL225" s="61"/>
      <c r="CYM225" s="61"/>
      <c r="CYN225" s="61"/>
      <c r="CYO225" s="61"/>
      <c r="CYP225" s="61"/>
      <c r="CYQ225" s="61"/>
      <c r="CYR225" s="61"/>
      <c r="CYS225" s="61"/>
      <c r="CYT225" s="61"/>
      <c r="CYU225" s="61"/>
      <c r="CYV225" s="61"/>
      <c r="CYW225" s="61"/>
      <c r="CYX225" s="61"/>
      <c r="CYY225" s="61"/>
      <c r="CYZ225" s="61"/>
      <c r="CZA225" s="61"/>
      <c r="CZB225" s="61"/>
      <c r="CZC225" s="61"/>
      <c r="CZD225" s="61"/>
      <c r="CZE225" s="61"/>
      <c r="CZF225" s="61"/>
      <c r="CZG225" s="61"/>
      <c r="CZH225" s="61"/>
      <c r="CZI225" s="61"/>
      <c r="CZJ225" s="61"/>
      <c r="CZK225" s="61"/>
      <c r="CZL225" s="61"/>
      <c r="CZM225" s="61"/>
      <c r="CZN225" s="61"/>
      <c r="CZO225" s="61"/>
      <c r="CZP225" s="61"/>
      <c r="CZQ225" s="61"/>
      <c r="CZR225" s="61"/>
      <c r="CZS225" s="61"/>
      <c r="CZT225" s="61"/>
      <c r="CZU225" s="61"/>
      <c r="CZV225" s="61"/>
      <c r="CZW225" s="61"/>
      <c r="CZX225" s="61"/>
      <c r="CZY225" s="61"/>
      <c r="CZZ225" s="61"/>
      <c r="DAA225" s="61"/>
      <c r="DAB225" s="61"/>
      <c r="DAC225" s="61"/>
      <c r="DAD225" s="61"/>
      <c r="DAE225" s="61"/>
      <c r="DAF225" s="61"/>
      <c r="DAG225" s="61"/>
      <c r="DAH225" s="61"/>
      <c r="DAI225" s="61"/>
      <c r="DAJ225" s="61"/>
      <c r="DAK225" s="61"/>
      <c r="DAL225" s="61"/>
      <c r="DAM225" s="61"/>
      <c r="DAN225" s="61"/>
      <c r="DAO225" s="61"/>
      <c r="DAP225" s="61"/>
      <c r="DAQ225" s="61"/>
      <c r="DAR225" s="61"/>
      <c r="DAS225" s="61"/>
      <c r="DAT225" s="61"/>
      <c r="DAU225" s="61"/>
      <c r="DAV225" s="61"/>
      <c r="DAW225" s="61"/>
      <c r="DAX225" s="61"/>
      <c r="DAY225" s="61"/>
      <c r="DAZ225" s="61"/>
      <c r="DBA225" s="61"/>
      <c r="DBB225" s="61"/>
      <c r="DBC225" s="61"/>
      <c r="DBD225" s="61"/>
      <c r="DBE225" s="61"/>
      <c r="DBF225" s="61"/>
      <c r="DBG225" s="61"/>
      <c r="DBH225" s="61"/>
      <c r="DBI225" s="61"/>
      <c r="DBJ225" s="61"/>
      <c r="DBK225" s="61"/>
      <c r="DBL225" s="61"/>
      <c r="DBM225" s="61"/>
      <c r="DBN225" s="61"/>
      <c r="DBO225" s="61"/>
      <c r="DBP225" s="61"/>
      <c r="DBQ225" s="61"/>
      <c r="DBR225" s="61"/>
      <c r="DBS225" s="61"/>
      <c r="DBT225" s="61"/>
      <c r="DBU225" s="61"/>
      <c r="DBV225" s="61"/>
      <c r="DBW225" s="61"/>
      <c r="DBX225" s="61"/>
      <c r="DBY225" s="61"/>
      <c r="DBZ225" s="61"/>
      <c r="DCA225" s="61"/>
      <c r="DCB225" s="61"/>
      <c r="DCC225" s="61"/>
      <c r="DCD225" s="61"/>
      <c r="DCE225" s="61"/>
      <c r="DCF225" s="61"/>
      <c r="DCG225" s="61"/>
      <c r="DCH225" s="61"/>
      <c r="DCI225" s="61"/>
      <c r="DCJ225" s="61"/>
      <c r="DCK225" s="61"/>
      <c r="DCL225" s="61"/>
      <c r="DCM225" s="61"/>
      <c r="DCN225" s="61"/>
      <c r="DCO225" s="61"/>
      <c r="DCP225" s="61"/>
      <c r="DCQ225" s="61"/>
      <c r="DCR225" s="61"/>
      <c r="DCS225" s="61"/>
      <c r="DCT225" s="61"/>
      <c r="DCU225" s="61"/>
      <c r="DCV225" s="61"/>
      <c r="DCW225" s="61"/>
      <c r="DCX225" s="61"/>
      <c r="DCY225" s="61"/>
      <c r="DCZ225" s="61"/>
      <c r="DDA225" s="61"/>
      <c r="DDB225" s="61"/>
      <c r="DDC225" s="61"/>
      <c r="DDD225" s="61"/>
      <c r="DDE225" s="61"/>
      <c r="DDF225" s="61"/>
      <c r="DDG225" s="61"/>
      <c r="DDH225" s="61"/>
      <c r="DDI225" s="61"/>
      <c r="DDJ225" s="61"/>
      <c r="DDK225" s="61"/>
      <c r="DDL225" s="61"/>
      <c r="DDM225" s="61"/>
      <c r="DDN225" s="61"/>
      <c r="DDO225" s="61"/>
      <c r="DDP225" s="61"/>
      <c r="DDQ225" s="61"/>
      <c r="DDR225" s="61"/>
      <c r="DDS225" s="61"/>
      <c r="DDT225" s="61"/>
      <c r="DDU225" s="61"/>
      <c r="DDV225" s="61"/>
      <c r="DDW225" s="61"/>
      <c r="DDX225" s="61"/>
      <c r="DDY225" s="61"/>
      <c r="DDZ225" s="61"/>
      <c r="DEA225" s="61"/>
      <c r="DEB225" s="61"/>
      <c r="DEC225" s="61"/>
      <c r="DED225" s="61"/>
      <c r="DEE225" s="61"/>
      <c r="DEF225" s="61"/>
      <c r="DEG225" s="61"/>
      <c r="DEH225" s="61"/>
      <c r="DEI225" s="61"/>
      <c r="DEJ225" s="61"/>
      <c r="DEK225" s="61"/>
      <c r="DEL225" s="61"/>
      <c r="DEM225" s="61"/>
      <c r="DEN225" s="61"/>
      <c r="DEO225" s="61"/>
      <c r="DEP225" s="61"/>
      <c r="DEQ225" s="61"/>
      <c r="DER225" s="61"/>
      <c r="DES225" s="61"/>
      <c r="DET225" s="61"/>
      <c r="DEU225" s="61"/>
      <c r="DEV225" s="61"/>
      <c r="DEW225" s="61"/>
      <c r="DEX225" s="61"/>
      <c r="DEY225" s="61"/>
      <c r="DEZ225" s="61"/>
      <c r="DFA225" s="61"/>
      <c r="DFB225" s="61"/>
      <c r="DFC225" s="61"/>
      <c r="DFD225" s="61"/>
      <c r="DFE225" s="61"/>
      <c r="DFF225" s="61"/>
      <c r="DFG225" s="61"/>
      <c r="DFH225" s="61"/>
      <c r="DFI225" s="61"/>
      <c r="DFJ225" s="61"/>
      <c r="DFK225" s="61"/>
      <c r="DFL225" s="61"/>
      <c r="DFM225" s="61"/>
      <c r="DFN225" s="61"/>
      <c r="DFO225" s="61"/>
      <c r="DFP225" s="61"/>
      <c r="DFQ225" s="61"/>
      <c r="DFR225" s="61"/>
      <c r="DFS225" s="61"/>
      <c r="DFT225" s="61"/>
      <c r="DFU225" s="61"/>
      <c r="DFV225" s="61"/>
      <c r="DFW225" s="61"/>
      <c r="DFX225" s="61"/>
      <c r="DFY225" s="61"/>
      <c r="DFZ225" s="61"/>
      <c r="DGA225" s="61"/>
      <c r="DGB225" s="61"/>
      <c r="DGC225" s="61"/>
      <c r="DGD225" s="61"/>
      <c r="DGE225" s="61"/>
      <c r="DGF225" s="61"/>
      <c r="DGG225" s="61"/>
      <c r="DGH225" s="61"/>
      <c r="DGI225" s="61"/>
      <c r="DGJ225" s="61"/>
      <c r="DGK225" s="61"/>
      <c r="DGL225" s="61"/>
      <c r="DGM225" s="61"/>
      <c r="DGN225" s="61"/>
      <c r="DGO225" s="61"/>
      <c r="DGP225" s="61"/>
      <c r="DGQ225" s="61"/>
      <c r="DGR225" s="61"/>
      <c r="DGS225" s="61"/>
      <c r="DGT225" s="61"/>
      <c r="DGU225" s="61"/>
      <c r="DGV225" s="61"/>
      <c r="DGW225" s="61"/>
      <c r="DGX225" s="61"/>
      <c r="DGY225" s="61"/>
      <c r="DGZ225" s="61"/>
      <c r="DHA225" s="61"/>
      <c r="DHB225" s="61"/>
      <c r="DHC225" s="61"/>
      <c r="DHD225" s="61"/>
      <c r="DHE225" s="61"/>
      <c r="DHF225" s="61"/>
      <c r="DHG225" s="61"/>
      <c r="DHH225" s="61"/>
      <c r="DHI225" s="61"/>
      <c r="DHJ225" s="61"/>
      <c r="DHK225" s="61"/>
      <c r="DHL225" s="61"/>
      <c r="DHM225" s="61"/>
      <c r="DHN225" s="61"/>
      <c r="DHO225" s="61"/>
      <c r="DHP225" s="61"/>
      <c r="DHQ225" s="61"/>
      <c r="DHR225" s="61"/>
      <c r="DHS225" s="61"/>
      <c r="DHT225" s="61"/>
      <c r="DHU225" s="61"/>
      <c r="DHV225" s="61"/>
      <c r="DHW225" s="61"/>
      <c r="DHX225" s="61"/>
      <c r="DHY225" s="61"/>
      <c r="DHZ225" s="61"/>
      <c r="DIA225" s="61"/>
      <c r="DIB225" s="61"/>
      <c r="DIC225" s="61"/>
      <c r="DID225" s="61"/>
      <c r="DIE225" s="61"/>
      <c r="DIF225" s="61"/>
      <c r="DIG225" s="61"/>
      <c r="DIH225" s="61"/>
      <c r="DII225" s="61"/>
      <c r="DIJ225" s="61"/>
      <c r="DIK225" s="61"/>
      <c r="DIL225" s="61"/>
      <c r="DIM225" s="61"/>
      <c r="DIN225" s="61"/>
      <c r="DIO225" s="61"/>
      <c r="DIP225" s="61"/>
      <c r="DIQ225" s="61"/>
      <c r="DIR225" s="61"/>
      <c r="DIS225" s="61"/>
      <c r="DIT225" s="61"/>
      <c r="DIU225" s="61"/>
      <c r="DIV225" s="61"/>
      <c r="DIW225" s="61"/>
      <c r="DIX225" s="61"/>
      <c r="DIY225" s="61"/>
      <c r="DIZ225" s="61"/>
      <c r="DJA225" s="61"/>
      <c r="DJB225" s="61"/>
      <c r="DJC225" s="61"/>
      <c r="DJD225" s="61"/>
      <c r="DJE225" s="61"/>
      <c r="DJF225" s="61"/>
      <c r="DJG225" s="61"/>
      <c r="DJH225" s="61"/>
      <c r="DJI225" s="61"/>
      <c r="DJJ225" s="61"/>
      <c r="DJK225" s="61"/>
      <c r="DJL225" s="61"/>
      <c r="DJM225" s="61"/>
      <c r="DJN225" s="61"/>
      <c r="DJO225" s="61"/>
      <c r="DJP225" s="61"/>
      <c r="DJQ225" s="61"/>
      <c r="DJR225" s="61"/>
      <c r="DJS225" s="61"/>
      <c r="DJT225" s="61"/>
      <c r="DJU225" s="61"/>
      <c r="DJV225" s="61"/>
      <c r="DJW225" s="61"/>
      <c r="DJX225" s="61"/>
      <c r="DJY225" s="61"/>
      <c r="DJZ225" s="61"/>
      <c r="DKA225" s="61"/>
      <c r="DKB225" s="61"/>
      <c r="DKC225" s="61"/>
      <c r="DKD225" s="61"/>
      <c r="DKE225" s="61"/>
      <c r="DKF225" s="61"/>
      <c r="DKG225" s="61"/>
      <c r="DKH225" s="61"/>
      <c r="DKI225" s="61"/>
      <c r="DKJ225" s="61"/>
      <c r="DKK225" s="61"/>
      <c r="DKL225" s="61"/>
      <c r="DKM225" s="61"/>
      <c r="DKN225" s="61"/>
      <c r="DKO225" s="61"/>
      <c r="DKP225" s="61"/>
      <c r="DKQ225" s="61"/>
      <c r="DKR225" s="61"/>
      <c r="DKS225" s="61"/>
      <c r="DKT225" s="61"/>
      <c r="DKU225" s="61"/>
      <c r="DKV225" s="61"/>
      <c r="DKW225" s="61"/>
      <c r="DKX225" s="61"/>
      <c r="DKY225" s="61"/>
      <c r="DKZ225" s="61"/>
      <c r="DLA225" s="61"/>
      <c r="DLB225" s="61"/>
      <c r="DLC225" s="61"/>
      <c r="DLD225" s="61"/>
      <c r="DLE225" s="61"/>
      <c r="DLF225" s="61"/>
      <c r="DLG225" s="61"/>
      <c r="DLH225" s="61"/>
      <c r="DLI225" s="61"/>
      <c r="DLJ225" s="61"/>
      <c r="DLK225" s="61"/>
      <c r="DLL225" s="61"/>
      <c r="DLM225" s="61"/>
      <c r="DLN225" s="61"/>
      <c r="DLO225" s="61"/>
      <c r="DLP225" s="61"/>
      <c r="DLQ225" s="61"/>
      <c r="DLR225" s="61"/>
      <c r="DLS225" s="61"/>
      <c r="DLT225" s="61"/>
      <c r="DLU225" s="61"/>
      <c r="DLV225" s="61"/>
      <c r="DLW225" s="61"/>
      <c r="DLX225" s="61"/>
      <c r="DLY225" s="61"/>
      <c r="DLZ225" s="61"/>
      <c r="DMA225" s="61"/>
      <c r="DMB225" s="61"/>
      <c r="DMC225" s="61"/>
      <c r="DMD225" s="61"/>
      <c r="DME225" s="61"/>
      <c r="DMF225" s="61"/>
      <c r="DMG225" s="61"/>
      <c r="DMH225" s="61"/>
      <c r="DMI225" s="61"/>
      <c r="DMJ225" s="61"/>
      <c r="DMK225" s="61"/>
      <c r="DML225" s="61"/>
      <c r="DMM225" s="61"/>
      <c r="DMN225" s="61"/>
      <c r="DMO225" s="61"/>
      <c r="DMP225" s="61"/>
      <c r="DMQ225" s="61"/>
      <c r="DMR225" s="61"/>
      <c r="DMS225" s="61"/>
      <c r="DMT225" s="61"/>
      <c r="DMU225" s="61"/>
      <c r="DMV225" s="61"/>
      <c r="DMW225" s="61"/>
      <c r="DMX225" s="61"/>
      <c r="DMY225" s="61"/>
      <c r="DMZ225" s="61"/>
      <c r="DNA225" s="61"/>
      <c r="DNB225" s="61"/>
      <c r="DNC225" s="61"/>
      <c r="DND225" s="61"/>
      <c r="DNE225" s="61"/>
      <c r="DNF225" s="61"/>
      <c r="DNG225" s="61"/>
      <c r="DNH225" s="61"/>
      <c r="DNI225" s="61"/>
      <c r="DNJ225" s="61"/>
      <c r="DNK225" s="61"/>
      <c r="DNL225" s="61"/>
      <c r="DNM225" s="61"/>
      <c r="DNN225" s="61"/>
      <c r="DNO225" s="61"/>
      <c r="DNP225" s="61"/>
      <c r="DNQ225" s="61"/>
      <c r="DNR225" s="61"/>
      <c r="DNS225" s="61"/>
      <c r="DNT225" s="61"/>
      <c r="DNU225" s="61"/>
      <c r="DNV225" s="61"/>
      <c r="DNW225" s="61"/>
      <c r="DNX225" s="61"/>
      <c r="DNY225" s="61"/>
      <c r="DNZ225" s="61"/>
      <c r="DOA225" s="61"/>
      <c r="DOB225" s="61"/>
      <c r="DOC225" s="61"/>
      <c r="DOD225" s="61"/>
      <c r="DOE225" s="61"/>
      <c r="DOF225" s="61"/>
      <c r="DOG225" s="61"/>
      <c r="DOH225" s="61"/>
      <c r="DOI225" s="61"/>
      <c r="DOJ225" s="61"/>
      <c r="DOK225" s="61"/>
      <c r="DOL225" s="61"/>
      <c r="DOM225" s="61"/>
      <c r="DON225" s="61"/>
      <c r="DOO225" s="61"/>
      <c r="DOP225" s="61"/>
      <c r="DOQ225" s="61"/>
      <c r="DOR225" s="61"/>
      <c r="DOS225" s="61"/>
      <c r="DOT225" s="61"/>
      <c r="DOU225" s="61"/>
      <c r="DOV225" s="61"/>
      <c r="DOW225" s="61"/>
      <c r="DOX225" s="61"/>
      <c r="DOY225" s="61"/>
      <c r="DOZ225" s="61"/>
      <c r="DPA225" s="61"/>
      <c r="DPB225" s="61"/>
      <c r="DPC225" s="61"/>
      <c r="DPD225" s="61"/>
      <c r="DPE225" s="61"/>
      <c r="DPF225" s="61"/>
      <c r="DPG225" s="61"/>
      <c r="DPH225" s="61"/>
      <c r="DPI225" s="61"/>
      <c r="DPJ225" s="61"/>
      <c r="DPK225" s="61"/>
      <c r="DPL225" s="61"/>
      <c r="DPM225" s="61"/>
      <c r="DPN225" s="61"/>
      <c r="DPO225" s="61"/>
      <c r="DPP225" s="61"/>
      <c r="DPQ225" s="61"/>
      <c r="DPR225" s="61"/>
      <c r="DPS225" s="61"/>
      <c r="DPT225" s="61"/>
      <c r="DPU225" s="61"/>
      <c r="DPV225" s="61"/>
      <c r="DPW225" s="61"/>
      <c r="DPX225" s="61"/>
      <c r="DPY225" s="61"/>
      <c r="DPZ225" s="61"/>
      <c r="DQA225" s="61"/>
      <c r="DQB225" s="61"/>
      <c r="DQC225" s="61"/>
      <c r="DQD225" s="61"/>
      <c r="DQE225" s="61"/>
      <c r="DQF225" s="61"/>
      <c r="DQG225" s="61"/>
      <c r="DQH225" s="61"/>
      <c r="DQI225" s="61"/>
      <c r="DQJ225" s="61"/>
      <c r="DQK225" s="61"/>
      <c r="DQL225" s="61"/>
      <c r="DQM225" s="61"/>
      <c r="DQN225" s="61"/>
      <c r="DQO225" s="61"/>
      <c r="DQP225" s="61"/>
      <c r="DQQ225" s="61"/>
      <c r="DQR225" s="61"/>
      <c r="DQS225" s="61"/>
      <c r="DQT225" s="61"/>
      <c r="DQU225" s="61"/>
      <c r="DQV225" s="61"/>
      <c r="DQW225" s="61"/>
      <c r="DQX225" s="61"/>
      <c r="DQY225" s="61"/>
      <c r="DQZ225" s="61"/>
      <c r="DRA225" s="61"/>
      <c r="DRB225" s="61"/>
      <c r="DRC225" s="61"/>
      <c r="DRD225" s="61"/>
      <c r="DRE225" s="61"/>
      <c r="DRF225" s="61"/>
      <c r="DRG225" s="61"/>
      <c r="DRH225" s="61"/>
      <c r="DRI225" s="61"/>
      <c r="DRJ225" s="61"/>
      <c r="DRK225" s="61"/>
      <c r="DRL225" s="61"/>
      <c r="DRM225" s="61"/>
      <c r="DRN225" s="61"/>
      <c r="DRO225" s="61"/>
      <c r="DRP225" s="61"/>
      <c r="DRQ225" s="61"/>
      <c r="DRR225" s="61"/>
      <c r="DRS225" s="61"/>
      <c r="DRT225" s="61"/>
      <c r="DRU225" s="61"/>
      <c r="DRV225" s="61"/>
      <c r="DRW225" s="61"/>
      <c r="DRX225" s="61"/>
      <c r="DRY225" s="61"/>
      <c r="DRZ225" s="61"/>
      <c r="DSA225" s="61"/>
      <c r="DSB225" s="61"/>
      <c r="DSC225" s="61"/>
      <c r="DSD225" s="61"/>
      <c r="DSE225" s="61"/>
      <c r="DSF225" s="61"/>
      <c r="DSG225" s="61"/>
      <c r="DSH225" s="61"/>
      <c r="DSI225" s="61"/>
      <c r="DSJ225" s="61"/>
      <c r="DSK225" s="61"/>
      <c r="DSL225" s="61"/>
      <c r="DSM225" s="61"/>
      <c r="DSN225" s="61"/>
      <c r="DSO225" s="61"/>
      <c r="DSP225" s="61"/>
      <c r="DSQ225" s="61"/>
      <c r="DSR225" s="61"/>
      <c r="DSS225" s="61"/>
      <c r="DST225" s="61"/>
      <c r="DSU225" s="61"/>
      <c r="DSV225" s="61"/>
      <c r="DSW225" s="61"/>
      <c r="DSX225" s="61"/>
      <c r="DSY225" s="61"/>
      <c r="DSZ225" s="61"/>
      <c r="DTA225" s="61"/>
      <c r="DTB225" s="61"/>
      <c r="DTC225" s="61"/>
      <c r="DTD225" s="61"/>
      <c r="DTE225" s="61"/>
      <c r="DTF225" s="61"/>
      <c r="DTG225" s="61"/>
      <c r="DTH225" s="61"/>
      <c r="DTI225" s="61"/>
      <c r="DTJ225" s="61"/>
      <c r="DTK225" s="61"/>
      <c r="DTL225" s="61"/>
      <c r="DTM225" s="61"/>
      <c r="DTN225" s="61"/>
      <c r="DTO225" s="61"/>
      <c r="DTP225" s="61"/>
      <c r="DTQ225" s="61"/>
      <c r="DTR225" s="61"/>
      <c r="DTS225" s="61"/>
      <c r="DTT225" s="61"/>
      <c r="DTU225" s="61"/>
      <c r="DTV225" s="61"/>
      <c r="DTW225" s="61"/>
      <c r="DTX225" s="61"/>
      <c r="DTY225" s="61"/>
      <c r="DTZ225" s="61"/>
      <c r="DUA225" s="61"/>
      <c r="DUB225" s="61"/>
      <c r="DUC225" s="61"/>
      <c r="DUD225" s="61"/>
      <c r="DUE225" s="61"/>
      <c r="DUF225" s="61"/>
      <c r="DUG225" s="61"/>
      <c r="DUH225" s="61"/>
      <c r="DUI225" s="61"/>
      <c r="DUJ225" s="61"/>
      <c r="DUK225" s="61"/>
      <c r="DUL225" s="61"/>
      <c r="DUM225" s="61"/>
      <c r="DUN225" s="61"/>
      <c r="DUO225" s="61"/>
      <c r="DUP225" s="61"/>
      <c r="DUQ225" s="61"/>
      <c r="DUR225" s="61"/>
      <c r="DUS225" s="61"/>
      <c r="DUT225" s="61"/>
      <c r="DUU225" s="61"/>
      <c r="DUV225" s="61"/>
      <c r="DUW225" s="61"/>
      <c r="DUX225" s="61"/>
      <c r="DUY225" s="61"/>
      <c r="DUZ225" s="61"/>
      <c r="DVA225" s="61"/>
      <c r="DVB225" s="61"/>
      <c r="DVC225" s="61"/>
      <c r="DVD225" s="61"/>
      <c r="DVE225" s="61"/>
      <c r="DVF225" s="61"/>
      <c r="DVG225" s="61"/>
      <c r="DVH225" s="61"/>
      <c r="DVI225" s="61"/>
      <c r="DVJ225" s="61"/>
      <c r="DVK225" s="61"/>
      <c r="DVL225" s="61"/>
      <c r="DVM225" s="61"/>
      <c r="DVN225" s="61"/>
      <c r="DVO225" s="61"/>
      <c r="DVP225" s="61"/>
      <c r="DVQ225" s="61"/>
      <c r="DVR225" s="61"/>
      <c r="DVS225" s="61"/>
      <c r="DVT225" s="61"/>
      <c r="DVU225" s="61"/>
      <c r="DVV225" s="61"/>
      <c r="DVW225" s="61"/>
      <c r="DVX225" s="61"/>
      <c r="DVY225" s="61"/>
      <c r="DVZ225" s="61"/>
      <c r="DWA225" s="61"/>
      <c r="DWB225" s="61"/>
      <c r="DWC225" s="61"/>
      <c r="DWD225" s="61"/>
      <c r="DWE225" s="61"/>
      <c r="DWF225" s="61"/>
      <c r="DWG225" s="61"/>
      <c r="DWH225" s="61"/>
      <c r="DWI225" s="61"/>
      <c r="DWJ225" s="61"/>
      <c r="DWK225" s="61"/>
      <c r="DWL225" s="61"/>
      <c r="DWM225" s="61"/>
      <c r="DWN225" s="61"/>
      <c r="DWO225" s="61"/>
      <c r="DWP225" s="61"/>
      <c r="DWQ225" s="61"/>
      <c r="DWR225" s="61"/>
      <c r="DWS225" s="61"/>
      <c r="DWT225" s="61"/>
      <c r="DWU225" s="61"/>
      <c r="DWV225" s="61"/>
      <c r="DWW225" s="61"/>
      <c r="DWX225" s="61"/>
      <c r="DWY225" s="61"/>
      <c r="DWZ225" s="61"/>
      <c r="DXA225" s="61"/>
      <c r="DXB225" s="61"/>
      <c r="DXC225" s="61"/>
      <c r="DXD225" s="61"/>
      <c r="DXE225" s="61"/>
      <c r="DXF225" s="61"/>
      <c r="DXG225" s="61"/>
      <c r="DXH225" s="61"/>
      <c r="DXI225" s="61"/>
      <c r="DXJ225" s="61"/>
      <c r="DXK225" s="61"/>
      <c r="DXL225" s="61"/>
      <c r="DXM225" s="61"/>
      <c r="DXN225" s="61"/>
      <c r="DXO225" s="61"/>
      <c r="DXP225" s="61"/>
      <c r="DXQ225" s="61"/>
      <c r="DXR225" s="61"/>
      <c r="DXS225" s="61"/>
      <c r="DXT225" s="61"/>
      <c r="DXU225" s="61"/>
      <c r="DXV225" s="61"/>
      <c r="DXW225" s="61"/>
      <c r="DXX225" s="61"/>
      <c r="DXY225" s="61"/>
      <c r="DXZ225" s="61"/>
      <c r="DYA225" s="61"/>
      <c r="DYB225" s="61"/>
      <c r="DYC225" s="61"/>
      <c r="DYD225" s="61"/>
      <c r="DYE225" s="61"/>
      <c r="DYF225" s="61"/>
      <c r="DYG225" s="61"/>
      <c r="DYH225" s="61"/>
      <c r="DYI225" s="61"/>
      <c r="DYJ225" s="61"/>
      <c r="DYK225" s="61"/>
      <c r="DYL225" s="61"/>
      <c r="DYM225" s="61"/>
      <c r="DYN225" s="61"/>
      <c r="DYO225" s="61"/>
      <c r="DYP225" s="61"/>
      <c r="DYQ225" s="61"/>
      <c r="DYR225" s="61"/>
      <c r="DYS225" s="61"/>
      <c r="DYT225" s="61"/>
      <c r="DYU225" s="61"/>
      <c r="DYV225" s="61"/>
      <c r="DYW225" s="61"/>
      <c r="DYX225" s="61"/>
      <c r="DYY225" s="61"/>
      <c r="DYZ225" s="61"/>
      <c r="DZA225" s="61"/>
      <c r="DZB225" s="61"/>
      <c r="DZC225" s="61"/>
      <c r="DZD225" s="61"/>
      <c r="DZE225" s="61"/>
      <c r="DZF225" s="61"/>
      <c r="DZG225" s="61"/>
      <c r="DZH225" s="61"/>
      <c r="DZI225" s="61"/>
      <c r="DZJ225" s="61"/>
      <c r="DZK225" s="61"/>
      <c r="DZL225" s="61"/>
      <c r="DZM225" s="61"/>
      <c r="DZN225" s="61"/>
      <c r="DZO225" s="61"/>
      <c r="DZP225" s="61"/>
      <c r="DZQ225" s="61"/>
      <c r="DZR225" s="61"/>
      <c r="DZS225" s="61"/>
      <c r="DZT225" s="61"/>
      <c r="DZU225" s="61"/>
      <c r="DZV225" s="61"/>
      <c r="DZW225" s="61"/>
      <c r="DZX225" s="61"/>
      <c r="DZY225" s="61"/>
      <c r="DZZ225" s="61"/>
      <c r="EAA225" s="61"/>
      <c r="EAB225" s="61"/>
      <c r="EAC225" s="61"/>
      <c r="EAD225" s="61"/>
      <c r="EAE225" s="61"/>
      <c r="EAF225" s="61"/>
      <c r="EAG225" s="61"/>
      <c r="EAH225" s="61"/>
      <c r="EAI225" s="61"/>
      <c r="EAJ225" s="61"/>
      <c r="EAK225" s="61"/>
      <c r="EAL225" s="61"/>
      <c r="EAM225" s="61"/>
      <c r="EAN225" s="61"/>
      <c r="EAO225" s="61"/>
      <c r="EAP225" s="61"/>
      <c r="EAQ225" s="61"/>
      <c r="EAR225" s="61"/>
      <c r="EAS225" s="61"/>
      <c r="EAT225" s="61"/>
      <c r="EAU225" s="61"/>
      <c r="EAV225" s="61"/>
      <c r="EAW225" s="61"/>
      <c r="EAX225" s="61"/>
      <c r="EAY225" s="61"/>
      <c r="EAZ225" s="61"/>
      <c r="EBA225" s="61"/>
      <c r="EBB225" s="61"/>
      <c r="EBC225" s="61"/>
      <c r="EBD225" s="61"/>
      <c r="EBE225" s="61"/>
      <c r="EBF225" s="61"/>
      <c r="EBG225" s="61"/>
      <c r="EBH225" s="61"/>
      <c r="EBI225" s="61"/>
      <c r="EBJ225" s="61"/>
      <c r="EBK225" s="61"/>
      <c r="EBL225" s="61"/>
      <c r="EBM225" s="61"/>
      <c r="EBN225" s="61"/>
      <c r="EBO225" s="61"/>
      <c r="EBP225" s="61"/>
      <c r="EBQ225" s="61"/>
      <c r="EBR225" s="61"/>
      <c r="EBS225" s="61"/>
      <c r="EBT225" s="61"/>
      <c r="EBU225" s="61"/>
      <c r="EBV225" s="61"/>
      <c r="EBW225" s="61"/>
      <c r="EBX225" s="61"/>
      <c r="EBY225" s="61"/>
      <c r="EBZ225" s="61"/>
      <c r="ECA225" s="61"/>
      <c r="ECB225" s="61"/>
      <c r="ECC225" s="61"/>
      <c r="ECD225" s="61"/>
      <c r="ECE225" s="61"/>
      <c r="ECF225" s="61"/>
      <c r="ECG225" s="61"/>
      <c r="ECH225" s="61"/>
      <c r="ECI225" s="61"/>
      <c r="ECJ225" s="61"/>
      <c r="ECK225" s="61"/>
      <c r="ECL225" s="61"/>
      <c r="ECM225" s="61"/>
      <c r="ECN225" s="61"/>
      <c r="ECO225" s="61"/>
      <c r="ECP225" s="61"/>
      <c r="ECQ225" s="61"/>
      <c r="ECR225" s="61"/>
      <c r="ECS225" s="61"/>
      <c r="ECT225" s="61"/>
      <c r="ECU225" s="61"/>
      <c r="ECV225" s="61"/>
      <c r="ECW225" s="61"/>
      <c r="ECX225" s="61"/>
      <c r="ECY225" s="61"/>
      <c r="ECZ225" s="61"/>
      <c r="EDA225" s="61"/>
      <c r="EDB225" s="61"/>
      <c r="EDC225" s="61"/>
      <c r="EDD225" s="61"/>
      <c r="EDE225" s="61"/>
      <c r="EDF225" s="61"/>
      <c r="EDG225" s="61"/>
      <c r="EDH225" s="61"/>
      <c r="EDI225" s="61"/>
      <c r="EDJ225" s="61"/>
      <c r="EDK225" s="61"/>
      <c r="EDL225" s="61"/>
      <c r="EDM225" s="61"/>
      <c r="EDN225" s="61"/>
      <c r="EDO225" s="61"/>
      <c r="EDP225" s="61"/>
      <c r="EDQ225" s="61"/>
      <c r="EDR225" s="61"/>
      <c r="EDS225" s="61"/>
      <c r="EDT225" s="61"/>
      <c r="EDU225" s="61"/>
      <c r="EDV225" s="61"/>
      <c r="EDW225" s="61"/>
      <c r="EDX225" s="61"/>
      <c r="EDY225" s="61"/>
      <c r="EDZ225" s="61"/>
      <c r="EEA225" s="61"/>
      <c r="EEB225" s="61"/>
      <c r="EEC225" s="61"/>
      <c r="EED225" s="61"/>
      <c r="EEE225" s="61"/>
      <c r="EEF225" s="61"/>
      <c r="EEG225" s="61"/>
      <c r="EEH225" s="61"/>
      <c r="EEI225" s="61"/>
      <c r="EEJ225" s="61"/>
      <c r="EEK225" s="61"/>
      <c r="EEL225" s="61"/>
      <c r="EEM225" s="61"/>
      <c r="EEN225" s="61"/>
      <c r="EEO225" s="61"/>
      <c r="EEP225" s="61"/>
      <c r="EEQ225" s="61"/>
      <c r="EER225" s="61"/>
      <c r="EES225" s="61"/>
      <c r="EET225" s="61"/>
      <c r="EEU225" s="61"/>
      <c r="EEV225" s="61"/>
      <c r="EEW225" s="61"/>
      <c r="EEX225" s="61"/>
      <c r="EEY225" s="61"/>
      <c r="EEZ225" s="61"/>
      <c r="EFA225" s="61"/>
      <c r="EFB225" s="61"/>
      <c r="EFC225" s="61"/>
      <c r="EFD225" s="61"/>
      <c r="EFE225" s="61"/>
      <c r="EFF225" s="61"/>
      <c r="EFG225" s="61"/>
      <c r="EFH225" s="61"/>
      <c r="EFI225" s="61"/>
      <c r="EFJ225" s="61"/>
      <c r="EFK225" s="61"/>
      <c r="EFL225" s="61"/>
      <c r="EFM225" s="61"/>
      <c r="EFN225" s="61"/>
      <c r="EFO225" s="61"/>
      <c r="EFP225" s="61"/>
      <c r="EFQ225" s="61"/>
      <c r="EFR225" s="61"/>
      <c r="EFS225" s="61"/>
      <c r="EFT225" s="61"/>
      <c r="EFU225" s="61"/>
      <c r="EFV225" s="61"/>
      <c r="EFW225" s="61"/>
      <c r="EFX225" s="61"/>
      <c r="EFY225" s="61"/>
      <c r="EFZ225" s="61"/>
      <c r="EGA225" s="61"/>
      <c r="EGB225" s="61"/>
      <c r="EGC225" s="61"/>
      <c r="EGD225" s="61"/>
      <c r="EGE225" s="61"/>
      <c r="EGF225" s="61"/>
      <c r="EGG225" s="61"/>
      <c r="EGH225" s="61"/>
      <c r="EGI225" s="61"/>
      <c r="EGJ225" s="61"/>
      <c r="EGK225" s="61"/>
      <c r="EGL225" s="61"/>
      <c r="EGM225" s="61"/>
      <c r="EGN225" s="61"/>
      <c r="EGO225" s="61"/>
      <c r="EGP225" s="61"/>
      <c r="EGQ225" s="61"/>
      <c r="EGR225" s="61"/>
      <c r="EGS225" s="61"/>
      <c r="EGT225" s="61"/>
      <c r="EGU225" s="61"/>
      <c r="EGV225" s="61"/>
      <c r="EGW225" s="61"/>
      <c r="EGX225" s="61"/>
      <c r="EGY225" s="61"/>
      <c r="EGZ225" s="61"/>
      <c r="EHA225" s="61"/>
      <c r="EHB225" s="61"/>
      <c r="EHC225" s="61"/>
      <c r="EHD225" s="61"/>
      <c r="EHE225" s="61"/>
      <c r="EHF225" s="61"/>
      <c r="EHG225" s="61"/>
      <c r="EHH225" s="61"/>
      <c r="EHI225" s="61"/>
      <c r="EHJ225" s="61"/>
      <c r="EHK225" s="61"/>
      <c r="EHL225" s="61"/>
      <c r="EHM225" s="61"/>
      <c r="EHN225" s="61"/>
      <c r="EHO225" s="61"/>
      <c r="EHP225" s="61"/>
      <c r="EHQ225" s="61"/>
      <c r="EHR225" s="61"/>
      <c r="EHS225" s="61"/>
      <c r="EHT225" s="61"/>
      <c r="EHU225" s="61"/>
      <c r="EHV225" s="61"/>
      <c r="EHW225" s="61"/>
      <c r="EHX225" s="61"/>
      <c r="EHY225" s="61"/>
      <c r="EHZ225" s="61"/>
      <c r="EIA225" s="61"/>
      <c r="EIB225" s="61"/>
      <c r="EIC225" s="61"/>
      <c r="EID225" s="61"/>
      <c r="EIE225" s="61"/>
      <c r="EIF225" s="61"/>
      <c r="EIG225" s="61"/>
      <c r="EIH225" s="61"/>
      <c r="EII225" s="61"/>
      <c r="EIJ225" s="61"/>
      <c r="EIK225" s="61"/>
      <c r="EIL225" s="61"/>
      <c r="EIM225" s="61"/>
      <c r="EIN225" s="61"/>
      <c r="EIO225" s="61"/>
      <c r="EIP225" s="61"/>
      <c r="EIQ225" s="61"/>
      <c r="EIR225" s="61"/>
      <c r="EIS225" s="61"/>
      <c r="EIT225" s="61"/>
      <c r="EIU225" s="61"/>
      <c r="EIV225" s="61"/>
      <c r="EIW225" s="61"/>
      <c r="EIX225" s="61"/>
      <c r="EIY225" s="61"/>
      <c r="EIZ225" s="61"/>
      <c r="EJA225" s="61"/>
      <c r="EJB225" s="61"/>
      <c r="EJC225" s="61"/>
      <c r="EJD225" s="61"/>
      <c r="EJE225" s="61"/>
      <c r="EJF225" s="61"/>
      <c r="EJG225" s="61"/>
      <c r="EJH225" s="61"/>
      <c r="EJI225" s="61"/>
      <c r="EJJ225" s="61"/>
      <c r="EJK225" s="61"/>
      <c r="EJL225" s="61"/>
      <c r="EJM225" s="61"/>
      <c r="EJN225" s="61"/>
      <c r="EJO225" s="61"/>
      <c r="EJP225" s="61"/>
      <c r="EJQ225" s="61"/>
      <c r="EJR225" s="61"/>
      <c r="EJS225" s="61"/>
      <c r="EJT225" s="61"/>
      <c r="EJU225" s="61"/>
      <c r="EJV225" s="61"/>
      <c r="EJW225" s="61"/>
      <c r="EJX225" s="61"/>
      <c r="EJY225" s="61"/>
      <c r="EJZ225" s="61"/>
      <c r="EKA225" s="61"/>
      <c r="EKB225" s="61"/>
      <c r="EKC225" s="61"/>
      <c r="EKD225" s="61"/>
      <c r="EKE225" s="61"/>
      <c r="EKF225" s="61"/>
      <c r="EKG225" s="61"/>
      <c r="EKH225" s="61"/>
      <c r="EKI225" s="61"/>
      <c r="EKJ225" s="61"/>
      <c r="EKK225" s="61"/>
      <c r="EKL225" s="61"/>
      <c r="EKM225" s="61"/>
      <c r="EKN225" s="61"/>
      <c r="EKO225" s="61"/>
      <c r="EKP225" s="61"/>
      <c r="EKQ225" s="61"/>
      <c r="EKR225" s="61"/>
      <c r="EKS225" s="61"/>
      <c r="EKT225" s="61"/>
      <c r="EKU225" s="61"/>
      <c r="EKV225" s="61"/>
      <c r="EKW225" s="61"/>
      <c r="EKX225" s="61"/>
      <c r="EKY225" s="61"/>
      <c r="EKZ225" s="61"/>
      <c r="ELA225" s="61"/>
      <c r="ELB225" s="61"/>
      <c r="ELC225" s="61"/>
      <c r="ELD225" s="61"/>
      <c r="ELE225" s="61"/>
      <c r="ELF225" s="61"/>
      <c r="ELG225" s="61"/>
      <c r="ELH225" s="61"/>
      <c r="ELI225" s="61"/>
      <c r="ELJ225" s="61"/>
      <c r="ELK225" s="61"/>
      <c r="ELL225" s="61"/>
      <c r="ELM225" s="61"/>
      <c r="ELN225" s="61"/>
      <c r="ELO225" s="61"/>
      <c r="ELP225" s="61"/>
      <c r="ELQ225" s="61"/>
      <c r="ELR225" s="61"/>
      <c r="ELS225" s="61"/>
      <c r="ELT225" s="61"/>
      <c r="ELU225" s="61"/>
      <c r="ELV225" s="61"/>
      <c r="ELW225" s="61"/>
      <c r="ELX225" s="61"/>
      <c r="ELY225" s="61"/>
      <c r="ELZ225" s="61"/>
      <c r="EMA225" s="61"/>
      <c r="EMB225" s="61"/>
      <c r="EMC225" s="61"/>
      <c r="EMD225" s="61"/>
      <c r="EME225" s="61"/>
      <c r="EMF225" s="61"/>
      <c r="EMG225" s="61"/>
      <c r="EMH225" s="61"/>
      <c r="EMI225" s="61"/>
      <c r="EMJ225" s="61"/>
      <c r="EMK225" s="61"/>
      <c r="EML225" s="61"/>
      <c r="EMM225" s="61"/>
      <c r="EMN225" s="61"/>
      <c r="EMO225" s="61"/>
      <c r="EMP225" s="61"/>
      <c r="EMQ225" s="61"/>
      <c r="EMR225" s="61"/>
      <c r="EMS225" s="61"/>
      <c r="EMT225" s="61"/>
      <c r="EMU225" s="61"/>
      <c r="EMV225" s="61"/>
      <c r="EMW225" s="61"/>
      <c r="EMX225" s="61"/>
      <c r="EMY225" s="61"/>
      <c r="EMZ225" s="61"/>
      <c r="ENA225" s="61"/>
      <c r="ENB225" s="61"/>
      <c r="ENC225" s="61"/>
      <c r="END225" s="61"/>
      <c r="ENE225" s="61"/>
      <c r="ENF225" s="61"/>
      <c r="ENG225" s="61"/>
      <c r="ENH225" s="61"/>
      <c r="ENI225" s="61"/>
      <c r="ENJ225" s="61"/>
      <c r="ENK225" s="61"/>
      <c r="ENL225" s="61"/>
      <c r="ENM225" s="61"/>
      <c r="ENN225" s="61"/>
      <c r="ENO225" s="61"/>
      <c r="ENP225" s="61"/>
      <c r="ENQ225" s="61"/>
      <c r="ENR225" s="61"/>
      <c r="ENS225" s="61"/>
      <c r="ENT225" s="61"/>
      <c r="ENU225" s="61"/>
      <c r="ENV225" s="61"/>
      <c r="ENW225" s="61"/>
      <c r="ENX225" s="61"/>
      <c r="ENY225" s="61"/>
      <c r="ENZ225" s="61"/>
      <c r="EOA225" s="61"/>
      <c r="EOB225" s="61"/>
      <c r="EOC225" s="61"/>
      <c r="EOD225" s="61"/>
      <c r="EOE225" s="61"/>
      <c r="EOF225" s="61"/>
      <c r="EOG225" s="61"/>
      <c r="EOH225" s="61"/>
      <c r="EOI225" s="61"/>
      <c r="EOJ225" s="61"/>
      <c r="EOK225" s="61"/>
      <c r="EOL225" s="61"/>
      <c r="EOM225" s="61"/>
      <c r="EON225" s="61"/>
      <c r="EOO225" s="61"/>
      <c r="EOP225" s="61"/>
      <c r="EOQ225" s="61"/>
      <c r="EOR225" s="61"/>
      <c r="EOS225" s="61"/>
      <c r="EOT225" s="61"/>
      <c r="EOU225" s="61"/>
      <c r="EOV225" s="61"/>
      <c r="EOW225" s="61"/>
      <c r="EOX225" s="61"/>
      <c r="EOY225" s="61"/>
      <c r="EOZ225" s="61"/>
      <c r="EPA225" s="61"/>
      <c r="EPB225" s="61"/>
      <c r="EPC225" s="61"/>
      <c r="EPD225" s="61"/>
      <c r="EPE225" s="61"/>
      <c r="EPF225" s="61"/>
      <c r="EPG225" s="61"/>
      <c r="EPH225" s="61"/>
      <c r="EPI225" s="61"/>
      <c r="EPJ225" s="61"/>
      <c r="EPK225" s="61"/>
      <c r="EPL225" s="61"/>
      <c r="EPM225" s="61"/>
      <c r="EPN225" s="61"/>
      <c r="EPO225" s="61"/>
      <c r="EPP225" s="61"/>
      <c r="EPQ225" s="61"/>
      <c r="EPR225" s="61"/>
      <c r="EPS225" s="61"/>
      <c r="EPT225" s="61"/>
      <c r="EPU225" s="61"/>
      <c r="EPV225" s="61"/>
      <c r="EPW225" s="61"/>
      <c r="EPX225" s="61"/>
      <c r="EPY225" s="61"/>
      <c r="EPZ225" s="61"/>
      <c r="EQA225" s="61"/>
      <c r="EQB225" s="61"/>
      <c r="EQC225" s="61"/>
      <c r="EQD225" s="61"/>
      <c r="EQE225" s="61"/>
      <c r="EQF225" s="61"/>
      <c r="EQG225" s="61"/>
      <c r="EQH225" s="61"/>
      <c r="EQI225" s="61"/>
      <c r="EQJ225" s="61"/>
      <c r="EQK225" s="61"/>
      <c r="EQL225" s="61"/>
      <c r="EQM225" s="61"/>
      <c r="EQN225" s="61"/>
      <c r="EQO225" s="61"/>
      <c r="EQP225" s="61"/>
      <c r="EQQ225" s="61"/>
      <c r="EQR225" s="61"/>
      <c r="EQS225" s="61"/>
      <c r="EQT225" s="61"/>
      <c r="EQU225" s="61"/>
      <c r="EQV225" s="61"/>
      <c r="EQW225" s="61"/>
      <c r="EQX225" s="61"/>
      <c r="EQY225" s="61"/>
      <c r="EQZ225" s="61"/>
      <c r="ERA225" s="61"/>
      <c r="ERB225" s="61"/>
      <c r="ERC225" s="61"/>
      <c r="ERD225" s="61"/>
      <c r="ERE225" s="61"/>
      <c r="ERF225" s="61"/>
      <c r="ERG225" s="61"/>
      <c r="ERH225" s="61"/>
      <c r="ERI225" s="61"/>
      <c r="ERJ225" s="61"/>
      <c r="ERK225" s="61"/>
      <c r="ERL225" s="61"/>
      <c r="ERM225" s="61"/>
      <c r="ERN225" s="61"/>
      <c r="ERO225" s="61"/>
      <c r="ERP225" s="61"/>
      <c r="ERQ225" s="61"/>
      <c r="ERR225" s="61"/>
      <c r="ERS225" s="61"/>
      <c r="ERT225" s="61"/>
      <c r="ERU225" s="61"/>
      <c r="ERV225" s="61"/>
      <c r="ERW225" s="61"/>
      <c r="ERX225" s="61"/>
      <c r="ERY225" s="61"/>
      <c r="ERZ225" s="61"/>
      <c r="ESA225" s="61"/>
      <c r="ESB225" s="61"/>
      <c r="ESC225" s="61"/>
      <c r="ESD225" s="61"/>
      <c r="ESE225" s="61"/>
      <c r="ESF225" s="61"/>
      <c r="ESG225" s="61"/>
      <c r="ESH225" s="61"/>
      <c r="ESI225" s="61"/>
      <c r="ESJ225" s="61"/>
      <c r="ESK225" s="61"/>
      <c r="ESL225" s="61"/>
      <c r="ESM225" s="61"/>
      <c r="ESN225" s="61"/>
      <c r="ESO225" s="61"/>
      <c r="ESP225" s="61"/>
      <c r="ESQ225" s="61"/>
      <c r="ESR225" s="61"/>
      <c r="ESS225" s="61"/>
      <c r="EST225" s="61"/>
      <c r="ESU225" s="61"/>
      <c r="ESV225" s="61"/>
      <c r="ESW225" s="61"/>
      <c r="ESX225" s="61"/>
      <c r="ESY225" s="61"/>
      <c r="ESZ225" s="61"/>
      <c r="ETA225" s="61"/>
      <c r="ETB225" s="61"/>
      <c r="ETC225" s="61"/>
      <c r="ETD225" s="61"/>
      <c r="ETE225" s="61"/>
      <c r="ETF225" s="61"/>
      <c r="ETG225" s="61"/>
      <c r="ETH225" s="61"/>
      <c r="ETI225" s="61"/>
      <c r="ETJ225" s="61"/>
      <c r="ETK225" s="61"/>
      <c r="ETL225" s="61"/>
      <c r="ETM225" s="61"/>
      <c r="ETN225" s="61"/>
      <c r="ETO225" s="61"/>
      <c r="ETP225" s="61"/>
      <c r="ETQ225" s="61"/>
      <c r="ETR225" s="61"/>
      <c r="ETS225" s="61"/>
      <c r="ETT225" s="61"/>
      <c r="ETU225" s="61"/>
      <c r="ETV225" s="61"/>
      <c r="ETW225" s="61"/>
      <c r="ETX225" s="61"/>
      <c r="ETY225" s="61"/>
      <c r="ETZ225" s="61"/>
      <c r="EUA225" s="61"/>
      <c r="EUB225" s="61"/>
      <c r="EUC225" s="61"/>
      <c r="EUD225" s="61"/>
      <c r="EUE225" s="61"/>
      <c r="EUF225" s="61"/>
      <c r="EUG225" s="61"/>
      <c r="EUH225" s="61"/>
      <c r="EUI225" s="61"/>
      <c r="EUJ225" s="61"/>
      <c r="EUK225" s="61"/>
      <c r="EUL225" s="61"/>
      <c r="EUM225" s="61"/>
      <c r="EUN225" s="61"/>
      <c r="EUO225" s="61"/>
      <c r="EUP225" s="61"/>
      <c r="EUQ225" s="61"/>
      <c r="EUR225" s="61"/>
      <c r="EUS225" s="61"/>
      <c r="EUT225" s="61"/>
      <c r="EUU225" s="61"/>
      <c r="EUV225" s="61"/>
      <c r="EUW225" s="61"/>
      <c r="EUX225" s="61"/>
      <c r="EUY225" s="61"/>
      <c r="EUZ225" s="61"/>
      <c r="EVA225" s="61"/>
      <c r="EVB225" s="61"/>
      <c r="EVC225" s="61"/>
      <c r="EVD225" s="61"/>
      <c r="EVE225" s="61"/>
      <c r="EVF225" s="61"/>
      <c r="EVG225" s="61"/>
      <c r="EVH225" s="61"/>
      <c r="EVI225" s="61"/>
      <c r="EVJ225" s="61"/>
      <c r="EVK225" s="61"/>
      <c r="EVL225" s="61"/>
      <c r="EVM225" s="61"/>
      <c r="EVN225" s="61"/>
      <c r="EVO225" s="61"/>
      <c r="EVP225" s="61"/>
      <c r="EVQ225" s="61"/>
      <c r="EVR225" s="61"/>
      <c r="EVS225" s="61"/>
      <c r="EVT225" s="61"/>
      <c r="EVU225" s="61"/>
      <c r="EVV225" s="61"/>
      <c r="EVW225" s="61"/>
      <c r="EVX225" s="61"/>
      <c r="EVY225" s="61"/>
      <c r="EVZ225" s="61"/>
      <c r="EWA225" s="61"/>
      <c r="EWB225" s="61"/>
      <c r="EWC225" s="61"/>
      <c r="EWD225" s="61"/>
      <c r="EWE225" s="61"/>
      <c r="EWF225" s="61"/>
      <c r="EWG225" s="61"/>
      <c r="EWH225" s="61"/>
      <c r="EWI225" s="61"/>
      <c r="EWJ225" s="61"/>
      <c r="EWK225" s="61"/>
      <c r="EWL225" s="61"/>
      <c r="EWM225" s="61"/>
      <c r="EWN225" s="61"/>
      <c r="EWO225" s="61"/>
      <c r="EWP225" s="61"/>
      <c r="EWQ225" s="61"/>
      <c r="EWR225" s="61"/>
      <c r="EWS225" s="61"/>
      <c r="EWT225" s="61"/>
      <c r="EWU225" s="61"/>
      <c r="EWV225" s="61"/>
      <c r="EWW225" s="61"/>
      <c r="EWX225" s="61"/>
      <c r="EWY225" s="61"/>
      <c r="EWZ225" s="61"/>
      <c r="EXA225" s="61"/>
      <c r="EXB225" s="61"/>
      <c r="EXC225" s="61"/>
      <c r="EXD225" s="61"/>
      <c r="EXE225" s="61"/>
      <c r="EXF225" s="61"/>
      <c r="EXG225" s="61"/>
      <c r="EXH225" s="61"/>
      <c r="EXI225" s="61"/>
      <c r="EXJ225" s="61"/>
      <c r="EXK225" s="61"/>
      <c r="EXL225" s="61"/>
      <c r="EXM225" s="61"/>
      <c r="EXN225" s="61"/>
      <c r="EXO225" s="61"/>
      <c r="EXP225" s="61"/>
      <c r="EXQ225" s="61"/>
      <c r="EXR225" s="61"/>
      <c r="EXS225" s="61"/>
      <c r="EXT225" s="61"/>
      <c r="EXU225" s="61"/>
      <c r="EXV225" s="61"/>
      <c r="EXW225" s="61"/>
      <c r="EXX225" s="61"/>
      <c r="EXY225" s="61"/>
      <c r="EXZ225" s="61"/>
      <c r="EYA225" s="61"/>
      <c r="EYB225" s="61"/>
      <c r="EYC225" s="61"/>
      <c r="EYD225" s="61"/>
      <c r="EYE225" s="61"/>
      <c r="EYF225" s="61"/>
      <c r="EYG225" s="61"/>
      <c r="EYH225" s="61"/>
      <c r="EYI225" s="61"/>
      <c r="EYJ225" s="61"/>
      <c r="EYK225" s="61"/>
      <c r="EYL225" s="61"/>
      <c r="EYM225" s="61"/>
      <c r="EYN225" s="61"/>
      <c r="EYO225" s="61"/>
      <c r="EYP225" s="61"/>
      <c r="EYQ225" s="61"/>
      <c r="EYR225" s="61"/>
      <c r="EYS225" s="61"/>
      <c r="EYT225" s="61"/>
      <c r="EYU225" s="61"/>
      <c r="EYV225" s="61"/>
      <c r="EYW225" s="61"/>
      <c r="EYX225" s="61"/>
      <c r="EYY225" s="61"/>
      <c r="EYZ225" s="61"/>
      <c r="EZA225" s="61"/>
      <c r="EZB225" s="61"/>
      <c r="EZC225" s="61"/>
      <c r="EZD225" s="61"/>
      <c r="EZE225" s="61"/>
      <c r="EZF225" s="61"/>
      <c r="EZG225" s="61"/>
      <c r="EZH225" s="61"/>
      <c r="EZI225" s="61"/>
      <c r="EZJ225" s="61"/>
      <c r="EZK225" s="61"/>
      <c r="EZL225" s="61"/>
      <c r="EZM225" s="61"/>
      <c r="EZN225" s="61"/>
      <c r="EZO225" s="61"/>
      <c r="EZP225" s="61"/>
      <c r="EZQ225" s="61"/>
      <c r="EZR225" s="61"/>
      <c r="EZS225" s="61"/>
      <c r="EZT225" s="61"/>
      <c r="EZU225" s="61"/>
      <c r="EZV225" s="61"/>
      <c r="EZW225" s="61"/>
      <c r="EZX225" s="61"/>
      <c r="EZY225" s="61"/>
      <c r="EZZ225" s="61"/>
      <c r="FAA225" s="61"/>
      <c r="FAB225" s="61"/>
      <c r="FAC225" s="61"/>
      <c r="FAD225" s="61"/>
      <c r="FAE225" s="61"/>
      <c r="FAF225" s="61"/>
      <c r="FAG225" s="61"/>
      <c r="FAH225" s="61"/>
      <c r="FAI225" s="61"/>
      <c r="FAJ225" s="61"/>
      <c r="FAK225" s="61"/>
      <c r="FAL225" s="61"/>
      <c r="FAM225" s="61"/>
      <c r="FAN225" s="61"/>
      <c r="FAO225" s="61"/>
      <c r="FAP225" s="61"/>
      <c r="FAQ225" s="61"/>
      <c r="FAR225" s="61"/>
      <c r="FAS225" s="61"/>
      <c r="FAT225" s="61"/>
      <c r="FAU225" s="61"/>
      <c r="FAV225" s="61"/>
      <c r="FAW225" s="61"/>
      <c r="FAX225" s="61"/>
      <c r="FAY225" s="61"/>
      <c r="FAZ225" s="61"/>
      <c r="FBA225" s="61"/>
      <c r="FBB225" s="61"/>
      <c r="FBC225" s="61"/>
      <c r="FBD225" s="61"/>
      <c r="FBE225" s="61"/>
      <c r="FBF225" s="61"/>
      <c r="FBG225" s="61"/>
      <c r="FBH225" s="61"/>
      <c r="FBI225" s="61"/>
      <c r="FBJ225" s="61"/>
      <c r="FBK225" s="61"/>
      <c r="FBL225" s="61"/>
      <c r="FBM225" s="61"/>
      <c r="FBN225" s="61"/>
      <c r="FBO225" s="61"/>
      <c r="FBP225" s="61"/>
      <c r="FBQ225" s="61"/>
      <c r="FBR225" s="61"/>
      <c r="FBS225" s="61"/>
      <c r="FBT225" s="61"/>
      <c r="FBU225" s="61"/>
      <c r="FBV225" s="61"/>
      <c r="FBW225" s="61"/>
      <c r="FBX225" s="61"/>
      <c r="FBY225" s="61"/>
      <c r="FBZ225" s="61"/>
      <c r="FCA225" s="61"/>
      <c r="FCB225" s="61"/>
      <c r="FCC225" s="61"/>
      <c r="FCD225" s="61"/>
      <c r="FCE225" s="61"/>
      <c r="FCF225" s="61"/>
      <c r="FCG225" s="61"/>
      <c r="FCH225" s="61"/>
      <c r="FCI225" s="61"/>
      <c r="FCJ225" s="61"/>
      <c r="FCK225" s="61"/>
      <c r="FCL225" s="61"/>
      <c r="FCM225" s="61"/>
      <c r="FCN225" s="61"/>
      <c r="FCO225" s="61"/>
      <c r="FCP225" s="61"/>
      <c r="FCQ225" s="61"/>
      <c r="FCR225" s="61"/>
      <c r="FCS225" s="61"/>
      <c r="FCT225" s="61"/>
      <c r="FCU225" s="61"/>
      <c r="FCV225" s="61"/>
      <c r="FCW225" s="61"/>
      <c r="FCX225" s="61"/>
      <c r="FCY225" s="61"/>
      <c r="FCZ225" s="61"/>
      <c r="FDA225" s="61"/>
      <c r="FDB225" s="61"/>
      <c r="FDC225" s="61"/>
      <c r="FDD225" s="61"/>
      <c r="FDE225" s="61"/>
      <c r="FDF225" s="61"/>
      <c r="FDG225" s="61"/>
      <c r="FDH225" s="61"/>
      <c r="FDI225" s="61"/>
      <c r="FDJ225" s="61"/>
      <c r="FDK225" s="61"/>
      <c r="FDL225" s="61"/>
      <c r="FDM225" s="61"/>
      <c r="FDN225" s="61"/>
      <c r="FDO225" s="61"/>
      <c r="FDP225" s="61"/>
      <c r="FDQ225" s="61"/>
      <c r="FDR225" s="61"/>
      <c r="FDS225" s="61"/>
      <c r="FDT225" s="61"/>
      <c r="FDU225" s="61"/>
      <c r="FDV225" s="61"/>
      <c r="FDW225" s="61"/>
      <c r="FDX225" s="61"/>
      <c r="FDY225" s="61"/>
      <c r="FDZ225" s="61"/>
      <c r="FEA225" s="61"/>
      <c r="FEB225" s="61"/>
      <c r="FEC225" s="61"/>
      <c r="FED225" s="61"/>
      <c r="FEE225" s="61"/>
      <c r="FEF225" s="61"/>
      <c r="FEG225" s="61"/>
      <c r="FEH225" s="61"/>
      <c r="FEI225" s="61"/>
      <c r="FEJ225" s="61"/>
      <c r="FEK225" s="61"/>
      <c r="FEL225" s="61"/>
      <c r="FEM225" s="61"/>
      <c r="FEN225" s="61"/>
      <c r="FEO225" s="61"/>
      <c r="FEP225" s="61"/>
      <c r="FEQ225" s="61"/>
      <c r="FER225" s="61"/>
      <c r="FES225" s="61"/>
      <c r="FET225" s="61"/>
      <c r="FEU225" s="61"/>
      <c r="FEV225" s="61"/>
      <c r="FEW225" s="61"/>
      <c r="FEX225" s="61"/>
      <c r="FEY225" s="61"/>
      <c r="FEZ225" s="61"/>
      <c r="FFA225" s="61"/>
      <c r="FFB225" s="61"/>
      <c r="FFC225" s="61"/>
      <c r="FFD225" s="61"/>
      <c r="FFE225" s="61"/>
      <c r="FFF225" s="61"/>
      <c r="FFG225" s="61"/>
      <c r="FFH225" s="61"/>
      <c r="FFI225" s="61"/>
      <c r="FFJ225" s="61"/>
      <c r="FFK225" s="61"/>
      <c r="FFL225" s="61"/>
      <c r="FFM225" s="61"/>
      <c r="FFN225" s="61"/>
      <c r="FFO225" s="61"/>
      <c r="FFP225" s="61"/>
      <c r="FFQ225" s="61"/>
      <c r="FFR225" s="61"/>
      <c r="FFS225" s="61"/>
      <c r="FFT225" s="61"/>
      <c r="FFU225" s="61"/>
      <c r="FFV225" s="61"/>
      <c r="FFW225" s="61"/>
      <c r="FFX225" s="61"/>
      <c r="FFY225" s="61"/>
      <c r="FFZ225" s="61"/>
      <c r="FGA225" s="61"/>
      <c r="FGB225" s="61"/>
      <c r="FGC225" s="61"/>
      <c r="FGD225" s="61"/>
      <c r="FGE225" s="61"/>
      <c r="FGF225" s="61"/>
      <c r="FGG225" s="61"/>
      <c r="FGH225" s="61"/>
      <c r="FGI225" s="61"/>
      <c r="FGJ225" s="61"/>
      <c r="FGK225" s="61"/>
      <c r="FGL225" s="61"/>
      <c r="FGM225" s="61"/>
      <c r="FGN225" s="61"/>
      <c r="FGO225" s="61"/>
      <c r="FGP225" s="61"/>
      <c r="FGQ225" s="61"/>
      <c r="FGR225" s="61"/>
      <c r="FGS225" s="61"/>
      <c r="FGT225" s="61"/>
      <c r="FGU225" s="61"/>
      <c r="FGV225" s="61"/>
      <c r="FGW225" s="61"/>
      <c r="FGX225" s="61"/>
      <c r="FGY225" s="61"/>
      <c r="FGZ225" s="61"/>
      <c r="FHA225" s="61"/>
      <c r="FHB225" s="61"/>
      <c r="FHC225" s="61"/>
      <c r="FHD225" s="61"/>
      <c r="FHE225" s="61"/>
      <c r="FHF225" s="61"/>
      <c r="FHG225" s="61"/>
      <c r="FHH225" s="61"/>
      <c r="FHI225" s="61"/>
      <c r="FHJ225" s="61"/>
      <c r="FHK225" s="61"/>
      <c r="FHL225" s="61"/>
      <c r="FHM225" s="61"/>
      <c r="FHN225" s="61"/>
      <c r="FHO225" s="61"/>
      <c r="FHP225" s="61"/>
      <c r="FHQ225" s="61"/>
      <c r="FHR225" s="61"/>
      <c r="FHS225" s="61"/>
      <c r="FHT225" s="61"/>
      <c r="FHU225" s="61"/>
      <c r="FHV225" s="61"/>
      <c r="FHW225" s="61"/>
      <c r="FHX225" s="61"/>
      <c r="FHY225" s="61"/>
      <c r="FHZ225" s="61"/>
      <c r="FIA225" s="61"/>
      <c r="FIB225" s="61"/>
      <c r="FIC225" s="61"/>
      <c r="FID225" s="61"/>
      <c r="FIE225" s="61"/>
      <c r="FIF225" s="61"/>
      <c r="FIG225" s="61"/>
      <c r="FIH225" s="61"/>
      <c r="FII225" s="61"/>
      <c r="FIJ225" s="61"/>
      <c r="FIK225" s="61"/>
      <c r="FIL225" s="61"/>
      <c r="FIM225" s="61"/>
      <c r="FIN225" s="61"/>
      <c r="FIO225" s="61"/>
      <c r="FIP225" s="61"/>
      <c r="FIQ225" s="61"/>
      <c r="FIR225" s="61"/>
      <c r="FIS225" s="61"/>
      <c r="FIT225" s="61"/>
      <c r="FIU225" s="61"/>
      <c r="FIV225" s="61"/>
      <c r="FIW225" s="61"/>
      <c r="FIX225" s="61"/>
      <c r="FIY225" s="61"/>
      <c r="FIZ225" s="61"/>
      <c r="FJA225" s="61"/>
      <c r="FJB225" s="61"/>
      <c r="FJC225" s="61"/>
      <c r="FJD225" s="61"/>
      <c r="FJE225" s="61"/>
      <c r="FJF225" s="61"/>
      <c r="FJG225" s="61"/>
      <c r="FJH225" s="61"/>
      <c r="FJI225" s="61"/>
      <c r="FJJ225" s="61"/>
      <c r="FJK225" s="61"/>
      <c r="FJL225" s="61"/>
      <c r="FJM225" s="61"/>
      <c r="FJN225" s="61"/>
      <c r="FJO225" s="61"/>
      <c r="FJP225" s="61"/>
      <c r="FJQ225" s="61"/>
      <c r="FJR225" s="61"/>
      <c r="FJS225" s="61"/>
      <c r="FJT225" s="61"/>
      <c r="FJU225" s="61"/>
      <c r="FJV225" s="61"/>
      <c r="FJW225" s="61"/>
      <c r="FJX225" s="61"/>
      <c r="FJY225" s="61"/>
      <c r="FJZ225" s="61"/>
      <c r="FKA225" s="61"/>
      <c r="FKB225" s="61"/>
      <c r="FKC225" s="61"/>
      <c r="FKD225" s="61"/>
      <c r="FKE225" s="61"/>
      <c r="FKF225" s="61"/>
      <c r="FKG225" s="61"/>
      <c r="FKH225" s="61"/>
      <c r="FKI225" s="61"/>
      <c r="FKJ225" s="61"/>
      <c r="FKK225" s="61"/>
      <c r="FKL225" s="61"/>
      <c r="FKM225" s="61"/>
      <c r="FKN225" s="61"/>
      <c r="FKO225" s="61"/>
      <c r="FKP225" s="61"/>
      <c r="FKQ225" s="61"/>
      <c r="FKR225" s="61"/>
      <c r="FKS225" s="61"/>
      <c r="FKT225" s="61"/>
      <c r="FKU225" s="61"/>
      <c r="FKV225" s="61"/>
      <c r="FKW225" s="61"/>
      <c r="FKX225" s="61"/>
      <c r="FKY225" s="61"/>
      <c r="FKZ225" s="61"/>
      <c r="FLA225" s="61"/>
      <c r="FLB225" s="61"/>
      <c r="FLC225" s="61"/>
      <c r="FLD225" s="61"/>
      <c r="FLE225" s="61"/>
      <c r="FLF225" s="61"/>
      <c r="FLG225" s="61"/>
      <c r="FLH225" s="61"/>
      <c r="FLI225" s="61"/>
      <c r="FLJ225" s="61"/>
      <c r="FLK225" s="61"/>
      <c r="FLL225" s="61"/>
      <c r="FLM225" s="61"/>
      <c r="FLN225" s="61"/>
      <c r="FLO225" s="61"/>
      <c r="FLP225" s="61"/>
      <c r="FLQ225" s="61"/>
      <c r="FLR225" s="61"/>
      <c r="FLS225" s="61"/>
      <c r="FLT225" s="61"/>
      <c r="FLU225" s="61"/>
      <c r="FLV225" s="61"/>
      <c r="FLW225" s="61"/>
      <c r="FLX225" s="61"/>
      <c r="FLY225" s="61"/>
      <c r="FLZ225" s="61"/>
      <c r="FMA225" s="61"/>
      <c r="FMB225" s="61"/>
      <c r="FMC225" s="61"/>
      <c r="FMD225" s="61"/>
      <c r="FME225" s="61"/>
      <c r="FMF225" s="61"/>
      <c r="FMG225" s="61"/>
      <c r="FMH225" s="61"/>
      <c r="FMI225" s="61"/>
      <c r="FMJ225" s="61"/>
      <c r="FMK225" s="61"/>
      <c r="FML225" s="61"/>
      <c r="FMM225" s="61"/>
      <c r="FMN225" s="61"/>
      <c r="FMO225" s="61"/>
      <c r="FMP225" s="61"/>
      <c r="FMQ225" s="61"/>
      <c r="FMR225" s="61"/>
      <c r="FMS225" s="61"/>
      <c r="FMT225" s="61"/>
      <c r="FMU225" s="61"/>
      <c r="FMV225" s="61"/>
      <c r="FMW225" s="61"/>
      <c r="FMX225" s="61"/>
      <c r="FMY225" s="61"/>
      <c r="FMZ225" s="61"/>
      <c r="FNA225" s="61"/>
      <c r="FNB225" s="61"/>
      <c r="FNC225" s="61"/>
      <c r="FND225" s="61"/>
      <c r="FNE225" s="61"/>
      <c r="FNF225" s="61"/>
      <c r="FNG225" s="61"/>
      <c r="FNH225" s="61"/>
      <c r="FNI225" s="61"/>
      <c r="FNJ225" s="61"/>
      <c r="FNK225" s="61"/>
      <c r="FNL225" s="61"/>
      <c r="FNM225" s="61"/>
      <c r="FNN225" s="61"/>
      <c r="FNO225" s="61"/>
      <c r="FNP225" s="61"/>
      <c r="FNQ225" s="61"/>
      <c r="FNR225" s="61"/>
      <c r="FNS225" s="61"/>
      <c r="FNT225" s="61"/>
      <c r="FNU225" s="61"/>
      <c r="FNV225" s="61"/>
      <c r="FNW225" s="61"/>
      <c r="FNX225" s="61"/>
      <c r="FNY225" s="61"/>
      <c r="FNZ225" s="61"/>
      <c r="FOA225" s="61"/>
      <c r="FOB225" s="61"/>
      <c r="FOC225" s="61"/>
      <c r="FOD225" s="61"/>
      <c r="FOE225" s="61"/>
      <c r="FOF225" s="61"/>
      <c r="FOG225" s="61"/>
      <c r="FOH225" s="61"/>
      <c r="FOI225" s="61"/>
      <c r="FOJ225" s="61"/>
      <c r="FOK225" s="61"/>
      <c r="FOL225" s="61"/>
      <c r="FOM225" s="61"/>
      <c r="FON225" s="61"/>
      <c r="FOO225" s="61"/>
      <c r="FOP225" s="61"/>
      <c r="FOQ225" s="61"/>
      <c r="FOR225" s="61"/>
      <c r="FOS225" s="61"/>
      <c r="FOT225" s="61"/>
      <c r="FOU225" s="61"/>
      <c r="FOV225" s="61"/>
      <c r="FOW225" s="61"/>
      <c r="FOX225" s="61"/>
      <c r="FOY225" s="61"/>
      <c r="FOZ225" s="61"/>
      <c r="FPA225" s="61"/>
      <c r="FPB225" s="61"/>
      <c r="FPC225" s="61"/>
      <c r="FPD225" s="61"/>
      <c r="FPE225" s="61"/>
      <c r="FPF225" s="61"/>
      <c r="FPG225" s="61"/>
      <c r="FPH225" s="61"/>
      <c r="FPI225" s="61"/>
      <c r="FPJ225" s="61"/>
      <c r="FPK225" s="61"/>
      <c r="FPL225" s="61"/>
      <c r="FPM225" s="61"/>
      <c r="FPN225" s="61"/>
      <c r="FPO225" s="61"/>
      <c r="FPP225" s="61"/>
      <c r="FPQ225" s="61"/>
      <c r="FPR225" s="61"/>
      <c r="FPS225" s="61"/>
      <c r="FPT225" s="61"/>
      <c r="FPU225" s="61"/>
      <c r="FPV225" s="61"/>
      <c r="FPW225" s="61"/>
      <c r="FPX225" s="61"/>
      <c r="FPY225" s="61"/>
      <c r="FPZ225" s="61"/>
      <c r="FQA225" s="61"/>
      <c r="FQB225" s="61"/>
      <c r="FQC225" s="61"/>
      <c r="FQD225" s="61"/>
      <c r="FQE225" s="61"/>
      <c r="FQF225" s="61"/>
      <c r="FQG225" s="61"/>
      <c r="FQH225" s="61"/>
      <c r="FQI225" s="61"/>
      <c r="FQJ225" s="61"/>
      <c r="FQK225" s="61"/>
      <c r="FQL225" s="61"/>
      <c r="FQM225" s="61"/>
      <c r="FQN225" s="61"/>
      <c r="FQO225" s="61"/>
      <c r="FQP225" s="61"/>
      <c r="FQQ225" s="61"/>
      <c r="FQR225" s="61"/>
      <c r="FQS225" s="61"/>
      <c r="FQT225" s="61"/>
      <c r="FQU225" s="61"/>
      <c r="FQV225" s="61"/>
      <c r="FQW225" s="61"/>
      <c r="FQX225" s="61"/>
      <c r="FQY225" s="61"/>
      <c r="FQZ225" s="61"/>
      <c r="FRA225" s="61"/>
      <c r="FRB225" s="61"/>
      <c r="FRC225" s="61"/>
      <c r="FRD225" s="61"/>
      <c r="FRE225" s="61"/>
      <c r="FRF225" s="61"/>
      <c r="FRG225" s="61"/>
      <c r="FRH225" s="61"/>
      <c r="FRI225" s="61"/>
      <c r="FRJ225" s="61"/>
      <c r="FRK225" s="61"/>
      <c r="FRL225" s="61"/>
      <c r="FRM225" s="61"/>
      <c r="FRN225" s="61"/>
      <c r="FRO225" s="61"/>
      <c r="FRP225" s="61"/>
      <c r="FRQ225" s="61"/>
      <c r="FRR225" s="61"/>
      <c r="FRS225" s="61"/>
      <c r="FRT225" s="61"/>
      <c r="FRU225" s="61"/>
      <c r="FRV225" s="61"/>
      <c r="FRW225" s="61"/>
      <c r="FRX225" s="61"/>
      <c r="FRY225" s="61"/>
      <c r="FRZ225" s="61"/>
      <c r="FSA225" s="61"/>
      <c r="FSB225" s="61"/>
      <c r="FSC225" s="61"/>
      <c r="FSD225" s="61"/>
      <c r="FSE225" s="61"/>
      <c r="FSF225" s="61"/>
      <c r="FSG225" s="61"/>
      <c r="FSH225" s="61"/>
      <c r="FSI225" s="61"/>
      <c r="FSJ225" s="61"/>
      <c r="FSK225" s="61"/>
      <c r="FSL225" s="61"/>
      <c r="FSM225" s="61"/>
      <c r="FSN225" s="61"/>
      <c r="FSO225" s="61"/>
      <c r="FSP225" s="61"/>
      <c r="FSQ225" s="61"/>
      <c r="FSR225" s="61"/>
      <c r="FSS225" s="61"/>
      <c r="FST225" s="61"/>
      <c r="FSU225" s="61"/>
      <c r="FSV225" s="61"/>
      <c r="FSW225" s="61"/>
      <c r="FSX225" s="61"/>
      <c r="FSY225" s="61"/>
      <c r="FSZ225" s="61"/>
      <c r="FTA225" s="61"/>
      <c r="FTB225" s="61"/>
      <c r="FTC225" s="61"/>
      <c r="FTD225" s="61"/>
      <c r="FTE225" s="61"/>
      <c r="FTF225" s="61"/>
      <c r="FTG225" s="61"/>
      <c r="FTH225" s="61"/>
      <c r="FTI225" s="61"/>
      <c r="FTJ225" s="61"/>
      <c r="FTK225" s="61"/>
      <c r="FTL225" s="61"/>
      <c r="FTM225" s="61"/>
      <c r="FTN225" s="61"/>
      <c r="FTO225" s="61"/>
      <c r="FTP225" s="61"/>
      <c r="FTQ225" s="61"/>
      <c r="FTR225" s="61"/>
      <c r="FTS225" s="61"/>
      <c r="FTT225" s="61"/>
      <c r="FTU225" s="61"/>
      <c r="FTV225" s="61"/>
      <c r="FTW225" s="61"/>
      <c r="FTX225" s="61"/>
      <c r="FTY225" s="61"/>
      <c r="FTZ225" s="61"/>
      <c r="FUA225" s="61"/>
      <c r="FUB225" s="61"/>
      <c r="FUC225" s="61"/>
      <c r="FUD225" s="61"/>
      <c r="FUE225" s="61"/>
      <c r="FUF225" s="61"/>
      <c r="FUG225" s="61"/>
      <c r="FUH225" s="61"/>
      <c r="FUI225" s="61"/>
      <c r="FUJ225" s="61"/>
      <c r="FUK225" s="61"/>
      <c r="FUL225" s="61"/>
      <c r="FUM225" s="61"/>
      <c r="FUN225" s="61"/>
      <c r="FUO225" s="61"/>
      <c r="FUP225" s="61"/>
      <c r="FUQ225" s="61"/>
      <c r="FUR225" s="61"/>
      <c r="FUS225" s="61"/>
      <c r="FUT225" s="61"/>
      <c r="FUU225" s="61"/>
      <c r="FUV225" s="61"/>
      <c r="FUW225" s="61"/>
      <c r="FUX225" s="61"/>
      <c r="FUY225" s="61"/>
      <c r="FUZ225" s="61"/>
      <c r="FVA225" s="61"/>
      <c r="FVB225" s="61"/>
      <c r="FVC225" s="61"/>
      <c r="FVD225" s="61"/>
      <c r="FVE225" s="61"/>
      <c r="FVF225" s="61"/>
      <c r="FVG225" s="61"/>
      <c r="FVH225" s="61"/>
      <c r="FVI225" s="61"/>
      <c r="FVJ225" s="61"/>
      <c r="FVK225" s="61"/>
      <c r="FVL225" s="61"/>
      <c r="FVM225" s="61"/>
      <c r="FVN225" s="61"/>
      <c r="FVO225" s="61"/>
      <c r="FVP225" s="61"/>
      <c r="FVQ225" s="61"/>
      <c r="FVR225" s="61"/>
      <c r="FVS225" s="61"/>
      <c r="FVT225" s="61"/>
      <c r="FVU225" s="61"/>
      <c r="FVV225" s="61"/>
      <c r="FVW225" s="61"/>
      <c r="FVX225" s="61"/>
      <c r="FVY225" s="61"/>
      <c r="FVZ225" s="61"/>
      <c r="FWA225" s="61"/>
      <c r="FWB225" s="61"/>
      <c r="FWC225" s="61"/>
      <c r="FWD225" s="61"/>
      <c r="FWE225" s="61"/>
      <c r="FWF225" s="61"/>
      <c r="FWG225" s="61"/>
      <c r="FWH225" s="61"/>
      <c r="FWI225" s="61"/>
      <c r="FWJ225" s="61"/>
      <c r="FWK225" s="61"/>
      <c r="FWL225" s="61"/>
      <c r="FWM225" s="61"/>
      <c r="FWN225" s="61"/>
      <c r="FWO225" s="61"/>
      <c r="FWP225" s="61"/>
      <c r="FWQ225" s="61"/>
      <c r="FWR225" s="61"/>
      <c r="FWS225" s="61"/>
      <c r="FWT225" s="61"/>
      <c r="FWU225" s="61"/>
      <c r="FWV225" s="61"/>
      <c r="FWW225" s="61"/>
      <c r="FWX225" s="61"/>
      <c r="FWY225" s="61"/>
      <c r="FWZ225" s="61"/>
      <c r="FXA225" s="61"/>
      <c r="FXB225" s="61"/>
      <c r="FXC225" s="61"/>
      <c r="FXD225" s="61"/>
      <c r="FXE225" s="61"/>
      <c r="FXF225" s="61"/>
      <c r="FXG225" s="61"/>
      <c r="FXH225" s="61"/>
      <c r="FXI225" s="61"/>
      <c r="FXJ225" s="61"/>
      <c r="FXK225" s="61"/>
      <c r="FXL225" s="61"/>
      <c r="FXM225" s="61"/>
      <c r="FXN225" s="61"/>
      <c r="FXO225" s="61"/>
      <c r="FXP225" s="61"/>
      <c r="FXQ225" s="61"/>
      <c r="FXR225" s="61"/>
      <c r="FXS225" s="61"/>
      <c r="FXT225" s="61"/>
      <c r="FXU225" s="61"/>
      <c r="FXV225" s="61"/>
      <c r="FXW225" s="61"/>
      <c r="FXX225" s="61"/>
      <c r="FXY225" s="61"/>
      <c r="FXZ225" s="61"/>
      <c r="FYA225" s="61"/>
      <c r="FYB225" s="61"/>
      <c r="FYC225" s="61"/>
      <c r="FYD225" s="61"/>
      <c r="FYE225" s="61"/>
      <c r="FYF225" s="61"/>
      <c r="FYG225" s="61"/>
      <c r="FYH225" s="61"/>
      <c r="FYI225" s="61"/>
      <c r="FYJ225" s="61"/>
      <c r="FYK225" s="61"/>
      <c r="FYL225" s="61"/>
      <c r="FYM225" s="61"/>
      <c r="FYN225" s="61"/>
      <c r="FYO225" s="61"/>
      <c r="FYP225" s="61"/>
      <c r="FYQ225" s="61"/>
      <c r="FYR225" s="61"/>
      <c r="FYS225" s="61"/>
      <c r="FYT225" s="61"/>
      <c r="FYU225" s="61"/>
      <c r="FYV225" s="61"/>
      <c r="FYW225" s="61"/>
      <c r="FYX225" s="61"/>
      <c r="FYY225" s="61"/>
      <c r="FYZ225" s="61"/>
      <c r="FZA225" s="61"/>
      <c r="FZB225" s="61"/>
      <c r="FZC225" s="61"/>
      <c r="FZD225" s="61"/>
      <c r="FZE225" s="61"/>
      <c r="FZF225" s="61"/>
      <c r="FZG225" s="61"/>
      <c r="FZH225" s="61"/>
      <c r="FZI225" s="61"/>
      <c r="FZJ225" s="61"/>
      <c r="FZK225" s="61"/>
      <c r="FZL225" s="61"/>
      <c r="FZM225" s="61"/>
      <c r="FZN225" s="61"/>
      <c r="FZO225" s="61"/>
      <c r="FZP225" s="61"/>
      <c r="FZQ225" s="61"/>
      <c r="FZR225" s="61"/>
      <c r="FZS225" s="61"/>
      <c r="FZT225" s="61"/>
      <c r="FZU225" s="61"/>
      <c r="FZV225" s="61"/>
      <c r="FZW225" s="61"/>
      <c r="FZX225" s="61"/>
      <c r="FZY225" s="61"/>
      <c r="FZZ225" s="61"/>
      <c r="GAA225" s="61"/>
      <c r="GAB225" s="61"/>
      <c r="GAC225" s="61"/>
      <c r="GAD225" s="61"/>
      <c r="GAE225" s="61"/>
      <c r="GAF225" s="61"/>
      <c r="GAG225" s="61"/>
      <c r="GAH225" s="61"/>
      <c r="GAI225" s="61"/>
      <c r="GAJ225" s="61"/>
      <c r="GAK225" s="61"/>
      <c r="GAL225" s="61"/>
      <c r="GAM225" s="61"/>
      <c r="GAN225" s="61"/>
      <c r="GAO225" s="61"/>
      <c r="GAP225" s="61"/>
      <c r="GAQ225" s="61"/>
      <c r="GAR225" s="61"/>
      <c r="GAS225" s="61"/>
      <c r="GAT225" s="61"/>
      <c r="GAU225" s="61"/>
      <c r="GAV225" s="61"/>
      <c r="GAW225" s="61"/>
      <c r="GAX225" s="61"/>
      <c r="GAY225" s="61"/>
      <c r="GAZ225" s="61"/>
      <c r="GBA225" s="61"/>
      <c r="GBB225" s="61"/>
      <c r="GBC225" s="61"/>
      <c r="GBD225" s="61"/>
      <c r="GBE225" s="61"/>
      <c r="GBF225" s="61"/>
      <c r="GBG225" s="61"/>
      <c r="GBH225" s="61"/>
      <c r="GBI225" s="61"/>
      <c r="GBJ225" s="61"/>
      <c r="GBK225" s="61"/>
      <c r="GBL225" s="61"/>
      <c r="GBM225" s="61"/>
      <c r="GBN225" s="61"/>
      <c r="GBO225" s="61"/>
      <c r="GBP225" s="61"/>
      <c r="GBQ225" s="61"/>
      <c r="GBR225" s="61"/>
      <c r="GBS225" s="61"/>
      <c r="GBT225" s="61"/>
      <c r="GBU225" s="61"/>
      <c r="GBV225" s="61"/>
      <c r="GBW225" s="61"/>
      <c r="GBX225" s="61"/>
      <c r="GBY225" s="61"/>
      <c r="GBZ225" s="61"/>
      <c r="GCA225" s="61"/>
      <c r="GCB225" s="61"/>
      <c r="GCC225" s="61"/>
      <c r="GCD225" s="61"/>
      <c r="GCE225" s="61"/>
      <c r="GCF225" s="61"/>
      <c r="GCG225" s="61"/>
      <c r="GCH225" s="61"/>
      <c r="GCI225" s="61"/>
      <c r="GCJ225" s="61"/>
      <c r="GCK225" s="61"/>
      <c r="GCL225" s="61"/>
      <c r="GCM225" s="61"/>
      <c r="GCN225" s="61"/>
      <c r="GCO225" s="61"/>
      <c r="GCP225" s="61"/>
      <c r="GCQ225" s="61"/>
      <c r="GCR225" s="61"/>
      <c r="GCS225" s="61"/>
      <c r="GCT225" s="61"/>
      <c r="GCU225" s="61"/>
      <c r="GCV225" s="61"/>
      <c r="GCW225" s="61"/>
      <c r="GCX225" s="61"/>
      <c r="GCY225" s="61"/>
      <c r="GCZ225" s="61"/>
      <c r="GDA225" s="61"/>
      <c r="GDB225" s="61"/>
      <c r="GDC225" s="61"/>
      <c r="GDD225" s="61"/>
      <c r="GDE225" s="61"/>
      <c r="GDF225" s="61"/>
      <c r="GDG225" s="61"/>
      <c r="GDH225" s="61"/>
      <c r="GDI225" s="61"/>
      <c r="GDJ225" s="61"/>
      <c r="GDK225" s="61"/>
      <c r="GDL225" s="61"/>
      <c r="GDM225" s="61"/>
      <c r="GDN225" s="61"/>
      <c r="GDO225" s="61"/>
      <c r="GDP225" s="61"/>
      <c r="GDQ225" s="61"/>
      <c r="GDR225" s="61"/>
      <c r="GDS225" s="61"/>
      <c r="GDT225" s="61"/>
      <c r="GDU225" s="61"/>
      <c r="GDV225" s="61"/>
      <c r="GDW225" s="61"/>
      <c r="GDX225" s="61"/>
      <c r="GDY225" s="61"/>
      <c r="GDZ225" s="61"/>
      <c r="GEA225" s="61"/>
      <c r="GEB225" s="61"/>
      <c r="GEC225" s="61"/>
      <c r="GED225" s="61"/>
      <c r="GEE225" s="61"/>
      <c r="GEF225" s="61"/>
      <c r="GEG225" s="61"/>
      <c r="GEH225" s="61"/>
      <c r="GEI225" s="61"/>
      <c r="GEJ225" s="61"/>
      <c r="GEK225" s="61"/>
      <c r="GEL225" s="61"/>
      <c r="GEM225" s="61"/>
      <c r="GEN225" s="61"/>
      <c r="GEO225" s="61"/>
      <c r="GEP225" s="61"/>
      <c r="GEQ225" s="61"/>
      <c r="GER225" s="61"/>
      <c r="GES225" s="61"/>
      <c r="GET225" s="61"/>
      <c r="GEU225" s="61"/>
      <c r="GEV225" s="61"/>
      <c r="GEW225" s="61"/>
      <c r="GEX225" s="61"/>
      <c r="GEY225" s="61"/>
      <c r="GEZ225" s="61"/>
      <c r="GFA225" s="61"/>
      <c r="GFB225" s="61"/>
      <c r="GFC225" s="61"/>
      <c r="GFD225" s="61"/>
      <c r="GFE225" s="61"/>
      <c r="GFF225" s="61"/>
      <c r="GFG225" s="61"/>
      <c r="GFH225" s="61"/>
      <c r="GFI225" s="61"/>
      <c r="GFJ225" s="61"/>
      <c r="GFK225" s="61"/>
      <c r="GFL225" s="61"/>
      <c r="GFM225" s="61"/>
      <c r="GFN225" s="61"/>
      <c r="GFO225" s="61"/>
      <c r="GFP225" s="61"/>
      <c r="GFQ225" s="61"/>
      <c r="GFR225" s="61"/>
      <c r="GFS225" s="61"/>
      <c r="GFT225" s="61"/>
      <c r="GFU225" s="61"/>
      <c r="GFV225" s="61"/>
      <c r="GFW225" s="61"/>
      <c r="GFX225" s="61"/>
      <c r="GFY225" s="61"/>
      <c r="GFZ225" s="61"/>
      <c r="GGA225" s="61"/>
      <c r="GGB225" s="61"/>
      <c r="GGC225" s="61"/>
      <c r="GGD225" s="61"/>
      <c r="GGE225" s="61"/>
      <c r="GGF225" s="61"/>
      <c r="GGG225" s="61"/>
      <c r="GGH225" s="61"/>
      <c r="GGI225" s="61"/>
      <c r="GGJ225" s="61"/>
      <c r="GGK225" s="61"/>
      <c r="GGL225" s="61"/>
      <c r="GGM225" s="61"/>
      <c r="GGN225" s="61"/>
      <c r="GGO225" s="61"/>
      <c r="GGP225" s="61"/>
      <c r="GGQ225" s="61"/>
      <c r="GGR225" s="61"/>
      <c r="GGS225" s="61"/>
      <c r="GGT225" s="61"/>
      <c r="GGU225" s="61"/>
      <c r="GGV225" s="61"/>
      <c r="GGW225" s="61"/>
      <c r="GGX225" s="61"/>
      <c r="GGY225" s="61"/>
      <c r="GGZ225" s="61"/>
      <c r="GHA225" s="61"/>
      <c r="GHB225" s="61"/>
      <c r="GHC225" s="61"/>
      <c r="GHD225" s="61"/>
      <c r="GHE225" s="61"/>
      <c r="GHF225" s="61"/>
      <c r="GHG225" s="61"/>
      <c r="GHH225" s="61"/>
      <c r="GHI225" s="61"/>
      <c r="GHJ225" s="61"/>
      <c r="GHK225" s="61"/>
      <c r="GHL225" s="61"/>
      <c r="GHM225" s="61"/>
      <c r="GHN225" s="61"/>
      <c r="GHO225" s="61"/>
      <c r="GHP225" s="61"/>
      <c r="GHQ225" s="61"/>
      <c r="GHR225" s="61"/>
      <c r="GHS225" s="61"/>
      <c r="GHT225" s="61"/>
      <c r="GHU225" s="61"/>
      <c r="GHV225" s="61"/>
      <c r="GHW225" s="61"/>
      <c r="GHX225" s="61"/>
      <c r="GHY225" s="61"/>
      <c r="GHZ225" s="61"/>
      <c r="GIA225" s="61"/>
      <c r="GIB225" s="61"/>
      <c r="GIC225" s="61"/>
      <c r="GID225" s="61"/>
      <c r="GIE225" s="61"/>
      <c r="GIF225" s="61"/>
      <c r="GIG225" s="61"/>
      <c r="GIH225" s="61"/>
      <c r="GII225" s="61"/>
      <c r="GIJ225" s="61"/>
      <c r="GIK225" s="61"/>
      <c r="GIL225" s="61"/>
      <c r="GIM225" s="61"/>
      <c r="GIN225" s="61"/>
      <c r="GIO225" s="61"/>
      <c r="GIP225" s="61"/>
      <c r="GIQ225" s="61"/>
      <c r="GIR225" s="61"/>
      <c r="GIS225" s="61"/>
      <c r="GIT225" s="61"/>
      <c r="GIU225" s="61"/>
      <c r="GIV225" s="61"/>
      <c r="GIW225" s="61"/>
      <c r="GIX225" s="61"/>
      <c r="GIY225" s="61"/>
      <c r="GIZ225" s="61"/>
      <c r="GJA225" s="61"/>
      <c r="GJB225" s="61"/>
      <c r="GJC225" s="61"/>
      <c r="GJD225" s="61"/>
      <c r="GJE225" s="61"/>
      <c r="GJF225" s="61"/>
      <c r="GJG225" s="61"/>
      <c r="GJH225" s="61"/>
      <c r="GJI225" s="61"/>
      <c r="GJJ225" s="61"/>
      <c r="GJK225" s="61"/>
      <c r="GJL225" s="61"/>
      <c r="GJM225" s="61"/>
      <c r="GJN225" s="61"/>
      <c r="GJO225" s="61"/>
      <c r="GJP225" s="61"/>
      <c r="GJQ225" s="61"/>
      <c r="GJR225" s="61"/>
      <c r="GJS225" s="61"/>
      <c r="GJT225" s="61"/>
      <c r="GJU225" s="61"/>
      <c r="GJV225" s="61"/>
      <c r="GJW225" s="61"/>
      <c r="GJX225" s="61"/>
      <c r="GJY225" s="61"/>
      <c r="GJZ225" s="61"/>
      <c r="GKA225" s="61"/>
      <c r="GKB225" s="61"/>
      <c r="GKC225" s="61"/>
      <c r="GKD225" s="61"/>
      <c r="GKE225" s="61"/>
      <c r="GKF225" s="61"/>
      <c r="GKG225" s="61"/>
      <c r="GKH225" s="61"/>
      <c r="GKI225" s="61"/>
      <c r="GKJ225" s="61"/>
      <c r="GKK225" s="61"/>
      <c r="GKL225" s="61"/>
      <c r="GKM225" s="61"/>
      <c r="GKN225" s="61"/>
      <c r="GKO225" s="61"/>
      <c r="GKP225" s="61"/>
      <c r="GKQ225" s="61"/>
      <c r="GKR225" s="61"/>
      <c r="GKS225" s="61"/>
      <c r="GKT225" s="61"/>
      <c r="GKU225" s="61"/>
      <c r="GKV225" s="61"/>
      <c r="GKW225" s="61"/>
      <c r="GKX225" s="61"/>
      <c r="GKY225" s="61"/>
      <c r="GKZ225" s="61"/>
      <c r="GLA225" s="61"/>
      <c r="GLB225" s="61"/>
      <c r="GLC225" s="61"/>
      <c r="GLD225" s="61"/>
      <c r="GLE225" s="61"/>
      <c r="GLF225" s="61"/>
      <c r="GLG225" s="61"/>
      <c r="GLH225" s="61"/>
      <c r="GLI225" s="61"/>
      <c r="GLJ225" s="61"/>
      <c r="GLK225" s="61"/>
      <c r="GLL225" s="61"/>
      <c r="GLM225" s="61"/>
      <c r="GLN225" s="61"/>
      <c r="GLO225" s="61"/>
      <c r="GLP225" s="61"/>
      <c r="GLQ225" s="61"/>
      <c r="GLR225" s="61"/>
      <c r="GLS225" s="61"/>
      <c r="GLT225" s="61"/>
      <c r="GLU225" s="61"/>
      <c r="GLV225" s="61"/>
      <c r="GLW225" s="61"/>
      <c r="GLX225" s="61"/>
      <c r="GLY225" s="61"/>
      <c r="GLZ225" s="61"/>
      <c r="GMA225" s="61"/>
      <c r="GMB225" s="61"/>
      <c r="GMC225" s="61"/>
      <c r="GMD225" s="61"/>
      <c r="GME225" s="61"/>
      <c r="GMF225" s="61"/>
      <c r="GMG225" s="61"/>
      <c r="GMH225" s="61"/>
      <c r="GMI225" s="61"/>
      <c r="GMJ225" s="61"/>
      <c r="GMK225" s="61"/>
      <c r="GML225" s="61"/>
      <c r="GMM225" s="61"/>
      <c r="GMN225" s="61"/>
      <c r="GMO225" s="61"/>
      <c r="GMP225" s="61"/>
      <c r="GMQ225" s="61"/>
      <c r="GMR225" s="61"/>
      <c r="GMS225" s="61"/>
      <c r="GMT225" s="61"/>
      <c r="GMU225" s="61"/>
      <c r="GMV225" s="61"/>
      <c r="GMW225" s="61"/>
      <c r="GMX225" s="61"/>
      <c r="GMY225" s="61"/>
      <c r="GMZ225" s="61"/>
      <c r="GNA225" s="61"/>
      <c r="GNB225" s="61"/>
      <c r="GNC225" s="61"/>
      <c r="GND225" s="61"/>
      <c r="GNE225" s="61"/>
      <c r="GNF225" s="61"/>
      <c r="GNG225" s="61"/>
      <c r="GNH225" s="61"/>
      <c r="GNI225" s="61"/>
      <c r="GNJ225" s="61"/>
      <c r="GNK225" s="61"/>
      <c r="GNL225" s="61"/>
      <c r="GNM225" s="61"/>
      <c r="GNN225" s="61"/>
      <c r="GNO225" s="61"/>
      <c r="GNP225" s="61"/>
      <c r="GNQ225" s="61"/>
      <c r="GNR225" s="61"/>
      <c r="GNS225" s="61"/>
      <c r="GNT225" s="61"/>
      <c r="GNU225" s="61"/>
      <c r="GNV225" s="61"/>
      <c r="GNW225" s="61"/>
      <c r="GNX225" s="61"/>
      <c r="GNY225" s="61"/>
      <c r="GNZ225" s="61"/>
      <c r="GOA225" s="61"/>
      <c r="GOB225" s="61"/>
      <c r="GOC225" s="61"/>
      <c r="GOD225" s="61"/>
      <c r="GOE225" s="61"/>
      <c r="GOF225" s="61"/>
      <c r="GOG225" s="61"/>
      <c r="GOH225" s="61"/>
      <c r="GOI225" s="61"/>
      <c r="GOJ225" s="61"/>
      <c r="GOK225" s="61"/>
      <c r="GOL225" s="61"/>
      <c r="GOM225" s="61"/>
      <c r="GON225" s="61"/>
      <c r="GOO225" s="61"/>
      <c r="GOP225" s="61"/>
      <c r="GOQ225" s="61"/>
      <c r="GOR225" s="61"/>
      <c r="GOS225" s="61"/>
      <c r="GOT225" s="61"/>
      <c r="GOU225" s="61"/>
      <c r="GOV225" s="61"/>
      <c r="GOW225" s="61"/>
      <c r="GOX225" s="61"/>
      <c r="GOY225" s="61"/>
      <c r="GOZ225" s="61"/>
      <c r="GPA225" s="61"/>
      <c r="GPB225" s="61"/>
      <c r="GPC225" s="61"/>
      <c r="GPD225" s="61"/>
      <c r="GPE225" s="61"/>
      <c r="GPF225" s="61"/>
      <c r="GPG225" s="61"/>
      <c r="GPH225" s="61"/>
      <c r="GPI225" s="61"/>
      <c r="GPJ225" s="61"/>
      <c r="GPK225" s="61"/>
      <c r="GPL225" s="61"/>
      <c r="GPM225" s="61"/>
      <c r="GPN225" s="61"/>
      <c r="GPO225" s="61"/>
      <c r="GPP225" s="61"/>
      <c r="GPQ225" s="61"/>
      <c r="GPR225" s="61"/>
      <c r="GPS225" s="61"/>
      <c r="GPT225" s="61"/>
      <c r="GPU225" s="61"/>
      <c r="GPV225" s="61"/>
      <c r="GPW225" s="61"/>
      <c r="GPX225" s="61"/>
      <c r="GPY225" s="61"/>
      <c r="GPZ225" s="61"/>
      <c r="GQA225" s="61"/>
      <c r="GQB225" s="61"/>
      <c r="GQC225" s="61"/>
      <c r="GQD225" s="61"/>
      <c r="GQE225" s="61"/>
      <c r="GQF225" s="61"/>
      <c r="GQG225" s="61"/>
      <c r="GQH225" s="61"/>
      <c r="GQI225" s="61"/>
      <c r="GQJ225" s="61"/>
      <c r="GQK225" s="61"/>
      <c r="GQL225" s="61"/>
      <c r="GQM225" s="61"/>
      <c r="GQN225" s="61"/>
      <c r="GQO225" s="61"/>
      <c r="GQP225" s="61"/>
      <c r="GQQ225" s="61"/>
      <c r="GQR225" s="61"/>
      <c r="GQS225" s="61"/>
      <c r="GQT225" s="61"/>
      <c r="GQU225" s="61"/>
      <c r="GQV225" s="61"/>
      <c r="GQW225" s="61"/>
      <c r="GQX225" s="61"/>
      <c r="GQY225" s="61"/>
      <c r="GQZ225" s="61"/>
      <c r="GRA225" s="61"/>
      <c r="GRB225" s="61"/>
      <c r="GRC225" s="61"/>
      <c r="GRD225" s="61"/>
      <c r="GRE225" s="61"/>
      <c r="GRF225" s="61"/>
      <c r="GRG225" s="61"/>
      <c r="GRH225" s="61"/>
      <c r="GRI225" s="61"/>
      <c r="GRJ225" s="61"/>
      <c r="GRK225" s="61"/>
      <c r="GRL225" s="61"/>
      <c r="GRM225" s="61"/>
      <c r="GRN225" s="61"/>
      <c r="GRO225" s="61"/>
      <c r="GRP225" s="61"/>
      <c r="GRQ225" s="61"/>
      <c r="GRR225" s="61"/>
      <c r="GRS225" s="61"/>
      <c r="GRT225" s="61"/>
      <c r="GRU225" s="61"/>
      <c r="GRV225" s="61"/>
      <c r="GRW225" s="61"/>
      <c r="GRX225" s="61"/>
      <c r="GRY225" s="61"/>
      <c r="GRZ225" s="61"/>
      <c r="GSA225" s="61"/>
      <c r="GSB225" s="61"/>
      <c r="GSC225" s="61"/>
      <c r="GSD225" s="61"/>
      <c r="GSE225" s="61"/>
      <c r="GSF225" s="61"/>
      <c r="GSG225" s="61"/>
      <c r="GSH225" s="61"/>
      <c r="GSI225" s="61"/>
      <c r="GSJ225" s="61"/>
      <c r="GSK225" s="61"/>
      <c r="GSL225" s="61"/>
      <c r="GSM225" s="61"/>
      <c r="GSN225" s="61"/>
      <c r="GSO225" s="61"/>
      <c r="GSP225" s="61"/>
      <c r="GSQ225" s="61"/>
      <c r="GSR225" s="61"/>
      <c r="GSS225" s="61"/>
      <c r="GST225" s="61"/>
      <c r="GSU225" s="61"/>
      <c r="GSV225" s="61"/>
      <c r="GSW225" s="61"/>
      <c r="GSX225" s="61"/>
      <c r="GSY225" s="61"/>
      <c r="GSZ225" s="61"/>
      <c r="GTA225" s="61"/>
      <c r="GTB225" s="61"/>
      <c r="GTC225" s="61"/>
      <c r="GTD225" s="61"/>
      <c r="GTE225" s="61"/>
      <c r="GTF225" s="61"/>
      <c r="GTG225" s="61"/>
      <c r="GTH225" s="61"/>
      <c r="GTI225" s="61"/>
      <c r="GTJ225" s="61"/>
      <c r="GTK225" s="61"/>
      <c r="GTL225" s="61"/>
      <c r="GTM225" s="61"/>
      <c r="GTN225" s="61"/>
      <c r="GTO225" s="61"/>
      <c r="GTP225" s="61"/>
      <c r="GTQ225" s="61"/>
      <c r="GTR225" s="61"/>
      <c r="GTS225" s="61"/>
      <c r="GTT225" s="61"/>
      <c r="GTU225" s="61"/>
      <c r="GTV225" s="61"/>
      <c r="GTW225" s="61"/>
      <c r="GTX225" s="61"/>
      <c r="GTY225" s="61"/>
      <c r="GTZ225" s="61"/>
      <c r="GUA225" s="61"/>
      <c r="GUB225" s="61"/>
      <c r="GUC225" s="61"/>
      <c r="GUD225" s="61"/>
      <c r="GUE225" s="61"/>
      <c r="GUF225" s="61"/>
      <c r="GUG225" s="61"/>
      <c r="GUH225" s="61"/>
      <c r="GUI225" s="61"/>
      <c r="GUJ225" s="61"/>
      <c r="GUK225" s="61"/>
      <c r="GUL225" s="61"/>
      <c r="GUM225" s="61"/>
      <c r="GUN225" s="61"/>
      <c r="GUO225" s="61"/>
      <c r="GUP225" s="61"/>
      <c r="GUQ225" s="61"/>
      <c r="GUR225" s="61"/>
      <c r="GUS225" s="61"/>
      <c r="GUT225" s="61"/>
      <c r="GUU225" s="61"/>
      <c r="GUV225" s="61"/>
      <c r="GUW225" s="61"/>
      <c r="GUX225" s="61"/>
      <c r="GUY225" s="61"/>
      <c r="GUZ225" s="61"/>
      <c r="GVA225" s="61"/>
      <c r="GVB225" s="61"/>
      <c r="GVC225" s="61"/>
      <c r="GVD225" s="61"/>
      <c r="GVE225" s="61"/>
      <c r="GVF225" s="61"/>
      <c r="GVG225" s="61"/>
      <c r="GVH225" s="61"/>
      <c r="GVI225" s="61"/>
      <c r="GVJ225" s="61"/>
      <c r="GVK225" s="61"/>
      <c r="GVL225" s="61"/>
      <c r="GVM225" s="61"/>
      <c r="GVN225" s="61"/>
      <c r="GVO225" s="61"/>
      <c r="GVP225" s="61"/>
      <c r="GVQ225" s="61"/>
      <c r="GVR225" s="61"/>
      <c r="GVS225" s="61"/>
      <c r="GVT225" s="61"/>
      <c r="GVU225" s="61"/>
      <c r="GVV225" s="61"/>
      <c r="GVW225" s="61"/>
      <c r="GVX225" s="61"/>
      <c r="GVY225" s="61"/>
      <c r="GVZ225" s="61"/>
      <c r="GWA225" s="61"/>
      <c r="GWB225" s="61"/>
      <c r="GWC225" s="61"/>
      <c r="GWD225" s="61"/>
      <c r="GWE225" s="61"/>
      <c r="GWF225" s="61"/>
      <c r="GWG225" s="61"/>
      <c r="GWH225" s="61"/>
      <c r="GWI225" s="61"/>
      <c r="GWJ225" s="61"/>
      <c r="GWK225" s="61"/>
      <c r="GWL225" s="61"/>
      <c r="GWM225" s="61"/>
      <c r="GWN225" s="61"/>
      <c r="GWO225" s="61"/>
      <c r="GWP225" s="61"/>
      <c r="GWQ225" s="61"/>
      <c r="GWR225" s="61"/>
      <c r="GWS225" s="61"/>
      <c r="GWT225" s="61"/>
      <c r="GWU225" s="61"/>
      <c r="GWV225" s="61"/>
      <c r="GWW225" s="61"/>
      <c r="GWX225" s="61"/>
      <c r="GWY225" s="61"/>
      <c r="GWZ225" s="61"/>
      <c r="GXA225" s="61"/>
      <c r="GXB225" s="61"/>
      <c r="GXC225" s="61"/>
      <c r="GXD225" s="61"/>
      <c r="GXE225" s="61"/>
      <c r="GXF225" s="61"/>
      <c r="GXG225" s="61"/>
      <c r="GXH225" s="61"/>
      <c r="GXI225" s="61"/>
      <c r="GXJ225" s="61"/>
      <c r="GXK225" s="61"/>
      <c r="GXL225" s="61"/>
      <c r="GXM225" s="61"/>
      <c r="GXN225" s="61"/>
      <c r="GXO225" s="61"/>
      <c r="GXP225" s="61"/>
      <c r="GXQ225" s="61"/>
      <c r="GXR225" s="61"/>
      <c r="GXS225" s="61"/>
      <c r="GXT225" s="61"/>
      <c r="GXU225" s="61"/>
      <c r="GXV225" s="61"/>
      <c r="GXW225" s="61"/>
      <c r="GXX225" s="61"/>
      <c r="GXY225" s="61"/>
      <c r="GXZ225" s="61"/>
      <c r="GYA225" s="61"/>
      <c r="GYB225" s="61"/>
      <c r="GYC225" s="61"/>
      <c r="GYD225" s="61"/>
      <c r="GYE225" s="61"/>
      <c r="GYF225" s="61"/>
      <c r="GYG225" s="61"/>
      <c r="GYH225" s="61"/>
      <c r="GYI225" s="61"/>
      <c r="GYJ225" s="61"/>
      <c r="GYK225" s="61"/>
      <c r="GYL225" s="61"/>
      <c r="GYM225" s="61"/>
      <c r="GYN225" s="61"/>
      <c r="GYO225" s="61"/>
      <c r="GYP225" s="61"/>
      <c r="GYQ225" s="61"/>
      <c r="GYR225" s="61"/>
      <c r="GYS225" s="61"/>
      <c r="GYT225" s="61"/>
      <c r="GYU225" s="61"/>
      <c r="GYV225" s="61"/>
      <c r="GYW225" s="61"/>
      <c r="GYX225" s="61"/>
      <c r="GYY225" s="61"/>
      <c r="GYZ225" s="61"/>
      <c r="GZA225" s="61"/>
      <c r="GZB225" s="61"/>
      <c r="GZC225" s="61"/>
      <c r="GZD225" s="61"/>
      <c r="GZE225" s="61"/>
      <c r="GZF225" s="61"/>
      <c r="GZG225" s="61"/>
      <c r="GZH225" s="61"/>
      <c r="GZI225" s="61"/>
      <c r="GZJ225" s="61"/>
      <c r="GZK225" s="61"/>
      <c r="GZL225" s="61"/>
      <c r="GZM225" s="61"/>
      <c r="GZN225" s="61"/>
      <c r="GZO225" s="61"/>
      <c r="GZP225" s="61"/>
      <c r="GZQ225" s="61"/>
      <c r="GZR225" s="61"/>
      <c r="GZS225" s="61"/>
      <c r="GZT225" s="61"/>
      <c r="GZU225" s="61"/>
      <c r="GZV225" s="61"/>
      <c r="GZW225" s="61"/>
      <c r="GZX225" s="61"/>
      <c r="GZY225" s="61"/>
      <c r="GZZ225" s="61"/>
      <c r="HAA225" s="61"/>
      <c r="HAB225" s="61"/>
      <c r="HAC225" s="61"/>
      <c r="HAD225" s="61"/>
      <c r="HAE225" s="61"/>
      <c r="HAF225" s="61"/>
      <c r="HAG225" s="61"/>
      <c r="HAH225" s="61"/>
      <c r="HAI225" s="61"/>
      <c r="HAJ225" s="61"/>
      <c r="HAK225" s="61"/>
      <c r="HAL225" s="61"/>
      <c r="HAM225" s="61"/>
      <c r="HAN225" s="61"/>
      <c r="HAO225" s="61"/>
      <c r="HAP225" s="61"/>
      <c r="HAQ225" s="61"/>
      <c r="HAR225" s="61"/>
      <c r="HAS225" s="61"/>
      <c r="HAT225" s="61"/>
      <c r="HAU225" s="61"/>
      <c r="HAV225" s="61"/>
      <c r="HAW225" s="61"/>
      <c r="HAX225" s="61"/>
      <c r="HAY225" s="61"/>
      <c r="HAZ225" s="61"/>
      <c r="HBA225" s="61"/>
      <c r="HBB225" s="61"/>
      <c r="HBC225" s="61"/>
      <c r="HBD225" s="61"/>
      <c r="HBE225" s="61"/>
      <c r="HBF225" s="61"/>
      <c r="HBG225" s="61"/>
      <c r="HBH225" s="61"/>
      <c r="HBI225" s="61"/>
      <c r="HBJ225" s="61"/>
      <c r="HBK225" s="61"/>
      <c r="HBL225" s="61"/>
      <c r="HBM225" s="61"/>
      <c r="HBN225" s="61"/>
      <c r="HBO225" s="61"/>
      <c r="HBP225" s="61"/>
      <c r="HBQ225" s="61"/>
      <c r="HBR225" s="61"/>
      <c r="HBS225" s="61"/>
      <c r="HBT225" s="61"/>
      <c r="HBU225" s="61"/>
      <c r="HBV225" s="61"/>
      <c r="HBW225" s="61"/>
      <c r="HBX225" s="61"/>
      <c r="HBY225" s="61"/>
      <c r="HBZ225" s="61"/>
      <c r="HCA225" s="61"/>
      <c r="HCB225" s="61"/>
      <c r="HCC225" s="61"/>
      <c r="HCD225" s="61"/>
      <c r="HCE225" s="61"/>
      <c r="HCF225" s="61"/>
      <c r="HCG225" s="61"/>
      <c r="HCH225" s="61"/>
      <c r="HCI225" s="61"/>
      <c r="HCJ225" s="61"/>
      <c r="HCK225" s="61"/>
      <c r="HCL225" s="61"/>
      <c r="HCM225" s="61"/>
      <c r="HCN225" s="61"/>
      <c r="HCO225" s="61"/>
      <c r="HCP225" s="61"/>
      <c r="HCQ225" s="61"/>
      <c r="HCR225" s="61"/>
      <c r="HCS225" s="61"/>
      <c r="HCT225" s="61"/>
      <c r="HCU225" s="61"/>
      <c r="HCV225" s="61"/>
      <c r="HCW225" s="61"/>
      <c r="HCX225" s="61"/>
      <c r="HCY225" s="61"/>
      <c r="HCZ225" s="61"/>
      <c r="HDA225" s="61"/>
      <c r="HDB225" s="61"/>
      <c r="HDC225" s="61"/>
      <c r="HDD225" s="61"/>
      <c r="HDE225" s="61"/>
      <c r="HDF225" s="61"/>
      <c r="HDG225" s="61"/>
      <c r="HDH225" s="61"/>
      <c r="HDI225" s="61"/>
      <c r="HDJ225" s="61"/>
      <c r="HDK225" s="61"/>
      <c r="HDL225" s="61"/>
      <c r="HDM225" s="61"/>
      <c r="HDN225" s="61"/>
      <c r="HDO225" s="61"/>
      <c r="HDP225" s="61"/>
      <c r="HDQ225" s="61"/>
      <c r="HDR225" s="61"/>
      <c r="HDS225" s="61"/>
      <c r="HDT225" s="61"/>
      <c r="HDU225" s="61"/>
      <c r="HDV225" s="61"/>
      <c r="HDW225" s="61"/>
      <c r="HDX225" s="61"/>
      <c r="HDY225" s="61"/>
      <c r="HDZ225" s="61"/>
      <c r="HEA225" s="61"/>
      <c r="HEB225" s="61"/>
      <c r="HEC225" s="61"/>
      <c r="HED225" s="61"/>
      <c r="HEE225" s="61"/>
      <c r="HEF225" s="61"/>
      <c r="HEG225" s="61"/>
      <c r="HEH225" s="61"/>
      <c r="HEI225" s="61"/>
      <c r="HEJ225" s="61"/>
      <c r="HEK225" s="61"/>
      <c r="HEL225" s="61"/>
      <c r="HEM225" s="61"/>
      <c r="HEN225" s="61"/>
      <c r="HEO225" s="61"/>
      <c r="HEP225" s="61"/>
      <c r="HEQ225" s="61"/>
      <c r="HER225" s="61"/>
      <c r="HES225" s="61"/>
      <c r="HET225" s="61"/>
      <c r="HEU225" s="61"/>
      <c r="HEV225" s="61"/>
      <c r="HEW225" s="61"/>
      <c r="HEX225" s="61"/>
      <c r="HEY225" s="61"/>
      <c r="HEZ225" s="61"/>
      <c r="HFA225" s="61"/>
      <c r="HFB225" s="61"/>
      <c r="HFC225" s="61"/>
      <c r="HFD225" s="61"/>
      <c r="HFE225" s="61"/>
      <c r="HFF225" s="61"/>
      <c r="HFG225" s="61"/>
      <c r="HFH225" s="61"/>
      <c r="HFI225" s="61"/>
      <c r="HFJ225" s="61"/>
      <c r="HFK225" s="61"/>
      <c r="HFL225" s="61"/>
      <c r="HFM225" s="61"/>
      <c r="HFN225" s="61"/>
      <c r="HFO225" s="61"/>
      <c r="HFP225" s="61"/>
      <c r="HFQ225" s="61"/>
      <c r="HFR225" s="61"/>
      <c r="HFS225" s="61"/>
      <c r="HFT225" s="61"/>
      <c r="HFU225" s="61"/>
      <c r="HFV225" s="61"/>
      <c r="HFW225" s="61"/>
      <c r="HFX225" s="61"/>
      <c r="HFY225" s="61"/>
      <c r="HFZ225" s="61"/>
      <c r="HGA225" s="61"/>
      <c r="HGB225" s="61"/>
      <c r="HGC225" s="61"/>
      <c r="HGD225" s="61"/>
      <c r="HGE225" s="61"/>
      <c r="HGF225" s="61"/>
      <c r="HGG225" s="61"/>
      <c r="HGH225" s="61"/>
      <c r="HGI225" s="61"/>
      <c r="HGJ225" s="61"/>
      <c r="HGK225" s="61"/>
      <c r="HGL225" s="61"/>
      <c r="HGM225" s="61"/>
      <c r="HGN225" s="61"/>
      <c r="HGO225" s="61"/>
      <c r="HGP225" s="61"/>
      <c r="HGQ225" s="61"/>
      <c r="HGR225" s="61"/>
      <c r="HGS225" s="61"/>
      <c r="HGT225" s="61"/>
      <c r="HGU225" s="61"/>
      <c r="HGV225" s="61"/>
      <c r="HGW225" s="61"/>
      <c r="HGX225" s="61"/>
      <c r="HGY225" s="61"/>
      <c r="HGZ225" s="61"/>
      <c r="HHA225" s="61"/>
      <c r="HHB225" s="61"/>
      <c r="HHC225" s="61"/>
      <c r="HHD225" s="61"/>
      <c r="HHE225" s="61"/>
      <c r="HHF225" s="61"/>
      <c r="HHG225" s="61"/>
      <c r="HHH225" s="61"/>
      <c r="HHI225" s="61"/>
      <c r="HHJ225" s="61"/>
      <c r="HHK225" s="61"/>
      <c r="HHL225" s="61"/>
      <c r="HHM225" s="61"/>
      <c r="HHN225" s="61"/>
      <c r="HHO225" s="61"/>
      <c r="HHP225" s="61"/>
      <c r="HHQ225" s="61"/>
      <c r="HHR225" s="61"/>
      <c r="HHS225" s="61"/>
      <c r="HHT225" s="61"/>
      <c r="HHU225" s="61"/>
      <c r="HHV225" s="61"/>
      <c r="HHW225" s="61"/>
      <c r="HHX225" s="61"/>
      <c r="HHY225" s="61"/>
      <c r="HHZ225" s="61"/>
      <c r="HIA225" s="61"/>
      <c r="HIB225" s="61"/>
      <c r="HIC225" s="61"/>
      <c r="HID225" s="61"/>
      <c r="HIE225" s="61"/>
      <c r="HIF225" s="61"/>
      <c r="HIG225" s="61"/>
      <c r="HIH225" s="61"/>
      <c r="HII225" s="61"/>
      <c r="HIJ225" s="61"/>
      <c r="HIK225" s="61"/>
      <c r="HIL225" s="61"/>
      <c r="HIM225" s="61"/>
      <c r="HIN225" s="61"/>
      <c r="HIO225" s="61"/>
      <c r="HIP225" s="61"/>
      <c r="HIQ225" s="61"/>
      <c r="HIR225" s="61"/>
      <c r="HIS225" s="61"/>
      <c r="HIT225" s="61"/>
      <c r="HIU225" s="61"/>
      <c r="HIV225" s="61"/>
      <c r="HIW225" s="61"/>
      <c r="HIX225" s="61"/>
      <c r="HIY225" s="61"/>
      <c r="HIZ225" s="61"/>
      <c r="HJA225" s="61"/>
      <c r="HJB225" s="61"/>
      <c r="HJC225" s="61"/>
      <c r="HJD225" s="61"/>
      <c r="HJE225" s="61"/>
      <c r="HJF225" s="61"/>
      <c r="HJG225" s="61"/>
      <c r="HJH225" s="61"/>
      <c r="HJI225" s="61"/>
      <c r="HJJ225" s="61"/>
      <c r="HJK225" s="61"/>
      <c r="HJL225" s="61"/>
      <c r="HJM225" s="61"/>
      <c r="HJN225" s="61"/>
      <c r="HJO225" s="61"/>
      <c r="HJP225" s="61"/>
      <c r="HJQ225" s="61"/>
      <c r="HJR225" s="61"/>
      <c r="HJS225" s="61"/>
      <c r="HJT225" s="61"/>
      <c r="HJU225" s="61"/>
      <c r="HJV225" s="61"/>
      <c r="HJW225" s="61"/>
      <c r="HJX225" s="61"/>
      <c r="HJY225" s="61"/>
      <c r="HJZ225" s="61"/>
      <c r="HKA225" s="61"/>
      <c r="HKB225" s="61"/>
      <c r="HKC225" s="61"/>
      <c r="HKD225" s="61"/>
      <c r="HKE225" s="61"/>
      <c r="HKF225" s="61"/>
      <c r="HKG225" s="61"/>
      <c r="HKH225" s="61"/>
      <c r="HKI225" s="61"/>
      <c r="HKJ225" s="61"/>
      <c r="HKK225" s="61"/>
      <c r="HKL225" s="61"/>
      <c r="HKM225" s="61"/>
      <c r="HKN225" s="61"/>
      <c r="HKO225" s="61"/>
      <c r="HKP225" s="61"/>
      <c r="HKQ225" s="61"/>
      <c r="HKR225" s="61"/>
      <c r="HKS225" s="61"/>
      <c r="HKT225" s="61"/>
      <c r="HKU225" s="61"/>
      <c r="HKV225" s="61"/>
      <c r="HKW225" s="61"/>
      <c r="HKX225" s="61"/>
      <c r="HKY225" s="61"/>
      <c r="HKZ225" s="61"/>
      <c r="HLA225" s="61"/>
      <c r="HLB225" s="61"/>
      <c r="HLC225" s="61"/>
      <c r="HLD225" s="61"/>
      <c r="HLE225" s="61"/>
      <c r="HLF225" s="61"/>
      <c r="HLG225" s="61"/>
      <c r="HLH225" s="61"/>
      <c r="HLI225" s="61"/>
      <c r="HLJ225" s="61"/>
      <c r="HLK225" s="61"/>
      <c r="HLL225" s="61"/>
      <c r="HLM225" s="61"/>
      <c r="HLN225" s="61"/>
      <c r="HLO225" s="61"/>
      <c r="HLP225" s="61"/>
      <c r="HLQ225" s="61"/>
      <c r="HLR225" s="61"/>
      <c r="HLS225" s="61"/>
      <c r="HLT225" s="61"/>
      <c r="HLU225" s="61"/>
      <c r="HLV225" s="61"/>
      <c r="HLW225" s="61"/>
      <c r="HLX225" s="61"/>
      <c r="HLY225" s="61"/>
      <c r="HLZ225" s="61"/>
      <c r="HMA225" s="61"/>
      <c r="HMB225" s="61"/>
      <c r="HMC225" s="61"/>
      <c r="HMD225" s="61"/>
      <c r="HME225" s="61"/>
      <c r="HMF225" s="61"/>
      <c r="HMG225" s="61"/>
      <c r="HMH225" s="61"/>
      <c r="HMI225" s="61"/>
      <c r="HMJ225" s="61"/>
      <c r="HMK225" s="61"/>
      <c r="HML225" s="61"/>
      <c r="HMM225" s="61"/>
      <c r="HMN225" s="61"/>
      <c r="HMO225" s="61"/>
      <c r="HMP225" s="61"/>
      <c r="HMQ225" s="61"/>
      <c r="HMR225" s="61"/>
      <c r="HMS225" s="61"/>
      <c r="HMT225" s="61"/>
      <c r="HMU225" s="61"/>
      <c r="HMV225" s="61"/>
      <c r="HMW225" s="61"/>
      <c r="HMX225" s="61"/>
      <c r="HMY225" s="61"/>
      <c r="HMZ225" s="61"/>
      <c r="HNA225" s="61"/>
      <c r="HNB225" s="61"/>
      <c r="HNC225" s="61"/>
      <c r="HND225" s="61"/>
      <c r="HNE225" s="61"/>
      <c r="HNF225" s="61"/>
      <c r="HNG225" s="61"/>
      <c r="HNH225" s="61"/>
      <c r="HNI225" s="61"/>
      <c r="HNJ225" s="61"/>
      <c r="HNK225" s="61"/>
      <c r="HNL225" s="61"/>
      <c r="HNM225" s="61"/>
      <c r="HNN225" s="61"/>
      <c r="HNO225" s="61"/>
      <c r="HNP225" s="61"/>
      <c r="HNQ225" s="61"/>
      <c r="HNR225" s="61"/>
      <c r="HNS225" s="61"/>
      <c r="HNT225" s="61"/>
      <c r="HNU225" s="61"/>
      <c r="HNV225" s="61"/>
      <c r="HNW225" s="61"/>
      <c r="HNX225" s="61"/>
      <c r="HNY225" s="61"/>
      <c r="HNZ225" s="61"/>
      <c r="HOA225" s="61"/>
      <c r="HOB225" s="61"/>
      <c r="HOC225" s="61"/>
      <c r="HOD225" s="61"/>
      <c r="HOE225" s="61"/>
      <c r="HOF225" s="61"/>
      <c r="HOG225" s="61"/>
      <c r="HOH225" s="61"/>
      <c r="HOI225" s="61"/>
      <c r="HOJ225" s="61"/>
      <c r="HOK225" s="61"/>
      <c r="HOL225" s="61"/>
      <c r="HOM225" s="61"/>
      <c r="HON225" s="61"/>
      <c r="HOO225" s="61"/>
      <c r="HOP225" s="61"/>
      <c r="HOQ225" s="61"/>
      <c r="HOR225" s="61"/>
      <c r="HOS225" s="61"/>
      <c r="HOT225" s="61"/>
      <c r="HOU225" s="61"/>
      <c r="HOV225" s="61"/>
      <c r="HOW225" s="61"/>
      <c r="HOX225" s="61"/>
      <c r="HOY225" s="61"/>
      <c r="HOZ225" s="61"/>
      <c r="HPA225" s="61"/>
      <c r="HPB225" s="61"/>
      <c r="HPC225" s="61"/>
      <c r="HPD225" s="61"/>
      <c r="HPE225" s="61"/>
      <c r="HPF225" s="61"/>
      <c r="HPG225" s="61"/>
      <c r="HPH225" s="61"/>
      <c r="HPI225" s="61"/>
      <c r="HPJ225" s="61"/>
      <c r="HPK225" s="61"/>
      <c r="HPL225" s="61"/>
      <c r="HPM225" s="61"/>
      <c r="HPN225" s="61"/>
      <c r="HPO225" s="61"/>
      <c r="HPP225" s="61"/>
      <c r="HPQ225" s="61"/>
      <c r="HPR225" s="61"/>
      <c r="HPS225" s="61"/>
      <c r="HPT225" s="61"/>
      <c r="HPU225" s="61"/>
      <c r="HPV225" s="61"/>
      <c r="HPW225" s="61"/>
      <c r="HPX225" s="61"/>
      <c r="HPY225" s="61"/>
      <c r="HPZ225" s="61"/>
      <c r="HQA225" s="61"/>
      <c r="HQB225" s="61"/>
      <c r="HQC225" s="61"/>
      <c r="HQD225" s="61"/>
      <c r="HQE225" s="61"/>
      <c r="HQF225" s="61"/>
      <c r="HQG225" s="61"/>
      <c r="HQH225" s="61"/>
      <c r="HQI225" s="61"/>
      <c r="HQJ225" s="61"/>
      <c r="HQK225" s="61"/>
      <c r="HQL225" s="61"/>
      <c r="HQM225" s="61"/>
      <c r="HQN225" s="61"/>
      <c r="HQO225" s="61"/>
      <c r="HQP225" s="61"/>
      <c r="HQQ225" s="61"/>
      <c r="HQR225" s="61"/>
      <c r="HQS225" s="61"/>
      <c r="HQT225" s="61"/>
      <c r="HQU225" s="61"/>
      <c r="HQV225" s="61"/>
      <c r="HQW225" s="61"/>
      <c r="HQX225" s="61"/>
      <c r="HQY225" s="61"/>
      <c r="HQZ225" s="61"/>
      <c r="HRA225" s="61"/>
      <c r="HRB225" s="61"/>
      <c r="HRC225" s="61"/>
      <c r="HRD225" s="61"/>
      <c r="HRE225" s="61"/>
      <c r="HRF225" s="61"/>
      <c r="HRG225" s="61"/>
      <c r="HRH225" s="61"/>
      <c r="HRI225" s="61"/>
      <c r="HRJ225" s="61"/>
      <c r="HRK225" s="61"/>
      <c r="HRL225" s="61"/>
      <c r="HRM225" s="61"/>
      <c r="HRN225" s="61"/>
      <c r="HRO225" s="61"/>
      <c r="HRP225" s="61"/>
      <c r="HRQ225" s="61"/>
      <c r="HRR225" s="61"/>
      <c r="HRS225" s="61"/>
      <c r="HRT225" s="61"/>
      <c r="HRU225" s="61"/>
      <c r="HRV225" s="61"/>
      <c r="HRW225" s="61"/>
      <c r="HRX225" s="61"/>
      <c r="HRY225" s="61"/>
      <c r="HRZ225" s="61"/>
      <c r="HSA225" s="61"/>
      <c r="HSB225" s="61"/>
      <c r="HSC225" s="61"/>
      <c r="HSD225" s="61"/>
      <c r="HSE225" s="61"/>
      <c r="HSF225" s="61"/>
      <c r="HSG225" s="61"/>
      <c r="HSH225" s="61"/>
      <c r="HSI225" s="61"/>
      <c r="HSJ225" s="61"/>
      <c r="HSK225" s="61"/>
      <c r="HSL225" s="61"/>
      <c r="HSM225" s="61"/>
      <c r="HSN225" s="61"/>
      <c r="HSO225" s="61"/>
      <c r="HSP225" s="61"/>
      <c r="HSQ225" s="61"/>
      <c r="HSR225" s="61"/>
      <c r="HSS225" s="61"/>
      <c r="HST225" s="61"/>
      <c r="HSU225" s="61"/>
      <c r="HSV225" s="61"/>
      <c r="HSW225" s="61"/>
      <c r="HSX225" s="61"/>
      <c r="HSY225" s="61"/>
      <c r="HSZ225" s="61"/>
      <c r="HTA225" s="61"/>
      <c r="HTB225" s="61"/>
      <c r="HTC225" s="61"/>
      <c r="HTD225" s="61"/>
      <c r="HTE225" s="61"/>
      <c r="HTF225" s="61"/>
      <c r="HTG225" s="61"/>
      <c r="HTH225" s="61"/>
      <c r="HTI225" s="61"/>
      <c r="HTJ225" s="61"/>
      <c r="HTK225" s="61"/>
      <c r="HTL225" s="61"/>
      <c r="HTM225" s="61"/>
      <c r="HTN225" s="61"/>
      <c r="HTO225" s="61"/>
      <c r="HTP225" s="61"/>
      <c r="HTQ225" s="61"/>
      <c r="HTR225" s="61"/>
      <c r="HTS225" s="61"/>
      <c r="HTT225" s="61"/>
      <c r="HTU225" s="61"/>
      <c r="HTV225" s="61"/>
      <c r="HTW225" s="61"/>
      <c r="HTX225" s="61"/>
      <c r="HTY225" s="61"/>
      <c r="HTZ225" s="61"/>
      <c r="HUA225" s="61"/>
      <c r="HUB225" s="61"/>
      <c r="HUC225" s="61"/>
      <c r="HUD225" s="61"/>
      <c r="HUE225" s="61"/>
      <c r="HUF225" s="61"/>
      <c r="HUG225" s="61"/>
      <c r="HUH225" s="61"/>
      <c r="HUI225" s="61"/>
      <c r="HUJ225" s="61"/>
      <c r="HUK225" s="61"/>
      <c r="HUL225" s="61"/>
      <c r="HUM225" s="61"/>
      <c r="HUN225" s="61"/>
      <c r="HUO225" s="61"/>
      <c r="HUP225" s="61"/>
      <c r="HUQ225" s="61"/>
      <c r="HUR225" s="61"/>
      <c r="HUS225" s="61"/>
      <c r="HUT225" s="61"/>
      <c r="HUU225" s="61"/>
      <c r="HUV225" s="61"/>
      <c r="HUW225" s="61"/>
      <c r="HUX225" s="61"/>
      <c r="HUY225" s="61"/>
      <c r="HUZ225" s="61"/>
      <c r="HVA225" s="61"/>
      <c r="HVB225" s="61"/>
      <c r="HVC225" s="61"/>
      <c r="HVD225" s="61"/>
      <c r="HVE225" s="61"/>
      <c r="HVF225" s="61"/>
      <c r="HVG225" s="61"/>
      <c r="HVH225" s="61"/>
      <c r="HVI225" s="61"/>
      <c r="HVJ225" s="61"/>
      <c r="HVK225" s="61"/>
      <c r="HVL225" s="61"/>
      <c r="HVM225" s="61"/>
      <c r="HVN225" s="61"/>
      <c r="HVO225" s="61"/>
      <c r="HVP225" s="61"/>
      <c r="HVQ225" s="61"/>
      <c r="HVR225" s="61"/>
      <c r="HVS225" s="61"/>
      <c r="HVT225" s="61"/>
      <c r="HVU225" s="61"/>
      <c r="HVV225" s="61"/>
      <c r="HVW225" s="61"/>
      <c r="HVX225" s="61"/>
      <c r="HVY225" s="61"/>
      <c r="HVZ225" s="61"/>
      <c r="HWA225" s="61"/>
      <c r="HWB225" s="61"/>
      <c r="HWC225" s="61"/>
      <c r="HWD225" s="61"/>
      <c r="HWE225" s="61"/>
      <c r="HWF225" s="61"/>
      <c r="HWG225" s="61"/>
      <c r="HWH225" s="61"/>
      <c r="HWI225" s="61"/>
      <c r="HWJ225" s="61"/>
      <c r="HWK225" s="61"/>
      <c r="HWL225" s="61"/>
      <c r="HWM225" s="61"/>
      <c r="HWN225" s="61"/>
      <c r="HWO225" s="61"/>
      <c r="HWP225" s="61"/>
      <c r="HWQ225" s="61"/>
      <c r="HWR225" s="61"/>
      <c r="HWS225" s="61"/>
      <c r="HWT225" s="61"/>
      <c r="HWU225" s="61"/>
      <c r="HWV225" s="61"/>
      <c r="HWW225" s="61"/>
      <c r="HWX225" s="61"/>
      <c r="HWY225" s="61"/>
      <c r="HWZ225" s="61"/>
      <c r="HXA225" s="61"/>
      <c r="HXB225" s="61"/>
      <c r="HXC225" s="61"/>
      <c r="HXD225" s="61"/>
      <c r="HXE225" s="61"/>
      <c r="HXF225" s="61"/>
      <c r="HXG225" s="61"/>
      <c r="HXH225" s="61"/>
      <c r="HXI225" s="61"/>
      <c r="HXJ225" s="61"/>
      <c r="HXK225" s="61"/>
      <c r="HXL225" s="61"/>
      <c r="HXM225" s="61"/>
      <c r="HXN225" s="61"/>
      <c r="HXO225" s="61"/>
      <c r="HXP225" s="61"/>
      <c r="HXQ225" s="61"/>
      <c r="HXR225" s="61"/>
      <c r="HXS225" s="61"/>
      <c r="HXT225" s="61"/>
      <c r="HXU225" s="61"/>
      <c r="HXV225" s="61"/>
      <c r="HXW225" s="61"/>
      <c r="HXX225" s="61"/>
      <c r="HXY225" s="61"/>
      <c r="HXZ225" s="61"/>
      <c r="HYA225" s="61"/>
      <c r="HYB225" s="61"/>
      <c r="HYC225" s="61"/>
      <c r="HYD225" s="61"/>
      <c r="HYE225" s="61"/>
      <c r="HYF225" s="61"/>
      <c r="HYG225" s="61"/>
      <c r="HYH225" s="61"/>
      <c r="HYI225" s="61"/>
      <c r="HYJ225" s="61"/>
      <c r="HYK225" s="61"/>
      <c r="HYL225" s="61"/>
      <c r="HYM225" s="61"/>
      <c r="HYN225" s="61"/>
      <c r="HYO225" s="61"/>
      <c r="HYP225" s="61"/>
      <c r="HYQ225" s="61"/>
      <c r="HYR225" s="61"/>
      <c r="HYS225" s="61"/>
      <c r="HYT225" s="61"/>
      <c r="HYU225" s="61"/>
      <c r="HYV225" s="61"/>
      <c r="HYW225" s="61"/>
      <c r="HYX225" s="61"/>
      <c r="HYY225" s="61"/>
      <c r="HYZ225" s="61"/>
      <c r="HZA225" s="61"/>
      <c r="HZB225" s="61"/>
      <c r="HZC225" s="61"/>
      <c r="HZD225" s="61"/>
      <c r="HZE225" s="61"/>
      <c r="HZF225" s="61"/>
      <c r="HZG225" s="61"/>
      <c r="HZH225" s="61"/>
      <c r="HZI225" s="61"/>
      <c r="HZJ225" s="61"/>
      <c r="HZK225" s="61"/>
      <c r="HZL225" s="61"/>
      <c r="HZM225" s="61"/>
      <c r="HZN225" s="61"/>
      <c r="HZO225" s="61"/>
      <c r="HZP225" s="61"/>
      <c r="HZQ225" s="61"/>
      <c r="HZR225" s="61"/>
      <c r="HZS225" s="61"/>
      <c r="HZT225" s="61"/>
      <c r="HZU225" s="61"/>
      <c r="HZV225" s="61"/>
      <c r="HZW225" s="61"/>
      <c r="HZX225" s="61"/>
      <c r="HZY225" s="61"/>
      <c r="HZZ225" s="61"/>
      <c r="IAA225" s="61"/>
      <c r="IAB225" s="61"/>
      <c r="IAC225" s="61"/>
      <c r="IAD225" s="61"/>
      <c r="IAE225" s="61"/>
      <c r="IAF225" s="61"/>
      <c r="IAG225" s="61"/>
      <c r="IAH225" s="61"/>
      <c r="IAI225" s="61"/>
      <c r="IAJ225" s="61"/>
      <c r="IAK225" s="61"/>
      <c r="IAL225" s="61"/>
      <c r="IAM225" s="61"/>
      <c r="IAN225" s="61"/>
      <c r="IAO225" s="61"/>
      <c r="IAP225" s="61"/>
      <c r="IAQ225" s="61"/>
      <c r="IAR225" s="61"/>
      <c r="IAS225" s="61"/>
      <c r="IAT225" s="61"/>
      <c r="IAU225" s="61"/>
      <c r="IAV225" s="61"/>
      <c r="IAW225" s="61"/>
      <c r="IAX225" s="61"/>
      <c r="IAY225" s="61"/>
      <c r="IAZ225" s="61"/>
      <c r="IBA225" s="61"/>
      <c r="IBB225" s="61"/>
      <c r="IBC225" s="61"/>
      <c r="IBD225" s="61"/>
      <c r="IBE225" s="61"/>
      <c r="IBF225" s="61"/>
      <c r="IBG225" s="61"/>
      <c r="IBH225" s="61"/>
      <c r="IBI225" s="61"/>
      <c r="IBJ225" s="61"/>
      <c r="IBK225" s="61"/>
      <c r="IBL225" s="61"/>
      <c r="IBM225" s="61"/>
      <c r="IBN225" s="61"/>
      <c r="IBO225" s="61"/>
      <c r="IBP225" s="61"/>
      <c r="IBQ225" s="61"/>
      <c r="IBR225" s="61"/>
      <c r="IBS225" s="61"/>
      <c r="IBT225" s="61"/>
      <c r="IBU225" s="61"/>
      <c r="IBV225" s="61"/>
      <c r="IBW225" s="61"/>
      <c r="IBX225" s="61"/>
      <c r="IBY225" s="61"/>
      <c r="IBZ225" s="61"/>
      <c r="ICA225" s="61"/>
      <c r="ICB225" s="61"/>
      <c r="ICC225" s="61"/>
      <c r="ICD225" s="61"/>
      <c r="ICE225" s="61"/>
      <c r="ICF225" s="61"/>
      <c r="ICG225" s="61"/>
      <c r="ICH225" s="61"/>
      <c r="ICI225" s="61"/>
      <c r="ICJ225" s="61"/>
      <c r="ICK225" s="61"/>
      <c r="ICL225" s="61"/>
      <c r="ICM225" s="61"/>
      <c r="ICN225" s="61"/>
      <c r="ICO225" s="61"/>
      <c r="ICP225" s="61"/>
      <c r="ICQ225" s="61"/>
      <c r="ICR225" s="61"/>
      <c r="ICS225" s="61"/>
      <c r="ICT225" s="61"/>
      <c r="ICU225" s="61"/>
      <c r="ICV225" s="61"/>
      <c r="ICW225" s="61"/>
      <c r="ICX225" s="61"/>
      <c r="ICY225" s="61"/>
      <c r="ICZ225" s="61"/>
      <c r="IDA225" s="61"/>
      <c r="IDB225" s="61"/>
      <c r="IDC225" s="61"/>
      <c r="IDD225" s="61"/>
      <c r="IDE225" s="61"/>
      <c r="IDF225" s="61"/>
      <c r="IDG225" s="61"/>
      <c r="IDH225" s="61"/>
      <c r="IDI225" s="61"/>
      <c r="IDJ225" s="61"/>
      <c r="IDK225" s="61"/>
      <c r="IDL225" s="61"/>
      <c r="IDM225" s="61"/>
      <c r="IDN225" s="61"/>
      <c r="IDO225" s="61"/>
      <c r="IDP225" s="61"/>
      <c r="IDQ225" s="61"/>
      <c r="IDR225" s="61"/>
      <c r="IDS225" s="61"/>
      <c r="IDT225" s="61"/>
      <c r="IDU225" s="61"/>
      <c r="IDV225" s="61"/>
      <c r="IDW225" s="61"/>
      <c r="IDX225" s="61"/>
      <c r="IDY225" s="61"/>
      <c r="IDZ225" s="61"/>
      <c r="IEA225" s="61"/>
      <c r="IEB225" s="61"/>
      <c r="IEC225" s="61"/>
      <c r="IED225" s="61"/>
      <c r="IEE225" s="61"/>
      <c r="IEF225" s="61"/>
      <c r="IEG225" s="61"/>
      <c r="IEH225" s="61"/>
      <c r="IEI225" s="61"/>
      <c r="IEJ225" s="61"/>
      <c r="IEK225" s="61"/>
      <c r="IEL225" s="61"/>
      <c r="IEM225" s="61"/>
      <c r="IEN225" s="61"/>
      <c r="IEO225" s="61"/>
      <c r="IEP225" s="61"/>
      <c r="IEQ225" s="61"/>
      <c r="IER225" s="61"/>
      <c r="IES225" s="61"/>
      <c r="IET225" s="61"/>
      <c r="IEU225" s="61"/>
      <c r="IEV225" s="61"/>
      <c r="IEW225" s="61"/>
      <c r="IEX225" s="61"/>
      <c r="IEY225" s="61"/>
      <c r="IEZ225" s="61"/>
      <c r="IFA225" s="61"/>
      <c r="IFB225" s="61"/>
      <c r="IFC225" s="61"/>
      <c r="IFD225" s="61"/>
      <c r="IFE225" s="61"/>
      <c r="IFF225" s="61"/>
      <c r="IFG225" s="61"/>
      <c r="IFH225" s="61"/>
      <c r="IFI225" s="61"/>
      <c r="IFJ225" s="61"/>
      <c r="IFK225" s="61"/>
      <c r="IFL225" s="61"/>
      <c r="IFM225" s="61"/>
      <c r="IFN225" s="61"/>
      <c r="IFO225" s="61"/>
      <c r="IFP225" s="61"/>
      <c r="IFQ225" s="61"/>
      <c r="IFR225" s="61"/>
      <c r="IFS225" s="61"/>
      <c r="IFT225" s="61"/>
      <c r="IFU225" s="61"/>
      <c r="IFV225" s="61"/>
      <c r="IFW225" s="61"/>
      <c r="IFX225" s="61"/>
      <c r="IFY225" s="61"/>
      <c r="IFZ225" s="61"/>
      <c r="IGA225" s="61"/>
      <c r="IGB225" s="61"/>
      <c r="IGC225" s="61"/>
      <c r="IGD225" s="61"/>
      <c r="IGE225" s="61"/>
      <c r="IGF225" s="61"/>
      <c r="IGG225" s="61"/>
      <c r="IGH225" s="61"/>
      <c r="IGI225" s="61"/>
      <c r="IGJ225" s="61"/>
      <c r="IGK225" s="61"/>
      <c r="IGL225" s="61"/>
      <c r="IGM225" s="61"/>
      <c r="IGN225" s="61"/>
      <c r="IGO225" s="61"/>
      <c r="IGP225" s="61"/>
      <c r="IGQ225" s="61"/>
      <c r="IGR225" s="61"/>
      <c r="IGS225" s="61"/>
      <c r="IGT225" s="61"/>
      <c r="IGU225" s="61"/>
      <c r="IGV225" s="61"/>
      <c r="IGW225" s="61"/>
      <c r="IGX225" s="61"/>
      <c r="IGY225" s="61"/>
      <c r="IGZ225" s="61"/>
      <c r="IHA225" s="61"/>
      <c r="IHB225" s="61"/>
      <c r="IHC225" s="61"/>
      <c r="IHD225" s="61"/>
      <c r="IHE225" s="61"/>
      <c r="IHF225" s="61"/>
      <c r="IHG225" s="61"/>
      <c r="IHH225" s="61"/>
      <c r="IHI225" s="61"/>
      <c r="IHJ225" s="61"/>
      <c r="IHK225" s="61"/>
      <c r="IHL225" s="61"/>
      <c r="IHM225" s="61"/>
      <c r="IHN225" s="61"/>
      <c r="IHO225" s="61"/>
      <c r="IHP225" s="61"/>
      <c r="IHQ225" s="61"/>
      <c r="IHR225" s="61"/>
      <c r="IHS225" s="61"/>
      <c r="IHT225" s="61"/>
      <c r="IHU225" s="61"/>
      <c r="IHV225" s="61"/>
      <c r="IHW225" s="61"/>
      <c r="IHX225" s="61"/>
      <c r="IHY225" s="61"/>
      <c r="IHZ225" s="61"/>
      <c r="IIA225" s="61"/>
      <c r="IIB225" s="61"/>
      <c r="IIC225" s="61"/>
      <c r="IID225" s="61"/>
      <c r="IIE225" s="61"/>
      <c r="IIF225" s="61"/>
      <c r="IIG225" s="61"/>
      <c r="IIH225" s="61"/>
      <c r="III225" s="61"/>
      <c r="IIJ225" s="61"/>
      <c r="IIK225" s="61"/>
      <c r="IIL225" s="61"/>
      <c r="IIM225" s="61"/>
      <c r="IIN225" s="61"/>
      <c r="IIO225" s="61"/>
      <c r="IIP225" s="61"/>
      <c r="IIQ225" s="61"/>
      <c r="IIR225" s="61"/>
      <c r="IIS225" s="61"/>
      <c r="IIT225" s="61"/>
      <c r="IIU225" s="61"/>
      <c r="IIV225" s="61"/>
      <c r="IIW225" s="61"/>
      <c r="IIX225" s="61"/>
      <c r="IIY225" s="61"/>
      <c r="IIZ225" s="61"/>
      <c r="IJA225" s="61"/>
      <c r="IJB225" s="61"/>
      <c r="IJC225" s="61"/>
      <c r="IJD225" s="61"/>
      <c r="IJE225" s="61"/>
      <c r="IJF225" s="61"/>
      <c r="IJG225" s="61"/>
      <c r="IJH225" s="61"/>
      <c r="IJI225" s="61"/>
      <c r="IJJ225" s="61"/>
      <c r="IJK225" s="61"/>
      <c r="IJL225" s="61"/>
      <c r="IJM225" s="61"/>
      <c r="IJN225" s="61"/>
      <c r="IJO225" s="61"/>
      <c r="IJP225" s="61"/>
      <c r="IJQ225" s="61"/>
      <c r="IJR225" s="61"/>
      <c r="IJS225" s="61"/>
      <c r="IJT225" s="61"/>
      <c r="IJU225" s="61"/>
      <c r="IJV225" s="61"/>
      <c r="IJW225" s="61"/>
      <c r="IJX225" s="61"/>
      <c r="IJY225" s="61"/>
      <c r="IJZ225" s="61"/>
      <c r="IKA225" s="61"/>
      <c r="IKB225" s="61"/>
      <c r="IKC225" s="61"/>
      <c r="IKD225" s="61"/>
      <c r="IKE225" s="61"/>
      <c r="IKF225" s="61"/>
      <c r="IKG225" s="61"/>
      <c r="IKH225" s="61"/>
      <c r="IKI225" s="61"/>
      <c r="IKJ225" s="61"/>
      <c r="IKK225" s="61"/>
      <c r="IKL225" s="61"/>
      <c r="IKM225" s="61"/>
      <c r="IKN225" s="61"/>
      <c r="IKO225" s="61"/>
      <c r="IKP225" s="61"/>
      <c r="IKQ225" s="61"/>
      <c r="IKR225" s="61"/>
      <c r="IKS225" s="61"/>
      <c r="IKT225" s="61"/>
      <c r="IKU225" s="61"/>
      <c r="IKV225" s="61"/>
      <c r="IKW225" s="61"/>
      <c r="IKX225" s="61"/>
      <c r="IKY225" s="61"/>
      <c r="IKZ225" s="61"/>
      <c r="ILA225" s="61"/>
      <c r="ILB225" s="61"/>
      <c r="ILC225" s="61"/>
      <c r="ILD225" s="61"/>
      <c r="ILE225" s="61"/>
      <c r="ILF225" s="61"/>
      <c r="ILG225" s="61"/>
      <c r="ILH225" s="61"/>
      <c r="ILI225" s="61"/>
      <c r="ILJ225" s="61"/>
      <c r="ILK225" s="61"/>
      <c r="ILL225" s="61"/>
      <c r="ILM225" s="61"/>
      <c r="ILN225" s="61"/>
      <c r="ILO225" s="61"/>
      <c r="ILP225" s="61"/>
      <c r="ILQ225" s="61"/>
      <c r="ILR225" s="61"/>
      <c r="ILS225" s="61"/>
      <c r="ILT225" s="61"/>
      <c r="ILU225" s="61"/>
      <c r="ILV225" s="61"/>
      <c r="ILW225" s="61"/>
      <c r="ILX225" s="61"/>
      <c r="ILY225" s="61"/>
      <c r="ILZ225" s="61"/>
      <c r="IMA225" s="61"/>
      <c r="IMB225" s="61"/>
      <c r="IMC225" s="61"/>
      <c r="IMD225" s="61"/>
      <c r="IME225" s="61"/>
      <c r="IMF225" s="61"/>
      <c r="IMG225" s="61"/>
      <c r="IMH225" s="61"/>
      <c r="IMI225" s="61"/>
      <c r="IMJ225" s="61"/>
      <c r="IMK225" s="61"/>
      <c r="IML225" s="61"/>
      <c r="IMM225" s="61"/>
      <c r="IMN225" s="61"/>
      <c r="IMO225" s="61"/>
      <c r="IMP225" s="61"/>
      <c r="IMQ225" s="61"/>
      <c r="IMR225" s="61"/>
      <c r="IMS225" s="61"/>
      <c r="IMT225" s="61"/>
      <c r="IMU225" s="61"/>
      <c r="IMV225" s="61"/>
      <c r="IMW225" s="61"/>
      <c r="IMX225" s="61"/>
      <c r="IMY225" s="61"/>
      <c r="IMZ225" s="61"/>
      <c r="INA225" s="61"/>
      <c r="INB225" s="61"/>
      <c r="INC225" s="61"/>
      <c r="IND225" s="61"/>
      <c r="INE225" s="61"/>
      <c r="INF225" s="61"/>
      <c r="ING225" s="61"/>
      <c r="INH225" s="61"/>
      <c r="INI225" s="61"/>
      <c r="INJ225" s="61"/>
      <c r="INK225" s="61"/>
      <c r="INL225" s="61"/>
      <c r="INM225" s="61"/>
      <c r="INN225" s="61"/>
      <c r="INO225" s="61"/>
      <c r="INP225" s="61"/>
      <c r="INQ225" s="61"/>
      <c r="INR225" s="61"/>
      <c r="INS225" s="61"/>
      <c r="INT225" s="61"/>
      <c r="INU225" s="61"/>
      <c r="INV225" s="61"/>
      <c r="INW225" s="61"/>
      <c r="INX225" s="61"/>
      <c r="INY225" s="61"/>
      <c r="INZ225" s="61"/>
      <c r="IOA225" s="61"/>
      <c r="IOB225" s="61"/>
      <c r="IOC225" s="61"/>
      <c r="IOD225" s="61"/>
      <c r="IOE225" s="61"/>
      <c r="IOF225" s="61"/>
      <c r="IOG225" s="61"/>
      <c r="IOH225" s="61"/>
      <c r="IOI225" s="61"/>
      <c r="IOJ225" s="61"/>
      <c r="IOK225" s="61"/>
      <c r="IOL225" s="61"/>
      <c r="IOM225" s="61"/>
      <c r="ION225" s="61"/>
      <c r="IOO225" s="61"/>
      <c r="IOP225" s="61"/>
      <c r="IOQ225" s="61"/>
      <c r="IOR225" s="61"/>
      <c r="IOS225" s="61"/>
      <c r="IOT225" s="61"/>
      <c r="IOU225" s="61"/>
      <c r="IOV225" s="61"/>
      <c r="IOW225" s="61"/>
      <c r="IOX225" s="61"/>
      <c r="IOY225" s="61"/>
      <c r="IOZ225" s="61"/>
      <c r="IPA225" s="61"/>
      <c r="IPB225" s="61"/>
      <c r="IPC225" s="61"/>
      <c r="IPD225" s="61"/>
      <c r="IPE225" s="61"/>
      <c r="IPF225" s="61"/>
      <c r="IPG225" s="61"/>
      <c r="IPH225" s="61"/>
      <c r="IPI225" s="61"/>
      <c r="IPJ225" s="61"/>
      <c r="IPK225" s="61"/>
      <c r="IPL225" s="61"/>
      <c r="IPM225" s="61"/>
      <c r="IPN225" s="61"/>
      <c r="IPO225" s="61"/>
      <c r="IPP225" s="61"/>
      <c r="IPQ225" s="61"/>
      <c r="IPR225" s="61"/>
      <c r="IPS225" s="61"/>
      <c r="IPT225" s="61"/>
      <c r="IPU225" s="61"/>
      <c r="IPV225" s="61"/>
      <c r="IPW225" s="61"/>
      <c r="IPX225" s="61"/>
      <c r="IPY225" s="61"/>
      <c r="IPZ225" s="61"/>
      <c r="IQA225" s="61"/>
      <c r="IQB225" s="61"/>
      <c r="IQC225" s="61"/>
      <c r="IQD225" s="61"/>
      <c r="IQE225" s="61"/>
      <c r="IQF225" s="61"/>
      <c r="IQG225" s="61"/>
      <c r="IQH225" s="61"/>
      <c r="IQI225" s="61"/>
      <c r="IQJ225" s="61"/>
      <c r="IQK225" s="61"/>
      <c r="IQL225" s="61"/>
      <c r="IQM225" s="61"/>
      <c r="IQN225" s="61"/>
      <c r="IQO225" s="61"/>
      <c r="IQP225" s="61"/>
      <c r="IQQ225" s="61"/>
      <c r="IQR225" s="61"/>
      <c r="IQS225" s="61"/>
      <c r="IQT225" s="61"/>
      <c r="IQU225" s="61"/>
      <c r="IQV225" s="61"/>
      <c r="IQW225" s="61"/>
      <c r="IQX225" s="61"/>
      <c r="IQY225" s="61"/>
      <c r="IQZ225" s="61"/>
      <c r="IRA225" s="61"/>
      <c r="IRB225" s="61"/>
      <c r="IRC225" s="61"/>
      <c r="IRD225" s="61"/>
      <c r="IRE225" s="61"/>
      <c r="IRF225" s="61"/>
      <c r="IRG225" s="61"/>
      <c r="IRH225" s="61"/>
      <c r="IRI225" s="61"/>
      <c r="IRJ225" s="61"/>
      <c r="IRK225" s="61"/>
      <c r="IRL225" s="61"/>
      <c r="IRM225" s="61"/>
      <c r="IRN225" s="61"/>
      <c r="IRO225" s="61"/>
      <c r="IRP225" s="61"/>
      <c r="IRQ225" s="61"/>
      <c r="IRR225" s="61"/>
      <c r="IRS225" s="61"/>
      <c r="IRT225" s="61"/>
      <c r="IRU225" s="61"/>
      <c r="IRV225" s="61"/>
      <c r="IRW225" s="61"/>
      <c r="IRX225" s="61"/>
      <c r="IRY225" s="61"/>
      <c r="IRZ225" s="61"/>
      <c r="ISA225" s="61"/>
      <c r="ISB225" s="61"/>
      <c r="ISC225" s="61"/>
      <c r="ISD225" s="61"/>
      <c r="ISE225" s="61"/>
      <c r="ISF225" s="61"/>
      <c r="ISG225" s="61"/>
      <c r="ISH225" s="61"/>
      <c r="ISI225" s="61"/>
      <c r="ISJ225" s="61"/>
      <c r="ISK225" s="61"/>
      <c r="ISL225" s="61"/>
      <c r="ISM225" s="61"/>
      <c r="ISN225" s="61"/>
      <c r="ISO225" s="61"/>
      <c r="ISP225" s="61"/>
      <c r="ISQ225" s="61"/>
      <c r="ISR225" s="61"/>
      <c r="ISS225" s="61"/>
      <c r="IST225" s="61"/>
      <c r="ISU225" s="61"/>
      <c r="ISV225" s="61"/>
      <c r="ISW225" s="61"/>
      <c r="ISX225" s="61"/>
      <c r="ISY225" s="61"/>
      <c r="ISZ225" s="61"/>
      <c r="ITA225" s="61"/>
      <c r="ITB225" s="61"/>
      <c r="ITC225" s="61"/>
      <c r="ITD225" s="61"/>
      <c r="ITE225" s="61"/>
      <c r="ITF225" s="61"/>
      <c r="ITG225" s="61"/>
      <c r="ITH225" s="61"/>
      <c r="ITI225" s="61"/>
      <c r="ITJ225" s="61"/>
      <c r="ITK225" s="61"/>
      <c r="ITL225" s="61"/>
      <c r="ITM225" s="61"/>
      <c r="ITN225" s="61"/>
      <c r="ITO225" s="61"/>
      <c r="ITP225" s="61"/>
      <c r="ITQ225" s="61"/>
      <c r="ITR225" s="61"/>
      <c r="ITS225" s="61"/>
      <c r="ITT225" s="61"/>
      <c r="ITU225" s="61"/>
      <c r="ITV225" s="61"/>
      <c r="ITW225" s="61"/>
      <c r="ITX225" s="61"/>
      <c r="ITY225" s="61"/>
      <c r="ITZ225" s="61"/>
      <c r="IUA225" s="61"/>
      <c r="IUB225" s="61"/>
      <c r="IUC225" s="61"/>
      <c r="IUD225" s="61"/>
      <c r="IUE225" s="61"/>
      <c r="IUF225" s="61"/>
      <c r="IUG225" s="61"/>
      <c r="IUH225" s="61"/>
      <c r="IUI225" s="61"/>
      <c r="IUJ225" s="61"/>
      <c r="IUK225" s="61"/>
      <c r="IUL225" s="61"/>
      <c r="IUM225" s="61"/>
      <c r="IUN225" s="61"/>
      <c r="IUO225" s="61"/>
      <c r="IUP225" s="61"/>
      <c r="IUQ225" s="61"/>
      <c r="IUR225" s="61"/>
      <c r="IUS225" s="61"/>
      <c r="IUT225" s="61"/>
      <c r="IUU225" s="61"/>
      <c r="IUV225" s="61"/>
      <c r="IUW225" s="61"/>
      <c r="IUX225" s="61"/>
      <c r="IUY225" s="61"/>
      <c r="IUZ225" s="61"/>
      <c r="IVA225" s="61"/>
      <c r="IVB225" s="61"/>
      <c r="IVC225" s="61"/>
      <c r="IVD225" s="61"/>
      <c r="IVE225" s="61"/>
      <c r="IVF225" s="61"/>
      <c r="IVG225" s="61"/>
      <c r="IVH225" s="61"/>
      <c r="IVI225" s="61"/>
      <c r="IVJ225" s="61"/>
      <c r="IVK225" s="61"/>
      <c r="IVL225" s="61"/>
      <c r="IVM225" s="61"/>
      <c r="IVN225" s="61"/>
      <c r="IVO225" s="61"/>
      <c r="IVP225" s="61"/>
      <c r="IVQ225" s="61"/>
      <c r="IVR225" s="61"/>
      <c r="IVS225" s="61"/>
      <c r="IVT225" s="61"/>
      <c r="IVU225" s="61"/>
      <c r="IVV225" s="61"/>
      <c r="IVW225" s="61"/>
      <c r="IVX225" s="61"/>
      <c r="IVY225" s="61"/>
      <c r="IVZ225" s="61"/>
      <c r="IWA225" s="61"/>
      <c r="IWB225" s="61"/>
      <c r="IWC225" s="61"/>
      <c r="IWD225" s="61"/>
      <c r="IWE225" s="61"/>
      <c r="IWF225" s="61"/>
      <c r="IWG225" s="61"/>
      <c r="IWH225" s="61"/>
      <c r="IWI225" s="61"/>
      <c r="IWJ225" s="61"/>
      <c r="IWK225" s="61"/>
      <c r="IWL225" s="61"/>
      <c r="IWM225" s="61"/>
      <c r="IWN225" s="61"/>
      <c r="IWO225" s="61"/>
      <c r="IWP225" s="61"/>
      <c r="IWQ225" s="61"/>
      <c r="IWR225" s="61"/>
      <c r="IWS225" s="61"/>
      <c r="IWT225" s="61"/>
      <c r="IWU225" s="61"/>
      <c r="IWV225" s="61"/>
      <c r="IWW225" s="61"/>
      <c r="IWX225" s="61"/>
      <c r="IWY225" s="61"/>
      <c r="IWZ225" s="61"/>
      <c r="IXA225" s="61"/>
      <c r="IXB225" s="61"/>
      <c r="IXC225" s="61"/>
      <c r="IXD225" s="61"/>
      <c r="IXE225" s="61"/>
      <c r="IXF225" s="61"/>
      <c r="IXG225" s="61"/>
      <c r="IXH225" s="61"/>
      <c r="IXI225" s="61"/>
      <c r="IXJ225" s="61"/>
      <c r="IXK225" s="61"/>
      <c r="IXL225" s="61"/>
      <c r="IXM225" s="61"/>
      <c r="IXN225" s="61"/>
      <c r="IXO225" s="61"/>
      <c r="IXP225" s="61"/>
      <c r="IXQ225" s="61"/>
      <c r="IXR225" s="61"/>
      <c r="IXS225" s="61"/>
      <c r="IXT225" s="61"/>
      <c r="IXU225" s="61"/>
      <c r="IXV225" s="61"/>
      <c r="IXW225" s="61"/>
      <c r="IXX225" s="61"/>
      <c r="IXY225" s="61"/>
      <c r="IXZ225" s="61"/>
      <c r="IYA225" s="61"/>
      <c r="IYB225" s="61"/>
      <c r="IYC225" s="61"/>
      <c r="IYD225" s="61"/>
      <c r="IYE225" s="61"/>
      <c r="IYF225" s="61"/>
      <c r="IYG225" s="61"/>
      <c r="IYH225" s="61"/>
      <c r="IYI225" s="61"/>
      <c r="IYJ225" s="61"/>
      <c r="IYK225" s="61"/>
      <c r="IYL225" s="61"/>
      <c r="IYM225" s="61"/>
      <c r="IYN225" s="61"/>
      <c r="IYO225" s="61"/>
      <c r="IYP225" s="61"/>
      <c r="IYQ225" s="61"/>
      <c r="IYR225" s="61"/>
      <c r="IYS225" s="61"/>
      <c r="IYT225" s="61"/>
      <c r="IYU225" s="61"/>
      <c r="IYV225" s="61"/>
      <c r="IYW225" s="61"/>
      <c r="IYX225" s="61"/>
      <c r="IYY225" s="61"/>
      <c r="IYZ225" s="61"/>
      <c r="IZA225" s="61"/>
      <c r="IZB225" s="61"/>
      <c r="IZC225" s="61"/>
      <c r="IZD225" s="61"/>
      <c r="IZE225" s="61"/>
      <c r="IZF225" s="61"/>
      <c r="IZG225" s="61"/>
      <c r="IZH225" s="61"/>
      <c r="IZI225" s="61"/>
      <c r="IZJ225" s="61"/>
      <c r="IZK225" s="61"/>
      <c r="IZL225" s="61"/>
      <c r="IZM225" s="61"/>
      <c r="IZN225" s="61"/>
      <c r="IZO225" s="61"/>
      <c r="IZP225" s="61"/>
      <c r="IZQ225" s="61"/>
      <c r="IZR225" s="61"/>
      <c r="IZS225" s="61"/>
      <c r="IZT225" s="61"/>
      <c r="IZU225" s="61"/>
      <c r="IZV225" s="61"/>
      <c r="IZW225" s="61"/>
      <c r="IZX225" s="61"/>
      <c r="IZY225" s="61"/>
      <c r="IZZ225" s="61"/>
      <c r="JAA225" s="61"/>
      <c r="JAB225" s="61"/>
      <c r="JAC225" s="61"/>
      <c r="JAD225" s="61"/>
      <c r="JAE225" s="61"/>
      <c r="JAF225" s="61"/>
      <c r="JAG225" s="61"/>
      <c r="JAH225" s="61"/>
      <c r="JAI225" s="61"/>
      <c r="JAJ225" s="61"/>
      <c r="JAK225" s="61"/>
      <c r="JAL225" s="61"/>
      <c r="JAM225" s="61"/>
      <c r="JAN225" s="61"/>
      <c r="JAO225" s="61"/>
      <c r="JAP225" s="61"/>
      <c r="JAQ225" s="61"/>
      <c r="JAR225" s="61"/>
      <c r="JAS225" s="61"/>
      <c r="JAT225" s="61"/>
      <c r="JAU225" s="61"/>
      <c r="JAV225" s="61"/>
      <c r="JAW225" s="61"/>
      <c r="JAX225" s="61"/>
      <c r="JAY225" s="61"/>
      <c r="JAZ225" s="61"/>
      <c r="JBA225" s="61"/>
      <c r="JBB225" s="61"/>
      <c r="JBC225" s="61"/>
      <c r="JBD225" s="61"/>
      <c r="JBE225" s="61"/>
      <c r="JBF225" s="61"/>
      <c r="JBG225" s="61"/>
      <c r="JBH225" s="61"/>
      <c r="JBI225" s="61"/>
      <c r="JBJ225" s="61"/>
      <c r="JBK225" s="61"/>
      <c r="JBL225" s="61"/>
      <c r="JBM225" s="61"/>
      <c r="JBN225" s="61"/>
      <c r="JBO225" s="61"/>
      <c r="JBP225" s="61"/>
      <c r="JBQ225" s="61"/>
      <c r="JBR225" s="61"/>
      <c r="JBS225" s="61"/>
      <c r="JBT225" s="61"/>
      <c r="JBU225" s="61"/>
      <c r="JBV225" s="61"/>
      <c r="JBW225" s="61"/>
      <c r="JBX225" s="61"/>
      <c r="JBY225" s="61"/>
      <c r="JBZ225" s="61"/>
      <c r="JCA225" s="61"/>
      <c r="JCB225" s="61"/>
      <c r="JCC225" s="61"/>
      <c r="JCD225" s="61"/>
      <c r="JCE225" s="61"/>
      <c r="JCF225" s="61"/>
      <c r="JCG225" s="61"/>
      <c r="JCH225" s="61"/>
      <c r="JCI225" s="61"/>
      <c r="JCJ225" s="61"/>
      <c r="JCK225" s="61"/>
      <c r="JCL225" s="61"/>
      <c r="JCM225" s="61"/>
      <c r="JCN225" s="61"/>
      <c r="JCO225" s="61"/>
      <c r="JCP225" s="61"/>
      <c r="JCQ225" s="61"/>
      <c r="JCR225" s="61"/>
      <c r="JCS225" s="61"/>
      <c r="JCT225" s="61"/>
      <c r="JCU225" s="61"/>
      <c r="JCV225" s="61"/>
      <c r="JCW225" s="61"/>
      <c r="JCX225" s="61"/>
      <c r="JCY225" s="61"/>
      <c r="JCZ225" s="61"/>
      <c r="JDA225" s="61"/>
      <c r="JDB225" s="61"/>
      <c r="JDC225" s="61"/>
      <c r="JDD225" s="61"/>
      <c r="JDE225" s="61"/>
      <c r="JDF225" s="61"/>
      <c r="JDG225" s="61"/>
      <c r="JDH225" s="61"/>
      <c r="JDI225" s="61"/>
      <c r="JDJ225" s="61"/>
      <c r="JDK225" s="61"/>
      <c r="JDL225" s="61"/>
      <c r="JDM225" s="61"/>
      <c r="JDN225" s="61"/>
      <c r="JDO225" s="61"/>
      <c r="JDP225" s="61"/>
      <c r="JDQ225" s="61"/>
      <c r="JDR225" s="61"/>
      <c r="JDS225" s="61"/>
      <c r="JDT225" s="61"/>
      <c r="JDU225" s="61"/>
      <c r="JDV225" s="61"/>
      <c r="JDW225" s="61"/>
      <c r="JDX225" s="61"/>
      <c r="JDY225" s="61"/>
      <c r="JDZ225" s="61"/>
      <c r="JEA225" s="61"/>
      <c r="JEB225" s="61"/>
      <c r="JEC225" s="61"/>
      <c r="JED225" s="61"/>
      <c r="JEE225" s="61"/>
      <c r="JEF225" s="61"/>
      <c r="JEG225" s="61"/>
      <c r="JEH225" s="61"/>
      <c r="JEI225" s="61"/>
      <c r="JEJ225" s="61"/>
      <c r="JEK225" s="61"/>
      <c r="JEL225" s="61"/>
      <c r="JEM225" s="61"/>
      <c r="JEN225" s="61"/>
      <c r="JEO225" s="61"/>
      <c r="JEP225" s="61"/>
      <c r="JEQ225" s="61"/>
      <c r="JER225" s="61"/>
      <c r="JES225" s="61"/>
      <c r="JET225" s="61"/>
      <c r="JEU225" s="61"/>
      <c r="JEV225" s="61"/>
      <c r="JEW225" s="61"/>
      <c r="JEX225" s="61"/>
      <c r="JEY225" s="61"/>
      <c r="JEZ225" s="61"/>
      <c r="JFA225" s="61"/>
      <c r="JFB225" s="61"/>
      <c r="JFC225" s="61"/>
      <c r="JFD225" s="61"/>
      <c r="JFE225" s="61"/>
      <c r="JFF225" s="61"/>
      <c r="JFG225" s="61"/>
      <c r="JFH225" s="61"/>
      <c r="JFI225" s="61"/>
      <c r="JFJ225" s="61"/>
      <c r="JFK225" s="61"/>
      <c r="JFL225" s="61"/>
      <c r="JFM225" s="61"/>
      <c r="JFN225" s="61"/>
      <c r="JFO225" s="61"/>
      <c r="JFP225" s="61"/>
      <c r="JFQ225" s="61"/>
      <c r="JFR225" s="61"/>
      <c r="JFS225" s="61"/>
      <c r="JFT225" s="61"/>
      <c r="JFU225" s="61"/>
      <c r="JFV225" s="61"/>
      <c r="JFW225" s="61"/>
      <c r="JFX225" s="61"/>
      <c r="JFY225" s="61"/>
      <c r="JFZ225" s="61"/>
      <c r="JGA225" s="61"/>
      <c r="JGB225" s="61"/>
      <c r="JGC225" s="61"/>
      <c r="JGD225" s="61"/>
      <c r="JGE225" s="61"/>
      <c r="JGF225" s="61"/>
      <c r="JGG225" s="61"/>
      <c r="JGH225" s="61"/>
      <c r="JGI225" s="61"/>
      <c r="JGJ225" s="61"/>
      <c r="JGK225" s="61"/>
      <c r="JGL225" s="61"/>
      <c r="JGM225" s="61"/>
      <c r="JGN225" s="61"/>
      <c r="JGO225" s="61"/>
      <c r="JGP225" s="61"/>
      <c r="JGQ225" s="61"/>
      <c r="JGR225" s="61"/>
      <c r="JGS225" s="61"/>
      <c r="JGT225" s="61"/>
      <c r="JGU225" s="61"/>
      <c r="JGV225" s="61"/>
      <c r="JGW225" s="61"/>
      <c r="JGX225" s="61"/>
      <c r="JGY225" s="61"/>
      <c r="JGZ225" s="61"/>
      <c r="JHA225" s="61"/>
      <c r="JHB225" s="61"/>
      <c r="JHC225" s="61"/>
      <c r="JHD225" s="61"/>
      <c r="JHE225" s="61"/>
      <c r="JHF225" s="61"/>
      <c r="JHG225" s="61"/>
      <c r="JHH225" s="61"/>
      <c r="JHI225" s="61"/>
      <c r="JHJ225" s="61"/>
      <c r="JHK225" s="61"/>
      <c r="JHL225" s="61"/>
      <c r="JHM225" s="61"/>
      <c r="JHN225" s="61"/>
      <c r="JHO225" s="61"/>
      <c r="JHP225" s="61"/>
      <c r="JHQ225" s="61"/>
      <c r="JHR225" s="61"/>
      <c r="JHS225" s="61"/>
      <c r="JHT225" s="61"/>
      <c r="JHU225" s="61"/>
      <c r="JHV225" s="61"/>
      <c r="JHW225" s="61"/>
      <c r="JHX225" s="61"/>
      <c r="JHY225" s="61"/>
      <c r="JHZ225" s="61"/>
      <c r="JIA225" s="61"/>
      <c r="JIB225" s="61"/>
      <c r="JIC225" s="61"/>
      <c r="JID225" s="61"/>
      <c r="JIE225" s="61"/>
      <c r="JIF225" s="61"/>
      <c r="JIG225" s="61"/>
      <c r="JIH225" s="61"/>
      <c r="JII225" s="61"/>
      <c r="JIJ225" s="61"/>
      <c r="JIK225" s="61"/>
      <c r="JIL225" s="61"/>
      <c r="JIM225" s="61"/>
      <c r="JIN225" s="61"/>
      <c r="JIO225" s="61"/>
      <c r="JIP225" s="61"/>
      <c r="JIQ225" s="61"/>
      <c r="JIR225" s="61"/>
      <c r="JIS225" s="61"/>
      <c r="JIT225" s="61"/>
      <c r="JIU225" s="61"/>
      <c r="JIV225" s="61"/>
      <c r="JIW225" s="61"/>
      <c r="JIX225" s="61"/>
      <c r="JIY225" s="61"/>
      <c r="JIZ225" s="61"/>
      <c r="JJA225" s="61"/>
      <c r="JJB225" s="61"/>
      <c r="JJC225" s="61"/>
      <c r="JJD225" s="61"/>
      <c r="JJE225" s="61"/>
      <c r="JJF225" s="61"/>
      <c r="JJG225" s="61"/>
      <c r="JJH225" s="61"/>
      <c r="JJI225" s="61"/>
      <c r="JJJ225" s="61"/>
      <c r="JJK225" s="61"/>
      <c r="JJL225" s="61"/>
      <c r="JJM225" s="61"/>
      <c r="JJN225" s="61"/>
      <c r="JJO225" s="61"/>
      <c r="JJP225" s="61"/>
      <c r="JJQ225" s="61"/>
      <c r="JJR225" s="61"/>
      <c r="JJS225" s="61"/>
      <c r="JJT225" s="61"/>
      <c r="JJU225" s="61"/>
      <c r="JJV225" s="61"/>
      <c r="JJW225" s="61"/>
      <c r="JJX225" s="61"/>
      <c r="JJY225" s="61"/>
      <c r="JJZ225" s="61"/>
      <c r="JKA225" s="61"/>
      <c r="JKB225" s="61"/>
      <c r="JKC225" s="61"/>
      <c r="JKD225" s="61"/>
      <c r="JKE225" s="61"/>
      <c r="JKF225" s="61"/>
      <c r="JKG225" s="61"/>
      <c r="JKH225" s="61"/>
      <c r="JKI225" s="61"/>
      <c r="JKJ225" s="61"/>
      <c r="JKK225" s="61"/>
      <c r="JKL225" s="61"/>
      <c r="JKM225" s="61"/>
      <c r="JKN225" s="61"/>
      <c r="JKO225" s="61"/>
      <c r="JKP225" s="61"/>
      <c r="JKQ225" s="61"/>
      <c r="JKR225" s="61"/>
      <c r="JKS225" s="61"/>
      <c r="JKT225" s="61"/>
      <c r="JKU225" s="61"/>
      <c r="JKV225" s="61"/>
      <c r="JKW225" s="61"/>
      <c r="JKX225" s="61"/>
      <c r="JKY225" s="61"/>
      <c r="JKZ225" s="61"/>
      <c r="JLA225" s="61"/>
      <c r="JLB225" s="61"/>
      <c r="JLC225" s="61"/>
      <c r="JLD225" s="61"/>
      <c r="JLE225" s="61"/>
      <c r="JLF225" s="61"/>
      <c r="JLG225" s="61"/>
      <c r="JLH225" s="61"/>
      <c r="JLI225" s="61"/>
      <c r="JLJ225" s="61"/>
      <c r="JLK225" s="61"/>
      <c r="JLL225" s="61"/>
      <c r="JLM225" s="61"/>
      <c r="JLN225" s="61"/>
      <c r="JLO225" s="61"/>
      <c r="JLP225" s="61"/>
      <c r="JLQ225" s="61"/>
      <c r="JLR225" s="61"/>
      <c r="JLS225" s="61"/>
      <c r="JLT225" s="61"/>
      <c r="JLU225" s="61"/>
      <c r="JLV225" s="61"/>
      <c r="JLW225" s="61"/>
      <c r="JLX225" s="61"/>
      <c r="JLY225" s="61"/>
      <c r="JLZ225" s="61"/>
      <c r="JMA225" s="61"/>
      <c r="JMB225" s="61"/>
      <c r="JMC225" s="61"/>
      <c r="JMD225" s="61"/>
      <c r="JME225" s="61"/>
      <c r="JMF225" s="61"/>
      <c r="JMG225" s="61"/>
      <c r="JMH225" s="61"/>
      <c r="JMI225" s="61"/>
      <c r="JMJ225" s="61"/>
      <c r="JMK225" s="61"/>
      <c r="JML225" s="61"/>
      <c r="JMM225" s="61"/>
      <c r="JMN225" s="61"/>
      <c r="JMO225" s="61"/>
      <c r="JMP225" s="61"/>
      <c r="JMQ225" s="61"/>
      <c r="JMR225" s="61"/>
      <c r="JMS225" s="61"/>
      <c r="JMT225" s="61"/>
      <c r="JMU225" s="61"/>
      <c r="JMV225" s="61"/>
      <c r="JMW225" s="61"/>
      <c r="JMX225" s="61"/>
      <c r="JMY225" s="61"/>
      <c r="JMZ225" s="61"/>
      <c r="JNA225" s="61"/>
      <c r="JNB225" s="61"/>
      <c r="JNC225" s="61"/>
      <c r="JND225" s="61"/>
      <c r="JNE225" s="61"/>
      <c r="JNF225" s="61"/>
      <c r="JNG225" s="61"/>
      <c r="JNH225" s="61"/>
      <c r="JNI225" s="61"/>
      <c r="JNJ225" s="61"/>
      <c r="JNK225" s="61"/>
      <c r="JNL225" s="61"/>
      <c r="JNM225" s="61"/>
      <c r="JNN225" s="61"/>
      <c r="JNO225" s="61"/>
      <c r="JNP225" s="61"/>
      <c r="JNQ225" s="61"/>
      <c r="JNR225" s="61"/>
      <c r="JNS225" s="61"/>
      <c r="JNT225" s="61"/>
      <c r="JNU225" s="61"/>
      <c r="JNV225" s="61"/>
      <c r="JNW225" s="61"/>
      <c r="JNX225" s="61"/>
      <c r="JNY225" s="61"/>
      <c r="JNZ225" s="61"/>
      <c r="JOA225" s="61"/>
      <c r="JOB225" s="61"/>
      <c r="JOC225" s="61"/>
      <c r="JOD225" s="61"/>
      <c r="JOE225" s="61"/>
      <c r="JOF225" s="61"/>
      <c r="JOG225" s="61"/>
      <c r="JOH225" s="61"/>
      <c r="JOI225" s="61"/>
      <c r="JOJ225" s="61"/>
      <c r="JOK225" s="61"/>
      <c r="JOL225" s="61"/>
      <c r="JOM225" s="61"/>
      <c r="JON225" s="61"/>
      <c r="JOO225" s="61"/>
      <c r="JOP225" s="61"/>
      <c r="JOQ225" s="61"/>
      <c r="JOR225" s="61"/>
      <c r="JOS225" s="61"/>
      <c r="JOT225" s="61"/>
      <c r="JOU225" s="61"/>
      <c r="JOV225" s="61"/>
      <c r="JOW225" s="61"/>
      <c r="JOX225" s="61"/>
      <c r="JOY225" s="61"/>
      <c r="JOZ225" s="61"/>
      <c r="JPA225" s="61"/>
      <c r="JPB225" s="61"/>
      <c r="JPC225" s="61"/>
      <c r="JPD225" s="61"/>
      <c r="JPE225" s="61"/>
      <c r="JPF225" s="61"/>
      <c r="JPG225" s="61"/>
      <c r="JPH225" s="61"/>
      <c r="JPI225" s="61"/>
      <c r="JPJ225" s="61"/>
      <c r="JPK225" s="61"/>
      <c r="JPL225" s="61"/>
      <c r="JPM225" s="61"/>
      <c r="JPN225" s="61"/>
      <c r="JPO225" s="61"/>
      <c r="JPP225" s="61"/>
      <c r="JPQ225" s="61"/>
      <c r="JPR225" s="61"/>
      <c r="JPS225" s="61"/>
      <c r="JPT225" s="61"/>
      <c r="JPU225" s="61"/>
      <c r="JPV225" s="61"/>
      <c r="JPW225" s="61"/>
      <c r="JPX225" s="61"/>
      <c r="JPY225" s="61"/>
      <c r="JPZ225" s="61"/>
      <c r="JQA225" s="61"/>
      <c r="JQB225" s="61"/>
      <c r="JQC225" s="61"/>
      <c r="JQD225" s="61"/>
      <c r="JQE225" s="61"/>
      <c r="JQF225" s="61"/>
      <c r="JQG225" s="61"/>
      <c r="JQH225" s="61"/>
      <c r="JQI225" s="61"/>
      <c r="JQJ225" s="61"/>
      <c r="JQK225" s="61"/>
      <c r="JQL225" s="61"/>
      <c r="JQM225" s="61"/>
      <c r="JQN225" s="61"/>
      <c r="JQO225" s="61"/>
      <c r="JQP225" s="61"/>
      <c r="JQQ225" s="61"/>
      <c r="JQR225" s="61"/>
      <c r="JQS225" s="61"/>
      <c r="JQT225" s="61"/>
      <c r="JQU225" s="61"/>
      <c r="JQV225" s="61"/>
      <c r="JQW225" s="61"/>
      <c r="JQX225" s="61"/>
      <c r="JQY225" s="61"/>
      <c r="JQZ225" s="61"/>
      <c r="JRA225" s="61"/>
      <c r="JRB225" s="61"/>
      <c r="JRC225" s="61"/>
      <c r="JRD225" s="61"/>
      <c r="JRE225" s="61"/>
      <c r="JRF225" s="61"/>
      <c r="JRG225" s="61"/>
      <c r="JRH225" s="61"/>
      <c r="JRI225" s="61"/>
      <c r="JRJ225" s="61"/>
      <c r="JRK225" s="61"/>
      <c r="JRL225" s="61"/>
      <c r="JRM225" s="61"/>
      <c r="JRN225" s="61"/>
      <c r="JRO225" s="61"/>
      <c r="JRP225" s="61"/>
      <c r="JRQ225" s="61"/>
      <c r="JRR225" s="61"/>
      <c r="JRS225" s="61"/>
      <c r="JRT225" s="61"/>
      <c r="JRU225" s="61"/>
      <c r="JRV225" s="61"/>
      <c r="JRW225" s="61"/>
      <c r="JRX225" s="61"/>
      <c r="JRY225" s="61"/>
      <c r="JRZ225" s="61"/>
      <c r="JSA225" s="61"/>
      <c r="JSB225" s="61"/>
      <c r="JSC225" s="61"/>
      <c r="JSD225" s="61"/>
      <c r="JSE225" s="61"/>
      <c r="JSF225" s="61"/>
      <c r="JSG225" s="61"/>
      <c r="JSH225" s="61"/>
      <c r="JSI225" s="61"/>
      <c r="JSJ225" s="61"/>
      <c r="JSK225" s="61"/>
      <c r="JSL225" s="61"/>
      <c r="JSM225" s="61"/>
      <c r="JSN225" s="61"/>
      <c r="JSO225" s="61"/>
      <c r="JSP225" s="61"/>
      <c r="JSQ225" s="61"/>
      <c r="JSR225" s="61"/>
      <c r="JSS225" s="61"/>
      <c r="JST225" s="61"/>
      <c r="JSU225" s="61"/>
      <c r="JSV225" s="61"/>
      <c r="JSW225" s="61"/>
      <c r="JSX225" s="61"/>
      <c r="JSY225" s="61"/>
      <c r="JSZ225" s="61"/>
      <c r="JTA225" s="61"/>
      <c r="JTB225" s="61"/>
      <c r="JTC225" s="61"/>
      <c r="JTD225" s="61"/>
      <c r="JTE225" s="61"/>
      <c r="JTF225" s="61"/>
      <c r="JTG225" s="61"/>
      <c r="JTH225" s="61"/>
      <c r="JTI225" s="61"/>
      <c r="JTJ225" s="61"/>
      <c r="JTK225" s="61"/>
      <c r="JTL225" s="61"/>
      <c r="JTM225" s="61"/>
      <c r="JTN225" s="61"/>
      <c r="JTO225" s="61"/>
      <c r="JTP225" s="61"/>
      <c r="JTQ225" s="61"/>
      <c r="JTR225" s="61"/>
      <c r="JTS225" s="61"/>
      <c r="JTT225" s="61"/>
      <c r="JTU225" s="61"/>
      <c r="JTV225" s="61"/>
      <c r="JTW225" s="61"/>
      <c r="JTX225" s="61"/>
      <c r="JTY225" s="61"/>
      <c r="JTZ225" s="61"/>
      <c r="JUA225" s="61"/>
      <c r="JUB225" s="61"/>
      <c r="JUC225" s="61"/>
      <c r="JUD225" s="61"/>
      <c r="JUE225" s="61"/>
      <c r="JUF225" s="61"/>
      <c r="JUG225" s="61"/>
      <c r="JUH225" s="61"/>
      <c r="JUI225" s="61"/>
      <c r="JUJ225" s="61"/>
      <c r="JUK225" s="61"/>
      <c r="JUL225" s="61"/>
      <c r="JUM225" s="61"/>
      <c r="JUN225" s="61"/>
      <c r="JUO225" s="61"/>
      <c r="JUP225" s="61"/>
      <c r="JUQ225" s="61"/>
      <c r="JUR225" s="61"/>
      <c r="JUS225" s="61"/>
      <c r="JUT225" s="61"/>
      <c r="JUU225" s="61"/>
      <c r="JUV225" s="61"/>
      <c r="JUW225" s="61"/>
      <c r="JUX225" s="61"/>
      <c r="JUY225" s="61"/>
      <c r="JUZ225" s="61"/>
      <c r="JVA225" s="61"/>
      <c r="JVB225" s="61"/>
      <c r="JVC225" s="61"/>
      <c r="JVD225" s="61"/>
      <c r="JVE225" s="61"/>
      <c r="JVF225" s="61"/>
      <c r="JVG225" s="61"/>
      <c r="JVH225" s="61"/>
      <c r="JVI225" s="61"/>
      <c r="JVJ225" s="61"/>
      <c r="JVK225" s="61"/>
      <c r="JVL225" s="61"/>
      <c r="JVM225" s="61"/>
      <c r="JVN225" s="61"/>
      <c r="JVO225" s="61"/>
      <c r="JVP225" s="61"/>
      <c r="JVQ225" s="61"/>
      <c r="JVR225" s="61"/>
      <c r="JVS225" s="61"/>
      <c r="JVT225" s="61"/>
      <c r="JVU225" s="61"/>
      <c r="JVV225" s="61"/>
      <c r="JVW225" s="61"/>
      <c r="JVX225" s="61"/>
      <c r="JVY225" s="61"/>
      <c r="JVZ225" s="61"/>
      <c r="JWA225" s="61"/>
      <c r="JWB225" s="61"/>
      <c r="JWC225" s="61"/>
      <c r="JWD225" s="61"/>
      <c r="JWE225" s="61"/>
      <c r="JWF225" s="61"/>
      <c r="JWG225" s="61"/>
      <c r="JWH225" s="61"/>
      <c r="JWI225" s="61"/>
      <c r="JWJ225" s="61"/>
      <c r="JWK225" s="61"/>
      <c r="JWL225" s="61"/>
      <c r="JWM225" s="61"/>
      <c r="JWN225" s="61"/>
      <c r="JWO225" s="61"/>
      <c r="JWP225" s="61"/>
      <c r="JWQ225" s="61"/>
      <c r="JWR225" s="61"/>
      <c r="JWS225" s="61"/>
      <c r="JWT225" s="61"/>
      <c r="JWU225" s="61"/>
      <c r="JWV225" s="61"/>
      <c r="JWW225" s="61"/>
      <c r="JWX225" s="61"/>
      <c r="JWY225" s="61"/>
      <c r="JWZ225" s="61"/>
      <c r="JXA225" s="61"/>
      <c r="JXB225" s="61"/>
      <c r="JXC225" s="61"/>
      <c r="JXD225" s="61"/>
      <c r="JXE225" s="61"/>
      <c r="JXF225" s="61"/>
      <c r="JXG225" s="61"/>
      <c r="JXH225" s="61"/>
      <c r="JXI225" s="61"/>
      <c r="JXJ225" s="61"/>
      <c r="JXK225" s="61"/>
      <c r="JXL225" s="61"/>
      <c r="JXM225" s="61"/>
      <c r="JXN225" s="61"/>
      <c r="JXO225" s="61"/>
      <c r="JXP225" s="61"/>
      <c r="JXQ225" s="61"/>
      <c r="JXR225" s="61"/>
      <c r="JXS225" s="61"/>
      <c r="JXT225" s="61"/>
      <c r="JXU225" s="61"/>
      <c r="JXV225" s="61"/>
      <c r="JXW225" s="61"/>
      <c r="JXX225" s="61"/>
      <c r="JXY225" s="61"/>
      <c r="JXZ225" s="61"/>
      <c r="JYA225" s="61"/>
      <c r="JYB225" s="61"/>
      <c r="JYC225" s="61"/>
      <c r="JYD225" s="61"/>
      <c r="JYE225" s="61"/>
      <c r="JYF225" s="61"/>
      <c r="JYG225" s="61"/>
      <c r="JYH225" s="61"/>
      <c r="JYI225" s="61"/>
      <c r="JYJ225" s="61"/>
      <c r="JYK225" s="61"/>
      <c r="JYL225" s="61"/>
      <c r="JYM225" s="61"/>
      <c r="JYN225" s="61"/>
      <c r="JYO225" s="61"/>
      <c r="JYP225" s="61"/>
      <c r="JYQ225" s="61"/>
      <c r="JYR225" s="61"/>
      <c r="JYS225" s="61"/>
      <c r="JYT225" s="61"/>
      <c r="JYU225" s="61"/>
      <c r="JYV225" s="61"/>
      <c r="JYW225" s="61"/>
      <c r="JYX225" s="61"/>
      <c r="JYY225" s="61"/>
      <c r="JYZ225" s="61"/>
      <c r="JZA225" s="61"/>
      <c r="JZB225" s="61"/>
      <c r="JZC225" s="61"/>
      <c r="JZD225" s="61"/>
      <c r="JZE225" s="61"/>
      <c r="JZF225" s="61"/>
      <c r="JZG225" s="61"/>
      <c r="JZH225" s="61"/>
      <c r="JZI225" s="61"/>
      <c r="JZJ225" s="61"/>
      <c r="JZK225" s="61"/>
      <c r="JZL225" s="61"/>
      <c r="JZM225" s="61"/>
      <c r="JZN225" s="61"/>
      <c r="JZO225" s="61"/>
      <c r="JZP225" s="61"/>
      <c r="JZQ225" s="61"/>
      <c r="JZR225" s="61"/>
      <c r="JZS225" s="61"/>
      <c r="JZT225" s="61"/>
      <c r="JZU225" s="61"/>
      <c r="JZV225" s="61"/>
      <c r="JZW225" s="61"/>
      <c r="JZX225" s="61"/>
      <c r="JZY225" s="61"/>
      <c r="JZZ225" s="61"/>
      <c r="KAA225" s="61"/>
      <c r="KAB225" s="61"/>
      <c r="KAC225" s="61"/>
      <c r="KAD225" s="61"/>
      <c r="KAE225" s="61"/>
      <c r="KAF225" s="61"/>
      <c r="KAG225" s="61"/>
      <c r="KAH225" s="61"/>
      <c r="KAI225" s="61"/>
      <c r="KAJ225" s="61"/>
      <c r="KAK225" s="61"/>
      <c r="KAL225" s="61"/>
      <c r="KAM225" s="61"/>
      <c r="KAN225" s="61"/>
      <c r="KAO225" s="61"/>
      <c r="KAP225" s="61"/>
      <c r="KAQ225" s="61"/>
      <c r="KAR225" s="61"/>
      <c r="KAS225" s="61"/>
      <c r="KAT225" s="61"/>
      <c r="KAU225" s="61"/>
      <c r="KAV225" s="61"/>
      <c r="KAW225" s="61"/>
      <c r="KAX225" s="61"/>
      <c r="KAY225" s="61"/>
      <c r="KAZ225" s="61"/>
      <c r="KBA225" s="61"/>
      <c r="KBB225" s="61"/>
      <c r="KBC225" s="61"/>
      <c r="KBD225" s="61"/>
      <c r="KBE225" s="61"/>
      <c r="KBF225" s="61"/>
      <c r="KBG225" s="61"/>
      <c r="KBH225" s="61"/>
      <c r="KBI225" s="61"/>
      <c r="KBJ225" s="61"/>
      <c r="KBK225" s="61"/>
      <c r="KBL225" s="61"/>
      <c r="KBM225" s="61"/>
      <c r="KBN225" s="61"/>
      <c r="KBO225" s="61"/>
      <c r="KBP225" s="61"/>
      <c r="KBQ225" s="61"/>
      <c r="KBR225" s="61"/>
      <c r="KBS225" s="61"/>
      <c r="KBT225" s="61"/>
      <c r="KBU225" s="61"/>
      <c r="KBV225" s="61"/>
      <c r="KBW225" s="61"/>
      <c r="KBX225" s="61"/>
      <c r="KBY225" s="61"/>
      <c r="KBZ225" s="61"/>
      <c r="KCA225" s="61"/>
      <c r="KCB225" s="61"/>
      <c r="KCC225" s="61"/>
      <c r="KCD225" s="61"/>
      <c r="KCE225" s="61"/>
      <c r="KCF225" s="61"/>
      <c r="KCG225" s="61"/>
      <c r="KCH225" s="61"/>
      <c r="KCI225" s="61"/>
      <c r="KCJ225" s="61"/>
      <c r="KCK225" s="61"/>
      <c r="KCL225" s="61"/>
      <c r="KCM225" s="61"/>
      <c r="KCN225" s="61"/>
      <c r="KCO225" s="61"/>
      <c r="KCP225" s="61"/>
      <c r="KCQ225" s="61"/>
      <c r="KCR225" s="61"/>
      <c r="KCS225" s="61"/>
      <c r="KCT225" s="61"/>
      <c r="KCU225" s="61"/>
      <c r="KCV225" s="61"/>
      <c r="KCW225" s="61"/>
      <c r="KCX225" s="61"/>
      <c r="KCY225" s="61"/>
      <c r="KCZ225" s="61"/>
      <c r="KDA225" s="61"/>
      <c r="KDB225" s="61"/>
      <c r="KDC225" s="61"/>
      <c r="KDD225" s="61"/>
      <c r="KDE225" s="61"/>
      <c r="KDF225" s="61"/>
      <c r="KDG225" s="61"/>
      <c r="KDH225" s="61"/>
      <c r="KDI225" s="61"/>
      <c r="KDJ225" s="61"/>
      <c r="KDK225" s="61"/>
      <c r="KDL225" s="61"/>
      <c r="KDM225" s="61"/>
      <c r="KDN225" s="61"/>
      <c r="KDO225" s="61"/>
      <c r="KDP225" s="61"/>
      <c r="KDQ225" s="61"/>
      <c r="KDR225" s="61"/>
      <c r="KDS225" s="61"/>
      <c r="KDT225" s="61"/>
      <c r="KDU225" s="61"/>
      <c r="KDV225" s="61"/>
      <c r="KDW225" s="61"/>
      <c r="KDX225" s="61"/>
      <c r="KDY225" s="61"/>
      <c r="KDZ225" s="61"/>
      <c r="KEA225" s="61"/>
      <c r="KEB225" s="61"/>
      <c r="KEC225" s="61"/>
      <c r="KED225" s="61"/>
      <c r="KEE225" s="61"/>
      <c r="KEF225" s="61"/>
      <c r="KEG225" s="61"/>
      <c r="KEH225" s="61"/>
      <c r="KEI225" s="61"/>
      <c r="KEJ225" s="61"/>
      <c r="KEK225" s="61"/>
      <c r="KEL225" s="61"/>
      <c r="KEM225" s="61"/>
      <c r="KEN225" s="61"/>
      <c r="KEO225" s="61"/>
      <c r="KEP225" s="61"/>
      <c r="KEQ225" s="61"/>
      <c r="KER225" s="61"/>
      <c r="KES225" s="61"/>
      <c r="KET225" s="61"/>
      <c r="KEU225" s="61"/>
      <c r="KEV225" s="61"/>
      <c r="KEW225" s="61"/>
      <c r="KEX225" s="61"/>
      <c r="KEY225" s="61"/>
      <c r="KEZ225" s="61"/>
      <c r="KFA225" s="61"/>
      <c r="KFB225" s="61"/>
      <c r="KFC225" s="61"/>
      <c r="KFD225" s="61"/>
      <c r="KFE225" s="61"/>
      <c r="KFF225" s="61"/>
      <c r="KFG225" s="61"/>
      <c r="KFH225" s="61"/>
      <c r="KFI225" s="61"/>
      <c r="KFJ225" s="61"/>
      <c r="KFK225" s="61"/>
      <c r="KFL225" s="61"/>
      <c r="KFM225" s="61"/>
      <c r="KFN225" s="61"/>
      <c r="KFO225" s="61"/>
      <c r="KFP225" s="61"/>
      <c r="KFQ225" s="61"/>
      <c r="KFR225" s="61"/>
      <c r="KFS225" s="61"/>
      <c r="KFT225" s="61"/>
      <c r="KFU225" s="61"/>
      <c r="KFV225" s="61"/>
      <c r="KFW225" s="61"/>
      <c r="KFX225" s="61"/>
      <c r="KFY225" s="61"/>
      <c r="KFZ225" s="61"/>
      <c r="KGA225" s="61"/>
      <c r="KGB225" s="61"/>
      <c r="KGC225" s="61"/>
      <c r="KGD225" s="61"/>
      <c r="KGE225" s="61"/>
      <c r="KGF225" s="61"/>
      <c r="KGG225" s="61"/>
      <c r="KGH225" s="61"/>
      <c r="KGI225" s="61"/>
      <c r="KGJ225" s="61"/>
      <c r="KGK225" s="61"/>
      <c r="KGL225" s="61"/>
      <c r="KGM225" s="61"/>
      <c r="KGN225" s="61"/>
      <c r="KGO225" s="61"/>
      <c r="KGP225" s="61"/>
      <c r="KGQ225" s="61"/>
      <c r="KGR225" s="61"/>
      <c r="KGS225" s="61"/>
      <c r="KGT225" s="61"/>
      <c r="KGU225" s="61"/>
      <c r="KGV225" s="61"/>
      <c r="KGW225" s="61"/>
      <c r="KGX225" s="61"/>
      <c r="KGY225" s="61"/>
      <c r="KGZ225" s="61"/>
      <c r="KHA225" s="61"/>
      <c r="KHB225" s="61"/>
      <c r="KHC225" s="61"/>
      <c r="KHD225" s="61"/>
      <c r="KHE225" s="61"/>
      <c r="KHF225" s="61"/>
      <c r="KHG225" s="61"/>
      <c r="KHH225" s="61"/>
      <c r="KHI225" s="61"/>
      <c r="KHJ225" s="61"/>
      <c r="KHK225" s="61"/>
      <c r="KHL225" s="61"/>
      <c r="KHM225" s="61"/>
      <c r="KHN225" s="61"/>
      <c r="KHO225" s="61"/>
      <c r="KHP225" s="61"/>
      <c r="KHQ225" s="61"/>
      <c r="KHR225" s="61"/>
      <c r="KHS225" s="61"/>
      <c r="KHT225" s="61"/>
      <c r="KHU225" s="61"/>
      <c r="KHV225" s="61"/>
      <c r="KHW225" s="61"/>
      <c r="KHX225" s="61"/>
      <c r="KHY225" s="61"/>
      <c r="KHZ225" s="61"/>
      <c r="KIA225" s="61"/>
      <c r="KIB225" s="61"/>
      <c r="KIC225" s="61"/>
      <c r="KID225" s="61"/>
      <c r="KIE225" s="61"/>
      <c r="KIF225" s="61"/>
      <c r="KIG225" s="61"/>
      <c r="KIH225" s="61"/>
      <c r="KII225" s="61"/>
      <c r="KIJ225" s="61"/>
      <c r="KIK225" s="61"/>
      <c r="KIL225" s="61"/>
      <c r="KIM225" s="61"/>
      <c r="KIN225" s="61"/>
      <c r="KIO225" s="61"/>
      <c r="KIP225" s="61"/>
      <c r="KIQ225" s="61"/>
      <c r="KIR225" s="61"/>
      <c r="KIS225" s="61"/>
      <c r="KIT225" s="61"/>
      <c r="KIU225" s="61"/>
      <c r="KIV225" s="61"/>
      <c r="KIW225" s="61"/>
      <c r="KIX225" s="61"/>
      <c r="KIY225" s="61"/>
      <c r="KIZ225" s="61"/>
      <c r="KJA225" s="61"/>
      <c r="KJB225" s="61"/>
      <c r="KJC225" s="61"/>
      <c r="KJD225" s="61"/>
      <c r="KJE225" s="61"/>
      <c r="KJF225" s="61"/>
      <c r="KJG225" s="61"/>
      <c r="KJH225" s="61"/>
      <c r="KJI225" s="61"/>
      <c r="KJJ225" s="61"/>
      <c r="KJK225" s="61"/>
      <c r="KJL225" s="61"/>
      <c r="KJM225" s="61"/>
      <c r="KJN225" s="61"/>
      <c r="KJO225" s="61"/>
      <c r="KJP225" s="61"/>
      <c r="KJQ225" s="61"/>
      <c r="KJR225" s="61"/>
      <c r="KJS225" s="61"/>
      <c r="KJT225" s="61"/>
      <c r="KJU225" s="61"/>
      <c r="KJV225" s="61"/>
      <c r="KJW225" s="61"/>
      <c r="KJX225" s="61"/>
      <c r="KJY225" s="61"/>
      <c r="KJZ225" s="61"/>
      <c r="KKA225" s="61"/>
      <c r="KKB225" s="61"/>
      <c r="KKC225" s="61"/>
      <c r="KKD225" s="61"/>
      <c r="KKE225" s="61"/>
      <c r="KKF225" s="61"/>
      <c r="KKG225" s="61"/>
      <c r="KKH225" s="61"/>
      <c r="KKI225" s="61"/>
      <c r="KKJ225" s="61"/>
      <c r="KKK225" s="61"/>
      <c r="KKL225" s="61"/>
      <c r="KKM225" s="61"/>
      <c r="KKN225" s="61"/>
      <c r="KKO225" s="61"/>
      <c r="KKP225" s="61"/>
      <c r="KKQ225" s="61"/>
      <c r="KKR225" s="61"/>
      <c r="KKS225" s="61"/>
      <c r="KKT225" s="61"/>
      <c r="KKU225" s="61"/>
      <c r="KKV225" s="61"/>
      <c r="KKW225" s="61"/>
      <c r="KKX225" s="61"/>
      <c r="KKY225" s="61"/>
      <c r="KKZ225" s="61"/>
      <c r="KLA225" s="61"/>
      <c r="KLB225" s="61"/>
      <c r="KLC225" s="61"/>
      <c r="KLD225" s="61"/>
      <c r="KLE225" s="61"/>
      <c r="KLF225" s="61"/>
      <c r="KLG225" s="61"/>
      <c r="KLH225" s="61"/>
      <c r="KLI225" s="61"/>
      <c r="KLJ225" s="61"/>
      <c r="KLK225" s="61"/>
      <c r="KLL225" s="61"/>
      <c r="KLM225" s="61"/>
      <c r="KLN225" s="61"/>
      <c r="KLO225" s="61"/>
      <c r="KLP225" s="61"/>
      <c r="KLQ225" s="61"/>
      <c r="KLR225" s="61"/>
      <c r="KLS225" s="61"/>
      <c r="KLT225" s="61"/>
      <c r="KLU225" s="61"/>
      <c r="KLV225" s="61"/>
      <c r="KLW225" s="61"/>
      <c r="KLX225" s="61"/>
      <c r="KLY225" s="61"/>
      <c r="KLZ225" s="61"/>
      <c r="KMA225" s="61"/>
      <c r="KMB225" s="61"/>
      <c r="KMC225" s="61"/>
      <c r="KMD225" s="61"/>
      <c r="KME225" s="61"/>
      <c r="KMF225" s="61"/>
      <c r="KMG225" s="61"/>
      <c r="KMH225" s="61"/>
      <c r="KMI225" s="61"/>
      <c r="KMJ225" s="61"/>
      <c r="KMK225" s="61"/>
      <c r="KML225" s="61"/>
      <c r="KMM225" s="61"/>
      <c r="KMN225" s="61"/>
      <c r="KMO225" s="61"/>
      <c r="KMP225" s="61"/>
      <c r="KMQ225" s="61"/>
      <c r="KMR225" s="61"/>
      <c r="KMS225" s="61"/>
      <c r="KMT225" s="61"/>
      <c r="KMU225" s="61"/>
      <c r="KMV225" s="61"/>
      <c r="KMW225" s="61"/>
      <c r="KMX225" s="61"/>
      <c r="KMY225" s="61"/>
      <c r="KMZ225" s="61"/>
      <c r="KNA225" s="61"/>
      <c r="KNB225" s="61"/>
      <c r="KNC225" s="61"/>
      <c r="KND225" s="61"/>
      <c r="KNE225" s="61"/>
      <c r="KNF225" s="61"/>
      <c r="KNG225" s="61"/>
      <c r="KNH225" s="61"/>
      <c r="KNI225" s="61"/>
      <c r="KNJ225" s="61"/>
      <c r="KNK225" s="61"/>
      <c r="KNL225" s="61"/>
      <c r="KNM225" s="61"/>
      <c r="KNN225" s="61"/>
      <c r="KNO225" s="61"/>
      <c r="KNP225" s="61"/>
      <c r="KNQ225" s="61"/>
      <c r="KNR225" s="61"/>
      <c r="KNS225" s="61"/>
      <c r="KNT225" s="61"/>
      <c r="KNU225" s="61"/>
      <c r="KNV225" s="61"/>
      <c r="KNW225" s="61"/>
      <c r="KNX225" s="61"/>
      <c r="KNY225" s="61"/>
      <c r="KNZ225" s="61"/>
      <c r="KOA225" s="61"/>
      <c r="KOB225" s="61"/>
      <c r="KOC225" s="61"/>
      <c r="KOD225" s="61"/>
      <c r="KOE225" s="61"/>
      <c r="KOF225" s="61"/>
      <c r="KOG225" s="61"/>
      <c r="KOH225" s="61"/>
      <c r="KOI225" s="61"/>
      <c r="KOJ225" s="61"/>
      <c r="KOK225" s="61"/>
      <c r="KOL225" s="61"/>
      <c r="KOM225" s="61"/>
      <c r="KON225" s="61"/>
      <c r="KOO225" s="61"/>
      <c r="KOP225" s="61"/>
      <c r="KOQ225" s="61"/>
      <c r="KOR225" s="61"/>
      <c r="KOS225" s="61"/>
      <c r="KOT225" s="61"/>
      <c r="KOU225" s="61"/>
      <c r="KOV225" s="61"/>
      <c r="KOW225" s="61"/>
      <c r="KOX225" s="61"/>
      <c r="KOY225" s="61"/>
      <c r="KOZ225" s="61"/>
      <c r="KPA225" s="61"/>
      <c r="KPB225" s="61"/>
      <c r="KPC225" s="61"/>
      <c r="KPD225" s="61"/>
      <c r="KPE225" s="61"/>
      <c r="KPF225" s="61"/>
      <c r="KPG225" s="61"/>
      <c r="KPH225" s="61"/>
      <c r="KPI225" s="61"/>
      <c r="KPJ225" s="61"/>
      <c r="KPK225" s="61"/>
      <c r="KPL225" s="61"/>
      <c r="KPM225" s="61"/>
      <c r="KPN225" s="61"/>
      <c r="KPO225" s="61"/>
      <c r="KPP225" s="61"/>
      <c r="KPQ225" s="61"/>
      <c r="KPR225" s="61"/>
      <c r="KPS225" s="61"/>
      <c r="KPT225" s="61"/>
      <c r="KPU225" s="61"/>
      <c r="KPV225" s="61"/>
      <c r="KPW225" s="61"/>
      <c r="KPX225" s="61"/>
      <c r="KPY225" s="61"/>
      <c r="KPZ225" s="61"/>
      <c r="KQA225" s="61"/>
      <c r="KQB225" s="61"/>
      <c r="KQC225" s="61"/>
      <c r="KQD225" s="61"/>
      <c r="KQE225" s="61"/>
      <c r="KQF225" s="61"/>
      <c r="KQG225" s="61"/>
      <c r="KQH225" s="61"/>
      <c r="KQI225" s="61"/>
      <c r="KQJ225" s="61"/>
      <c r="KQK225" s="61"/>
      <c r="KQL225" s="61"/>
      <c r="KQM225" s="61"/>
      <c r="KQN225" s="61"/>
      <c r="KQO225" s="61"/>
      <c r="KQP225" s="61"/>
      <c r="KQQ225" s="61"/>
      <c r="KQR225" s="61"/>
      <c r="KQS225" s="61"/>
      <c r="KQT225" s="61"/>
      <c r="KQU225" s="61"/>
      <c r="KQV225" s="61"/>
      <c r="KQW225" s="61"/>
      <c r="KQX225" s="61"/>
      <c r="KQY225" s="61"/>
      <c r="KQZ225" s="61"/>
      <c r="KRA225" s="61"/>
      <c r="KRB225" s="61"/>
      <c r="KRC225" s="61"/>
      <c r="KRD225" s="61"/>
      <c r="KRE225" s="61"/>
      <c r="KRF225" s="61"/>
      <c r="KRG225" s="61"/>
      <c r="KRH225" s="61"/>
      <c r="KRI225" s="61"/>
      <c r="KRJ225" s="61"/>
      <c r="KRK225" s="61"/>
      <c r="KRL225" s="61"/>
      <c r="KRM225" s="61"/>
      <c r="KRN225" s="61"/>
      <c r="KRO225" s="61"/>
      <c r="KRP225" s="61"/>
      <c r="KRQ225" s="61"/>
      <c r="KRR225" s="61"/>
      <c r="KRS225" s="61"/>
      <c r="KRT225" s="61"/>
      <c r="KRU225" s="61"/>
      <c r="KRV225" s="61"/>
      <c r="KRW225" s="61"/>
      <c r="KRX225" s="61"/>
      <c r="KRY225" s="61"/>
      <c r="KRZ225" s="61"/>
      <c r="KSA225" s="61"/>
      <c r="KSB225" s="61"/>
      <c r="KSC225" s="61"/>
      <c r="KSD225" s="61"/>
      <c r="KSE225" s="61"/>
      <c r="KSF225" s="61"/>
      <c r="KSG225" s="61"/>
      <c r="KSH225" s="61"/>
      <c r="KSI225" s="61"/>
      <c r="KSJ225" s="61"/>
      <c r="KSK225" s="61"/>
      <c r="KSL225" s="61"/>
      <c r="KSM225" s="61"/>
      <c r="KSN225" s="61"/>
      <c r="KSO225" s="61"/>
      <c r="KSP225" s="61"/>
      <c r="KSQ225" s="61"/>
      <c r="KSR225" s="61"/>
      <c r="KSS225" s="61"/>
      <c r="KST225" s="61"/>
      <c r="KSU225" s="61"/>
      <c r="KSV225" s="61"/>
      <c r="KSW225" s="61"/>
      <c r="KSX225" s="61"/>
      <c r="KSY225" s="61"/>
      <c r="KSZ225" s="61"/>
      <c r="KTA225" s="61"/>
      <c r="KTB225" s="61"/>
      <c r="KTC225" s="61"/>
      <c r="KTD225" s="61"/>
      <c r="KTE225" s="61"/>
      <c r="KTF225" s="61"/>
      <c r="KTG225" s="61"/>
      <c r="KTH225" s="61"/>
      <c r="KTI225" s="61"/>
      <c r="KTJ225" s="61"/>
      <c r="KTK225" s="61"/>
      <c r="KTL225" s="61"/>
      <c r="KTM225" s="61"/>
      <c r="KTN225" s="61"/>
      <c r="KTO225" s="61"/>
      <c r="KTP225" s="61"/>
      <c r="KTQ225" s="61"/>
      <c r="KTR225" s="61"/>
      <c r="KTS225" s="61"/>
      <c r="KTT225" s="61"/>
      <c r="KTU225" s="61"/>
      <c r="KTV225" s="61"/>
      <c r="KTW225" s="61"/>
      <c r="KTX225" s="61"/>
      <c r="KTY225" s="61"/>
      <c r="KTZ225" s="61"/>
      <c r="KUA225" s="61"/>
      <c r="KUB225" s="61"/>
      <c r="KUC225" s="61"/>
      <c r="KUD225" s="61"/>
      <c r="KUE225" s="61"/>
      <c r="KUF225" s="61"/>
      <c r="KUG225" s="61"/>
      <c r="KUH225" s="61"/>
      <c r="KUI225" s="61"/>
      <c r="KUJ225" s="61"/>
      <c r="KUK225" s="61"/>
      <c r="KUL225" s="61"/>
      <c r="KUM225" s="61"/>
      <c r="KUN225" s="61"/>
      <c r="KUO225" s="61"/>
      <c r="KUP225" s="61"/>
      <c r="KUQ225" s="61"/>
      <c r="KUR225" s="61"/>
      <c r="KUS225" s="61"/>
      <c r="KUT225" s="61"/>
      <c r="KUU225" s="61"/>
      <c r="KUV225" s="61"/>
      <c r="KUW225" s="61"/>
      <c r="KUX225" s="61"/>
      <c r="KUY225" s="61"/>
      <c r="KUZ225" s="61"/>
      <c r="KVA225" s="61"/>
      <c r="KVB225" s="61"/>
      <c r="KVC225" s="61"/>
      <c r="KVD225" s="61"/>
      <c r="KVE225" s="61"/>
      <c r="KVF225" s="61"/>
      <c r="KVG225" s="61"/>
      <c r="KVH225" s="61"/>
      <c r="KVI225" s="61"/>
      <c r="KVJ225" s="61"/>
      <c r="KVK225" s="61"/>
      <c r="KVL225" s="61"/>
      <c r="KVM225" s="61"/>
      <c r="KVN225" s="61"/>
      <c r="KVO225" s="61"/>
      <c r="KVP225" s="61"/>
      <c r="KVQ225" s="61"/>
      <c r="KVR225" s="61"/>
      <c r="KVS225" s="61"/>
      <c r="KVT225" s="61"/>
      <c r="KVU225" s="61"/>
      <c r="KVV225" s="61"/>
      <c r="KVW225" s="61"/>
      <c r="KVX225" s="61"/>
      <c r="KVY225" s="61"/>
      <c r="KVZ225" s="61"/>
      <c r="KWA225" s="61"/>
      <c r="KWB225" s="61"/>
      <c r="KWC225" s="61"/>
      <c r="KWD225" s="61"/>
      <c r="KWE225" s="61"/>
      <c r="KWF225" s="61"/>
      <c r="KWG225" s="61"/>
      <c r="KWH225" s="61"/>
      <c r="KWI225" s="61"/>
      <c r="KWJ225" s="61"/>
      <c r="KWK225" s="61"/>
      <c r="KWL225" s="61"/>
      <c r="KWM225" s="61"/>
      <c r="KWN225" s="61"/>
      <c r="KWO225" s="61"/>
      <c r="KWP225" s="61"/>
      <c r="KWQ225" s="61"/>
      <c r="KWR225" s="61"/>
      <c r="KWS225" s="61"/>
      <c r="KWT225" s="61"/>
      <c r="KWU225" s="61"/>
      <c r="KWV225" s="61"/>
      <c r="KWW225" s="61"/>
      <c r="KWX225" s="61"/>
      <c r="KWY225" s="61"/>
      <c r="KWZ225" s="61"/>
      <c r="KXA225" s="61"/>
      <c r="KXB225" s="61"/>
      <c r="KXC225" s="61"/>
      <c r="KXD225" s="61"/>
      <c r="KXE225" s="61"/>
      <c r="KXF225" s="61"/>
      <c r="KXG225" s="61"/>
      <c r="KXH225" s="61"/>
      <c r="KXI225" s="61"/>
      <c r="KXJ225" s="61"/>
      <c r="KXK225" s="61"/>
      <c r="KXL225" s="61"/>
      <c r="KXM225" s="61"/>
      <c r="KXN225" s="61"/>
      <c r="KXO225" s="61"/>
      <c r="KXP225" s="61"/>
      <c r="KXQ225" s="61"/>
      <c r="KXR225" s="61"/>
      <c r="KXS225" s="61"/>
      <c r="KXT225" s="61"/>
      <c r="KXU225" s="61"/>
      <c r="KXV225" s="61"/>
      <c r="KXW225" s="61"/>
      <c r="KXX225" s="61"/>
      <c r="KXY225" s="61"/>
      <c r="KXZ225" s="61"/>
      <c r="KYA225" s="61"/>
      <c r="KYB225" s="61"/>
      <c r="KYC225" s="61"/>
      <c r="KYD225" s="61"/>
      <c r="KYE225" s="61"/>
      <c r="KYF225" s="61"/>
      <c r="KYG225" s="61"/>
      <c r="KYH225" s="61"/>
      <c r="KYI225" s="61"/>
      <c r="KYJ225" s="61"/>
      <c r="KYK225" s="61"/>
      <c r="KYL225" s="61"/>
      <c r="KYM225" s="61"/>
      <c r="KYN225" s="61"/>
      <c r="KYO225" s="61"/>
      <c r="KYP225" s="61"/>
      <c r="KYQ225" s="61"/>
      <c r="KYR225" s="61"/>
      <c r="KYS225" s="61"/>
      <c r="KYT225" s="61"/>
      <c r="KYU225" s="61"/>
      <c r="KYV225" s="61"/>
      <c r="KYW225" s="61"/>
      <c r="KYX225" s="61"/>
      <c r="KYY225" s="61"/>
      <c r="KYZ225" s="61"/>
      <c r="KZA225" s="61"/>
      <c r="KZB225" s="61"/>
      <c r="KZC225" s="61"/>
      <c r="KZD225" s="61"/>
      <c r="KZE225" s="61"/>
      <c r="KZF225" s="61"/>
      <c r="KZG225" s="61"/>
      <c r="KZH225" s="61"/>
      <c r="KZI225" s="61"/>
      <c r="KZJ225" s="61"/>
      <c r="KZK225" s="61"/>
      <c r="KZL225" s="61"/>
      <c r="KZM225" s="61"/>
      <c r="KZN225" s="61"/>
      <c r="KZO225" s="61"/>
      <c r="KZP225" s="61"/>
      <c r="KZQ225" s="61"/>
      <c r="KZR225" s="61"/>
      <c r="KZS225" s="61"/>
      <c r="KZT225" s="61"/>
      <c r="KZU225" s="61"/>
      <c r="KZV225" s="61"/>
      <c r="KZW225" s="61"/>
      <c r="KZX225" s="61"/>
      <c r="KZY225" s="61"/>
      <c r="KZZ225" s="61"/>
      <c r="LAA225" s="61"/>
      <c r="LAB225" s="61"/>
      <c r="LAC225" s="61"/>
      <c r="LAD225" s="61"/>
      <c r="LAE225" s="61"/>
      <c r="LAF225" s="61"/>
      <c r="LAG225" s="61"/>
      <c r="LAH225" s="61"/>
      <c r="LAI225" s="61"/>
      <c r="LAJ225" s="61"/>
      <c r="LAK225" s="61"/>
      <c r="LAL225" s="61"/>
      <c r="LAM225" s="61"/>
      <c r="LAN225" s="61"/>
      <c r="LAO225" s="61"/>
      <c r="LAP225" s="61"/>
      <c r="LAQ225" s="61"/>
      <c r="LAR225" s="61"/>
      <c r="LAS225" s="61"/>
      <c r="LAT225" s="61"/>
      <c r="LAU225" s="61"/>
      <c r="LAV225" s="61"/>
      <c r="LAW225" s="61"/>
      <c r="LAX225" s="61"/>
      <c r="LAY225" s="61"/>
      <c r="LAZ225" s="61"/>
      <c r="LBA225" s="61"/>
      <c r="LBB225" s="61"/>
      <c r="LBC225" s="61"/>
      <c r="LBD225" s="61"/>
      <c r="LBE225" s="61"/>
      <c r="LBF225" s="61"/>
      <c r="LBG225" s="61"/>
      <c r="LBH225" s="61"/>
      <c r="LBI225" s="61"/>
      <c r="LBJ225" s="61"/>
      <c r="LBK225" s="61"/>
      <c r="LBL225" s="61"/>
      <c r="LBM225" s="61"/>
      <c r="LBN225" s="61"/>
      <c r="LBO225" s="61"/>
      <c r="LBP225" s="61"/>
      <c r="LBQ225" s="61"/>
      <c r="LBR225" s="61"/>
      <c r="LBS225" s="61"/>
      <c r="LBT225" s="61"/>
      <c r="LBU225" s="61"/>
      <c r="LBV225" s="61"/>
      <c r="LBW225" s="61"/>
      <c r="LBX225" s="61"/>
      <c r="LBY225" s="61"/>
      <c r="LBZ225" s="61"/>
      <c r="LCA225" s="61"/>
      <c r="LCB225" s="61"/>
      <c r="LCC225" s="61"/>
      <c r="LCD225" s="61"/>
      <c r="LCE225" s="61"/>
      <c r="LCF225" s="61"/>
      <c r="LCG225" s="61"/>
      <c r="LCH225" s="61"/>
      <c r="LCI225" s="61"/>
      <c r="LCJ225" s="61"/>
      <c r="LCK225" s="61"/>
      <c r="LCL225" s="61"/>
      <c r="LCM225" s="61"/>
      <c r="LCN225" s="61"/>
      <c r="LCO225" s="61"/>
      <c r="LCP225" s="61"/>
      <c r="LCQ225" s="61"/>
      <c r="LCR225" s="61"/>
      <c r="LCS225" s="61"/>
      <c r="LCT225" s="61"/>
      <c r="LCU225" s="61"/>
      <c r="LCV225" s="61"/>
      <c r="LCW225" s="61"/>
      <c r="LCX225" s="61"/>
      <c r="LCY225" s="61"/>
      <c r="LCZ225" s="61"/>
      <c r="LDA225" s="61"/>
      <c r="LDB225" s="61"/>
      <c r="LDC225" s="61"/>
      <c r="LDD225" s="61"/>
      <c r="LDE225" s="61"/>
      <c r="LDF225" s="61"/>
      <c r="LDG225" s="61"/>
      <c r="LDH225" s="61"/>
      <c r="LDI225" s="61"/>
      <c r="LDJ225" s="61"/>
      <c r="LDK225" s="61"/>
      <c r="LDL225" s="61"/>
      <c r="LDM225" s="61"/>
      <c r="LDN225" s="61"/>
      <c r="LDO225" s="61"/>
      <c r="LDP225" s="61"/>
      <c r="LDQ225" s="61"/>
      <c r="LDR225" s="61"/>
      <c r="LDS225" s="61"/>
      <c r="LDT225" s="61"/>
      <c r="LDU225" s="61"/>
      <c r="LDV225" s="61"/>
      <c r="LDW225" s="61"/>
      <c r="LDX225" s="61"/>
      <c r="LDY225" s="61"/>
      <c r="LDZ225" s="61"/>
      <c r="LEA225" s="61"/>
      <c r="LEB225" s="61"/>
      <c r="LEC225" s="61"/>
      <c r="LED225" s="61"/>
      <c r="LEE225" s="61"/>
      <c r="LEF225" s="61"/>
      <c r="LEG225" s="61"/>
      <c r="LEH225" s="61"/>
      <c r="LEI225" s="61"/>
      <c r="LEJ225" s="61"/>
      <c r="LEK225" s="61"/>
      <c r="LEL225" s="61"/>
      <c r="LEM225" s="61"/>
      <c r="LEN225" s="61"/>
      <c r="LEO225" s="61"/>
      <c r="LEP225" s="61"/>
      <c r="LEQ225" s="61"/>
      <c r="LER225" s="61"/>
      <c r="LES225" s="61"/>
      <c r="LET225" s="61"/>
      <c r="LEU225" s="61"/>
      <c r="LEV225" s="61"/>
      <c r="LEW225" s="61"/>
      <c r="LEX225" s="61"/>
      <c r="LEY225" s="61"/>
      <c r="LEZ225" s="61"/>
      <c r="LFA225" s="61"/>
      <c r="LFB225" s="61"/>
      <c r="LFC225" s="61"/>
      <c r="LFD225" s="61"/>
      <c r="LFE225" s="61"/>
      <c r="LFF225" s="61"/>
      <c r="LFG225" s="61"/>
      <c r="LFH225" s="61"/>
      <c r="LFI225" s="61"/>
      <c r="LFJ225" s="61"/>
      <c r="LFK225" s="61"/>
      <c r="LFL225" s="61"/>
      <c r="LFM225" s="61"/>
      <c r="LFN225" s="61"/>
      <c r="LFO225" s="61"/>
      <c r="LFP225" s="61"/>
      <c r="LFQ225" s="61"/>
      <c r="LFR225" s="61"/>
      <c r="LFS225" s="61"/>
      <c r="LFT225" s="61"/>
      <c r="LFU225" s="61"/>
      <c r="LFV225" s="61"/>
      <c r="LFW225" s="61"/>
      <c r="LFX225" s="61"/>
      <c r="LFY225" s="61"/>
      <c r="LFZ225" s="61"/>
      <c r="LGA225" s="61"/>
      <c r="LGB225" s="61"/>
      <c r="LGC225" s="61"/>
      <c r="LGD225" s="61"/>
      <c r="LGE225" s="61"/>
      <c r="LGF225" s="61"/>
      <c r="LGG225" s="61"/>
      <c r="LGH225" s="61"/>
      <c r="LGI225" s="61"/>
      <c r="LGJ225" s="61"/>
      <c r="LGK225" s="61"/>
      <c r="LGL225" s="61"/>
      <c r="LGM225" s="61"/>
      <c r="LGN225" s="61"/>
      <c r="LGO225" s="61"/>
      <c r="LGP225" s="61"/>
      <c r="LGQ225" s="61"/>
      <c r="LGR225" s="61"/>
      <c r="LGS225" s="61"/>
      <c r="LGT225" s="61"/>
      <c r="LGU225" s="61"/>
      <c r="LGV225" s="61"/>
      <c r="LGW225" s="61"/>
      <c r="LGX225" s="61"/>
      <c r="LGY225" s="61"/>
      <c r="LGZ225" s="61"/>
      <c r="LHA225" s="61"/>
      <c r="LHB225" s="61"/>
      <c r="LHC225" s="61"/>
      <c r="LHD225" s="61"/>
      <c r="LHE225" s="61"/>
      <c r="LHF225" s="61"/>
      <c r="LHG225" s="61"/>
      <c r="LHH225" s="61"/>
      <c r="LHI225" s="61"/>
      <c r="LHJ225" s="61"/>
      <c r="LHK225" s="61"/>
      <c r="LHL225" s="61"/>
      <c r="LHM225" s="61"/>
      <c r="LHN225" s="61"/>
      <c r="LHO225" s="61"/>
      <c r="LHP225" s="61"/>
      <c r="LHQ225" s="61"/>
      <c r="LHR225" s="61"/>
      <c r="LHS225" s="61"/>
      <c r="LHT225" s="61"/>
      <c r="LHU225" s="61"/>
      <c r="LHV225" s="61"/>
      <c r="LHW225" s="61"/>
      <c r="LHX225" s="61"/>
      <c r="LHY225" s="61"/>
      <c r="LHZ225" s="61"/>
      <c r="LIA225" s="61"/>
      <c r="LIB225" s="61"/>
      <c r="LIC225" s="61"/>
      <c r="LID225" s="61"/>
      <c r="LIE225" s="61"/>
      <c r="LIF225" s="61"/>
      <c r="LIG225" s="61"/>
      <c r="LIH225" s="61"/>
      <c r="LII225" s="61"/>
      <c r="LIJ225" s="61"/>
      <c r="LIK225" s="61"/>
      <c r="LIL225" s="61"/>
      <c r="LIM225" s="61"/>
      <c r="LIN225" s="61"/>
      <c r="LIO225" s="61"/>
      <c r="LIP225" s="61"/>
      <c r="LIQ225" s="61"/>
      <c r="LIR225" s="61"/>
      <c r="LIS225" s="61"/>
      <c r="LIT225" s="61"/>
      <c r="LIU225" s="61"/>
      <c r="LIV225" s="61"/>
      <c r="LIW225" s="61"/>
      <c r="LIX225" s="61"/>
      <c r="LIY225" s="61"/>
      <c r="LIZ225" s="61"/>
      <c r="LJA225" s="61"/>
      <c r="LJB225" s="61"/>
      <c r="LJC225" s="61"/>
      <c r="LJD225" s="61"/>
      <c r="LJE225" s="61"/>
      <c r="LJF225" s="61"/>
      <c r="LJG225" s="61"/>
      <c r="LJH225" s="61"/>
      <c r="LJI225" s="61"/>
      <c r="LJJ225" s="61"/>
      <c r="LJK225" s="61"/>
      <c r="LJL225" s="61"/>
      <c r="LJM225" s="61"/>
      <c r="LJN225" s="61"/>
      <c r="LJO225" s="61"/>
      <c r="LJP225" s="61"/>
      <c r="LJQ225" s="61"/>
      <c r="LJR225" s="61"/>
      <c r="LJS225" s="61"/>
      <c r="LJT225" s="61"/>
      <c r="LJU225" s="61"/>
      <c r="LJV225" s="61"/>
      <c r="LJW225" s="61"/>
      <c r="LJX225" s="61"/>
      <c r="LJY225" s="61"/>
      <c r="LJZ225" s="61"/>
      <c r="LKA225" s="61"/>
      <c r="LKB225" s="61"/>
      <c r="LKC225" s="61"/>
      <c r="LKD225" s="61"/>
      <c r="LKE225" s="61"/>
      <c r="LKF225" s="61"/>
      <c r="LKG225" s="61"/>
      <c r="LKH225" s="61"/>
      <c r="LKI225" s="61"/>
      <c r="LKJ225" s="61"/>
      <c r="LKK225" s="61"/>
      <c r="LKL225" s="61"/>
      <c r="LKM225" s="61"/>
      <c r="LKN225" s="61"/>
      <c r="LKO225" s="61"/>
      <c r="LKP225" s="61"/>
      <c r="LKQ225" s="61"/>
      <c r="LKR225" s="61"/>
      <c r="LKS225" s="61"/>
      <c r="LKT225" s="61"/>
      <c r="LKU225" s="61"/>
      <c r="LKV225" s="61"/>
      <c r="LKW225" s="61"/>
      <c r="LKX225" s="61"/>
      <c r="LKY225" s="61"/>
      <c r="LKZ225" s="61"/>
      <c r="LLA225" s="61"/>
      <c r="LLB225" s="61"/>
      <c r="LLC225" s="61"/>
      <c r="LLD225" s="61"/>
      <c r="LLE225" s="61"/>
      <c r="LLF225" s="61"/>
      <c r="LLG225" s="61"/>
      <c r="LLH225" s="61"/>
      <c r="LLI225" s="61"/>
      <c r="LLJ225" s="61"/>
      <c r="LLK225" s="61"/>
      <c r="LLL225" s="61"/>
      <c r="LLM225" s="61"/>
      <c r="LLN225" s="61"/>
      <c r="LLO225" s="61"/>
      <c r="LLP225" s="61"/>
      <c r="LLQ225" s="61"/>
      <c r="LLR225" s="61"/>
      <c r="LLS225" s="61"/>
      <c r="LLT225" s="61"/>
      <c r="LLU225" s="61"/>
      <c r="LLV225" s="61"/>
      <c r="LLW225" s="61"/>
      <c r="LLX225" s="61"/>
      <c r="LLY225" s="61"/>
      <c r="LLZ225" s="61"/>
      <c r="LMA225" s="61"/>
      <c r="LMB225" s="61"/>
      <c r="LMC225" s="61"/>
      <c r="LMD225" s="61"/>
      <c r="LME225" s="61"/>
      <c r="LMF225" s="61"/>
      <c r="LMG225" s="61"/>
      <c r="LMH225" s="61"/>
      <c r="LMI225" s="61"/>
      <c r="LMJ225" s="61"/>
      <c r="LMK225" s="61"/>
      <c r="LML225" s="61"/>
      <c r="LMM225" s="61"/>
      <c r="LMN225" s="61"/>
      <c r="LMO225" s="61"/>
      <c r="LMP225" s="61"/>
      <c r="LMQ225" s="61"/>
      <c r="LMR225" s="61"/>
      <c r="LMS225" s="61"/>
      <c r="LMT225" s="61"/>
      <c r="LMU225" s="61"/>
      <c r="LMV225" s="61"/>
      <c r="LMW225" s="61"/>
      <c r="LMX225" s="61"/>
      <c r="LMY225" s="61"/>
      <c r="LMZ225" s="61"/>
      <c r="LNA225" s="61"/>
      <c r="LNB225" s="61"/>
      <c r="LNC225" s="61"/>
      <c r="LND225" s="61"/>
      <c r="LNE225" s="61"/>
      <c r="LNF225" s="61"/>
      <c r="LNG225" s="61"/>
      <c r="LNH225" s="61"/>
      <c r="LNI225" s="61"/>
      <c r="LNJ225" s="61"/>
      <c r="LNK225" s="61"/>
      <c r="LNL225" s="61"/>
      <c r="LNM225" s="61"/>
      <c r="LNN225" s="61"/>
      <c r="LNO225" s="61"/>
      <c r="LNP225" s="61"/>
      <c r="LNQ225" s="61"/>
      <c r="LNR225" s="61"/>
      <c r="LNS225" s="61"/>
      <c r="LNT225" s="61"/>
      <c r="LNU225" s="61"/>
      <c r="LNV225" s="61"/>
      <c r="LNW225" s="61"/>
      <c r="LNX225" s="61"/>
      <c r="LNY225" s="61"/>
      <c r="LNZ225" s="61"/>
      <c r="LOA225" s="61"/>
      <c r="LOB225" s="61"/>
      <c r="LOC225" s="61"/>
      <c r="LOD225" s="61"/>
      <c r="LOE225" s="61"/>
      <c r="LOF225" s="61"/>
      <c r="LOG225" s="61"/>
      <c r="LOH225" s="61"/>
      <c r="LOI225" s="61"/>
      <c r="LOJ225" s="61"/>
      <c r="LOK225" s="61"/>
      <c r="LOL225" s="61"/>
      <c r="LOM225" s="61"/>
      <c r="LON225" s="61"/>
      <c r="LOO225" s="61"/>
      <c r="LOP225" s="61"/>
      <c r="LOQ225" s="61"/>
      <c r="LOR225" s="61"/>
      <c r="LOS225" s="61"/>
      <c r="LOT225" s="61"/>
      <c r="LOU225" s="61"/>
      <c r="LOV225" s="61"/>
      <c r="LOW225" s="61"/>
      <c r="LOX225" s="61"/>
      <c r="LOY225" s="61"/>
      <c r="LOZ225" s="61"/>
      <c r="LPA225" s="61"/>
      <c r="LPB225" s="61"/>
      <c r="LPC225" s="61"/>
      <c r="LPD225" s="61"/>
      <c r="LPE225" s="61"/>
      <c r="LPF225" s="61"/>
      <c r="LPG225" s="61"/>
      <c r="LPH225" s="61"/>
      <c r="LPI225" s="61"/>
      <c r="LPJ225" s="61"/>
      <c r="LPK225" s="61"/>
      <c r="LPL225" s="61"/>
      <c r="LPM225" s="61"/>
      <c r="LPN225" s="61"/>
      <c r="LPO225" s="61"/>
      <c r="LPP225" s="61"/>
      <c r="LPQ225" s="61"/>
      <c r="LPR225" s="61"/>
      <c r="LPS225" s="61"/>
      <c r="LPT225" s="61"/>
      <c r="LPU225" s="61"/>
      <c r="LPV225" s="61"/>
      <c r="LPW225" s="61"/>
      <c r="LPX225" s="61"/>
      <c r="LPY225" s="61"/>
      <c r="LPZ225" s="61"/>
      <c r="LQA225" s="61"/>
      <c r="LQB225" s="61"/>
      <c r="LQC225" s="61"/>
      <c r="LQD225" s="61"/>
      <c r="LQE225" s="61"/>
      <c r="LQF225" s="61"/>
      <c r="LQG225" s="61"/>
      <c r="LQH225" s="61"/>
      <c r="LQI225" s="61"/>
      <c r="LQJ225" s="61"/>
      <c r="LQK225" s="61"/>
      <c r="LQL225" s="61"/>
      <c r="LQM225" s="61"/>
      <c r="LQN225" s="61"/>
      <c r="LQO225" s="61"/>
      <c r="LQP225" s="61"/>
      <c r="LQQ225" s="61"/>
      <c r="LQR225" s="61"/>
      <c r="LQS225" s="61"/>
      <c r="LQT225" s="61"/>
      <c r="LQU225" s="61"/>
      <c r="LQV225" s="61"/>
      <c r="LQW225" s="61"/>
      <c r="LQX225" s="61"/>
      <c r="LQY225" s="61"/>
      <c r="LQZ225" s="61"/>
      <c r="LRA225" s="61"/>
      <c r="LRB225" s="61"/>
      <c r="LRC225" s="61"/>
      <c r="LRD225" s="61"/>
      <c r="LRE225" s="61"/>
      <c r="LRF225" s="61"/>
      <c r="LRG225" s="61"/>
      <c r="LRH225" s="61"/>
      <c r="LRI225" s="61"/>
      <c r="LRJ225" s="61"/>
      <c r="LRK225" s="61"/>
      <c r="LRL225" s="61"/>
      <c r="LRM225" s="61"/>
      <c r="LRN225" s="61"/>
      <c r="LRO225" s="61"/>
      <c r="LRP225" s="61"/>
      <c r="LRQ225" s="61"/>
      <c r="LRR225" s="61"/>
      <c r="LRS225" s="61"/>
      <c r="LRT225" s="61"/>
      <c r="LRU225" s="61"/>
      <c r="LRV225" s="61"/>
      <c r="LRW225" s="61"/>
      <c r="LRX225" s="61"/>
      <c r="LRY225" s="61"/>
      <c r="LRZ225" s="61"/>
      <c r="LSA225" s="61"/>
      <c r="LSB225" s="61"/>
      <c r="LSC225" s="61"/>
      <c r="LSD225" s="61"/>
      <c r="LSE225" s="61"/>
      <c r="LSF225" s="61"/>
      <c r="LSG225" s="61"/>
      <c r="LSH225" s="61"/>
      <c r="LSI225" s="61"/>
      <c r="LSJ225" s="61"/>
      <c r="LSK225" s="61"/>
      <c r="LSL225" s="61"/>
      <c r="LSM225" s="61"/>
      <c r="LSN225" s="61"/>
      <c r="LSO225" s="61"/>
      <c r="LSP225" s="61"/>
      <c r="LSQ225" s="61"/>
      <c r="LSR225" s="61"/>
      <c r="LSS225" s="61"/>
      <c r="LST225" s="61"/>
      <c r="LSU225" s="61"/>
      <c r="LSV225" s="61"/>
      <c r="LSW225" s="61"/>
      <c r="LSX225" s="61"/>
      <c r="LSY225" s="61"/>
      <c r="LSZ225" s="61"/>
      <c r="LTA225" s="61"/>
      <c r="LTB225" s="61"/>
      <c r="LTC225" s="61"/>
      <c r="LTD225" s="61"/>
      <c r="LTE225" s="61"/>
      <c r="LTF225" s="61"/>
      <c r="LTG225" s="61"/>
      <c r="LTH225" s="61"/>
      <c r="LTI225" s="61"/>
      <c r="LTJ225" s="61"/>
      <c r="LTK225" s="61"/>
      <c r="LTL225" s="61"/>
      <c r="LTM225" s="61"/>
      <c r="LTN225" s="61"/>
      <c r="LTO225" s="61"/>
      <c r="LTP225" s="61"/>
      <c r="LTQ225" s="61"/>
      <c r="LTR225" s="61"/>
      <c r="LTS225" s="61"/>
      <c r="LTT225" s="61"/>
      <c r="LTU225" s="61"/>
      <c r="LTV225" s="61"/>
      <c r="LTW225" s="61"/>
      <c r="LTX225" s="61"/>
      <c r="LTY225" s="61"/>
      <c r="LTZ225" s="61"/>
      <c r="LUA225" s="61"/>
      <c r="LUB225" s="61"/>
      <c r="LUC225" s="61"/>
      <c r="LUD225" s="61"/>
      <c r="LUE225" s="61"/>
      <c r="LUF225" s="61"/>
      <c r="LUG225" s="61"/>
      <c r="LUH225" s="61"/>
      <c r="LUI225" s="61"/>
      <c r="LUJ225" s="61"/>
      <c r="LUK225" s="61"/>
      <c r="LUL225" s="61"/>
      <c r="LUM225" s="61"/>
      <c r="LUN225" s="61"/>
      <c r="LUO225" s="61"/>
      <c r="LUP225" s="61"/>
      <c r="LUQ225" s="61"/>
      <c r="LUR225" s="61"/>
      <c r="LUS225" s="61"/>
      <c r="LUT225" s="61"/>
      <c r="LUU225" s="61"/>
      <c r="LUV225" s="61"/>
      <c r="LUW225" s="61"/>
      <c r="LUX225" s="61"/>
      <c r="LUY225" s="61"/>
      <c r="LUZ225" s="61"/>
      <c r="LVA225" s="61"/>
      <c r="LVB225" s="61"/>
      <c r="LVC225" s="61"/>
      <c r="LVD225" s="61"/>
      <c r="LVE225" s="61"/>
      <c r="LVF225" s="61"/>
      <c r="LVG225" s="61"/>
      <c r="LVH225" s="61"/>
      <c r="LVI225" s="61"/>
      <c r="LVJ225" s="61"/>
      <c r="LVK225" s="61"/>
      <c r="LVL225" s="61"/>
      <c r="LVM225" s="61"/>
      <c r="LVN225" s="61"/>
      <c r="LVO225" s="61"/>
      <c r="LVP225" s="61"/>
      <c r="LVQ225" s="61"/>
      <c r="LVR225" s="61"/>
      <c r="LVS225" s="61"/>
      <c r="LVT225" s="61"/>
      <c r="LVU225" s="61"/>
      <c r="LVV225" s="61"/>
      <c r="LVW225" s="61"/>
      <c r="LVX225" s="61"/>
      <c r="LVY225" s="61"/>
      <c r="LVZ225" s="61"/>
      <c r="LWA225" s="61"/>
      <c r="LWB225" s="61"/>
      <c r="LWC225" s="61"/>
      <c r="LWD225" s="61"/>
      <c r="LWE225" s="61"/>
      <c r="LWF225" s="61"/>
      <c r="LWG225" s="61"/>
      <c r="LWH225" s="61"/>
      <c r="LWI225" s="61"/>
      <c r="LWJ225" s="61"/>
      <c r="LWK225" s="61"/>
      <c r="LWL225" s="61"/>
      <c r="LWM225" s="61"/>
      <c r="LWN225" s="61"/>
      <c r="LWO225" s="61"/>
      <c r="LWP225" s="61"/>
      <c r="LWQ225" s="61"/>
      <c r="LWR225" s="61"/>
      <c r="LWS225" s="61"/>
      <c r="LWT225" s="61"/>
      <c r="LWU225" s="61"/>
      <c r="LWV225" s="61"/>
      <c r="LWW225" s="61"/>
      <c r="LWX225" s="61"/>
      <c r="LWY225" s="61"/>
      <c r="LWZ225" s="61"/>
      <c r="LXA225" s="61"/>
      <c r="LXB225" s="61"/>
      <c r="LXC225" s="61"/>
      <c r="LXD225" s="61"/>
      <c r="LXE225" s="61"/>
      <c r="LXF225" s="61"/>
      <c r="LXG225" s="61"/>
      <c r="LXH225" s="61"/>
      <c r="LXI225" s="61"/>
      <c r="LXJ225" s="61"/>
      <c r="LXK225" s="61"/>
      <c r="LXL225" s="61"/>
      <c r="LXM225" s="61"/>
      <c r="LXN225" s="61"/>
      <c r="LXO225" s="61"/>
      <c r="LXP225" s="61"/>
      <c r="LXQ225" s="61"/>
      <c r="LXR225" s="61"/>
      <c r="LXS225" s="61"/>
      <c r="LXT225" s="61"/>
      <c r="LXU225" s="61"/>
      <c r="LXV225" s="61"/>
      <c r="LXW225" s="61"/>
      <c r="LXX225" s="61"/>
      <c r="LXY225" s="61"/>
      <c r="LXZ225" s="61"/>
      <c r="LYA225" s="61"/>
      <c r="LYB225" s="61"/>
      <c r="LYC225" s="61"/>
      <c r="LYD225" s="61"/>
      <c r="LYE225" s="61"/>
      <c r="LYF225" s="61"/>
      <c r="LYG225" s="61"/>
      <c r="LYH225" s="61"/>
      <c r="LYI225" s="61"/>
      <c r="LYJ225" s="61"/>
      <c r="LYK225" s="61"/>
      <c r="LYL225" s="61"/>
      <c r="LYM225" s="61"/>
      <c r="LYN225" s="61"/>
      <c r="LYO225" s="61"/>
      <c r="LYP225" s="61"/>
      <c r="LYQ225" s="61"/>
      <c r="LYR225" s="61"/>
      <c r="LYS225" s="61"/>
      <c r="LYT225" s="61"/>
      <c r="LYU225" s="61"/>
      <c r="LYV225" s="61"/>
      <c r="LYW225" s="61"/>
      <c r="LYX225" s="61"/>
      <c r="LYY225" s="61"/>
      <c r="LYZ225" s="61"/>
      <c r="LZA225" s="61"/>
      <c r="LZB225" s="61"/>
      <c r="LZC225" s="61"/>
      <c r="LZD225" s="61"/>
      <c r="LZE225" s="61"/>
      <c r="LZF225" s="61"/>
      <c r="LZG225" s="61"/>
      <c r="LZH225" s="61"/>
      <c r="LZI225" s="61"/>
      <c r="LZJ225" s="61"/>
      <c r="LZK225" s="61"/>
      <c r="LZL225" s="61"/>
      <c r="LZM225" s="61"/>
      <c r="LZN225" s="61"/>
      <c r="LZO225" s="61"/>
      <c r="LZP225" s="61"/>
      <c r="LZQ225" s="61"/>
      <c r="LZR225" s="61"/>
      <c r="LZS225" s="61"/>
      <c r="LZT225" s="61"/>
      <c r="LZU225" s="61"/>
      <c r="LZV225" s="61"/>
      <c r="LZW225" s="61"/>
      <c r="LZX225" s="61"/>
      <c r="LZY225" s="61"/>
      <c r="LZZ225" s="61"/>
      <c r="MAA225" s="61"/>
      <c r="MAB225" s="61"/>
      <c r="MAC225" s="61"/>
      <c r="MAD225" s="61"/>
      <c r="MAE225" s="61"/>
      <c r="MAF225" s="61"/>
      <c r="MAG225" s="61"/>
      <c r="MAH225" s="61"/>
      <c r="MAI225" s="61"/>
      <c r="MAJ225" s="61"/>
      <c r="MAK225" s="61"/>
      <c r="MAL225" s="61"/>
      <c r="MAM225" s="61"/>
      <c r="MAN225" s="61"/>
      <c r="MAO225" s="61"/>
      <c r="MAP225" s="61"/>
      <c r="MAQ225" s="61"/>
      <c r="MAR225" s="61"/>
      <c r="MAS225" s="61"/>
      <c r="MAT225" s="61"/>
      <c r="MAU225" s="61"/>
      <c r="MAV225" s="61"/>
      <c r="MAW225" s="61"/>
      <c r="MAX225" s="61"/>
      <c r="MAY225" s="61"/>
      <c r="MAZ225" s="61"/>
      <c r="MBA225" s="61"/>
      <c r="MBB225" s="61"/>
      <c r="MBC225" s="61"/>
      <c r="MBD225" s="61"/>
      <c r="MBE225" s="61"/>
      <c r="MBF225" s="61"/>
      <c r="MBG225" s="61"/>
      <c r="MBH225" s="61"/>
      <c r="MBI225" s="61"/>
      <c r="MBJ225" s="61"/>
      <c r="MBK225" s="61"/>
      <c r="MBL225" s="61"/>
      <c r="MBM225" s="61"/>
      <c r="MBN225" s="61"/>
      <c r="MBO225" s="61"/>
      <c r="MBP225" s="61"/>
      <c r="MBQ225" s="61"/>
      <c r="MBR225" s="61"/>
      <c r="MBS225" s="61"/>
      <c r="MBT225" s="61"/>
      <c r="MBU225" s="61"/>
      <c r="MBV225" s="61"/>
      <c r="MBW225" s="61"/>
      <c r="MBX225" s="61"/>
      <c r="MBY225" s="61"/>
      <c r="MBZ225" s="61"/>
      <c r="MCA225" s="61"/>
      <c r="MCB225" s="61"/>
      <c r="MCC225" s="61"/>
      <c r="MCD225" s="61"/>
      <c r="MCE225" s="61"/>
      <c r="MCF225" s="61"/>
      <c r="MCG225" s="61"/>
      <c r="MCH225" s="61"/>
      <c r="MCI225" s="61"/>
      <c r="MCJ225" s="61"/>
      <c r="MCK225" s="61"/>
      <c r="MCL225" s="61"/>
      <c r="MCM225" s="61"/>
      <c r="MCN225" s="61"/>
      <c r="MCO225" s="61"/>
      <c r="MCP225" s="61"/>
      <c r="MCQ225" s="61"/>
      <c r="MCR225" s="61"/>
      <c r="MCS225" s="61"/>
      <c r="MCT225" s="61"/>
      <c r="MCU225" s="61"/>
      <c r="MCV225" s="61"/>
      <c r="MCW225" s="61"/>
      <c r="MCX225" s="61"/>
      <c r="MCY225" s="61"/>
      <c r="MCZ225" s="61"/>
      <c r="MDA225" s="61"/>
      <c r="MDB225" s="61"/>
      <c r="MDC225" s="61"/>
      <c r="MDD225" s="61"/>
      <c r="MDE225" s="61"/>
      <c r="MDF225" s="61"/>
      <c r="MDG225" s="61"/>
      <c r="MDH225" s="61"/>
      <c r="MDI225" s="61"/>
      <c r="MDJ225" s="61"/>
      <c r="MDK225" s="61"/>
      <c r="MDL225" s="61"/>
      <c r="MDM225" s="61"/>
      <c r="MDN225" s="61"/>
      <c r="MDO225" s="61"/>
      <c r="MDP225" s="61"/>
      <c r="MDQ225" s="61"/>
      <c r="MDR225" s="61"/>
      <c r="MDS225" s="61"/>
      <c r="MDT225" s="61"/>
      <c r="MDU225" s="61"/>
      <c r="MDV225" s="61"/>
      <c r="MDW225" s="61"/>
      <c r="MDX225" s="61"/>
      <c r="MDY225" s="61"/>
      <c r="MDZ225" s="61"/>
      <c r="MEA225" s="61"/>
      <c r="MEB225" s="61"/>
      <c r="MEC225" s="61"/>
      <c r="MED225" s="61"/>
      <c r="MEE225" s="61"/>
      <c r="MEF225" s="61"/>
      <c r="MEG225" s="61"/>
      <c r="MEH225" s="61"/>
      <c r="MEI225" s="61"/>
      <c r="MEJ225" s="61"/>
      <c r="MEK225" s="61"/>
      <c r="MEL225" s="61"/>
      <c r="MEM225" s="61"/>
      <c r="MEN225" s="61"/>
      <c r="MEO225" s="61"/>
      <c r="MEP225" s="61"/>
      <c r="MEQ225" s="61"/>
      <c r="MER225" s="61"/>
      <c r="MES225" s="61"/>
      <c r="MET225" s="61"/>
      <c r="MEU225" s="61"/>
      <c r="MEV225" s="61"/>
      <c r="MEW225" s="61"/>
      <c r="MEX225" s="61"/>
      <c r="MEY225" s="61"/>
      <c r="MEZ225" s="61"/>
      <c r="MFA225" s="61"/>
      <c r="MFB225" s="61"/>
      <c r="MFC225" s="61"/>
      <c r="MFD225" s="61"/>
      <c r="MFE225" s="61"/>
      <c r="MFF225" s="61"/>
      <c r="MFG225" s="61"/>
      <c r="MFH225" s="61"/>
      <c r="MFI225" s="61"/>
      <c r="MFJ225" s="61"/>
      <c r="MFK225" s="61"/>
      <c r="MFL225" s="61"/>
      <c r="MFM225" s="61"/>
      <c r="MFN225" s="61"/>
      <c r="MFO225" s="61"/>
      <c r="MFP225" s="61"/>
      <c r="MFQ225" s="61"/>
      <c r="MFR225" s="61"/>
      <c r="MFS225" s="61"/>
      <c r="MFT225" s="61"/>
      <c r="MFU225" s="61"/>
      <c r="MFV225" s="61"/>
      <c r="MFW225" s="61"/>
      <c r="MFX225" s="61"/>
      <c r="MFY225" s="61"/>
      <c r="MFZ225" s="61"/>
      <c r="MGA225" s="61"/>
      <c r="MGB225" s="61"/>
      <c r="MGC225" s="61"/>
      <c r="MGD225" s="61"/>
      <c r="MGE225" s="61"/>
      <c r="MGF225" s="61"/>
      <c r="MGG225" s="61"/>
      <c r="MGH225" s="61"/>
      <c r="MGI225" s="61"/>
      <c r="MGJ225" s="61"/>
      <c r="MGK225" s="61"/>
      <c r="MGL225" s="61"/>
      <c r="MGM225" s="61"/>
      <c r="MGN225" s="61"/>
      <c r="MGO225" s="61"/>
      <c r="MGP225" s="61"/>
      <c r="MGQ225" s="61"/>
      <c r="MGR225" s="61"/>
      <c r="MGS225" s="61"/>
      <c r="MGT225" s="61"/>
      <c r="MGU225" s="61"/>
      <c r="MGV225" s="61"/>
      <c r="MGW225" s="61"/>
      <c r="MGX225" s="61"/>
      <c r="MGY225" s="61"/>
      <c r="MGZ225" s="61"/>
      <c r="MHA225" s="61"/>
      <c r="MHB225" s="61"/>
      <c r="MHC225" s="61"/>
      <c r="MHD225" s="61"/>
      <c r="MHE225" s="61"/>
      <c r="MHF225" s="61"/>
      <c r="MHG225" s="61"/>
      <c r="MHH225" s="61"/>
      <c r="MHI225" s="61"/>
      <c r="MHJ225" s="61"/>
      <c r="MHK225" s="61"/>
      <c r="MHL225" s="61"/>
      <c r="MHM225" s="61"/>
      <c r="MHN225" s="61"/>
      <c r="MHO225" s="61"/>
      <c r="MHP225" s="61"/>
      <c r="MHQ225" s="61"/>
      <c r="MHR225" s="61"/>
      <c r="MHS225" s="61"/>
      <c r="MHT225" s="61"/>
      <c r="MHU225" s="61"/>
      <c r="MHV225" s="61"/>
      <c r="MHW225" s="61"/>
      <c r="MHX225" s="61"/>
      <c r="MHY225" s="61"/>
      <c r="MHZ225" s="61"/>
      <c r="MIA225" s="61"/>
      <c r="MIB225" s="61"/>
      <c r="MIC225" s="61"/>
      <c r="MID225" s="61"/>
      <c r="MIE225" s="61"/>
      <c r="MIF225" s="61"/>
      <c r="MIG225" s="61"/>
      <c r="MIH225" s="61"/>
      <c r="MII225" s="61"/>
      <c r="MIJ225" s="61"/>
      <c r="MIK225" s="61"/>
      <c r="MIL225" s="61"/>
      <c r="MIM225" s="61"/>
      <c r="MIN225" s="61"/>
      <c r="MIO225" s="61"/>
      <c r="MIP225" s="61"/>
      <c r="MIQ225" s="61"/>
      <c r="MIR225" s="61"/>
      <c r="MIS225" s="61"/>
      <c r="MIT225" s="61"/>
      <c r="MIU225" s="61"/>
      <c r="MIV225" s="61"/>
      <c r="MIW225" s="61"/>
      <c r="MIX225" s="61"/>
      <c r="MIY225" s="61"/>
      <c r="MIZ225" s="61"/>
      <c r="MJA225" s="61"/>
      <c r="MJB225" s="61"/>
      <c r="MJC225" s="61"/>
      <c r="MJD225" s="61"/>
      <c r="MJE225" s="61"/>
      <c r="MJF225" s="61"/>
      <c r="MJG225" s="61"/>
      <c r="MJH225" s="61"/>
      <c r="MJI225" s="61"/>
      <c r="MJJ225" s="61"/>
      <c r="MJK225" s="61"/>
      <c r="MJL225" s="61"/>
      <c r="MJM225" s="61"/>
      <c r="MJN225" s="61"/>
      <c r="MJO225" s="61"/>
      <c r="MJP225" s="61"/>
      <c r="MJQ225" s="61"/>
      <c r="MJR225" s="61"/>
      <c r="MJS225" s="61"/>
      <c r="MJT225" s="61"/>
      <c r="MJU225" s="61"/>
      <c r="MJV225" s="61"/>
      <c r="MJW225" s="61"/>
      <c r="MJX225" s="61"/>
      <c r="MJY225" s="61"/>
      <c r="MJZ225" s="61"/>
      <c r="MKA225" s="61"/>
      <c r="MKB225" s="61"/>
      <c r="MKC225" s="61"/>
      <c r="MKD225" s="61"/>
      <c r="MKE225" s="61"/>
      <c r="MKF225" s="61"/>
      <c r="MKG225" s="61"/>
      <c r="MKH225" s="61"/>
      <c r="MKI225" s="61"/>
      <c r="MKJ225" s="61"/>
      <c r="MKK225" s="61"/>
      <c r="MKL225" s="61"/>
      <c r="MKM225" s="61"/>
      <c r="MKN225" s="61"/>
      <c r="MKO225" s="61"/>
      <c r="MKP225" s="61"/>
      <c r="MKQ225" s="61"/>
      <c r="MKR225" s="61"/>
      <c r="MKS225" s="61"/>
      <c r="MKT225" s="61"/>
      <c r="MKU225" s="61"/>
      <c r="MKV225" s="61"/>
      <c r="MKW225" s="61"/>
      <c r="MKX225" s="61"/>
      <c r="MKY225" s="61"/>
      <c r="MKZ225" s="61"/>
      <c r="MLA225" s="61"/>
      <c r="MLB225" s="61"/>
      <c r="MLC225" s="61"/>
      <c r="MLD225" s="61"/>
      <c r="MLE225" s="61"/>
      <c r="MLF225" s="61"/>
      <c r="MLG225" s="61"/>
      <c r="MLH225" s="61"/>
      <c r="MLI225" s="61"/>
      <c r="MLJ225" s="61"/>
      <c r="MLK225" s="61"/>
      <c r="MLL225" s="61"/>
      <c r="MLM225" s="61"/>
      <c r="MLN225" s="61"/>
      <c r="MLO225" s="61"/>
      <c r="MLP225" s="61"/>
      <c r="MLQ225" s="61"/>
      <c r="MLR225" s="61"/>
      <c r="MLS225" s="61"/>
      <c r="MLT225" s="61"/>
      <c r="MLU225" s="61"/>
      <c r="MLV225" s="61"/>
      <c r="MLW225" s="61"/>
      <c r="MLX225" s="61"/>
      <c r="MLY225" s="61"/>
      <c r="MLZ225" s="61"/>
      <c r="MMA225" s="61"/>
      <c r="MMB225" s="61"/>
      <c r="MMC225" s="61"/>
      <c r="MMD225" s="61"/>
      <c r="MME225" s="61"/>
      <c r="MMF225" s="61"/>
      <c r="MMG225" s="61"/>
      <c r="MMH225" s="61"/>
      <c r="MMI225" s="61"/>
      <c r="MMJ225" s="61"/>
      <c r="MMK225" s="61"/>
      <c r="MML225" s="61"/>
      <c r="MMM225" s="61"/>
      <c r="MMN225" s="61"/>
      <c r="MMO225" s="61"/>
      <c r="MMP225" s="61"/>
      <c r="MMQ225" s="61"/>
      <c r="MMR225" s="61"/>
      <c r="MMS225" s="61"/>
      <c r="MMT225" s="61"/>
      <c r="MMU225" s="61"/>
      <c r="MMV225" s="61"/>
      <c r="MMW225" s="61"/>
      <c r="MMX225" s="61"/>
      <c r="MMY225" s="61"/>
      <c r="MMZ225" s="61"/>
      <c r="MNA225" s="61"/>
      <c r="MNB225" s="61"/>
      <c r="MNC225" s="61"/>
      <c r="MND225" s="61"/>
      <c r="MNE225" s="61"/>
      <c r="MNF225" s="61"/>
      <c r="MNG225" s="61"/>
      <c r="MNH225" s="61"/>
      <c r="MNI225" s="61"/>
      <c r="MNJ225" s="61"/>
      <c r="MNK225" s="61"/>
      <c r="MNL225" s="61"/>
      <c r="MNM225" s="61"/>
      <c r="MNN225" s="61"/>
      <c r="MNO225" s="61"/>
      <c r="MNP225" s="61"/>
      <c r="MNQ225" s="61"/>
      <c r="MNR225" s="61"/>
      <c r="MNS225" s="61"/>
      <c r="MNT225" s="61"/>
      <c r="MNU225" s="61"/>
      <c r="MNV225" s="61"/>
      <c r="MNW225" s="61"/>
      <c r="MNX225" s="61"/>
      <c r="MNY225" s="61"/>
      <c r="MNZ225" s="61"/>
      <c r="MOA225" s="61"/>
      <c r="MOB225" s="61"/>
      <c r="MOC225" s="61"/>
      <c r="MOD225" s="61"/>
      <c r="MOE225" s="61"/>
      <c r="MOF225" s="61"/>
      <c r="MOG225" s="61"/>
      <c r="MOH225" s="61"/>
      <c r="MOI225" s="61"/>
      <c r="MOJ225" s="61"/>
      <c r="MOK225" s="61"/>
      <c r="MOL225" s="61"/>
      <c r="MOM225" s="61"/>
      <c r="MON225" s="61"/>
      <c r="MOO225" s="61"/>
      <c r="MOP225" s="61"/>
      <c r="MOQ225" s="61"/>
      <c r="MOR225" s="61"/>
      <c r="MOS225" s="61"/>
      <c r="MOT225" s="61"/>
      <c r="MOU225" s="61"/>
      <c r="MOV225" s="61"/>
      <c r="MOW225" s="61"/>
      <c r="MOX225" s="61"/>
      <c r="MOY225" s="61"/>
      <c r="MOZ225" s="61"/>
      <c r="MPA225" s="61"/>
      <c r="MPB225" s="61"/>
      <c r="MPC225" s="61"/>
      <c r="MPD225" s="61"/>
      <c r="MPE225" s="61"/>
      <c r="MPF225" s="61"/>
      <c r="MPG225" s="61"/>
      <c r="MPH225" s="61"/>
      <c r="MPI225" s="61"/>
      <c r="MPJ225" s="61"/>
      <c r="MPK225" s="61"/>
      <c r="MPL225" s="61"/>
      <c r="MPM225" s="61"/>
      <c r="MPN225" s="61"/>
      <c r="MPO225" s="61"/>
      <c r="MPP225" s="61"/>
      <c r="MPQ225" s="61"/>
      <c r="MPR225" s="61"/>
      <c r="MPS225" s="61"/>
      <c r="MPT225" s="61"/>
      <c r="MPU225" s="61"/>
      <c r="MPV225" s="61"/>
      <c r="MPW225" s="61"/>
      <c r="MPX225" s="61"/>
      <c r="MPY225" s="61"/>
      <c r="MPZ225" s="61"/>
      <c r="MQA225" s="61"/>
      <c r="MQB225" s="61"/>
      <c r="MQC225" s="61"/>
      <c r="MQD225" s="61"/>
      <c r="MQE225" s="61"/>
      <c r="MQF225" s="61"/>
      <c r="MQG225" s="61"/>
      <c r="MQH225" s="61"/>
      <c r="MQI225" s="61"/>
      <c r="MQJ225" s="61"/>
      <c r="MQK225" s="61"/>
      <c r="MQL225" s="61"/>
      <c r="MQM225" s="61"/>
      <c r="MQN225" s="61"/>
      <c r="MQO225" s="61"/>
      <c r="MQP225" s="61"/>
      <c r="MQQ225" s="61"/>
      <c r="MQR225" s="61"/>
      <c r="MQS225" s="61"/>
      <c r="MQT225" s="61"/>
      <c r="MQU225" s="61"/>
      <c r="MQV225" s="61"/>
      <c r="MQW225" s="61"/>
      <c r="MQX225" s="61"/>
      <c r="MQY225" s="61"/>
      <c r="MQZ225" s="61"/>
      <c r="MRA225" s="61"/>
      <c r="MRB225" s="61"/>
      <c r="MRC225" s="61"/>
      <c r="MRD225" s="61"/>
      <c r="MRE225" s="61"/>
      <c r="MRF225" s="61"/>
      <c r="MRG225" s="61"/>
      <c r="MRH225" s="61"/>
      <c r="MRI225" s="61"/>
      <c r="MRJ225" s="61"/>
      <c r="MRK225" s="61"/>
      <c r="MRL225" s="61"/>
      <c r="MRM225" s="61"/>
      <c r="MRN225" s="61"/>
      <c r="MRO225" s="61"/>
      <c r="MRP225" s="61"/>
      <c r="MRQ225" s="61"/>
      <c r="MRR225" s="61"/>
      <c r="MRS225" s="61"/>
      <c r="MRT225" s="61"/>
      <c r="MRU225" s="61"/>
      <c r="MRV225" s="61"/>
      <c r="MRW225" s="61"/>
      <c r="MRX225" s="61"/>
      <c r="MRY225" s="61"/>
      <c r="MRZ225" s="61"/>
      <c r="MSA225" s="61"/>
      <c r="MSB225" s="61"/>
      <c r="MSC225" s="61"/>
      <c r="MSD225" s="61"/>
      <c r="MSE225" s="61"/>
      <c r="MSF225" s="61"/>
      <c r="MSG225" s="61"/>
      <c r="MSH225" s="61"/>
      <c r="MSI225" s="61"/>
      <c r="MSJ225" s="61"/>
      <c r="MSK225" s="61"/>
      <c r="MSL225" s="61"/>
      <c r="MSM225" s="61"/>
      <c r="MSN225" s="61"/>
      <c r="MSO225" s="61"/>
      <c r="MSP225" s="61"/>
      <c r="MSQ225" s="61"/>
      <c r="MSR225" s="61"/>
      <c r="MSS225" s="61"/>
      <c r="MST225" s="61"/>
      <c r="MSU225" s="61"/>
      <c r="MSV225" s="61"/>
      <c r="MSW225" s="61"/>
      <c r="MSX225" s="61"/>
      <c r="MSY225" s="61"/>
      <c r="MSZ225" s="61"/>
      <c r="MTA225" s="61"/>
      <c r="MTB225" s="61"/>
      <c r="MTC225" s="61"/>
      <c r="MTD225" s="61"/>
      <c r="MTE225" s="61"/>
      <c r="MTF225" s="61"/>
      <c r="MTG225" s="61"/>
      <c r="MTH225" s="61"/>
      <c r="MTI225" s="61"/>
      <c r="MTJ225" s="61"/>
      <c r="MTK225" s="61"/>
      <c r="MTL225" s="61"/>
      <c r="MTM225" s="61"/>
      <c r="MTN225" s="61"/>
      <c r="MTO225" s="61"/>
      <c r="MTP225" s="61"/>
      <c r="MTQ225" s="61"/>
      <c r="MTR225" s="61"/>
      <c r="MTS225" s="61"/>
      <c r="MTT225" s="61"/>
      <c r="MTU225" s="61"/>
      <c r="MTV225" s="61"/>
      <c r="MTW225" s="61"/>
      <c r="MTX225" s="61"/>
      <c r="MTY225" s="61"/>
      <c r="MTZ225" s="61"/>
      <c r="MUA225" s="61"/>
      <c r="MUB225" s="61"/>
      <c r="MUC225" s="61"/>
      <c r="MUD225" s="61"/>
      <c r="MUE225" s="61"/>
      <c r="MUF225" s="61"/>
      <c r="MUG225" s="61"/>
      <c r="MUH225" s="61"/>
      <c r="MUI225" s="61"/>
      <c r="MUJ225" s="61"/>
      <c r="MUK225" s="61"/>
      <c r="MUL225" s="61"/>
      <c r="MUM225" s="61"/>
      <c r="MUN225" s="61"/>
      <c r="MUO225" s="61"/>
      <c r="MUP225" s="61"/>
      <c r="MUQ225" s="61"/>
      <c r="MUR225" s="61"/>
      <c r="MUS225" s="61"/>
      <c r="MUT225" s="61"/>
      <c r="MUU225" s="61"/>
      <c r="MUV225" s="61"/>
      <c r="MUW225" s="61"/>
      <c r="MUX225" s="61"/>
      <c r="MUY225" s="61"/>
      <c r="MUZ225" s="61"/>
      <c r="MVA225" s="61"/>
      <c r="MVB225" s="61"/>
      <c r="MVC225" s="61"/>
      <c r="MVD225" s="61"/>
      <c r="MVE225" s="61"/>
      <c r="MVF225" s="61"/>
      <c r="MVG225" s="61"/>
      <c r="MVH225" s="61"/>
      <c r="MVI225" s="61"/>
      <c r="MVJ225" s="61"/>
      <c r="MVK225" s="61"/>
      <c r="MVL225" s="61"/>
      <c r="MVM225" s="61"/>
      <c r="MVN225" s="61"/>
      <c r="MVO225" s="61"/>
      <c r="MVP225" s="61"/>
      <c r="MVQ225" s="61"/>
      <c r="MVR225" s="61"/>
      <c r="MVS225" s="61"/>
      <c r="MVT225" s="61"/>
      <c r="MVU225" s="61"/>
      <c r="MVV225" s="61"/>
      <c r="MVW225" s="61"/>
      <c r="MVX225" s="61"/>
      <c r="MVY225" s="61"/>
      <c r="MVZ225" s="61"/>
      <c r="MWA225" s="61"/>
      <c r="MWB225" s="61"/>
      <c r="MWC225" s="61"/>
      <c r="MWD225" s="61"/>
      <c r="MWE225" s="61"/>
      <c r="MWF225" s="61"/>
      <c r="MWG225" s="61"/>
      <c r="MWH225" s="61"/>
      <c r="MWI225" s="61"/>
      <c r="MWJ225" s="61"/>
      <c r="MWK225" s="61"/>
      <c r="MWL225" s="61"/>
      <c r="MWM225" s="61"/>
      <c r="MWN225" s="61"/>
      <c r="MWO225" s="61"/>
      <c r="MWP225" s="61"/>
      <c r="MWQ225" s="61"/>
      <c r="MWR225" s="61"/>
      <c r="MWS225" s="61"/>
      <c r="MWT225" s="61"/>
      <c r="MWU225" s="61"/>
      <c r="MWV225" s="61"/>
      <c r="MWW225" s="61"/>
      <c r="MWX225" s="61"/>
      <c r="MWY225" s="61"/>
      <c r="MWZ225" s="61"/>
      <c r="MXA225" s="61"/>
      <c r="MXB225" s="61"/>
      <c r="MXC225" s="61"/>
      <c r="MXD225" s="61"/>
      <c r="MXE225" s="61"/>
      <c r="MXF225" s="61"/>
      <c r="MXG225" s="61"/>
      <c r="MXH225" s="61"/>
      <c r="MXI225" s="61"/>
      <c r="MXJ225" s="61"/>
      <c r="MXK225" s="61"/>
      <c r="MXL225" s="61"/>
      <c r="MXM225" s="61"/>
      <c r="MXN225" s="61"/>
      <c r="MXO225" s="61"/>
      <c r="MXP225" s="61"/>
      <c r="MXQ225" s="61"/>
      <c r="MXR225" s="61"/>
      <c r="MXS225" s="61"/>
      <c r="MXT225" s="61"/>
      <c r="MXU225" s="61"/>
      <c r="MXV225" s="61"/>
      <c r="MXW225" s="61"/>
      <c r="MXX225" s="61"/>
      <c r="MXY225" s="61"/>
      <c r="MXZ225" s="61"/>
      <c r="MYA225" s="61"/>
      <c r="MYB225" s="61"/>
      <c r="MYC225" s="61"/>
      <c r="MYD225" s="61"/>
      <c r="MYE225" s="61"/>
      <c r="MYF225" s="61"/>
      <c r="MYG225" s="61"/>
      <c r="MYH225" s="61"/>
      <c r="MYI225" s="61"/>
      <c r="MYJ225" s="61"/>
      <c r="MYK225" s="61"/>
      <c r="MYL225" s="61"/>
      <c r="MYM225" s="61"/>
      <c r="MYN225" s="61"/>
      <c r="MYO225" s="61"/>
      <c r="MYP225" s="61"/>
      <c r="MYQ225" s="61"/>
      <c r="MYR225" s="61"/>
      <c r="MYS225" s="61"/>
      <c r="MYT225" s="61"/>
      <c r="MYU225" s="61"/>
      <c r="MYV225" s="61"/>
      <c r="MYW225" s="61"/>
      <c r="MYX225" s="61"/>
      <c r="MYY225" s="61"/>
      <c r="MYZ225" s="61"/>
      <c r="MZA225" s="61"/>
      <c r="MZB225" s="61"/>
      <c r="MZC225" s="61"/>
      <c r="MZD225" s="61"/>
      <c r="MZE225" s="61"/>
      <c r="MZF225" s="61"/>
      <c r="MZG225" s="61"/>
      <c r="MZH225" s="61"/>
      <c r="MZI225" s="61"/>
      <c r="MZJ225" s="61"/>
      <c r="MZK225" s="61"/>
      <c r="MZL225" s="61"/>
      <c r="MZM225" s="61"/>
      <c r="MZN225" s="61"/>
      <c r="MZO225" s="61"/>
      <c r="MZP225" s="61"/>
      <c r="MZQ225" s="61"/>
      <c r="MZR225" s="61"/>
      <c r="MZS225" s="61"/>
      <c r="MZT225" s="61"/>
      <c r="MZU225" s="61"/>
      <c r="MZV225" s="61"/>
      <c r="MZW225" s="61"/>
      <c r="MZX225" s="61"/>
      <c r="MZY225" s="61"/>
      <c r="MZZ225" s="61"/>
      <c r="NAA225" s="61"/>
      <c r="NAB225" s="61"/>
      <c r="NAC225" s="61"/>
      <c r="NAD225" s="61"/>
      <c r="NAE225" s="61"/>
      <c r="NAF225" s="61"/>
      <c r="NAG225" s="61"/>
      <c r="NAH225" s="61"/>
      <c r="NAI225" s="61"/>
      <c r="NAJ225" s="61"/>
      <c r="NAK225" s="61"/>
      <c r="NAL225" s="61"/>
      <c r="NAM225" s="61"/>
      <c r="NAN225" s="61"/>
      <c r="NAO225" s="61"/>
      <c r="NAP225" s="61"/>
      <c r="NAQ225" s="61"/>
      <c r="NAR225" s="61"/>
      <c r="NAS225" s="61"/>
      <c r="NAT225" s="61"/>
      <c r="NAU225" s="61"/>
      <c r="NAV225" s="61"/>
      <c r="NAW225" s="61"/>
      <c r="NAX225" s="61"/>
      <c r="NAY225" s="61"/>
      <c r="NAZ225" s="61"/>
      <c r="NBA225" s="61"/>
      <c r="NBB225" s="61"/>
      <c r="NBC225" s="61"/>
      <c r="NBD225" s="61"/>
      <c r="NBE225" s="61"/>
      <c r="NBF225" s="61"/>
      <c r="NBG225" s="61"/>
      <c r="NBH225" s="61"/>
      <c r="NBI225" s="61"/>
      <c r="NBJ225" s="61"/>
      <c r="NBK225" s="61"/>
      <c r="NBL225" s="61"/>
      <c r="NBM225" s="61"/>
      <c r="NBN225" s="61"/>
      <c r="NBO225" s="61"/>
      <c r="NBP225" s="61"/>
      <c r="NBQ225" s="61"/>
      <c r="NBR225" s="61"/>
      <c r="NBS225" s="61"/>
      <c r="NBT225" s="61"/>
      <c r="NBU225" s="61"/>
      <c r="NBV225" s="61"/>
      <c r="NBW225" s="61"/>
      <c r="NBX225" s="61"/>
      <c r="NBY225" s="61"/>
      <c r="NBZ225" s="61"/>
      <c r="NCA225" s="61"/>
      <c r="NCB225" s="61"/>
      <c r="NCC225" s="61"/>
      <c r="NCD225" s="61"/>
      <c r="NCE225" s="61"/>
      <c r="NCF225" s="61"/>
      <c r="NCG225" s="61"/>
      <c r="NCH225" s="61"/>
      <c r="NCI225" s="61"/>
      <c r="NCJ225" s="61"/>
      <c r="NCK225" s="61"/>
      <c r="NCL225" s="61"/>
      <c r="NCM225" s="61"/>
      <c r="NCN225" s="61"/>
      <c r="NCO225" s="61"/>
      <c r="NCP225" s="61"/>
      <c r="NCQ225" s="61"/>
      <c r="NCR225" s="61"/>
      <c r="NCS225" s="61"/>
      <c r="NCT225" s="61"/>
      <c r="NCU225" s="61"/>
      <c r="NCV225" s="61"/>
      <c r="NCW225" s="61"/>
      <c r="NCX225" s="61"/>
      <c r="NCY225" s="61"/>
      <c r="NCZ225" s="61"/>
      <c r="NDA225" s="61"/>
      <c r="NDB225" s="61"/>
      <c r="NDC225" s="61"/>
      <c r="NDD225" s="61"/>
      <c r="NDE225" s="61"/>
      <c r="NDF225" s="61"/>
      <c r="NDG225" s="61"/>
      <c r="NDH225" s="61"/>
      <c r="NDI225" s="61"/>
      <c r="NDJ225" s="61"/>
      <c r="NDK225" s="61"/>
      <c r="NDL225" s="61"/>
      <c r="NDM225" s="61"/>
      <c r="NDN225" s="61"/>
      <c r="NDO225" s="61"/>
      <c r="NDP225" s="61"/>
      <c r="NDQ225" s="61"/>
      <c r="NDR225" s="61"/>
      <c r="NDS225" s="61"/>
      <c r="NDT225" s="61"/>
      <c r="NDU225" s="61"/>
      <c r="NDV225" s="61"/>
      <c r="NDW225" s="61"/>
      <c r="NDX225" s="61"/>
      <c r="NDY225" s="61"/>
      <c r="NDZ225" s="61"/>
      <c r="NEA225" s="61"/>
      <c r="NEB225" s="61"/>
      <c r="NEC225" s="61"/>
      <c r="NED225" s="61"/>
      <c r="NEE225" s="61"/>
      <c r="NEF225" s="61"/>
      <c r="NEG225" s="61"/>
      <c r="NEH225" s="61"/>
      <c r="NEI225" s="61"/>
      <c r="NEJ225" s="61"/>
      <c r="NEK225" s="61"/>
      <c r="NEL225" s="61"/>
      <c r="NEM225" s="61"/>
      <c r="NEN225" s="61"/>
      <c r="NEO225" s="61"/>
      <c r="NEP225" s="61"/>
      <c r="NEQ225" s="61"/>
      <c r="NER225" s="61"/>
      <c r="NES225" s="61"/>
      <c r="NET225" s="61"/>
      <c r="NEU225" s="61"/>
      <c r="NEV225" s="61"/>
      <c r="NEW225" s="61"/>
      <c r="NEX225" s="61"/>
      <c r="NEY225" s="61"/>
      <c r="NEZ225" s="61"/>
      <c r="NFA225" s="61"/>
      <c r="NFB225" s="61"/>
      <c r="NFC225" s="61"/>
      <c r="NFD225" s="61"/>
      <c r="NFE225" s="61"/>
      <c r="NFF225" s="61"/>
      <c r="NFG225" s="61"/>
      <c r="NFH225" s="61"/>
      <c r="NFI225" s="61"/>
      <c r="NFJ225" s="61"/>
      <c r="NFK225" s="61"/>
      <c r="NFL225" s="61"/>
      <c r="NFM225" s="61"/>
      <c r="NFN225" s="61"/>
      <c r="NFO225" s="61"/>
      <c r="NFP225" s="61"/>
      <c r="NFQ225" s="61"/>
      <c r="NFR225" s="61"/>
      <c r="NFS225" s="61"/>
      <c r="NFT225" s="61"/>
      <c r="NFU225" s="61"/>
      <c r="NFV225" s="61"/>
      <c r="NFW225" s="61"/>
      <c r="NFX225" s="61"/>
      <c r="NFY225" s="61"/>
      <c r="NFZ225" s="61"/>
      <c r="NGA225" s="61"/>
      <c r="NGB225" s="61"/>
      <c r="NGC225" s="61"/>
      <c r="NGD225" s="61"/>
      <c r="NGE225" s="61"/>
      <c r="NGF225" s="61"/>
      <c r="NGG225" s="61"/>
      <c r="NGH225" s="61"/>
      <c r="NGI225" s="61"/>
      <c r="NGJ225" s="61"/>
      <c r="NGK225" s="61"/>
      <c r="NGL225" s="61"/>
      <c r="NGM225" s="61"/>
      <c r="NGN225" s="61"/>
      <c r="NGO225" s="61"/>
      <c r="NGP225" s="61"/>
      <c r="NGQ225" s="61"/>
      <c r="NGR225" s="61"/>
      <c r="NGS225" s="61"/>
      <c r="NGT225" s="61"/>
      <c r="NGU225" s="61"/>
      <c r="NGV225" s="61"/>
      <c r="NGW225" s="61"/>
      <c r="NGX225" s="61"/>
      <c r="NGY225" s="61"/>
      <c r="NGZ225" s="61"/>
      <c r="NHA225" s="61"/>
      <c r="NHB225" s="61"/>
      <c r="NHC225" s="61"/>
      <c r="NHD225" s="61"/>
      <c r="NHE225" s="61"/>
      <c r="NHF225" s="61"/>
      <c r="NHG225" s="61"/>
      <c r="NHH225" s="61"/>
      <c r="NHI225" s="61"/>
      <c r="NHJ225" s="61"/>
      <c r="NHK225" s="61"/>
      <c r="NHL225" s="61"/>
      <c r="NHM225" s="61"/>
      <c r="NHN225" s="61"/>
      <c r="NHO225" s="61"/>
      <c r="NHP225" s="61"/>
      <c r="NHQ225" s="61"/>
      <c r="NHR225" s="61"/>
      <c r="NHS225" s="61"/>
      <c r="NHT225" s="61"/>
      <c r="NHU225" s="61"/>
      <c r="NHV225" s="61"/>
      <c r="NHW225" s="61"/>
      <c r="NHX225" s="61"/>
      <c r="NHY225" s="61"/>
      <c r="NHZ225" s="61"/>
      <c r="NIA225" s="61"/>
      <c r="NIB225" s="61"/>
      <c r="NIC225" s="61"/>
      <c r="NID225" s="61"/>
      <c r="NIE225" s="61"/>
      <c r="NIF225" s="61"/>
      <c r="NIG225" s="61"/>
      <c r="NIH225" s="61"/>
      <c r="NII225" s="61"/>
      <c r="NIJ225" s="61"/>
      <c r="NIK225" s="61"/>
      <c r="NIL225" s="61"/>
      <c r="NIM225" s="61"/>
      <c r="NIN225" s="61"/>
      <c r="NIO225" s="61"/>
      <c r="NIP225" s="61"/>
      <c r="NIQ225" s="61"/>
      <c r="NIR225" s="61"/>
      <c r="NIS225" s="61"/>
      <c r="NIT225" s="61"/>
      <c r="NIU225" s="61"/>
      <c r="NIV225" s="61"/>
      <c r="NIW225" s="61"/>
      <c r="NIX225" s="61"/>
      <c r="NIY225" s="61"/>
      <c r="NIZ225" s="61"/>
      <c r="NJA225" s="61"/>
      <c r="NJB225" s="61"/>
      <c r="NJC225" s="61"/>
      <c r="NJD225" s="61"/>
      <c r="NJE225" s="61"/>
      <c r="NJF225" s="61"/>
      <c r="NJG225" s="61"/>
      <c r="NJH225" s="61"/>
      <c r="NJI225" s="61"/>
      <c r="NJJ225" s="61"/>
      <c r="NJK225" s="61"/>
      <c r="NJL225" s="61"/>
      <c r="NJM225" s="61"/>
      <c r="NJN225" s="61"/>
      <c r="NJO225" s="61"/>
      <c r="NJP225" s="61"/>
      <c r="NJQ225" s="61"/>
      <c r="NJR225" s="61"/>
      <c r="NJS225" s="61"/>
      <c r="NJT225" s="61"/>
      <c r="NJU225" s="61"/>
      <c r="NJV225" s="61"/>
      <c r="NJW225" s="61"/>
      <c r="NJX225" s="61"/>
      <c r="NJY225" s="61"/>
      <c r="NJZ225" s="61"/>
      <c r="NKA225" s="61"/>
      <c r="NKB225" s="61"/>
      <c r="NKC225" s="61"/>
      <c r="NKD225" s="61"/>
      <c r="NKE225" s="61"/>
      <c r="NKF225" s="61"/>
      <c r="NKG225" s="61"/>
      <c r="NKH225" s="61"/>
      <c r="NKI225" s="61"/>
      <c r="NKJ225" s="61"/>
      <c r="NKK225" s="61"/>
      <c r="NKL225" s="61"/>
      <c r="NKM225" s="61"/>
      <c r="NKN225" s="61"/>
      <c r="NKO225" s="61"/>
      <c r="NKP225" s="61"/>
      <c r="NKQ225" s="61"/>
      <c r="NKR225" s="61"/>
      <c r="NKS225" s="61"/>
      <c r="NKT225" s="61"/>
      <c r="NKU225" s="61"/>
      <c r="NKV225" s="61"/>
      <c r="NKW225" s="61"/>
      <c r="NKX225" s="61"/>
      <c r="NKY225" s="61"/>
      <c r="NKZ225" s="61"/>
      <c r="NLA225" s="61"/>
      <c r="NLB225" s="61"/>
      <c r="NLC225" s="61"/>
      <c r="NLD225" s="61"/>
      <c r="NLE225" s="61"/>
      <c r="NLF225" s="61"/>
      <c r="NLG225" s="61"/>
      <c r="NLH225" s="61"/>
      <c r="NLI225" s="61"/>
      <c r="NLJ225" s="61"/>
      <c r="NLK225" s="61"/>
      <c r="NLL225" s="61"/>
      <c r="NLM225" s="61"/>
      <c r="NLN225" s="61"/>
      <c r="NLO225" s="61"/>
      <c r="NLP225" s="61"/>
      <c r="NLQ225" s="61"/>
      <c r="NLR225" s="61"/>
      <c r="NLS225" s="61"/>
      <c r="NLT225" s="61"/>
      <c r="NLU225" s="61"/>
      <c r="NLV225" s="61"/>
      <c r="NLW225" s="61"/>
      <c r="NLX225" s="61"/>
      <c r="NLY225" s="61"/>
      <c r="NLZ225" s="61"/>
      <c r="NMA225" s="61"/>
      <c r="NMB225" s="61"/>
      <c r="NMC225" s="61"/>
      <c r="NMD225" s="61"/>
      <c r="NME225" s="61"/>
      <c r="NMF225" s="61"/>
      <c r="NMG225" s="61"/>
      <c r="NMH225" s="61"/>
      <c r="NMI225" s="61"/>
      <c r="NMJ225" s="61"/>
      <c r="NMK225" s="61"/>
      <c r="NML225" s="61"/>
      <c r="NMM225" s="61"/>
      <c r="NMN225" s="61"/>
      <c r="NMO225" s="61"/>
      <c r="NMP225" s="61"/>
      <c r="NMQ225" s="61"/>
      <c r="NMR225" s="61"/>
      <c r="NMS225" s="61"/>
      <c r="NMT225" s="61"/>
      <c r="NMU225" s="61"/>
      <c r="NMV225" s="61"/>
      <c r="NMW225" s="61"/>
      <c r="NMX225" s="61"/>
      <c r="NMY225" s="61"/>
      <c r="NMZ225" s="61"/>
      <c r="NNA225" s="61"/>
      <c r="NNB225" s="61"/>
      <c r="NNC225" s="61"/>
      <c r="NND225" s="61"/>
      <c r="NNE225" s="61"/>
      <c r="NNF225" s="61"/>
      <c r="NNG225" s="61"/>
      <c r="NNH225" s="61"/>
      <c r="NNI225" s="61"/>
      <c r="NNJ225" s="61"/>
      <c r="NNK225" s="61"/>
      <c r="NNL225" s="61"/>
      <c r="NNM225" s="61"/>
      <c r="NNN225" s="61"/>
      <c r="NNO225" s="61"/>
      <c r="NNP225" s="61"/>
      <c r="NNQ225" s="61"/>
      <c r="NNR225" s="61"/>
      <c r="NNS225" s="61"/>
      <c r="NNT225" s="61"/>
      <c r="NNU225" s="61"/>
      <c r="NNV225" s="61"/>
      <c r="NNW225" s="61"/>
      <c r="NNX225" s="61"/>
      <c r="NNY225" s="61"/>
      <c r="NNZ225" s="61"/>
      <c r="NOA225" s="61"/>
      <c r="NOB225" s="61"/>
      <c r="NOC225" s="61"/>
      <c r="NOD225" s="61"/>
      <c r="NOE225" s="61"/>
      <c r="NOF225" s="61"/>
      <c r="NOG225" s="61"/>
      <c r="NOH225" s="61"/>
      <c r="NOI225" s="61"/>
      <c r="NOJ225" s="61"/>
      <c r="NOK225" s="61"/>
      <c r="NOL225" s="61"/>
      <c r="NOM225" s="61"/>
      <c r="NON225" s="61"/>
      <c r="NOO225" s="61"/>
      <c r="NOP225" s="61"/>
      <c r="NOQ225" s="61"/>
      <c r="NOR225" s="61"/>
      <c r="NOS225" s="61"/>
      <c r="NOT225" s="61"/>
      <c r="NOU225" s="61"/>
      <c r="NOV225" s="61"/>
      <c r="NOW225" s="61"/>
      <c r="NOX225" s="61"/>
      <c r="NOY225" s="61"/>
      <c r="NOZ225" s="61"/>
      <c r="NPA225" s="61"/>
      <c r="NPB225" s="61"/>
      <c r="NPC225" s="61"/>
      <c r="NPD225" s="61"/>
      <c r="NPE225" s="61"/>
      <c r="NPF225" s="61"/>
      <c r="NPG225" s="61"/>
      <c r="NPH225" s="61"/>
      <c r="NPI225" s="61"/>
      <c r="NPJ225" s="61"/>
      <c r="NPK225" s="61"/>
      <c r="NPL225" s="61"/>
      <c r="NPM225" s="61"/>
      <c r="NPN225" s="61"/>
      <c r="NPO225" s="61"/>
      <c r="NPP225" s="61"/>
      <c r="NPQ225" s="61"/>
      <c r="NPR225" s="61"/>
      <c r="NPS225" s="61"/>
      <c r="NPT225" s="61"/>
      <c r="NPU225" s="61"/>
      <c r="NPV225" s="61"/>
      <c r="NPW225" s="61"/>
      <c r="NPX225" s="61"/>
      <c r="NPY225" s="61"/>
      <c r="NPZ225" s="61"/>
      <c r="NQA225" s="61"/>
      <c r="NQB225" s="61"/>
      <c r="NQC225" s="61"/>
      <c r="NQD225" s="61"/>
      <c r="NQE225" s="61"/>
      <c r="NQF225" s="61"/>
      <c r="NQG225" s="61"/>
      <c r="NQH225" s="61"/>
      <c r="NQI225" s="61"/>
      <c r="NQJ225" s="61"/>
      <c r="NQK225" s="61"/>
      <c r="NQL225" s="61"/>
      <c r="NQM225" s="61"/>
      <c r="NQN225" s="61"/>
      <c r="NQO225" s="61"/>
      <c r="NQP225" s="61"/>
      <c r="NQQ225" s="61"/>
      <c r="NQR225" s="61"/>
      <c r="NQS225" s="61"/>
      <c r="NQT225" s="61"/>
      <c r="NQU225" s="61"/>
      <c r="NQV225" s="61"/>
      <c r="NQW225" s="61"/>
      <c r="NQX225" s="61"/>
      <c r="NQY225" s="61"/>
      <c r="NQZ225" s="61"/>
      <c r="NRA225" s="61"/>
      <c r="NRB225" s="61"/>
      <c r="NRC225" s="61"/>
      <c r="NRD225" s="61"/>
      <c r="NRE225" s="61"/>
      <c r="NRF225" s="61"/>
      <c r="NRG225" s="61"/>
      <c r="NRH225" s="61"/>
      <c r="NRI225" s="61"/>
      <c r="NRJ225" s="61"/>
      <c r="NRK225" s="61"/>
      <c r="NRL225" s="61"/>
      <c r="NRM225" s="61"/>
      <c r="NRN225" s="61"/>
      <c r="NRO225" s="61"/>
      <c r="NRP225" s="61"/>
      <c r="NRQ225" s="61"/>
      <c r="NRR225" s="61"/>
      <c r="NRS225" s="61"/>
      <c r="NRT225" s="61"/>
      <c r="NRU225" s="61"/>
      <c r="NRV225" s="61"/>
      <c r="NRW225" s="61"/>
      <c r="NRX225" s="61"/>
      <c r="NRY225" s="61"/>
      <c r="NRZ225" s="61"/>
      <c r="NSA225" s="61"/>
      <c r="NSB225" s="61"/>
      <c r="NSC225" s="61"/>
      <c r="NSD225" s="61"/>
      <c r="NSE225" s="61"/>
      <c r="NSF225" s="61"/>
      <c r="NSG225" s="61"/>
      <c r="NSH225" s="61"/>
      <c r="NSI225" s="61"/>
      <c r="NSJ225" s="61"/>
      <c r="NSK225" s="61"/>
      <c r="NSL225" s="61"/>
      <c r="NSM225" s="61"/>
      <c r="NSN225" s="61"/>
      <c r="NSO225" s="61"/>
      <c r="NSP225" s="61"/>
      <c r="NSQ225" s="61"/>
      <c r="NSR225" s="61"/>
      <c r="NSS225" s="61"/>
      <c r="NST225" s="61"/>
      <c r="NSU225" s="61"/>
      <c r="NSV225" s="61"/>
      <c r="NSW225" s="61"/>
      <c r="NSX225" s="61"/>
      <c r="NSY225" s="61"/>
      <c r="NSZ225" s="61"/>
      <c r="NTA225" s="61"/>
      <c r="NTB225" s="61"/>
      <c r="NTC225" s="61"/>
      <c r="NTD225" s="61"/>
      <c r="NTE225" s="61"/>
      <c r="NTF225" s="61"/>
      <c r="NTG225" s="61"/>
      <c r="NTH225" s="61"/>
      <c r="NTI225" s="61"/>
      <c r="NTJ225" s="61"/>
      <c r="NTK225" s="61"/>
      <c r="NTL225" s="61"/>
      <c r="NTM225" s="61"/>
      <c r="NTN225" s="61"/>
      <c r="NTO225" s="61"/>
      <c r="NTP225" s="61"/>
      <c r="NTQ225" s="61"/>
      <c r="NTR225" s="61"/>
      <c r="NTS225" s="61"/>
      <c r="NTT225" s="61"/>
      <c r="NTU225" s="61"/>
      <c r="NTV225" s="61"/>
      <c r="NTW225" s="61"/>
      <c r="NTX225" s="61"/>
      <c r="NTY225" s="61"/>
      <c r="NTZ225" s="61"/>
      <c r="NUA225" s="61"/>
      <c r="NUB225" s="61"/>
      <c r="NUC225" s="61"/>
      <c r="NUD225" s="61"/>
      <c r="NUE225" s="61"/>
      <c r="NUF225" s="61"/>
      <c r="NUG225" s="61"/>
      <c r="NUH225" s="61"/>
      <c r="NUI225" s="61"/>
      <c r="NUJ225" s="61"/>
      <c r="NUK225" s="61"/>
      <c r="NUL225" s="61"/>
      <c r="NUM225" s="61"/>
      <c r="NUN225" s="61"/>
      <c r="NUO225" s="61"/>
      <c r="NUP225" s="61"/>
      <c r="NUQ225" s="61"/>
      <c r="NUR225" s="61"/>
      <c r="NUS225" s="61"/>
      <c r="NUT225" s="61"/>
      <c r="NUU225" s="61"/>
      <c r="NUV225" s="61"/>
      <c r="NUW225" s="61"/>
      <c r="NUX225" s="61"/>
      <c r="NUY225" s="61"/>
      <c r="NUZ225" s="61"/>
      <c r="NVA225" s="61"/>
      <c r="NVB225" s="61"/>
      <c r="NVC225" s="61"/>
      <c r="NVD225" s="61"/>
      <c r="NVE225" s="61"/>
      <c r="NVF225" s="61"/>
      <c r="NVG225" s="61"/>
      <c r="NVH225" s="61"/>
      <c r="NVI225" s="61"/>
      <c r="NVJ225" s="61"/>
      <c r="NVK225" s="61"/>
      <c r="NVL225" s="61"/>
      <c r="NVM225" s="61"/>
      <c r="NVN225" s="61"/>
      <c r="NVO225" s="61"/>
      <c r="NVP225" s="61"/>
      <c r="NVQ225" s="61"/>
      <c r="NVR225" s="61"/>
      <c r="NVS225" s="61"/>
      <c r="NVT225" s="61"/>
      <c r="NVU225" s="61"/>
      <c r="NVV225" s="61"/>
      <c r="NVW225" s="61"/>
      <c r="NVX225" s="61"/>
      <c r="NVY225" s="61"/>
      <c r="NVZ225" s="61"/>
      <c r="NWA225" s="61"/>
      <c r="NWB225" s="61"/>
      <c r="NWC225" s="61"/>
      <c r="NWD225" s="61"/>
      <c r="NWE225" s="61"/>
      <c r="NWF225" s="61"/>
      <c r="NWG225" s="61"/>
      <c r="NWH225" s="61"/>
      <c r="NWI225" s="61"/>
      <c r="NWJ225" s="61"/>
      <c r="NWK225" s="61"/>
      <c r="NWL225" s="61"/>
      <c r="NWM225" s="61"/>
      <c r="NWN225" s="61"/>
      <c r="NWO225" s="61"/>
      <c r="NWP225" s="61"/>
      <c r="NWQ225" s="61"/>
      <c r="NWR225" s="61"/>
      <c r="NWS225" s="61"/>
      <c r="NWT225" s="61"/>
      <c r="NWU225" s="61"/>
      <c r="NWV225" s="61"/>
      <c r="NWW225" s="61"/>
      <c r="NWX225" s="61"/>
      <c r="NWY225" s="61"/>
      <c r="NWZ225" s="61"/>
      <c r="NXA225" s="61"/>
      <c r="NXB225" s="61"/>
      <c r="NXC225" s="61"/>
      <c r="NXD225" s="61"/>
      <c r="NXE225" s="61"/>
      <c r="NXF225" s="61"/>
      <c r="NXG225" s="61"/>
      <c r="NXH225" s="61"/>
      <c r="NXI225" s="61"/>
      <c r="NXJ225" s="61"/>
      <c r="NXK225" s="61"/>
      <c r="NXL225" s="61"/>
      <c r="NXM225" s="61"/>
      <c r="NXN225" s="61"/>
      <c r="NXO225" s="61"/>
      <c r="NXP225" s="61"/>
      <c r="NXQ225" s="61"/>
      <c r="NXR225" s="61"/>
      <c r="NXS225" s="61"/>
      <c r="NXT225" s="61"/>
      <c r="NXU225" s="61"/>
      <c r="NXV225" s="61"/>
      <c r="NXW225" s="61"/>
      <c r="NXX225" s="61"/>
      <c r="NXY225" s="61"/>
      <c r="NXZ225" s="61"/>
      <c r="NYA225" s="61"/>
      <c r="NYB225" s="61"/>
      <c r="NYC225" s="61"/>
      <c r="NYD225" s="61"/>
      <c r="NYE225" s="61"/>
      <c r="NYF225" s="61"/>
      <c r="NYG225" s="61"/>
      <c r="NYH225" s="61"/>
      <c r="NYI225" s="61"/>
      <c r="NYJ225" s="61"/>
      <c r="NYK225" s="61"/>
      <c r="NYL225" s="61"/>
      <c r="NYM225" s="61"/>
      <c r="NYN225" s="61"/>
      <c r="NYO225" s="61"/>
      <c r="NYP225" s="61"/>
      <c r="NYQ225" s="61"/>
      <c r="NYR225" s="61"/>
      <c r="NYS225" s="61"/>
      <c r="NYT225" s="61"/>
      <c r="NYU225" s="61"/>
      <c r="NYV225" s="61"/>
      <c r="NYW225" s="61"/>
      <c r="NYX225" s="61"/>
      <c r="NYY225" s="61"/>
      <c r="NYZ225" s="61"/>
      <c r="NZA225" s="61"/>
      <c r="NZB225" s="61"/>
      <c r="NZC225" s="61"/>
      <c r="NZD225" s="61"/>
      <c r="NZE225" s="61"/>
      <c r="NZF225" s="61"/>
      <c r="NZG225" s="61"/>
      <c r="NZH225" s="61"/>
      <c r="NZI225" s="61"/>
      <c r="NZJ225" s="61"/>
      <c r="NZK225" s="61"/>
      <c r="NZL225" s="61"/>
      <c r="NZM225" s="61"/>
      <c r="NZN225" s="61"/>
      <c r="NZO225" s="61"/>
      <c r="NZP225" s="61"/>
      <c r="NZQ225" s="61"/>
      <c r="NZR225" s="61"/>
      <c r="NZS225" s="61"/>
      <c r="NZT225" s="61"/>
      <c r="NZU225" s="61"/>
      <c r="NZV225" s="61"/>
      <c r="NZW225" s="61"/>
      <c r="NZX225" s="61"/>
      <c r="NZY225" s="61"/>
      <c r="NZZ225" s="61"/>
      <c r="OAA225" s="61"/>
      <c r="OAB225" s="61"/>
      <c r="OAC225" s="61"/>
      <c r="OAD225" s="61"/>
      <c r="OAE225" s="61"/>
      <c r="OAF225" s="61"/>
      <c r="OAG225" s="61"/>
      <c r="OAH225" s="61"/>
      <c r="OAI225" s="61"/>
      <c r="OAJ225" s="61"/>
      <c r="OAK225" s="61"/>
      <c r="OAL225" s="61"/>
      <c r="OAM225" s="61"/>
      <c r="OAN225" s="61"/>
      <c r="OAO225" s="61"/>
      <c r="OAP225" s="61"/>
      <c r="OAQ225" s="61"/>
      <c r="OAR225" s="61"/>
      <c r="OAS225" s="61"/>
      <c r="OAT225" s="61"/>
      <c r="OAU225" s="61"/>
      <c r="OAV225" s="61"/>
      <c r="OAW225" s="61"/>
      <c r="OAX225" s="61"/>
      <c r="OAY225" s="61"/>
      <c r="OAZ225" s="61"/>
      <c r="OBA225" s="61"/>
      <c r="OBB225" s="61"/>
      <c r="OBC225" s="61"/>
      <c r="OBD225" s="61"/>
      <c r="OBE225" s="61"/>
      <c r="OBF225" s="61"/>
      <c r="OBG225" s="61"/>
      <c r="OBH225" s="61"/>
      <c r="OBI225" s="61"/>
      <c r="OBJ225" s="61"/>
      <c r="OBK225" s="61"/>
      <c r="OBL225" s="61"/>
      <c r="OBM225" s="61"/>
      <c r="OBN225" s="61"/>
      <c r="OBO225" s="61"/>
      <c r="OBP225" s="61"/>
      <c r="OBQ225" s="61"/>
      <c r="OBR225" s="61"/>
      <c r="OBS225" s="61"/>
      <c r="OBT225" s="61"/>
      <c r="OBU225" s="61"/>
      <c r="OBV225" s="61"/>
      <c r="OBW225" s="61"/>
      <c r="OBX225" s="61"/>
      <c r="OBY225" s="61"/>
      <c r="OBZ225" s="61"/>
      <c r="OCA225" s="61"/>
      <c r="OCB225" s="61"/>
      <c r="OCC225" s="61"/>
      <c r="OCD225" s="61"/>
      <c r="OCE225" s="61"/>
      <c r="OCF225" s="61"/>
      <c r="OCG225" s="61"/>
      <c r="OCH225" s="61"/>
      <c r="OCI225" s="61"/>
      <c r="OCJ225" s="61"/>
      <c r="OCK225" s="61"/>
      <c r="OCL225" s="61"/>
      <c r="OCM225" s="61"/>
      <c r="OCN225" s="61"/>
      <c r="OCO225" s="61"/>
      <c r="OCP225" s="61"/>
      <c r="OCQ225" s="61"/>
      <c r="OCR225" s="61"/>
      <c r="OCS225" s="61"/>
      <c r="OCT225" s="61"/>
      <c r="OCU225" s="61"/>
      <c r="OCV225" s="61"/>
      <c r="OCW225" s="61"/>
      <c r="OCX225" s="61"/>
      <c r="OCY225" s="61"/>
      <c r="OCZ225" s="61"/>
      <c r="ODA225" s="61"/>
      <c r="ODB225" s="61"/>
      <c r="ODC225" s="61"/>
      <c r="ODD225" s="61"/>
      <c r="ODE225" s="61"/>
      <c r="ODF225" s="61"/>
      <c r="ODG225" s="61"/>
      <c r="ODH225" s="61"/>
      <c r="ODI225" s="61"/>
      <c r="ODJ225" s="61"/>
      <c r="ODK225" s="61"/>
      <c r="ODL225" s="61"/>
      <c r="ODM225" s="61"/>
      <c r="ODN225" s="61"/>
      <c r="ODO225" s="61"/>
      <c r="ODP225" s="61"/>
      <c r="ODQ225" s="61"/>
      <c r="ODR225" s="61"/>
      <c r="ODS225" s="61"/>
      <c r="ODT225" s="61"/>
      <c r="ODU225" s="61"/>
      <c r="ODV225" s="61"/>
      <c r="ODW225" s="61"/>
      <c r="ODX225" s="61"/>
      <c r="ODY225" s="61"/>
      <c r="ODZ225" s="61"/>
      <c r="OEA225" s="61"/>
      <c r="OEB225" s="61"/>
      <c r="OEC225" s="61"/>
      <c r="OED225" s="61"/>
      <c r="OEE225" s="61"/>
      <c r="OEF225" s="61"/>
      <c r="OEG225" s="61"/>
      <c r="OEH225" s="61"/>
      <c r="OEI225" s="61"/>
      <c r="OEJ225" s="61"/>
      <c r="OEK225" s="61"/>
      <c r="OEL225" s="61"/>
      <c r="OEM225" s="61"/>
      <c r="OEN225" s="61"/>
      <c r="OEO225" s="61"/>
      <c r="OEP225" s="61"/>
      <c r="OEQ225" s="61"/>
      <c r="OER225" s="61"/>
      <c r="OES225" s="61"/>
      <c r="OET225" s="61"/>
      <c r="OEU225" s="61"/>
      <c r="OEV225" s="61"/>
      <c r="OEW225" s="61"/>
      <c r="OEX225" s="61"/>
      <c r="OEY225" s="61"/>
      <c r="OEZ225" s="61"/>
      <c r="OFA225" s="61"/>
      <c r="OFB225" s="61"/>
      <c r="OFC225" s="61"/>
      <c r="OFD225" s="61"/>
      <c r="OFE225" s="61"/>
      <c r="OFF225" s="61"/>
      <c r="OFG225" s="61"/>
      <c r="OFH225" s="61"/>
      <c r="OFI225" s="61"/>
      <c r="OFJ225" s="61"/>
      <c r="OFK225" s="61"/>
      <c r="OFL225" s="61"/>
      <c r="OFM225" s="61"/>
      <c r="OFN225" s="61"/>
      <c r="OFO225" s="61"/>
      <c r="OFP225" s="61"/>
      <c r="OFQ225" s="61"/>
      <c r="OFR225" s="61"/>
      <c r="OFS225" s="61"/>
      <c r="OFT225" s="61"/>
      <c r="OFU225" s="61"/>
      <c r="OFV225" s="61"/>
      <c r="OFW225" s="61"/>
      <c r="OFX225" s="61"/>
      <c r="OFY225" s="61"/>
      <c r="OFZ225" s="61"/>
      <c r="OGA225" s="61"/>
      <c r="OGB225" s="61"/>
      <c r="OGC225" s="61"/>
      <c r="OGD225" s="61"/>
      <c r="OGE225" s="61"/>
      <c r="OGF225" s="61"/>
      <c r="OGG225" s="61"/>
      <c r="OGH225" s="61"/>
      <c r="OGI225" s="61"/>
      <c r="OGJ225" s="61"/>
      <c r="OGK225" s="61"/>
      <c r="OGL225" s="61"/>
      <c r="OGM225" s="61"/>
      <c r="OGN225" s="61"/>
      <c r="OGO225" s="61"/>
      <c r="OGP225" s="61"/>
      <c r="OGQ225" s="61"/>
      <c r="OGR225" s="61"/>
      <c r="OGS225" s="61"/>
      <c r="OGT225" s="61"/>
      <c r="OGU225" s="61"/>
      <c r="OGV225" s="61"/>
      <c r="OGW225" s="61"/>
      <c r="OGX225" s="61"/>
      <c r="OGY225" s="61"/>
      <c r="OGZ225" s="61"/>
      <c r="OHA225" s="61"/>
      <c r="OHB225" s="61"/>
      <c r="OHC225" s="61"/>
      <c r="OHD225" s="61"/>
      <c r="OHE225" s="61"/>
      <c r="OHF225" s="61"/>
      <c r="OHG225" s="61"/>
      <c r="OHH225" s="61"/>
      <c r="OHI225" s="61"/>
      <c r="OHJ225" s="61"/>
      <c r="OHK225" s="61"/>
      <c r="OHL225" s="61"/>
      <c r="OHM225" s="61"/>
      <c r="OHN225" s="61"/>
      <c r="OHO225" s="61"/>
      <c r="OHP225" s="61"/>
      <c r="OHQ225" s="61"/>
      <c r="OHR225" s="61"/>
      <c r="OHS225" s="61"/>
      <c r="OHT225" s="61"/>
      <c r="OHU225" s="61"/>
      <c r="OHV225" s="61"/>
      <c r="OHW225" s="61"/>
      <c r="OHX225" s="61"/>
      <c r="OHY225" s="61"/>
      <c r="OHZ225" s="61"/>
      <c r="OIA225" s="61"/>
      <c r="OIB225" s="61"/>
      <c r="OIC225" s="61"/>
      <c r="OID225" s="61"/>
      <c r="OIE225" s="61"/>
      <c r="OIF225" s="61"/>
      <c r="OIG225" s="61"/>
      <c r="OIH225" s="61"/>
      <c r="OII225" s="61"/>
      <c r="OIJ225" s="61"/>
      <c r="OIK225" s="61"/>
      <c r="OIL225" s="61"/>
      <c r="OIM225" s="61"/>
      <c r="OIN225" s="61"/>
      <c r="OIO225" s="61"/>
      <c r="OIP225" s="61"/>
      <c r="OIQ225" s="61"/>
      <c r="OIR225" s="61"/>
      <c r="OIS225" s="61"/>
      <c r="OIT225" s="61"/>
      <c r="OIU225" s="61"/>
      <c r="OIV225" s="61"/>
      <c r="OIW225" s="61"/>
      <c r="OIX225" s="61"/>
      <c r="OIY225" s="61"/>
      <c r="OIZ225" s="61"/>
      <c r="OJA225" s="61"/>
      <c r="OJB225" s="61"/>
      <c r="OJC225" s="61"/>
      <c r="OJD225" s="61"/>
      <c r="OJE225" s="61"/>
      <c r="OJF225" s="61"/>
      <c r="OJG225" s="61"/>
      <c r="OJH225" s="61"/>
      <c r="OJI225" s="61"/>
      <c r="OJJ225" s="61"/>
      <c r="OJK225" s="61"/>
      <c r="OJL225" s="61"/>
      <c r="OJM225" s="61"/>
      <c r="OJN225" s="61"/>
      <c r="OJO225" s="61"/>
      <c r="OJP225" s="61"/>
      <c r="OJQ225" s="61"/>
      <c r="OJR225" s="61"/>
      <c r="OJS225" s="61"/>
      <c r="OJT225" s="61"/>
      <c r="OJU225" s="61"/>
      <c r="OJV225" s="61"/>
      <c r="OJW225" s="61"/>
      <c r="OJX225" s="61"/>
      <c r="OJY225" s="61"/>
      <c r="OJZ225" s="61"/>
      <c r="OKA225" s="61"/>
      <c r="OKB225" s="61"/>
      <c r="OKC225" s="61"/>
      <c r="OKD225" s="61"/>
      <c r="OKE225" s="61"/>
      <c r="OKF225" s="61"/>
      <c r="OKG225" s="61"/>
      <c r="OKH225" s="61"/>
      <c r="OKI225" s="61"/>
      <c r="OKJ225" s="61"/>
      <c r="OKK225" s="61"/>
      <c r="OKL225" s="61"/>
      <c r="OKM225" s="61"/>
      <c r="OKN225" s="61"/>
      <c r="OKO225" s="61"/>
      <c r="OKP225" s="61"/>
      <c r="OKQ225" s="61"/>
      <c r="OKR225" s="61"/>
      <c r="OKS225" s="61"/>
      <c r="OKT225" s="61"/>
      <c r="OKU225" s="61"/>
      <c r="OKV225" s="61"/>
      <c r="OKW225" s="61"/>
      <c r="OKX225" s="61"/>
      <c r="OKY225" s="61"/>
      <c r="OKZ225" s="61"/>
      <c r="OLA225" s="61"/>
      <c r="OLB225" s="61"/>
      <c r="OLC225" s="61"/>
      <c r="OLD225" s="61"/>
      <c r="OLE225" s="61"/>
      <c r="OLF225" s="61"/>
      <c r="OLG225" s="61"/>
      <c r="OLH225" s="61"/>
      <c r="OLI225" s="61"/>
      <c r="OLJ225" s="61"/>
      <c r="OLK225" s="61"/>
      <c r="OLL225" s="61"/>
      <c r="OLM225" s="61"/>
      <c r="OLN225" s="61"/>
      <c r="OLO225" s="61"/>
      <c r="OLP225" s="61"/>
      <c r="OLQ225" s="61"/>
      <c r="OLR225" s="61"/>
      <c r="OLS225" s="61"/>
      <c r="OLT225" s="61"/>
      <c r="OLU225" s="61"/>
      <c r="OLV225" s="61"/>
      <c r="OLW225" s="61"/>
      <c r="OLX225" s="61"/>
      <c r="OLY225" s="61"/>
      <c r="OLZ225" s="61"/>
      <c r="OMA225" s="61"/>
      <c r="OMB225" s="61"/>
      <c r="OMC225" s="61"/>
      <c r="OMD225" s="61"/>
      <c r="OME225" s="61"/>
      <c r="OMF225" s="61"/>
      <c r="OMG225" s="61"/>
      <c r="OMH225" s="61"/>
      <c r="OMI225" s="61"/>
      <c r="OMJ225" s="61"/>
      <c r="OMK225" s="61"/>
      <c r="OML225" s="61"/>
      <c r="OMM225" s="61"/>
      <c r="OMN225" s="61"/>
      <c r="OMO225" s="61"/>
      <c r="OMP225" s="61"/>
      <c r="OMQ225" s="61"/>
      <c r="OMR225" s="61"/>
      <c r="OMS225" s="61"/>
      <c r="OMT225" s="61"/>
      <c r="OMU225" s="61"/>
      <c r="OMV225" s="61"/>
      <c r="OMW225" s="61"/>
      <c r="OMX225" s="61"/>
      <c r="OMY225" s="61"/>
      <c r="OMZ225" s="61"/>
      <c r="ONA225" s="61"/>
      <c r="ONB225" s="61"/>
      <c r="ONC225" s="61"/>
      <c r="OND225" s="61"/>
      <c r="ONE225" s="61"/>
      <c r="ONF225" s="61"/>
      <c r="ONG225" s="61"/>
      <c r="ONH225" s="61"/>
      <c r="ONI225" s="61"/>
      <c r="ONJ225" s="61"/>
      <c r="ONK225" s="61"/>
      <c r="ONL225" s="61"/>
      <c r="ONM225" s="61"/>
      <c r="ONN225" s="61"/>
      <c r="ONO225" s="61"/>
      <c r="ONP225" s="61"/>
      <c r="ONQ225" s="61"/>
      <c r="ONR225" s="61"/>
      <c r="ONS225" s="61"/>
      <c r="ONT225" s="61"/>
      <c r="ONU225" s="61"/>
      <c r="ONV225" s="61"/>
      <c r="ONW225" s="61"/>
      <c r="ONX225" s="61"/>
      <c r="ONY225" s="61"/>
      <c r="ONZ225" s="61"/>
      <c r="OOA225" s="61"/>
      <c r="OOB225" s="61"/>
      <c r="OOC225" s="61"/>
      <c r="OOD225" s="61"/>
      <c r="OOE225" s="61"/>
      <c r="OOF225" s="61"/>
      <c r="OOG225" s="61"/>
      <c r="OOH225" s="61"/>
      <c r="OOI225" s="61"/>
      <c r="OOJ225" s="61"/>
      <c r="OOK225" s="61"/>
      <c r="OOL225" s="61"/>
      <c r="OOM225" s="61"/>
      <c r="OON225" s="61"/>
      <c r="OOO225" s="61"/>
      <c r="OOP225" s="61"/>
      <c r="OOQ225" s="61"/>
      <c r="OOR225" s="61"/>
      <c r="OOS225" s="61"/>
      <c r="OOT225" s="61"/>
      <c r="OOU225" s="61"/>
      <c r="OOV225" s="61"/>
      <c r="OOW225" s="61"/>
      <c r="OOX225" s="61"/>
      <c r="OOY225" s="61"/>
      <c r="OOZ225" s="61"/>
      <c r="OPA225" s="61"/>
      <c r="OPB225" s="61"/>
      <c r="OPC225" s="61"/>
      <c r="OPD225" s="61"/>
      <c r="OPE225" s="61"/>
      <c r="OPF225" s="61"/>
      <c r="OPG225" s="61"/>
      <c r="OPH225" s="61"/>
      <c r="OPI225" s="61"/>
      <c r="OPJ225" s="61"/>
      <c r="OPK225" s="61"/>
      <c r="OPL225" s="61"/>
      <c r="OPM225" s="61"/>
      <c r="OPN225" s="61"/>
      <c r="OPO225" s="61"/>
      <c r="OPP225" s="61"/>
      <c r="OPQ225" s="61"/>
      <c r="OPR225" s="61"/>
      <c r="OPS225" s="61"/>
      <c r="OPT225" s="61"/>
      <c r="OPU225" s="61"/>
      <c r="OPV225" s="61"/>
      <c r="OPW225" s="61"/>
      <c r="OPX225" s="61"/>
      <c r="OPY225" s="61"/>
      <c r="OPZ225" s="61"/>
      <c r="OQA225" s="61"/>
      <c r="OQB225" s="61"/>
      <c r="OQC225" s="61"/>
      <c r="OQD225" s="61"/>
      <c r="OQE225" s="61"/>
      <c r="OQF225" s="61"/>
      <c r="OQG225" s="61"/>
      <c r="OQH225" s="61"/>
      <c r="OQI225" s="61"/>
      <c r="OQJ225" s="61"/>
      <c r="OQK225" s="61"/>
      <c r="OQL225" s="61"/>
      <c r="OQM225" s="61"/>
      <c r="OQN225" s="61"/>
      <c r="OQO225" s="61"/>
      <c r="OQP225" s="61"/>
      <c r="OQQ225" s="61"/>
      <c r="OQR225" s="61"/>
      <c r="OQS225" s="61"/>
      <c r="OQT225" s="61"/>
      <c r="OQU225" s="61"/>
      <c r="OQV225" s="61"/>
      <c r="OQW225" s="61"/>
      <c r="OQX225" s="61"/>
      <c r="OQY225" s="61"/>
      <c r="OQZ225" s="61"/>
      <c r="ORA225" s="61"/>
      <c r="ORB225" s="61"/>
      <c r="ORC225" s="61"/>
      <c r="ORD225" s="61"/>
      <c r="ORE225" s="61"/>
      <c r="ORF225" s="61"/>
      <c r="ORG225" s="61"/>
      <c r="ORH225" s="61"/>
      <c r="ORI225" s="61"/>
      <c r="ORJ225" s="61"/>
      <c r="ORK225" s="61"/>
      <c r="ORL225" s="61"/>
      <c r="ORM225" s="61"/>
      <c r="ORN225" s="61"/>
      <c r="ORO225" s="61"/>
      <c r="ORP225" s="61"/>
      <c r="ORQ225" s="61"/>
      <c r="ORR225" s="61"/>
      <c r="ORS225" s="61"/>
      <c r="ORT225" s="61"/>
      <c r="ORU225" s="61"/>
      <c r="ORV225" s="61"/>
      <c r="ORW225" s="61"/>
      <c r="ORX225" s="61"/>
      <c r="ORY225" s="61"/>
      <c r="ORZ225" s="61"/>
      <c r="OSA225" s="61"/>
      <c r="OSB225" s="61"/>
      <c r="OSC225" s="61"/>
      <c r="OSD225" s="61"/>
      <c r="OSE225" s="61"/>
      <c r="OSF225" s="61"/>
      <c r="OSG225" s="61"/>
      <c r="OSH225" s="61"/>
      <c r="OSI225" s="61"/>
      <c r="OSJ225" s="61"/>
      <c r="OSK225" s="61"/>
      <c r="OSL225" s="61"/>
      <c r="OSM225" s="61"/>
      <c r="OSN225" s="61"/>
      <c r="OSO225" s="61"/>
      <c r="OSP225" s="61"/>
      <c r="OSQ225" s="61"/>
      <c r="OSR225" s="61"/>
      <c r="OSS225" s="61"/>
      <c r="OST225" s="61"/>
      <c r="OSU225" s="61"/>
      <c r="OSV225" s="61"/>
      <c r="OSW225" s="61"/>
      <c r="OSX225" s="61"/>
      <c r="OSY225" s="61"/>
      <c r="OSZ225" s="61"/>
      <c r="OTA225" s="61"/>
      <c r="OTB225" s="61"/>
      <c r="OTC225" s="61"/>
      <c r="OTD225" s="61"/>
      <c r="OTE225" s="61"/>
      <c r="OTF225" s="61"/>
      <c r="OTG225" s="61"/>
      <c r="OTH225" s="61"/>
      <c r="OTI225" s="61"/>
      <c r="OTJ225" s="61"/>
      <c r="OTK225" s="61"/>
      <c r="OTL225" s="61"/>
      <c r="OTM225" s="61"/>
      <c r="OTN225" s="61"/>
      <c r="OTO225" s="61"/>
      <c r="OTP225" s="61"/>
      <c r="OTQ225" s="61"/>
      <c r="OTR225" s="61"/>
      <c r="OTS225" s="61"/>
      <c r="OTT225" s="61"/>
      <c r="OTU225" s="61"/>
      <c r="OTV225" s="61"/>
      <c r="OTW225" s="61"/>
      <c r="OTX225" s="61"/>
      <c r="OTY225" s="61"/>
      <c r="OTZ225" s="61"/>
      <c r="OUA225" s="61"/>
      <c r="OUB225" s="61"/>
      <c r="OUC225" s="61"/>
      <c r="OUD225" s="61"/>
      <c r="OUE225" s="61"/>
      <c r="OUF225" s="61"/>
      <c r="OUG225" s="61"/>
      <c r="OUH225" s="61"/>
      <c r="OUI225" s="61"/>
      <c r="OUJ225" s="61"/>
      <c r="OUK225" s="61"/>
      <c r="OUL225" s="61"/>
      <c r="OUM225" s="61"/>
      <c r="OUN225" s="61"/>
      <c r="OUO225" s="61"/>
      <c r="OUP225" s="61"/>
      <c r="OUQ225" s="61"/>
      <c r="OUR225" s="61"/>
      <c r="OUS225" s="61"/>
      <c r="OUT225" s="61"/>
      <c r="OUU225" s="61"/>
      <c r="OUV225" s="61"/>
      <c r="OUW225" s="61"/>
      <c r="OUX225" s="61"/>
      <c r="OUY225" s="61"/>
      <c r="OUZ225" s="61"/>
      <c r="OVA225" s="61"/>
      <c r="OVB225" s="61"/>
      <c r="OVC225" s="61"/>
      <c r="OVD225" s="61"/>
      <c r="OVE225" s="61"/>
      <c r="OVF225" s="61"/>
      <c r="OVG225" s="61"/>
      <c r="OVH225" s="61"/>
      <c r="OVI225" s="61"/>
      <c r="OVJ225" s="61"/>
      <c r="OVK225" s="61"/>
      <c r="OVL225" s="61"/>
      <c r="OVM225" s="61"/>
      <c r="OVN225" s="61"/>
      <c r="OVO225" s="61"/>
      <c r="OVP225" s="61"/>
      <c r="OVQ225" s="61"/>
      <c r="OVR225" s="61"/>
      <c r="OVS225" s="61"/>
      <c r="OVT225" s="61"/>
      <c r="OVU225" s="61"/>
      <c r="OVV225" s="61"/>
      <c r="OVW225" s="61"/>
      <c r="OVX225" s="61"/>
      <c r="OVY225" s="61"/>
      <c r="OVZ225" s="61"/>
      <c r="OWA225" s="61"/>
      <c r="OWB225" s="61"/>
      <c r="OWC225" s="61"/>
      <c r="OWD225" s="61"/>
      <c r="OWE225" s="61"/>
      <c r="OWF225" s="61"/>
      <c r="OWG225" s="61"/>
      <c r="OWH225" s="61"/>
      <c r="OWI225" s="61"/>
      <c r="OWJ225" s="61"/>
      <c r="OWK225" s="61"/>
      <c r="OWL225" s="61"/>
      <c r="OWM225" s="61"/>
      <c r="OWN225" s="61"/>
      <c r="OWO225" s="61"/>
      <c r="OWP225" s="61"/>
      <c r="OWQ225" s="61"/>
      <c r="OWR225" s="61"/>
      <c r="OWS225" s="61"/>
      <c r="OWT225" s="61"/>
      <c r="OWU225" s="61"/>
      <c r="OWV225" s="61"/>
      <c r="OWW225" s="61"/>
      <c r="OWX225" s="61"/>
      <c r="OWY225" s="61"/>
      <c r="OWZ225" s="61"/>
      <c r="OXA225" s="61"/>
      <c r="OXB225" s="61"/>
      <c r="OXC225" s="61"/>
      <c r="OXD225" s="61"/>
      <c r="OXE225" s="61"/>
      <c r="OXF225" s="61"/>
      <c r="OXG225" s="61"/>
      <c r="OXH225" s="61"/>
      <c r="OXI225" s="61"/>
      <c r="OXJ225" s="61"/>
      <c r="OXK225" s="61"/>
      <c r="OXL225" s="61"/>
      <c r="OXM225" s="61"/>
      <c r="OXN225" s="61"/>
      <c r="OXO225" s="61"/>
      <c r="OXP225" s="61"/>
      <c r="OXQ225" s="61"/>
      <c r="OXR225" s="61"/>
      <c r="OXS225" s="61"/>
      <c r="OXT225" s="61"/>
      <c r="OXU225" s="61"/>
      <c r="OXV225" s="61"/>
      <c r="OXW225" s="61"/>
      <c r="OXX225" s="61"/>
      <c r="OXY225" s="61"/>
      <c r="OXZ225" s="61"/>
      <c r="OYA225" s="61"/>
      <c r="OYB225" s="61"/>
      <c r="OYC225" s="61"/>
      <c r="OYD225" s="61"/>
      <c r="OYE225" s="61"/>
      <c r="OYF225" s="61"/>
      <c r="OYG225" s="61"/>
      <c r="OYH225" s="61"/>
      <c r="OYI225" s="61"/>
      <c r="OYJ225" s="61"/>
      <c r="OYK225" s="61"/>
      <c r="OYL225" s="61"/>
      <c r="OYM225" s="61"/>
      <c r="OYN225" s="61"/>
      <c r="OYO225" s="61"/>
      <c r="OYP225" s="61"/>
      <c r="OYQ225" s="61"/>
      <c r="OYR225" s="61"/>
      <c r="OYS225" s="61"/>
      <c r="OYT225" s="61"/>
      <c r="OYU225" s="61"/>
      <c r="OYV225" s="61"/>
      <c r="OYW225" s="61"/>
      <c r="OYX225" s="61"/>
      <c r="OYY225" s="61"/>
      <c r="OYZ225" s="61"/>
      <c r="OZA225" s="61"/>
      <c r="OZB225" s="61"/>
      <c r="OZC225" s="61"/>
      <c r="OZD225" s="61"/>
      <c r="OZE225" s="61"/>
      <c r="OZF225" s="61"/>
      <c r="OZG225" s="61"/>
      <c r="OZH225" s="61"/>
      <c r="OZI225" s="61"/>
      <c r="OZJ225" s="61"/>
      <c r="OZK225" s="61"/>
      <c r="OZL225" s="61"/>
      <c r="OZM225" s="61"/>
      <c r="OZN225" s="61"/>
      <c r="OZO225" s="61"/>
      <c r="OZP225" s="61"/>
      <c r="OZQ225" s="61"/>
      <c r="OZR225" s="61"/>
      <c r="OZS225" s="61"/>
      <c r="OZT225" s="61"/>
      <c r="OZU225" s="61"/>
      <c r="OZV225" s="61"/>
      <c r="OZW225" s="61"/>
      <c r="OZX225" s="61"/>
      <c r="OZY225" s="61"/>
      <c r="OZZ225" s="61"/>
      <c r="PAA225" s="61"/>
      <c r="PAB225" s="61"/>
      <c r="PAC225" s="61"/>
      <c r="PAD225" s="61"/>
      <c r="PAE225" s="61"/>
      <c r="PAF225" s="61"/>
      <c r="PAG225" s="61"/>
      <c r="PAH225" s="61"/>
      <c r="PAI225" s="61"/>
      <c r="PAJ225" s="61"/>
      <c r="PAK225" s="61"/>
      <c r="PAL225" s="61"/>
      <c r="PAM225" s="61"/>
      <c r="PAN225" s="61"/>
      <c r="PAO225" s="61"/>
      <c r="PAP225" s="61"/>
      <c r="PAQ225" s="61"/>
      <c r="PAR225" s="61"/>
      <c r="PAS225" s="61"/>
      <c r="PAT225" s="61"/>
      <c r="PAU225" s="61"/>
      <c r="PAV225" s="61"/>
      <c r="PAW225" s="61"/>
      <c r="PAX225" s="61"/>
      <c r="PAY225" s="61"/>
      <c r="PAZ225" s="61"/>
      <c r="PBA225" s="61"/>
      <c r="PBB225" s="61"/>
      <c r="PBC225" s="61"/>
      <c r="PBD225" s="61"/>
      <c r="PBE225" s="61"/>
      <c r="PBF225" s="61"/>
      <c r="PBG225" s="61"/>
      <c r="PBH225" s="61"/>
      <c r="PBI225" s="61"/>
      <c r="PBJ225" s="61"/>
      <c r="PBK225" s="61"/>
      <c r="PBL225" s="61"/>
      <c r="PBM225" s="61"/>
      <c r="PBN225" s="61"/>
      <c r="PBO225" s="61"/>
      <c r="PBP225" s="61"/>
      <c r="PBQ225" s="61"/>
      <c r="PBR225" s="61"/>
      <c r="PBS225" s="61"/>
      <c r="PBT225" s="61"/>
      <c r="PBU225" s="61"/>
      <c r="PBV225" s="61"/>
      <c r="PBW225" s="61"/>
      <c r="PBX225" s="61"/>
      <c r="PBY225" s="61"/>
      <c r="PBZ225" s="61"/>
      <c r="PCA225" s="61"/>
      <c r="PCB225" s="61"/>
      <c r="PCC225" s="61"/>
      <c r="PCD225" s="61"/>
      <c r="PCE225" s="61"/>
      <c r="PCF225" s="61"/>
      <c r="PCG225" s="61"/>
      <c r="PCH225" s="61"/>
      <c r="PCI225" s="61"/>
      <c r="PCJ225" s="61"/>
      <c r="PCK225" s="61"/>
      <c r="PCL225" s="61"/>
      <c r="PCM225" s="61"/>
      <c r="PCN225" s="61"/>
      <c r="PCO225" s="61"/>
      <c r="PCP225" s="61"/>
      <c r="PCQ225" s="61"/>
      <c r="PCR225" s="61"/>
      <c r="PCS225" s="61"/>
      <c r="PCT225" s="61"/>
      <c r="PCU225" s="61"/>
      <c r="PCV225" s="61"/>
      <c r="PCW225" s="61"/>
      <c r="PCX225" s="61"/>
      <c r="PCY225" s="61"/>
      <c r="PCZ225" s="61"/>
      <c r="PDA225" s="61"/>
      <c r="PDB225" s="61"/>
      <c r="PDC225" s="61"/>
      <c r="PDD225" s="61"/>
      <c r="PDE225" s="61"/>
      <c r="PDF225" s="61"/>
      <c r="PDG225" s="61"/>
      <c r="PDH225" s="61"/>
      <c r="PDI225" s="61"/>
      <c r="PDJ225" s="61"/>
      <c r="PDK225" s="61"/>
      <c r="PDL225" s="61"/>
      <c r="PDM225" s="61"/>
      <c r="PDN225" s="61"/>
      <c r="PDO225" s="61"/>
      <c r="PDP225" s="61"/>
      <c r="PDQ225" s="61"/>
      <c r="PDR225" s="61"/>
      <c r="PDS225" s="61"/>
      <c r="PDT225" s="61"/>
      <c r="PDU225" s="61"/>
      <c r="PDV225" s="61"/>
      <c r="PDW225" s="61"/>
      <c r="PDX225" s="61"/>
      <c r="PDY225" s="61"/>
      <c r="PDZ225" s="61"/>
      <c r="PEA225" s="61"/>
      <c r="PEB225" s="61"/>
      <c r="PEC225" s="61"/>
      <c r="PED225" s="61"/>
      <c r="PEE225" s="61"/>
      <c r="PEF225" s="61"/>
      <c r="PEG225" s="61"/>
      <c r="PEH225" s="61"/>
      <c r="PEI225" s="61"/>
      <c r="PEJ225" s="61"/>
      <c r="PEK225" s="61"/>
      <c r="PEL225" s="61"/>
      <c r="PEM225" s="61"/>
      <c r="PEN225" s="61"/>
      <c r="PEO225" s="61"/>
      <c r="PEP225" s="61"/>
      <c r="PEQ225" s="61"/>
      <c r="PER225" s="61"/>
      <c r="PES225" s="61"/>
      <c r="PET225" s="61"/>
      <c r="PEU225" s="61"/>
      <c r="PEV225" s="61"/>
      <c r="PEW225" s="61"/>
      <c r="PEX225" s="61"/>
      <c r="PEY225" s="61"/>
      <c r="PEZ225" s="61"/>
      <c r="PFA225" s="61"/>
      <c r="PFB225" s="61"/>
      <c r="PFC225" s="61"/>
      <c r="PFD225" s="61"/>
      <c r="PFE225" s="61"/>
      <c r="PFF225" s="61"/>
      <c r="PFG225" s="61"/>
      <c r="PFH225" s="61"/>
      <c r="PFI225" s="61"/>
      <c r="PFJ225" s="61"/>
      <c r="PFK225" s="61"/>
      <c r="PFL225" s="61"/>
      <c r="PFM225" s="61"/>
      <c r="PFN225" s="61"/>
      <c r="PFO225" s="61"/>
      <c r="PFP225" s="61"/>
      <c r="PFQ225" s="61"/>
      <c r="PFR225" s="61"/>
      <c r="PFS225" s="61"/>
      <c r="PFT225" s="61"/>
      <c r="PFU225" s="61"/>
      <c r="PFV225" s="61"/>
      <c r="PFW225" s="61"/>
      <c r="PFX225" s="61"/>
      <c r="PFY225" s="61"/>
      <c r="PFZ225" s="61"/>
      <c r="PGA225" s="61"/>
      <c r="PGB225" s="61"/>
      <c r="PGC225" s="61"/>
      <c r="PGD225" s="61"/>
      <c r="PGE225" s="61"/>
      <c r="PGF225" s="61"/>
      <c r="PGG225" s="61"/>
      <c r="PGH225" s="61"/>
      <c r="PGI225" s="61"/>
      <c r="PGJ225" s="61"/>
      <c r="PGK225" s="61"/>
      <c r="PGL225" s="61"/>
      <c r="PGM225" s="61"/>
      <c r="PGN225" s="61"/>
      <c r="PGO225" s="61"/>
      <c r="PGP225" s="61"/>
      <c r="PGQ225" s="61"/>
      <c r="PGR225" s="61"/>
      <c r="PGS225" s="61"/>
      <c r="PGT225" s="61"/>
      <c r="PGU225" s="61"/>
      <c r="PGV225" s="61"/>
      <c r="PGW225" s="61"/>
      <c r="PGX225" s="61"/>
      <c r="PGY225" s="61"/>
      <c r="PGZ225" s="61"/>
      <c r="PHA225" s="61"/>
      <c r="PHB225" s="61"/>
      <c r="PHC225" s="61"/>
      <c r="PHD225" s="61"/>
      <c r="PHE225" s="61"/>
      <c r="PHF225" s="61"/>
      <c r="PHG225" s="61"/>
      <c r="PHH225" s="61"/>
      <c r="PHI225" s="61"/>
      <c r="PHJ225" s="61"/>
      <c r="PHK225" s="61"/>
      <c r="PHL225" s="61"/>
      <c r="PHM225" s="61"/>
      <c r="PHN225" s="61"/>
      <c r="PHO225" s="61"/>
      <c r="PHP225" s="61"/>
      <c r="PHQ225" s="61"/>
      <c r="PHR225" s="61"/>
      <c r="PHS225" s="61"/>
      <c r="PHT225" s="61"/>
      <c r="PHU225" s="61"/>
      <c r="PHV225" s="61"/>
      <c r="PHW225" s="61"/>
      <c r="PHX225" s="61"/>
      <c r="PHY225" s="61"/>
      <c r="PHZ225" s="61"/>
      <c r="PIA225" s="61"/>
      <c r="PIB225" s="61"/>
      <c r="PIC225" s="61"/>
      <c r="PID225" s="61"/>
      <c r="PIE225" s="61"/>
      <c r="PIF225" s="61"/>
      <c r="PIG225" s="61"/>
      <c r="PIH225" s="61"/>
      <c r="PII225" s="61"/>
      <c r="PIJ225" s="61"/>
      <c r="PIK225" s="61"/>
      <c r="PIL225" s="61"/>
      <c r="PIM225" s="61"/>
      <c r="PIN225" s="61"/>
      <c r="PIO225" s="61"/>
      <c r="PIP225" s="61"/>
      <c r="PIQ225" s="61"/>
      <c r="PIR225" s="61"/>
      <c r="PIS225" s="61"/>
      <c r="PIT225" s="61"/>
      <c r="PIU225" s="61"/>
      <c r="PIV225" s="61"/>
      <c r="PIW225" s="61"/>
      <c r="PIX225" s="61"/>
      <c r="PIY225" s="61"/>
      <c r="PIZ225" s="61"/>
      <c r="PJA225" s="61"/>
      <c r="PJB225" s="61"/>
      <c r="PJC225" s="61"/>
      <c r="PJD225" s="61"/>
      <c r="PJE225" s="61"/>
      <c r="PJF225" s="61"/>
      <c r="PJG225" s="61"/>
      <c r="PJH225" s="61"/>
      <c r="PJI225" s="61"/>
      <c r="PJJ225" s="61"/>
      <c r="PJK225" s="61"/>
      <c r="PJL225" s="61"/>
      <c r="PJM225" s="61"/>
      <c r="PJN225" s="61"/>
      <c r="PJO225" s="61"/>
      <c r="PJP225" s="61"/>
      <c r="PJQ225" s="61"/>
      <c r="PJR225" s="61"/>
      <c r="PJS225" s="61"/>
      <c r="PJT225" s="61"/>
      <c r="PJU225" s="61"/>
      <c r="PJV225" s="61"/>
      <c r="PJW225" s="61"/>
      <c r="PJX225" s="61"/>
      <c r="PJY225" s="61"/>
      <c r="PJZ225" s="61"/>
      <c r="PKA225" s="61"/>
      <c r="PKB225" s="61"/>
      <c r="PKC225" s="61"/>
      <c r="PKD225" s="61"/>
      <c r="PKE225" s="61"/>
      <c r="PKF225" s="61"/>
      <c r="PKG225" s="61"/>
      <c r="PKH225" s="61"/>
      <c r="PKI225" s="61"/>
      <c r="PKJ225" s="61"/>
      <c r="PKK225" s="61"/>
      <c r="PKL225" s="61"/>
      <c r="PKM225" s="61"/>
      <c r="PKN225" s="61"/>
      <c r="PKO225" s="61"/>
      <c r="PKP225" s="61"/>
      <c r="PKQ225" s="61"/>
      <c r="PKR225" s="61"/>
      <c r="PKS225" s="61"/>
      <c r="PKT225" s="61"/>
      <c r="PKU225" s="61"/>
      <c r="PKV225" s="61"/>
      <c r="PKW225" s="61"/>
      <c r="PKX225" s="61"/>
      <c r="PKY225" s="61"/>
      <c r="PKZ225" s="61"/>
      <c r="PLA225" s="61"/>
      <c r="PLB225" s="61"/>
      <c r="PLC225" s="61"/>
      <c r="PLD225" s="61"/>
      <c r="PLE225" s="61"/>
      <c r="PLF225" s="61"/>
      <c r="PLG225" s="61"/>
      <c r="PLH225" s="61"/>
      <c r="PLI225" s="61"/>
      <c r="PLJ225" s="61"/>
      <c r="PLK225" s="61"/>
      <c r="PLL225" s="61"/>
      <c r="PLM225" s="61"/>
      <c r="PLN225" s="61"/>
      <c r="PLO225" s="61"/>
      <c r="PLP225" s="61"/>
      <c r="PLQ225" s="61"/>
      <c r="PLR225" s="61"/>
      <c r="PLS225" s="61"/>
      <c r="PLT225" s="61"/>
      <c r="PLU225" s="61"/>
      <c r="PLV225" s="61"/>
      <c r="PLW225" s="61"/>
      <c r="PLX225" s="61"/>
      <c r="PLY225" s="61"/>
      <c r="PLZ225" s="61"/>
      <c r="PMA225" s="61"/>
      <c r="PMB225" s="61"/>
      <c r="PMC225" s="61"/>
      <c r="PMD225" s="61"/>
      <c r="PME225" s="61"/>
      <c r="PMF225" s="61"/>
      <c r="PMG225" s="61"/>
      <c r="PMH225" s="61"/>
      <c r="PMI225" s="61"/>
      <c r="PMJ225" s="61"/>
      <c r="PMK225" s="61"/>
      <c r="PML225" s="61"/>
      <c r="PMM225" s="61"/>
      <c r="PMN225" s="61"/>
      <c r="PMO225" s="61"/>
      <c r="PMP225" s="61"/>
      <c r="PMQ225" s="61"/>
      <c r="PMR225" s="61"/>
      <c r="PMS225" s="61"/>
      <c r="PMT225" s="61"/>
      <c r="PMU225" s="61"/>
      <c r="PMV225" s="61"/>
      <c r="PMW225" s="61"/>
      <c r="PMX225" s="61"/>
      <c r="PMY225" s="61"/>
      <c r="PMZ225" s="61"/>
      <c r="PNA225" s="61"/>
      <c r="PNB225" s="61"/>
      <c r="PNC225" s="61"/>
      <c r="PND225" s="61"/>
      <c r="PNE225" s="61"/>
      <c r="PNF225" s="61"/>
      <c r="PNG225" s="61"/>
      <c r="PNH225" s="61"/>
      <c r="PNI225" s="61"/>
      <c r="PNJ225" s="61"/>
      <c r="PNK225" s="61"/>
      <c r="PNL225" s="61"/>
      <c r="PNM225" s="61"/>
      <c r="PNN225" s="61"/>
      <c r="PNO225" s="61"/>
      <c r="PNP225" s="61"/>
      <c r="PNQ225" s="61"/>
      <c r="PNR225" s="61"/>
      <c r="PNS225" s="61"/>
      <c r="PNT225" s="61"/>
      <c r="PNU225" s="61"/>
      <c r="PNV225" s="61"/>
      <c r="PNW225" s="61"/>
      <c r="PNX225" s="61"/>
      <c r="PNY225" s="61"/>
      <c r="PNZ225" s="61"/>
      <c r="POA225" s="61"/>
      <c r="POB225" s="61"/>
      <c r="POC225" s="61"/>
      <c r="POD225" s="61"/>
      <c r="POE225" s="61"/>
      <c r="POF225" s="61"/>
      <c r="POG225" s="61"/>
      <c r="POH225" s="61"/>
      <c r="POI225" s="61"/>
      <c r="POJ225" s="61"/>
      <c r="POK225" s="61"/>
      <c r="POL225" s="61"/>
      <c r="POM225" s="61"/>
      <c r="PON225" s="61"/>
      <c r="POO225" s="61"/>
      <c r="POP225" s="61"/>
      <c r="POQ225" s="61"/>
      <c r="POR225" s="61"/>
      <c r="POS225" s="61"/>
      <c r="POT225" s="61"/>
      <c r="POU225" s="61"/>
      <c r="POV225" s="61"/>
      <c r="POW225" s="61"/>
      <c r="POX225" s="61"/>
      <c r="POY225" s="61"/>
      <c r="POZ225" s="61"/>
      <c r="PPA225" s="61"/>
      <c r="PPB225" s="61"/>
      <c r="PPC225" s="61"/>
      <c r="PPD225" s="61"/>
      <c r="PPE225" s="61"/>
      <c r="PPF225" s="61"/>
      <c r="PPG225" s="61"/>
      <c r="PPH225" s="61"/>
      <c r="PPI225" s="61"/>
      <c r="PPJ225" s="61"/>
      <c r="PPK225" s="61"/>
      <c r="PPL225" s="61"/>
      <c r="PPM225" s="61"/>
      <c r="PPN225" s="61"/>
      <c r="PPO225" s="61"/>
      <c r="PPP225" s="61"/>
      <c r="PPQ225" s="61"/>
      <c r="PPR225" s="61"/>
      <c r="PPS225" s="61"/>
      <c r="PPT225" s="61"/>
      <c r="PPU225" s="61"/>
      <c r="PPV225" s="61"/>
      <c r="PPW225" s="61"/>
      <c r="PPX225" s="61"/>
      <c r="PPY225" s="61"/>
      <c r="PPZ225" s="61"/>
      <c r="PQA225" s="61"/>
      <c r="PQB225" s="61"/>
      <c r="PQC225" s="61"/>
      <c r="PQD225" s="61"/>
      <c r="PQE225" s="61"/>
      <c r="PQF225" s="61"/>
      <c r="PQG225" s="61"/>
      <c r="PQH225" s="61"/>
      <c r="PQI225" s="61"/>
      <c r="PQJ225" s="61"/>
      <c r="PQK225" s="61"/>
      <c r="PQL225" s="61"/>
      <c r="PQM225" s="61"/>
      <c r="PQN225" s="61"/>
      <c r="PQO225" s="61"/>
      <c r="PQP225" s="61"/>
      <c r="PQQ225" s="61"/>
      <c r="PQR225" s="61"/>
      <c r="PQS225" s="61"/>
      <c r="PQT225" s="61"/>
      <c r="PQU225" s="61"/>
      <c r="PQV225" s="61"/>
      <c r="PQW225" s="61"/>
      <c r="PQX225" s="61"/>
      <c r="PQY225" s="61"/>
      <c r="PQZ225" s="61"/>
      <c r="PRA225" s="61"/>
      <c r="PRB225" s="61"/>
      <c r="PRC225" s="61"/>
      <c r="PRD225" s="61"/>
      <c r="PRE225" s="61"/>
      <c r="PRF225" s="61"/>
      <c r="PRG225" s="61"/>
      <c r="PRH225" s="61"/>
      <c r="PRI225" s="61"/>
      <c r="PRJ225" s="61"/>
      <c r="PRK225" s="61"/>
      <c r="PRL225" s="61"/>
      <c r="PRM225" s="61"/>
      <c r="PRN225" s="61"/>
      <c r="PRO225" s="61"/>
      <c r="PRP225" s="61"/>
      <c r="PRQ225" s="61"/>
      <c r="PRR225" s="61"/>
      <c r="PRS225" s="61"/>
      <c r="PRT225" s="61"/>
      <c r="PRU225" s="61"/>
      <c r="PRV225" s="61"/>
      <c r="PRW225" s="61"/>
      <c r="PRX225" s="61"/>
      <c r="PRY225" s="61"/>
      <c r="PRZ225" s="61"/>
      <c r="PSA225" s="61"/>
      <c r="PSB225" s="61"/>
      <c r="PSC225" s="61"/>
      <c r="PSD225" s="61"/>
      <c r="PSE225" s="61"/>
      <c r="PSF225" s="61"/>
      <c r="PSG225" s="61"/>
      <c r="PSH225" s="61"/>
      <c r="PSI225" s="61"/>
      <c r="PSJ225" s="61"/>
      <c r="PSK225" s="61"/>
      <c r="PSL225" s="61"/>
      <c r="PSM225" s="61"/>
      <c r="PSN225" s="61"/>
      <c r="PSO225" s="61"/>
      <c r="PSP225" s="61"/>
      <c r="PSQ225" s="61"/>
      <c r="PSR225" s="61"/>
      <c r="PSS225" s="61"/>
      <c r="PST225" s="61"/>
      <c r="PSU225" s="61"/>
      <c r="PSV225" s="61"/>
      <c r="PSW225" s="61"/>
      <c r="PSX225" s="61"/>
      <c r="PSY225" s="61"/>
      <c r="PSZ225" s="61"/>
      <c r="PTA225" s="61"/>
      <c r="PTB225" s="61"/>
      <c r="PTC225" s="61"/>
      <c r="PTD225" s="61"/>
      <c r="PTE225" s="61"/>
      <c r="PTF225" s="61"/>
      <c r="PTG225" s="61"/>
      <c r="PTH225" s="61"/>
      <c r="PTI225" s="61"/>
      <c r="PTJ225" s="61"/>
      <c r="PTK225" s="61"/>
      <c r="PTL225" s="61"/>
      <c r="PTM225" s="61"/>
      <c r="PTN225" s="61"/>
      <c r="PTO225" s="61"/>
      <c r="PTP225" s="61"/>
      <c r="PTQ225" s="61"/>
      <c r="PTR225" s="61"/>
      <c r="PTS225" s="61"/>
      <c r="PTT225" s="61"/>
      <c r="PTU225" s="61"/>
      <c r="PTV225" s="61"/>
      <c r="PTW225" s="61"/>
      <c r="PTX225" s="61"/>
      <c r="PTY225" s="61"/>
      <c r="PTZ225" s="61"/>
      <c r="PUA225" s="61"/>
      <c r="PUB225" s="61"/>
      <c r="PUC225" s="61"/>
      <c r="PUD225" s="61"/>
      <c r="PUE225" s="61"/>
      <c r="PUF225" s="61"/>
      <c r="PUG225" s="61"/>
      <c r="PUH225" s="61"/>
      <c r="PUI225" s="61"/>
      <c r="PUJ225" s="61"/>
      <c r="PUK225" s="61"/>
      <c r="PUL225" s="61"/>
      <c r="PUM225" s="61"/>
      <c r="PUN225" s="61"/>
      <c r="PUO225" s="61"/>
      <c r="PUP225" s="61"/>
      <c r="PUQ225" s="61"/>
      <c r="PUR225" s="61"/>
      <c r="PUS225" s="61"/>
      <c r="PUT225" s="61"/>
      <c r="PUU225" s="61"/>
      <c r="PUV225" s="61"/>
      <c r="PUW225" s="61"/>
      <c r="PUX225" s="61"/>
      <c r="PUY225" s="61"/>
      <c r="PUZ225" s="61"/>
      <c r="PVA225" s="61"/>
      <c r="PVB225" s="61"/>
      <c r="PVC225" s="61"/>
      <c r="PVD225" s="61"/>
      <c r="PVE225" s="61"/>
      <c r="PVF225" s="61"/>
      <c r="PVG225" s="61"/>
      <c r="PVH225" s="61"/>
      <c r="PVI225" s="61"/>
      <c r="PVJ225" s="61"/>
      <c r="PVK225" s="61"/>
      <c r="PVL225" s="61"/>
      <c r="PVM225" s="61"/>
      <c r="PVN225" s="61"/>
      <c r="PVO225" s="61"/>
      <c r="PVP225" s="61"/>
      <c r="PVQ225" s="61"/>
      <c r="PVR225" s="61"/>
      <c r="PVS225" s="61"/>
      <c r="PVT225" s="61"/>
      <c r="PVU225" s="61"/>
      <c r="PVV225" s="61"/>
      <c r="PVW225" s="61"/>
      <c r="PVX225" s="61"/>
      <c r="PVY225" s="61"/>
      <c r="PVZ225" s="61"/>
      <c r="PWA225" s="61"/>
      <c r="PWB225" s="61"/>
      <c r="PWC225" s="61"/>
      <c r="PWD225" s="61"/>
      <c r="PWE225" s="61"/>
      <c r="PWF225" s="61"/>
      <c r="PWG225" s="61"/>
      <c r="PWH225" s="61"/>
      <c r="PWI225" s="61"/>
      <c r="PWJ225" s="61"/>
      <c r="PWK225" s="61"/>
      <c r="PWL225" s="61"/>
      <c r="PWM225" s="61"/>
      <c r="PWN225" s="61"/>
      <c r="PWO225" s="61"/>
      <c r="PWP225" s="61"/>
      <c r="PWQ225" s="61"/>
      <c r="PWR225" s="61"/>
      <c r="PWS225" s="61"/>
      <c r="PWT225" s="61"/>
      <c r="PWU225" s="61"/>
      <c r="PWV225" s="61"/>
      <c r="PWW225" s="61"/>
      <c r="PWX225" s="61"/>
      <c r="PWY225" s="61"/>
      <c r="PWZ225" s="61"/>
      <c r="PXA225" s="61"/>
      <c r="PXB225" s="61"/>
      <c r="PXC225" s="61"/>
      <c r="PXD225" s="61"/>
      <c r="PXE225" s="61"/>
      <c r="PXF225" s="61"/>
      <c r="PXG225" s="61"/>
      <c r="PXH225" s="61"/>
      <c r="PXI225" s="61"/>
      <c r="PXJ225" s="61"/>
      <c r="PXK225" s="61"/>
      <c r="PXL225" s="61"/>
      <c r="PXM225" s="61"/>
      <c r="PXN225" s="61"/>
      <c r="PXO225" s="61"/>
      <c r="PXP225" s="61"/>
      <c r="PXQ225" s="61"/>
      <c r="PXR225" s="61"/>
      <c r="PXS225" s="61"/>
      <c r="PXT225" s="61"/>
      <c r="PXU225" s="61"/>
      <c r="PXV225" s="61"/>
      <c r="PXW225" s="61"/>
      <c r="PXX225" s="61"/>
      <c r="PXY225" s="61"/>
      <c r="PXZ225" s="61"/>
      <c r="PYA225" s="61"/>
      <c r="PYB225" s="61"/>
      <c r="PYC225" s="61"/>
      <c r="PYD225" s="61"/>
      <c r="PYE225" s="61"/>
      <c r="PYF225" s="61"/>
      <c r="PYG225" s="61"/>
      <c r="PYH225" s="61"/>
      <c r="PYI225" s="61"/>
      <c r="PYJ225" s="61"/>
      <c r="PYK225" s="61"/>
      <c r="PYL225" s="61"/>
      <c r="PYM225" s="61"/>
      <c r="PYN225" s="61"/>
      <c r="PYO225" s="61"/>
      <c r="PYP225" s="61"/>
      <c r="PYQ225" s="61"/>
      <c r="PYR225" s="61"/>
      <c r="PYS225" s="61"/>
      <c r="PYT225" s="61"/>
      <c r="PYU225" s="61"/>
      <c r="PYV225" s="61"/>
      <c r="PYW225" s="61"/>
      <c r="PYX225" s="61"/>
      <c r="PYY225" s="61"/>
      <c r="PYZ225" s="61"/>
      <c r="PZA225" s="61"/>
      <c r="PZB225" s="61"/>
      <c r="PZC225" s="61"/>
      <c r="PZD225" s="61"/>
      <c r="PZE225" s="61"/>
      <c r="PZF225" s="61"/>
      <c r="PZG225" s="61"/>
      <c r="PZH225" s="61"/>
      <c r="PZI225" s="61"/>
      <c r="PZJ225" s="61"/>
      <c r="PZK225" s="61"/>
      <c r="PZL225" s="61"/>
      <c r="PZM225" s="61"/>
      <c r="PZN225" s="61"/>
      <c r="PZO225" s="61"/>
      <c r="PZP225" s="61"/>
      <c r="PZQ225" s="61"/>
      <c r="PZR225" s="61"/>
      <c r="PZS225" s="61"/>
      <c r="PZT225" s="61"/>
      <c r="PZU225" s="61"/>
      <c r="PZV225" s="61"/>
      <c r="PZW225" s="61"/>
      <c r="PZX225" s="61"/>
      <c r="PZY225" s="61"/>
      <c r="PZZ225" s="61"/>
      <c r="QAA225" s="61"/>
      <c r="QAB225" s="61"/>
      <c r="QAC225" s="61"/>
      <c r="QAD225" s="61"/>
      <c r="QAE225" s="61"/>
      <c r="QAF225" s="61"/>
      <c r="QAG225" s="61"/>
      <c r="QAH225" s="61"/>
      <c r="QAI225" s="61"/>
      <c r="QAJ225" s="61"/>
      <c r="QAK225" s="61"/>
      <c r="QAL225" s="61"/>
      <c r="QAM225" s="61"/>
      <c r="QAN225" s="61"/>
      <c r="QAO225" s="61"/>
      <c r="QAP225" s="61"/>
      <c r="QAQ225" s="61"/>
      <c r="QAR225" s="61"/>
      <c r="QAS225" s="61"/>
      <c r="QAT225" s="61"/>
      <c r="QAU225" s="61"/>
      <c r="QAV225" s="61"/>
      <c r="QAW225" s="61"/>
      <c r="QAX225" s="61"/>
      <c r="QAY225" s="61"/>
      <c r="QAZ225" s="61"/>
      <c r="QBA225" s="61"/>
      <c r="QBB225" s="61"/>
      <c r="QBC225" s="61"/>
      <c r="QBD225" s="61"/>
      <c r="QBE225" s="61"/>
      <c r="QBF225" s="61"/>
      <c r="QBG225" s="61"/>
      <c r="QBH225" s="61"/>
      <c r="QBI225" s="61"/>
      <c r="QBJ225" s="61"/>
      <c r="QBK225" s="61"/>
      <c r="QBL225" s="61"/>
      <c r="QBM225" s="61"/>
      <c r="QBN225" s="61"/>
      <c r="QBO225" s="61"/>
      <c r="QBP225" s="61"/>
      <c r="QBQ225" s="61"/>
      <c r="QBR225" s="61"/>
      <c r="QBS225" s="61"/>
      <c r="QBT225" s="61"/>
      <c r="QBU225" s="61"/>
      <c r="QBV225" s="61"/>
      <c r="QBW225" s="61"/>
      <c r="QBX225" s="61"/>
      <c r="QBY225" s="61"/>
      <c r="QBZ225" s="61"/>
      <c r="QCA225" s="61"/>
      <c r="QCB225" s="61"/>
      <c r="QCC225" s="61"/>
      <c r="QCD225" s="61"/>
      <c r="QCE225" s="61"/>
      <c r="QCF225" s="61"/>
      <c r="QCG225" s="61"/>
      <c r="QCH225" s="61"/>
      <c r="QCI225" s="61"/>
      <c r="QCJ225" s="61"/>
      <c r="QCK225" s="61"/>
      <c r="QCL225" s="61"/>
      <c r="QCM225" s="61"/>
      <c r="QCN225" s="61"/>
      <c r="QCO225" s="61"/>
      <c r="QCP225" s="61"/>
      <c r="QCQ225" s="61"/>
      <c r="QCR225" s="61"/>
      <c r="QCS225" s="61"/>
      <c r="QCT225" s="61"/>
      <c r="QCU225" s="61"/>
      <c r="QCV225" s="61"/>
      <c r="QCW225" s="61"/>
      <c r="QCX225" s="61"/>
      <c r="QCY225" s="61"/>
      <c r="QCZ225" s="61"/>
      <c r="QDA225" s="61"/>
      <c r="QDB225" s="61"/>
      <c r="QDC225" s="61"/>
      <c r="QDD225" s="61"/>
      <c r="QDE225" s="61"/>
      <c r="QDF225" s="61"/>
      <c r="QDG225" s="61"/>
      <c r="QDH225" s="61"/>
      <c r="QDI225" s="61"/>
      <c r="QDJ225" s="61"/>
      <c r="QDK225" s="61"/>
      <c r="QDL225" s="61"/>
      <c r="QDM225" s="61"/>
      <c r="QDN225" s="61"/>
      <c r="QDO225" s="61"/>
      <c r="QDP225" s="61"/>
      <c r="QDQ225" s="61"/>
      <c r="QDR225" s="61"/>
      <c r="QDS225" s="61"/>
      <c r="QDT225" s="61"/>
      <c r="QDU225" s="61"/>
      <c r="QDV225" s="61"/>
      <c r="QDW225" s="61"/>
      <c r="QDX225" s="61"/>
      <c r="QDY225" s="61"/>
      <c r="QDZ225" s="61"/>
      <c r="QEA225" s="61"/>
      <c r="QEB225" s="61"/>
      <c r="QEC225" s="61"/>
      <c r="QED225" s="61"/>
      <c r="QEE225" s="61"/>
      <c r="QEF225" s="61"/>
      <c r="QEG225" s="61"/>
      <c r="QEH225" s="61"/>
      <c r="QEI225" s="61"/>
      <c r="QEJ225" s="61"/>
      <c r="QEK225" s="61"/>
      <c r="QEL225" s="61"/>
      <c r="QEM225" s="61"/>
      <c r="QEN225" s="61"/>
      <c r="QEO225" s="61"/>
      <c r="QEP225" s="61"/>
      <c r="QEQ225" s="61"/>
      <c r="QER225" s="61"/>
      <c r="QES225" s="61"/>
      <c r="QET225" s="61"/>
      <c r="QEU225" s="61"/>
      <c r="QEV225" s="61"/>
      <c r="QEW225" s="61"/>
      <c r="QEX225" s="61"/>
      <c r="QEY225" s="61"/>
      <c r="QEZ225" s="61"/>
      <c r="QFA225" s="61"/>
      <c r="QFB225" s="61"/>
      <c r="QFC225" s="61"/>
      <c r="QFD225" s="61"/>
      <c r="QFE225" s="61"/>
      <c r="QFF225" s="61"/>
      <c r="QFG225" s="61"/>
      <c r="QFH225" s="61"/>
      <c r="QFI225" s="61"/>
      <c r="QFJ225" s="61"/>
      <c r="QFK225" s="61"/>
      <c r="QFL225" s="61"/>
      <c r="QFM225" s="61"/>
      <c r="QFN225" s="61"/>
      <c r="QFO225" s="61"/>
      <c r="QFP225" s="61"/>
      <c r="QFQ225" s="61"/>
      <c r="QFR225" s="61"/>
      <c r="QFS225" s="61"/>
      <c r="QFT225" s="61"/>
      <c r="QFU225" s="61"/>
      <c r="QFV225" s="61"/>
      <c r="QFW225" s="61"/>
      <c r="QFX225" s="61"/>
      <c r="QFY225" s="61"/>
      <c r="QFZ225" s="61"/>
      <c r="QGA225" s="61"/>
      <c r="QGB225" s="61"/>
      <c r="QGC225" s="61"/>
      <c r="QGD225" s="61"/>
      <c r="QGE225" s="61"/>
      <c r="QGF225" s="61"/>
      <c r="QGG225" s="61"/>
      <c r="QGH225" s="61"/>
      <c r="QGI225" s="61"/>
      <c r="QGJ225" s="61"/>
      <c r="QGK225" s="61"/>
      <c r="QGL225" s="61"/>
      <c r="QGM225" s="61"/>
      <c r="QGN225" s="61"/>
      <c r="QGO225" s="61"/>
      <c r="QGP225" s="61"/>
      <c r="QGQ225" s="61"/>
      <c r="QGR225" s="61"/>
      <c r="QGS225" s="61"/>
      <c r="QGT225" s="61"/>
      <c r="QGU225" s="61"/>
      <c r="QGV225" s="61"/>
      <c r="QGW225" s="61"/>
      <c r="QGX225" s="61"/>
      <c r="QGY225" s="61"/>
      <c r="QGZ225" s="61"/>
      <c r="QHA225" s="61"/>
      <c r="QHB225" s="61"/>
      <c r="QHC225" s="61"/>
      <c r="QHD225" s="61"/>
      <c r="QHE225" s="61"/>
      <c r="QHF225" s="61"/>
      <c r="QHG225" s="61"/>
      <c r="QHH225" s="61"/>
      <c r="QHI225" s="61"/>
      <c r="QHJ225" s="61"/>
      <c r="QHK225" s="61"/>
      <c r="QHL225" s="61"/>
      <c r="QHM225" s="61"/>
      <c r="QHN225" s="61"/>
      <c r="QHO225" s="61"/>
      <c r="QHP225" s="61"/>
      <c r="QHQ225" s="61"/>
      <c r="QHR225" s="61"/>
      <c r="QHS225" s="61"/>
      <c r="QHT225" s="61"/>
      <c r="QHU225" s="61"/>
      <c r="QHV225" s="61"/>
      <c r="QHW225" s="61"/>
      <c r="QHX225" s="61"/>
      <c r="QHY225" s="61"/>
      <c r="QHZ225" s="61"/>
      <c r="QIA225" s="61"/>
      <c r="QIB225" s="61"/>
      <c r="QIC225" s="61"/>
      <c r="QID225" s="61"/>
      <c r="QIE225" s="61"/>
      <c r="QIF225" s="61"/>
      <c r="QIG225" s="61"/>
      <c r="QIH225" s="61"/>
      <c r="QII225" s="61"/>
      <c r="QIJ225" s="61"/>
      <c r="QIK225" s="61"/>
      <c r="QIL225" s="61"/>
      <c r="QIM225" s="61"/>
      <c r="QIN225" s="61"/>
      <c r="QIO225" s="61"/>
      <c r="QIP225" s="61"/>
      <c r="QIQ225" s="61"/>
      <c r="QIR225" s="61"/>
      <c r="QIS225" s="61"/>
      <c r="QIT225" s="61"/>
      <c r="QIU225" s="61"/>
      <c r="QIV225" s="61"/>
      <c r="QIW225" s="61"/>
      <c r="QIX225" s="61"/>
      <c r="QIY225" s="61"/>
      <c r="QIZ225" s="61"/>
      <c r="QJA225" s="61"/>
      <c r="QJB225" s="61"/>
      <c r="QJC225" s="61"/>
      <c r="QJD225" s="61"/>
      <c r="QJE225" s="61"/>
      <c r="QJF225" s="61"/>
      <c r="QJG225" s="61"/>
      <c r="QJH225" s="61"/>
      <c r="QJI225" s="61"/>
      <c r="QJJ225" s="61"/>
      <c r="QJK225" s="61"/>
      <c r="QJL225" s="61"/>
      <c r="QJM225" s="61"/>
      <c r="QJN225" s="61"/>
      <c r="QJO225" s="61"/>
      <c r="QJP225" s="61"/>
      <c r="QJQ225" s="61"/>
      <c r="QJR225" s="61"/>
      <c r="QJS225" s="61"/>
      <c r="QJT225" s="61"/>
      <c r="QJU225" s="61"/>
      <c r="QJV225" s="61"/>
      <c r="QJW225" s="61"/>
      <c r="QJX225" s="61"/>
      <c r="QJY225" s="61"/>
      <c r="QJZ225" s="61"/>
      <c r="QKA225" s="61"/>
      <c r="QKB225" s="61"/>
      <c r="QKC225" s="61"/>
      <c r="QKD225" s="61"/>
      <c r="QKE225" s="61"/>
      <c r="QKF225" s="61"/>
      <c r="QKG225" s="61"/>
      <c r="QKH225" s="61"/>
      <c r="QKI225" s="61"/>
      <c r="QKJ225" s="61"/>
      <c r="QKK225" s="61"/>
      <c r="QKL225" s="61"/>
      <c r="QKM225" s="61"/>
      <c r="QKN225" s="61"/>
      <c r="QKO225" s="61"/>
      <c r="QKP225" s="61"/>
      <c r="QKQ225" s="61"/>
      <c r="QKR225" s="61"/>
      <c r="QKS225" s="61"/>
      <c r="QKT225" s="61"/>
      <c r="QKU225" s="61"/>
      <c r="QKV225" s="61"/>
      <c r="QKW225" s="61"/>
      <c r="QKX225" s="61"/>
      <c r="QKY225" s="61"/>
      <c r="QKZ225" s="61"/>
      <c r="QLA225" s="61"/>
      <c r="QLB225" s="61"/>
      <c r="QLC225" s="61"/>
      <c r="QLD225" s="61"/>
      <c r="QLE225" s="61"/>
      <c r="QLF225" s="61"/>
      <c r="QLG225" s="61"/>
      <c r="QLH225" s="61"/>
      <c r="QLI225" s="61"/>
      <c r="QLJ225" s="61"/>
      <c r="QLK225" s="61"/>
      <c r="QLL225" s="61"/>
      <c r="QLM225" s="61"/>
      <c r="QLN225" s="61"/>
      <c r="QLO225" s="61"/>
      <c r="QLP225" s="61"/>
      <c r="QLQ225" s="61"/>
      <c r="QLR225" s="61"/>
      <c r="QLS225" s="61"/>
      <c r="QLT225" s="61"/>
      <c r="QLU225" s="61"/>
      <c r="QLV225" s="61"/>
      <c r="QLW225" s="61"/>
      <c r="QLX225" s="61"/>
      <c r="QLY225" s="61"/>
      <c r="QLZ225" s="61"/>
      <c r="QMA225" s="61"/>
      <c r="QMB225" s="61"/>
      <c r="QMC225" s="61"/>
      <c r="QMD225" s="61"/>
      <c r="QME225" s="61"/>
      <c r="QMF225" s="61"/>
      <c r="QMG225" s="61"/>
      <c r="QMH225" s="61"/>
      <c r="QMI225" s="61"/>
      <c r="QMJ225" s="61"/>
      <c r="QMK225" s="61"/>
      <c r="QML225" s="61"/>
      <c r="QMM225" s="61"/>
      <c r="QMN225" s="61"/>
      <c r="QMO225" s="61"/>
      <c r="QMP225" s="61"/>
      <c r="QMQ225" s="61"/>
      <c r="QMR225" s="61"/>
      <c r="QMS225" s="61"/>
      <c r="QMT225" s="61"/>
      <c r="QMU225" s="61"/>
      <c r="QMV225" s="61"/>
      <c r="QMW225" s="61"/>
      <c r="QMX225" s="61"/>
      <c r="QMY225" s="61"/>
      <c r="QMZ225" s="61"/>
      <c r="QNA225" s="61"/>
      <c r="QNB225" s="61"/>
      <c r="QNC225" s="61"/>
      <c r="QND225" s="61"/>
      <c r="QNE225" s="61"/>
      <c r="QNF225" s="61"/>
      <c r="QNG225" s="61"/>
      <c r="QNH225" s="61"/>
      <c r="QNI225" s="61"/>
      <c r="QNJ225" s="61"/>
      <c r="QNK225" s="61"/>
      <c r="QNL225" s="61"/>
      <c r="QNM225" s="61"/>
      <c r="QNN225" s="61"/>
      <c r="QNO225" s="61"/>
      <c r="QNP225" s="61"/>
      <c r="QNQ225" s="61"/>
      <c r="QNR225" s="61"/>
      <c r="QNS225" s="61"/>
      <c r="QNT225" s="61"/>
      <c r="QNU225" s="61"/>
      <c r="QNV225" s="61"/>
      <c r="QNW225" s="61"/>
      <c r="QNX225" s="61"/>
      <c r="QNY225" s="61"/>
      <c r="QNZ225" s="61"/>
      <c r="QOA225" s="61"/>
      <c r="QOB225" s="61"/>
      <c r="QOC225" s="61"/>
      <c r="QOD225" s="61"/>
      <c r="QOE225" s="61"/>
      <c r="QOF225" s="61"/>
      <c r="QOG225" s="61"/>
      <c r="QOH225" s="61"/>
      <c r="QOI225" s="61"/>
      <c r="QOJ225" s="61"/>
      <c r="QOK225" s="61"/>
      <c r="QOL225" s="61"/>
      <c r="QOM225" s="61"/>
      <c r="QON225" s="61"/>
      <c r="QOO225" s="61"/>
      <c r="QOP225" s="61"/>
      <c r="QOQ225" s="61"/>
      <c r="QOR225" s="61"/>
      <c r="QOS225" s="61"/>
      <c r="QOT225" s="61"/>
      <c r="QOU225" s="61"/>
      <c r="QOV225" s="61"/>
      <c r="QOW225" s="61"/>
      <c r="QOX225" s="61"/>
      <c r="QOY225" s="61"/>
      <c r="QOZ225" s="61"/>
      <c r="QPA225" s="61"/>
      <c r="QPB225" s="61"/>
      <c r="QPC225" s="61"/>
      <c r="QPD225" s="61"/>
      <c r="QPE225" s="61"/>
      <c r="QPF225" s="61"/>
      <c r="QPG225" s="61"/>
      <c r="QPH225" s="61"/>
      <c r="QPI225" s="61"/>
      <c r="QPJ225" s="61"/>
      <c r="QPK225" s="61"/>
      <c r="QPL225" s="61"/>
      <c r="QPM225" s="61"/>
      <c r="QPN225" s="61"/>
      <c r="QPO225" s="61"/>
      <c r="QPP225" s="61"/>
      <c r="QPQ225" s="61"/>
      <c r="QPR225" s="61"/>
      <c r="QPS225" s="61"/>
      <c r="QPT225" s="61"/>
      <c r="QPU225" s="61"/>
      <c r="QPV225" s="61"/>
      <c r="QPW225" s="61"/>
      <c r="QPX225" s="61"/>
      <c r="QPY225" s="61"/>
      <c r="QPZ225" s="61"/>
      <c r="QQA225" s="61"/>
      <c r="QQB225" s="61"/>
      <c r="QQC225" s="61"/>
      <c r="QQD225" s="61"/>
      <c r="QQE225" s="61"/>
      <c r="QQF225" s="61"/>
      <c r="QQG225" s="61"/>
      <c r="QQH225" s="61"/>
      <c r="QQI225" s="61"/>
      <c r="QQJ225" s="61"/>
      <c r="QQK225" s="61"/>
      <c r="QQL225" s="61"/>
      <c r="QQM225" s="61"/>
      <c r="QQN225" s="61"/>
      <c r="QQO225" s="61"/>
      <c r="QQP225" s="61"/>
      <c r="QQQ225" s="61"/>
      <c r="QQR225" s="61"/>
      <c r="QQS225" s="61"/>
      <c r="QQT225" s="61"/>
      <c r="QQU225" s="61"/>
      <c r="QQV225" s="61"/>
      <c r="QQW225" s="61"/>
      <c r="QQX225" s="61"/>
      <c r="QQY225" s="61"/>
      <c r="QQZ225" s="61"/>
      <c r="QRA225" s="61"/>
      <c r="QRB225" s="61"/>
      <c r="QRC225" s="61"/>
      <c r="QRD225" s="61"/>
      <c r="QRE225" s="61"/>
      <c r="QRF225" s="61"/>
      <c r="QRG225" s="61"/>
      <c r="QRH225" s="61"/>
      <c r="QRI225" s="61"/>
      <c r="QRJ225" s="61"/>
      <c r="QRK225" s="61"/>
      <c r="QRL225" s="61"/>
      <c r="QRM225" s="61"/>
      <c r="QRN225" s="61"/>
      <c r="QRO225" s="61"/>
      <c r="QRP225" s="61"/>
      <c r="QRQ225" s="61"/>
      <c r="QRR225" s="61"/>
      <c r="QRS225" s="61"/>
      <c r="QRT225" s="61"/>
      <c r="QRU225" s="61"/>
      <c r="QRV225" s="61"/>
      <c r="QRW225" s="61"/>
      <c r="QRX225" s="61"/>
      <c r="QRY225" s="61"/>
      <c r="QRZ225" s="61"/>
      <c r="QSA225" s="61"/>
      <c r="QSB225" s="61"/>
      <c r="QSC225" s="61"/>
      <c r="QSD225" s="61"/>
      <c r="QSE225" s="61"/>
      <c r="QSF225" s="61"/>
      <c r="QSG225" s="61"/>
      <c r="QSH225" s="61"/>
      <c r="QSI225" s="61"/>
      <c r="QSJ225" s="61"/>
      <c r="QSK225" s="61"/>
      <c r="QSL225" s="61"/>
      <c r="QSM225" s="61"/>
      <c r="QSN225" s="61"/>
      <c r="QSO225" s="61"/>
      <c r="QSP225" s="61"/>
      <c r="QSQ225" s="61"/>
      <c r="QSR225" s="61"/>
      <c r="QSS225" s="61"/>
      <c r="QST225" s="61"/>
      <c r="QSU225" s="61"/>
      <c r="QSV225" s="61"/>
      <c r="QSW225" s="61"/>
      <c r="QSX225" s="61"/>
      <c r="QSY225" s="61"/>
      <c r="QSZ225" s="61"/>
      <c r="QTA225" s="61"/>
      <c r="QTB225" s="61"/>
      <c r="QTC225" s="61"/>
      <c r="QTD225" s="61"/>
      <c r="QTE225" s="61"/>
      <c r="QTF225" s="61"/>
      <c r="QTG225" s="61"/>
      <c r="QTH225" s="61"/>
      <c r="QTI225" s="61"/>
      <c r="QTJ225" s="61"/>
      <c r="QTK225" s="61"/>
      <c r="QTL225" s="61"/>
      <c r="QTM225" s="61"/>
      <c r="QTN225" s="61"/>
      <c r="QTO225" s="61"/>
      <c r="QTP225" s="61"/>
      <c r="QTQ225" s="61"/>
      <c r="QTR225" s="61"/>
      <c r="QTS225" s="61"/>
      <c r="QTT225" s="61"/>
      <c r="QTU225" s="61"/>
      <c r="QTV225" s="61"/>
      <c r="QTW225" s="61"/>
      <c r="QTX225" s="61"/>
      <c r="QTY225" s="61"/>
      <c r="QTZ225" s="61"/>
      <c r="QUA225" s="61"/>
      <c r="QUB225" s="61"/>
      <c r="QUC225" s="61"/>
      <c r="QUD225" s="61"/>
      <c r="QUE225" s="61"/>
      <c r="QUF225" s="61"/>
      <c r="QUG225" s="61"/>
      <c r="QUH225" s="61"/>
      <c r="QUI225" s="61"/>
      <c r="QUJ225" s="61"/>
      <c r="QUK225" s="61"/>
      <c r="QUL225" s="61"/>
      <c r="QUM225" s="61"/>
      <c r="QUN225" s="61"/>
      <c r="QUO225" s="61"/>
      <c r="QUP225" s="61"/>
      <c r="QUQ225" s="61"/>
      <c r="QUR225" s="61"/>
      <c r="QUS225" s="61"/>
      <c r="QUT225" s="61"/>
      <c r="QUU225" s="61"/>
      <c r="QUV225" s="61"/>
      <c r="QUW225" s="61"/>
      <c r="QUX225" s="61"/>
      <c r="QUY225" s="61"/>
      <c r="QUZ225" s="61"/>
      <c r="QVA225" s="61"/>
      <c r="QVB225" s="61"/>
      <c r="QVC225" s="61"/>
      <c r="QVD225" s="61"/>
      <c r="QVE225" s="61"/>
      <c r="QVF225" s="61"/>
      <c r="QVG225" s="61"/>
      <c r="QVH225" s="61"/>
      <c r="QVI225" s="61"/>
      <c r="QVJ225" s="61"/>
      <c r="QVK225" s="61"/>
      <c r="QVL225" s="61"/>
      <c r="QVM225" s="61"/>
      <c r="QVN225" s="61"/>
      <c r="QVO225" s="61"/>
      <c r="QVP225" s="61"/>
      <c r="QVQ225" s="61"/>
      <c r="QVR225" s="61"/>
      <c r="QVS225" s="61"/>
      <c r="QVT225" s="61"/>
      <c r="QVU225" s="61"/>
      <c r="QVV225" s="61"/>
      <c r="QVW225" s="61"/>
      <c r="QVX225" s="61"/>
      <c r="QVY225" s="61"/>
      <c r="QVZ225" s="61"/>
      <c r="QWA225" s="61"/>
      <c r="QWB225" s="61"/>
      <c r="QWC225" s="61"/>
      <c r="QWD225" s="61"/>
      <c r="QWE225" s="61"/>
      <c r="QWF225" s="61"/>
      <c r="QWG225" s="61"/>
      <c r="QWH225" s="61"/>
      <c r="QWI225" s="61"/>
      <c r="QWJ225" s="61"/>
      <c r="QWK225" s="61"/>
      <c r="QWL225" s="61"/>
      <c r="QWM225" s="61"/>
      <c r="QWN225" s="61"/>
      <c r="QWO225" s="61"/>
      <c r="QWP225" s="61"/>
      <c r="QWQ225" s="61"/>
      <c r="QWR225" s="61"/>
      <c r="QWS225" s="61"/>
      <c r="QWT225" s="61"/>
      <c r="QWU225" s="61"/>
      <c r="QWV225" s="61"/>
      <c r="QWW225" s="61"/>
      <c r="QWX225" s="61"/>
      <c r="QWY225" s="61"/>
      <c r="QWZ225" s="61"/>
      <c r="QXA225" s="61"/>
      <c r="QXB225" s="61"/>
      <c r="QXC225" s="61"/>
      <c r="QXD225" s="61"/>
      <c r="QXE225" s="61"/>
      <c r="QXF225" s="61"/>
      <c r="QXG225" s="61"/>
      <c r="QXH225" s="61"/>
      <c r="QXI225" s="61"/>
      <c r="QXJ225" s="61"/>
      <c r="QXK225" s="61"/>
      <c r="QXL225" s="61"/>
      <c r="QXM225" s="61"/>
      <c r="QXN225" s="61"/>
      <c r="QXO225" s="61"/>
      <c r="QXP225" s="61"/>
      <c r="QXQ225" s="61"/>
      <c r="QXR225" s="61"/>
      <c r="QXS225" s="61"/>
      <c r="QXT225" s="61"/>
      <c r="QXU225" s="61"/>
      <c r="QXV225" s="61"/>
      <c r="QXW225" s="61"/>
      <c r="QXX225" s="61"/>
      <c r="QXY225" s="61"/>
      <c r="QXZ225" s="61"/>
      <c r="QYA225" s="61"/>
      <c r="QYB225" s="61"/>
      <c r="QYC225" s="61"/>
      <c r="QYD225" s="61"/>
      <c r="QYE225" s="61"/>
      <c r="QYF225" s="61"/>
      <c r="QYG225" s="61"/>
      <c r="QYH225" s="61"/>
      <c r="QYI225" s="61"/>
      <c r="QYJ225" s="61"/>
      <c r="QYK225" s="61"/>
      <c r="QYL225" s="61"/>
      <c r="QYM225" s="61"/>
      <c r="QYN225" s="61"/>
      <c r="QYO225" s="61"/>
      <c r="QYP225" s="61"/>
      <c r="QYQ225" s="61"/>
      <c r="QYR225" s="61"/>
      <c r="QYS225" s="61"/>
      <c r="QYT225" s="61"/>
      <c r="QYU225" s="61"/>
      <c r="QYV225" s="61"/>
      <c r="QYW225" s="61"/>
      <c r="QYX225" s="61"/>
      <c r="QYY225" s="61"/>
      <c r="QYZ225" s="61"/>
      <c r="QZA225" s="61"/>
      <c r="QZB225" s="61"/>
      <c r="QZC225" s="61"/>
      <c r="QZD225" s="61"/>
      <c r="QZE225" s="61"/>
      <c r="QZF225" s="61"/>
      <c r="QZG225" s="61"/>
      <c r="QZH225" s="61"/>
      <c r="QZI225" s="61"/>
      <c r="QZJ225" s="61"/>
      <c r="QZK225" s="61"/>
      <c r="QZL225" s="61"/>
      <c r="QZM225" s="61"/>
      <c r="QZN225" s="61"/>
      <c r="QZO225" s="61"/>
      <c r="QZP225" s="61"/>
      <c r="QZQ225" s="61"/>
      <c r="QZR225" s="61"/>
      <c r="QZS225" s="61"/>
      <c r="QZT225" s="61"/>
      <c r="QZU225" s="61"/>
      <c r="QZV225" s="61"/>
      <c r="QZW225" s="61"/>
      <c r="QZX225" s="61"/>
      <c r="QZY225" s="61"/>
      <c r="QZZ225" s="61"/>
      <c r="RAA225" s="61"/>
      <c r="RAB225" s="61"/>
      <c r="RAC225" s="61"/>
      <c r="RAD225" s="61"/>
      <c r="RAE225" s="61"/>
      <c r="RAF225" s="61"/>
      <c r="RAG225" s="61"/>
      <c r="RAH225" s="61"/>
      <c r="RAI225" s="61"/>
      <c r="RAJ225" s="61"/>
      <c r="RAK225" s="61"/>
      <c r="RAL225" s="61"/>
      <c r="RAM225" s="61"/>
      <c r="RAN225" s="61"/>
      <c r="RAO225" s="61"/>
      <c r="RAP225" s="61"/>
      <c r="RAQ225" s="61"/>
      <c r="RAR225" s="61"/>
      <c r="RAS225" s="61"/>
      <c r="RAT225" s="61"/>
      <c r="RAU225" s="61"/>
      <c r="RAV225" s="61"/>
      <c r="RAW225" s="61"/>
      <c r="RAX225" s="61"/>
      <c r="RAY225" s="61"/>
      <c r="RAZ225" s="61"/>
      <c r="RBA225" s="61"/>
      <c r="RBB225" s="61"/>
      <c r="RBC225" s="61"/>
      <c r="RBD225" s="61"/>
      <c r="RBE225" s="61"/>
      <c r="RBF225" s="61"/>
      <c r="RBG225" s="61"/>
      <c r="RBH225" s="61"/>
      <c r="RBI225" s="61"/>
      <c r="RBJ225" s="61"/>
      <c r="RBK225" s="61"/>
      <c r="RBL225" s="61"/>
      <c r="RBM225" s="61"/>
      <c r="RBN225" s="61"/>
      <c r="RBO225" s="61"/>
      <c r="RBP225" s="61"/>
      <c r="RBQ225" s="61"/>
      <c r="RBR225" s="61"/>
      <c r="RBS225" s="61"/>
      <c r="RBT225" s="61"/>
      <c r="RBU225" s="61"/>
      <c r="RBV225" s="61"/>
      <c r="RBW225" s="61"/>
      <c r="RBX225" s="61"/>
      <c r="RBY225" s="61"/>
      <c r="RBZ225" s="61"/>
      <c r="RCA225" s="61"/>
      <c r="RCB225" s="61"/>
      <c r="RCC225" s="61"/>
      <c r="RCD225" s="61"/>
      <c r="RCE225" s="61"/>
      <c r="RCF225" s="61"/>
      <c r="RCG225" s="61"/>
      <c r="RCH225" s="61"/>
      <c r="RCI225" s="61"/>
      <c r="RCJ225" s="61"/>
      <c r="RCK225" s="61"/>
      <c r="RCL225" s="61"/>
      <c r="RCM225" s="61"/>
      <c r="RCN225" s="61"/>
      <c r="RCO225" s="61"/>
      <c r="RCP225" s="61"/>
      <c r="RCQ225" s="61"/>
      <c r="RCR225" s="61"/>
      <c r="RCS225" s="61"/>
      <c r="RCT225" s="61"/>
      <c r="RCU225" s="61"/>
      <c r="RCV225" s="61"/>
      <c r="RCW225" s="61"/>
      <c r="RCX225" s="61"/>
      <c r="RCY225" s="61"/>
      <c r="RCZ225" s="61"/>
      <c r="RDA225" s="61"/>
      <c r="RDB225" s="61"/>
      <c r="RDC225" s="61"/>
      <c r="RDD225" s="61"/>
      <c r="RDE225" s="61"/>
      <c r="RDF225" s="61"/>
      <c r="RDG225" s="61"/>
      <c r="RDH225" s="61"/>
      <c r="RDI225" s="61"/>
      <c r="RDJ225" s="61"/>
      <c r="RDK225" s="61"/>
      <c r="RDL225" s="61"/>
      <c r="RDM225" s="61"/>
      <c r="RDN225" s="61"/>
      <c r="RDO225" s="61"/>
      <c r="RDP225" s="61"/>
      <c r="RDQ225" s="61"/>
      <c r="RDR225" s="61"/>
      <c r="RDS225" s="61"/>
      <c r="RDT225" s="61"/>
      <c r="RDU225" s="61"/>
      <c r="RDV225" s="61"/>
      <c r="RDW225" s="61"/>
      <c r="RDX225" s="61"/>
      <c r="RDY225" s="61"/>
      <c r="RDZ225" s="61"/>
      <c r="REA225" s="61"/>
      <c r="REB225" s="61"/>
      <c r="REC225" s="61"/>
      <c r="RED225" s="61"/>
      <c r="REE225" s="61"/>
      <c r="REF225" s="61"/>
      <c r="REG225" s="61"/>
      <c r="REH225" s="61"/>
      <c r="REI225" s="61"/>
      <c r="REJ225" s="61"/>
      <c r="REK225" s="61"/>
      <c r="REL225" s="61"/>
      <c r="REM225" s="61"/>
      <c r="REN225" s="61"/>
      <c r="REO225" s="61"/>
      <c r="REP225" s="61"/>
      <c r="REQ225" s="61"/>
      <c r="RER225" s="61"/>
      <c r="RES225" s="61"/>
      <c r="RET225" s="61"/>
      <c r="REU225" s="61"/>
      <c r="REV225" s="61"/>
      <c r="REW225" s="61"/>
      <c r="REX225" s="61"/>
      <c r="REY225" s="61"/>
      <c r="REZ225" s="61"/>
      <c r="RFA225" s="61"/>
      <c r="RFB225" s="61"/>
      <c r="RFC225" s="61"/>
      <c r="RFD225" s="61"/>
      <c r="RFE225" s="61"/>
      <c r="RFF225" s="61"/>
      <c r="RFG225" s="61"/>
      <c r="RFH225" s="61"/>
      <c r="RFI225" s="61"/>
      <c r="RFJ225" s="61"/>
      <c r="RFK225" s="61"/>
      <c r="RFL225" s="61"/>
      <c r="RFM225" s="61"/>
      <c r="RFN225" s="61"/>
      <c r="RFO225" s="61"/>
      <c r="RFP225" s="61"/>
      <c r="RFQ225" s="61"/>
      <c r="RFR225" s="61"/>
      <c r="RFS225" s="61"/>
      <c r="RFT225" s="61"/>
      <c r="RFU225" s="61"/>
      <c r="RFV225" s="61"/>
      <c r="RFW225" s="61"/>
      <c r="RFX225" s="61"/>
      <c r="RFY225" s="61"/>
      <c r="RFZ225" s="61"/>
      <c r="RGA225" s="61"/>
      <c r="RGB225" s="61"/>
      <c r="RGC225" s="61"/>
      <c r="RGD225" s="61"/>
      <c r="RGE225" s="61"/>
      <c r="RGF225" s="61"/>
      <c r="RGG225" s="61"/>
      <c r="RGH225" s="61"/>
      <c r="RGI225" s="61"/>
      <c r="RGJ225" s="61"/>
      <c r="RGK225" s="61"/>
      <c r="RGL225" s="61"/>
      <c r="RGM225" s="61"/>
      <c r="RGN225" s="61"/>
      <c r="RGO225" s="61"/>
      <c r="RGP225" s="61"/>
      <c r="RGQ225" s="61"/>
      <c r="RGR225" s="61"/>
      <c r="RGS225" s="61"/>
      <c r="RGT225" s="61"/>
      <c r="RGU225" s="61"/>
      <c r="RGV225" s="61"/>
      <c r="RGW225" s="61"/>
      <c r="RGX225" s="61"/>
      <c r="RGY225" s="61"/>
      <c r="RGZ225" s="61"/>
      <c r="RHA225" s="61"/>
      <c r="RHB225" s="61"/>
      <c r="RHC225" s="61"/>
      <c r="RHD225" s="61"/>
      <c r="RHE225" s="61"/>
      <c r="RHF225" s="61"/>
      <c r="RHG225" s="61"/>
      <c r="RHH225" s="61"/>
      <c r="RHI225" s="61"/>
      <c r="RHJ225" s="61"/>
      <c r="RHK225" s="61"/>
      <c r="RHL225" s="61"/>
      <c r="RHM225" s="61"/>
      <c r="RHN225" s="61"/>
      <c r="RHO225" s="61"/>
      <c r="RHP225" s="61"/>
      <c r="RHQ225" s="61"/>
      <c r="RHR225" s="61"/>
      <c r="RHS225" s="61"/>
      <c r="RHT225" s="61"/>
      <c r="RHU225" s="61"/>
      <c r="RHV225" s="61"/>
      <c r="RHW225" s="61"/>
      <c r="RHX225" s="61"/>
      <c r="RHY225" s="61"/>
      <c r="RHZ225" s="61"/>
      <c r="RIA225" s="61"/>
      <c r="RIB225" s="61"/>
      <c r="RIC225" s="61"/>
      <c r="RID225" s="61"/>
      <c r="RIE225" s="61"/>
      <c r="RIF225" s="61"/>
      <c r="RIG225" s="61"/>
      <c r="RIH225" s="61"/>
      <c r="RII225" s="61"/>
      <c r="RIJ225" s="61"/>
      <c r="RIK225" s="61"/>
      <c r="RIL225" s="61"/>
      <c r="RIM225" s="61"/>
      <c r="RIN225" s="61"/>
      <c r="RIO225" s="61"/>
      <c r="RIP225" s="61"/>
      <c r="RIQ225" s="61"/>
      <c r="RIR225" s="61"/>
      <c r="RIS225" s="61"/>
      <c r="RIT225" s="61"/>
      <c r="RIU225" s="61"/>
      <c r="RIV225" s="61"/>
      <c r="RIW225" s="61"/>
      <c r="RIX225" s="61"/>
      <c r="RIY225" s="61"/>
      <c r="RIZ225" s="61"/>
      <c r="RJA225" s="61"/>
      <c r="RJB225" s="61"/>
      <c r="RJC225" s="61"/>
      <c r="RJD225" s="61"/>
      <c r="RJE225" s="61"/>
      <c r="RJF225" s="61"/>
      <c r="RJG225" s="61"/>
      <c r="RJH225" s="61"/>
      <c r="RJI225" s="61"/>
      <c r="RJJ225" s="61"/>
      <c r="RJK225" s="61"/>
      <c r="RJL225" s="61"/>
      <c r="RJM225" s="61"/>
      <c r="RJN225" s="61"/>
      <c r="RJO225" s="61"/>
      <c r="RJP225" s="61"/>
      <c r="RJQ225" s="61"/>
      <c r="RJR225" s="61"/>
      <c r="RJS225" s="61"/>
      <c r="RJT225" s="61"/>
      <c r="RJU225" s="61"/>
      <c r="RJV225" s="61"/>
      <c r="RJW225" s="61"/>
      <c r="RJX225" s="61"/>
      <c r="RJY225" s="61"/>
      <c r="RJZ225" s="61"/>
      <c r="RKA225" s="61"/>
      <c r="RKB225" s="61"/>
      <c r="RKC225" s="61"/>
      <c r="RKD225" s="61"/>
      <c r="RKE225" s="61"/>
      <c r="RKF225" s="61"/>
      <c r="RKG225" s="61"/>
      <c r="RKH225" s="61"/>
      <c r="RKI225" s="61"/>
      <c r="RKJ225" s="61"/>
      <c r="RKK225" s="61"/>
      <c r="RKL225" s="61"/>
      <c r="RKM225" s="61"/>
      <c r="RKN225" s="61"/>
      <c r="RKO225" s="61"/>
      <c r="RKP225" s="61"/>
      <c r="RKQ225" s="61"/>
      <c r="RKR225" s="61"/>
      <c r="RKS225" s="61"/>
      <c r="RKT225" s="61"/>
      <c r="RKU225" s="61"/>
      <c r="RKV225" s="61"/>
      <c r="RKW225" s="61"/>
      <c r="RKX225" s="61"/>
      <c r="RKY225" s="61"/>
      <c r="RKZ225" s="61"/>
      <c r="RLA225" s="61"/>
      <c r="RLB225" s="61"/>
      <c r="RLC225" s="61"/>
      <c r="RLD225" s="61"/>
      <c r="RLE225" s="61"/>
      <c r="RLF225" s="61"/>
      <c r="RLG225" s="61"/>
      <c r="RLH225" s="61"/>
      <c r="RLI225" s="61"/>
      <c r="RLJ225" s="61"/>
      <c r="RLK225" s="61"/>
      <c r="RLL225" s="61"/>
      <c r="RLM225" s="61"/>
      <c r="RLN225" s="61"/>
      <c r="RLO225" s="61"/>
      <c r="RLP225" s="61"/>
      <c r="RLQ225" s="61"/>
      <c r="RLR225" s="61"/>
      <c r="RLS225" s="61"/>
      <c r="RLT225" s="61"/>
      <c r="RLU225" s="61"/>
      <c r="RLV225" s="61"/>
      <c r="RLW225" s="61"/>
      <c r="RLX225" s="61"/>
      <c r="RLY225" s="61"/>
      <c r="RLZ225" s="61"/>
      <c r="RMA225" s="61"/>
      <c r="RMB225" s="61"/>
      <c r="RMC225" s="61"/>
      <c r="RMD225" s="61"/>
      <c r="RME225" s="61"/>
      <c r="RMF225" s="61"/>
      <c r="RMG225" s="61"/>
      <c r="RMH225" s="61"/>
      <c r="RMI225" s="61"/>
      <c r="RMJ225" s="61"/>
      <c r="RMK225" s="61"/>
      <c r="RML225" s="61"/>
      <c r="RMM225" s="61"/>
      <c r="RMN225" s="61"/>
      <c r="RMO225" s="61"/>
      <c r="RMP225" s="61"/>
      <c r="RMQ225" s="61"/>
      <c r="RMR225" s="61"/>
      <c r="RMS225" s="61"/>
      <c r="RMT225" s="61"/>
      <c r="RMU225" s="61"/>
      <c r="RMV225" s="61"/>
      <c r="RMW225" s="61"/>
      <c r="RMX225" s="61"/>
      <c r="RMY225" s="61"/>
      <c r="RMZ225" s="61"/>
      <c r="RNA225" s="61"/>
      <c r="RNB225" s="61"/>
      <c r="RNC225" s="61"/>
      <c r="RND225" s="61"/>
      <c r="RNE225" s="61"/>
      <c r="RNF225" s="61"/>
      <c r="RNG225" s="61"/>
      <c r="RNH225" s="61"/>
      <c r="RNI225" s="61"/>
      <c r="RNJ225" s="61"/>
      <c r="RNK225" s="61"/>
      <c r="RNL225" s="61"/>
      <c r="RNM225" s="61"/>
      <c r="RNN225" s="61"/>
      <c r="RNO225" s="61"/>
      <c r="RNP225" s="61"/>
      <c r="RNQ225" s="61"/>
      <c r="RNR225" s="61"/>
      <c r="RNS225" s="61"/>
      <c r="RNT225" s="61"/>
      <c r="RNU225" s="61"/>
      <c r="RNV225" s="61"/>
      <c r="RNW225" s="61"/>
      <c r="RNX225" s="61"/>
      <c r="RNY225" s="61"/>
      <c r="RNZ225" s="61"/>
      <c r="ROA225" s="61"/>
      <c r="ROB225" s="61"/>
      <c r="ROC225" s="61"/>
      <c r="ROD225" s="61"/>
      <c r="ROE225" s="61"/>
      <c r="ROF225" s="61"/>
      <c r="ROG225" s="61"/>
      <c r="ROH225" s="61"/>
      <c r="ROI225" s="61"/>
      <c r="ROJ225" s="61"/>
      <c r="ROK225" s="61"/>
      <c r="ROL225" s="61"/>
      <c r="ROM225" s="61"/>
      <c r="RON225" s="61"/>
      <c r="ROO225" s="61"/>
      <c r="ROP225" s="61"/>
      <c r="ROQ225" s="61"/>
      <c r="ROR225" s="61"/>
      <c r="ROS225" s="61"/>
      <c r="ROT225" s="61"/>
      <c r="ROU225" s="61"/>
      <c r="ROV225" s="61"/>
      <c r="ROW225" s="61"/>
      <c r="ROX225" s="61"/>
      <c r="ROY225" s="61"/>
      <c r="ROZ225" s="61"/>
      <c r="RPA225" s="61"/>
      <c r="RPB225" s="61"/>
      <c r="RPC225" s="61"/>
      <c r="RPD225" s="61"/>
      <c r="RPE225" s="61"/>
      <c r="RPF225" s="61"/>
      <c r="RPG225" s="61"/>
      <c r="RPH225" s="61"/>
      <c r="RPI225" s="61"/>
      <c r="RPJ225" s="61"/>
      <c r="RPK225" s="61"/>
      <c r="RPL225" s="61"/>
      <c r="RPM225" s="61"/>
      <c r="RPN225" s="61"/>
      <c r="RPO225" s="61"/>
      <c r="RPP225" s="61"/>
      <c r="RPQ225" s="61"/>
      <c r="RPR225" s="61"/>
      <c r="RPS225" s="61"/>
      <c r="RPT225" s="61"/>
      <c r="RPU225" s="61"/>
      <c r="RPV225" s="61"/>
      <c r="RPW225" s="61"/>
      <c r="RPX225" s="61"/>
      <c r="RPY225" s="61"/>
      <c r="RPZ225" s="61"/>
      <c r="RQA225" s="61"/>
      <c r="RQB225" s="61"/>
      <c r="RQC225" s="61"/>
      <c r="RQD225" s="61"/>
      <c r="RQE225" s="61"/>
      <c r="RQF225" s="61"/>
      <c r="RQG225" s="61"/>
      <c r="RQH225" s="61"/>
      <c r="RQI225" s="61"/>
      <c r="RQJ225" s="61"/>
      <c r="RQK225" s="61"/>
      <c r="RQL225" s="61"/>
      <c r="RQM225" s="61"/>
      <c r="RQN225" s="61"/>
      <c r="RQO225" s="61"/>
      <c r="RQP225" s="61"/>
      <c r="RQQ225" s="61"/>
      <c r="RQR225" s="61"/>
      <c r="RQS225" s="61"/>
      <c r="RQT225" s="61"/>
      <c r="RQU225" s="61"/>
      <c r="RQV225" s="61"/>
      <c r="RQW225" s="61"/>
      <c r="RQX225" s="61"/>
      <c r="RQY225" s="61"/>
      <c r="RQZ225" s="61"/>
      <c r="RRA225" s="61"/>
      <c r="RRB225" s="61"/>
      <c r="RRC225" s="61"/>
      <c r="RRD225" s="61"/>
      <c r="RRE225" s="61"/>
      <c r="RRF225" s="61"/>
      <c r="RRG225" s="61"/>
      <c r="RRH225" s="61"/>
      <c r="RRI225" s="61"/>
      <c r="RRJ225" s="61"/>
      <c r="RRK225" s="61"/>
      <c r="RRL225" s="61"/>
      <c r="RRM225" s="61"/>
      <c r="RRN225" s="61"/>
      <c r="RRO225" s="61"/>
      <c r="RRP225" s="61"/>
      <c r="RRQ225" s="61"/>
      <c r="RRR225" s="61"/>
      <c r="RRS225" s="61"/>
      <c r="RRT225" s="61"/>
      <c r="RRU225" s="61"/>
      <c r="RRV225" s="61"/>
      <c r="RRW225" s="61"/>
      <c r="RRX225" s="61"/>
      <c r="RRY225" s="61"/>
      <c r="RRZ225" s="61"/>
      <c r="RSA225" s="61"/>
      <c r="RSB225" s="61"/>
      <c r="RSC225" s="61"/>
      <c r="RSD225" s="61"/>
      <c r="RSE225" s="61"/>
      <c r="RSF225" s="61"/>
      <c r="RSG225" s="61"/>
      <c r="RSH225" s="61"/>
      <c r="RSI225" s="61"/>
      <c r="RSJ225" s="61"/>
      <c r="RSK225" s="61"/>
      <c r="RSL225" s="61"/>
      <c r="RSM225" s="61"/>
      <c r="RSN225" s="61"/>
      <c r="RSO225" s="61"/>
      <c r="RSP225" s="61"/>
      <c r="RSQ225" s="61"/>
      <c r="RSR225" s="61"/>
      <c r="RSS225" s="61"/>
      <c r="RST225" s="61"/>
      <c r="RSU225" s="61"/>
      <c r="RSV225" s="61"/>
      <c r="RSW225" s="61"/>
      <c r="RSX225" s="61"/>
      <c r="RSY225" s="61"/>
      <c r="RSZ225" s="61"/>
      <c r="RTA225" s="61"/>
      <c r="RTB225" s="61"/>
      <c r="RTC225" s="61"/>
      <c r="RTD225" s="61"/>
      <c r="RTE225" s="61"/>
      <c r="RTF225" s="61"/>
      <c r="RTG225" s="61"/>
      <c r="RTH225" s="61"/>
      <c r="RTI225" s="61"/>
      <c r="RTJ225" s="61"/>
      <c r="RTK225" s="61"/>
      <c r="RTL225" s="61"/>
      <c r="RTM225" s="61"/>
      <c r="RTN225" s="61"/>
      <c r="RTO225" s="61"/>
      <c r="RTP225" s="61"/>
      <c r="RTQ225" s="61"/>
      <c r="RTR225" s="61"/>
      <c r="RTS225" s="61"/>
      <c r="RTT225" s="61"/>
      <c r="RTU225" s="61"/>
      <c r="RTV225" s="61"/>
      <c r="RTW225" s="61"/>
      <c r="RTX225" s="61"/>
      <c r="RTY225" s="61"/>
      <c r="RTZ225" s="61"/>
      <c r="RUA225" s="61"/>
      <c r="RUB225" s="61"/>
      <c r="RUC225" s="61"/>
      <c r="RUD225" s="61"/>
      <c r="RUE225" s="61"/>
      <c r="RUF225" s="61"/>
      <c r="RUG225" s="61"/>
      <c r="RUH225" s="61"/>
      <c r="RUI225" s="61"/>
      <c r="RUJ225" s="61"/>
      <c r="RUK225" s="61"/>
      <c r="RUL225" s="61"/>
      <c r="RUM225" s="61"/>
      <c r="RUN225" s="61"/>
      <c r="RUO225" s="61"/>
      <c r="RUP225" s="61"/>
      <c r="RUQ225" s="61"/>
      <c r="RUR225" s="61"/>
      <c r="RUS225" s="61"/>
      <c r="RUT225" s="61"/>
      <c r="RUU225" s="61"/>
      <c r="RUV225" s="61"/>
      <c r="RUW225" s="61"/>
      <c r="RUX225" s="61"/>
      <c r="RUY225" s="61"/>
      <c r="RUZ225" s="61"/>
      <c r="RVA225" s="61"/>
      <c r="RVB225" s="61"/>
      <c r="RVC225" s="61"/>
      <c r="RVD225" s="61"/>
      <c r="RVE225" s="61"/>
      <c r="RVF225" s="61"/>
      <c r="RVG225" s="61"/>
      <c r="RVH225" s="61"/>
      <c r="RVI225" s="61"/>
      <c r="RVJ225" s="61"/>
      <c r="RVK225" s="61"/>
      <c r="RVL225" s="61"/>
      <c r="RVM225" s="61"/>
      <c r="RVN225" s="61"/>
      <c r="RVO225" s="61"/>
      <c r="RVP225" s="61"/>
      <c r="RVQ225" s="61"/>
      <c r="RVR225" s="61"/>
      <c r="RVS225" s="61"/>
      <c r="RVT225" s="61"/>
      <c r="RVU225" s="61"/>
      <c r="RVV225" s="61"/>
      <c r="RVW225" s="61"/>
      <c r="RVX225" s="61"/>
      <c r="RVY225" s="61"/>
      <c r="RVZ225" s="61"/>
      <c r="RWA225" s="61"/>
      <c r="RWB225" s="61"/>
      <c r="RWC225" s="61"/>
      <c r="RWD225" s="61"/>
      <c r="RWE225" s="61"/>
      <c r="RWF225" s="61"/>
      <c r="RWG225" s="61"/>
      <c r="RWH225" s="61"/>
      <c r="RWI225" s="61"/>
      <c r="RWJ225" s="61"/>
      <c r="RWK225" s="61"/>
      <c r="RWL225" s="61"/>
      <c r="RWM225" s="61"/>
      <c r="RWN225" s="61"/>
      <c r="RWO225" s="61"/>
      <c r="RWP225" s="61"/>
      <c r="RWQ225" s="61"/>
      <c r="RWR225" s="61"/>
      <c r="RWS225" s="61"/>
      <c r="RWT225" s="61"/>
      <c r="RWU225" s="61"/>
      <c r="RWV225" s="61"/>
      <c r="RWW225" s="61"/>
      <c r="RWX225" s="61"/>
      <c r="RWY225" s="61"/>
      <c r="RWZ225" s="61"/>
      <c r="RXA225" s="61"/>
      <c r="RXB225" s="61"/>
      <c r="RXC225" s="61"/>
      <c r="RXD225" s="61"/>
      <c r="RXE225" s="61"/>
      <c r="RXF225" s="61"/>
      <c r="RXG225" s="61"/>
      <c r="RXH225" s="61"/>
      <c r="RXI225" s="61"/>
      <c r="RXJ225" s="61"/>
      <c r="RXK225" s="61"/>
      <c r="RXL225" s="61"/>
      <c r="RXM225" s="61"/>
      <c r="RXN225" s="61"/>
      <c r="RXO225" s="61"/>
      <c r="RXP225" s="61"/>
      <c r="RXQ225" s="61"/>
      <c r="RXR225" s="61"/>
      <c r="RXS225" s="61"/>
      <c r="RXT225" s="61"/>
      <c r="RXU225" s="61"/>
      <c r="RXV225" s="61"/>
      <c r="RXW225" s="61"/>
      <c r="RXX225" s="61"/>
      <c r="RXY225" s="61"/>
      <c r="RXZ225" s="61"/>
      <c r="RYA225" s="61"/>
      <c r="RYB225" s="61"/>
      <c r="RYC225" s="61"/>
      <c r="RYD225" s="61"/>
      <c r="RYE225" s="61"/>
      <c r="RYF225" s="61"/>
      <c r="RYG225" s="61"/>
      <c r="RYH225" s="61"/>
      <c r="RYI225" s="61"/>
      <c r="RYJ225" s="61"/>
      <c r="RYK225" s="61"/>
      <c r="RYL225" s="61"/>
      <c r="RYM225" s="61"/>
      <c r="RYN225" s="61"/>
      <c r="RYO225" s="61"/>
      <c r="RYP225" s="61"/>
      <c r="RYQ225" s="61"/>
      <c r="RYR225" s="61"/>
      <c r="RYS225" s="61"/>
      <c r="RYT225" s="61"/>
      <c r="RYU225" s="61"/>
      <c r="RYV225" s="61"/>
      <c r="RYW225" s="61"/>
      <c r="RYX225" s="61"/>
      <c r="RYY225" s="61"/>
      <c r="RYZ225" s="61"/>
      <c r="RZA225" s="61"/>
      <c r="RZB225" s="61"/>
      <c r="RZC225" s="61"/>
      <c r="RZD225" s="61"/>
      <c r="RZE225" s="61"/>
      <c r="RZF225" s="61"/>
      <c r="RZG225" s="61"/>
      <c r="RZH225" s="61"/>
      <c r="RZI225" s="61"/>
      <c r="RZJ225" s="61"/>
      <c r="RZK225" s="61"/>
      <c r="RZL225" s="61"/>
      <c r="RZM225" s="61"/>
      <c r="RZN225" s="61"/>
      <c r="RZO225" s="61"/>
      <c r="RZP225" s="61"/>
      <c r="RZQ225" s="61"/>
      <c r="RZR225" s="61"/>
      <c r="RZS225" s="61"/>
      <c r="RZT225" s="61"/>
      <c r="RZU225" s="61"/>
      <c r="RZV225" s="61"/>
      <c r="RZW225" s="61"/>
      <c r="RZX225" s="61"/>
      <c r="RZY225" s="61"/>
      <c r="RZZ225" s="61"/>
      <c r="SAA225" s="61"/>
      <c r="SAB225" s="61"/>
      <c r="SAC225" s="61"/>
      <c r="SAD225" s="61"/>
      <c r="SAE225" s="61"/>
      <c r="SAF225" s="61"/>
      <c r="SAG225" s="61"/>
      <c r="SAH225" s="61"/>
      <c r="SAI225" s="61"/>
      <c r="SAJ225" s="61"/>
      <c r="SAK225" s="61"/>
      <c r="SAL225" s="61"/>
      <c r="SAM225" s="61"/>
      <c r="SAN225" s="61"/>
      <c r="SAO225" s="61"/>
      <c r="SAP225" s="61"/>
      <c r="SAQ225" s="61"/>
      <c r="SAR225" s="61"/>
      <c r="SAS225" s="61"/>
      <c r="SAT225" s="61"/>
      <c r="SAU225" s="61"/>
      <c r="SAV225" s="61"/>
      <c r="SAW225" s="61"/>
      <c r="SAX225" s="61"/>
      <c r="SAY225" s="61"/>
      <c r="SAZ225" s="61"/>
      <c r="SBA225" s="61"/>
      <c r="SBB225" s="61"/>
      <c r="SBC225" s="61"/>
      <c r="SBD225" s="61"/>
      <c r="SBE225" s="61"/>
      <c r="SBF225" s="61"/>
      <c r="SBG225" s="61"/>
      <c r="SBH225" s="61"/>
      <c r="SBI225" s="61"/>
      <c r="SBJ225" s="61"/>
      <c r="SBK225" s="61"/>
      <c r="SBL225" s="61"/>
      <c r="SBM225" s="61"/>
      <c r="SBN225" s="61"/>
      <c r="SBO225" s="61"/>
      <c r="SBP225" s="61"/>
      <c r="SBQ225" s="61"/>
      <c r="SBR225" s="61"/>
      <c r="SBS225" s="61"/>
      <c r="SBT225" s="61"/>
      <c r="SBU225" s="61"/>
      <c r="SBV225" s="61"/>
      <c r="SBW225" s="61"/>
      <c r="SBX225" s="61"/>
      <c r="SBY225" s="61"/>
      <c r="SBZ225" s="61"/>
      <c r="SCA225" s="61"/>
      <c r="SCB225" s="61"/>
      <c r="SCC225" s="61"/>
      <c r="SCD225" s="61"/>
      <c r="SCE225" s="61"/>
      <c r="SCF225" s="61"/>
      <c r="SCG225" s="61"/>
      <c r="SCH225" s="61"/>
      <c r="SCI225" s="61"/>
      <c r="SCJ225" s="61"/>
      <c r="SCK225" s="61"/>
      <c r="SCL225" s="61"/>
      <c r="SCM225" s="61"/>
      <c r="SCN225" s="61"/>
      <c r="SCO225" s="61"/>
      <c r="SCP225" s="61"/>
      <c r="SCQ225" s="61"/>
      <c r="SCR225" s="61"/>
      <c r="SCS225" s="61"/>
      <c r="SCT225" s="61"/>
      <c r="SCU225" s="61"/>
      <c r="SCV225" s="61"/>
      <c r="SCW225" s="61"/>
      <c r="SCX225" s="61"/>
      <c r="SCY225" s="61"/>
      <c r="SCZ225" s="61"/>
      <c r="SDA225" s="61"/>
      <c r="SDB225" s="61"/>
      <c r="SDC225" s="61"/>
      <c r="SDD225" s="61"/>
      <c r="SDE225" s="61"/>
      <c r="SDF225" s="61"/>
      <c r="SDG225" s="61"/>
      <c r="SDH225" s="61"/>
      <c r="SDI225" s="61"/>
      <c r="SDJ225" s="61"/>
      <c r="SDK225" s="61"/>
      <c r="SDL225" s="61"/>
      <c r="SDM225" s="61"/>
      <c r="SDN225" s="61"/>
      <c r="SDO225" s="61"/>
      <c r="SDP225" s="61"/>
      <c r="SDQ225" s="61"/>
      <c r="SDR225" s="61"/>
      <c r="SDS225" s="61"/>
      <c r="SDT225" s="61"/>
      <c r="SDU225" s="61"/>
      <c r="SDV225" s="61"/>
      <c r="SDW225" s="61"/>
      <c r="SDX225" s="61"/>
      <c r="SDY225" s="61"/>
      <c r="SDZ225" s="61"/>
      <c r="SEA225" s="61"/>
      <c r="SEB225" s="61"/>
      <c r="SEC225" s="61"/>
      <c r="SED225" s="61"/>
      <c r="SEE225" s="61"/>
      <c r="SEF225" s="61"/>
      <c r="SEG225" s="61"/>
      <c r="SEH225" s="61"/>
      <c r="SEI225" s="61"/>
      <c r="SEJ225" s="61"/>
      <c r="SEK225" s="61"/>
      <c r="SEL225" s="61"/>
      <c r="SEM225" s="61"/>
      <c r="SEN225" s="61"/>
      <c r="SEO225" s="61"/>
      <c r="SEP225" s="61"/>
      <c r="SEQ225" s="61"/>
      <c r="SER225" s="61"/>
      <c r="SES225" s="61"/>
      <c r="SET225" s="61"/>
      <c r="SEU225" s="61"/>
      <c r="SEV225" s="61"/>
      <c r="SEW225" s="61"/>
      <c r="SEX225" s="61"/>
      <c r="SEY225" s="61"/>
      <c r="SEZ225" s="61"/>
      <c r="SFA225" s="61"/>
      <c r="SFB225" s="61"/>
      <c r="SFC225" s="61"/>
      <c r="SFD225" s="61"/>
      <c r="SFE225" s="61"/>
      <c r="SFF225" s="61"/>
      <c r="SFG225" s="61"/>
      <c r="SFH225" s="61"/>
      <c r="SFI225" s="61"/>
      <c r="SFJ225" s="61"/>
      <c r="SFK225" s="61"/>
      <c r="SFL225" s="61"/>
      <c r="SFM225" s="61"/>
      <c r="SFN225" s="61"/>
      <c r="SFO225" s="61"/>
      <c r="SFP225" s="61"/>
      <c r="SFQ225" s="61"/>
      <c r="SFR225" s="61"/>
      <c r="SFS225" s="61"/>
      <c r="SFT225" s="61"/>
      <c r="SFU225" s="61"/>
      <c r="SFV225" s="61"/>
      <c r="SFW225" s="61"/>
      <c r="SFX225" s="61"/>
      <c r="SFY225" s="61"/>
      <c r="SFZ225" s="61"/>
      <c r="SGA225" s="61"/>
      <c r="SGB225" s="61"/>
      <c r="SGC225" s="61"/>
      <c r="SGD225" s="61"/>
      <c r="SGE225" s="61"/>
      <c r="SGF225" s="61"/>
      <c r="SGG225" s="61"/>
      <c r="SGH225" s="61"/>
      <c r="SGI225" s="61"/>
      <c r="SGJ225" s="61"/>
      <c r="SGK225" s="61"/>
      <c r="SGL225" s="61"/>
      <c r="SGM225" s="61"/>
      <c r="SGN225" s="61"/>
      <c r="SGO225" s="61"/>
      <c r="SGP225" s="61"/>
      <c r="SGQ225" s="61"/>
      <c r="SGR225" s="61"/>
      <c r="SGS225" s="61"/>
      <c r="SGT225" s="61"/>
      <c r="SGU225" s="61"/>
      <c r="SGV225" s="61"/>
      <c r="SGW225" s="61"/>
      <c r="SGX225" s="61"/>
      <c r="SGY225" s="61"/>
      <c r="SGZ225" s="61"/>
      <c r="SHA225" s="61"/>
      <c r="SHB225" s="61"/>
      <c r="SHC225" s="61"/>
      <c r="SHD225" s="61"/>
      <c r="SHE225" s="61"/>
      <c r="SHF225" s="61"/>
      <c r="SHG225" s="61"/>
      <c r="SHH225" s="61"/>
      <c r="SHI225" s="61"/>
      <c r="SHJ225" s="61"/>
      <c r="SHK225" s="61"/>
      <c r="SHL225" s="61"/>
      <c r="SHM225" s="61"/>
      <c r="SHN225" s="61"/>
      <c r="SHO225" s="61"/>
      <c r="SHP225" s="61"/>
      <c r="SHQ225" s="61"/>
      <c r="SHR225" s="61"/>
      <c r="SHS225" s="61"/>
      <c r="SHT225" s="61"/>
      <c r="SHU225" s="61"/>
      <c r="SHV225" s="61"/>
      <c r="SHW225" s="61"/>
      <c r="SHX225" s="61"/>
      <c r="SHY225" s="61"/>
      <c r="SHZ225" s="61"/>
      <c r="SIA225" s="61"/>
      <c r="SIB225" s="61"/>
      <c r="SIC225" s="61"/>
      <c r="SID225" s="61"/>
      <c r="SIE225" s="61"/>
      <c r="SIF225" s="61"/>
      <c r="SIG225" s="61"/>
      <c r="SIH225" s="61"/>
      <c r="SII225" s="61"/>
      <c r="SIJ225" s="61"/>
      <c r="SIK225" s="61"/>
      <c r="SIL225" s="61"/>
      <c r="SIM225" s="61"/>
      <c r="SIN225" s="61"/>
      <c r="SIO225" s="61"/>
      <c r="SIP225" s="61"/>
      <c r="SIQ225" s="61"/>
      <c r="SIR225" s="61"/>
      <c r="SIS225" s="61"/>
      <c r="SIT225" s="61"/>
      <c r="SIU225" s="61"/>
      <c r="SIV225" s="61"/>
      <c r="SIW225" s="61"/>
      <c r="SIX225" s="61"/>
      <c r="SIY225" s="61"/>
      <c r="SIZ225" s="61"/>
      <c r="SJA225" s="61"/>
      <c r="SJB225" s="61"/>
      <c r="SJC225" s="61"/>
      <c r="SJD225" s="61"/>
      <c r="SJE225" s="61"/>
      <c r="SJF225" s="61"/>
      <c r="SJG225" s="61"/>
      <c r="SJH225" s="61"/>
      <c r="SJI225" s="61"/>
      <c r="SJJ225" s="61"/>
      <c r="SJK225" s="61"/>
      <c r="SJL225" s="61"/>
      <c r="SJM225" s="61"/>
      <c r="SJN225" s="61"/>
      <c r="SJO225" s="61"/>
      <c r="SJP225" s="61"/>
      <c r="SJQ225" s="61"/>
      <c r="SJR225" s="61"/>
      <c r="SJS225" s="61"/>
      <c r="SJT225" s="61"/>
      <c r="SJU225" s="61"/>
      <c r="SJV225" s="61"/>
      <c r="SJW225" s="61"/>
      <c r="SJX225" s="61"/>
      <c r="SJY225" s="61"/>
      <c r="SJZ225" s="61"/>
      <c r="SKA225" s="61"/>
      <c r="SKB225" s="61"/>
      <c r="SKC225" s="61"/>
      <c r="SKD225" s="61"/>
      <c r="SKE225" s="61"/>
      <c r="SKF225" s="61"/>
      <c r="SKG225" s="61"/>
      <c r="SKH225" s="61"/>
      <c r="SKI225" s="61"/>
      <c r="SKJ225" s="61"/>
      <c r="SKK225" s="61"/>
      <c r="SKL225" s="61"/>
      <c r="SKM225" s="61"/>
      <c r="SKN225" s="61"/>
      <c r="SKO225" s="61"/>
      <c r="SKP225" s="61"/>
      <c r="SKQ225" s="61"/>
      <c r="SKR225" s="61"/>
      <c r="SKS225" s="61"/>
      <c r="SKT225" s="61"/>
      <c r="SKU225" s="61"/>
      <c r="SKV225" s="61"/>
      <c r="SKW225" s="61"/>
      <c r="SKX225" s="61"/>
      <c r="SKY225" s="61"/>
      <c r="SKZ225" s="61"/>
      <c r="SLA225" s="61"/>
      <c r="SLB225" s="61"/>
      <c r="SLC225" s="61"/>
      <c r="SLD225" s="61"/>
      <c r="SLE225" s="61"/>
      <c r="SLF225" s="61"/>
      <c r="SLG225" s="61"/>
      <c r="SLH225" s="61"/>
      <c r="SLI225" s="61"/>
      <c r="SLJ225" s="61"/>
      <c r="SLK225" s="61"/>
      <c r="SLL225" s="61"/>
      <c r="SLM225" s="61"/>
      <c r="SLN225" s="61"/>
      <c r="SLO225" s="61"/>
      <c r="SLP225" s="61"/>
      <c r="SLQ225" s="61"/>
      <c r="SLR225" s="61"/>
      <c r="SLS225" s="61"/>
      <c r="SLT225" s="61"/>
      <c r="SLU225" s="61"/>
      <c r="SLV225" s="61"/>
      <c r="SLW225" s="61"/>
      <c r="SLX225" s="61"/>
      <c r="SLY225" s="61"/>
      <c r="SLZ225" s="61"/>
      <c r="SMA225" s="61"/>
      <c r="SMB225" s="61"/>
      <c r="SMC225" s="61"/>
      <c r="SMD225" s="61"/>
      <c r="SME225" s="61"/>
      <c r="SMF225" s="61"/>
      <c r="SMG225" s="61"/>
      <c r="SMH225" s="61"/>
      <c r="SMI225" s="61"/>
      <c r="SMJ225" s="61"/>
      <c r="SMK225" s="61"/>
      <c r="SML225" s="61"/>
      <c r="SMM225" s="61"/>
      <c r="SMN225" s="61"/>
      <c r="SMO225" s="61"/>
      <c r="SMP225" s="61"/>
      <c r="SMQ225" s="61"/>
      <c r="SMR225" s="61"/>
      <c r="SMS225" s="61"/>
      <c r="SMT225" s="61"/>
      <c r="SMU225" s="61"/>
      <c r="SMV225" s="61"/>
      <c r="SMW225" s="61"/>
      <c r="SMX225" s="61"/>
      <c r="SMY225" s="61"/>
      <c r="SMZ225" s="61"/>
      <c r="SNA225" s="61"/>
      <c r="SNB225" s="61"/>
      <c r="SNC225" s="61"/>
      <c r="SND225" s="61"/>
      <c r="SNE225" s="61"/>
      <c r="SNF225" s="61"/>
      <c r="SNG225" s="61"/>
      <c r="SNH225" s="61"/>
      <c r="SNI225" s="61"/>
      <c r="SNJ225" s="61"/>
      <c r="SNK225" s="61"/>
      <c r="SNL225" s="61"/>
      <c r="SNM225" s="61"/>
      <c r="SNN225" s="61"/>
      <c r="SNO225" s="61"/>
      <c r="SNP225" s="61"/>
      <c r="SNQ225" s="61"/>
      <c r="SNR225" s="61"/>
      <c r="SNS225" s="61"/>
      <c r="SNT225" s="61"/>
      <c r="SNU225" s="61"/>
      <c r="SNV225" s="61"/>
      <c r="SNW225" s="61"/>
      <c r="SNX225" s="61"/>
      <c r="SNY225" s="61"/>
      <c r="SNZ225" s="61"/>
      <c r="SOA225" s="61"/>
      <c r="SOB225" s="61"/>
      <c r="SOC225" s="61"/>
      <c r="SOD225" s="61"/>
      <c r="SOE225" s="61"/>
      <c r="SOF225" s="61"/>
      <c r="SOG225" s="61"/>
      <c r="SOH225" s="61"/>
      <c r="SOI225" s="61"/>
      <c r="SOJ225" s="61"/>
      <c r="SOK225" s="61"/>
      <c r="SOL225" s="61"/>
      <c r="SOM225" s="61"/>
      <c r="SON225" s="61"/>
      <c r="SOO225" s="61"/>
      <c r="SOP225" s="61"/>
      <c r="SOQ225" s="61"/>
      <c r="SOR225" s="61"/>
      <c r="SOS225" s="61"/>
      <c r="SOT225" s="61"/>
      <c r="SOU225" s="61"/>
      <c r="SOV225" s="61"/>
      <c r="SOW225" s="61"/>
      <c r="SOX225" s="61"/>
      <c r="SOY225" s="61"/>
      <c r="SOZ225" s="61"/>
      <c r="SPA225" s="61"/>
      <c r="SPB225" s="61"/>
      <c r="SPC225" s="61"/>
      <c r="SPD225" s="61"/>
      <c r="SPE225" s="61"/>
      <c r="SPF225" s="61"/>
      <c r="SPG225" s="61"/>
      <c r="SPH225" s="61"/>
      <c r="SPI225" s="61"/>
      <c r="SPJ225" s="61"/>
      <c r="SPK225" s="61"/>
      <c r="SPL225" s="61"/>
      <c r="SPM225" s="61"/>
      <c r="SPN225" s="61"/>
      <c r="SPO225" s="61"/>
      <c r="SPP225" s="61"/>
      <c r="SPQ225" s="61"/>
      <c r="SPR225" s="61"/>
      <c r="SPS225" s="61"/>
      <c r="SPT225" s="61"/>
      <c r="SPU225" s="61"/>
      <c r="SPV225" s="61"/>
      <c r="SPW225" s="61"/>
      <c r="SPX225" s="61"/>
      <c r="SPY225" s="61"/>
      <c r="SPZ225" s="61"/>
      <c r="SQA225" s="61"/>
      <c r="SQB225" s="61"/>
      <c r="SQC225" s="61"/>
      <c r="SQD225" s="61"/>
      <c r="SQE225" s="61"/>
      <c r="SQF225" s="61"/>
      <c r="SQG225" s="61"/>
      <c r="SQH225" s="61"/>
      <c r="SQI225" s="61"/>
      <c r="SQJ225" s="61"/>
      <c r="SQK225" s="61"/>
      <c r="SQL225" s="61"/>
      <c r="SQM225" s="61"/>
      <c r="SQN225" s="61"/>
      <c r="SQO225" s="61"/>
      <c r="SQP225" s="61"/>
      <c r="SQQ225" s="61"/>
      <c r="SQR225" s="61"/>
      <c r="SQS225" s="61"/>
      <c r="SQT225" s="61"/>
      <c r="SQU225" s="61"/>
      <c r="SQV225" s="61"/>
      <c r="SQW225" s="61"/>
      <c r="SQX225" s="61"/>
      <c r="SQY225" s="61"/>
      <c r="SQZ225" s="61"/>
      <c r="SRA225" s="61"/>
      <c r="SRB225" s="61"/>
      <c r="SRC225" s="61"/>
      <c r="SRD225" s="61"/>
      <c r="SRE225" s="61"/>
      <c r="SRF225" s="61"/>
      <c r="SRG225" s="61"/>
      <c r="SRH225" s="61"/>
      <c r="SRI225" s="61"/>
      <c r="SRJ225" s="61"/>
      <c r="SRK225" s="61"/>
      <c r="SRL225" s="61"/>
      <c r="SRM225" s="61"/>
      <c r="SRN225" s="61"/>
      <c r="SRO225" s="61"/>
      <c r="SRP225" s="61"/>
      <c r="SRQ225" s="61"/>
      <c r="SRR225" s="61"/>
      <c r="SRS225" s="61"/>
      <c r="SRT225" s="61"/>
      <c r="SRU225" s="61"/>
      <c r="SRV225" s="61"/>
      <c r="SRW225" s="61"/>
      <c r="SRX225" s="61"/>
      <c r="SRY225" s="61"/>
      <c r="SRZ225" s="61"/>
      <c r="SSA225" s="61"/>
      <c r="SSB225" s="61"/>
      <c r="SSC225" s="61"/>
      <c r="SSD225" s="61"/>
      <c r="SSE225" s="61"/>
      <c r="SSF225" s="61"/>
      <c r="SSG225" s="61"/>
      <c r="SSH225" s="61"/>
      <c r="SSI225" s="61"/>
      <c r="SSJ225" s="61"/>
      <c r="SSK225" s="61"/>
      <c r="SSL225" s="61"/>
      <c r="SSM225" s="61"/>
      <c r="SSN225" s="61"/>
      <c r="SSO225" s="61"/>
      <c r="SSP225" s="61"/>
      <c r="SSQ225" s="61"/>
      <c r="SSR225" s="61"/>
      <c r="SSS225" s="61"/>
      <c r="SST225" s="61"/>
      <c r="SSU225" s="61"/>
      <c r="SSV225" s="61"/>
      <c r="SSW225" s="61"/>
      <c r="SSX225" s="61"/>
      <c r="SSY225" s="61"/>
      <c r="SSZ225" s="61"/>
      <c r="STA225" s="61"/>
      <c r="STB225" s="61"/>
      <c r="STC225" s="61"/>
      <c r="STD225" s="61"/>
      <c r="STE225" s="61"/>
      <c r="STF225" s="61"/>
      <c r="STG225" s="61"/>
      <c r="STH225" s="61"/>
      <c r="STI225" s="61"/>
      <c r="STJ225" s="61"/>
      <c r="STK225" s="61"/>
      <c r="STL225" s="61"/>
      <c r="STM225" s="61"/>
      <c r="STN225" s="61"/>
      <c r="STO225" s="61"/>
      <c r="STP225" s="61"/>
      <c r="STQ225" s="61"/>
      <c r="STR225" s="61"/>
      <c r="STS225" s="61"/>
      <c r="STT225" s="61"/>
      <c r="STU225" s="61"/>
      <c r="STV225" s="61"/>
      <c r="STW225" s="61"/>
      <c r="STX225" s="61"/>
      <c r="STY225" s="61"/>
      <c r="STZ225" s="61"/>
      <c r="SUA225" s="61"/>
      <c r="SUB225" s="61"/>
      <c r="SUC225" s="61"/>
      <c r="SUD225" s="61"/>
      <c r="SUE225" s="61"/>
      <c r="SUF225" s="61"/>
      <c r="SUG225" s="61"/>
      <c r="SUH225" s="61"/>
      <c r="SUI225" s="61"/>
      <c r="SUJ225" s="61"/>
      <c r="SUK225" s="61"/>
      <c r="SUL225" s="61"/>
      <c r="SUM225" s="61"/>
      <c r="SUN225" s="61"/>
      <c r="SUO225" s="61"/>
      <c r="SUP225" s="61"/>
      <c r="SUQ225" s="61"/>
      <c r="SUR225" s="61"/>
      <c r="SUS225" s="61"/>
      <c r="SUT225" s="61"/>
      <c r="SUU225" s="61"/>
      <c r="SUV225" s="61"/>
      <c r="SUW225" s="61"/>
      <c r="SUX225" s="61"/>
      <c r="SUY225" s="61"/>
      <c r="SUZ225" s="61"/>
      <c r="SVA225" s="61"/>
      <c r="SVB225" s="61"/>
      <c r="SVC225" s="61"/>
      <c r="SVD225" s="61"/>
      <c r="SVE225" s="61"/>
      <c r="SVF225" s="61"/>
      <c r="SVG225" s="61"/>
      <c r="SVH225" s="61"/>
      <c r="SVI225" s="61"/>
      <c r="SVJ225" s="61"/>
      <c r="SVK225" s="61"/>
      <c r="SVL225" s="61"/>
      <c r="SVM225" s="61"/>
      <c r="SVN225" s="61"/>
      <c r="SVO225" s="61"/>
      <c r="SVP225" s="61"/>
      <c r="SVQ225" s="61"/>
      <c r="SVR225" s="61"/>
      <c r="SVS225" s="61"/>
      <c r="SVT225" s="61"/>
      <c r="SVU225" s="61"/>
      <c r="SVV225" s="61"/>
      <c r="SVW225" s="61"/>
      <c r="SVX225" s="61"/>
      <c r="SVY225" s="61"/>
      <c r="SVZ225" s="61"/>
      <c r="SWA225" s="61"/>
      <c r="SWB225" s="61"/>
      <c r="SWC225" s="61"/>
      <c r="SWD225" s="61"/>
      <c r="SWE225" s="61"/>
      <c r="SWF225" s="61"/>
      <c r="SWG225" s="61"/>
      <c r="SWH225" s="61"/>
      <c r="SWI225" s="61"/>
      <c r="SWJ225" s="61"/>
      <c r="SWK225" s="61"/>
      <c r="SWL225" s="61"/>
      <c r="SWM225" s="61"/>
      <c r="SWN225" s="61"/>
      <c r="SWO225" s="61"/>
      <c r="SWP225" s="61"/>
      <c r="SWQ225" s="61"/>
      <c r="SWR225" s="61"/>
      <c r="SWS225" s="61"/>
      <c r="SWT225" s="61"/>
      <c r="SWU225" s="61"/>
      <c r="SWV225" s="61"/>
      <c r="SWW225" s="61"/>
      <c r="SWX225" s="61"/>
      <c r="SWY225" s="61"/>
      <c r="SWZ225" s="61"/>
      <c r="SXA225" s="61"/>
      <c r="SXB225" s="61"/>
      <c r="SXC225" s="61"/>
      <c r="SXD225" s="61"/>
      <c r="SXE225" s="61"/>
      <c r="SXF225" s="61"/>
      <c r="SXG225" s="61"/>
      <c r="SXH225" s="61"/>
      <c r="SXI225" s="61"/>
      <c r="SXJ225" s="61"/>
      <c r="SXK225" s="61"/>
      <c r="SXL225" s="61"/>
      <c r="SXM225" s="61"/>
      <c r="SXN225" s="61"/>
      <c r="SXO225" s="61"/>
      <c r="SXP225" s="61"/>
      <c r="SXQ225" s="61"/>
      <c r="SXR225" s="61"/>
      <c r="SXS225" s="61"/>
      <c r="SXT225" s="61"/>
      <c r="SXU225" s="61"/>
      <c r="SXV225" s="61"/>
      <c r="SXW225" s="61"/>
      <c r="SXX225" s="61"/>
      <c r="SXY225" s="61"/>
      <c r="SXZ225" s="61"/>
      <c r="SYA225" s="61"/>
      <c r="SYB225" s="61"/>
      <c r="SYC225" s="61"/>
      <c r="SYD225" s="61"/>
      <c r="SYE225" s="61"/>
      <c r="SYF225" s="61"/>
      <c r="SYG225" s="61"/>
      <c r="SYH225" s="61"/>
      <c r="SYI225" s="61"/>
      <c r="SYJ225" s="61"/>
      <c r="SYK225" s="61"/>
      <c r="SYL225" s="61"/>
      <c r="SYM225" s="61"/>
      <c r="SYN225" s="61"/>
      <c r="SYO225" s="61"/>
      <c r="SYP225" s="61"/>
      <c r="SYQ225" s="61"/>
      <c r="SYR225" s="61"/>
      <c r="SYS225" s="61"/>
      <c r="SYT225" s="61"/>
      <c r="SYU225" s="61"/>
      <c r="SYV225" s="61"/>
      <c r="SYW225" s="61"/>
      <c r="SYX225" s="61"/>
      <c r="SYY225" s="61"/>
      <c r="SYZ225" s="61"/>
      <c r="SZA225" s="61"/>
      <c r="SZB225" s="61"/>
      <c r="SZC225" s="61"/>
      <c r="SZD225" s="61"/>
      <c r="SZE225" s="61"/>
      <c r="SZF225" s="61"/>
      <c r="SZG225" s="61"/>
      <c r="SZH225" s="61"/>
      <c r="SZI225" s="61"/>
      <c r="SZJ225" s="61"/>
      <c r="SZK225" s="61"/>
      <c r="SZL225" s="61"/>
      <c r="SZM225" s="61"/>
      <c r="SZN225" s="61"/>
      <c r="SZO225" s="61"/>
      <c r="SZP225" s="61"/>
      <c r="SZQ225" s="61"/>
      <c r="SZR225" s="61"/>
      <c r="SZS225" s="61"/>
      <c r="SZT225" s="61"/>
      <c r="SZU225" s="61"/>
      <c r="SZV225" s="61"/>
      <c r="SZW225" s="61"/>
      <c r="SZX225" s="61"/>
      <c r="SZY225" s="61"/>
      <c r="SZZ225" s="61"/>
      <c r="TAA225" s="61"/>
      <c r="TAB225" s="61"/>
      <c r="TAC225" s="61"/>
      <c r="TAD225" s="61"/>
      <c r="TAE225" s="61"/>
      <c r="TAF225" s="61"/>
      <c r="TAG225" s="61"/>
      <c r="TAH225" s="61"/>
      <c r="TAI225" s="61"/>
      <c r="TAJ225" s="61"/>
      <c r="TAK225" s="61"/>
      <c r="TAL225" s="61"/>
      <c r="TAM225" s="61"/>
      <c r="TAN225" s="61"/>
      <c r="TAO225" s="61"/>
      <c r="TAP225" s="61"/>
      <c r="TAQ225" s="61"/>
      <c r="TAR225" s="61"/>
      <c r="TAS225" s="61"/>
      <c r="TAT225" s="61"/>
      <c r="TAU225" s="61"/>
      <c r="TAV225" s="61"/>
      <c r="TAW225" s="61"/>
      <c r="TAX225" s="61"/>
      <c r="TAY225" s="61"/>
      <c r="TAZ225" s="61"/>
      <c r="TBA225" s="61"/>
      <c r="TBB225" s="61"/>
      <c r="TBC225" s="61"/>
      <c r="TBD225" s="61"/>
      <c r="TBE225" s="61"/>
      <c r="TBF225" s="61"/>
      <c r="TBG225" s="61"/>
      <c r="TBH225" s="61"/>
      <c r="TBI225" s="61"/>
      <c r="TBJ225" s="61"/>
      <c r="TBK225" s="61"/>
      <c r="TBL225" s="61"/>
      <c r="TBM225" s="61"/>
      <c r="TBN225" s="61"/>
      <c r="TBO225" s="61"/>
      <c r="TBP225" s="61"/>
      <c r="TBQ225" s="61"/>
      <c r="TBR225" s="61"/>
      <c r="TBS225" s="61"/>
      <c r="TBT225" s="61"/>
      <c r="TBU225" s="61"/>
      <c r="TBV225" s="61"/>
      <c r="TBW225" s="61"/>
      <c r="TBX225" s="61"/>
      <c r="TBY225" s="61"/>
      <c r="TBZ225" s="61"/>
      <c r="TCA225" s="61"/>
      <c r="TCB225" s="61"/>
      <c r="TCC225" s="61"/>
      <c r="TCD225" s="61"/>
      <c r="TCE225" s="61"/>
      <c r="TCF225" s="61"/>
      <c r="TCG225" s="61"/>
      <c r="TCH225" s="61"/>
      <c r="TCI225" s="61"/>
      <c r="TCJ225" s="61"/>
      <c r="TCK225" s="61"/>
      <c r="TCL225" s="61"/>
      <c r="TCM225" s="61"/>
      <c r="TCN225" s="61"/>
      <c r="TCO225" s="61"/>
      <c r="TCP225" s="61"/>
      <c r="TCQ225" s="61"/>
      <c r="TCR225" s="61"/>
      <c r="TCS225" s="61"/>
      <c r="TCT225" s="61"/>
      <c r="TCU225" s="61"/>
      <c r="TCV225" s="61"/>
      <c r="TCW225" s="61"/>
      <c r="TCX225" s="61"/>
      <c r="TCY225" s="61"/>
      <c r="TCZ225" s="61"/>
      <c r="TDA225" s="61"/>
      <c r="TDB225" s="61"/>
      <c r="TDC225" s="61"/>
      <c r="TDD225" s="61"/>
      <c r="TDE225" s="61"/>
      <c r="TDF225" s="61"/>
      <c r="TDG225" s="61"/>
      <c r="TDH225" s="61"/>
      <c r="TDI225" s="61"/>
      <c r="TDJ225" s="61"/>
      <c r="TDK225" s="61"/>
      <c r="TDL225" s="61"/>
      <c r="TDM225" s="61"/>
      <c r="TDN225" s="61"/>
      <c r="TDO225" s="61"/>
      <c r="TDP225" s="61"/>
      <c r="TDQ225" s="61"/>
      <c r="TDR225" s="61"/>
      <c r="TDS225" s="61"/>
      <c r="TDT225" s="61"/>
      <c r="TDU225" s="61"/>
      <c r="TDV225" s="61"/>
      <c r="TDW225" s="61"/>
      <c r="TDX225" s="61"/>
      <c r="TDY225" s="61"/>
      <c r="TDZ225" s="61"/>
      <c r="TEA225" s="61"/>
      <c r="TEB225" s="61"/>
      <c r="TEC225" s="61"/>
      <c r="TED225" s="61"/>
      <c r="TEE225" s="61"/>
      <c r="TEF225" s="61"/>
      <c r="TEG225" s="61"/>
      <c r="TEH225" s="61"/>
      <c r="TEI225" s="61"/>
      <c r="TEJ225" s="61"/>
      <c r="TEK225" s="61"/>
      <c r="TEL225" s="61"/>
      <c r="TEM225" s="61"/>
      <c r="TEN225" s="61"/>
      <c r="TEO225" s="61"/>
      <c r="TEP225" s="61"/>
      <c r="TEQ225" s="61"/>
      <c r="TER225" s="61"/>
      <c r="TES225" s="61"/>
      <c r="TET225" s="61"/>
      <c r="TEU225" s="61"/>
      <c r="TEV225" s="61"/>
      <c r="TEW225" s="61"/>
      <c r="TEX225" s="61"/>
      <c r="TEY225" s="61"/>
      <c r="TEZ225" s="61"/>
      <c r="TFA225" s="61"/>
      <c r="TFB225" s="61"/>
      <c r="TFC225" s="61"/>
      <c r="TFD225" s="61"/>
      <c r="TFE225" s="61"/>
      <c r="TFF225" s="61"/>
      <c r="TFG225" s="61"/>
      <c r="TFH225" s="61"/>
      <c r="TFI225" s="61"/>
      <c r="TFJ225" s="61"/>
      <c r="TFK225" s="61"/>
      <c r="TFL225" s="61"/>
      <c r="TFM225" s="61"/>
      <c r="TFN225" s="61"/>
      <c r="TFO225" s="61"/>
      <c r="TFP225" s="61"/>
      <c r="TFQ225" s="61"/>
      <c r="TFR225" s="61"/>
      <c r="TFS225" s="61"/>
      <c r="TFT225" s="61"/>
      <c r="TFU225" s="61"/>
      <c r="TFV225" s="61"/>
      <c r="TFW225" s="61"/>
      <c r="TFX225" s="61"/>
      <c r="TFY225" s="61"/>
      <c r="TFZ225" s="61"/>
      <c r="TGA225" s="61"/>
      <c r="TGB225" s="61"/>
      <c r="TGC225" s="61"/>
      <c r="TGD225" s="61"/>
      <c r="TGE225" s="61"/>
      <c r="TGF225" s="61"/>
      <c r="TGG225" s="61"/>
      <c r="TGH225" s="61"/>
      <c r="TGI225" s="61"/>
      <c r="TGJ225" s="61"/>
      <c r="TGK225" s="61"/>
      <c r="TGL225" s="61"/>
      <c r="TGM225" s="61"/>
      <c r="TGN225" s="61"/>
      <c r="TGO225" s="61"/>
      <c r="TGP225" s="61"/>
      <c r="TGQ225" s="61"/>
      <c r="TGR225" s="61"/>
      <c r="TGS225" s="61"/>
      <c r="TGT225" s="61"/>
      <c r="TGU225" s="61"/>
      <c r="TGV225" s="61"/>
      <c r="TGW225" s="61"/>
      <c r="TGX225" s="61"/>
      <c r="TGY225" s="61"/>
      <c r="TGZ225" s="61"/>
      <c r="THA225" s="61"/>
      <c r="THB225" s="61"/>
      <c r="THC225" s="61"/>
      <c r="THD225" s="61"/>
      <c r="THE225" s="61"/>
      <c r="THF225" s="61"/>
      <c r="THG225" s="61"/>
      <c r="THH225" s="61"/>
      <c r="THI225" s="61"/>
      <c r="THJ225" s="61"/>
      <c r="THK225" s="61"/>
      <c r="THL225" s="61"/>
      <c r="THM225" s="61"/>
      <c r="THN225" s="61"/>
      <c r="THO225" s="61"/>
      <c r="THP225" s="61"/>
      <c r="THQ225" s="61"/>
      <c r="THR225" s="61"/>
      <c r="THS225" s="61"/>
      <c r="THT225" s="61"/>
      <c r="THU225" s="61"/>
      <c r="THV225" s="61"/>
      <c r="THW225" s="61"/>
      <c r="THX225" s="61"/>
      <c r="THY225" s="61"/>
      <c r="THZ225" s="61"/>
      <c r="TIA225" s="61"/>
      <c r="TIB225" s="61"/>
      <c r="TIC225" s="61"/>
      <c r="TID225" s="61"/>
      <c r="TIE225" s="61"/>
      <c r="TIF225" s="61"/>
      <c r="TIG225" s="61"/>
      <c r="TIH225" s="61"/>
      <c r="TII225" s="61"/>
      <c r="TIJ225" s="61"/>
      <c r="TIK225" s="61"/>
      <c r="TIL225" s="61"/>
      <c r="TIM225" s="61"/>
      <c r="TIN225" s="61"/>
      <c r="TIO225" s="61"/>
      <c r="TIP225" s="61"/>
      <c r="TIQ225" s="61"/>
      <c r="TIR225" s="61"/>
      <c r="TIS225" s="61"/>
      <c r="TIT225" s="61"/>
      <c r="TIU225" s="61"/>
      <c r="TIV225" s="61"/>
      <c r="TIW225" s="61"/>
      <c r="TIX225" s="61"/>
      <c r="TIY225" s="61"/>
      <c r="TIZ225" s="61"/>
      <c r="TJA225" s="61"/>
      <c r="TJB225" s="61"/>
      <c r="TJC225" s="61"/>
      <c r="TJD225" s="61"/>
      <c r="TJE225" s="61"/>
      <c r="TJF225" s="61"/>
      <c r="TJG225" s="61"/>
      <c r="TJH225" s="61"/>
      <c r="TJI225" s="61"/>
      <c r="TJJ225" s="61"/>
      <c r="TJK225" s="61"/>
      <c r="TJL225" s="61"/>
      <c r="TJM225" s="61"/>
      <c r="TJN225" s="61"/>
      <c r="TJO225" s="61"/>
      <c r="TJP225" s="61"/>
      <c r="TJQ225" s="61"/>
      <c r="TJR225" s="61"/>
      <c r="TJS225" s="61"/>
      <c r="TJT225" s="61"/>
      <c r="TJU225" s="61"/>
      <c r="TJV225" s="61"/>
      <c r="TJW225" s="61"/>
      <c r="TJX225" s="61"/>
      <c r="TJY225" s="61"/>
      <c r="TJZ225" s="61"/>
      <c r="TKA225" s="61"/>
      <c r="TKB225" s="61"/>
      <c r="TKC225" s="61"/>
      <c r="TKD225" s="61"/>
      <c r="TKE225" s="61"/>
      <c r="TKF225" s="61"/>
      <c r="TKG225" s="61"/>
      <c r="TKH225" s="61"/>
      <c r="TKI225" s="61"/>
      <c r="TKJ225" s="61"/>
      <c r="TKK225" s="61"/>
      <c r="TKL225" s="61"/>
      <c r="TKM225" s="61"/>
      <c r="TKN225" s="61"/>
      <c r="TKO225" s="61"/>
      <c r="TKP225" s="61"/>
      <c r="TKQ225" s="61"/>
      <c r="TKR225" s="61"/>
      <c r="TKS225" s="61"/>
      <c r="TKT225" s="61"/>
      <c r="TKU225" s="61"/>
      <c r="TKV225" s="61"/>
      <c r="TKW225" s="61"/>
      <c r="TKX225" s="61"/>
      <c r="TKY225" s="61"/>
      <c r="TKZ225" s="61"/>
      <c r="TLA225" s="61"/>
      <c r="TLB225" s="61"/>
      <c r="TLC225" s="61"/>
      <c r="TLD225" s="61"/>
      <c r="TLE225" s="61"/>
      <c r="TLF225" s="61"/>
      <c r="TLG225" s="61"/>
      <c r="TLH225" s="61"/>
      <c r="TLI225" s="61"/>
      <c r="TLJ225" s="61"/>
      <c r="TLK225" s="61"/>
      <c r="TLL225" s="61"/>
      <c r="TLM225" s="61"/>
      <c r="TLN225" s="61"/>
      <c r="TLO225" s="61"/>
      <c r="TLP225" s="61"/>
      <c r="TLQ225" s="61"/>
      <c r="TLR225" s="61"/>
      <c r="TLS225" s="61"/>
      <c r="TLT225" s="61"/>
      <c r="TLU225" s="61"/>
      <c r="TLV225" s="61"/>
      <c r="TLW225" s="61"/>
      <c r="TLX225" s="61"/>
      <c r="TLY225" s="61"/>
      <c r="TLZ225" s="61"/>
      <c r="TMA225" s="61"/>
      <c r="TMB225" s="61"/>
      <c r="TMC225" s="61"/>
      <c r="TMD225" s="61"/>
      <c r="TME225" s="61"/>
      <c r="TMF225" s="61"/>
      <c r="TMG225" s="61"/>
      <c r="TMH225" s="61"/>
      <c r="TMI225" s="61"/>
      <c r="TMJ225" s="61"/>
      <c r="TMK225" s="61"/>
      <c r="TML225" s="61"/>
      <c r="TMM225" s="61"/>
      <c r="TMN225" s="61"/>
      <c r="TMO225" s="61"/>
      <c r="TMP225" s="61"/>
      <c r="TMQ225" s="61"/>
      <c r="TMR225" s="61"/>
      <c r="TMS225" s="61"/>
      <c r="TMT225" s="61"/>
      <c r="TMU225" s="61"/>
      <c r="TMV225" s="61"/>
      <c r="TMW225" s="61"/>
      <c r="TMX225" s="61"/>
      <c r="TMY225" s="61"/>
      <c r="TMZ225" s="61"/>
      <c r="TNA225" s="61"/>
      <c r="TNB225" s="61"/>
      <c r="TNC225" s="61"/>
      <c r="TND225" s="61"/>
      <c r="TNE225" s="61"/>
      <c r="TNF225" s="61"/>
      <c r="TNG225" s="61"/>
      <c r="TNH225" s="61"/>
      <c r="TNI225" s="61"/>
      <c r="TNJ225" s="61"/>
      <c r="TNK225" s="61"/>
      <c r="TNL225" s="61"/>
      <c r="TNM225" s="61"/>
      <c r="TNN225" s="61"/>
      <c r="TNO225" s="61"/>
      <c r="TNP225" s="61"/>
      <c r="TNQ225" s="61"/>
      <c r="TNR225" s="61"/>
      <c r="TNS225" s="61"/>
      <c r="TNT225" s="61"/>
      <c r="TNU225" s="61"/>
      <c r="TNV225" s="61"/>
      <c r="TNW225" s="61"/>
      <c r="TNX225" s="61"/>
      <c r="TNY225" s="61"/>
      <c r="TNZ225" s="61"/>
      <c r="TOA225" s="61"/>
      <c r="TOB225" s="61"/>
      <c r="TOC225" s="61"/>
      <c r="TOD225" s="61"/>
      <c r="TOE225" s="61"/>
      <c r="TOF225" s="61"/>
      <c r="TOG225" s="61"/>
      <c r="TOH225" s="61"/>
      <c r="TOI225" s="61"/>
      <c r="TOJ225" s="61"/>
      <c r="TOK225" s="61"/>
      <c r="TOL225" s="61"/>
      <c r="TOM225" s="61"/>
      <c r="TON225" s="61"/>
      <c r="TOO225" s="61"/>
      <c r="TOP225" s="61"/>
      <c r="TOQ225" s="61"/>
      <c r="TOR225" s="61"/>
      <c r="TOS225" s="61"/>
      <c r="TOT225" s="61"/>
      <c r="TOU225" s="61"/>
      <c r="TOV225" s="61"/>
      <c r="TOW225" s="61"/>
      <c r="TOX225" s="61"/>
      <c r="TOY225" s="61"/>
      <c r="TOZ225" s="61"/>
      <c r="TPA225" s="61"/>
      <c r="TPB225" s="61"/>
      <c r="TPC225" s="61"/>
      <c r="TPD225" s="61"/>
      <c r="TPE225" s="61"/>
      <c r="TPF225" s="61"/>
      <c r="TPG225" s="61"/>
      <c r="TPH225" s="61"/>
      <c r="TPI225" s="61"/>
      <c r="TPJ225" s="61"/>
      <c r="TPK225" s="61"/>
      <c r="TPL225" s="61"/>
      <c r="TPM225" s="61"/>
      <c r="TPN225" s="61"/>
      <c r="TPO225" s="61"/>
      <c r="TPP225" s="61"/>
      <c r="TPQ225" s="61"/>
      <c r="TPR225" s="61"/>
      <c r="TPS225" s="61"/>
      <c r="TPT225" s="61"/>
      <c r="TPU225" s="61"/>
      <c r="TPV225" s="61"/>
      <c r="TPW225" s="61"/>
      <c r="TPX225" s="61"/>
      <c r="TPY225" s="61"/>
      <c r="TPZ225" s="61"/>
      <c r="TQA225" s="61"/>
      <c r="TQB225" s="61"/>
      <c r="TQC225" s="61"/>
      <c r="TQD225" s="61"/>
      <c r="TQE225" s="61"/>
      <c r="TQF225" s="61"/>
      <c r="TQG225" s="61"/>
      <c r="TQH225" s="61"/>
      <c r="TQI225" s="61"/>
      <c r="TQJ225" s="61"/>
      <c r="TQK225" s="61"/>
      <c r="TQL225" s="61"/>
      <c r="TQM225" s="61"/>
      <c r="TQN225" s="61"/>
      <c r="TQO225" s="61"/>
      <c r="TQP225" s="61"/>
      <c r="TQQ225" s="61"/>
      <c r="TQR225" s="61"/>
      <c r="TQS225" s="61"/>
      <c r="TQT225" s="61"/>
      <c r="TQU225" s="61"/>
      <c r="TQV225" s="61"/>
      <c r="TQW225" s="61"/>
      <c r="TQX225" s="61"/>
      <c r="TQY225" s="61"/>
      <c r="TQZ225" s="61"/>
      <c r="TRA225" s="61"/>
      <c r="TRB225" s="61"/>
      <c r="TRC225" s="61"/>
      <c r="TRD225" s="61"/>
      <c r="TRE225" s="61"/>
      <c r="TRF225" s="61"/>
      <c r="TRG225" s="61"/>
      <c r="TRH225" s="61"/>
      <c r="TRI225" s="61"/>
      <c r="TRJ225" s="61"/>
      <c r="TRK225" s="61"/>
      <c r="TRL225" s="61"/>
      <c r="TRM225" s="61"/>
      <c r="TRN225" s="61"/>
      <c r="TRO225" s="61"/>
      <c r="TRP225" s="61"/>
      <c r="TRQ225" s="61"/>
      <c r="TRR225" s="61"/>
      <c r="TRS225" s="61"/>
      <c r="TRT225" s="61"/>
      <c r="TRU225" s="61"/>
      <c r="TRV225" s="61"/>
      <c r="TRW225" s="61"/>
      <c r="TRX225" s="61"/>
      <c r="TRY225" s="61"/>
      <c r="TRZ225" s="61"/>
      <c r="TSA225" s="61"/>
      <c r="TSB225" s="61"/>
      <c r="TSC225" s="61"/>
      <c r="TSD225" s="61"/>
      <c r="TSE225" s="61"/>
      <c r="TSF225" s="61"/>
      <c r="TSG225" s="61"/>
      <c r="TSH225" s="61"/>
      <c r="TSI225" s="61"/>
      <c r="TSJ225" s="61"/>
      <c r="TSK225" s="61"/>
      <c r="TSL225" s="61"/>
      <c r="TSM225" s="61"/>
      <c r="TSN225" s="61"/>
      <c r="TSO225" s="61"/>
      <c r="TSP225" s="61"/>
      <c r="TSQ225" s="61"/>
      <c r="TSR225" s="61"/>
      <c r="TSS225" s="61"/>
      <c r="TST225" s="61"/>
      <c r="TSU225" s="61"/>
      <c r="TSV225" s="61"/>
      <c r="TSW225" s="61"/>
      <c r="TSX225" s="61"/>
      <c r="TSY225" s="61"/>
      <c r="TSZ225" s="61"/>
      <c r="TTA225" s="61"/>
      <c r="TTB225" s="61"/>
      <c r="TTC225" s="61"/>
      <c r="TTD225" s="61"/>
      <c r="TTE225" s="61"/>
      <c r="TTF225" s="61"/>
      <c r="TTG225" s="61"/>
      <c r="TTH225" s="61"/>
      <c r="TTI225" s="61"/>
      <c r="TTJ225" s="61"/>
      <c r="TTK225" s="61"/>
      <c r="TTL225" s="61"/>
      <c r="TTM225" s="61"/>
      <c r="TTN225" s="61"/>
      <c r="TTO225" s="61"/>
      <c r="TTP225" s="61"/>
      <c r="TTQ225" s="61"/>
      <c r="TTR225" s="61"/>
      <c r="TTS225" s="61"/>
      <c r="TTT225" s="61"/>
      <c r="TTU225" s="61"/>
      <c r="TTV225" s="61"/>
      <c r="TTW225" s="61"/>
      <c r="TTX225" s="61"/>
      <c r="TTY225" s="61"/>
      <c r="TTZ225" s="61"/>
      <c r="TUA225" s="61"/>
      <c r="TUB225" s="61"/>
      <c r="TUC225" s="61"/>
      <c r="TUD225" s="61"/>
      <c r="TUE225" s="61"/>
      <c r="TUF225" s="61"/>
      <c r="TUG225" s="61"/>
      <c r="TUH225" s="61"/>
      <c r="TUI225" s="61"/>
      <c r="TUJ225" s="61"/>
      <c r="TUK225" s="61"/>
      <c r="TUL225" s="61"/>
      <c r="TUM225" s="61"/>
      <c r="TUN225" s="61"/>
      <c r="TUO225" s="61"/>
      <c r="TUP225" s="61"/>
      <c r="TUQ225" s="61"/>
      <c r="TUR225" s="61"/>
      <c r="TUS225" s="61"/>
      <c r="TUT225" s="61"/>
      <c r="TUU225" s="61"/>
      <c r="TUV225" s="61"/>
      <c r="TUW225" s="61"/>
      <c r="TUX225" s="61"/>
      <c r="TUY225" s="61"/>
      <c r="TUZ225" s="61"/>
      <c r="TVA225" s="61"/>
      <c r="TVB225" s="61"/>
      <c r="TVC225" s="61"/>
      <c r="TVD225" s="61"/>
      <c r="TVE225" s="61"/>
      <c r="TVF225" s="61"/>
      <c r="TVG225" s="61"/>
      <c r="TVH225" s="61"/>
      <c r="TVI225" s="61"/>
      <c r="TVJ225" s="61"/>
      <c r="TVK225" s="61"/>
      <c r="TVL225" s="61"/>
      <c r="TVM225" s="61"/>
      <c r="TVN225" s="61"/>
      <c r="TVO225" s="61"/>
      <c r="TVP225" s="61"/>
      <c r="TVQ225" s="61"/>
      <c r="TVR225" s="61"/>
      <c r="TVS225" s="61"/>
      <c r="TVT225" s="61"/>
      <c r="TVU225" s="61"/>
      <c r="TVV225" s="61"/>
      <c r="TVW225" s="61"/>
      <c r="TVX225" s="61"/>
      <c r="TVY225" s="61"/>
      <c r="TVZ225" s="61"/>
      <c r="TWA225" s="61"/>
      <c r="TWB225" s="61"/>
      <c r="TWC225" s="61"/>
      <c r="TWD225" s="61"/>
      <c r="TWE225" s="61"/>
      <c r="TWF225" s="61"/>
      <c r="TWG225" s="61"/>
      <c r="TWH225" s="61"/>
      <c r="TWI225" s="61"/>
      <c r="TWJ225" s="61"/>
      <c r="TWK225" s="61"/>
      <c r="TWL225" s="61"/>
      <c r="TWM225" s="61"/>
      <c r="TWN225" s="61"/>
      <c r="TWO225" s="61"/>
      <c r="TWP225" s="61"/>
      <c r="TWQ225" s="61"/>
      <c r="TWR225" s="61"/>
      <c r="TWS225" s="61"/>
      <c r="TWT225" s="61"/>
      <c r="TWU225" s="61"/>
      <c r="TWV225" s="61"/>
      <c r="TWW225" s="61"/>
      <c r="TWX225" s="61"/>
      <c r="TWY225" s="61"/>
      <c r="TWZ225" s="61"/>
      <c r="TXA225" s="61"/>
      <c r="TXB225" s="61"/>
      <c r="TXC225" s="61"/>
      <c r="TXD225" s="61"/>
      <c r="TXE225" s="61"/>
      <c r="TXF225" s="61"/>
      <c r="TXG225" s="61"/>
      <c r="TXH225" s="61"/>
      <c r="TXI225" s="61"/>
      <c r="TXJ225" s="61"/>
      <c r="TXK225" s="61"/>
      <c r="TXL225" s="61"/>
      <c r="TXM225" s="61"/>
      <c r="TXN225" s="61"/>
      <c r="TXO225" s="61"/>
      <c r="TXP225" s="61"/>
      <c r="TXQ225" s="61"/>
      <c r="TXR225" s="61"/>
      <c r="TXS225" s="61"/>
      <c r="TXT225" s="61"/>
      <c r="TXU225" s="61"/>
      <c r="TXV225" s="61"/>
      <c r="TXW225" s="61"/>
      <c r="TXX225" s="61"/>
      <c r="TXY225" s="61"/>
      <c r="TXZ225" s="61"/>
      <c r="TYA225" s="61"/>
      <c r="TYB225" s="61"/>
      <c r="TYC225" s="61"/>
      <c r="TYD225" s="61"/>
      <c r="TYE225" s="61"/>
      <c r="TYF225" s="61"/>
      <c r="TYG225" s="61"/>
      <c r="TYH225" s="61"/>
      <c r="TYI225" s="61"/>
      <c r="TYJ225" s="61"/>
      <c r="TYK225" s="61"/>
      <c r="TYL225" s="61"/>
      <c r="TYM225" s="61"/>
      <c r="TYN225" s="61"/>
      <c r="TYO225" s="61"/>
      <c r="TYP225" s="61"/>
      <c r="TYQ225" s="61"/>
      <c r="TYR225" s="61"/>
      <c r="TYS225" s="61"/>
      <c r="TYT225" s="61"/>
      <c r="TYU225" s="61"/>
      <c r="TYV225" s="61"/>
      <c r="TYW225" s="61"/>
      <c r="TYX225" s="61"/>
      <c r="TYY225" s="61"/>
      <c r="TYZ225" s="61"/>
      <c r="TZA225" s="61"/>
      <c r="TZB225" s="61"/>
      <c r="TZC225" s="61"/>
      <c r="TZD225" s="61"/>
      <c r="TZE225" s="61"/>
      <c r="TZF225" s="61"/>
      <c r="TZG225" s="61"/>
      <c r="TZH225" s="61"/>
      <c r="TZI225" s="61"/>
      <c r="TZJ225" s="61"/>
      <c r="TZK225" s="61"/>
      <c r="TZL225" s="61"/>
      <c r="TZM225" s="61"/>
      <c r="TZN225" s="61"/>
      <c r="TZO225" s="61"/>
      <c r="TZP225" s="61"/>
      <c r="TZQ225" s="61"/>
      <c r="TZR225" s="61"/>
      <c r="TZS225" s="61"/>
      <c r="TZT225" s="61"/>
      <c r="TZU225" s="61"/>
      <c r="TZV225" s="61"/>
      <c r="TZW225" s="61"/>
      <c r="TZX225" s="61"/>
      <c r="TZY225" s="61"/>
      <c r="TZZ225" s="61"/>
      <c r="UAA225" s="61"/>
      <c r="UAB225" s="61"/>
      <c r="UAC225" s="61"/>
      <c r="UAD225" s="61"/>
      <c r="UAE225" s="61"/>
      <c r="UAF225" s="61"/>
      <c r="UAG225" s="61"/>
      <c r="UAH225" s="61"/>
      <c r="UAI225" s="61"/>
      <c r="UAJ225" s="61"/>
      <c r="UAK225" s="61"/>
      <c r="UAL225" s="61"/>
      <c r="UAM225" s="61"/>
      <c r="UAN225" s="61"/>
      <c r="UAO225" s="61"/>
      <c r="UAP225" s="61"/>
      <c r="UAQ225" s="61"/>
      <c r="UAR225" s="61"/>
      <c r="UAS225" s="61"/>
      <c r="UAT225" s="61"/>
      <c r="UAU225" s="61"/>
      <c r="UAV225" s="61"/>
      <c r="UAW225" s="61"/>
      <c r="UAX225" s="61"/>
      <c r="UAY225" s="61"/>
      <c r="UAZ225" s="61"/>
      <c r="UBA225" s="61"/>
      <c r="UBB225" s="61"/>
      <c r="UBC225" s="61"/>
      <c r="UBD225" s="61"/>
      <c r="UBE225" s="61"/>
      <c r="UBF225" s="61"/>
      <c r="UBG225" s="61"/>
      <c r="UBH225" s="61"/>
      <c r="UBI225" s="61"/>
      <c r="UBJ225" s="61"/>
      <c r="UBK225" s="61"/>
      <c r="UBL225" s="61"/>
      <c r="UBM225" s="61"/>
      <c r="UBN225" s="61"/>
      <c r="UBO225" s="61"/>
      <c r="UBP225" s="61"/>
      <c r="UBQ225" s="61"/>
      <c r="UBR225" s="61"/>
      <c r="UBS225" s="61"/>
      <c r="UBT225" s="61"/>
      <c r="UBU225" s="61"/>
      <c r="UBV225" s="61"/>
      <c r="UBW225" s="61"/>
      <c r="UBX225" s="61"/>
      <c r="UBY225" s="61"/>
      <c r="UBZ225" s="61"/>
      <c r="UCA225" s="61"/>
      <c r="UCB225" s="61"/>
      <c r="UCC225" s="61"/>
      <c r="UCD225" s="61"/>
      <c r="UCE225" s="61"/>
      <c r="UCF225" s="61"/>
      <c r="UCG225" s="61"/>
      <c r="UCH225" s="61"/>
      <c r="UCI225" s="61"/>
      <c r="UCJ225" s="61"/>
      <c r="UCK225" s="61"/>
      <c r="UCL225" s="61"/>
      <c r="UCM225" s="61"/>
      <c r="UCN225" s="61"/>
      <c r="UCO225" s="61"/>
      <c r="UCP225" s="61"/>
      <c r="UCQ225" s="61"/>
      <c r="UCR225" s="61"/>
      <c r="UCS225" s="61"/>
      <c r="UCT225" s="61"/>
      <c r="UCU225" s="61"/>
      <c r="UCV225" s="61"/>
      <c r="UCW225" s="61"/>
      <c r="UCX225" s="61"/>
      <c r="UCY225" s="61"/>
      <c r="UCZ225" s="61"/>
      <c r="UDA225" s="61"/>
      <c r="UDB225" s="61"/>
      <c r="UDC225" s="61"/>
      <c r="UDD225" s="61"/>
      <c r="UDE225" s="61"/>
      <c r="UDF225" s="61"/>
      <c r="UDG225" s="61"/>
      <c r="UDH225" s="61"/>
      <c r="UDI225" s="61"/>
      <c r="UDJ225" s="61"/>
      <c r="UDK225" s="61"/>
      <c r="UDL225" s="61"/>
      <c r="UDM225" s="61"/>
      <c r="UDN225" s="61"/>
      <c r="UDO225" s="61"/>
      <c r="UDP225" s="61"/>
      <c r="UDQ225" s="61"/>
      <c r="UDR225" s="61"/>
      <c r="UDS225" s="61"/>
      <c r="UDT225" s="61"/>
      <c r="UDU225" s="61"/>
      <c r="UDV225" s="61"/>
      <c r="UDW225" s="61"/>
      <c r="UDX225" s="61"/>
      <c r="UDY225" s="61"/>
      <c r="UDZ225" s="61"/>
      <c r="UEA225" s="61"/>
      <c r="UEB225" s="61"/>
      <c r="UEC225" s="61"/>
      <c r="UED225" s="61"/>
      <c r="UEE225" s="61"/>
      <c r="UEF225" s="61"/>
      <c r="UEG225" s="61"/>
      <c r="UEH225" s="61"/>
      <c r="UEI225" s="61"/>
      <c r="UEJ225" s="61"/>
      <c r="UEK225" s="61"/>
      <c r="UEL225" s="61"/>
      <c r="UEM225" s="61"/>
      <c r="UEN225" s="61"/>
      <c r="UEO225" s="61"/>
      <c r="UEP225" s="61"/>
      <c r="UEQ225" s="61"/>
      <c r="UER225" s="61"/>
      <c r="UES225" s="61"/>
      <c r="UET225" s="61"/>
      <c r="UEU225" s="61"/>
      <c r="UEV225" s="61"/>
      <c r="UEW225" s="61"/>
      <c r="UEX225" s="61"/>
      <c r="UEY225" s="61"/>
      <c r="UEZ225" s="61"/>
      <c r="UFA225" s="61"/>
      <c r="UFB225" s="61"/>
      <c r="UFC225" s="61"/>
      <c r="UFD225" s="61"/>
      <c r="UFE225" s="61"/>
      <c r="UFF225" s="61"/>
      <c r="UFG225" s="61"/>
      <c r="UFH225" s="61"/>
      <c r="UFI225" s="61"/>
      <c r="UFJ225" s="61"/>
      <c r="UFK225" s="61"/>
      <c r="UFL225" s="61"/>
      <c r="UFM225" s="61"/>
      <c r="UFN225" s="61"/>
      <c r="UFO225" s="61"/>
      <c r="UFP225" s="61"/>
      <c r="UFQ225" s="61"/>
      <c r="UFR225" s="61"/>
      <c r="UFS225" s="61"/>
      <c r="UFT225" s="61"/>
      <c r="UFU225" s="61"/>
      <c r="UFV225" s="61"/>
      <c r="UFW225" s="61"/>
      <c r="UFX225" s="61"/>
      <c r="UFY225" s="61"/>
      <c r="UFZ225" s="61"/>
      <c r="UGA225" s="61"/>
      <c r="UGB225" s="61"/>
      <c r="UGC225" s="61"/>
      <c r="UGD225" s="61"/>
      <c r="UGE225" s="61"/>
      <c r="UGF225" s="61"/>
      <c r="UGG225" s="61"/>
      <c r="UGH225" s="61"/>
      <c r="UGI225" s="61"/>
      <c r="UGJ225" s="61"/>
      <c r="UGK225" s="61"/>
      <c r="UGL225" s="61"/>
      <c r="UGM225" s="61"/>
      <c r="UGN225" s="61"/>
      <c r="UGO225" s="61"/>
      <c r="UGP225" s="61"/>
      <c r="UGQ225" s="61"/>
      <c r="UGR225" s="61"/>
      <c r="UGS225" s="61"/>
      <c r="UGT225" s="61"/>
      <c r="UGU225" s="61"/>
      <c r="UGV225" s="61"/>
      <c r="UGW225" s="61"/>
      <c r="UGX225" s="61"/>
      <c r="UGY225" s="61"/>
      <c r="UGZ225" s="61"/>
      <c r="UHA225" s="61"/>
      <c r="UHB225" s="61"/>
      <c r="UHC225" s="61"/>
      <c r="UHD225" s="61"/>
      <c r="UHE225" s="61"/>
      <c r="UHF225" s="61"/>
      <c r="UHG225" s="61"/>
      <c r="UHH225" s="61"/>
      <c r="UHI225" s="61"/>
      <c r="UHJ225" s="61"/>
      <c r="UHK225" s="61"/>
      <c r="UHL225" s="61"/>
      <c r="UHM225" s="61"/>
      <c r="UHN225" s="61"/>
      <c r="UHO225" s="61"/>
      <c r="UHP225" s="61"/>
      <c r="UHQ225" s="61"/>
      <c r="UHR225" s="61"/>
      <c r="UHS225" s="61"/>
      <c r="UHT225" s="61"/>
      <c r="UHU225" s="61"/>
      <c r="UHV225" s="61"/>
      <c r="UHW225" s="61"/>
      <c r="UHX225" s="61"/>
      <c r="UHY225" s="61"/>
      <c r="UHZ225" s="61"/>
      <c r="UIA225" s="61"/>
      <c r="UIB225" s="61"/>
      <c r="UIC225" s="61"/>
      <c r="UID225" s="61"/>
      <c r="UIE225" s="61"/>
      <c r="UIF225" s="61"/>
      <c r="UIG225" s="61"/>
      <c r="UIH225" s="61"/>
      <c r="UII225" s="61"/>
      <c r="UIJ225" s="61"/>
      <c r="UIK225" s="61"/>
      <c r="UIL225" s="61"/>
      <c r="UIM225" s="61"/>
      <c r="UIN225" s="61"/>
      <c r="UIO225" s="61"/>
      <c r="UIP225" s="61"/>
      <c r="UIQ225" s="61"/>
      <c r="UIR225" s="61"/>
      <c r="UIS225" s="61"/>
      <c r="UIT225" s="61"/>
      <c r="UIU225" s="61"/>
      <c r="UIV225" s="61"/>
      <c r="UIW225" s="61"/>
      <c r="UIX225" s="61"/>
      <c r="UIY225" s="61"/>
      <c r="UIZ225" s="61"/>
      <c r="UJA225" s="61"/>
      <c r="UJB225" s="61"/>
      <c r="UJC225" s="61"/>
      <c r="UJD225" s="61"/>
      <c r="UJE225" s="61"/>
      <c r="UJF225" s="61"/>
      <c r="UJG225" s="61"/>
      <c r="UJH225" s="61"/>
      <c r="UJI225" s="61"/>
      <c r="UJJ225" s="61"/>
      <c r="UJK225" s="61"/>
      <c r="UJL225" s="61"/>
      <c r="UJM225" s="61"/>
      <c r="UJN225" s="61"/>
      <c r="UJO225" s="61"/>
      <c r="UJP225" s="61"/>
      <c r="UJQ225" s="61"/>
      <c r="UJR225" s="61"/>
      <c r="UJS225" s="61"/>
      <c r="UJT225" s="61"/>
      <c r="UJU225" s="61"/>
      <c r="UJV225" s="61"/>
      <c r="UJW225" s="61"/>
      <c r="UJX225" s="61"/>
      <c r="UJY225" s="61"/>
      <c r="UJZ225" s="61"/>
      <c r="UKA225" s="61"/>
      <c r="UKB225" s="61"/>
      <c r="UKC225" s="61"/>
      <c r="UKD225" s="61"/>
      <c r="UKE225" s="61"/>
      <c r="UKF225" s="61"/>
      <c r="UKG225" s="61"/>
      <c r="UKH225" s="61"/>
      <c r="UKI225" s="61"/>
      <c r="UKJ225" s="61"/>
      <c r="UKK225" s="61"/>
      <c r="UKL225" s="61"/>
      <c r="UKM225" s="61"/>
      <c r="UKN225" s="61"/>
      <c r="UKO225" s="61"/>
      <c r="UKP225" s="61"/>
      <c r="UKQ225" s="61"/>
      <c r="UKR225" s="61"/>
      <c r="UKS225" s="61"/>
      <c r="UKT225" s="61"/>
      <c r="UKU225" s="61"/>
      <c r="UKV225" s="61"/>
      <c r="UKW225" s="61"/>
      <c r="UKX225" s="61"/>
      <c r="UKY225" s="61"/>
      <c r="UKZ225" s="61"/>
      <c r="ULA225" s="61"/>
      <c r="ULB225" s="61"/>
      <c r="ULC225" s="61"/>
      <c r="ULD225" s="61"/>
      <c r="ULE225" s="61"/>
      <c r="ULF225" s="61"/>
      <c r="ULG225" s="61"/>
      <c r="ULH225" s="61"/>
      <c r="ULI225" s="61"/>
      <c r="ULJ225" s="61"/>
      <c r="ULK225" s="61"/>
      <c r="ULL225" s="61"/>
      <c r="ULM225" s="61"/>
      <c r="ULN225" s="61"/>
      <c r="ULO225" s="61"/>
      <c r="ULP225" s="61"/>
      <c r="ULQ225" s="61"/>
      <c r="ULR225" s="61"/>
      <c r="ULS225" s="61"/>
      <c r="ULT225" s="61"/>
      <c r="ULU225" s="61"/>
      <c r="ULV225" s="61"/>
      <c r="ULW225" s="61"/>
      <c r="ULX225" s="61"/>
      <c r="ULY225" s="61"/>
      <c r="ULZ225" s="61"/>
      <c r="UMA225" s="61"/>
      <c r="UMB225" s="61"/>
      <c r="UMC225" s="61"/>
      <c r="UMD225" s="61"/>
      <c r="UME225" s="61"/>
      <c r="UMF225" s="61"/>
      <c r="UMG225" s="61"/>
      <c r="UMH225" s="61"/>
      <c r="UMI225" s="61"/>
      <c r="UMJ225" s="61"/>
      <c r="UMK225" s="61"/>
      <c r="UML225" s="61"/>
      <c r="UMM225" s="61"/>
      <c r="UMN225" s="61"/>
      <c r="UMO225" s="61"/>
      <c r="UMP225" s="61"/>
      <c r="UMQ225" s="61"/>
      <c r="UMR225" s="61"/>
      <c r="UMS225" s="61"/>
      <c r="UMT225" s="61"/>
      <c r="UMU225" s="61"/>
      <c r="UMV225" s="61"/>
      <c r="UMW225" s="61"/>
      <c r="UMX225" s="61"/>
      <c r="UMY225" s="61"/>
      <c r="UMZ225" s="61"/>
      <c r="UNA225" s="61"/>
      <c r="UNB225" s="61"/>
      <c r="UNC225" s="61"/>
      <c r="UND225" s="61"/>
      <c r="UNE225" s="61"/>
      <c r="UNF225" s="61"/>
      <c r="UNG225" s="61"/>
      <c r="UNH225" s="61"/>
      <c r="UNI225" s="61"/>
      <c r="UNJ225" s="61"/>
      <c r="UNK225" s="61"/>
      <c r="UNL225" s="61"/>
      <c r="UNM225" s="61"/>
      <c r="UNN225" s="61"/>
      <c r="UNO225" s="61"/>
      <c r="UNP225" s="61"/>
      <c r="UNQ225" s="61"/>
      <c r="UNR225" s="61"/>
      <c r="UNS225" s="61"/>
      <c r="UNT225" s="61"/>
      <c r="UNU225" s="61"/>
      <c r="UNV225" s="61"/>
      <c r="UNW225" s="61"/>
      <c r="UNX225" s="61"/>
      <c r="UNY225" s="61"/>
      <c r="UNZ225" s="61"/>
      <c r="UOA225" s="61"/>
      <c r="UOB225" s="61"/>
      <c r="UOC225" s="61"/>
      <c r="UOD225" s="61"/>
      <c r="UOE225" s="61"/>
      <c r="UOF225" s="61"/>
      <c r="UOG225" s="61"/>
      <c r="UOH225" s="61"/>
      <c r="UOI225" s="61"/>
      <c r="UOJ225" s="61"/>
      <c r="UOK225" s="61"/>
      <c r="UOL225" s="61"/>
      <c r="UOM225" s="61"/>
      <c r="UON225" s="61"/>
      <c r="UOO225" s="61"/>
      <c r="UOP225" s="61"/>
      <c r="UOQ225" s="61"/>
      <c r="UOR225" s="61"/>
      <c r="UOS225" s="61"/>
      <c r="UOT225" s="61"/>
      <c r="UOU225" s="61"/>
      <c r="UOV225" s="61"/>
      <c r="UOW225" s="61"/>
      <c r="UOX225" s="61"/>
      <c r="UOY225" s="61"/>
      <c r="UOZ225" s="61"/>
      <c r="UPA225" s="61"/>
      <c r="UPB225" s="61"/>
      <c r="UPC225" s="61"/>
      <c r="UPD225" s="61"/>
      <c r="UPE225" s="61"/>
      <c r="UPF225" s="61"/>
      <c r="UPG225" s="61"/>
      <c r="UPH225" s="61"/>
      <c r="UPI225" s="61"/>
      <c r="UPJ225" s="61"/>
      <c r="UPK225" s="61"/>
      <c r="UPL225" s="61"/>
      <c r="UPM225" s="61"/>
      <c r="UPN225" s="61"/>
      <c r="UPO225" s="61"/>
      <c r="UPP225" s="61"/>
      <c r="UPQ225" s="61"/>
      <c r="UPR225" s="61"/>
      <c r="UPS225" s="61"/>
      <c r="UPT225" s="61"/>
      <c r="UPU225" s="61"/>
      <c r="UPV225" s="61"/>
      <c r="UPW225" s="61"/>
      <c r="UPX225" s="61"/>
      <c r="UPY225" s="61"/>
      <c r="UPZ225" s="61"/>
      <c r="UQA225" s="61"/>
      <c r="UQB225" s="61"/>
      <c r="UQC225" s="61"/>
      <c r="UQD225" s="61"/>
      <c r="UQE225" s="61"/>
      <c r="UQF225" s="61"/>
      <c r="UQG225" s="61"/>
      <c r="UQH225" s="61"/>
      <c r="UQI225" s="61"/>
      <c r="UQJ225" s="61"/>
      <c r="UQK225" s="61"/>
      <c r="UQL225" s="61"/>
      <c r="UQM225" s="61"/>
      <c r="UQN225" s="61"/>
      <c r="UQO225" s="61"/>
      <c r="UQP225" s="61"/>
      <c r="UQQ225" s="61"/>
      <c r="UQR225" s="61"/>
      <c r="UQS225" s="61"/>
      <c r="UQT225" s="61"/>
      <c r="UQU225" s="61"/>
      <c r="UQV225" s="61"/>
      <c r="UQW225" s="61"/>
      <c r="UQX225" s="61"/>
      <c r="UQY225" s="61"/>
      <c r="UQZ225" s="61"/>
      <c r="URA225" s="61"/>
      <c r="URB225" s="61"/>
      <c r="URC225" s="61"/>
      <c r="URD225" s="61"/>
      <c r="URE225" s="61"/>
      <c r="URF225" s="61"/>
      <c r="URG225" s="61"/>
      <c r="URH225" s="61"/>
      <c r="URI225" s="61"/>
      <c r="URJ225" s="61"/>
      <c r="URK225" s="61"/>
      <c r="URL225" s="61"/>
      <c r="URM225" s="61"/>
      <c r="URN225" s="61"/>
      <c r="URO225" s="61"/>
      <c r="URP225" s="61"/>
      <c r="URQ225" s="61"/>
      <c r="URR225" s="61"/>
      <c r="URS225" s="61"/>
      <c r="URT225" s="61"/>
      <c r="URU225" s="61"/>
      <c r="URV225" s="61"/>
      <c r="URW225" s="61"/>
      <c r="URX225" s="61"/>
      <c r="URY225" s="61"/>
      <c r="URZ225" s="61"/>
      <c r="USA225" s="61"/>
      <c r="USB225" s="61"/>
      <c r="USC225" s="61"/>
      <c r="USD225" s="61"/>
      <c r="USE225" s="61"/>
      <c r="USF225" s="61"/>
      <c r="USG225" s="61"/>
      <c r="USH225" s="61"/>
      <c r="USI225" s="61"/>
      <c r="USJ225" s="61"/>
      <c r="USK225" s="61"/>
      <c r="USL225" s="61"/>
      <c r="USM225" s="61"/>
      <c r="USN225" s="61"/>
      <c r="USO225" s="61"/>
      <c r="USP225" s="61"/>
      <c r="USQ225" s="61"/>
      <c r="USR225" s="61"/>
      <c r="USS225" s="61"/>
      <c r="UST225" s="61"/>
      <c r="USU225" s="61"/>
      <c r="USV225" s="61"/>
      <c r="USW225" s="61"/>
      <c r="USX225" s="61"/>
      <c r="USY225" s="61"/>
      <c r="USZ225" s="61"/>
      <c r="UTA225" s="61"/>
      <c r="UTB225" s="61"/>
      <c r="UTC225" s="61"/>
      <c r="UTD225" s="61"/>
      <c r="UTE225" s="61"/>
      <c r="UTF225" s="61"/>
      <c r="UTG225" s="61"/>
      <c r="UTH225" s="61"/>
      <c r="UTI225" s="61"/>
      <c r="UTJ225" s="61"/>
      <c r="UTK225" s="61"/>
      <c r="UTL225" s="61"/>
      <c r="UTM225" s="61"/>
      <c r="UTN225" s="61"/>
      <c r="UTO225" s="61"/>
      <c r="UTP225" s="61"/>
      <c r="UTQ225" s="61"/>
      <c r="UTR225" s="61"/>
      <c r="UTS225" s="61"/>
      <c r="UTT225" s="61"/>
      <c r="UTU225" s="61"/>
      <c r="UTV225" s="61"/>
      <c r="UTW225" s="61"/>
      <c r="UTX225" s="61"/>
      <c r="UTY225" s="61"/>
      <c r="UTZ225" s="61"/>
      <c r="UUA225" s="61"/>
      <c r="UUB225" s="61"/>
      <c r="UUC225" s="61"/>
      <c r="UUD225" s="61"/>
      <c r="UUE225" s="61"/>
      <c r="UUF225" s="61"/>
      <c r="UUG225" s="61"/>
      <c r="UUH225" s="61"/>
      <c r="UUI225" s="61"/>
      <c r="UUJ225" s="61"/>
      <c r="UUK225" s="61"/>
      <c r="UUL225" s="61"/>
      <c r="UUM225" s="61"/>
      <c r="UUN225" s="61"/>
      <c r="UUO225" s="61"/>
      <c r="UUP225" s="61"/>
      <c r="UUQ225" s="61"/>
      <c r="UUR225" s="61"/>
      <c r="UUS225" s="61"/>
      <c r="UUT225" s="61"/>
      <c r="UUU225" s="61"/>
      <c r="UUV225" s="61"/>
      <c r="UUW225" s="61"/>
      <c r="UUX225" s="61"/>
      <c r="UUY225" s="61"/>
      <c r="UUZ225" s="61"/>
      <c r="UVA225" s="61"/>
      <c r="UVB225" s="61"/>
      <c r="UVC225" s="61"/>
      <c r="UVD225" s="61"/>
      <c r="UVE225" s="61"/>
      <c r="UVF225" s="61"/>
      <c r="UVG225" s="61"/>
      <c r="UVH225" s="61"/>
      <c r="UVI225" s="61"/>
      <c r="UVJ225" s="61"/>
      <c r="UVK225" s="61"/>
      <c r="UVL225" s="61"/>
      <c r="UVM225" s="61"/>
      <c r="UVN225" s="61"/>
      <c r="UVO225" s="61"/>
      <c r="UVP225" s="61"/>
      <c r="UVQ225" s="61"/>
      <c r="UVR225" s="61"/>
      <c r="UVS225" s="61"/>
      <c r="UVT225" s="61"/>
      <c r="UVU225" s="61"/>
      <c r="UVV225" s="61"/>
      <c r="UVW225" s="61"/>
      <c r="UVX225" s="61"/>
      <c r="UVY225" s="61"/>
      <c r="UVZ225" s="61"/>
      <c r="UWA225" s="61"/>
      <c r="UWB225" s="61"/>
      <c r="UWC225" s="61"/>
      <c r="UWD225" s="61"/>
      <c r="UWE225" s="61"/>
      <c r="UWF225" s="61"/>
      <c r="UWG225" s="61"/>
      <c r="UWH225" s="61"/>
      <c r="UWI225" s="61"/>
      <c r="UWJ225" s="61"/>
      <c r="UWK225" s="61"/>
      <c r="UWL225" s="61"/>
      <c r="UWM225" s="61"/>
      <c r="UWN225" s="61"/>
      <c r="UWO225" s="61"/>
      <c r="UWP225" s="61"/>
      <c r="UWQ225" s="61"/>
      <c r="UWR225" s="61"/>
      <c r="UWS225" s="61"/>
      <c r="UWT225" s="61"/>
      <c r="UWU225" s="61"/>
      <c r="UWV225" s="61"/>
      <c r="UWW225" s="61"/>
      <c r="UWX225" s="61"/>
      <c r="UWY225" s="61"/>
      <c r="UWZ225" s="61"/>
      <c r="UXA225" s="61"/>
      <c r="UXB225" s="61"/>
      <c r="UXC225" s="61"/>
      <c r="UXD225" s="61"/>
      <c r="UXE225" s="61"/>
      <c r="UXF225" s="61"/>
      <c r="UXG225" s="61"/>
      <c r="UXH225" s="61"/>
      <c r="UXI225" s="61"/>
      <c r="UXJ225" s="61"/>
      <c r="UXK225" s="61"/>
      <c r="UXL225" s="61"/>
      <c r="UXM225" s="61"/>
      <c r="UXN225" s="61"/>
      <c r="UXO225" s="61"/>
      <c r="UXP225" s="61"/>
      <c r="UXQ225" s="61"/>
      <c r="UXR225" s="61"/>
      <c r="UXS225" s="61"/>
      <c r="UXT225" s="61"/>
      <c r="UXU225" s="61"/>
      <c r="UXV225" s="61"/>
      <c r="UXW225" s="61"/>
      <c r="UXX225" s="61"/>
      <c r="UXY225" s="61"/>
      <c r="UXZ225" s="61"/>
      <c r="UYA225" s="61"/>
      <c r="UYB225" s="61"/>
      <c r="UYC225" s="61"/>
      <c r="UYD225" s="61"/>
      <c r="UYE225" s="61"/>
      <c r="UYF225" s="61"/>
      <c r="UYG225" s="61"/>
      <c r="UYH225" s="61"/>
      <c r="UYI225" s="61"/>
      <c r="UYJ225" s="61"/>
      <c r="UYK225" s="61"/>
      <c r="UYL225" s="61"/>
      <c r="UYM225" s="61"/>
      <c r="UYN225" s="61"/>
      <c r="UYO225" s="61"/>
      <c r="UYP225" s="61"/>
      <c r="UYQ225" s="61"/>
      <c r="UYR225" s="61"/>
      <c r="UYS225" s="61"/>
      <c r="UYT225" s="61"/>
      <c r="UYU225" s="61"/>
      <c r="UYV225" s="61"/>
      <c r="UYW225" s="61"/>
      <c r="UYX225" s="61"/>
      <c r="UYY225" s="61"/>
      <c r="UYZ225" s="61"/>
      <c r="UZA225" s="61"/>
      <c r="UZB225" s="61"/>
      <c r="UZC225" s="61"/>
      <c r="UZD225" s="61"/>
      <c r="UZE225" s="61"/>
      <c r="UZF225" s="61"/>
      <c r="UZG225" s="61"/>
      <c r="UZH225" s="61"/>
      <c r="UZI225" s="61"/>
      <c r="UZJ225" s="61"/>
      <c r="UZK225" s="61"/>
      <c r="UZL225" s="61"/>
      <c r="UZM225" s="61"/>
      <c r="UZN225" s="61"/>
      <c r="UZO225" s="61"/>
      <c r="UZP225" s="61"/>
      <c r="UZQ225" s="61"/>
      <c r="UZR225" s="61"/>
      <c r="UZS225" s="61"/>
      <c r="UZT225" s="61"/>
      <c r="UZU225" s="61"/>
      <c r="UZV225" s="61"/>
      <c r="UZW225" s="61"/>
      <c r="UZX225" s="61"/>
      <c r="UZY225" s="61"/>
      <c r="UZZ225" s="61"/>
      <c r="VAA225" s="61"/>
      <c r="VAB225" s="61"/>
      <c r="VAC225" s="61"/>
      <c r="VAD225" s="61"/>
      <c r="VAE225" s="61"/>
      <c r="VAF225" s="61"/>
      <c r="VAG225" s="61"/>
      <c r="VAH225" s="61"/>
      <c r="VAI225" s="61"/>
      <c r="VAJ225" s="61"/>
      <c r="VAK225" s="61"/>
      <c r="VAL225" s="61"/>
      <c r="VAM225" s="61"/>
      <c r="VAN225" s="61"/>
      <c r="VAO225" s="61"/>
      <c r="VAP225" s="61"/>
      <c r="VAQ225" s="61"/>
      <c r="VAR225" s="61"/>
      <c r="VAS225" s="61"/>
      <c r="VAT225" s="61"/>
      <c r="VAU225" s="61"/>
      <c r="VAV225" s="61"/>
      <c r="VAW225" s="61"/>
      <c r="VAX225" s="61"/>
      <c r="VAY225" s="61"/>
      <c r="VAZ225" s="61"/>
      <c r="VBA225" s="61"/>
      <c r="VBB225" s="61"/>
      <c r="VBC225" s="61"/>
      <c r="VBD225" s="61"/>
      <c r="VBE225" s="61"/>
      <c r="VBF225" s="61"/>
      <c r="VBG225" s="61"/>
      <c r="VBH225" s="61"/>
      <c r="VBI225" s="61"/>
      <c r="VBJ225" s="61"/>
      <c r="VBK225" s="61"/>
      <c r="VBL225" s="61"/>
      <c r="VBM225" s="61"/>
      <c r="VBN225" s="61"/>
      <c r="VBO225" s="61"/>
      <c r="VBP225" s="61"/>
      <c r="VBQ225" s="61"/>
      <c r="VBR225" s="61"/>
      <c r="VBS225" s="61"/>
      <c r="VBT225" s="61"/>
      <c r="VBU225" s="61"/>
      <c r="VBV225" s="61"/>
      <c r="VBW225" s="61"/>
      <c r="VBX225" s="61"/>
      <c r="VBY225" s="61"/>
      <c r="VBZ225" s="61"/>
      <c r="VCA225" s="61"/>
      <c r="VCB225" s="61"/>
      <c r="VCC225" s="61"/>
      <c r="VCD225" s="61"/>
      <c r="VCE225" s="61"/>
      <c r="VCF225" s="61"/>
      <c r="VCG225" s="61"/>
      <c r="VCH225" s="61"/>
      <c r="VCI225" s="61"/>
      <c r="VCJ225" s="61"/>
      <c r="VCK225" s="61"/>
      <c r="VCL225" s="61"/>
      <c r="VCM225" s="61"/>
      <c r="VCN225" s="61"/>
      <c r="VCO225" s="61"/>
      <c r="VCP225" s="61"/>
      <c r="VCQ225" s="61"/>
      <c r="VCR225" s="61"/>
      <c r="VCS225" s="61"/>
      <c r="VCT225" s="61"/>
      <c r="VCU225" s="61"/>
      <c r="VCV225" s="61"/>
      <c r="VCW225" s="61"/>
      <c r="VCX225" s="61"/>
      <c r="VCY225" s="61"/>
      <c r="VCZ225" s="61"/>
      <c r="VDA225" s="61"/>
      <c r="VDB225" s="61"/>
      <c r="VDC225" s="61"/>
      <c r="VDD225" s="61"/>
      <c r="VDE225" s="61"/>
      <c r="VDF225" s="61"/>
      <c r="VDG225" s="61"/>
      <c r="VDH225" s="61"/>
      <c r="VDI225" s="61"/>
      <c r="VDJ225" s="61"/>
      <c r="VDK225" s="61"/>
      <c r="VDL225" s="61"/>
      <c r="VDM225" s="61"/>
      <c r="VDN225" s="61"/>
      <c r="VDO225" s="61"/>
      <c r="VDP225" s="61"/>
      <c r="VDQ225" s="61"/>
      <c r="VDR225" s="61"/>
      <c r="VDS225" s="61"/>
      <c r="VDT225" s="61"/>
      <c r="VDU225" s="61"/>
      <c r="VDV225" s="61"/>
      <c r="VDW225" s="61"/>
      <c r="VDX225" s="61"/>
      <c r="VDY225" s="61"/>
      <c r="VDZ225" s="61"/>
      <c r="VEA225" s="61"/>
      <c r="VEB225" s="61"/>
      <c r="VEC225" s="61"/>
      <c r="VED225" s="61"/>
      <c r="VEE225" s="61"/>
      <c r="VEF225" s="61"/>
      <c r="VEG225" s="61"/>
      <c r="VEH225" s="61"/>
      <c r="VEI225" s="61"/>
      <c r="VEJ225" s="61"/>
      <c r="VEK225" s="61"/>
      <c r="VEL225" s="61"/>
      <c r="VEM225" s="61"/>
      <c r="VEN225" s="61"/>
      <c r="VEO225" s="61"/>
      <c r="VEP225" s="61"/>
      <c r="VEQ225" s="61"/>
      <c r="VER225" s="61"/>
      <c r="VES225" s="61"/>
      <c r="VET225" s="61"/>
      <c r="VEU225" s="61"/>
      <c r="VEV225" s="61"/>
      <c r="VEW225" s="61"/>
      <c r="VEX225" s="61"/>
      <c r="VEY225" s="61"/>
      <c r="VEZ225" s="61"/>
      <c r="VFA225" s="61"/>
      <c r="VFB225" s="61"/>
      <c r="VFC225" s="61"/>
      <c r="VFD225" s="61"/>
      <c r="VFE225" s="61"/>
      <c r="VFF225" s="61"/>
      <c r="VFG225" s="61"/>
      <c r="VFH225" s="61"/>
      <c r="VFI225" s="61"/>
      <c r="VFJ225" s="61"/>
      <c r="VFK225" s="61"/>
      <c r="VFL225" s="61"/>
      <c r="VFM225" s="61"/>
      <c r="VFN225" s="61"/>
      <c r="VFO225" s="61"/>
      <c r="VFP225" s="61"/>
      <c r="VFQ225" s="61"/>
      <c r="VFR225" s="61"/>
      <c r="VFS225" s="61"/>
      <c r="VFT225" s="61"/>
      <c r="VFU225" s="61"/>
      <c r="VFV225" s="61"/>
      <c r="VFW225" s="61"/>
      <c r="VFX225" s="61"/>
      <c r="VFY225" s="61"/>
      <c r="VFZ225" s="61"/>
      <c r="VGA225" s="61"/>
      <c r="VGB225" s="61"/>
      <c r="VGC225" s="61"/>
      <c r="VGD225" s="61"/>
      <c r="VGE225" s="61"/>
      <c r="VGF225" s="61"/>
      <c r="VGG225" s="61"/>
      <c r="VGH225" s="61"/>
      <c r="VGI225" s="61"/>
      <c r="VGJ225" s="61"/>
      <c r="VGK225" s="61"/>
      <c r="VGL225" s="61"/>
      <c r="VGM225" s="61"/>
      <c r="VGN225" s="61"/>
      <c r="VGO225" s="61"/>
      <c r="VGP225" s="61"/>
      <c r="VGQ225" s="61"/>
      <c r="VGR225" s="61"/>
      <c r="VGS225" s="61"/>
      <c r="VGT225" s="61"/>
      <c r="VGU225" s="61"/>
      <c r="VGV225" s="61"/>
      <c r="VGW225" s="61"/>
      <c r="VGX225" s="61"/>
      <c r="VGY225" s="61"/>
      <c r="VGZ225" s="61"/>
      <c r="VHA225" s="61"/>
      <c r="VHB225" s="61"/>
      <c r="VHC225" s="61"/>
      <c r="VHD225" s="61"/>
      <c r="VHE225" s="61"/>
      <c r="VHF225" s="61"/>
      <c r="VHG225" s="61"/>
      <c r="VHH225" s="61"/>
      <c r="VHI225" s="61"/>
      <c r="VHJ225" s="61"/>
      <c r="VHK225" s="61"/>
      <c r="VHL225" s="61"/>
      <c r="VHM225" s="61"/>
      <c r="VHN225" s="61"/>
      <c r="VHO225" s="61"/>
      <c r="VHP225" s="61"/>
      <c r="VHQ225" s="61"/>
      <c r="VHR225" s="61"/>
      <c r="VHS225" s="61"/>
      <c r="VHT225" s="61"/>
      <c r="VHU225" s="61"/>
      <c r="VHV225" s="61"/>
      <c r="VHW225" s="61"/>
      <c r="VHX225" s="61"/>
      <c r="VHY225" s="61"/>
      <c r="VHZ225" s="61"/>
      <c r="VIA225" s="61"/>
      <c r="VIB225" s="61"/>
      <c r="VIC225" s="61"/>
      <c r="VID225" s="61"/>
      <c r="VIE225" s="61"/>
      <c r="VIF225" s="61"/>
      <c r="VIG225" s="61"/>
      <c r="VIH225" s="61"/>
      <c r="VII225" s="61"/>
      <c r="VIJ225" s="61"/>
      <c r="VIK225" s="61"/>
      <c r="VIL225" s="61"/>
      <c r="VIM225" s="61"/>
      <c r="VIN225" s="61"/>
      <c r="VIO225" s="61"/>
      <c r="VIP225" s="61"/>
      <c r="VIQ225" s="61"/>
      <c r="VIR225" s="61"/>
      <c r="VIS225" s="61"/>
      <c r="VIT225" s="61"/>
      <c r="VIU225" s="61"/>
      <c r="VIV225" s="61"/>
      <c r="VIW225" s="61"/>
      <c r="VIX225" s="61"/>
      <c r="VIY225" s="61"/>
      <c r="VIZ225" s="61"/>
      <c r="VJA225" s="61"/>
      <c r="VJB225" s="61"/>
      <c r="VJC225" s="61"/>
      <c r="VJD225" s="61"/>
      <c r="VJE225" s="61"/>
      <c r="VJF225" s="61"/>
      <c r="VJG225" s="61"/>
      <c r="VJH225" s="61"/>
      <c r="VJI225" s="61"/>
      <c r="VJJ225" s="61"/>
      <c r="VJK225" s="61"/>
      <c r="VJL225" s="61"/>
      <c r="VJM225" s="61"/>
      <c r="VJN225" s="61"/>
      <c r="VJO225" s="61"/>
      <c r="VJP225" s="61"/>
      <c r="VJQ225" s="61"/>
      <c r="VJR225" s="61"/>
      <c r="VJS225" s="61"/>
      <c r="VJT225" s="61"/>
      <c r="VJU225" s="61"/>
      <c r="VJV225" s="61"/>
      <c r="VJW225" s="61"/>
      <c r="VJX225" s="61"/>
      <c r="VJY225" s="61"/>
      <c r="VJZ225" s="61"/>
      <c r="VKA225" s="61"/>
      <c r="VKB225" s="61"/>
      <c r="VKC225" s="61"/>
      <c r="VKD225" s="61"/>
      <c r="VKE225" s="61"/>
      <c r="VKF225" s="61"/>
      <c r="VKG225" s="61"/>
      <c r="VKH225" s="61"/>
      <c r="VKI225" s="61"/>
      <c r="VKJ225" s="61"/>
      <c r="VKK225" s="61"/>
      <c r="VKL225" s="61"/>
      <c r="VKM225" s="61"/>
      <c r="VKN225" s="61"/>
      <c r="VKO225" s="61"/>
      <c r="VKP225" s="61"/>
      <c r="VKQ225" s="61"/>
      <c r="VKR225" s="61"/>
      <c r="VKS225" s="61"/>
      <c r="VKT225" s="61"/>
      <c r="VKU225" s="61"/>
      <c r="VKV225" s="61"/>
      <c r="VKW225" s="61"/>
      <c r="VKX225" s="61"/>
      <c r="VKY225" s="61"/>
      <c r="VKZ225" s="61"/>
      <c r="VLA225" s="61"/>
      <c r="VLB225" s="61"/>
      <c r="VLC225" s="61"/>
      <c r="VLD225" s="61"/>
      <c r="VLE225" s="61"/>
      <c r="VLF225" s="61"/>
      <c r="VLG225" s="61"/>
      <c r="VLH225" s="61"/>
      <c r="VLI225" s="61"/>
      <c r="VLJ225" s="61"/>
      <c r="VLK225" s="61"/>
      <c r="VLL225" s="61"/>
      <c r="VLM225" s="61"/>
      <c r="VLN225" s="61"/>
      <c r="VLO225" s="61"/>
      <c r="VLP225" s="61"/>
      <c r="VLQ225" s="61"/>
      <c r="VLR225" s="61"/>
      <c r="VLS225" s="61"/>
      <c r="VLT225" s="61"/>
      <c r="VLU225" s="61"/>
      <c r="VLV225" s="61"/>
      <c r="VLW225" s="61"/>
      <c r="VLX225" s="61"/>
      <c r="VLY225" s="61"/>
      <c r="VLZ225" s="61"/>
      <c r="VMA225" s="61"/>
      <c r="VMB225" s="61"/>
      <c r="VMC225" s="61"/>
      <c r="VMD225" s="61"/>
      <c r="VME225" s="61"/>
      <c r="VMF225" s="61"/>
      <c r="VMG225" s="61"/>
      <c r="VMH225" s="61"/>
      <c r="VMI225" s="61"/>
      <c r="VMJ225" s="61"/>
      <c r="VMK225" s="61"/>
      <c r="VML225" s="61"/>
      <c r="VMM225" s="61"/>
      <c r="VMN225" s="61"/>
      <c r="VMO225" s="61"/>
      <c r="VMP225" s="61"/>
      <c r="VMQ225" s="61"/>
      <c r="VMR225" s="61"/>
      <c r="VMS225" s="61"/>
      <c r="VMT225" s="61"/>
      <c r="VMU225" s="61"/>
      <c r="VMV225" s="61"/>
      <c r="VMW225" s="61"/>
      <c r="VMX225" s="61"/>
      <c r="VMY225" s="61"/>
      <c r="VMZ225" s="61"/>
      <c r="VNA225" s="61"/>
      <c r="VNB225" s="61"/>
      <c r="VNC225" s="61"/>
      <c r="VND225" s="61"/>
      <c r="VNE225" s="61"/>
      <c r="VNF225" s="61"/>
      <c r="VNG225" s="61"/>
      <c r="VNH225" s="61"/>
      <c r="VNI225" s="61"/>
      <c r="VNJ225" s="61"/>
      <c r="VNK225" s="61"/>
      <c r="VNL225" s="61"/>
      <c r="VNM225" s="61"/>
      <c r="VNN225" s="61"/>
      <c r="VNO225" s="61"/>
      <c r="VNP225" s="61"/>
      <c r="VNQ225" s="61"/>
      <c r="VNR225" s="61"/>
      <c r="VNS225" s="61"/>
      <c r="VNT225" s="61"/>
      <c r="VNU225" s="61"/>
      <c r="VNV225" s="61"/>
      <c r="VNW225" s="61"/>
      <c r="VNX225" s="61"/>
      <c r="VNY225" s="61"/>
      <c r="VNZ225" s="61"/>
      <c r="VOA225" s="61"/>
      <c r="VOB225" s="61"/>
      <c r="VOC225" s="61"/>
      <c r="VOD225" s="61"/>
      <c r="VOE225" s="61"/>
      <c r="VOF225" s="61"/>
      <c r="VOG225" s="61"/>
      <c r="VOH225" s="61"/>
      <c r="VOI225" s="61"/>
      <c r="VOJ225" s="61"/>
      <c r="VOK225" s="61"/>
      <c r="VOL225" s="61"/>
      <c r="VOM225" s="61"/>
      <c r="VON225" s="61"/>
      <c r="VOO225" s="61"/>
      <c r="VOP225" s="61"/>
      <c r="VOQ225" s="61"/>
      <c r="VOR225" s="61"/>
      <c r="VOS225" s="61"/>
      <c r="VOT225" s="61"/>
      <c r="VOU225" s="61"/>
      <c r="VOV225" s="61"/>
      <c r="VOW225" s="61"/>
      <c r="VOX225" s="61"/>
      <c r="VOY225" s="61"/>
      <c r="VOZ225" s="61"/>
      <c r="VPA225" s="61"/>
      <c r="VPB225" s="61"/>
      <c r="VPC225" s="61"/>
      <c r="VPD225" s="61"/>
      <c r="VPE225" s="61"/>
      <c r="VPF225" s="61"/>
      <c r="VPG225" s="61"/>
      <c r="VPH225" s="61"/>
      <c r="VPI225" s="61"/>
      <c r="VPJ225" s="61"/>
      <c r="VPK225" s="61"/>
      <c r="VPL225" s="61"/>
      <c r="VPM225" s="61"/>
      <c r="VPN225" s="61"/>
      <c r="VPO225" s="61"/>
      <c r="VPP225" s="61"/>
      <c r="VPQ225" s="61"/>
      <c r="VPR225" s="61"/>
      <c r="VPS225" s="61"/>
      <c r="VPT225" s="61"/>
      <c r="VPU225" s="61"/>
      <c r="VPV225" s="61"/>
      <c r="VPW225" s="61"/>
      <c r="VPX225" s="61"/>
      <c r="VPY225" s="61"/>
      <c r="VPZ225" s="61"/>
      <c r="VQA225" s="61"/>
      <c r="VQB225" s="61"/>
      <c r="VQC225" s="61"/>
      <c r="VQD225" s="61"/>
      <c r="VQE225" s="61"/>
      <c r="VQF225" s="61"/>
      <c r="VQG225" s="61"/>
      <c r="VQH225" s="61"/>
      <c r="VQI225" s="61"/>
      <c r="VQJ225" s="61"/>
      <c r="VQK225" s="61"/>
      <c r="VQL225" s="61"/>
      <c r="VQM225" s="61"/>
      <c r="VQN225" s="61"/>
      <c r="VQO225" s="61"/>
      <c r="VQP225" s="61"/>
      <c r="VQQ225" s="61"/>
      <c r="VQR225" s="61"/>
      <c r="VQS225" s="61"/>
      <c r="VQT225" s="61"/>
      <c r="VQU225" s="61"/>
      <c r="VQV225" s="61"/>
      <c r="VQW225" s="61"/>
      <c r="VQX225" s="61"/>
      <c r="VQY225" s="61"/>
      <c r="VQZ225" s="61"/>
      <c r="VRA225" s="61"/>
      <c r="VRB225" s="61"/>
      <c r="VRC225" s="61"/>
      <c r="VRD225" s="61"/>
      <c r="VRE225" s="61"/>
      <c r="VRF225" s="61"/>
      <c r="VRG225" s="61"/>
      <c r="VRH225" s="61"/>
      <c r="VRI225" s="61"/>
      <c r="VRJ225" s="61"/>
      <c r="VRK225" s="61"/>
      <c r="VRL225" s="61"/>
      <c r="VRM225" s="61"/>
      <c r="VRN225" s="61"/>
      <c r="VRO225" s="61"/>
      <c r="VRP225" s="61"/>
      <c r="VRQ225" s="61"/>
      <c r="VRR225" s="61"/>
      <c r="VRS225" s="61"/>
      <c r="VRT225" s="61"/>
      <c r="VRU225" s="61"/>
      <c r="VRV225" s="61"/>
      <c r="VRW225" s="61"/>
      <c r="VRX225" s="61"/>
      <c r="VRY225" s="61"/>
      <c r="VRZ225" s="61"/>
      <c r="VSA225" s="61"/>
      <c r="VSB225" s="61"/>
      <c r="VSC225" s="61"/>
      <c r="VSD225" s="61"/>
      <c r="VSE225" s="61"/>
      <c r="VSF225" s="61"/>
      <c r="VSG225" s="61"/>
      <c r="VSH225" s="61"/>
      <c r="VSI225" s="61"/>
      <c r="VSJ225" s="61"/>
      <c r="VSK225" s="61"/>
      <c r="VSL225" s="61"/>
      <c r="VSM225" s="61"/>
      <c r="VSN225" s="61"/>
      <c r="VSO225" s="61"/>
      <c r="VSP225" s="61"/>
      <c r="VSQ225" s="61"/>
      <c r="VSR225" s="61"/>
      <c r="VSS225" s="61"/>
      <c r="VST225" s="61"/>
      <c r="VSU225" s="61"/>
      <c r="VSV225" s="61"/>
      <c r="VSW225" s="61"/>
      <c r="VSX225" s="61"/>
      <c r="VSY225" s="61"/>
      <c r="VSZ225" s="61"/>
      <c r="VTA225" s="61"/>
      <c r="VTB225" s="61"/>
      <c r="VTC225" s="61"/>
      <c r="VTD225" s="61"/>
      <c r="VTE225" s="61"/>
      <c r="VTF225" s="61"/>
      <c r="VTG225" s="61"/>
      <c r="VTH225" s="61"/>
      <c r="VTI225" s="61"/>
      <c r="VTJ225" s="61"/>
      <c r="VTK225" s="61"/>
      <c r="VTL225" s="61"/>
      <c r="VTM225" s="61"/>
      <c r="VTN225" s="61"/>
      <c r="VTO225" s="61"/>
      <c r="VTP225" s="61"/>
      <c r="VTQ225" s="61"/>
      <c r="VTR225" s="61"/>
      <c r="VTS225" s="61"/>
      <c r="VTT225" s="61"/>
      <c r="VTU225" s="61"/>
      <c r="VTV225" s="61"/>
      <c r="VTW225" s="61"/>
      <c r="VTX225" s="61"/>
      <c r="VTY225" s="61"/>
      <c r="VTZ225" s="61"/>
      <c r="VUA225" s="61"/>
      <c r="VUB225" s="61"/>
      <c r="VUC225" s="61"/>
      <c r="VUD225" s="61"/>
      <c r="VUE225" s="61"/>
      <c r="VUF225" s="61"/>
      <c r="VUG225" s="61"/>
      <c r="VUH225" s="61"/>
      <c r="VUI225" s="61"/>
      <c r="VUJ225" s="61"/>
      <c r="VUK225" s="61"/>
      <c r="VUL225" s="61"/>
      <c r="VUM225" s="61"/>
      <c r="VUN225" s="61"/>
      <c r="VUO225" s="61"/>
      <c r="VUP225" s="61"/>
      <c r="VUQ225" s="61"/>
      <c r="VUR225" s="61"/>
      <c r="VUS225" s="61"/>
      <c r="VUT225" s="61"/>
      <c r="VUU225" s="61"/>
      <c r="VUV225" s="61"/>
      <c r="VUW225" s="61"/>
      <c r="VUX225" s="61"/>
      <c r="VUY225" s="61"/>
      <c r="VUZ225" s="61"/>
      <c r="VVA225" s="61"/>
      <c r="VVB225" s="61"/>
      <c r="VVC225" s="61"/>
      <c r="VVD225" s="61"/>
      <c r="VVE225" s="61"/>
      <c r="VVF225" s="61"/>
      <c r="VVG225" s="61"/>
      <c r="VVH225" s="61"/>
      <c r="VVI225" s="61"/>
      <c r="VVJ225" s="61"/>
      <c r="VVK225" s="61"/>
      <c r="VVL225" s="61"/>
      <c r="VVM225" s="61"/>
      <c r="VVN225" s="61"/>
      <c r="VVO225" s="61"/>
      <c r="VVP225" s="61"/>
      <c r="VVQ225" s="61"/>
      <c r="VVR225" s="61"/>
      <c r="VVS225" s="61"/>
      <c r="VVT225" s="61"/>
      <c r="VVU225" s="61"/>
      <c r="VVV225" s="61"/>
      <c r="VVW225" s="61"/>
      <c r="VVX225" s="61"/>
      <c r="VVY225" s="61"/>
      <c r="VVZ225" s="61"/>
      <c r="VWA225" s="61"/>
      <c r="VWB225" s="61"/>
      <c r="VWC225" s="61"/>
      <c r="VWD225" s="61"/>
      <c r="VWE225" s="61"/>
      <c r="VWF225" s="61"/>
      <c r="VWG225" s="61"/>
      <c r="VWH225" s="61"/>
      <c r="VWI225" s="61"/>
      <c r="VWJ225" s="61"/>
      <c r="VWK225" s="61"/>
      <c r="VWL225" s="61"/>
      <c r="VWM225" s="61"/>
      <c r="VWN225" s="61"/>
      <c r="VWO225" s="61"/>
      <c r="VWP225" s="61"/>
      <c r="VWQ225" s="61"/>
      <c r="VWR225" s="61"/>
      <c r="VWS225" s="61"/>
      <c r="VWT225" s="61"/>
      <c r="VWU225" s="61"/>
      <c r="VWV225" s="61"/>
      <c r="VWW225" s="61"/>
      <c r="VWX225" s="61"/>
      <c r="VWY225" s="61"/>
      <c r="VWZ225" s="61"/>
      <c r="VXA225" s="61"/>
      <c r="VXB225" s="61"/>
      <c r="VXC225" s="61"/>
      <c r="VXD225" s="61"/>
      <c r="VXE225" s="61"/>
      <c r="VXF225" s="61"/>
      <c r="VXG225" s="61"/>
      <c r="VXH225" s="61"/>
      <c r="VXI225" s="61"/>
      <c r="VXJ225" s="61"/>
      <c r="VXK225" s="61"/>
      <c r="VXL225" s="61"/>
      <c r="VXM225" s="61"/>
      <c r="VXN225" s="61"/>
      <c r="VXO225" s="61"/>
      <c r="VXP225" s="61"/>
      <c r="VXQ225" s="61"/>
      <c r="VXR225" s="61"/>
      <c r="VXS225" s="61"/>
      <c r="VXT225" s="61"/>
      <c r="VXU225" s="61"/>
      <c r="VXV225" s="61"/>
      <c r="VXW225" s="61"/>
      <c r="VXX225" s="61"/>
      <c r="VXY225" s="61"/>
      <c r="VXZ225" s="61"/>
      <c r="VYA225" s="61"/>
      <c r="VYB225" s="61"/>
      <c r="VYC225" s="61"/>
      <c r="VYD225" s="61"/>
      <c r="VYE225" s="61"/>
      <c r="VYF225" s="61"/>
      <c r="VYG225" s="61"/>
      <c r="VYH225" s="61"/>
      <c r="VYI225" s="61"/>
      <c r="VYJ225" s="61"/>
      <c r="VYK225" s="61"/>
      <c r="VYL225" s="61"/>
      <c r="VYM225" s="61"/>
      <c r="VYN225" s="61"/>
      <c r="VYO225" s="61"/>
      <c r="VYP225" s="61"/>
      <c r="VYQ225" s="61"/>
      <c r="VYR225" s="61"/>
      <c r="VYS225" s="61"/>
      <c r="VYT225" s="61"/>
      <c r="VYU225" s="61"/>
      <c r="VYV225" s="61"/>
      <c r="VYW225" s="61"/>
      <c r="VYX225" s="61"/>
      <c r="VYY225" s="61"/>
      <c r="VYZ225" s="61"/>
      <c r="VZA225" s="61"/>
      <c r="VZB225" s="61"/>
      <c r="VZC225" s="61"/>
      <c r="VZD225" s="61"/>
      <c r="VZE225" s="61"/>
      <c r="VZF225" s="61"/>
      <c r="VZG225" s="61"/>
      <c r="VZH225" s="61"/>
      <c r="VZI225" s="61"/>
      <c r="VZJ225" s="61"/>
      <c r="VZK225" s="61"/>
      <c r="VZL225" s="61"/>
      <c r="VZM225" s="61"/>
      <c r="VZN225" s="61"/>
      <c r="VZO225" s="61"/>
      <c r="VZP225" s="61"/>
      <c r="VZQ225" s="61"/>
      <c r="VZR225" s="61"/>
      <c r="VZS225" s="61"/>
      <c r="VZT225" s="61"/>
      <c r="VZU225" s="61"/>
      <c r="VZV225" s="61"/>
      <c r="VZW225" s="61"/>
      <c r="VZX225" s="61"/>
      <c r="VZY225" s="61"/>
      <c r="VZZ225" s="61"/>
      <c r="WAA225" s="61"/>
      <c r="WAB225" s="61"/>
      <c r="WAC225" s="61"/>
      <c r="WAD225" s="61"/>
      <c r="WAE225" s="61"/>
      <c r="WAF225" s="61"/>
      <c r="WAG225" s="61"/>
      <c r="WAH225" s="61"/>
      <c r="WAI225" s="61"/>
      <c r="WAJ225" s="61"/>
      <c r="WAK225" s="61"/>
      <c r="WAL225" s="61"/>
      <c r="WAM225" s="61"/>
      <c r="WAN225" s="61"/>
      <c r="WAO225" s="61"/>
      <c r="WAP225" s="61"/>
      <c r="WAQ225" s="61"/>
      <c r="WAR225" s="61"/>
      <c r="WAS225" s="61"/>
      <c r="WAT225" s="61"/>
      <c r="WAU225" s="61"/>
      <c r="WAV225" s="61"/>
      <c r="WAW225" s="61"/>
      <c r="WAX225" s="61"/>
      <c r="WAY225" s="61"/>
      <c r="WAZ225" s="61"/>
      <c r="WBA225" s="61"/>
      <c r="WBB225" s="61"/>
      <c r="WBC225" s="61"/>
      <c r="WBD225" s="61"/>
      <c r="WBE225" s="61"/>
      <c r="WBF225" s="61"/>
      <c r="WBG225" s="61"/>
      <c r="WBH225" s="61"/>
      <c r="WBI225" s="61"/>
      <c r="WBJ225" s="61"/>
      <c r="WBK225" s="61"/>
      <c r="WBL225" s="61"/>
      <c r="WBM225" s="61"/>
      <c r="WBN225" s="61"/>
      <c r="WBO225" s="61"/>
      <c r="WBP225" s="61"/>
      <c r="WBQ225" s="61"/>
      <c r="WBR225" s="61"/>
      <c r="WBS225" s="61"/>
      <c r="WBT225" s="61"/>
      <c r="WBU225" s="61"/>
      <c r="WBV225" s="61"/>
      <c r="WBW225" s="61"/>
      <c r="WBX225" s="61"/>
      <c r="WBY225" s="61"/>
      <c r="WBZ225" s="61"/>
      <c r="WCA225" s="61"/>
      <c r="WCB225" s="61"/>
      <c r="WCC225" s="61"/>
      <c r="WCD225" s="61"/>
      <c r="WCE225" s="61"/>
      <c r="WCF225" s="61"/>
      <c r="WCG225" s="61"/>
      <c r="WCH225" s="61"/>
      <c r="WCI225" s="61"/>
      <c r="WCJ225" s="61"/>
      <c r="WCK225" s="61"/>
      <c r="WCL225" s="61"/>
      <c r="WCM225" s="61"/>
      <c r="WCN225" s="61"/>
      <c r="WCO225" s="61"/>
      <c r="WCP225" s="61"/>
      <c r="WCQ225" s="61"/>
      <c r="WCR225" s="61"/>
      <c r="WCS225" s="61"/>
      <c r="WCT225" s="61"/>
      <c r="WCU225" s="61"/>
      <c r="WCV225" s="61"/>
      <c r="WCW225" s="61"/>
      <c r="WCX225" s="61"/>
      <c r="WCY225" s="61"/>
      <c r="WCZ225" s="61"/>
      <c r="WDA225" s="61"/>
      <c r="WDB225" s="61"/>
      <c r="WDC225" s="61"/>
      <c r="WDD225" s="61"/>
      <c r="WDE225" s="61"/>
      <c r="WDF225" s="61"/>
      <c r="WDG225" s="61"/>
      <c r="WDH225" s="61"/>
      <c r="WDI225" s="61"/>
      <c r="WDJ225" s="61"/>
      <c r="WDK225" s="61"/>
      <c r="WDL225" s="61"/>
      <c r="WDM225" s="61"/>
      <c r="WDN225" s="61"/>
      <c r="WDO225" s="61"/>
      <c r="WDP225" s="61"/>
      <c r="WDQ225" s="61"/>
      <c r="WDR225" s="61"/>
      <c r="WDS225" s="61"/>
      <c r="WDT225" s="61"/>
      <c r="WDU225" s="61"/>
      <c r="WDV225" s="61"/>
      <c r="WDW225" s="61"/>
      <c r="WDX225" s="61"/>
      <c r="WDY225" s="61"/>
      <c r="WDZ225" s="61"/>
      <c r="WEA225" s="61"/>
      <c r="WEB225" s="61"/>
      <c r="WEC225" s="61"/>
      <c r="WED225" s="61"/>
      <c r="WEE225" s="61"/>
      <c r="WEF225" s="61"/>
      <c r="WEG225" s="61"/>
      <c r="WEH225" s="61"/>
      <c r="WEI225" s="61"/>
      <c r="WEJ225" s="61"/>
      <c r="WEK225" s="61"/>
      <c r="WEL225" s="61"/>
      <c r="WEM225" s="61"/>
      <c r="WEN225" s="61"/>
      <c r="WEO225" s="61"/>
      <c r="WEP225" s="61"/>
      <c r="WEQ225" s="61"/>
      <c r="WER225" s="61"/>
      <c r="WES225" s="61"/>
      <c r="WET225" s="61"/>
      <c r="WEU225" s="61"/>
      <c r="WEV225" s="61"/>
      <c r="WEW225" s="61"/>
      <c r="WEX225" s="61"/>
      <c r="WEY225" s="61"/>
      <c r="WEZ225" s="61"/>
      <c r="WFA225" s="61"/>
      <c r="WFB225" s="61"/>
      <c r="WFC225" s="61"/>
      <c r="WFD225" s="61"/>
      <c r="WFE225" s="61"/>
      <c r="WFF225" s="61"/>
      <c r="WFG225" s="61"/>
      <c r="WFH225" s="61"/>
      <c r="WFI225" s="61"/>
      <c r="WFJ225" s="61"/>
      <c r="WFK225" s="61"/>
      <c r="WFL225" s="61"/>
      <c r="WFM225" s="61"/>
      <c r="WFN225" s="61"/>
      <c r="WFO225" s="61"/>
      <c r="WFP225" s="61"/>
      <c r="WFQ225" s="61"/>
      <c r="WFR225" s="61"/>
      <c r="WFS225" s="61"/>
      <c r="WFT225" s="61"/>
      <c r="WFU225" s="61"/>
      <c r="WFV225" s="61"/>
      <c r="WFW225" s="61"/>
      <c r="WFX225" s="61"/>
      <c r="WFY225" s="61"/>
      <c r="WFZ225" s="61"/>
      <c r="WGA225" s="61"/>
      <c r="WGB225" s="61"/>
      <c r="WGC225" s="61"/>
      <c r="WGD225" s="61"/>
      <c r="WGE225" s="61"/>
      <c r="WGF225" s="61"/>
      <c r="WGG225" s="61"/>
      <c r="WGH225" s="61"/>
      <c r="WGI225" s="61"/>
      <c r="WGJ225" s="61"/>
      <c r="WGK225" s="61"/>
      <c r="WGL225" s="61"/>
      <c r="WGM225" s="61"/>
      <c r="WGN225" s="61"/>
      <c r="WGO225" s="61"/>
      <c r="WGP225" s="61"/>
      <c r="WGQ225" s="61"/>
      <c r="WGR225" s="61"/>
      <c r="WGS225" s="61"/>
      <c r="WGT225" s="61"/>
      <c r="WGU225" s="61"/>
      <c r="WGV225" s="61"/>
      <c r="WGW225" s="61"/>
      <c r="WGX225" s="61"/>
      <c r="WGY225" s="61"/>
      <c r="WGZ225" s="61"/>
      <c r="WHA225" s="61"/>
      <c r="WHB225" s="61"/>
      <c r="WHC225" s="61"/>
      <c r="WHD225" s="61"/>
      <c r="WHE225" s="61"/>
      <c r="WHF225" s="61"/>
      <c r="WHG225" s="61"/>
      <c r="WHH225" s="61"/>
      <c r="WHI225" s="61"/>
      <c r="WHJ225" s="61"/>
      <c r="WHK225" s="61"/>
      <c r="WHL225" s="61"/>
      <c r="WHM225" s="61"/>
      <c r="WHN225" s="61"/>
      <c r="WHO225" s="61"/>
      <c r="WHP225" s="61"/>
      <c r="WHQ225" s="61"/>
      <c r="WHR225" s="61"/>
      <c r="WHS225" s="61"/>
      <c r="WHT225" s="61"/>
      <c r="WHU225" s="61"/>
      <c r="WHV225" s="61"/>
      <c r="WHW225" s="61"/>
      <c r="WHX225" s="61"/>
      <c r="WHY225" s="61"/>
      <c r="WHZ225" s="61"/>
      <c r="WIA225" s="61"/>
      <c r="WIB225" s="61"/>
      <c r="WIC225" s="61"/>
      <c r="WID225" s="61"/>
      <c r="WIE225" s="61"/>
      <c r="WIF225" s="61"/>
      <c r="WIG225" s="61"/>
      <c r="WIH225" s="61"/>
      <c r="WII225" s="61"/>
      <c r="WIJ225" s="61"/>
      <c r="WIK225" s="61"/>
      <c r="WIL225" s="61"/>
      <c r="WIM225" s="61"/>
      <c r="WIN225" s="61"/>
      <c r="WIO225" s="61"/>
      <c r="WIP225" s="61"/>
      <c r="WIQ225" s="61"/>
      <c r="WIR225" s="61"/>
      <c r="WIS225" s="61"/>
      <c r="WIT225" s="61"/>
      <c r="WIU225" s="61"/>
      <c r="WIV225" s="61"/>
      <c r="WIW225" s="61"/>
      <c r="WIX225" s="61"/>
      <c r="WIY225" s="61"/>
      <c r="WIZ225" s="61"/>
      <c r="WJA225" s="61"/>
      <c r="WJB225" s="61"/>
      <c r="WJC225" s="61"/>
      <c r="WJD225" s="61"/>
      <c r="WJE225" s="61"/>
      <c r="WJF225" s="61"/>
      <c r="WJG225" s="61"/>
      <c r="WJH225" s="61"/>
      <c r="WJI225" s="61"/>
      <c r="WJJ225" s="61"/>
      <c r="WJK225" s="61"/>
      <c r="WJL225" s="61"/>
      <c r="WJM225" s="61"/>
      <c r="WJN225" s="61"/>
      <c r="WJO225" s="61"/>
      <c r="WJP225" s="61"/>
      <c r="WJQ225" s="61"/>
      <c r="WJR225" s="61"/>
      <c r="WJS225" s="61"/>
      <c r="WJT225" s="61"/>
      <c r="WJU225" s="61"/>
      <c r="WJV225" s="61"/>
      <c r="WJW225" s="61"/>
      <c r="WJX225" s="61"/>
      <c r="WJY225" s="61"/>
      <c r="WJZ225" s="61"/>
      <c r="WKA225" s="61"/>
      <c r="WKB225" s="61"/>
      <c r="WKC225" s="61"/>
      <c r="WKD225" s="61"/>
      <c r="WKE225" s="61"/>
      <c r="WKF225" s="61"/>
      <c r="WKG225" s="61"/>
      <c r="WKH225" s="61"/>
      <c r="WKI225" s="61"/>
      <c r="WKJ225" s="61"/>
      <c r="WKK225" s="61"/>
      <c r="WKL225" s="61"/>
      <c r="WKM225" s="61"/>
      <c r="WKN225" s="61"/>
      <c r="WKO225" s="61"/>
      <c r="WKP225" s="61"/>
      <c r="WKQ225" s="61"/>
      <c r="WKR225" s="61"/>
      <c r="WKS225" s="61"/>
      <c r="WKT225" s="61"/>
      <c r="WKU225" s="61"/>
      <c r="WKV225" s="61"/>
      <c r="WKW225" s="61"/>
      <c r="WKX225" s="61"/>
      <c r="WKY225" s="61"/>
      <c r="WKZ225" s="61"/>
      <c r="WLA225" s="61"/>
      <c r="WLB225" s="61"/>
      <c r="WLC225" s="61"/>
      <c r="WLD225" s="61"/>
      <c r="WLE225" s="61"/>
      <c r="WLF225" s="61"/>
      <c r="WLG225" s="61"/>
      <c r="WLH225" s="61"/>
      <c r="WLI225" s="61"/>
      <c r="WLJ225" s="61"/>
      <c r="WLK225" s="61"/>
      <c r="WLL225" s="61"/>
      <c r="WLM225" s="61"/>
      <c r="WLN225" s="61"/>
      <c r="WLO225" s="61"/>
      <c r="WLP225" s="61"/>
      <c r="WLQ225" s="61"/>
      <c r="WLR225" s="61"/>
      <c r="WLS225" s="61"/>
      <c r="WLT225" s="61"/>
      <c r="WLU225" s="61"/>
      <c r="WLV225" s="61"/>
      <c r="WLW225" s="61"/>
      <c r="WLX225" s="61"/>
      <c r="WLY225" s="61"/>
      <c r="WLZ225" s="61"/>
      <c r="WMA225" s="61"/>
      <c r="WMB225" s="61"/>
      <c r="WMC225" s="61"/>
      <c r="WMD225" s="61"/>
      <c r="WME225" s="61"/>
      <c r="WMF225" s="61"/>
      <c r="WMG225" s="61"/>
      <c r="WMH225" s="61"/>
      <c r="WMI225" s="61"/>
      <c r="WMJ225" s="61"/>
      <c r="WMK225" s="61"/>
      <c r="WML225" s="61"/>
      <c r="WMM225" s="61"/>
      <c r="WMN225" s="61"/>
      <c r="WMO225" s="61"/>
      <c r="WMP225" s="61"/>
      <c r="WMQ225" s="61"/>
      <c r="WMR225" s="61"/>
      <c r="WMS225" s="61"/>
      <c r="WMT225" s="61"/>
      <c r="WMU225" s="61"/>
      <c r="WMV225" s="61"/>
      <c r="WMW225" s="61"/>
      <c r="WMX225" s="61"/>
      <c r="WMY225" s="61"/>
      <c r="WMZ225" s="61"/>
      <c r="WNA225" s="61"/>
      <c r="WNB225" s="61"/>
      <c r="WNC225" s="61"/>
      <c r="WND225" s="61"/>
      <c r="WNE225" s="61"/>
      <c r="WNF225" s="61"/>
      <c r="WNG225" s="61"/>
      <c r="WNH225" s="61"/>
      <c r="WNI225" s="61"/>
      <c r="WNJ225" s="61"/>
      <c r="WNK225" s="61"/>
      <c r="WNL225" s="61"/>
      <c r="WNM225" s="61"/>
      <c r="WNN225" s="61"/>
      <c r="WNO225" s="61"/>
      <c r="WNP225" s="61"/>
      <c r="WNQ225" s="61"/>
      <c r="WNR225" s="61"/>
      <c r="WNS225" s="61"/>
      <c r="WNT225" s="61"/>
      <c r="WNU225" s="61"/>
      <c r="WNV225" s="61"/>
      <c r="WNW225" s="61"/>
      <c r="WNX225" s="61"/>
      <c r="WNY225" s="61"/>
      <c r="WNZ225" s="61"/>
      <c r="WOA225" s="61"/>
      <c r="WOB225" s="61"/>
      <c r="WOC225" s="61"/>
      <c r="WOD225" s="61"/>
      <c r="WOE225" s="61"/>
      <c r="WOF225" s="61"/>
      <c r="WOG225" s="61"/>
      <c r="WOH225" s="61"/>
      <c r="WOI225" s="61"/>
      <c r="WOJ225" s="61"/>
      <c r="WOK225" s="61"/>
      <c r="WOL225" s="61"/>
      <c r="WOM225" s="61"/>
      <c r="WON225" s="61"/>
      <c r="WOO225" s="61"/>
      <c r="WOP225" s="61"/>
      <c r="WOQ225" s="61"/>
      <c r="WOR225" s="61"/>
      <c r="WOS225" s="61"/>
      <c r="WOT225" s="61"/>
      <c r="WOU225" s="61"/>
      <c r="WOV225" s="61"/>
      <c r="WOW225" s="61"/>
      <c r="WOX225" s="61"/>
      <c r="WOY225" s="61"/>
      <c r="WOZ225" s="61"/>
      <c r="WPA225" s="61"/>
      <c r="WPB225" s="61"/>
      <c r="WPC225" s="61"/>
      <c r="WPD225" s="61"/>
      <c r="WPE225" s="61"/>
      <c r="WPF225" s="61"/>
      <c r="WPG225" s="61"/>
      <c r="WPH225" s="61"/>
      <c r="WPI225" s="61"/>
      <c r="WPJ225" s="61"/>
      <c r="WPK225" s="61"/>
      <c r="WPL225" s="61"/>
      <c r="WPM225" s="61"/>
      <c r="WPN225" s="61"/>
      <c r="WPO225" s="61"/>
      <c r="WPP225" s="61"/>
      <c r="WPQ225" s="61"/>
      <c r="WPR225" s="61"/>
      <c r="WPS225" s="61"/>
      <c r="WPT225" s="61"/>
      <c r="WPU225" s="61"/>
      <c r="WPV225" s="61"/>
      <c r="WPW225" s="61"/>
      <c r="WPX225" s="61"/>
      <c r="WPY225" s="61"/>
      <c r="WPZ225" s="61"/>
      <c r="WQA225" s="61"/>
      <c r="WQB225" s="61"/>
      <c r="WQC225" s="61"/>
      <c r="WQD225" s="61"/>
      <c r="WQE225" s="61"/>
      <c r="WQF225" s="61"/>
      <c r="WQG225" s="61"/>
      <c r="WQH225" s="61"/>
      <c r="WQI225" s="61"/>
      <c r="WQJ225" s="61"/>
      <c r="WQK225" s="61"/>
      <c r="WQL225" s="61"/>
      <c r="WQM225" s="61"/>
      <c r="WQN225" s="61"/>
      <c r="WQO225" s="61"/>
      <c r="WQP225" s="61"/>
      <c r="WQQ225" s="61"/>
      <c r="WQR225" s="61"/>
      <c r="WQS225" s="61"/>
      <c r="WQT225" s="61"/>
      <c r="WQU225" s="61"/>
      <c r="WQV225" s="61"/>
      <c r="WQW225" s="61"/>
      <c r="WQX225" s="61"/>
      <c r="WQY225" s="61"/>
      <c r="WQZ225" s="61"/>
      <c r="WRA225" s="61"/>
      <c r="WRB225" s="61"/>
      <c r="WRC225" s="61"/>
      <c r="WRD225" s="61"/>
      <c r="WRE225" s="61"/>
      <c r="WRF225" s="61"/>
      <c r="WRG225" s="61"/>
      <c r="WRH225" s="61"/>
      <c r="WRI225" s="61"/>
      <c r="WRJ225" s="61"/>
      <c r="WRK225" s="61"/>
      <c r="WRL225" s="61"/>
      <c r="WRM225" s="61"/>
      <c r="WRN225" s="61"/>
      <c r="WRO225" s="61"/>
      <c r="WRP225" s="61"/>
      <c r="WRQ225" s="61"/>
      <c r="WRR225" s="61"/>
      <c r="WRS225" s="61"/>
      <c r="WRT225" s="61"/>
      <c r="WRU225" s="61"/>
      <c r="WRV225" s="61"/>
      <c r="WRW225" s="61"/>
      <c r="WRX225" s="61"/>
      <c r="WRY225" s="61"/>
      <c r="WRZ225" s="61"/>
      <c r="WSA225" s="61"/>
      <c r="WSB225" s="61"/>
      <c r="WSC225" s="61"/>
      <c r="WSD225" s="61"/>
      <c r="WSE225" s="61"/>
      <c r="WSF225" s="61"/>
      <c r="WSG225" s="61"/>
      <c r="WSH225" s="61"/>
      <c r="WSI225" s="61"/>
      <c r="WSJ225" s="61"/>
      <c r="WSK225" s="61"/>
      <c r="WSL225" s="61"/>
      <c r="WSM225" s="61"/>
      <c r="WSN225" s="61"/>
      <c r="WSO225" s="61"/>
      <c r="WSP225" s="61"/>
      <c r="WSQ225" s="61"/>
      <c r="WSR225" s="61"/>
      <c r="WSS225" s="61"/>
      <c r="WST225" s="61"/>
      <c r="WSU225" s="61"/>
      <c r="WSV225" s="61"/>
      <c r="WSW225" s="61"/>
      <c r="WSX225" s="61"/>
      <c r="WSY225" s="61"/>
      <c r="WSZ225" s="61"/>
      <c r="WTA225" s="61"/>
      <c r="WTB225" s="61"/>
      <c r="WTC225" s="61"/>
      <c r="WTD225" s="61"/>
      <c r="WTE225" s="61"/>
      <c r="WTF225" s="61"/>
      <c r="WTG225" s="61"/>
      <c r="WTH225" s="61"/>
      <c r="WTI225" s="61"/>
      <c r="WTJ225" s="61"/>
      <c r="WTK225" s="61"/>
      <c r="WTL225" s="61"/>
      <c r="WTM225" s="61"/>
      <c r="WTN225" s="61"/>
      <c r="WTO225" s="61"/>
      <c r="WTP225" s="61"/>
      <c r="WTQ225" s="61"/>
      <c r="WTR225" s="61"/>
      <c r="WTS225" s="61"/>
      <c r="WTT225" s="61"/>
      <c r="WTU225" s="61"/>
      <c r="WTV225" s="61"/>
      <c r="WTW225" s="61"/>
      <c r="WTX225" s="61"/>
      <c r="WTY225" s="61"/>
      <c r="WTZ225" s="61"/>
      <c r="WUA225" s="61"/>
      <c r="WUB225" s="61"/>
      <c r="WUC225" s="61"/>
      <c r="WUD225" s="61"/>
      <c r="WUE225" s="61"/>
      <c r="WUF225" s="61"/>
      <c r="WUG225" s="61"/>
      <c r="WUH225" s="61"/>
      <c r="WUI225" s="61"/>
      <c r="WUJ225" s="61"/>
      <c r="WUK225" s="61"/>
      <c r="WUL225" s="61"/>
      <c r="WUM225" s="61"/>
      <c r="WUN225" s="61"/>
      <c r="WUO225" s="61"/>
      <c r="WUP225" s="61"/>
      <c r="WUQ225" s="61"/>
      <c r="WUR225" s="61"/>
      <c r="WUS225" s="61"/>
      <c r="WUT225" s="61"/>
      <c r="WUU225" s="61"/>
      <c r="WUV225" s="61"/>
      <c r="WUW225" s="61"/>
      <c r="WUX225" s="61"/>
      <c r="WUY225" s="61"/>
      <c r="WUZ225" s="61"/>
      <c r="WVA225" s="61"/>
      <c r="WVB225" s="61"/>
      <c r="WVC225" s="61"/>
      <c r="WVD225" s="61"/>
      <c r="WVE225" s="61"/>
      <c r="WVF225" s="61"/>
      <c r="WVG225" s="61"/>
      <c r="WVH225" s="61"/>
      <c r="WVI225" s="61"/>
      <c r="WVJ225" s="61"/>
      <c r="WVK225" s="61"/>
      <c r="WVL225" s="61"/>
      <c r="WVM225" s="61"/>
      <c r="WVN225" s="61"/>
      <c r="WVO225" s="61"/>
      <c r="WVP225" s="61"/>
      <c r="WVQ225" s="61"/>
      <c r="WVR225" s="61"/>
      <c r="WVS225" s="61"/>
      <c r="WVT225" s="61"/>
      <c r="WVU225" s="61"/>
      <c r="WVV225" s="61"/>
      <c r="WVW225" s="61"/>
      <c r="WVX225" s="61"/>
      <c r="WVY225" s="61"/>
      <c r="WVZ225" s="61"/>
      <c r="WWA225" s="61"/>
      <c r="WWB225" s="61"/>
      <c r="WWC225" s="61"/>
      <c r="WWD225" s="61"/>
      <c r="WWE225" s="61"/>
      <c r="WWF225" s="61"/>
      <c r="WWG225" s="61"/>
      <c r="WWH225" s="61"/>
      <c r="WWI225" s="61"/>
      <c r="WWJ225" s="61"/>
      <c r="WWK225" s="61"/>
      <c r="WWL225" s="61"/>
      <c r="WWM225" s="61"/>
      <c r="WWN225" s="61"/>
      <c r="WWO225" s="61"/>
      <c r="WWP225" s="61"/>
      <c r="WWQ225" s="61"/>
      <c r="WWR225" s="61"/>
      <c r="WWS225" s="61"/>
      <c r="WWT225" s="61"/>
      <c r="WWU225" s="61"/>
      <c r="WWV225" s="61"/>
      <c r="WWW225" s="61"/>
      <c r="WWX225" s="61"/>
      <c r="WWY225" s="61"/>
      <c r="WWZ225" s="61"/>
      <c r="WXA225" s="61"/>
      <c r="WXB225" s="61"/>
      <c r="WXC225" s="61"/>
      <c r="WXD225" s="61"/>
      <c r="WXE225" s="61"/>
      <c r="WXF225" s="61"/>
      <c r="WXG225" s="61"/>
      <c r="WXH225" s="61"/>
      <c r="WXI225" s="61"/>
      <c r="WXJ225" s="61"/>
      <c r="WXK225" s="61"/>
      <c r="WXL225" s="61"/>
      <c r="WXM225" s="61"/>
      <c r="WXN225" s="61"/>
      <c r="WXO225" s="61"/>
      <c r="WXP225" s="61"/>
      <c r="WXQ225" s="61"/>
      <c r="WXR225" s="61"/>
      <c r="WXS225" s="61"/>
      <c r="WXT225" s="61"/>
      <c r="WXU225" s="61"/>
      <c r="WXV225" s="61"/>
      <c r="WXW225" s="61"/>
      <c r="WXX225" s="61"/>
      <c r="WXY225" s="61"/>
      <c r="WXZ225" s="61"/>
      <c r="WYA225" s="61"/>
      <c r="WYB225" s="61"/>
      <c r="WYC225" s="61"/>
      <c r="WYD225" s="61"/>
      <c r="WYE225" s="61"/>
      <c r="WYF225" s="61"/>
      <c r="WYG225" s="61"/>
      <c r="WYH225" s="61"/>
      <c r="WYI225" s="61"/>
      <c r="WYJ225" s="61"/>
      <c r="WYK225" s="61"/>
      <c r="WYL225" s="61"/>
      <c r="WYM225" s="61"/>
      <c r="WYN225" s="61"/>
      <c r="WYO225" s="61"/>
      <c r="WYP225" s="61"/>
      <c r="WYQ225" s="61"/>
      <c r="WYR225" s="61"/>
      <c r="WYS225" s="61"/>
      <c r="WYT225" s="61"/>
      <c r="WYU225" s="61"/>
      <c r="WYV225" s="61"/>
      <c r="WYW225" s="61"/>
      <c r="WYX225" s="61"/>
      <c r="WYY225" s="61"/>
      <c r="WYZ225" s="61"/>
      <c r="WZA225" s="61"/>
      <c r="WZB225" s="61"/>
      <c r="WZC225" s="61"/>
      <c r="WZD225" s="61"/>
      <c r="WZE225" s="61"/>
      <c r="WZF225" s="61"/>
      <c r="WZG225" s="61"/>
      <c r="WZH225" s="61"/>
      <c r="WZI225" s="61"/>
      <c r="WZJ225" s="61"/>
      <c r="WZK225" s="61"/>
      <c r="WZL225" s="61"/>
      <c r="WZM225" s="61"/>
      <c r="WZN225" s="61"/>
      <c r="WZO225" s="61"/>
      <c r="WZP225" s="61"/>
      <c r="WZQ225" s="61"/>
      <c r="WZR225" s="61"/>
      <c r="WZS225" s="61"/>
      <c r="WZT225" s="61"/>
      <c r="WZU225" s="61"/>
      <c r="WZV225" s="61"/>
      <c r="WZW225" s="61"/>
      <c r="WZX225" s="61"/>
      <c r="WZY225" s="61"/>
      <c r="WZZ225" s="61"/>
      <c r="XAA225" s="61"/>
      <c r="XAB225" s="61"/>
      <c r="XAC225" s="61"/>
      <c r="XAD225" s="61"/>
      <c r="XAE225" s="61"/>
      <c r="XAF225" s="61"/>
      <c r="XAG225" s="61"/>
      <c r="XAH225" s="61"/>
      <c r="XAI225" s="61"/>
      <c r="XAJ225" s="61"/>
      <c r="XAK225" s="61"/>
      <c r="XAL225" s="61"/>
      <c r="XAM225" s="61"/>
      <c r="XAN225" s="61"/>
      <c r="XAO225" s="61"/>
      <c r="XAP225" s="61"/>
      <c r="XAQ225" s="61"/>
      <c r="XAR225" s="61"/>
      <c r="XAS225" s="61"/>
      <c r="XAT225" s="61"/>
      <c r="XAU225" s="61"/>
      <c r="XAV225" s="61"/>
      <c r="XAW225" s="61"/>
      <c r="XAX225" s="61"/>
      <c r="XAY225" s="61"/>
      <c r="XAZ225" s="61"/>
      <c r="XBA225" s="61"/>
      <c r="XBB225" s="61"/>
      <c r="XBC225" s="61"/>
      <c r="XBD225" s="61"/>
      <c r="XBE225" s="61"/>
      <c r="XBF225" s="61"/>
      <c r="XBG225" s="61"/>
      <c r="XBH225" s="61"/>
      <c r="XBI225" s="61"/>
      <c r="XBJ225" s="61"/>
      <c r="XBK225" s="61"/>
      <c r="XBL225" s="61"/>
      <c r="XBM225" s="61"/>
      <c r="XBN225" s="61"/>
      <c r="XBO225" s="61"/>
      <c r="XBP225" s="61"/>
      <c r="XBQ225" s="61"/>
      <c r="XBR225" s="61"/>
      <c r="XBS225" s="61"/>
      <c r="XBT225" s="61"/>
      <c r="XBU225" s="61"/>
      <c r="XBV225" s="61"/>
      <c r="XBW225" s="61"/>
      <c r="XBX225" s="61"/>
      <c r="XBY225" s="61"/>
      <c r="XBZ225" s="61"/>
      <c r="XCA225" s="61"/>
      <c r="XCB225" s="61"/>
      <c r="XCC225" s="61"/>
      <c r="XCD225" s="61"/>
      <c r="XCE225" s="61"/>
      <c r="XCF225" s="61"/>
      <c r="XCG225" s="61"/>
      <c r="XCH225" s="61"/>
      <c r="XCI225" s="61"/>
      <c r="XCJ225" s="61"/>
      <c r="XCK225" s="61"/>
      <c r="XCL225" s="61"/>
      <c r="XCM225" s="61"/>
      <c r="XCN225" s="61"/>
      <c r="XCO225" s="61"/>
      <c r="XCP225" s="61"/>
      <c r="XCQ225" s="61"/>
      <c r="XCR225" s="61"/>
      <c r="XCS225" s="61"/>
      <c r="XCT225" s="61"/>
      <c r="XCU225" s="61"/>
      <c r="XCV225" s="61"/>
      <c r="XCW225" s="61"/>
      <c r="XCX225" s="61"/>
      <c r="XCY225" s="61"/>
      <c r="XCZ225" s="61"/>
      <c r="XDA225" s="61"/>
      <c r="XDB225" s="61"/>
      <c r="XDC225" s="61"/>
      <c r="XDD225" s="61"/>
      <c r="XDE225" s="61"/>
      <c r="XDF225" s="61"/>
      <c r="XDG225" s="61"/>
      <c r="XDH225" s="61"/>
      <c r="XDI225" s="61"/>
      <c r="XDJ225" s="61"/>
      <c r="XDK225" s="61"/>
      <c r="XDL225" s="61"/>
      <c r="XDM225" s="61"/>
      <c r="XDN225" s="61"/>
      <c r="XDO225" s="61"/>
      <c r="XDP225" s="61"/>
      <c r="XDQ225" s="61"/>
      <c r="XDR225" s="61"/>
      <c r="XDS225" s="61"/>
      <c r="XDT225" s="61"/>
      <c r="XDU225" s="61"/>
      <c r="XDV225" s="61"/>
      <c r="XDW225" s="61"/>
      <c r="XDX225" s="61"/>
      <c r="XDY225" s="61"/>
      <c r="XDZ225" s="61"/>
      <c r="XEA225" s="61"/>
      <c r="XEB225" s="61"/>
      <c r="XEC225" s="61"/>
      <c r="XED225" s="61"/>
      <c r="XEE225" s="61"/>
      <c r="XEF225" s="61"/>
      <c r="XEG225" s="61"/>
      <c r="XEH225" s="61"/>
      <c r="XEI225" s="61"/>
      <c r="XEJ225" s="61"/>
      <c r="XEK225" s="61"/>
      <c r="XEL225" s="61"/>
      <c r="XEM225" s="61"/>
      <c r="XEN225" s="61"/>
      <c r="XEO225" s="61"/>
      <c r="XEP225" s="61"/>
      <c r="XEQ225" s="61"/>
      <c r="XER225" s="61"/>
      <c r="XES225" s="61"/>
      <c r="XET225" s="61"/>
      <c r="XEU225" s="61"/>
      <c r="XEV225" s="61"/>
      <c r="XEW225" s="61"/>
      <c r="XEX225" s="61"/>
      <c r="XEY225" s="61"/>
    </row>
    <row r="226" spans="1:16379" ht="15" customHeight="1" x14ac:dyDescent="0.25">
      <c r="A226" s="66" t="s">
        <v>16860</v>
      </c>
      <c r="B226" s="61" t="s">
        <v>720</v>
      </c>
      <c r="C226" s="69" t="s">
        <v>16344</v>
      </c>
      <c r="D226" s="61"/>
      <c r="E226" s="66" t="s">
        <v>16860</v>
      </c>
      <c r="F226" s="61"/>
      <c r="G226" s="61"/>
      <c r="H226" s="61"/>
      <c r="I226" s="61"/>
      <c r="J226" s="67"/>
      <c r="K226" s="61"/>
      <c r="L226" s="61" t="s">
        <v>16861</v>
      </c>
      <c r="M226" s="61" t="s">
        <v>16070</v>
      </c>
      <c r="N226" s="61" t="s">
        <v>16862</v>
      </c>
      <c r="O226" s="61" t="s">
        <v>16350</v>
      </c>
      <c r="P226" s="68" t="s">
        <v>16863</v>
      </c>
      <c r="Q226" s="61" t="s">
        <v>16074</v>
      </c>
      <c r="R226" s="61" t="s">
        <v>16864</v>
      </c>
      <c r="S226" s="61" t="s">
        <v>16349</v>
      </c>
      <c r="T226" s="61" t="s">
        <v>16865</v>
      </c>
      <c r="U226" s="61" t="s">
        <v>16078</v>
      </c>
      <c r="V226" s="61" t="s">
        <v>16866</v>
      </c>
      <c r="W226" s="61" t="s">
        <v>16080</v>
      </c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  <c r="AT226" s="61"/>
      <c r="AU226" s="61"/>
      <c r="AV226" s="61"/>
      <c r="AW226" s="61"/>
      <c r="AX226" s="61"/>
      <c r="AY226" s="61"/>
      <c r="AZ226" s="61"/>
      <c r="BA226" s="61"/>
      <c r="BB226" s="61"/>
      <c r="BC226" s="61"/>
      <c r="BD226" s="61"/>
      <c r="BE226" s="61"/>
      <c r="BF226" s="61"/>
      <c r="BG226" s="61"/>
      <c r="BH226" s="61"/>
      <c r="BI226" s="61"/>
      <c r="BJ226" s="61"/>
      <c r="BK226" s="61"/>
      <c r="BL226" s="61"/>
      <c r="BM226" s="61"/>
      <c r="BN226" s="61"/>
      <c r="BO226" s="61"/>
      <c r="BP226" s="61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61"/>
      <c r="CC226" s="61"/>
      <c r="CD226" s="61"/>
      <c r="CE226" s="61"/>
      <c r="CF226" s="61"/>
      <c r="CG226" s="61"/>
      <c r="CH226" s="61"/>
      <c r="CI226" s="61"/>
      <c r="CJ226" s="61"/>
      <c r="CK226" s="61"/>
      <c r="CL226" s="61"/>
      <c r="CM226" s="61"/>
      <c r="CN226" s="61"/>
      <c r="CO226" s="61"/>
      <c r="CP226" s="61"/>
      <c r="CQ226" s="61"/>
      <c r="CR226" s="61"/>
      <c r="CS226" s="61"/>
      <c r="CT226" s="61"/>
      <c r="CU226" s="61"/>
      <c r="CV226" s="61"/>
      <c r="CW226" s="61"/>
      <c r="CX226" s="61"/>
      <c r="CY226" s="61"/>
      <c r="CZ226" s="61"/>
      <c r="DA226" s="61"/>
      <c r="DB226" s="61"/>
      <c r="DC226" s="61"/>
      <c r="DD226" s="61"/>
      <c r="DE226" s="61"/>
      <c r="DF226" s="61"/>
      <c r="DG226" s="61"/>
      <c r="DH226" s="61"/>
      <c r="DI226" s="61"/>
      <c r="DJ226" s="61"/>
      <c r="DK226" s="61"/>
      <c r="DL226" s="61"/>
      <c r="DM226" s="61"/>
      <c r="DN226" s="61"/>
      <c r="DO226" s="61"/>
      <c r="DP226" s="61"/>
      <c r="DQ226" s="61"/>
      <c r="DR226" s="61"/>
      <c r="DS226" s="61"/>
      <c r="DT226" s="61"/>
      <c r="DU226" s="61"/>
      <c r="DV226" s="61"/>
      <c r="DW226" s="61"/>
      <c r="DX226" s="61"/>
      <c r="DY226" s="61"/>
      <c r="DZ226" s="61"/>
      <c r="EA226" s="61"/>
      <c r="EB226" s="61"/>
      <c r="EC226" s="61"/>
      <c r="ED226" s="61"/>
      <c r="EE226" s="61"/>
      <c r="EF226" s="61"/>
      <c r="EG226" s="61"/>
      <c r="EH226" s="61"/>
      <c r="EI226" s="61"/>
      <c r="EJ226" s="61"/>
      <c r="EK226" s="61"/>
      <c r="EL226" s="61"/>
      <c r="EM226" s="61"/>
      <c r="EN226" s="61"/>
      <c r="EO226" s="61"/>
      <c r="EP226" s="61"/>
      <c r="EQ226" s="61"/>
      <c r="ER226" s="61"/>
      <c r="ES226" s="61"/>
      <c r="ET226" s="61"/>
      <c r="EU226" s="61"/>
      <c r="EV226" s="61"/>
      <c r="EW226" s="61"/>
      <c r="EX226" s="61"/>
      <c r="EY226" s="61"/>
      <c r="EZ226" s="61"/>
      <c r="FA226" s="61"/>
      <c r="FB226" s="61"/>
      <c r="FC226" s="61"/>
      <c r="FD226" s="61"/>
      <c r="FE226" s="61"/>
      <c r="FF226" s="61"/>
      <c r="FG226" s="61"/>
      <c r="FH226" s="61"/>
      <c r="FI226" s="61"/>
      <c r="FJ226" s="61"/>
      <c r="FK226" s="61"/>
      <c r="FL226" s="61"/>
      <c r="FM226" s="61"/>
      <c r="FN226" s="61"/>
      <c r="FO226" s="61"/>
      <c r="FP226" s="61"/>
      <c r="FQ226" s="61"/>
      <c r="FR226" s="61"/>
      <c r="FS226" s="61"/>
      <c r="FT226" s="61"/>
      <c r="FU226" s="61"/>
      <c r="FV226" s="61"/>
      <c r="FW226" s="61"/>
      <c r="FX226" s="61"/>
      <c r="FY226" s="61"/>
      <c r="FZ226" s="61"/>
      <c r="GA226" s="61"/>
      <c r="GB226" s="61"/>
      <c r="GC226" s="61"/>
      <c r="GD226" s="61"/>
      <c r="GE226" s="61"/>
      <c r="GF226" s="61"/>
      <c r="GG226" s="61"/>
      <c r="GH226" s="61"/>
      <c r="GI226" s="61"/>
      <c r="GJ226" s="61"/>
      <c r="GK226" s="61"/>
      <c r="GL226" s="61"/>
      <c r="GM226" s="61"/>
      <c r="GN226" s="61"/>
      <c r="GO226" s="61"/>
      <c r="GP226" s="61"/>
      <c r="GQ226" s="61"/>
      <c r="GR226" s="61"/>
      <c r="GS226" s="61"/>
      <c r="GT226" s="61"/>
      <c r="GU226" s="61"/>
      <c r="GV226" s="61"/>
      <c r="GW226" s="61"/>
      <c r="GX226" s="61"/>
      <c r="GY226" s="61"/>
      <c r="GZ226" s="61"/>
      <c r="HA226" s="61"/>
      <c r="HB226" s="61"/>
      <c r="HC226" s="61"/>
      <c r="HD226" s="61"/>
      <c r="HE226" s="61"/>
      <c r="HF226" s="61"/>
      <c r="HG226" s="61"/>
      <c r="HH226" s="61"/>
      <c r="HI226" s="61"/>
      <c r="HJ226" s="61"/>
      <c r="HK226" s="61"/>
      <c r="HL226" s="61"/>
      <c r="HM226" s="61"/>
      <c r="HN226" s="61"/>
      <c r="HO226" s="61"/>
      <c r="HP226" s="61"/>
      <c r="HQ226" s="61"/>
      <c r="HR226" s="61"/>
      <c r="HS226" s="61"/>
      <c r="HT226" s="61"/>
      <c r="HU226" s="61"/>
      <c r="HV226" s="61"/>
      <c r="HW226" s="61"/>
      <c r="HX226" s="61"/>
      <c r="HY226" s="61"/>
      <c r="HZ226" s="61"/>
      <c r="IA226" s="61"/>
      <c r="IB226" s="61"/>
      <c r="IC226" s="61"/>
      <c r="ID226" s="61"/>
      <c r="IE226" s="61"/>
      <c r="IF226" s="61"/>
      <c r="IG226" s="61"/>
      <c r="IH226" s="61"/>
      <c r="II226" s="61"/>
      <c r="IJ226" s="61"/>
      <c r="IK226" s="61"/>
      <c r="IL226" s="61"/>
      <c r="IM226" s="61"/>
      <c r="IN226" s="61"/>
      <c r="IO226" s="61"/>
      <c r="IP226" s="61"/>
      <c r="IQ226" s="61"/>
      <c r="IR226" s="61"/>
      <c r="IS226" s="61"/>
      <c r="IT226" s="61"/>
      <c r="IU226" s="61"/>
      <c r="IV226" s="61"/>
      <c r="IW226" s="61"/>
      <c r="IX226" s="61"/>
      <c r="IY226" s="61"/>
      <c r="IZ226" s="61"/>
      <c r="JA226" s="61"/>
      <c r="JB226" s="61"/>
      <c r="JC226" s="61"/>
      <c r="JD226" s="61"/>
      <c r="JE226" s="61"/>
      <c r="JF226" s="61"/>
      <c r="JG226" s="61"/>
      <c r="JH226" s="61"/>
      <c r="JI226" s="61"/>
      <c r="JJ226" s="61"/>
      <c r="JK226" s="61"/>
      <c r="JL226" s="61"/>
      <c r="JM226" s="61"/>
      <c r="JN226" s="61"/>
      <c r="JO226" s="61"/>
      <c r="JP226" s="61"/>
      <c r="JQ226" s="61"/>
      <c r="JR226" s="61"/>
      <c r="JS226" s="61"/>
      <c r="JT226" s="61"/>
      <c r="JU226" s="61"/>
      <c r="JV226" s="61"/>
      <c r="JW226" s="61"/>
      <c r="JX226" s="61"/>
      <c r="JY226" s="61"/>
      <c r="JZ226" s="61"/>
      <c r="KA226" s="61"/>
      <c r="KB226" s="61"/>
      <c r="KC226" s="61"/>
      <c r="KD226" s="61"/>
      <c r="KE226" s="61"/>
      <c r="KF226" s="61"/>
      <c r="KG226" s="61"/>
      <c r="KH226" s="61"/>
      <c r="KI226" s="61"/>
      <c r="KJ226" s="61"/>
      <c r="KK226" s="61"/>
      <c r="KL226" s="61"/>
      <c r="KM226" s="61"/>
      <c r="KN226" s="61"/>
      <c r="KO226" s="61"/>
      <c r="KP226" s="61"/>
      <c r="KQ226" s="61"/>
      <c r="KR226" s="61"/>
      <c r="KS226" s="61"/>
      <c r="KT226" s="61"/>
      <c r="KU226" s="61"/>
      <c r="KV226" s="61"/>
      <c r="KW226" s="61"/>
      <c r="KX226" s="61"/>
      <c r="KY226" s="61"/>
      <c r="KZ226" s="61"/>
      <c r="LA226" s="61"/>
      <c r="LB226" s="61"/>
      <c r="LC226" s="61"/>
      <c r="LD226" s="61"/>
      <c r="LE226" s="61"/>
      <c r="LF226" s="61"/>
      <c r="LG226" s="61"/>
      <c r="LH226" s="61"/>
      <c r="LI226" s="61"/>
      <c r="LJ226" s="61"/>
      <c r="LK226" s="61"/>
      <c r="LL226" s="61"/>
      <c r="LM226" s="61"/>
      <c r="LN226" s="61"/>
      <c r="LO226" s="61"/>
      <c r="LP226" s="61"/>
      <c r="LQ226" s="61"/>
      <c r="LR226" s="61"/>
      <c r="LS226" s="61"/>
      <c r="LT226" s="61"/>
      <c r="LU226" s="61"/>
      <c r="LV226" s="61"/>
      <c r="LW226" s="61"/>
      <c r="LX226" s="61"/>
      <c r="LY226" s="61"/>
      <c r="LZ226" s="61"/>
      <c r="MA226" s="61"/>
      <c r="MB226" s="61"/>
      <c r="MC226" s="61"/>
      <c r="MD226" s="61"/>
      <c r="ME226" s="61"/>
      <c r="MF226" s="61"/>
      <c r="MG226" s="61"/>
      <c r="MH226" s="61"/>
      <c r="MI226" s="61"/>
      <c r="MJ226" s="61"/>
      <c r="MK226" s="61"/>
      <c r="ML226" s="61"/>
      <c r="MM226" s="61"/>
      <c r="MN226" s="61"/>
      <c r="MO226" s="61"/>
      <c r="MP226" s="61"/>
      <c r="MQ226" s="61"/>
      <c r="MR226" s="61"/>
      <c r="MS226" s="61"/>
      <c r="MT226" s="61"/>
      <c r="MU226" s="61"/>
      <c r="MV226" s="61"/>
      <c r="MW226" s="61"/>
      <c r="MX226" s="61"/>
      <c r="MY226" s="61"/>
      <c r="MZ226" s="61"/>
      <c r="NA226" s="61"/>
      <c r="NB226" s="61"/>
      <c r="NC226" s="61"/>
      <c r="ND226" s="61"/>
      <c r="NE226" s="61"/>
      <c r="NF226" s="61"/>
      <c r="NG226" s="61"/>
      <c r="NH226" s="61"/>
      <c r="NI226" s="61"/>
      <c r="NJ226" s="61"/>
      <c r="NK226" s="61"/>
      <c r="NL226" s="61"/>
      <c r="NM226" s="61"/>
      <c r="NN226" s="61"/>
      <c r="NO226" s="61"/>
      <c r="NP226" s="61"/>
      <c r="NQ226" s="61"/>
      <c r="NR226" s="61"/>
      <c r="NS226" s="61"/>
      <c r="NT226" s="61"/>
      <c r="NU226" s="61"/>
      <c r="NV226" s="61"/>
      <c r="NW226" s="61"/>
      <c r="NX226" s="61"/>
      <c r="NY226" s="61"/>
      <c r="NZ226" s="61"/>
      <c r="OA226" s="61"/>
      <c r="OB226" s="61"/>
      <c r="OC226" s="61"/>
      <c r="OD226" s="61"/>
      <c r="OE226" s="61"/>
      <c r="OF226" s="61"/>
      <c r="OG226" s="61"/>
      <c r="OH226" s="61"/>
      <c r="OI226" s="61"/>
      <c r="OJ226" s="61"/>
      <c r="OK226" s="61"/>
      <c r="OL226" s="61"/>
      <c r="OM226" s="61"/>
      <c r="ON226" s="61"/>
      <c r="OO226" s="61"/>
      <c r="OP226" s="61"/>
      <c r="OQ226" s="61"/>
      <c r="OR226" s="61"/>
      <c r="OS226" s="61"/>
      <c r="OT226" s="61"/>
      <c r="OU226" s="61"/>
      <c r="OV226" s="61"/>
      <c r="OW226" s="61"/>
      <c r="OX226" s="61"/>
      <c r="OY226" s="61"/>
      <c r="OZ226" s="61"/>
      <c r="PA226" s="61"/>
      <c r="PB226" s="61"/>
      <c r="PC226" s="61"/>
      <c r="PD226" s="61"/>
      <c r="PE226" s="61"/>
      <c r="PF226" s="61"/>
      <c r="PG226" s="61"/>
      <c r="PH226" s="61"/>
      <c r="PI226" s="61"/>
      <c r="PJ226" s="61"/>
      <c r="PK226" s="61"/>
      <c r="PL226" s="61"/>
      <c r="PM226" s="61"/>
      <c r="PN226" s="61"/>
      <c r="PO226" s="61"/>
      <c r="PP226" s="61"/>
      <c r="PQ226" s="61"/>
      <c r="PR226" s="61"/>
      <c r="PS226" s="61"/>
      <c r="PT226" s="61"/>
      <c r="PU226" s="61"/>
      <c r="PV226" s="61"/>
      <c r="PW226" s="61"/>
      <c r="PX226" s="61"/>
      <c r="PY226" s="61"/>
      <c r="PZ226" s="61"/>
      <c r="QA226" s="61"/>
      <c r="QB226" s="61"/>
      <c r="QC226" s="61"/>
      <c r="QD226" s="61"/>
      <c r="QE226" s="61"/>
      <c r="QF226" s="61"/>
      <c r="QG226" s="61"/>
      <c r="QH226" s="61"/>
      <c r="QI226" s="61"/>
      <c r="QJ226" s="61"/>
      <c r="QK226" s="61"/>
      <c r="QL226" s="61"/>
      <c r="QM226" s="61"/>
      <c r="QN226" s="61"/>
      <c r="QO226" s="61"/>
      <c r="QP226" s="61"/>
      <c r="QQ226" s="61"/>
      <c r="QR226" s="61"/>
      <c r="QS226" s="61"/>
      <c r="QT226" s="61"/>
      <c r="QU226" s="61"/>
      <c r="QV226" s="61"/>
      <c r="QW226" s="61"/>
      <c r="QX226" s="61"/>
      <c r="QY226" s="61"/>
      <c r="QZ226" s="61"/>
      <c r="RA226" s="61"/>
      <c r="RB226" s="61"/>
      <c r="RC226" s="61"/>
      <c r="RD226" s="61"/>
      <c r="RE226" s="61"/>
      <c r="RF226" s="61"/>
      <c r="RG226" s="61"/>
      <c r="RH226" s="61"/>
      <c r="RI226" s="61"/>
      <c r="RJ226" s="61"/>
      <c r="RK226" s="61"/>
      <c r="RL226" s="61"/>
      <c r="RM226" s="61"/>
      <c r="RN226" s="61"/>
      <c r="RO226" s="61"/>
      <c r="RP226" s="61"/>
      <c r="RQ226" s="61"/>
      <c r="RR226" s="61"/>
      <c r="RS226" s="61"/>
      <c r="RT226" s="61"/>
      <c r="RU226" s="61"/>
      <c r="RV226" s="61"/>
      <c r="RW226" s="61"/>
      <c r="RX226" s="61"/>
      <c r="RY226" s="61"/>
      <c r="RZ226" s="61"/>
      <c r="SA226" s="61"/>
      <c r="SB226" s="61"/>
      <c r="SC226" s="61"/>
      <c r="SD226" s="61"/>
      <c r="SE226" s="61"/>
      <c r="SF226" s="61"/>
      <c r="SG226" s="61"/>
      <c r="SH226" s="61"/>
      <c r="SI226" s="61"/>
      <c r="SJ226" s="61"/>
      <c r="SK226" s="61"/>
      <c r="SL226" s="61"/>
      <c r="SM226" s="61"/>
      <c r="SN226" s="61"/>
      <c r="SO226" s="61"/>
      <c r="SP226" s="61"/>
      <c r="SQ226" s="61"/>
      <c r="SR226" s="61"/>
      <c r="SS226" s="61"/>
      <c r="ST226" s="61"/>
      <c r="SU226" s="61"/>
      <c r="SV226" s="61"/>
      <c r="SW226" s="61"/>
      <c r="SX226" s="61"/>
      <c r="SY226" s="61"/>
      <c r="SZ226" s="61"/>
      <c r="TA226" s="61"/>
      <c r="TB226" s="61"/>
      <c r="TC226" s="61"/>
      <c r="TD226" s="61"/>
      <c r="TE226" s="61"/>
      <c r="TF226" s="61"/>
      <c r="TG226" s="61"/>
      <c r="TH226" s="61"/>
      <c r="TI226" s="61"/>
      <c r="TJ226" s="61"/>
      <c r="TK226" s="61"/>
      <c r="TL226" s="61"/>
      <c r="TM226" s="61"/>
      <c r="TN226" s="61"/>
      <c r="TO226" s="61"/>
      <c r="TP226" s="61"/>
      <c r="TQ226" s="61"/>
      <c r="TR226" s="61"/>
      <c r="TS226" s="61"/>
      <c r="TT226" s="61"/>
      <c r="TU226" s="61"/>
      <c r="TV226" s="61"/>
      <c r="TW226" s="61"/>
      <c r="TX226" s="61"/>
      <c r="TY226" s="61"/>
      <c r="TZ226" s="61"/>
      <c r="UA226" s="61"/>
      <c r="UB226" s="61"/>
      <c r="UC226" s="61"/>
      <c r="UD226" s="61"/>
      <c r="UE226" s="61"/>
      <c r="UF226" s="61"/>
      <c r="UG226" s="61"/>
      <c r="UH226" s="61"/>
      <c r="UI226" s="61"/>
      <c r="UJ226" s="61"/>
      <c r="UK226" s="61"/>
      <c r="UL226" s="61"/>
      <c r="UM226" s="61"/>
      <c r="UN226" s="61"/>
      <c r="UO226" s="61"/>
      <c r="UP226" s="61"/>
      <c r="UQ226" s="61"/>
      <c r="UR226" s="61"/>
      <c r="US226" s="61"/>
      <c r="UT226" s="61"/>
      <c r="UU226" s="61"/>
      <c r="UV226" s="61"/>
      <c r="UW226" s="61"/>
      <c r="UX226" s="61"/>
      <c r="UY226" s="61"/>
      <c r="UZ226" s="61"/>
      <c r="VA226" s="61"/>
      <c r="VB226" s="61"/>
      <c r="VC226" s="61"/>
      <c r="VD226" s="61"/>
      <c r="VE226" s="61"/>
      <c r="VF226" s="61"/>
      <c r="VG226" s="61"/>
      <c r="VH226" s="61"/>
      <c r="VI226" s="61"/>
      <c r="VJ226" s="61"/>
      <c r="VK226" s="61"/>
      <c r="VL226" s="61"/>
      <c r="VM226" s="61"/>
      <c r="VN226" s="61"/>
      <c r="VO226" s="61"/>
      <c r="VP226" s="61"/>
      <c r="VQ226" s="61"/>
      <c r="VR226" s="61"/>
      <c r="VS226" s="61"/>
      <c r="VT226" s="61"/>
      <c r="VU226" s="61"/>
      <c r="VV226" s="61"/>
      <c r="VW226" s="61"/>
      <c r="VX226" s="61"/>
      <c r="VY226" s="61"/>
      <c r="VZ226" s="61"/>
      <c r="WA226" s="61"/>
      <c r="WB226" s="61"/>
      <c r="WC226" s="61"/>
      <c r="WD226" s="61"/>
      <c r="WE226" s="61"/>
      <c r="WF226" s="61"/>
      <c r="WG226" s="61"/>
      <c r="WH226" s="61"/>
      <c r="WI226" s="61"/>
      <c r="WJ226" s="61"/>
      <c r="WK226" s="61"/>
      <c r="WL226" s="61"/>
      <c r="WM226" s="61"/>
      <c r="WN226" s="61"/>
      <c r="WO226" s="61"/>
      <c r="WP226" s="61"/>
      <c r="WQ226" s="61"/>
      <c r="WR226" s="61"/>
      <c r="WS226" s="61"/>
      <c r="WT226" s="61"/>
      <c r="WU226" s="61"/>
      <c r="WV226" s="61"/>
      <c r="WW226" s="61"/>
      <c r="WX226" s="61"/>
      <c r="WY226" s="61"/>
      <c r="WZ226" s="61"/>
      <c r="XA226" s="61"/>
      <c r="XB226" s="61"/>
      <c r="XC226" s="61"/>
      <c r="XD226" s="61"/>
      <c r="XE226" s="61"/>
      <c r="XF226" s="61"/>
      <c r="XG226" s="61"/>
      <c r="XH226" s="61"/>
      <c r="XI226" s="61"/>
      <c r="XJ226" s="61"/>
      <c r="XK226" s="61"/>
      <c r="XL226" s="61"/>
      <c r="XM226" s="61"/>
      <c r="XN226" s="61"/>
      <c r="XO226" s="61"/>
      <c r="XP226" s="61"/>
      <c r="XQ226" s="61"/>
      <c r="XR226" s="61"/>
      <c r="XS226" s="61"/>
      <c r="XT226" s="61"/>
      <c r="XU226" s="61"/>
      <c r="XV226" s="61"/>
      <c r="XW226" s="61"/>
      <c r="XX226" s="61"/>
      <c r="XY226" s="61"/>
      <c r="XZ226" s="61"/>
      <c r="YA226" s="61"/>
      <c r="YB226" s="61"/>
      <c r="YC226" s="61"/>
      <c r="YD226" s="61"/>
      <c r="YE226" s="61"/>
      <c r="YF226" s="61"/>
      <c r="YG226" s="61"/>
      <c r="YH226" s="61"/>
      <c r="YI226" s="61"/>
      <c r="YJ226" s="61"/>
      <c r="YK226" s="61"/>
      <c r="YL226" s="61"/>
      <c r="YM226" s="61"/>
      <c r="YN226" s="61"/>
      <c r="YO226" s="61"/>
      <c r="YP226" s="61"/>
      <c r="YQ226" s="61"/>
      <c r="YR226" s="61"/>
      <c r="YS226" s="61"/>
      <c r="YT226" s="61"/>
      <c r="YU226" s="61"/>
      <c r="YV226" s="61"/>
      <c r="YW226" s="61"/>
      <c r="YX226" s="61"/>
      <c r="YY226" s="61"/>
      <c r="YZ226" s="61"/>
      <c r="ZA226" s="61"/>
      <c r="ZB226" s="61"/>
      <c r="ZC226" s="61"/>
      <c r="ZD226" s="61"/>
      <c r="ZE226" s="61"/>
      <c r="ZF226" s="61"/>
      <c r="ZG226" s="61"/>
      <c r="ZH226" s="61"/>
      <c r="ZI226" s="61"/>
      <c r="ZJ226" s="61"/>
      <c r="ZK226" s="61"/>
      <c r="ZL226" s="61"/>
      <c r="ZM226" s="61"/>
      <c r="ZN226" s="61"/>
      <c r="ZO226" s="61"/>
      <c r="ZP226" s="61"/>
      <c r="ZQ226" s="61"/>
      <c r="ZR226" s="61"/>
      <c r="ZS226" s="61"/>
      <c r="ZT226" s="61"/>
      <c r="ZU226" s="61"/>
      <c r="ZV226" s="61"/>
      <c r="ZW226" s="61"/>
      <c r="ZX226" s="61"/>
      <c r="ZY226" s="61"/>
      <c r="ZZ226" s="61"/>
      <c r="AAA226" s="61"/>
      <c r="AAB226" s="61"/>
      <c r="AAC226" s="61"/>
      <c r="AAD226" s="61"/>
      <c r="AAE226" s="61"/>
      <c r="AAF226" s="61"/>
      <c r="AAG226" s="61"/>
      <c r="AAH226" s="61"/>
      <c r="AAI226" s="61"/>
      <c r="AAJ226" s="61"/>
      <c r="AAK226" s="61"/>
      <c r="AAL226" s="61"/>
      <c r="AAM226" s="61"/>
      <c r="AAN226" s="61"/>
      <c r="AAO226" s="61"/>
      <c r="AAP226" s="61"/>
      <c r="AAQ226" s="61"/>
      <c r="AAR226" s="61"/>
      <c r="AAS226" s="61"/>
      <c r="AAT226" s="61"/>
      <c r="AAU226" s="61"/>
      <c r="AAV226" s="61"/>
      <c r="AAW226" s="61"/>
      <c r="AAX226" s="61"/>
      <c r="AAY226" s="61"/>
      <c r="AAZ226" s="61"/>
      <c r="ABA226" s="61"/>
      <c r="ABB226" s="61"/>
      <c r="ABC226" s="61"/>
      <c r="ABD226" s="61"/>
      <c r="ABE226" s="61"/>
      <c r="ABF226" s="61"/>
      <c r="ABG226" s="61"/>
      <c r="ABH226" s="61"/>
      <c r="ABI226" s="61"/>
      <c r="ABJ226" s="61"/>
      <c r="ABK226" s="61"/>
      <c r="ABL226" s="61"/>
      <c r="ABM226" s="61"/>
      <c r="ABN226" s="61"/>
      <c r="ABO226" s="61"/>
      <c r="ABP226" s="61"/>
      <c r="ABQ226" s="61"/>
      <c r="ABR226" s="61"/>
      <c r="ABS226" s="61"/>
      <c r="ABT226" s="61"/>
      <c r="ABU226" s="61"/>
      <c r="ABV226" s="61"/>
      <c r="ABW226" s="61"/>
      <c r="ABX226" s="61"/>
      <c r="ABY226" s="61"/>
      <c r="ABZ226" s="61"/>
      <c r="ACA226" s="61"/>
      <c r="ACB226" s="61"/>
      <c r="ACC226" s="61"/>
      <c r="ACD226" s="61"/>
      <c r="ACE226" s="61"/>
      <c r="ACF226" s="61"/>
      <c r="ACG226" s="61"/>
      <c r="ACH226" s="61"/>
      <c r="ACI226" s="61"/>
      <c r="ACJ226" s="61"/>
      <c r="ACK226" s="61"/>
      <c r="ACL226" s="61"/>
      <c r="ACM226" s="61"/>
      <c r="ACN226" s="61"/>
      <c r="ACO226" s="61"/>
      <c r="ACP226" s="61"/>
      <c r="ACQ226" s="61"/>
      <c r="ACR226" s="61"/>
      <c r="ACS226" s="61"/>
      <c r="ACT226" s="61"/>
      <c r="ACU226" s="61"/>
      <c r="ACV226" s="61"/>
      <c r="ACW226" s="61"/>
      <c r="ACX226" s="61"/>
      <c r="ACY226" s="61"/>
      <c r="ACZ226" s="61"/>
      <c r="ADA226" s="61"/>
      <c r="ADB226" s="61"/>
      <c r="ADC226" s="61"/>
      <c r="ADD226" s="61"/>
      <c r="ADE226" s="61"/>
      <c r="ADF226" s="61"/>
      <c r="ADG226" s="61"/>
      <c r="ADH226" s="61"/>
      <c r="ADI226" s="61"/>
      <c r="ADJ226" s="61"/>
      <c r="ADK226" s="61"/>
      <c r="ADL226" s="61"/>
      <c r="ADM226" s="61"/>
      <c r="ADN226" s="61"/>
      <c r="ADO226" s="61"/>
      <c r="ADP226" s="61"/>
      <c r="ADQ226" s="61"/>
      <c r="ADR226" s="61"/>
      <c r="ADS226" s="61"/>
      <c r="ADT226" s="61"/>
      <c r="ADU226" s="61"/>
      <c r="ADV226" s="61"/>
      <c r="ADW226" s="61"/>
      <c r="ADX226" s="61"/>
      <c r="ADY226" s="61"/>
      <c r="ADZ226" s="61"/>
      <c r="AEA226" s="61"/>
      <c r="AEB226" s="61"/>
      <c r="AEC226" s="61"/>
      <c r="AED226" s="61"/>
      <c r="AEE226" s="61"/>
      <c r="AEF226" s="61"/>
      <c r="AEG226" s="61"/>
      <c r="AEH226" s="61"/>
      <c r="AEI226" s="61"/>
      <c r="AEJ226" s="61"/>
      <c r="AEK226" s="61"/>
      <c r="AEL226" s="61"/>
      <c r="AEM226" s="61"/>
      <c r="AEN226" s="61"/>
      <c r="AEO226" s="61"/>
      <c r="AEP226" s="61"/>
      <c r="AEQ226" s="61"/>
      <c r="AER226" s="61"/>
      <c r="AES226" s="61"/>
      <c r="AET226" s="61"/>
      <c r="AEU226" s="61"/>
      <c r="AEV226" s="61"/>
      <c r="AEW226" s="61"/>
      <c r="AEX226" s="61"/>
      <c r="AEY226" s="61"/>
      <c r="AEZ226" s="61"/>
      <c r="AFA226" s="61"/>
      <c r="AFB226" s="61"/>
      <c r="AFC226" s="61"/>
      <c r="AFD226" s="61"/>
      <c r="AFE226" s="61"/>
      <c r="AFF226" s="61"/>
      <c r="AFG226" s="61"/>
      <c r="AFH226" s="61"/>
      <c r="AFI226" s="61"/>
      <c r="AFJ226" s="61"/>
      <c r="AFK226" s="61"/>
      <c r="AFL226" s="61"/>
      <c r="AFM226" s="61"/>
      <c r="AFN226" s="61"/>
      <c r="AFO226" s="61"/>
      <c r="AFP226" s="61"/>
      <c r="AFQ226" s="61"/>
      <c r="AFR226" s="61"/>
      <c r="AFS226" s="61"/>
      <c r="AFT226" s="61"/>
      <c r="AFU226" s="61"/>
      <c r="AFV226" s="61"/>
      <c r="AFW226" s="61"/>
      <c r="AFX226" s="61"/>
      <c r="AFY226" s="61"/>
      <c r="AFZ226" s="61"/>
      <c r="AGA226" s="61"/>
      <c r="AGB226" s="61"/>
      <c r="AGC226" s="61"/>
      <c r="AGD226" s="61"/>
      <c r="AGE226" s="61"/>
      <c r="AGF226" s="61"/>
      <c r="AGG226" s="61"/>
      <c r="AGH226" s="61"/>
      <c r="AGI226" s="61"/>
      <c r="AGJ226" s="61"/>
      <c r="AGK226" s="61"/>
      <c r="AGL226" s="61"/>
      <c r="AGM226" s="61"/>
      <c r="AGN226" s="61"/>
      <c r="AGO226" s="61"/>
      <c r="AGP226" s="61"/>
      <c r="AGQ226" s="61"/>
      <c r="AGR226" s="61"/>
      <c r="AGS226" s="61"/>
      <c r="AGT226" s="61"/>
      <c r="AGU226" s="61"/>
      <c r="AGV226" s="61"/>
      <c r="AGW226" s="61"/>
      <c r="AGX226" s="61"/>
      <c r="AGY226" s="61"/>
      <c r="AGZ226" s="61"/>
      <c r="AHA226" s="61"/>
      <c r="AHB226" s="61"/>
      <c r="AHC226" s="61"/>
      <c r="AHD226" s="61"/>
      <c r="AHE226" s="61"/>
      <c r="AHF226" s="61"/>
      <c r="AHG226" s="61"/>
      <c r="AHH226" s="61"/>
      <c r="AHI226" s="61"/>
      <c r="AHJ226" s="61"/>
      <c r="AHK226" s="61"/>
      <c r="AHL226" s="61"/>
      <c r="AHM226" s="61"/>
      <c r="AHN226" s="61"/>
      <c r="AHO226" s="61"/>
      <c r="AHP226" s="61"/>
      <c r="AHQ226" s="61"/>
      <c r="AHR226" s="61"/>
      <c r="AHS226" s="61"/>
      <c r="AHT226" s="61"/>
      <c r="AHU226" s="61"/>
      <c r="AHV226" s="61"/>
      <c r="AHW226" s="61"/>
      <c r="AHX226" s="61"/>
      <c r="AHY226" s="61"/>
      <c r="AHZ226" s="61"/>
      <c r="AIA226" s="61"/>
      <c r="AIB226" s="61"/>
      <c r="AIC226" s="61"/>
      <c r="AID226" s="61"/>
      <c r="AIE226" s="61"/>
      <c r="AIF226" s="61"/>
      <c r="AIG226" s="61"/>
      <c r="AIH226" s="61"/>
      <c r="AII226" s="61"/>
      <c r="AIJ226" s="61"/>
      <c r="AIK226" s="61"/>
      <c r="AIL226" s="61"/>
      <c r="AIM226" s="61"/>
      <c r="AIN226" s="61"/>
      <c r="AIO226" s="61"/>
      <c r="AIP226" s="61"/>
      <c r="AIQ226" s="61"/>
      <c r="AIR226" s="61"/>
      <c r="AIS226" s="61"/>
      <c r="AIT226" s="61"/>
      <c r="AIU226" s="61"/>
      <c r="AIV226" s="61"/>
      <c r="AIW226" s="61"/>
      <c r="AIX226" s="61"/>
      <c r="AIY226" s="61"/>
      <c r="AIZ226" s="61"/>
      <c r="AJA226" s="61"/>
      <c r="AJB226" s="61"/>
      <c r="AJC226" s="61"/>
      <c r="AJD226" s="61"/>
      <c r="AJE226" s="61"/>
      <c r="AJF226" s="61"/>
      <c r="AJG226" s="61"/>
      <c r="AJH226" s="61"/>
      <c r="AJI226" s="61"/>
      <c r="AJJ226" s="61"/>
      <c r="AJK226" s="61"/>
      <c r="AJL226" s="61"/>
      <c r="AJM226" s="61"/>
      <c r="AJN226" s="61"/>
      <c r="AJO226" s="61"/>
      <c r="AJP226" s="61"/>
      <c r="AJQ226" s="61"/>
      <c r="AJR226" s="61"/>
      <c r="AJS226" s="61"/>
      <c r="AJT226" s="61"/>
      <c r="AJU226" s="61"/>
      <c r="AJV226" s="61"/>
      <c r="AJW226" s="61"/>
      <c r="AJX226" s="61"/>
      <c r="AJY226" s="61"/>
      <c r="AJZ226" s="61"/>
      <c r="AKA226" s="61"/>
      <c r="AKB226" s="61"/>
      <c r="AKC226" s="61"/>
      <c r="AKD226" s="61"/>
      <c r="AKE226" s="61"/>
      <c r="AKF226" s="61"/>
      <c r="AKG226" s="61"/>
      <c r="AKH226" s="61"/>
      <c r="AKI226" s="61"/>
      <c r="AKJ226" s="61"/>
      <c r="AKK226" s="61"/>
      <c r="AKL226" s="61"/>
      <c r="AKM226" s="61"/>
      <c r="AKN226" s="61"/>
      <c r="AKO226" s="61"/>
      <c r="AKP226" s="61"/>
      <c r="AKQ226" s="61"/>
      <c r="AKR226" s="61"/>
      <c r="AKS226" s="61"/>
      <c r="AKT226" s="61"/>
      <c r="AKU226" s="61"/>
      <c r="AKV226" s="61"/>
      <c r="AKW226" s="61"/>
      <c r="AKX226" s="61"/>
      <c r="AKY226" s="61"/>
      <c r="AKZ226" s="61"/>
      <c r="ALA226" s="61"/>
      <c r="ALB226" s="61"/>
      <c r="ALC226" s="61"/>
      <c r="ALD226" s="61"/>
      <c r="ALE226" s="61"/>
      <c r="ALF226" s="61"/>
      <c r="ALG226" s="61"/>
      <c r="ALH226" s="61"/>
      <c r="ALI226" s="61"/>
      <c r="ALJ226" s="61"/>
      <c r="ALK226" s="61"/>
      <c r="ALL226" s="61"/>
      <c r="ALM226" s="61"/>
      <c r="ALN226" s="61"/>
      <c r="ALO226" s="61"/>
      <c r="ALP226" s="61"/>
      <c r="ALQ226" s="61"/>
      <c r="ALR226" s="61"/>
      <c r="ALS226" s="61"/>
      <c r="ALT226" s="61"/>
      <c r="ALU226" s="61"/>
      <c r="ALV226" s="61"/>
      <c r="ALW226" s="61"/>
      <c r="ALX226" s="61"/>
      <c r="ALY226" s="61"/>
      <c r="ALZ226" s="61"/>
      <c r="AMA226" s="61"/>
      <c r="AMB226" s="61"/>
      <c r="AMC226" s="61"/>
      <c r="AMD226" s="61"/>
      <c r="AME226" s="61"/>
      <c r="AMF226" s="61"/>
      <c r="AMG226" s="61"/>
      <c r="AMH226" s="61"/>
      <c r="AMI226" s="61"/>
      <c r="AMJ226" s="61"/>
      <c r="AMK226" s="61"/>
      <c r="AML226" s="61"/>
      <c r="AMM226" s="61"/>
      <c r="AMN226" s="61"/>
      <c r="AMO226" s="61"/>
      <c r="AMP226" s="61"/>
      <c r="AMQ226" s="61"/>
      <c r="AMR226" s="61"/>
      <c r="AMS226" s="61"/>
      <c r="AMT226" s="61"/>
      <c r="AMU226" s="61"/>
      <c r="AMV226" s="61"/>
      <c r="AMW226" s="61"/>
      <c r="AMX226" s="61"/>
      <c r="AMY226" s="61"/>
      <c r="AMZ226" s="61"/>
      <c r="ANA226" s="61"/>
      <c r="ANB226" s="61"/>
      <c r="ANC226" s="61"/>
      <c r="AND226" s="61"/>
      <c r="ANE226" s="61"/>
      <c r="ANF226" s="61"/>
      <c r="ANG226" s="61"/>
      <c r="ANH226" s="61"/>
      <c r="ANI226" s="61"/>
      <c r="ANJ226" s="61"/>
      <c r="ANK226" s="61"/>
      <c r="ANL226" s="61"/>
      <c r="ANM226" s="61"/>
      <c r="ANN226" s="61"/>
      <c r="ANO226" s="61"/>
      <c r="ANP226" s="61"/>
      <c r="ANQ226" s="61"/>
      <c r="ANR226" s="61"/>
      <c r="ANS226" s="61"/>
      <c r="ANT226" s="61"/>
      <c r="ANU226" s="61"/>
      <c r="ANV226" s="61"/>
      <c r="ANW226" s="61"/>
      <c r="ANX226" s="61"/>
      <c r="ANY226" s="61"/>
      <c r="ANZ226" s="61"/>
      <c r="AOA226" s="61"/>
      <c r="AOB226" s="61"/>
      <c r="AOC226" s="61"/>
      <c r="AOD226" s="61"/>
      <c r="AOE226" s="61"/>
      <c r="AOF226" s="61"/>
      <c r="AOG226" s="61"/>
      <c r="AOH226" s="61"/>
      <c r="AOI226" s="61"/>
      <c r="AOJ226" s="61"/>
      <c r="AOK226" s="61"/>
      <c r="AOL226" s="61"/>
      <c r="AOM226" s="61"/>
      <c r="AON226" s="61"/>
      <c r="AOO226" s="61"/>
      <c r="AOP226" s="61"/>
      <c r="AOQ226" s="61"/>
      <c r="AOR226" s="61"/>
      <c r="AOS226" s="61"/>
      <c r="AOT226" s="61"/>
      <c r="AOU226" s="61"/>
      <c r="AOV226" s="61"/>
      <c r="AOW226" s="61"/>
      <c r="AOX226" s="61"/>
      <c r="AOY226" s="61"/>
      <c r="AOZ226" s="61"/>
      <c r="APA226" s="61"/>
      <c r="APB226" s="61"/>
      <c r="APC226" s="61"/>
      <c r="APD226" s="61"/>
      <c r="APE226" s="61"/>
      <c r="APF226" s="61"/>
      <c r="APG226" s="61"/>
      <c r="APH226" s="61"/>
      <c r="API226" s="61"/>
      <c r="APJ226" s="61"/>
      <c r="APK226" s="61"/>
      <c r="APL226" s="61"/>
      <c r="APM226" s="61"/>
      <c r="APN226" s="61"/>
      <c r="APO226" s="61"/>
      <c r="APP226" s="61"/>
      <c r="APQ226" s="61"/>
      <c r="APR226" s="61"/>
      <c r="APS226" s="61"/>
      <c r="APT226" s="61"/>
      <c r="APU226" s="61"/>
      <c r="APV226" s="61"/>
      <c r="APW226" s="61"/>
      <c r="APX226" s="61"/>
      <c r="APY226" s="61"/>
      <c r="APZ226" s="61"/>
      <c r="AQA226" s="61"/>
      <c r="AQB226" s="61"/>
      <c r="AQC226" s="61"/>
      <c r="AQD226" s="61"/>
      <c r="AQE226" s="61"/>
      <c r="AQF226" s="61"/>
      <c r="AQG226" s="61"/>
      <c r="AQH226" s="61"/>
      <c r="AQI226" s="61"/>
      <c r="AQJ226" s="61"/>
      <c r="AQK226" s="61"/>
      <c r="AQL226" s="61"/>
      <c r="AQM226" s="61"/>
      <c r="AQN226" s="61"/>
      <c r="AQO226" s="61"/>
      <c r="AQP226" s="61"/>
      <c r="AQQ226" s="61"/>
      <c r="AQR226" s="61"/>
      <c r="AQS226" s="61"/>
      <c r="AQT226" s="61"/>
      <c r="AQU226" s="61"/>
      <c r="AQV226" s="61"/>
      <c r="AQW226" s="61"/>
      <c r="AQX226" s="61"/>
      <c r="AQY226" s="61"/>
      <c r="AQZ226" s="61"/>
      <c r="ARA226" s="61"/>
      <c r="ARB226" s="61"/>
      <c r="ARC226" s="61"/>
      <c r="ARD226" s="61"/>
      <c r="ARE226" s="61"/>
      <c r="ARF226" s="61"/>
      <c r="ARG226" s="61"/>
      <c r="ARH226" s="61"/>
      <c r="ARI226" s="61"/>
      <c r="ARJ226" s="61"/>
      <c r="ARK226" s="61"/>
      <c r="ARL226" s="61"/>
      <c r="ARM226" s="61"/>
      <c r="ARN226" s="61"/>
      <c r="ARO226" s="61"/>
      <c r="ARP226" s="61"/>
      <c r="ARQ226" s="61"/>
      <c r="ARR226" s="61"/>
      <c r="ARS226" s="61"/>
      <c r="ART226" s="61"/>
      <c r="ARU226" s="61"/>
      <c r="ARV226" s="61"/>
      <c r="ARW226" s="61"/>
      <c r="ARX226" s="61"/>
      <c r="ARY226" s="61"/>
      <c r="ARZ226" s="61"/>
      <c r="ASA226" s="61"/>
      <c r="ASB226" s="61"/>
      <c r="ASC226" s="61"/>
      <c r="ASD226" s="61"/>
      <c r="ASE226" s="61"/>
      <c r="ASF226" s="61"/>
      <c r="ASG226" s="61"/>
      <c r="ASH226" s="61"/>
      <c r="ASI226" s="61"/>
      <c r="ASJ226" s="61"/>
      <c r="ASK226" s="61"/>
      <c r="ASL226" s="61"/>
      <c r="ASM226" s="61"/>
      <c r="ASN226" s="61"/>
      <c r="ASO226" s="61"/>
      <c r="ASP226" s="61"/>
      <c r="ASQ226" s="61"/>
      <c r="ASR226" s="61"/>
      <c r="ASS226" s="61"/>
      <c r="AST226" s="61"/>
      <c r="ASU226" s="61"/>
      <c r="ASV226" s="61"/>
      <c r="ASW226" s="61"/>
      <c r="ASX226" s="61"/>
      <c r="ASY226" s="61"/>
      <c r="ASZ226" s="61"/>
      <c r="ATA226" s="61"/>
      <c r="ATB226" s="61"/>
      <c r="ATC226" s="61"/>
      <c r="ATD226" s="61"/>
      <c r="ATE226" s="61"/>
      <c r="ATF226" s="61"/>
      <c r="ATG226" s="61"/>
      <c r="ATH226" s="61"/>
      <c r="ATI226" s="61"/>
      <c r="ATJ226" s="61"/>
      <c r="ATK226" s="61"/>
      <c r="ATL226" s="61"/>
      <c r="ATM226" s="61"/>
      <c r="ATN226" s="61"/>
      <c r="ATO226" s="61"/>
      <c r="ATP226" s="61"/>
      <c r="ATQ226" s="61"/>
      <c r="ATR226" s="61"/>
      <c r="ATS226" s="61"/>
      <c r="ATT226" s="61"/>
      <c r="ATU226" s="61"/>
      <c r="ATV226" s="61"/>
      <c r="ATW226" s="61"/>
      <c r="ATX226" s="61"/>
      <c r="ATY226" s="61"/>
      <c r="ATZ226" s="61"/>
      <c r="AUA226" s="61"/>
      <c r="AUB226" s="61"/>
      <c r="AUC226" s="61"/>
      <c r="AUD226" s="61"/>
      <c r="AUE226" s="61"/>
      <c r="AUF226" s="61"/>
      <c r="AUG226" s="61"/>
      <c r="AUH226" s="61"/>
      <c r="AUI226" s="61"/>
      <c r="AUJ226" s="61"/>
      <c r="AUK226" s="61"/>
      <c r="AUL226" s="61"/>
      <c r="AUM226" s="61"/>
      <c r="AUN226" s="61"/>
      <c r="AUO226" s="61"/>
      <c r="AUP226" s="61"/>
      <c r="AUQ226" s="61"/>
      <c r="AUR226" s="61"/>
      <c r="AUS226" s="61"/>
      <c r="AUT226" s="61"/>
      <c r="AUU226" s="61"/>
      <c r="AUV226" s="61"/>
      <c r="AUW226" s="61"/>
      <c r="AUX226" s="61"/>
      <c r="AUY226" s="61"/>
      <c r="AUZ226" s="61"/>
      <c r="AVA226" s="61"/>
      <c r="AVB226" s="61"/>
      <c r="AVC226" s="61"/>
      <c r="AVD226" s="61"/>
      <c r="AVE226" s="61"/>
      <c r="AVF226" s="61"/>
      <c r="AVG226" s="61"/>
      <c r="AVH226" s="61"/>
      <c r="AVI226" s="61"/>
      <c r="AVJ226" s="61"/>
      <c r="AVK226" s="61"/>
      <c r="AVL226" s="61"/>
      <c r="AVM226" s="61"/>
      <c r="AVN226" s="61"/>
      <c r="AVO226" s="61"/>
      <c r="AVP226" s="61"/>
      <c r="AVQ226" s="61"/>
      <c r="AVR226" s="61"/>
      <c r="AVS226" s="61"/>
      <c r="AVT226" s="61"/>
      <c r="AVU226" s="61"/>
      <c r="AVV226" s="61"/>
      <c r="AVW226" s="61"/>
      <c r="AVX226" s="61"/>
      <c r="AVY226" s="61"/>
      <c r="AVZ226" s="61"/>
      <c r="AWA226" s="61"/>
      <c r="AWB226" s="61"/>
      <c r="AWC226" s="61"/>
      <c r="AWD226" s="61"/>
      <c r="AWE226" s="61"/>
      <c r="AWF226" s="61"/>
      <c r="AWG226" s="61"/>
      <c r="AWH226" s="61"/>
      <c r="AWI226" s="61"/>
      <c r="AWJ226" s="61"/>
      <c r="AWK226" s="61"/>
      <c r="AWL226" s="61"/>
      <c r="AWM226" s="61"/>
      <c r="AWN226" s="61"/>
      <c r="AWO226" s="61"/>
      <c r="AWP226" s="61"/>
      <c r="AWQ226" s="61"/>
      <c r="AWR226" s="61"/>
      <c r="AWS226" s="61"/>
      <c r="AWT226" s="61"/>
      <c r="AWU226" s="61"/>
      <c r="AWV226" s="61"/>
      <c r="AWW226" s="61"/>
      <c r="AWX226" s="61"/>
      <c r="AWY226" s="61"/>
      <c r="AWZ226" s="61"/>
      <c r="AXA226" s="61"/>
      <c r="AXB226" s="61"/>
      <c r="AXC226" s="61"/>
      <c r="AXD226" s="61"/>
      <c r="AXE226" s="61"/>
      <c r="AXF226" s="61"/>
      <c r="AXG226" s="61"/>
      <c r="AXH226" s="61"/>
      <c r="AXI226" s="61"/>
      <c r="AXJ226" s="61"/>
      <c r="AXK226" s="61"/>
      <c r="AXL226" s="61"/>
      <c r="AXM226" s="61"/>
      <c r="AXN226" s="61"/>
      <c r="AXO226" s="61"/>
      <c r="AXP226" s="61"/>
      <c r="AXQ226" s="61"/>
      <c r="AXR226" s="61"/>
      <c r="AXS226" s="61"/>
      <c r="AXT226" s="61"/>
      <c r="AXU226" s="61"/>
      <c r="AXV226" s="61"/>
      <c r="AXW226" s="61"/>
      <c r="AXX226" s="61"/>
      <c r="AXY226" s="61"/>
      <c r="AXZ226" s="61"/>
      <c r="AYA226" s="61"/>
      <c r="AYB226" s="61"/>
      <c r="AYC226" s="61"/>
      <c r="AYD226" s="61"/>
      <c r="AYE226" s="61"/>
      <c r="AYF226" s="61"/>
      <c r="AYG226" s="61"/>
      <c r="AYH226" s="61"/>
      <c r="AYI226" s="61"/>
      <c r="AYJ226" s="61"/>
      <c r="AYK226" s="61"/>
      <c r="AYL226" s="61"/>
      <c r="AYM226" s="61"/>
      <c r="AYN226" s="61"/>
      <c r="AYO226" s="61"/>
      <c r="AYP226" s="61"/>
      <c r="AYQ226" s="61"/>
      <c r="AYR226" s="61"/>
      <c r="AYS226" s="61"/>
      <c r="AYT226" s="61"/>
      <c r="AYU226" s="61"/>
      <c r="AYV226" s="61"/>
      <c r="AYW226" s="61"/>
      <c r="AYX226" s="61"/>
      <c r="AYY226" s="61"/>
      <c r="AYZ226" s="61"/>
      <c r="AZA226" s="61"/>
      <c r="AZB226" s="61"/>
      <c r="AZC226" s="61"/>
      <c r="AZD226" s="61"/>
      <c r="AZE226" s="61"/>
      <c r="AZF226" s="61"/>
      <c r="AZG226" s="61"/>
      <c r="AZH226" s="61"/>
      <c r="AZI226" s="61"/>
      <c r="AZJ226" s="61"/>
      <c r="AZK226" s="61"/>
      <c r="AZL226" s="61"/>
      <c r="AZM226" s="61"/>
      <c r="AZN226" s="61"/>
      <c r="AZO226" s="61"/>
      <c r="AZP226" s="61"/>
      <c r="AZQ226" s="61"/>
      <c r="AZR226" s="61"/>
      <c r="AZS226" s="61"/>
      <c r="AZT226" s="61"/>
      <c r="AZU226" s="61"/>
      <c r="AZV226" s="61"/>
      <c r="AZW226" s="61"/>
      <c r="AZX226" s="61"/>
      <c r="AZY226" s="61"/>
      <c r="AZZ226" s="61"/>
      <c r="BAA226" s="61"/>
      <c r="BAB226" s="61"/>
      <c r="BAC226" s="61"/>
      <c r="BAD226" s="61"/>
      <c r="BAE226" s="61"/>
      <c r="BAF226" s="61"/>
      <c r="BAG226" s="61"/>
      <c r="BAH226" s="61"/>
      <c r="BAI226" s="61"/>
      <c r="BAJ226" s="61"/>
      <c r="BAK226" s="61"/>
      <c r="BAL226" s="61"/>
      <c r="BAM226" s="61"/>
      <c r="BAN226" s="61"/>
      <c r="BAO226" s="61"/>
      <c r="BAP226" s="61"/>
      <c r="BAQ226" s="61"/>
      <c r="BAR226" s="61"/>
      <c r="BAS226" s="61"/>
      <c r="BAT226" s="61"/>
      <c r="BAU226" s="61"/>
      <c r="BAV226" s="61"/>
      <c r="BAW226" s="61"/>
      <c r="BAX226" s="61"/>
      <c r="BAY226" s="61"/>
      <c r="BAZ226" s="61"/>
      <c r="BBA226" s="61"/>
      <c r="BBB226" s="61"/>
      <c r="BBC226" s="61"/>
      <c r="BBD226" s="61"/>
      <c r="BBE226" s="61"/>
      <c r="BBF226" s="61"/>
      <c r="BBG226" s="61"/>
      <c r="BBH226" s="61"/>
      <c r="BBI226" s="61"/>
      <c r="BBJ226" s="61"/>
      <c r="BBK226" s="61"/>
      <c r="BBL226" s="61"/>
      <c r="BBM226" s="61"/>
      <c r="BBN226" s="61"/>
      <c r="BBO226" s="61"/>
      <c r="BBP226" s="61"/>
      <c r="BBQ226" s="61"/>
      <c r="BBR226" s="61"/>
      <c r="BBS226" s="61"/>
      <c r="BBT226" s="61"/>
      <c r="BBU226" s="61"/>
      <c r="BBV226" s="61"/>
      <c r="BBW226" s="61"/>
      <c r="BBX226" s="61"/>
      <c r="BBY226" s="61"/>
      <c r="BBZ226" s="61"/>
      <c r="BCA226" s="61"/>
      <c r="BCB226" s="61"/>
      <c r="BCC226" s="61"/>
      <c r="BCD226" s="61"/>
      <c r="BCE226" s="61"/>
      <c r="BCF226" s="61"/>
      <c r="BCG226" s="61"/>
      <c r="BCH226" s="61"/>
      <c r="BCI226" s="61"/>
      <c r="BCJ226" s="61"/>
      <c r="BCK226" s="61"/>
      <c r="BCL226" s="61"/>
      <c r="BCM226" s="61"/>
      <c r="BCN226" s="61"/>
      <c r="BCO226" s="61"/>
      <c r="BCP226" s="61"/>
      <c r="BCQ226" s="61"/>
      <c r="BCR226" s="61"/>
      <c r="BCS226" s="61"/>
      <c r="BCT226" s="61"/>
      <c r="BCU226" s="61"/>
      <c r="BCV226" s="61"/>
      <c r="BCW226" s="61"/>
      <c r="BCX226" s="61"/>
      <c r="BCY226" s="61"/>
      <c r="BCZ226" s="61"/>
      <c r="BDA226" s="61"/>
      <c r="BDB226" s="61"/>
      <c r="BDC226" s="61"/>
      <c r="BDD226" s="61"/>
      <c r="BDE226" s="61"/>
      <c r="BDF226" s="61"/>
      <c r="BDG226" s="61"/>
      <c r="BDH226" s="61"/>
      <c r="BDI226" s="61"/>
      <c r="BDJ226" s="61"/>
      <c r="BDK226" s="61"/>
      <c r="BDL226" s="61"/>
      <c r="BDM226" s="61"/>
      <c r="BDN226" s="61"/>
      <c r="BDO226" s="61"/>
      <c r="BDP226" s="61"/>
      <c r="BDQ226" s="61"/>
      <c r="BDR226" s="61"/>
      <c r="BDS226" s="61"/>
      <c r="BDT226" s="61"/>
      <c r="BDU226" s="61"/>
      <c r="BDV226" s="61"/>
      <c r="BDW226" s="61"/>
      <c r="BDX226" s="61"/>
      <c r="BDY226" s="61"/>
      <c r="BDZ226" s="61"/>
      <c r="BEA226" s="61"/>
      <c r="BEB226" s="61"/>
      <c r="BEC226" s="61"/>
      <c r="BED226" s="61"/>
      <c r="BEE226" s="61"/>
      <c r="BEF226" s="61"/>
      <c r="BEG226" s="61"/>
      <c r="BEH226" s="61"/>
      <c r="BEI226" s="61"/>
      <c r="BEJ226" s="61"/>
      <c r="BEK226" s="61"/>
      <c r="BEL226" s="61"/>
      <c r="BEM226" s="61"/>
      <c r="BEN226" s="61"/>
      <c r="BEO226" s="61"/>
      <c r="BEP226" s="61"/>
      <c r="BEQ226" s="61"/>
      <c r="BER226" s="61"/>
      <c r="BES226" s="61"/>
      <c r="BET226" s="61"/>
      <c r="BEU226" s="61"/>
      <c r="BEV226" s="61"/>
      <c r="BEW226" s="61"/>
      <c r="BEX226" s="61"/>
      <c r="BEY226" s="61"/>
      <c r="BEZ226" s="61"/>
      <c r="BFA226" s="61"/>
      <c r="BFB226" s="61"/>
      <c r="BFC226" s="61"/>
      <c r="BFD226" s="61"/>
      <c r="BFE226" s="61"/>
      <c r="BFF226" s="61"/>
      <c r="BFG226" s="61"/>
      <c r="BFH226" s="61"/>
      <c r="BFI226" s="61"/>
      <c r="BFJ226" s="61"/>
      <c r="BFK226" s="61"/>
      <c r="BFL226" s="61"/>
      <c r="BFM226" s="61"/>
      <c r="BFN226" s="61"/>
      <c r="BFO226" s="61"/>
      <c r="BFP226" s="61"/>
      <c r="BFQ226" s="61"/>
      <c r="BFR226" s="61"/>
      <c r="BFS226" s="61"/>
      <c r="BFT226" s="61"/>
      <c r="BFU226" s="61"/>
      <c r="BFV226" s="61"/>
      <c r="BFW226" s="61"/>
      <c r="BFX226" s="61"/>
      <c r="BFY226" s="61"/>
      <c r="BFZ226" s="61"/>
      <c r="BGA226" s="61"/>
      <c r="BGB226" s="61"/>
      <c r="BGC226" s="61"/>
      <c r="BGD226" s="61"/>
      <c r="BGE226" s="61"/>
      <c r="BGF226" s="61"/>
      <c r="BGG226" s="61"/>
      <c r="BGH226" s="61"/>
      <c r="BGI226" s="61"/>
      <c r="BGJ226" s="61"/>
      <c r="BGK226" s="61"/>
      <c r="BGL226" s="61"/>
      <c r="BGM226" s="61"/>
      <c r="BGN226" s="61"/>
      <c r="BGO226" s="61"/>
      <c r="BGP226" s="61"/>
      <c r="BGQ226" s="61"/>
      <c r="BGR226" s="61"/>
      <c r="BGS226" s="61"/>
      <c r="BGT226" s="61"/>
      <c r="BGU226" s="61"/>
      <c r="BGV226" s="61"/>
      <c r="BGW226" s="61"/>
      <c r="BGX226" s="61"/>
      <c r="BGY226" s="61"/>
      <c r="BGZ226" s="61"/>
      <c r="BHA226" s="61"/>
      <c r="BHB226" s="61"/>
      <c r="BHC226" s="61"/>
      <c r="BHD226" s="61"/>
      <c r="BHE226" s="61"/>
      <c r="BHF226" s="61"/>
      <c r="BHG226" s="61"/>
      <c r="BHH226" s="61"/>
      <c r="BHI226" s="61"/>
      <c r="BHJ226" s="61"/>
      <c r="BHK226" s="61"/>
      <c r="BHL226" s="61"/>
      <c r="BHM226" s="61"/>
      <c r="BHN226" s="61"/>
      <c r="BHO226" s="61"/>
      <c r="BHP226" s="61"/>
      <c r="BHQ226" s="61"/>
      <c r="BHR226" s="61"/>
      <c r="BHS226" s="61"/>
      <c r="BHT226" s="61"/>
      <c r="BHU226" s="61"/>
      <c r="BHV226" s="61"/>
      <c r="BHW226" s="61"/>
      <c r="BHX226" s="61"/>
      <c r="BHY226" s="61"/>
      <c r="BHZ226" s="61"/>
      <c r="BIA226" s="61"/>
      <c r="BIB226" s="61"/>
      <c r="BIC226" s="61"/>
      <c r="BID226" s="61"/>
      <c r="BIE226" s="61"/>
      <c r="BIF226" s="61"/>
      <c r="BIG226" s="61"/>
      <c r="BIH226" s="61"/>
      <c r="BII226" s="61"/>
      <c r="BIJ226" s="61"/>
      <c r="BIK226" s="61"/>
      <c r="BIL226" s="61"/>
      <c r="BIM226" s="61"/>
      <c r="BIN226" s="61"/>
      <c r="BIO226" s="61"/>
      <c r="BIP226" s="61"/>
      <c r="BIQ226" s="61"/>
      <c r="BIR226" s="61"/>
      <c r="BIS226" s="61"/>
      <c r="BIT226" s="61"/>
      <c r="BIU226" s="61"/>
      <c r="BIV226" s="61"/>
      <c r="BIW226" s="61"/>
      <c r="BIX226" s="61"/>
      <c r="BIY226" s="61"/>
      <c r="BIZ226" s="61"/>
      <c r="BJA226" s="61"/>
      <c r="BJB226" s="61"/>
      <c r="BJC226" s="61"/>
      <c r="BJD226" s="61"/>
      <c r="BJE226" s="61"/>
      <c r="BJF226" s="61"/>
      <c r="BJG226" s="61"/>
      <c r="BJH226" s="61"/>
      <c r="BJI226" s="61"/>
      <c r="BJJ226" s="61"/>
      <c r="BJK226" s="61"/>
      <c r="BJL226" s="61"/>
      <c r="BJM226" s="61"/>
      <c r="BJN226" s="61"/>
      <c r="BJO226" s="61"/>
      <c r="BJP226" s="61"/>
      <c r="BJQ226" s="61"/>
      <c r="BJR226" s="61"/>
      <c r="BJS226" s="61"/>
      <c r="BJT226" s="61"/>
      <c r="BJU226" s="61"/>
      <c r="BJV226" s="61"/>
      <c r="BJW226" s="61"/>
      <c r="BJX226" s="61"/>
      <c r="BJY226" s="61"/>
      <c r="BJZ226" s="61"/>
      <c r="BKA226" s="61"/>
      <c r="BKB226" s="61"/>
      <c r="BKC226" s="61"/>
      <c r="BKD226" s="61"/>
      <c r="BKE226" s="61"/>
      <c r="BKF226" s="61"/>
      <c r="BKG226" s="61"/>
      <c r="BKH226" s="61"/>
      <c r="BKI226" s="61"/>
      <c r="BKJ226" s="61"/>
      <c r="BKK226" s="61"/>
      <c r="BKL226" s="61"/>
      <c r="BKM226" s="61"/>
      <c r="BKN226" s="61"/>
      <c r="BKO226" s="61"/>
      <c r="BKP226" s="61"/>
      <c r="BKQ226" s="61"/>
      <c r="BKR226" s="61"/>
      <c r="BKS226" s="61"/>
      <c r="BKT226" s="61"/>
      <c r="BKU226" s="61"/>
      <c r="BKV226" s="61"/>
      <c r="BKW226" s="61"/>
      <c r="BKX226" s="61"/>
      <c r="BKY226" s="61"/>
      <c r="BKZ226" s="61"/>
      <c r="BLA226" s="61"/>
      <c r="BLB226" s="61"/>
      <c r="BLC226" s="61"/>
      <c r="BLD226" s="61"/>
      <c r="BLE226" s="61"/>
      <c r="BLF226" s="61"/>
      <c r="BLG226" s="61"/>
      <c r="BLH226" s="61"/>
      <c r="BLI226" s="61"/>
      <c r="BLJ226" s="61"/>
      <c r="BLK226" s="61"/>
      <c r="BLL226" s="61"/>
      <c r="BLM226" s="61"/>
      <c r="BLN226" s="61"/>
      <c r="BLO226" s="61"/>
      <c r="BLP226" s="61"/>
      <c r="BLQ226" s="61"/>
      <c r="BLR226" s="61"/>
      <c r="BLS226" s="61"/>
      <c r="BLT226" s="61"/>
      <c r="BLU226" s="61"/>
      <c r="BLV226" s="61"/>
      <c r="BLW226" s="61"/>
      <c r="BLX226" s="61"/>
      <c r="BLY226" s="61"/>
      <c r="BLZ226" s="61"/>
      <c r="BMA226" s="61"/>
      <c r="BMB226" s="61"/>
      <c r="BMC226" s="61"/>
      <c r="BMD226" s="61"/>
      <c r="BME226" s="61"/>
      <c r="BMF226" s="61"/>
      <c r="BMG226" s="61"/>
      <c r="BMH226" s="61"/>
      <c r="BMI226" s="61"/>
      <c r="BMJ226" s="61"/>
      <c r="BMK226" s="61"/>
      <c r="BML226" s="61"/>
      <c r="BMM226" s="61"/>
      <c r="BMN226" s="61"/>
      <c r="BMO226" s="61"/>
      <c r="BMP226" s="61"/>
      <c r="BMQ226" s="61"/>
      <c r="BMR226" s="61"/>
      <c r="BMS226" s="61"/>
      <c r="BMT226" s="61"/>
      <c r="BMU226" s="61"/>
      <c r="BMV226" s="61"/>
      <c r="BMW226" s="61"/>
      <c r="BMX226" s="61"/>
      <c r="BMY226" s="61"/>
      <c r="BMZ226" s="61"/>
      <c r="BNA226" s="61"/>
      <c r="BNB226" s="61"/>
      <c r="BNC226" s="61"/>
      <c r="BND226" s="61"/>
      <c r="BNE226" s="61"/>
      <c r="BNF226" s="61"/>
      <c r="BNG226" s="61"/>
      <c r="BNH226" s="61"/>
      <c r="BNI226" s="61"/>
      <c r="BNJ226" s="61"/>
      <c r="BNK226" s="61"/>
      <c r="BNL226" s="61"/>
      <c r="BNM226" s="61"/>
      <c r="BNN226" s="61"/>
      <c r="BNO226" s="61"/>
      <c r="BNP226" s="61"/>
      <c r="BNQ226" s="61"/>
      <c r="BNR226" s="61"/>
      <c r="BNS226" s="61"/>
      <c r="BNT226" s="61"/>
      <c r="BNU226" s="61"/>
      <c r="BNV226" s="61"/>
      <c r="BNW226" s="61"/>
      <c r="BNX226" s="61"/>
      <c r="BNY226" s="61"/>
      <c r="BNZ226" s="61"/>
      <c r="BOA226" s="61"/>
      <c r="BOB226" s="61"/>
      <c r="BOC226" s="61"/>
      <c r="BOD226" s="61"/>
      <c r="BOE226" s="61"/>
      <c r="BOF226" s="61"/>
      <c r="BOG226" s="61"/>
      <c r="BOH226" s="61"/>
      <c r="BOI226" s="61"/>
      <c r="BOJ226" s="61"/>
      <c r="BOK226" s="61"/>
      <c r="BOL226" s="61"/>
      <c r="BOM226" s="61"/>
      <c r="BON226" s="61"/>
      <c r="BOO226" s="61"/>
      <c r="BOP226" s="61"/>
      <c r="BOQ226" s="61"/>
      <c r="BOR226" s="61"/>
      <c r="BOS226" s="61"/>
      <c r="BOT226" s="61"/>
      <c r="BOU226" s="61"/>
      <c r="BOV226" s="61"/>
      <c r="BOW226" s="61"/>
      <c r="BOX226" s="61"/>
      <c r="BOY226" s="61"/>
      <c r="BOZ226" s="61"/>
      <c r="BPA226" s="61"/>
      <c r="BPB226" s="61"/>
      <c r="BPC226" s="61"/>
      <c r="BPD226" s="61"/>
      <c r="BPE226" s="61"/>
      <c r="BPF226" s="61"/>
      <c r="BPG226" s="61"/>
      <c r="BPH226" s="61"/>
      <c r="BPI226" s="61"/>
      <c r="BPJ226" s="61"/>
      <c r="BPK226" s="61"/>
      <c r="BPL226" s="61"/>
      <c r="BPM226" s="61"/>
      <c r="BPN226" s="61"/>
      <c r="BPO226" s="61"/>
      <c r="BPP226" s="61"/>
      <c r="BPQ226" s="61"/>
      <c r="BPR226" s="61"/>
      <c r="BPS226" s="61"/>
      <c r="BPT226" s="61"/>
      <c r="BPU226" s="61"/>
      <c r="BPV226" s="61"/>
      <c r="BPW226" s="61"/>
      <c r="BPX226" s="61"/>
      <c r="BPY226" s="61"/>
      <c r="BPZ226" s="61"/>
      <c r="BQA226" s="61"/>
      <c r="BQB226" s="61"/>
      <c r="BQC226" s="61"/>
      <c r="BQD226" s="61"/>
      <c r="BQE226" s="61"/>
      <c r="BQF226" s="61"/>
      <c r="BQG226" s="61"/>
      <c r="BQH226" s="61"/>
      <c r="BQI226" s="61"/>
      <c r="BQJ226" s="61"/>
      <c r="BQK226" s="61"/>
      <c r="BQL226" s="61"/>
      <c r="BQM226" s="61"/>
      <c r="BQN226" s="61"/>
      <c r="BQO226" s="61"/>
      <c r="BQP226" s="61"/>
      <c r="BQQ226" s="61"/>
      <c r="BQR226" s="61"/>
      <c r="BQS226" s="61"/>
      <c r="BQT226" s="61"/>
      <c r="BQU226" s="61"/>
      <c r="BQV226" s="61"/>
      <c r="BQW226" s="61"/>
      <c r="BQX226" s="61"/>
      <c r="BQY226" s="61"/>
      <c r="BQZ226" s="61"/>
      <c r="BRA226" s="61"/>
      <c r="BRB226" s="61"/>
      <c r="BRC226" s="61"/>
      <c r="BRD226" s="61"/>
      <c r="BRE226" s="61"/>
      <c r="BRF226" s="61"/>
      <c r="BRG226" s="61"/>
      <c r="BRH226" s="61"/>
      <c r="BRI226" s="61"/>
      <c r="BRJ226" s="61"/>
      <c r="BRK226" s="61"/>
      <c r="BRL226" s="61"/>
      <c r="BRM226" s="61"/>
      <c r="BRN226" s="61"/>
      <c r="BRO226" s="61"/>
      <c r="BRP226" s="61"/>
      <c r="BRQ226" s="61"/>
      <c r="BRR226" s="61"/>
      <c r="BRS226" s="61"/>
      <c r="BRT226" s="61"/>
      <c r="BRU226" s="61"/>
      <c r="BRV226" s="61"/>
      <c r="BRW226" s="61"/>
      <c r="BRX226" s="61"/>
      <c r="BRY226" s="61"/>
      <c r="BRZ226" s="61"/>
      <c r="BSA226" s="61"/>
      <c r="BSB226" s="61"/>
      <c r="BSC226" s="61"/>
      <c r="BSD226" s="61"/>
      <c r="BSE226" s="61"/>
      <c r="BSF226" s="61"/>
      <c r="BSG226" s="61"/>
      <c r="BSH226" s="61"/>
      <c r="BSI226" s="61"/>
      <c r="BSJ226" s="61"/>
      <c r="BSK226" s="61"/>
      <c r="BSL226" s="61"/>
      <c r="BSM226" s="61"/>
      <c r="BSN226" s="61"/>
      <c r="BSO226" s="61"/>
      <c r="BSP226" s="61"/>
      <c r="BSQ226" s="61"/>
      <c r="BSR226" s="61"/>
      <c r="BSS226" s="61"/>
      <c r="BST226" s="61"/>
      <c r="BSU226" s="61"/>
      <c r="BSV226" s="61"/>
      <c r="BSW226" s="61"/>
      <c r="BSX226" s="61"/>
      <c r="BSY226" s="61"/>
      <c r="BSZ226" s="61"/>
      <c r="BTA226" s="61"/>
      <c r="BTB226" s="61"/>
      <c r="BTC226" s="61"/>
      <c r="BTD226" s="61"/>
      <c r="BTE226" s="61"/>
      <c r="BTF226" s="61"/>
      <c r="BTG226" s="61"/>
      <c r="BTH226" s="61"/>
      <c r="BTI226" s="61"/>
      <c r="BTJ226" s="61"/>
      <c r="BTK226" s="61"/>
      <c r="BTL226" s="61"/>
      <c r="BTM226" s="61"/>
      <c r="BTN226" s="61"/>
      <c r="BTO226" s="61"/>
      <c r="BTP226" s="61"/>
      <c r="BTQ226" s="61"/>
      <c r="BTR226" s="61"/>
      <c r="BTS226" s="61"/>
      <c r="BTT226" s="61"/>
      <c r="BTU226" s="61"/>
      <c r="BTV226" s="61"/>
      <c r="BTW226" s="61"/>
      <c r="BTX226" s="61"/>
      <c r="BTY226" s="61"/>
      <c r="BTZ226" s="61"/>
      <c r="BUA226" s="61"/>
      <c r="BUB226" s="61"/>
      <c r="BUC226" s="61"/>
      <c r="BUD226" s="61"/>
      <c r="BUE226" s="61"/>
      <c r="BUF226" s="61"/>
      <c r="BUG226" s="61"/>
      <c r="BUH226" s="61"/>
      <c r="BUI226" s="61"/>
      <c r="BUJ226" s="61"/>
      <c r="BUK226" s="61"/>
      <c r="BUL226" s="61"/>
      <c r="BUM226" s="61"/>
      <c r="BUN226" s="61"/>
      <c r="BUO226" s="61"/>
      <c r="BUP226" s="61"/>
      <c r="BUQ226" s="61"/>
      <c r="BUR226" s="61"/>
      <c r="BUS226" s="61"/>
      <c r="BUT226" s="61"/>
      <c r="BUU226" s="61"/>
      <c r="BUV226" s="61"/>
      <c r="BUW226" s="61"/>
      <c r="BUX226" s="61"/>
      <c r="BUY226" s="61"/>
      <c r="BUZ226" s="61"/>
      <c r="BVA226" s="61"/>
      <c r="BVB226" s="61"/>
      <c r="BVC226" s="61"/>
      <c r="BVD226" s="61"/>
      <c r="BVE226" s="61"/>
      <c r="BVF226" s="61"/>
      <c r="BVG226" s="61"/>
      <c r="BVH226" s="61"/>
      <c r="BVI226" s="61"/>
      <c r="BVJ226" s="61"/>
      <c r="BVK226" s="61"/>
      <c r="BVL226" s="61"/>
      <c r="BVM226" s="61"/>
      <c r="BVN226" s="61"/>
      <c r="BVO226" s="61"/>
      <c r="BVP226" s="61"/>
      <c r="BVQ226" s="61"/>
      <c r="BVR226" s="61"/>
      <c r="BVS226" s="61"/>
      <c r="BVT226" s="61"/>
      <c r="BVU226" s="61"/>
      <c r="BVV226" s="61"/>
      <c r="BVW226" s="61"/>
      <c r="BVX226" s="61"/>
      <c r="BVY226" s="61"/>
      <c r="BVZ226" s="61"/>
      <c r="BWA226" s="61"/>
      <c r="BWB226" s="61"/>
      <c r="BWC226" s="61"/>
      <c r="BWD226" s="61"/>
      <c r="BWE226" s="61"/>
      <c r="BWF226" s="61"/>
      <c r="BWG226" s="61"/>
      <c r="BWH226" s="61"/>
      <c r="BWI226" s="61"/>
      <c r="BWJ226" s="61"/>
      <c r="BWK226" s="61"/>
      <c r="BWL226" s="61"/>
      <c r="BWM226" s="61"/>
      <c r="BWN226" s="61"/>
      <c r="BWO226" s="61"/>
      <c r="BWP226" s="61"/>
      <c r="BWQ226" s="61"/>
      <c r="BWR226" s="61"/>
      <c r="BWS226" s="61"/>
      <c r="BWT226" s="61"/>
      <c r="BWU226" s="61"/>
      <c r="BWV226" s="61"/>
      <c r="BWW226" s="61"/>
      <c r="BWX226" s="61"/>
      <c r="BWY226" s="61"/>
      <c r="BWZ226" s="61"/>
      <c r="BXA226" s="61"/>
      <c r="BXB226" s="61"/>
      <c r="BXC226" s="61"/>
      <c r="BXD226" s="61"/>
      <c r="BXE226" s="61"/>
      <c r="BXF226" s="61"/>
      <c r="BXG226" s="61"/>
      <c r="BXH226" s="61"/>
      <c r="BXI226" s="61"/>
      <c r="BXJ226" s="61"/>
      <c r="BXK226" s="61"/>
      <c r="BXL226" s="61"/>
      <c r="BXM226" s="61"/>
      <c r="BXN226" s="61"/>
      <c r="BXO226" s="61"/>
      <c r="BXP226" s="61"/>
      <c r="BXQ226" s="61"/>
      <c r="BXR226" s="61"/>
      <c r="BXS226" s="61"/>
      <c r="BXT226" s="61"/>
      <c r="BXU226" s="61"/>
      <c r="BXV226" s="61"/>
      <c r="BXW226" s="61"/>
      <c r="BXX226" s="61"/>
      <c r="BXY226" s="61"/>
      <c r="BXZ226" s="61"/>
      <c r="BYA226" s="61"/>
      <c r="BYB226" s="61"/>
      <c r="BYC226" s="61"/>
      <c r="BYD226" s="61"/>
      <c r="BYE226" s="61"/>
      <c r="BYF226" s="61"/>
      <c r="BYG226" s="61"/>
      <c r="BYH226" s="61"/>
      <c r="BYI226" s="61"/>
      <c r="BYJ226" s="61"/>
      <c r="BYK226" s="61"/>
      <c r="BYL226" s="61"/>
      <c r="BYM226" s="61"/>
      <c r="BYN226" s="61"/>
      <c r="BYO226" s="61"/>
      <c r="BYP226" s="61"/>
      <c r="BYQ226" s="61"/>
      <c r="BYR226" s="61"/>
      <c r="BYS226" s="61"/>
      <c r="BYT226" s="61"/>
      <c r="BYU226" s="61"/>
      <c r="BYV226" s="61"/>
      <c r="BYW226" s="61"/>
      <c r="BYX226" s="61"/>
      <c r="BYY226" s="61"/>
      <c r="BYZ226" s="61"/>
      <c r="BZA226" s="61"/>
      <c r="BZB226" s="61"/>
      <c r="BZC226" s="61"/>
      <c r="BZD226" s="61"/>
      <c r="BZE226" s="61"/>
      <c r="BZF226" s="61"/>
      <c r="BZG226" s="61"/>
      <c r="BZH226" s="61"/>
      <c r="BZI226" s="61"/>
      <c r="BZJ226" s="61"/>
      <c r="BZK226" s="61"/>
      <c r="BZL226" s="61"/>
      <c r="BZM226" s="61"/>
      <c r="BZN226" s="61"/>
      <c r="BZO226" s="61"/>
      <c r="BZP226" s="61"/>
      <c r="BZQ226" s="61"/>
      <c r="BZR226" s="61"/>
      <c r="BZS226" s="61"/>
      <c r="BZT226" s="61"/>
      <c r="BZU226" s="61"/>
      <c r="BZV226" s="61"/>
      <c r="BZW226" s="61"/>
      <c r="BZX226" s="61"/>
      <c r="BZY226" s="61"/>
      <c r="BZZ226" s="61"/>
      <c r="CAA226" s="61"/>
      <c r="CAB226" s="61"/>
      <c r="CAC226" s="61"/>
      <c r="CAD226" s="61"/>
      <c r="CAE226" s="61"/>
      <c r="CAF226" s="61"/>
      <c r="CAG226" s="61"/>
      <c r="CAH226" s="61"/>
      <c r="CAI226" s="61"/>
      <c r="CAJ226" s="61"/>
      <c r="CAK226" s="61"/>
      <c r="CAL226" s="61"/>
      <c r="CAM226" s="61"/>
      <c r="CAN226" s="61"/>
      <c r="CAO226" s="61"/>
      <c r="CAP226" s="61"/>
      <c r="CAQ226" s="61"/>
      <c r="CAR226" s="61"/>
      <c r="CAS226" s="61"/>
      <c r="CAT226" s="61"/>
      <c r="CAU226" s="61"/>
      <c r="CAV226" s="61"/>
      <c r="CAW226" s="61"/>
      <c r="CAX226" s="61"/>
      <c r="CAY226" s="61"/>
      <c r="CAZ226" s="61"/>
      <c r="CBA226" s="61"/>
      <c r="CBB226" s="61"/>
      <c r="CBC226" s="61"/>
      <c r="CBD226" s="61"/>
      <c r="CBE226" s="61"/>
      <c r="CBF226" s="61"/>
      <c r="CBG226" s="61"/>
      <c r="CBH226" s="61"/>
      <c r="CBI226" s="61"/>
      <c r="CBJ226" s="61"/>
      <c r="CBK226" s="61"/>
      <c r="CBL226" s="61"/>
      <c r="CBM226" s="61"/>
      <c r="CBN226" s="61"/>
      <c r="CBO226" s="61"/>
      <c r="CBP226" s="61"/>
      <c r="CBQ226" s="61"/>
      <c r="CBR226" s="61"/>
      <c r="CBS226" s="61"/>
      <c r="CBT226" s="61"/>
      <c r="CBU226" s="61"/>
      <c r="CBV226" s="61"/>
      <c r="CBW226" s="61"/>
      <c r="CBX226" s="61"/>
      <c r="CBY226" s="61"/>
      <c r="CBZ226" s="61"/>
      <c r="CCA226" s="61"/>
      <c r="CCB226" s="61"/>
      <c r="CCC226" s="61"/>
      <c r="CCD226" s="61"/>
      <c r="CCE226" s="61"/>
      <c r="CCF226" s="61"/>
      <c r="CCG226" s="61"/>
      <c r="CCH226" s="61"/>
      <c r="CCI226" s="61"/>
      <c r="CCJ226" s="61"/>
      <c r="CCK226" s="61"/>
      <c r="CCL226" s="61"/>
      <c r="CCM226" s="61"/>
      <c r="CCN226" s="61"/>
      <c r="CCO226" s="61"/>
      <c r="CCP226" s="61"/>
      <c r="CCQ226" s="61"/>
      <c r="CCR226" s="61"/>
      <c r="CCS226" s="61"/>
      <c r="CCT226" s="61"/>
      <c r="CCU226" s="61"/>
      <c r="CCV226" s="61"/>
      <c r="CCW226" s="61"/>
      <c r="CCX226" s="61"/>
      <c r="CCY226" s="61"/>
      <c r="CCZ226" s="61"/>
      <c r="CDA226" s="61"/>
      <c r="CDB226" s="61"/>
      <c r="CDC226" s="61"/>
      <c r="CDD226" s="61"/>
      <c r="CDE226" s="61"/>
      <c r="CDF226" s="61"/>
      <c r="CDG226" s="61"/>
      <c r="CDH226" s="61"/>
      <c r="CDI226" s="61"/>
      <c r="CDJ226" s="61"/>
      <c r="CDK226" s="61"/>
      <c r="CDL226" s="61"/>
      <c r="CDM226" s="61"/>
      <c r="CDN226" s="61"/>
      <c r="CDO226" s="61"/>
      <c r="CDP226" s="61"/>
      <c r="CDQ226" s="61"/>
      <c r="CDR226" s="61"/>
      <c r="CDS226" s="61"/>
      <c r="CDT226" s="61"/>
      <c r="CDU226" s="61"/>
      <c r="CDV226" s="61"/>
      <c r="CDW226" s="61"/>
      <c r="CDX226" s="61"/>
      <c r="CDY226" s="61"/>
      <c r="CDZ226" s="61"/>
      <c r="CEA226" s="61"/>
      <c r="CEB226" s="61"/>
      <c r="CEC226" s="61"/>
      <c r="CED226" s="61"/>
      <c r="CEE226" s="61"/>
      <c r="CEF226" s="61"/>
      <c r="CEG226" s="61"/>
      <c r="CEH226" s="61"/>
      <c r="CEI226" s="61"/>
      <c r="CEJ226" s="61"/>
      <c r="CEK226" s="61"/>
      <c r="CEL226" s="61"/>
      <c r="CEM226" s="61"/>
      <c r="CEN226" s="61"/>
      <c r="CEO226" s="61"/>
      <c r="CEP226" s="61"/>
      <c r="CEQ226" s="61"/>
      <c r="CER226" s="61"/>
      <c r="CES226" s="61"/>
      <c r="CET226" s="61"/>
      <c r="CEU226" s="61"/>
      <c r="CEV226" s="61"/>
      <c r="CEW226" s="61"/>
      <c r="CEX226" s="61"/>
      <c r="CEY226" s="61"/>
      <c r="CEZ226" s="61"/>
      <c r="CFA226" s="61"/>
      <c r="CFB226" s="61"/>
      <c r="CFC226" s="61"/>
      <c r="CFD226" s="61"/>
      <c r="CFE226" s="61"/>
      <c r="CFF226" s="61"/>
      <c r="CFG226" s="61"/>
      <c r="CFH226" s="61"/>
      <c r="CFI226" s="61"/>
      <c r="CFJ226" s="61"/>
      <c r="CFK226" s="61"/>
      <c r="CFL226" s="61"/>
      <c r="CFM226" s="61"/>
      <c r="CFN226" s="61"/>
      <c r="CFO226" s="61"/>
      <c r="CFP226" s="61"/>
      <c r="CFQ226" s="61"/>
      <c r="CFR226" s="61"/>
      <c r="CFS226" s="61"/>
      <c r="CFT226" s="61"/>
      <c r="CFU226" s="61"/>
      <c r="CFV226" s="61"/>
      <c r="CFW226" s="61"/>
      <c r="CFX226" s="61"/>
      <c r="CFY226" s="61"/>
      <c r="CFZ226" s="61"/>
      <c r="CGA226" s="61"/>
      <c r="CGB226" s="61"/>
      <c r="CGC226" s="61"/>
      <c r="CGD226" s="61"/>
      <c r="CGE226" s="61"/>
      <c r="CGF226" s="61"/>
      <c r="CGG226" s="61"/>
      <c r="CGH226" s="61"/>
      <c r="CGI226" s="61"/>
      <c r="CGJ226" s="61"/>
      <c r="CGK226" s="61"/>
      <c r="CGL226" s="61"/>
      <c r="CGM226" s="61"/>
      <c r="CGN226" s="61"/>
      <c r="CGO226" s="61"/>
      <c r="CGP226" s="61"/>
      <c r="CGQ226" s="61"/>
      <c r="CGR226" s="61"/>
      <c r="CGS226" s="61"/>
      <c r="CGT226" s="61"/>
      <c r="CGU226" s="61"/>
      <c r="CGV226" s="61"/>
      <c r="CGW226" s="61"/>
      <c r="CGX226" s="61"/>
      <c r="CGY226" s="61"/>
      <c r="CGZ226" s="61"/>
      <c r="CHA226" s="61"/>
      <c r="CHB226" s="61"/>
      <c r="CHC226" s="61"/>
      <c r="CHD226" s="61"/>
      <c r="CHE226" s="61"/>
      <c r="CHF226" s="61"/>
      <c r="CHG226" s="61"/>
      <c r="CHH226" s="61"/>
      <c r="CHI226" s="61"/>
      <c r="CHJ226" s="61"/>
      <c r="CHK226" s="61"/>
      <c r="CHL226" s="61"/>
      <c r="CHM226" s="61"/>
      <c r="CHN226" s="61"/>
      <c r="CHO226" s="61"/>
      <c r="CHP226" s="61"/>
      <c r="CHQ226" s="61"/>
      <c r="CHR226" s="61"/>
      <c r="CHS226" s="61"/>
      <c r="CHT226" s="61"/>
      <c r="CHU226" s="61"/>
      <c r="CHV226" s="61"/>
      <c r="CHW226" s="61"/>
      <c r="CHX226" s="61"/>
      <c r="CHY226" s="61"/>
      <c r="CHZ226" s="61"/>
      <c r="CIA226" s="61"/>
      <c r="CIB226" s="61"/>
      <c r="CIC226" s="61"/>
      <c r="CID226" s="61"/>
      <c r="CIE226" s="61"/>
      <c r="CIF226" s="61"/>
      <c r="CIG226" s="61"/>
      <c r="CIH226" s="61"/>
      <c r="CII226" s="61"/>
      <c r="CIJ226" s="61"/>
      <c r="CIK226" s="61"/>
      <c r="CIL226" s="61"/>
      <c r="CIM226" s="61"/>
      <c r="CIN226" s="61"/>
      <c r="CIO226" s="61"/>
      <c r="CIP226" s="61"/>
      <c r="CIQ226" s="61"/>
      <c r="CIR226" s="61"/>
      <c r="CIS226" s="61"/>
      <c r="CIT226" s="61"/>
      <c r="CIU226" s="61"/>
      <c r="CIV226" s="61"/>
      <c r="CIW226" s="61"/>
      <c r="CIX226" s="61"/>
      <c r="CIY226" s="61"/>
      <c r="CIZ226" s="61"/>
      <c r="CJA226" s="61"/>
      <c r="CJB226" s="61"/>
      <c r="CJC226" s="61"/>
      <c r="CJD226" s="61"/>
      <c r="CJE226" s="61"/>
      <c r="CJF226" s="61"/>
      <c r="CJG226" s="61"/>
      <c r="CJH226" s="61"/>
      <c r="CJI226" s="61"/>
      <c r="CJJ226" s="61"/>
      <c r="CJK226" s="61"/>
      <c r="CJL226" s="61"/>
      <c r="CJM226" s="61"/>
      <c r="CJN226" s="61"/>
      <c r="CJO226" s="61"/>
      <c r="CJP226" s="61"/>
      <c r="CJQ226" s="61"/>
      <c r="CJR226" s="61"/>
      <c r="CJS226" s="61"/>
      <c r="CJT226" s="61"/>
      <c r="CJU226" s="61"/>
      <c r="CJV226" s="61"/>
      <c r="CJW226" s="61"/>
      <c r="CJX226" s="61"/>
      <c r="CJY226" s="61"/>
      <c r="CJZ226" s="61"/>
      <c r="CKA226" s="61"/>
      <c r="CKB226" s="61"/>
      <c r="CKC226" s="61"/>
      <c r="CKD226" s="61"/>
      <c r="CKE226" s="61"/>
      <c r="CKF226" s="61"/>
      <c r="CKG226" s="61"/>
      <c r="CKH226" s="61"/>
      <c r="CKI226" s="61"/>
      <c r="CKJ226" s="61"/>
      <c r="CKK226" s="61"/>
      <c r="CKL226" s="61"/>
      <c r="CKM226" s="61"/>
      <c r="CKN226" s="61"/>
      <c r="CKO226" s="61"/>
      <c r="CKP226" s="61"/>
      <c r="CKQ226" s="61"/>
      <c r="CKR226" s="61"/>
      <c r="CKS226" s="61"/>
      <c r="CKT226" s="61"/>
      <c r="CKU226" s="61"/>
      <c r="CKV226" s="61"/>
      <c r="CKW226" s="61"/>
      <c r="CKX226" s="61"/>
      <c r="CKY226" s="61"/>
      <c r="CKZ226" s="61"/>
      <c r="CLA226" s="61"/>
      <c r="CLB226" s="61"/>
      <c r="CLC226" s="61"/>
      <c r="CLD226" s="61"/>
      <c r="CLE226" s="61"/>
      <c r="CLF226" s="61"/>
      <c r="CLG226" s="61"/>
      <c r="CLH226" s="61"/>
      <c r="CLI226" s="61"/>
      <c r="CLJ226" s="61"/>
      <c r="CLK226" s="61"/>
      <c r="CLL226" s="61"/>
      <c r="CLM226" s="61"/>
      <c r="CLN226" s="61"/>
      <c r="CLO226" s="61"/>
      <c r="CLP226" s="61"/>
      <c r="CLQ226" s="61"/>
      <c r="CLR226" s="61"/>
      <c r="CLS226" s="61"/>
      <c r="CLT226" s="61"/>
      <c r="CLU226" s="61"/>
      <c r="CLV226" s="61"/>
      <c r="CLW226" s="61"/>
      <c r="CLX226" s="61"/>
      <c r="CLY226" s="61"/>
      <c r="CLZ226" s="61"/>
      <c r="CMA226" s="61"/>
      <c r="CMB226" s="61"/>
      <c r="CMC226" s="61"/>
      <c r="CMD226" s="61"/>
      <c r="CME226" s="61"/>
      <c r="CMF226" s="61"/>
      <c r="CMG226" s="61"/>
      <c r="CMH226" s="61"/>
      <c r="CMI226" s="61"/>
      <c r="CMJ226" s="61"/>
      <c r="CMK226" s="61"/>
      <c r="CML226" s="61"/>
      <c r="CMM226" s="61"/>
      <c r="CMN226" s="61"/>
      <c r="CMO226" s="61"/>
      <c r="CMP226" s="61"/>
      <c r="CMQ226" s="61"/>
      <c r="CMR226" s="61"/>
      <c r="CMS226" s="61"/>
      <c r="CMT226" s="61"/>
      <c r="CMU226" s="61"/>
      <c r="CMV226" s="61"/>
      <c r="CMW226" s="61"/>
      <c r="CMX226" s="61"/>
      <c r="CMY226" s="61"/>
      <c r="CMZ226" s="61"/>
      <c r="CNA226" s="61"/>
      <c r="CNB226" s="61"/>
      <c r="CNC226" s="61"/>
      <c r="CND226" s="61"/>
      <c r="CNE226" s="61"/>
      <c r="CNF226" s="61"/>
      <c r="CNG226" s="61"/>
      <c r="CNH226" s="61"/>
      <c r="CNI226" s="61"/>
      <c r="CNJ226" s="61"/>
      <c r="CNK226" s="61"/>
      <c r="CNL226" s="61"/>
      <c r="CNM226" s="61"/>
      <c r="CNN226" s="61"/>
      <c r="CNO226" s="61"/>
      <c r="CNP226" s="61"/>
      <c r="CNQ226" s="61"/>
      <c r="CNR226" s="61"/>
      <c r="CNS226" s="61"/>
      <c r="CNT226" s="61"/>
      <c r="CNU226" s="61"/>
      <c r="CNV226" s="61"/>
      <c r="CNW226" s="61"/>
      <c r="CNX226" s="61"/>
      <c r="CNY226" s="61"/>
      <c r="CNZ226" s="61"/>
      <c r="COA226" s="61"/>
      <c r="COB226" s="61"/>
      <c r="COC226" s="61"/>
      <c r="COD226" s="61"/>
      <c r="COE226" s="61"/>
      <c r="COF226" s="61"/>
      <c r="COG226" s="61"/>
      <c r="COH226" s="61"/>
      <c r="COI226" s="61"/>
      <c r="COJ226" s="61"/>
      <c r="COK226" s="61"/>
      <c r="COL226" s="61"/>
      <c r="COM226" s="61"/>
      <c r="CON226" s="61"/>
      <c r="COO226" s="61"/>
      <c r="COP226" s="61"/>
      <c r="COQ226" s="61"/>
      <c r="COR226" s="61"/>
      <c r="COS226" s="61"/>
      <c r="COT226" s="61"/>
      <c r="COU226" s="61"/>
      <c r="COV226" s="61"/>
      <c r="COW226" s="61"/>
      <c r="COX226" s="61"/>
      <c r="COY226" s="61"/>
      <c r="COZ226" s="61"/>
      <c r="CPA226" s="61"/>
      <c r="CPB226" s="61"/>
      <c r="CPC226" s="61"/>
      <c r="CPD226" s="61"/>
      <c r="CPE226" s="61"/>
      <c r="CPF226" s="61"/>
      <c r="CPG226" s="61"/>
      <c r="CPH226" s="61"/>
      <c r="CPI226" s="61"/>
      <c r="CPJ226" s="61"/>
      <c r="CPK226" s="61"/>
      <c r="CPL226" s="61"/>
      <c r="CPM226" s="61"/>
      <c r="CPN226" s="61"/>
      <c r="CPO226" s="61"/>
      <c r="CPP226" s="61"/>
      <c r="CPQ226" s="61"/>
      <c r="CPR226" s="61"/>
      <c r="CPS226" s="61"/>
      <c r="CPT226" s="61"/>
      <c r="CPU226" s="61"/>
      <c r="CPV226" s="61"/>
      <c r="CPW226" s="61"/>
      <c r="CPX226" s="61"/>
      <c r="CPY226" s="61"/>
      <c r="CPZ226" s="61"/>
      <c r="CQA226" s="61"/>
      <c r="CQB226" s="61"/>
      <c r="CQC226" s="61"/>
      <c r="CQD226" s="61"/>
      <c r="CQE226" s="61"/>
      <c r="CQF226" s="61"/>
      <c r="CQG226" s="61"/>
      <c r="CQH226" s="61"/>
      <c r="CQI226" s="61"/>
      <c r="CQJ226" s="61"/>
      <c r="CQK226" s="61"/>
      <c r="CQL226" s="61"/>
      <c r="CQM226" s="61"/>
      <c r="CQN226" s="61"/>
      <c r="CQO226" s="61"/>
      <c r="CQP226" s="61"/>
      <c r="CQQ226" s="61"/>
      <c r="CQR226" s="61"/>
      <c r="CQS226" s="61"/>
      <c r="CQT226" s="61"/>
      <c r="CQU226" s="61"/>
      <c r="CQV226" s="61"/>
      <c r="CQW226" s="61"/>
      <c r="CQX226" s="61"/>
      <c r="CQY226" s="61"/>
      <c r="CQZ226" s="61"/>
      <c r="CRA226" s="61"/>
      <c r="CRB226" s="61"/>
      <c r="CRC226" s="61"/>
      <c r="CRD226" s="61"/>
      <c r="CRE226" s="61"/>
      <c r="CRF226" s="61"/>
      <c r="CRG226" s="61"/>
      <c r="CRH226" s="61"/>
      <c r="CRI226" s="61"/>
      <c r="CRJ226" s="61"/>
      <c r="CRK226" s="61"/>
      <c r="CRL226" s="61"/>
      <c r="CRM226" s="61"/>
      <c r="CRN226" s="61"/>
      <c r="CRO226" s="61"/>
      <c r="CRP226" s="61"/>
      <c r="CRQ226" s="61"/>
      <c r="CRR226" s="61"/>
      <c r="CRS226" s="61"/>
      <c r="CRT226" s="61"/>
      <c r="CRU226" s="61"/>
      <c r="CRV226" s="61"/>
      <c r="CRW226" s="61"/>
      <c r="CRX226" s="61"/>
      <c r="CRY226" s="61"/>
      <c r="CRZ226" s="61"/>
      <c r="CSA226" s="61"/>
      <c r="CSB226" s="61"/>
      <c r="CSC226" s="61"/>
      <c r="CSD226" s="61"/>
      <c r="CSE226" s="61"/>
      <c r="CSF226" s="61"/>
      <c r="CSG226" s="61"/>
      <c r="CSH226" s="61"/>
      <c r="CSI226" s="61"/>
      <c r="CSJ226" s="61"/>
      <c r="CSK226" s="61"/>
      <c r="CSL226" s="61"/>
      <c r="CSM226" s="61"/>
      <c r="CSN226" s="61"/>
      <c r="CSO226" s="61"/>
      <c r="CSP226" s="61"/>
      <c r="CSQ226" s="61"/>
      <c r="CSR226" s="61"/>
      <c r="CSS226" s="61"/>
      <c r="CST226" s="61"/>
      <c r="CSU226" s="61"/>
      <c r="CSV226" s="61"/>
      <c r="CSW226" s="61"/>
      <c r="CSX226" s="61"/>
      <c r="CSY226" s="61"/>
      <c r="CSZ226" s="61"/>
      <c r="CTA226" s="61"/>
      <c r="CTB226" s="61"/>
      <c r="CTC226" s="61"/>
      <c r="CTD226" s="61"/>
      <c r="CTE226" s="61"/>
      <c r="CTF226" s="61"/>
      <c r="CTG226" s="61"/>
      <c r="CTH226" s="61"/>
      <c r="CTI226" s="61"/>
      <c r="CTJ226" s="61"/>
      <c r="CTK226" s="61"/>
      <c r="CTL226" s="61"/>
      <c r="CTM226" s="61"/>
      <c r="CTN226" s="61"/>
      <c r="CTO226" s="61"/>
      <c r="CTP226" s="61"/>
      <c r="CTQ226" s="61"/>
      <c r="CTR226" s="61"/>
      <c r="CTS226" s="61"/>
      <c r="CTT226" s="61"/>
      <c r="CTU226" s="61"/>
      <c r="CTV226" s="61"/>
      <c r="CTW226" s="61"/>
      <c r="CTX226" s="61"/>
      <c r="CTY226" s="61"/>
      <c r="CTZ226" s="61"/>
      <c r="CUA226" s="61"/>
      <c r="CUB226" s="61"/>
      <c r="CUC226" s="61"/>
      <c r="CUD226" s="61"/>
      <c r="CUE226" s="61"/>
      <c r="CUF226" s="61"/>
      <c r="CUG226" s="61"/>
      <c r="CUH226" s="61"/>
      <c r="CUI226" s="61"/>
      <c r="CUJ226" s="61"/>
      <c r="CUK226" s="61"/>
      <c r="CUL226" s="61"/>
      <c r="CUM226" s="61"/>
      <c r="CUN226" s="61"/>
      <c r="CUO226" s="61"/>
      <c r="CUP226" s="61"/>
      <c r="CUQ226" s="61"/>
      <c r="CUR226" s="61"/>
      <c r="CUS226" s="61"/>
      <c r="CUT226" s="61"/>
      <c r="CUU226" s="61"/>
      <c r="CUV226" s="61"/>
      <c r="CUW226" s="61"/>
      <c r="CUX226" s="61"/>
      <c r="CUY226" s="61"/>
      <c r="CUZ226" s="61"/>
      <c r="CVA226" s="61"/>
      <c r="CVB226" s="61"/>
      <c r="CVC226" s="61"/>
      <c r="CVD226" s="61"/>
      <c r="CVE226" s="61"/>
      <c r="CVF226" s="61"/>
      <c r="CVG226" s="61"/>
      <c r="CVH226" s="61"/>
      <c r="CVI226" s="61"/>
      <c r="CVJ226" s="61"/>
      <c r="CVK226" s="61"/>
      <c r="CVL226" s="61"/>
      <c r="CVM226" s="61"/>
      <c r="CVN226" s="61"/>
      <c r="CVO226" s="61"/>
      <c r="CVP226" s="61"/>
      <c r="CVQ226" s="61"/>
      <c r="CVR226" s="61"/>
      <c r="CVS226" s="61"/>
      <c r="CVT226" s="61"/>
      <c r="CVU226" s="61"/>
      <c r="CVV226" s="61"/>
      <c r="CVW226" s="61"/>
      <c r="CVX226" s="61"/>
      <c r="CVY226" s="61"/>
      <c r="CVZ226" s="61"/>
      <c r="CWA226" s="61"/>
      <c r="CWB226" s="61"/>
      <c r="CWC226" s="61"/>
      <c r="CWD226" s="61"/>
      <c r="CWE226" s="61"/>
      <c r="CWF226" s="61"/>
      <c r="CWG226" s="61"/>
      <c r="CWH226" s="61"/>
      <c r="CWI226" s="61"/>
      <c r="CWJ226" s="61"/>
      <c r="CWK226" s="61"/>
      <c r="CWL226" s="61"/>
      <c r="CWM226" s="61"/>
      <c r="CWN226" s="61"/>
      <c r="CWO226" s="61"/>
      <c r="CWP226" s="61"/>
      <c r="CWQ226" s="61"/>
      <c r="CWR226" s="61"/>
      <c r="CWS226" s="61"/>
      <c r="CWT226" s="61"/>
      <c r="CWU226" s="61"/>
      <c r="CWV226" s="61"/>
      <c r="CWW226" s="61"/>
      <c r="CWX226" s="61"/>
      <c r="CWY226" s="61"/>
      <c r="CWZ226" s="61"/>
      <c r="CXA226" s="61"/>
      <c r="CXB226" s="61"/>
      <c r="CXC226" s="61"/>
      <c r="CXD226" s="61"/>
      <c r="CXE226" s="61"/>
      <c r="CXF226" s="61"/>
      <c r="CXG226" s="61"/>
      <c r="CXH226" s="61"/>
      <c r="CXI226" s="61"/>
      <c r="CXJ226" s="61"/>
      <c r="CXK226" s="61"/>
      <c r="CXL226" s="61"/>
      <c r="CXM226" s="61"/>
      <c r="CXN226" s="61"/>
      <c r="CXO226" s="61"/>
      <c r="CXP226" s="61"/>
      <c r="CXQ226" s="61"/>
      <c r="CXR226" s="61"/>
      <c r="CXS226" s="61"/>
      <c r="CXT226" s="61"/>
      <c r="CXU226" s="61"/>
      <c r="CXV226" s="61"/>
      <c r="CXW226" s="61"/>
      <c r="CXX226" s="61"/>
      <c r="CXY226" s="61"/>
      <c r="CXZ226" s="61"/>
      <c r="CYA226" s="61"/>
      <c r="CYB226" s="61"/>
      <c r="CYC226" s="61"/>
      <c r="CYD226" s="61"/>
      <c r="CYE226" s="61"/>
      <c r="CYF226" s="61"/>
      <c r="CYG226" s="61"/>
      <c r="CYH226" s="61"/>
      <c r="CYI226" s="61"/>
      <c r="CYJ226" s="61"/>
      <c r="CYK226" s="61"/>
      <c r="CYL226" s="61"/>
      <c r="CYM226" s="61"/>
      <c r="CYN226" s="61"/>
      <c r="CYO226" s="61"/>
      <c r="CYP226" s="61"/>
      <c r="CYQ226" s="61"/>
      <c r="CYR226" s="61"/>
      <c r="CYS226" s="61"/>
      <c r="CYT226" s="61"/>
      <c r="CYU226" s="61"/>
      <c r="CYV226" s="61"/>
      <c r="CYW226" s="61"/>
      <c r="CYX226" s="61"/>
      <c r="CYY226" s="61"/>
      <c r="CYZ226" s="61"/>
      <c r="CZA226" s="61"/>
      <c r="CZB226" s="61"/>
      <c r="CZC226" s="61"/>
      <c r="CZD226" s="61"/>
      <c r="CZE226" s="61"/>
      <c r="CZF226" s="61"/>
      <c r="CZG226" s="61"/>
      <c r="CZH226" s="61"/>
      <c r="CZI226" s="61"/>
      <c r="CZJ226" s="61"/>
      <c r="CZK226" s="61"/>
      <c r="CZL226" s="61"/>
      <c r="CZM226" s="61"/>
      <c r="CZN226" s="61"/>
      <c r="CZO226" s="61"/>
      <c r="CZP226" s="61"/>
      <c r="CZQ226" s="61"/>
      <c r="CZR226" s="61"/>
      <c r="CZS226" s="61"/>
      <c r="CZT226" s="61"/>
      <c r="CZU226" s="61"/>
      <c r="CZV226" s="61"/>
      <c r="CZW226" s="61"/>
      <c r="CZX226" s="61"/>
      <c r="CZY226" s="61"/>
      <c r="CZZ226" s="61"/>
      <c r="DAA226" s="61"/>
      <c r="DAB226" s="61"/>
      <c r="DAC226" s="61"/>
      <c r="DAD226" s="61"/>
      <c r="DAE226" s="61"/>
      <c r="DAF226" s="61"/>
      <c r="DAG226" s="61"/>
      <c r="DAH226" s="61"/>
      <c r="DAI226" s="61"/>
      <c r="DAJ226" s="61"/>
      <c r="DAK226" s="61"/>
      <c r="DAL226" s="61"/>
      <c r="DAM226" s="61"/>
      <c r="DAN226" s="61"/>
      <c r="DAO226" s="61"/>
      <c r="DAP226" s="61"/>
      <c r="DAQ226" s="61"/>
      <c r="DAR226" s="61"/>
      <c r="DAS226" s="61"/>
      <c r="DAT226" s="61"/>
      <c r="DAU226" s="61"/>
      <c r="DAV226" s="61"/>
      <c r="DAW226" s="61"/>
      <c r="DAX226" s="61"/>
      <c r="DAY226" s="61"/>
      <c r="DAZ226" s="61"/>
      <c r="DBA226" s="61"/>
      <c r="DBB226" s="61"/>
      <c r="DBC226" s="61"/>
      <c r="DBD226" s="61"/>
      <c r="DBE226" s="61"/>
      <c r="DBF226" s="61"/>
      <c r="DBG226" s="61"/>
      <c r="DBH226" s="61"/>
      <c r="DBI226" s="61"/>
      <c r="DBJ226" s="61"/>
      <c r="DBK226" s="61"/>
      <c r="DBL226" s="61"/>
      <c r="DBM226" s="61"/>
      <c r="DBN226" s="61"/>
      <c r="DBO226" s="61"/>
      <c r="DBP226" s="61"/>
      <c r="DBQ226" s="61"/>
      <c r="DBR226" s="61"/>
      <c r="DBS226" s="61"/>
      <c r="DBT226" s="61"/>
      <c r="DBU226" s="61"/>
      <c r="DBV226" s="61"/>
      <c r="DBW226" s="61"/>
      <c r="DBX226" s="61"/>
      <c r="DBY226" s="61"/>
      <c r="DBZ226" s="61"/>
      <c r="DCA226" s="61"/>
      <c r="DCB226" s="61"/>
      <c r="DCC226" s="61"/>
      <c r="DCD226" s="61"/>
      <c r="DCE226" s="61"/>
      <c r="DCF226" s="61"/>
      <c r="DCG226" s="61"/>
      <c r="DCH226" s="61"/>
      <c r="DCI226" s="61"/>
      <c r="DCJ226" s="61"/>
      <c r="DCK226" s="61"/>
      <c r="DCL226" s="61"/>
      <c r="DCM226" s="61"/>
      <c r="DCN226" s="61"/>
      <c r="DCO226" s="61"/>
      <c r="DCP226" s="61"/>
      <c r="DCQ226" s="61"/>
      <c r="DCR226" s="61"/>
      <c r="DCS226" s="61"/>
      <c r="DCT226" s="61"/>
      <c r="DCU226" s="61"/>
      <c r="DCV226" s="61"/>
      <c r="DCW226" s="61"/>
      <c r="DCX226" s="61"/>
      <c r="DCY226" s="61"/>
      <c r="DCZ226" s="61"/>
      <c r="DDA226" s="61"/>
      <c r="DDB226" s="61"/>
      <c r="DDC226" s="61"/>
      <c r="DDD226" s="61"/>
      <c r="DDE226" s="61"/>
      <c r="DDF226" s="61"/>
      <c r="DDG226" s="61"/>
      <c r="DDH226" s="61"/>
      <c r="DDI226" s="61"/>
      <c r="DDJ226" s="61"/>
      <c r="DDK226" s="61"/>
      <c r="DDL226" s="61"/>
      <c r="DDM226" s="61"/>
      <c r="DDN226" s="61"/>
      <c r="DDO226" s="61"/>
      <c r="DDP226" s="61"/>
      <c r="DDQ226" s="61"/>
      <c r="DDR226" s="61"/>
      <c r="DDS226" s="61"/>
      <c r="DDT226" s="61"/>
      <c r="DDU226" s="61"/>
      <c r="DDV226" s="61"/>
      <c r="DDW226" s="61"/>
      <c r="DDX226" s="61"/>
      <c r="DDY226" s="61"/>
      <c r="DDZ226" s="61"/>
      <c r="DEA226" s="61"/>
      <c r="DEB226" s="61"/>
      <c r="DEC226" s="61"/>
      <c r="DED226" s="61"/>
      <c r="DEE226" s="61"/>
      <c r="DEF226" s="61"/>
      <c r="DEG226" s="61"/>
      <c r="DEH226" s="61"/>
      <c r="DEI226" s="61"/>
      <c r="DEJ226" s="61"/>
      <c r="DEK226" s="61"/>
      <c r="DEL226" s="61"/>
      <c r="DEM226" s="61"/>
      <c r="DEN226" s="61"/>
      <c r="DEO226" s="61"/>
      <c r="DEP226" s="61"/>
      <c r="DEQ226" s="61"/>
      <c r="DER226" s="61"/>
      <c r="DES226" s="61"/>
      <c r="DET226" s="61"/>
      <c r="DEU226" s="61"/>
      <c r="DEV226" s="61"/>
      <c r="DEW226" s="61"/>
      <c r="DEX226" s="61"/>
      <c r="DEY226" s="61"/>
      <c r="DEZ226" s="61"/>
      <c r="DFA226" s="61"/>
      <c r="DFB226" s="61"/>
      <c r="DFC226" s="61"/>
      <c r="DFD226" s="61"/>
      <c r="DFE226" s="61"/>
      <c r="DFF226" s="61"/>
      <c r="DFG226" s="61"/>
      <c r="DFH226" s="61"/>
      <c r="DFI226" s="61"/>
      <c r="DFJ226" s="61"/>
      <c r="DFK226" s="61"/>
      <c r="DFL226" s="61"/>
      <c r="DFM226" s="61"/>
      <c r="DFN226" s="61"/>
      <c r="DFO226" s="61"/>
      <c r="DFP226" s="61"/>
      <c r="DFQ226" s="61"/>
      <c r="DFR226" s="61"/>
      <c r="DFS226" s="61"/>
      <c r="DFT226" s="61"/>
      <c r="DFU226" s="61"/>
      <c r="DFV226" s="61"/>
      <c r="DFW226" s="61"/>
      <c r="DFX226" s="61"/>
      <c r="DFY226" s="61"/>
      <c r="DFZ226" s="61"/>
      <c r="DGA226" s="61"/>
      <c r="DGB226" s="61"/>
      <c r="DGC226" s="61"/>
      <c r="DGD226" s="61"/>
      <c r="DGE226" s="61"/>
      <c r="DGF226" s="61"/>
      <c r="DGG226" s="61"/>
      <c r="DGH226" s="61"/>
      <c r="DGI226" s="61"/>
      <c r="DGJ226" s="61"/>
      <c r="DGK226" s="61"/>
      <c r="DGL226" s="61"/>
      <c r="DGM226" s="61"/>
      <c r="DGN226" s="61"/>
      <c r="DGO226" s="61"/>
      <c r="DGP226" s="61"/>
      <c r="DGQ226" s="61"/>
      <c r="DGR226" s="61"/>
      <c r="DGS226" s="61"/>
      <c r="DGT226" s="61"/>
      <c r="DGU226" s="61"/>
      <c r="DGV226" s="61"/>
      <c r="DGW226" s="61"/>
      <c r="DGX226" s="61"/>
      <c r="DGY226" s="61"/>
      <c r="DGZ226" s="61"/>
      <c r="DHA226" s="61"/>
      <c r="DHB226" s="61"/>
      <c r="DHC226" s="61"/>
      <c r="DHD226" s="61"/>
      <c r="DHE226" s="61"/>
      <c r="DHF226" s="61"/>
      <c r="DHG226" s="61"/>
      <c r="DHH226" s="61"/>
      <c r="DHI226" s="61"/>
      <c r="DHJ226" s="61"/>
      <c r="DHK226" s="61"/>
      <c r="DHL226" s="61"/>
      <c r="DHM226" s="61"/>
      <c r="DHN226" s="61"/>
      <c r="DHO226" s="61"/>
      <c r="DHP226" s="61"/>
      <c r="DHQ226" s="61"/>
      <c r="DHR226" s="61"/>
      <c r="DHS226" s="61"/>
      <c r="DHT226" s="61"/>
      <c r="DHU226" s="61"/>
      <c r="DHV226" s="61"/>
      <c r="DHW226" s="61"/>
      <c r="DHX226" s="61"/>
      <c r="DHY226" s="61"/>
      <c r="DHZ226" s="61"/>
      <c r="DIA226" s="61"/>
      <c r="DIB226" s="61"/>
      <c r="DIC226" s="61"/>
      <c r="DID226" s="61"/>
      <c r="DIE226" s="61"/>
      <c r="DIF226" s="61"/>
      <c r="DIG226" s="61"/>
      <c r="DIH226" s="61"/>
      <c r="DII226" s="61"/>
      <c r="DIJ226" s="61"/>
      <c r="DIK226" s="61"/>
      <c r="DIL226" s="61"/>
      <c r="DIM226" s="61"/>
      <c r="DIN226" s="61"/>
      <c r="DIO226" s="61"/>
      <c r="DIP226" s="61"/>
      <c r="DIQ226" s="61"/>
      <c r="DIR226" s="61"/>
      <c r="DIS226" s="61"/>
      <c r="DIT226" s="61"/>
      <c r="DIU226" s="61"/>
      <c r="DIV226" s="61"/>
      <c r="DIW226" s="61"/>
      <c r="DIX226" s="61"/>
      <c r="DIY226" s="61"/>
      <c r="DIZ226" s="61"/>
      <c r="DJA226" s="61"/>
      <c r="DJB226" s="61"/>
      <c r="DJC226" s="61"/>
      <c r="DJD226" s="61"/>
      <c r="DJE226" s="61"/>
      <c r="DJF226" s="61"/>
      <c r="DJG226" s="61"/>
      <c r="DJH226" s="61"/>
      <c r="DJI226" s="61"/>
      <c r="DJJ226" s="61"/>
      <c r="DJK226" s="61"/>
      <c r="DJL226" s="61"/>
      <c r="DJM226" s="61"/>
      <c r="DJN226" s="61"/>
      <c r="DJO226" s="61"/>
      <c r="DJP226" s="61"/>
      <c r="DJQ226" s="61"/>
      <c r="DJR226" s="61"/>
      <c r="DJS226" s="61"/>
      <c r="DJT226" s="61"/>
      <c r="DJU226" s="61"/>
      <c r="DJV226" s="61"/>
      <c r="DJW226" s="61"/>
      <c r="DJX226" s="61"/>
      <c r="DJY226" s="61"/>
      <c r="DJZ226" s="61"/>
      <c r="DKA226" s="61"/>
      <c r="DKB226" s="61"/>
      <c r="DKC226" s="61"/>
      <c r="DKD226" s="61"/>
      <c r="DKE226" s="61"/>
      <c r="DKF226" s="61"/>
      <c r="DKG226" s="61"/>
      <c r="DKH226" s="61"/>
      <c r="DKI226" s="61"/>
      <c r="DKJ226" s="61"/>
      <c r="DKK226" s="61"/>
      <c r="DKL226" s="61"/>
      <c r="DKM226" s="61"/>
      <c r="DKN226" s="61"/>
      <c r="DKO226" s="61"/>
      <c r="DKP226" s="61"/>
      <c r="DKQ226" s="61"/>
      <c r="DKR226" s="61"/>
      <c r="DKS226" s="61"/>
      <c r="DKT226" s="61"/>
      <c r="DKU226" s="61"/>
      <c r="DKV226" s="61"/>
      <c r="DKW226" s="61"/>
      <c r="DKX226" s="61"/>
      <c r="DKY226" s="61"/>
      <c r="DKZ226" s="61"/>
      <c r="DLA226" s="61"/>
      <c r="DLB226" s="61"/>
      <c r="DLC226" s="61"/>
      <c r="DLD226" s="61"/>
      <c r="DLE226" s="61"/>
      <c r="DLF226" s="61"/>
      <c r="DLG226" s="61"/>
      <c r="DLH226" s="61"/>
      <c r="DLI226" s="61"/>
      <c r="DLJ226" s="61"/>
      <c r="DLK226" s="61"/>
      <c r="DLL226" s="61"/>
      <c r="DLM226" s="61"/>
      <c r="DLN226" s="61"/>
      <c r="DLO226" s="61"/>
      <c r="DLP226" s="61"/>
      <c r="DLQ226" s="61"/>
      <c r="DLR226" s="61"/>
      <c r="DLS226" s="61"/>
      <c r="DLT226" s="61"/>
      <c r="DLU226" s="61"/>
      <c r="DLV226" s="61"/>
      <c r="DLW226" s="61"/>
      <c r="DLX226" s="61"/>
      <c r="DLY226" s="61"/>
      <c r="DLZ226" s="61"/>
      <c r="DMA226" s="61"/>
      <c r="DMB226" s="61"/>
      <c r="DMC226" s="61"/>
      <c r="DMD226" s="61"/>
      <c r="DME226" s="61"/>
      <c r="DMF226" s="61"/>
      <c r="DMG226" s="61"/>
      <c r="DMH226" s="61"/>
      <c r="DMI226" s="61"/>
      <c r="DMJ226" s="61"/>
      <c r="DMK226" s="61"/>
      <c r="DML226" s="61"/>
      <c r="DMM226" s="61"/>
      <c r="DMN226" s="61"/>
      <c r="DMO226" s="61"/>
      <c r="DMP226" s="61"/>
      <c r="DMQ226" s="61"/>
      <c r="DMR226" s="61"/>
      <c r="DMS226" s="61"/>
      <c r="DMT226" s="61"/>
      <c r="DMU226" s="61"/>
      <c r="DMV226" s="61"/>
      <c r="DMW226" s="61"/>
      <c r="DMX226" s="61"/>
      <c r="DMY226" s="61"/>
      <c r="DMZ226" s="61"/>
      <c r="DNA226" s="61"/>
      <c r="DNB226" s="61"/>
      <c r="DNC226" s="61"/>
      <c r="DND226" s="61"/>
      <c r="DNE226" s="61"/>
      <c r="DNF226" s="61"/>
      <c r="DNG226" s="61"/>
      <c r="DNH226" s="61"/>
      <c r="DNI226" s="61"/>
      <c r="DNJ226" s="61"/>
      <c r="DNK226" s="61"/>
      <c r="DNL226" s="61"/>
      <c r="DNM226" s="61"/>
      <c r="DNN226" s="61"/>
      <c r="DNO226" s="61"/>
      <c r="DNP226" s="61"/>
      <c r="DNQ226" s="61"/>
      <c r="DNR226" s="61"/>
      <c r="DNS226" s="61"/>
      <c r="DNT226" s="61"/>
      <c r="DNU226" s="61"/>
      <c r="DNV226" s="61"/>
      <c r="DNW226" s="61"/>
      <c r="DNX226" s="61"/>
      <c r="DNY226" s="61"/>
      <c r="DNZ226" s="61"/>
      <c r="DOA226" s="61"/>
      <c r="DOB226" s="61"/>
      <c r="DOC226" s="61"/>
      <c r="DOD226" s="61"/>
      <c r="DOE226" s="61"/>
      <c r="DOF226" s="61"/>
      <c r="DOG226" s="61"/>
      <c r="DOH226" s="61"/>
      <c r="DOI226" s="61"/>
      <c r="DOJ226" s="61"/>
      <c r="DOK226" s="61"/>
      <c r="DOL226" s="61"/>
      <c r="DOM226" s="61"/>
      <c r="DON226" s="61"/>
      <c r="DOO226" s="61"/>
      <c r="DOP226" s="61"/>
      <c r="DOQ226" s="61"/>
      <c r="DOR226" s="61"/>
      <c r="DOS226" s="61"/>
      <c r="DOT226" s="61"/>
      <c r="DOU226" s="61"/>
      <c r="DOV226" s="61"/>
      <c r="DOW226" s="61"/>
      <c r="DOX226" s="61"/>
      <c r="DOY226" s="61"/>
      <c r="DOZ226" s="61"/>
      <c r="DPA226" s="61"/>
      <c r="DPB226" s="61"/>
      <c r="DPC226" s="61"/>
      <c r="DPD226" s="61"/>
      <c r="DPE226" s="61"/>
      <c r="DPF226" s="61"/>
      <c r="DPG226" s="61"/>
      <c r="DPH226" s="61"/>
      <c r="DPI226" s="61"/>
      <c r="DPJ226" s="61"/>
      <c r="DPK226" s="61"/>
      <c r="DPL226" s="61"/>
      <c r="DPM226" s="61"/>
      <c r="DPN226" s="61"/>
      <c r="DPO226" s="61"/>
      <c r="DPP226" s="61"/>
      <c r="DPQ226" s="61"/>
      <c r="DPR226" s="61"/>
      <c r="DPS226" s="61"/>
      <c r="DPT226" s="61"/>
      <c r="DPU226" s="61"/>
      <c r="DPV226" s="61"/>
      <c r="DPW226" s="61"/>
      <c r="DPX226" s="61"/>
      <c r="DPY226" s="61"/>
      <c r="DPZ226" s="61"/>
      <c r="DQA226" s="61"/>
      <c r="DQB226" s="61"/>
      <c r="DQC226" s="61"/>
      <c r="DQD226" s="61"/>
      <c r="DQE226" s="61"/>
      <c r="DQF226" s="61"/>
      <c r="DQG226" s="61"/>
      <c r="DQH226" s="61"/>
      <c r="DQI226" s="61"/>
      <c r="DQJ226" s="61"/>
      <c r="DQK226" s="61"/>
      <c r="DQL226" s="61"/>
      <c r="DQM226" s="61"/>
      <c r="DQN226" s="61"/>
      <c r="DQO226" s="61"/>
      <c r="DQP226" s="61"/>
      <c r="DQQ226" s="61"/>
      <c r="DQR226" s="61"/>
      <c r="DQS226" s="61"/>
      <c r="DQT226" s="61"/>
      <c r="DQU226" s="61"/>
      <c r="DQV226" s="61"/>
      <c r="DQW226" s="61"/>
      <c r="DQX226" s="61"/>
      <c r="DQY226" s="61"/>
      <c r="DQZ226" s="61"/>
      <c r="DRA226" s="61"/>
      <c r="DRB226" s="61"/>
      <c r="DRC226" s="61"/>
      <c r="DRD226" s="61"/>
      <c r="DRE226" s="61"/>
      <c r="DRF226" s="61"/>
      <c r="DRG226" s="61"/>
      <c r="DRH226" s="61"/>
      <c r="DRI226" s="61"/>
      <c r="DRJ226" s="61"/>
      <c r="DRK226" s="61"/>
      <c r="DRL226" s="61"/>
      <c r="DRM226" s="61"/>
      <c r="DRN226" s="61"/>
      <c r="DRO226" s="61"/>
      <c r="DRP226" s="61"/>
      <c r="DRQ226" s="61"/>
      <c r="DRR226" s="61"/>
      <c r="DRS226" s="61"/>
      <c r="DRT226" s="61"/>
      <c r="DRU226" s="61"/>
      <c r="DRV226" s="61"/>
      <c r="DRW226" s="61"/>
      <c r="DRX226" s="61"/>
      <c r="DRY226" s="61"/>
      <c r="DRZ226" s="61"/>
      <c r="DSA226" s="61"/>
      <c r="DSB226" s="61"/>
      <c r="DSC226" s="61"/>
      <c r="DSD226" s="61"/>
      <c r="DSE226" s="61"/>
      <c r="DSF226" s="61"/>
      <c r="DSG226" s="61"/>
      <c r="DSH226" s="61"/>
      <c r="DSI226" s="61"/>
      <c r="DSJ226" s="61"/>
      <c r="DSK226" s="61"/>
      <c r="DSL226" s="61"/>
      <c r="DSM226" s="61"/>
      <c r="DSN226" s="61"/>
      <c r="DSO226" s="61"/>
      <c r="DSP226" s="61"/>
      <c r="DSQ226" s="61"/>
      <c r="DSR226" s="61"/>
      <c r="DSS226" s="61"/>
      <c r="DST226" s="61"/>
      <c r="DSU226" s="61"/>
      <c r="DSV226" s="61"/>
      <c r="DSW226" s="61"/>
      <c r="DSX226" s="61"/>
      <c r="DSY226" s="61"/>
      <c r="DSZ226" s="61"/>
      <c r="DTA226" s="61"/>
      <c r="DTB226" s="61"/>
      <c r="DTC226" s="61"/>
      <c r="DTD226" s="61"/>
      <c r="DTE226" s="61"/>
      <c r="DTF226" s="61"/>
      <c r="DTG226" s="61"/>
      <c r="DTH226" s="61"/>
      <c r="DTI226" s="61"/>
      <c r="DTJ226" s="61"/>
      <c r="DTK226" s="61"/>
      <c r="DTL226" s="61"/>
      <c r="DTM226" s="61"/>
      <c r="DTN226" s="61"/>
      <c r="DTO226" s="61"/>
      <c r="DTP226" s="61"/>
      <c r="DTQ226" s="61"/>
      <c r="DTR226" s="61"/>
      <c r="DTS226" s="61"/>
      <c r="DTT226" s="61"/>
      <c r="DTU226" s="61"/>
      <c r="DTV226" s="61"/>
      <c r="DTW226" s="61"/>
      <c r="DTX226" s="61"/>
      <c r="DTY226" s="61"/>
      <c r="DTZ226" s="61"/>
      <c r="DUA226" s="61"/>
      <c r="DUB226" s="61"/>
      <c r="DUC226" s="61"/>
      <c r="DUD226" s="61"/>
      <c r="DUE226" s="61"/>
      <c r="DUF226" s="61"/>
      <c r="DUG226" s="61"/>
      <c r="DUH226" s="61"/>
      <c r="DUI226" s="61"/>
      <c r="DUJ226" s="61"/>
      <c r="DUK226" s="61"/>
      <c r="DUL226" s="61"/>
      <c r="DUM226" s="61"/>
      <c r="DUN226" s="61"/>
      <c r="DUO226" s="61"/>
      <c r="DUP226" s="61"/>
      <c r="DUQ226" s="61"/>
      <c r="DUR226" s="61"/>
      <c r="DUS226" s="61"/>
      <c r="DUT226" s="61"/>
      <c r="DUU226" s="61"/>
      <c r="DUV226" s="61"/>
      <c r="DUW226" s="61"/>
      <c r="DUX226" s="61"/>
      <c r="DUY226" s="61"/>
      <c r="DUZ226" s="61"/>
      <c r="DVA226" s="61"/>
      <c r="DVB226" s="61"/>
      <c r="DVC226" s="61"/>
      <c r="DVD226" s="61"/>
      <c r="DVE226" s="61"/>
      <c r="DVF226" s="61"/>
      <c r="DVG226" s="61"/>
      <c r="DVH226" s="61"/>
      <c r="DVI226" s="61"/>
      <c r="DVJ226" s="61"/>
      <c r="DVK226" s="61"/>
      <c r="DVL226" s="61"/>
      <c r="DVM226" s="61"/>
      <c r="DVN226" s="61"/>
      <c r="DVO226" s="61"/>
      <c r="DVP226" s="61"/>
      <c r="DVQ226" s="61"/>
      <c r="DVR226" s="61"/>
      <c r="DVS226" s="61"/>
      <c r="DVT226" s="61"/>
      <c r="DVU226" s="61"/>
      <c r="DVV226" s="61"/>
      <c r="DVW226" s="61"/>
      <c r="DVX226" s="61"/>
      <c r="DVY226" s="61"/>
      <c r="DVZ226" s="61"/>
      <c r="DWA226" s="61"/>
      <c r="DWB226" s="61"/>
      <c r="DWC226" s="61"/>
      <c r="DWD226" s="61"/>
      <c r="DWE226" s="61"/>
      <c r="DWF226" s="61"/>
      <c r="DWG226" s="61"/>
      <c r="DWH226" s="61"/>
      <c r="DWI226" s="61"/>
      <c r="DWJ226" s="61"/>
      <c r="DWK226" s="61"/>
      <c r="DWL226" s="61"/>
      <c r="DWM226" s="61"/>
      <c r="DWN226" s="61"/>
      <c r="DWO226" s="61"/>
      <c r="DWP226" s="61"/>
      <c r="DWQ226" s="61"/>
      <c r="DWR226" s="61"/>
      <c r="DWS226" s="61"/>
      <c r="DWT226" s="61"/>
      <c r="DWU226" s="61"/>
      <c r="DWV226" s="61"/>
      <c r="DWW226" s="61"/>
      <c r="DWX226" s="61"/>
      <c r="DWY226" s="61"/>
      <c r="DWZ226" s="61"/>
      <c r="DXA226" s="61"/>
      <c r="DXB226" s="61"/>
      <c r="DXC226" s="61"/>
      <c r="DXD226" s="61"/>
      <c r="DXE226" s="61"/>
      <c r="DXF226" s="61"/>
      <c r="DXG226" s="61"/>
      <c r="DXH226" s="61"/>
      <c r="DXI226" s="61"/>
      <c r="DXJ226" s="61"/>
      <c r="DXK226" s="61"/>
      <c r="DXL226" s="61"/>
      <c r="DXM226" s="61"/>
      <c r="DXN226" s="61"/>
      <c r="DXO226" s="61"/>
      <c r="DXP226" s="61"/>
      <c r="DXQ226" s="61"/>
      <c r="DXR226" s="61"/>
      <c r="DXS226" s="61"/>
      <c r="DXT226" s="61"/>
      <c r="DXU226" s="61"/>
      <c r="DXV226" s="61"/>
      <c r="DXW226" s="61"/>
      <c r="DXX226" s="61"/>
      <c r="DXY226" s="61"/>
      <c r="DXZ226" s="61"/>
      <c r="DYA226" s="61"/>
      <c r="DYB226" s="61"/>
      <c r="DYC226" s="61"/>
      <c r="DYD226" s="61"/>
      <c r="DYE226" s="61"/>
      <c r="DYF226" s="61"/>
      <c r="DYG226" s="61"/>
      <c r="DYH226" s="61"/>
      <c r="DYI226" s="61"/>
      <c r="DYJ226" s="61"/>
      <c r="DYK226" s="61"/>
      <c r="DYL226" s="61"/>
      <c r="DYM226" s="61"/>
      <c r="DYN226" s="61"/>
      <c r="DYO226" s="61"/>
      <c r="DYP226" s="61"/>
      <c r="DYQ226" s="61"/>
      <c r="DYR226" s="61"/>
      <c r="DYS226" s="61"/>
      <c r="DYT226" s="61"/>
      <c r="DYU226" s="61"/>
      <c r="DYV226" s="61"/>
      <c r="DYW226" s="61"/>
      <c r="DYX226" s="61"/>
      <c r="DYY226" s="61"/>
      <c r="DYZ226" s="61"/>
      <c r="DZA226" s="61"/>
      <c r="DZB226" s="61"/>
      <c r="DZC226" s="61"/>
      <c r="DZD226" s="61"/>
      <c r="DZE226" s="61"/>
      <c r="DZF226" s="61"/>
      <c r="DZG226" s="61"/>
      <c r="DZH226" s="61"/>
      <c r="DZI226" s="61"/>
      <c r="DZJ226" s="61"/>
      <c r="DZK226" s="61"/>
      <c r="DZL226" s="61"/>
      <c r="DZM226" s="61"/>
      <c r="DZN226" s="61"/>
      <c r="DZO226" s="61"/>
      <c r="DZP226" s="61"/>
      <c r="DZQ226" s="61"/>
      <c r="DZR226" s="61"/>
      <c r="DZS226" s="61"/>
      <c r="DZT226" s="61"/>
      <c r="DZU226" s="61"/>
      <c r="DZV226" s="61"/>
      <c r="DZW226" s="61"/>
      <c r="DZX226" s="61"/>
      <c r="DZY226" s="61"/>
      <c r="DZZ226" s="61"/>
      <c r="EAA226" s="61"/>
      <c r="EAB226" s="61"/>
      <c r="EAC226" s="61"/>
      <c r="EAD226" s="61"/>
      <c r="EAE226" s="61"/>
      <c r="EAF226" s="61"/>
      <c r="EAG226" s="61"/>
      <c r="EAH226" s="61"/>
      <c r="EAI226" s="61"/>
      <c r="EAJ226" s="61"/>
      <c r="EAK226" s="61"/>
      <c r="EAL226" s="61"/>
      <c r="EAM226" s="61"/>
      <c r="EAN226" s="61"/>
      <c r="EAO226" s="61"/>
      <c r="EAP226" s="61"/>
      <c r="EAQ226" s="61"/>
      <c r="EAR226" s="61"/>
      <c r="EAS226" s="61"/>
      <c r="EAT226" s="61"/>
      <c r="EAU226" s="61"/>
      <c r="EAV226" s="61"/>
      <c r="EAW226" s="61"/>
      <c r="EAX226" s="61"/>
      <c r="EAY226" s="61"/>
      <c r="EAZ226" s="61"/>
      <c r="EBA226" s="61"/>
      <c r="EBB226" s="61"/>
      <c r="EBC226" s="61"/>
      <c r="EBD226" s="61"/>
      <c r="EBE226" s="61"/>
      <c r="EBF226" s="61"/>
      <c r="EBG226" s="61"/>
      <c r="EBH226" s="61"/>
      <c r="EBI226" s="61"/>
      <c r="EBJ226" s="61"/>
      <c r="EBK226" s="61"/>
      <c r="EBL226" s="61"/>
      <c r="EBM226" s="61"/>
      <c r="EBN226" s="61"/>
      <c r="EBO226" s="61"/>
      <c r="EBP226" s="61"/>
      <c r="EBQ226" s="61"/>
      <c r="EBR226" s="61"/>
      <c r="EBS226" s="61"/>
      <c r="EBT226" s="61"/>
      <c r="EBU226" s="61"/>
      <c r="EBV226" s="61"/>
      <c r="EBW226" s="61"/>
      <c r="EBX226" s="61"/>
      <c r="EBY226" s="61"/>
      <c r="EBZ226" s="61"/>
      <c r="ECA226" s="61"/>
      <c r="ECB226" s="61"/>
      <c r="ECC226" s="61"/>
      <c r="ECD226" s="61"/>
      <c r="ECE226" s="61"/>
      <c r="ECF226" s="61"/>
      <c r="ECG226" s="61"/>
      <c r="ECH226" s="61"/>
      <c r="ECI226" s="61"/>
      <c r="ECJ226" s="61"/>
      <c r="ECK226" s="61"/>
      <c r="ECL226" s="61"/>
      <c r="ECM226" s="61"/>
      <c r="ECN226" s="61"/>
      <c r="ECO226" s="61"/>
      <c r="ECP226" s="61"/>
      <c r="ECQ226" s="61"/>
      <c r="ECR226" s="61"/>
      <c r="ECS226" s="61"/>
      <c r="ECT226" s="61"/>
      <c r="ECU226" s="61"/>
      <c r="ECV226" s="61"/>
      <c r="ECW226" s="61"/>
      <c r="ECX226" s="61"/>
      <c r="ECY226" s="61"/>
      <c r="ECZ226" s="61"/>
      <c r="EDA226" s="61"/>
      <c r="EDB226" s="61"/>
      <c r="EDC226" s="61"/>
      <c r="EDD226" s="61"/>
      <c r="EDE226" s="61"/>
      <c r="EDF226" s="61"/>
      <c r="EDG226" s="61"/>
      <c r="EDH226" s="61"/>
      <c r="EDI226" s="61"/>
      <c r="EDJ226" s="61"/>
      <c r="EDK226" s="61"/>
      <c r="EDL226" s="61"/>
      <c r="EDM226" s="61"/>
      <c r="EDN226" s="61"/>
      <c r="EDO226" s="61"/>
      <c r="EDP226" s="61"/>
      <c r="EDQ226" s="61"/>
      <c r="EDR226" s="61"/>
      <c r="EDS226" s="61"/>
      <c r="EDT226" s="61"/>
      <c r="EDU226" s="61"/>
      <c r="EDV226" s="61"/>
      <c r="EDW226" s="61"/>
      <c r="EDX226" s="61"/>
      <c r="EDY226" s="61"/>
      <c r="EDZ226" s="61"/>
      <c r="EEA226" s="61"/>
      <c r="EEB226" s="61"/>
      <c r="EEC226" s="61"/>
      <c r="EED226" s="61"/>
      <c r="EEE226" s="61"/>
      <c r="EEF226" s="61"/>
      <c r="EEG226" s="61"/>
      <c r="EEH226" s="61"/>
      <c r="EEI226" s="61"/>
      <c r="EEJ226" s="61"/>
      <c r="EEK226" s="61"/>
      <c r="EEL226" s="61"/>
      <c r="EEM226" s="61"/>
      <c r="EEN226" s="61"/>
      <c r="EEO226" s="61"/>
      <c r="EEP226" s="61"/>
      <c r="EEQ226" s="61"/>
      <c r="EER226" s="61"/>
      <c r="EES226" s="61"/>
      <c r="EET226" s="61"/>
      <c r="EEU226" s="61"/>
      <c r="EEV226" s="61"/>
      <c r="EEW226" s="61"/>
      <c r="EEX226" s="61"/>
      <c r="EEY226" s="61"/>
      <c r="EEZ226" s="61"/>
      <c r="EFA226" s="61"/>
      <c r="EFB226" s="61"/>
      <c r="EFC226" s="61"/>
      <c r="EFD226" s="61"/>
      <c r="EFE226" s="61"/>
      <c r="EFF226" s="61"/>
      <c r="EFG226" s="61"/>
      <c r="EFH226" s="61"/>
      <c r="EFI226" s="61"/>
      <c r="EFJ226" s="61"/>
      <c r="EFK226" s="61"/>
      <c r="EFL226" s="61"/>
      <c r="EFM226" s="61"/>
      <c r="EFN226" s="61"/>
      <c r="EFO226" s="61"/>
      <c r="EFP226" s="61"/>
      <c r="EFQ226" s="61"/>
      <c r="EFR226" s="61"/>
      <c r="EFS226" s="61"/>
      <c r="EFT226" s="61"/>
      <c r="EFU226" s="61"/>
      <c r="EFV226" s="61"/>
      <c r="EFW226" s="61"/>
      <c r="EFX226" s="61"/>
      <c r="EFY226" s="61"/>
      <c r="EFZ226" s="61"/>
      <c r="EGA226" s="61"/>
      <c r="EGB226" s="61"/>
      <c r="EGC226" s="61"/>
      <c r="EGD226" s="61"/>
      <c r="EGE226" s="61"/>
      <c r="EGF226" s="61"/>
      <c r="EGG226" s="61"/>
      <c r="EGH226" s="61"/>
      <c r="EGI226" s="61"/>
      <c r="EGJ226" s="61"/>
      <c r="EGK226" s="61"/>
      <c r="EGL226" s="61"/>
      <c r="EGM226" s="61"/>
      <c r="EGN226" s="61"/>
      <c r="EGO226" s="61"/>
      <c r="EGP226" s="61"/>
      <c r="EGQ226" s="61"/>
      <c r="EGR226" s="61"/>
      <c r="EGS226" s="61"/>
      <c r="EGT226" s="61"/>
      <c r="EGU226" s="61"/>
      <c r="EGV226" s="61"/>
      <c r="EGW226" s="61"/>
      <c r="EGX226" s="61"/>
      <c r="EGY226" s="61"/>
      <c r="EGZ226" s="61"/>
      <c r="EHA226" s="61"/>
      <c r="EHB226" s="61"/>
      <c r="EHC226" s="61"/>
      <c r="EHD226" s="61"/>
      <c r="EHE226" s="61"/>
      <c r="EHF226" s="61"/>
      <c r="EHG226" s="61"/>
      <c r="EHH226" s="61"/>
      <c r="EHI226" s="61"/>
      <c r="EHJ226" s="61"/>
      <c r="EHK226" s="61"/>
      <c r="EHL226" s="61"/>
      <c r="EHM226" s="61"/>
      <c r="EHN226" s="61"/>
      <c r="EHO226" s="61"/>
      <c r="EHP226" s="61"/>
      <c r="EHQ226" s="61"/>
      <c r="EHR226" s="61"/>
      <c r="EHS226" s="61"/>
      <c r="EHT226" s="61"/>
      <c r="EHU226" s="61"/>
      <c r="EHV226" s="61"/>
      <c r="EHW226" s="61"/>
      <c r="EHX226" s="61"/>
      <c r="EHY226" s="61"/>
      <c r="EHZ226" s="61"/>
      <c r="EIA226" s="61"/>
      <c r="EIB226" s="61"/>
      <c r="EIC226" s="61"/>
      <c r="EID226" s="61"/>
      <c r="EIE226" s="61"/>
      <c r="EIF226" s="61"/>
      <c r="EIG226" s="61"/>
      <c r="EIH226" s="61"/>
      <c r="EII226" s="61"/>
      <c r="EIJ226" s="61"/>
      <c r="EIK226" s="61"/>
      <c r="EIL226" s="61"/>
      <c r="EIM226" s="61"/>
      <c r="EIN226" s="61"/>
      <c r="EIO226" s="61"/>
      <c r="EIP226" s="61"/>
      <c r="EIQ226" s="61"/>
      <c r="EIR226" s="61"/>
      <c r="EIS226" s="61"/>
      <c r="EIT226" s="61"/>
      <c r="EIU226" s="61"/>
      <c r="EIV226" s="61"/>
      <c r="EIW226" s="61"/>
      <c r="EIX226" s="61"/>
      <c r="EIY226" s="61"/>
      <c r="EIZ226" s="61"/>
      <c r="EJA226" s="61"/>
      <c r="EJB226" s="61"/>
      <c r="EJC226" s="61"/>
      <c r="EJD226" s="61"/>
      <c r="EJE226" s="61"/>
      <c r="EJF226" s="61"/>
      <c r="EJG226" s="61"/>
      <c r="EJH226" s="61"/>
      <c r="EJI226" s="61"/>
      <c r="EJJ226" s="61"/>
      <c r="EJK226" s="61"/>
      <c r="EJL226" s="61"/>
      <c r="EJM226" s="61"/>
      <c r="EJN226" s="61"/>
      <c r="EJO226" s="61"/>
      <c r="EJP226" s="61"/>
      <c r="EJQ226" s="61"/>
      <c r="EJR226" s="61"/>
      <c r="EJS226" s="61"/>
      <c r="EJT226" s="61"/>
      <c r="EJU226" s="61"/>
      <c r="EJV226" s="61"/>
      <c r="EJW226" s="61"/>
      <c r="EJX226" s="61"/>
      <c r="EJY226" s="61"/>
      <c r="EJZ226" s="61"/>
      <c r="EKA226" s="61"/>
      <c r="EKB226" s="61"/>
      <c r="EKC226" s="61"/>
      <c r="EKD226" s="61"/>
      <c r="EKE226" s="61"/>
      <c r="EKF226" s="61"/>
      <c r="EKG226" s="61"/>
      <c r="EKH226" s="61"/>
      <c r="EKI226" s="61"/>
      <c r="EKJ226" s="61"/>
      <c r="EKK226" s="61"/>
      <c r="EKL226" s="61"/>
      <c r="EKM226" s="61"/>
      <c r="EKN226" s="61"/>
      <c r="EKO226" s="61"/>
      <c r="EKP226" s="61"/>
      <c r="EKQ226" s="61"/>
      <c r="EKR226" s="61"/>
      <c r="EKS226" s="61"/>
      <c r="EKT226" s="61"/>
      <c r="EKU226" s="61"/>
      <c r="EKV226" s="61"/>
      <c r="EKW226" s="61"/>
      <c r="EKX226" s="61"/>
      <c r="EKY226" s="61"/>
      <c r="EKZ226" s="61"/>
      <c r="ELA226" s="61"/>
      <c r="ELB226" s="61"/>
      <c r="ELC226" s="61"/>
      <c r="ELD226" s="61"/>
      <c r="ELE226" s="61"/>
      <c r="ELF226" s="61"/>
      <c r="ELG226" s="61"/>
      <c r="ELH226" s="61"/>
      <c r="ELI226" s="61"/>
      <c r="ELJ226" s="61"/>
      <c r="ELK226" s="61"/>
      <c r="ELL226" s="61"/>
      <c r="ELM226" s="61"/>
      <c r="ELN226" s="61"/>
      <c r="ELO226" s="61"/>
      <c r="ELP226" s="61"/>
      <c r="ELQ226" s="61"/>
      <c r="ELR226" s="61"/>
      <c r="ELS226" s="61"/>
      <c r="ELT226" s="61"/>
      <c r="ELU226" s="61"/>
      <c r="ELV226" s="61"/>
      <c r="ELW226" s="61"/>
      <c r="ELX226" s="61"/>
      <c r="ELY226" s="61"/>
      <c r="ELZ226" s="61"/>
      <c r="EMA226" s="61"/>
      <c r="EMB226" s="61"/>
      <c r="EMC226" s="61"/>
      <c r="EMD226" s="61"/>
      <c r="EME226" s="61"/>
      <c r="EMF226" s="61"/>
      <c r="EMG226" s="61"/>
      <c r="EMH226" s="61"/>
      <c r="EMI226" s="61"/>
      <c r="EMJ226" s="61"/>
      <c r="EMK226" s="61"/>
      <c r="EML226" s="61"/>
      <c r="EMM226" s="61"/>
      <c r="EMN226" s="61"/>
      <c r="EMO226" s="61"/>
      <c r="EMP226" s="61"/>
      <c r="EMQ226" s="61"/>
      <c r="EMR226" s="61"/>
      <c r="EMS226" s="61"/>
      <c r="EMT226" s="61"/>
      <c r="EMU226" s="61"/>
      <c r="EMV226" s="61"/>
      <c r="EMW226" s="61"/>
      <c r="EMX226" s="61"/>
      <c r="EMY226" s="61"/>
      <c r="EMZ226" s="61"/>
      <c r="ENA226" s="61"/>
      <c r="ENB226" s="61"/>
      <c r="ENC226" s="61"/>
      <c r="END226" s="61"/>
      <c r="ENE226" s="61"/>
      <c r="ENF226" s="61"/>
      <c r="ENG226" s="61"/>
      <c r="ENH226" s="61"/>
      <c r="ENI226" s="61"/>
      <c r="ENJ226" s="61"/>
      <c r="ENK226" s="61"/>
      <c r="ENL226" s="61"/>
      <c r="ENM226" s="61"/>
      <c r="ENN226" s="61"/>
      <c r="ENO226" s="61"/>
      <c r="ENP226" s="61"/>
      <c r="ENQ226" s="61"/>
      <c r="ENR226" s="61"/>
      <c r="ENS226" s="61"/>
      <c r="ENT226" s="61"/>
      <c r="ENU226" s="61"/>
      <c r="ENV226" s="61"/>
      <c r="ENW226" s="61"/>
      <c r="ENX226" s="61"/>
      <c r="ENY226" s="61"/>
      <c r="ENZ226" s="61"/>
      <c r="EOA226" s="61"/>
      <c r="EOB226" s="61"/>
      <c r="EOC226" s="61"/>
      <c r="EOD226" s="61"/>
      <c r="EOE226" s="61"/>
      <c r="EOF226" s="61"/>
      <c r="EOG226" s="61"/>
      <c r="EOH226" s="61"/>
      <c r="EOI226" s="61"/>
      <c r="EOJ226" s="61"/>
      <c r="EOK226" s="61"/>
      <c r="EOL226" s="61"/>
      <c r="EOM226" s="61"/>
      <c r="EON226" s="61"/>
      <c r="EOO226" s="61"/>
      <c r="EOP226" s="61"/>
      <c r="EOQ226" s="61"/>
      <c r="EOR226" s="61"/>
      <c r="EOS226" s="61"/>
      <c r="EOT226" s="61"/>
      <c r="EOU226" s="61"/>
      <c r="EOV226" s="61"/>
      <c r="EOW226" s="61"/>
      <c r="EOX226" s="61"/>
      <c r="EOY226" s="61"/>
      <c r="EOZ226" s="61"/>
      <c r="EPA226" s="61"/>
      <c r="EPB226" s="61"/>
      <c r="EPC226" s="61"/>
      <c r="EPD226" s="61"/>
      <c r="EPE226" s="61"/>
      <c r="EPF226" s="61"/>
      <c r="EPG226" s="61"/>
      <c r="EPH226" s="61"/>
      <c r="EPI226" s="61"/>
      <c r="EPJ226" s="61"/>
      <c r="EPK226" s="61"/>
      <c r="EPL226" s="61"/>
      <c r="EPM226" s="61"/>
      <c r="EPN226" s="61"/>
      <c r="EPO226" s="61"/>
      <c r="EPP226" s="61"/>
      <c r="EPQ226" s="61"/>
      <c r="EPR226" s="61"/>
      <c r="EPS226" s="61"/>
      <c r="EPT226" s="61"/>
      <c r="EPU226" s="61"/>
      <c r="EPV226" s="61"/>
      <c r="EPW226" s="61"/>
      <c r="EPX226" s="61"/>
      <c r="EPY226" s="61"/>
      <c r="EPZ226" s="61"/>
      <c r="EQA226" s="61"/>
      <c r="EQB226" s="61"/>
      <c r="EQC226" s="61"/>
      <c r="EQD226" s="61"/>
      <c r="EQE226" s="61"/>
      <c r="EQF226" s="61"/>
      <c r="EQG226" s="61"/>
      <c r="EQH226" s="61"/>
      <c r="EQI226" s="61"/>
      <c r="EQJ226" s="61"/>
      <c r="EQK226" s="61"/>
      <c r="EQL226" s="61"/>
      <c r="EQM226" s="61"/>
      <c r="EQN226" s="61"/>
      <c r="EQO226" s="61"/>
      <c r="EQP226" s="61"/>
      <c r="EQQ226" s="61"/>
      <c r="EQR226" s="61"/>
      <c r="EQS226" s="61"/>
      <c r="EQT226" s="61"/>
      <c r="EQU226" s="61"/>
      <c r="EQV226" s="61"/>
      <c r="EQW226" s="61"/>
      <c r="EQX226" s="61"/>
      <c r="EQY226" s="61"/>
      <c r="EQZ226" s="61"/>
      <c r="ERA226" s="61"/>
      <c r="ERB226" s="61"/>
      <c r="ERC226" s="61"/>
      <c r="ERD226" s="61"/>
      <c r="ERE226" s="61"/>
      <c r="ERF226" s="61"/>
      <c r="ERG226" s="61"/>
      <c r="ERH226" s="61"/>
      <c r="ERI226" s="61"/>
      <c r="ERJ226" s="61"/>
      <c r="ERK226" s="61"/>
      <c r="ERL226" s="61"/>
      <c r="ERM226" s="61"/>
      <c r="ERN226" s="61"/>
      <c r="ERO226" s="61"/>
      <c r="ERP226" s="61"/>
      <c r="ERQ226" s="61"/>
      <c r="ERR226" s="61"/>
      <c r="ERS226" s="61"/>
      <c r="ERT226" s="61"/>
      <c r="ERU226" s="61"/>
      <c r="ERV226" s="61"/>
      <c r="ERW226" s="61"/>
      <c r="ERX226" s="61"/>
      <c r="ERY226" s="61"/>
      <c r="ERZ226" s="61"/>
      <c r="ESA226" s="61"/>
      <c r="ESB226" s="61"/>
      <c r="ESC226" s="61"/>
      <c r="ESD226" s="61"/>
      <c r="ESE226" s="61"/>
      <c r="ESF226" s="61"/>
      <c r="ESG226" s="61"/>
      <c r="ESH226" s="61"/>
      <c r="ESI226" s="61"/>
      <c r="ESJ226" s="61"/>
      <c r="ESK226" s="61"/>
      <c r="ESL226" s="61"/>
      <c r="ESM226" s="61"/>
      <c r="ESN226" s="61"/>
      <c r="ESO226" s="61"/>
      <c r="ESP226" s="61"/>
      <c r="ESQ226" s="61"/>
      <c r="ESR226" s="61"/>
      <c r="ESS226" s="61"/>
      <c r="EST226" s="61"/>
      <c r="ESU226" s="61"/>
      <c r="ESV226" s="61"/>
      <c r="ESW226" s="61"/>
      <c r="ESX226" s="61"/>
      <c r="ESY226" s="61"/>
      <c r="ESZ226" s="61"/>
      <c r="ETA226" s="61"/>
      <c r="ETB226" s="61"/>
      <c r="ETC226" s="61"/>
      <c r="ETD226" s="61"/>
      <c r="ETE226" s="61"/>
      <c r="ETF226" s="61"/>
      <c r="ETG226" s="61"/>
      <c r="ETH226" s="61"/>
      <c r="ETI226" s="61"/>
      <c r="ETJ226" s="61"/>
      <c r="ETK226" s="61"/>
      <c r="ETL226" s="61"/>
      <c r="ETM226" s="61"/>
      <c r="ETN226" s="61"/>
      <c r="ETO226" s="61"/>
      <c r="ETP226" s="61"/>
      <c r="ETQ226" s="61"/>
      <c r="ETR226" s="61"/>
      <c r="ETS226" s="61"/>
      <c r="ETT226" s="61"/>
      <c r="ETU226" s="61"/>
      <c r="ETV226" s="61"/>
      <c r="ETW226" s="61"/>
      <c r="ETX226" s="61"/>
      <c r="ETY226" s="61"/>
      <c r="ETZ226" s="61"/>
      <c r="EUA226" s="61"/>
      <c r="EUB226" s="61"/>
      <c r="EUC226" s="61"/>
      <c r="EUD226" s="61"/>
      <c r="EUE226" s="61"/>
      <c r="EUF226" s="61"/>
      <c r="EUG226" s="61"/>
      <c r="EUH226" s="61"/>
      <c r="EUI226" s="61"/>
      <c r="EUJ226" s="61"/>
      <c r="EUK226" s="61"/>
      <c r="EUL226" s="61"/>
      <c r="EUM226" s="61"/>
      <c r="EUN226" s="61"/>
      <c r="EUO226" s="61"/>
      <c r="EUP226" s="61"/>
      <c r="EUQ226" s="61"/>
      <c r="EUR226" s="61"/>
      <c r="EUS226" s="61"/>
      <c r="EUT226" s="61"/>
      <c r="EUU226" s="61"/>
      <c r="EUV226" s="61"/>
      <c r="EUW226" s="61"/>
      <c r="EUX226" s="61"/>
      <c r="EUY226" s="61"/>
      <c r="EUZ226" s="61"/>
      <c r="EVA226" s="61"/>
      <c r="EVB226" s="61"/>
      <c r="EVC226" s="61"/>
      <c r="EVD226" s="61"/>
      <c r="EVE226" s="61"/>
      <c r="EVF226" s="61"/>
      <c r="EVG226" s="61"/>
      <c r="EVH226" s="61"/>
      <c r="EVI226" s="61"/>
      <c r="EVJ226" s="61"/>
      <c r="EVK226" s="61"/>
      <c r="EVL226" s="61"/>
      <c r="EVM226" s="61"/>
      <c r="EVN226" s="61"/>
      <c r="EVO226" s="61"/>
      <c r="EVP226" s="61"/>
      <c r="EVQ226" s="61"/>
      <c r="EVR226" s="61"/>
      <c r="EVS226" s="61"/>
      <c r="EVT226" s="61"/>
      <c r="EVU226" s="61"/>
      <c r="EVV226" s="61"/>
      <c r="EVW226" s="61"/>
      <c r="EVX226" s="61"/>
      <c r="EVY226" s="61"/>
      <c r="EVZ226" s="61"/>
      <c r="EWA226" s="61"/>
      <c r="EWB226" s="61"/>
      <c r="EWC226" s="61"/>
      <c r="EWD226" s="61"/>
      <c r="EWE226" s="61"/>
      <c r="EWF226" s="61"/>
      <c r="EWG226" s="61"/>
      <c r="EWH226" s="61"/>
      <c r="EWI226" s="61"/>
      <c r="EWJ226" s="61"/>
      <c r="EWK226" s="61"/>
      <c r="EWL226" s="61"/>
      <c r="EWM226" s="61"/>
      <c r="EWN226" s="61"/>
      <c r="EWO226" s="61"/>
      <c r="EWP226" s="61"/>
      <c r="EWQ226" s="61"/>
      <c r="EWR226" s="61"/>
      <c r="EWS226" s="61"/>
      <c r="EWT226" s="61"/>
      <c r="EWU226" s="61"/>
      <c r="EWV226" s="61"/>
      <c r="EWW226" s="61"/>
      <c r="EWX226" s="61"/>
      <c r="EWY226" s="61"/>
      <c r="EWZ226" s="61"/>
      <c r="EXA226" s="61"/>
      <c r="EXB226" s="61"/>
      <c r="EXC226" s="61"/>
      <c r="EXD226" s="61"/>
      <c r="EXE226" s="61"/>
      <c r="EXF226" s="61"/>
      <c r="EXG226" s="61"/>
      <c r="EXH226" s="61"/>
      <c r="EXI226" s="61"/>
      <c r="EXJ226" s="61"/>
      <c r="EXK226" s="61"/>
      <c r="EXL226" s="61"/>
      <c r="EXM226" s="61"/>
      <c r="EXN226" s="61"/>
      <c r="EXO226" s="61"/>
      <c r="EXP226" s="61"/>
      <c r="EXQ226" s="61"/>
      <c r="EXR226" s="61"/>
      <c r="EXS226" s="61"/>
      <c r="EXT226" s="61"/>
      <c r="EXU226" s="61"/>
      <c r="EXV226" s="61"/>
      <c r="EXW226" s="61"/>
      <c r="EXX226" s="61"/>
      <c r="EXY226" s="61"/>
      <c r="EXZ226" s="61"/>
      <c r="EYA226" s="61"/>
      <c r="EYB226" s="61"/>
      <c r="EYC226" s="61"/>
      <c r="EYD226" s="61"/>
      <c r="EYE226" s="61"/>
      <c r="EYF226" s="61"/>
      <c r="EYG226" s="61"/>
      <c r="EYH226" s="61"/>
      <c r="EYI226" s="61"/>
      <c r="EYJ226" s="61"/>
      <c r="EYK226" s="61"/>
      <c r="EYL226" s="61"/>
      <c r="EYM226" s="61"/>
      <c r="EYN226" s="61"/>
      <c r="EYO226" s="61"/>
      <c r="EYP226" s="61"/>
      <c r="EYQ226" s="61"/>
      <c r="EYR226" s="61"/>
      <c r="EYS226" s="61"/>
      <c r="EYT226" s="61"/>
      <c r="EYU226" s="61"/>
      <c r="EYV226" s="61"/>
      <c r="EYW226" s="61"/>
      <c r="EYX226" s="61"/>
      <c r="EYY226" s="61"/>
      <c r="EYZ226" s="61"/>
      <c r="EZA226" s="61"/>
      <c r="EZB226" s="61"/>
      <c r="EZC226" s="61"/>
      <c r="EZD226" s="61"/>
      <c r="EZE226" s="61"/>
      <c r="EZF226" s="61"/>
      <c r="EZG226" s="61"/>
      <c r="EZH226" s="61"/>
      <c r="EZI226" s="61"/>
      <c r="EZJ226" s="61"/>
      <c r="EZK226" s="61"/>
      <c r="EZL226" s="61"/>
      <c r="EZM226" s="61"/>
      <c r="EZN226" s="61"/>
      <c r="EZO226" s="61"/>
      <c r="EZP226" s="61"/>
      <c r="EZQ226" s="61"/>
      <c r="EZR226" s="61"/>
      <c r="EZS226" s="61"/>
      <c r="EZT226" s="61"/>
      <c r="EZU226" s="61"/>
      <c r="EZV226" s="61"/>
      <c r="EZW226" s="61"/>
      <c r="EZX226" s="61"/>
      <c r="EZY226" s="61"/>
      <c r="EZZ226" s="61"/>
      <c r="FAA226" s="61"/>
      <c r="FAB226" s="61"/>
      <c r="FAC226" s="61"/>
      <c r="FAD226" s="61"/>
      <c r="FAE226" s="61"/>
      <c r="FAF226" s="61"/>
      <c r="FAG226" s="61"/>
      <c r="FAH226" s="61"/>
      <c r="FAI226" s="61"/>
      <c r="FAJ226" s="61"/>
      <c r="FAK226" s="61"/>
      <c r="FAL226" s="61"/>
      <c r="FAM226" s="61"/>
      <c r="FAN226" s="61"/>
      <c r="FAO226" s="61"/>
      <c r="FAP226" s="61"/>
      <c r="FAQ226" s="61"/>
      <c r="FAR226" s="61"/>
      <c r="FAS226" s="61"/>
      <c r="FAT226" s="61"/>
      <c r="FAU226" s="61"/>
      <c r="FAV226" s="61"/>
      <c r="FAW226" s="61"/>
      <c r="FAX226" s="61"/>
      <c r="FAY226" s="61"/>
      <c r="FAZ226" s="61"/>
      <c r="FBA226" s="61"/>
      <c r="FBB226" s="61"/>
      <c r="FBC226" s="61"/>
      <c r="FBD226" s="61"/>
      <c r="FBE226" s="61"/>
      <c r="FBF226" s="61"/>
      <c r="FBG226" s="61"/>
      <c r="FBH226" s="61"/>
      <c r="FBI226" s="61"/>
      <c r="FBJ226" s="61"/>
      <c r="FBK226" s="61"/>
      <c r="FBL226" s="61"/>
      <c r="FBM226" s="61"/>
      <c r="FBN226" s="61"/>
      <c r="FBO226" s="61"/>
      <c r="FBP226" s="61"/>
      <c r="FBQ226" s="61"/>
      <c r="FBR226" s="61"/>
      <c r="FBS226" s="61"/>
      <c r="FBT226" s="61"/>
      <c r="FBU226" s="61"/>
      <c r="FBV226" s="61"/>
      <c r="FBW226" s="61"/>
      <c r="FBX226" s="61"/>
      <c r="FBY226" s="61"/>
      <c r="FBZ226" s="61"/>
      <c r="FCA226" s="61"/>
      <c r="FCB226" s="61"/>
      <c r="FCC226" s="61"/>
      <c r="FCD226" s="61"/>
      <c r="FCE226" s="61"/>
      <c r="FCF226" s="61"/>
      <c r="FCG226" s="61"/>
      <c r="FCH226" s="61"/>
      <c r="FCI226" s="61"/>
      <c r="FCJ226" s="61"/>
      <c r="FCK226" s="61"/>
      <c r="FCL226" s="61"/>
      <c r="FCM226" s="61"/>
      <c r="FCN226" s="61"/>
      <c r="FCO226" s="61"/>
      <c r="FCP226" s="61"/>
      <c r="FCQ226" s="61"/>
      <c r="FCR226" s="61"/>
      <c r="FCS226" s="61"/>
      <c r="FCT226" s="61"/>
      <c r="FCU226" s="61"/>
      <c r="FCV226" s="61"/>
      <c r="FCW226" s="61"/>
      <c r="FCX226" s="61"/>
      <c r="FCY226" s="61"/>
      <c r="FCZ226" s="61"/>
      <c r="FDA226" s="61"/>
      <c r="FDB226" s="61"/>
      <c r="FDC226" s="61"/>
      <c r="FDD226" s="61"/>
      <c r="FDE226" s="61"/>
      <c r="FDF226" s="61"/>
      <c r="FDG226" s="61"/>
      <c r="FDH226" s="61"/>
      <c r="FDI226" s="61"/>
      <c r="FDJ226" s="61"/>
      <c r="FDK226" s="61"/>
      <c r="FDL226" s="61"/>
      <c r="FDM226" s="61"/>
      <c r="FDN226" s="61"/>
      <c r="FDO226" s="61"/>
      <c r="FDP226" s="61"/>
      <c r="FDQ226" s="61"/>
      <c r="FDR226" s="61"/>
      <c r="FDS226" s="61"/>
      <c r="FDT226" s="61"/>
      <c r="FDU226" s="61"/>
      <c r="FDV226" s="61"/>
      <c r="FDW226" s="61"/>
      <c r="FDX226" s="61"/>
      <c r="FDY226" s="61"/>
      <c r="FDZ226" s="61"/>
      <c r="FEA226" s="61"/>
      <c r="FEB226" s="61"/>
      <c r="FEC226" s="61"/>
      <c r="FED226" s="61"/>
      <c r="FEE226" s="61"/>
      <c r="FEF226" s="61"/>
      <c r="FEG226" s="61"/>
      <c r="FEH226" s="61"/>
      <c r="FEI226" s="61"/>
      <c r="FEJ226" s="61"/>
      <c r="FEK226" s="61"/>
      <c r="FEL226" s="61"/>
      <c r="FEM226" s="61"/>
      <c r="FEN226" s="61"/>
      <c r="FEO226" s="61"/>
      <c r="FEP226" s="61"/>
      <c r="FEQ226" s="61"/>
      <c r="FER226" s="61"/>
      <c r="FES226" s="61"/>
      <c r="FET226" s="61"/>
      <c r="FEU226" s="61"/>
      <c r="FEV226" s="61"/>
      <c r="FEW226" s="61"/>
      <c r="FEX226" s="61"/>
      <c r="FEY226" s="61"/>
      <c r="FEZ226" s="61"/>
      <c r="FFA226" s="61"/>
      <c r="FFB226" s="61"/>
      <c r="FFC226" s="61"/>
      <c r="FFD226" s="61"/>
      <c r="FFE226" s="61"/>
      <c r="FFF226" s="61"/>
      <c r="FFG226" s="61"/>
      <c r="FFH226" s="61"/>
      <c r="FFI226" s="61"/>
      <c r="FFJ226" s="61"/>
      <c r="FFK226" s="61"/>
      <c r="FFL226" s="61"/>
      <c r="FFM226" s="61"/>
      <c r="FFN226" s="61"/>
      <c r="FFO226" s="61"/>
      <c r="FFP226" s="61"/>
      <c r="FFQ226" s="61"/>
      <c r="FFR226" s="61"/>
      <c r="FFS226" s="61"/>
      <c r="FFT226" s="61"/>
      <c r="FFU226" s="61"/>
      <c r="FFV226" s="61"/>
      <c r="FFW226" s="61"/>
      <c r="FFX226" s="61"/>
      <c r="FFY226" s="61"/>
      <c r="FFZ226" s="61"/>
      <c r="FGA226" s="61"/>
      <c r="FGB226" s="61"/>
      <c r="FGC226" s="61"/>
      <c r="FGD226" s="61"/>
      <c r="FGE226" s="61"/>
      <c r="FGF226" s="61"/>
      <c r="FGG226" s="61"/>
      <c r="FGH226" s="61"/>
      <c r="FGI226" s="61"/>
      <c r="FGJ226" s="61"/>
      <c r="FGK226" s="61"/>
      <c r="FGL226" s="61"/>
      <c r="FGM226" s="61"/>
      <c r="FGN226" s="61"/>
      <c r="FGO226" s="61"/>
      <c r="FGP226" s="61"/>
      <c r="FGQ226" s="61"/>
      <c r="FGR226" s="61"/>
      <c r="FGS226" s="61"/>
      <c r="FGT226" s="61"/>
      <c r="FGU226" s="61"/>
      <c r="FGV226" s="61"/>
      <c r="FGW226" s="61"/>
      <c r="FGX226" s="61"/>
      <c r="FGY226" s="61"/>
      <c r="FGZ226" s="61"/>
      <c r="FHA226" s="61"/>
      <c r="FHB226" s="61"/>
      <c r="FHC226" s="61"/>
      <c r="FHD226" s="61"/>
      <c r="FHE226" s="61"/>
      <c r="FHF226" s="61"/>
      <c r="FHG226" s="61"/>
      <c r="FHH226" s="61"/>
      <c r="FHI226" s="61"/>
      <c r="FHJ226" s="61"/>
      <c r="FHK226" s="61"/>
      <c r="FHL226" s="61"/>
      <c r="FHM226" s="61"/>
      <c r="FHN226" s="61"/>
      <c r="FHO226" s="61"/>
      <c r="FHP226" s="61"/>
      <c r="FHQ226" s="61"/>
      <c r="FHR226" s="61"/>
      <c r="FHS226" s="61"/>
      <c r="FHT226" s="61"/>
      <c r="FHU226" s="61"/>
      <c r="FHV226" s="61"/>
      <c r="FHW226" s="61"/>
      <c r="FHX226" s="61"/>
      <c r="FHY226" s="61"/>
      <c r="FHZ226" s="61"/>
      <c r="FIA226" s="61"/>
      <c r="FIB226" s="61"/>
      <c r="FIC226" s="61"/>
      <c r="FID226" s="61"/>
      <c r="FIE226" s="61"/>
      <c r="FIF226" s="61"/>
      <c r="FIG226" s="61"/>
      <c r="FIH226" s="61"/>
      <c r="FII226" s="61"/>
      <c r="FIJ226" s="61"/>
      <c r="FIK226" s="61"/>
      <c r="FIL226" s="61"/>
      <c r="FIM226" s="61"/>
      <c r="FIN226" s="61"/>
      <c r="FIO226" s="61"/>
      <c r="FIP226" s="61"/>
      <c r="FIQ226" s="61"/>
      <c r="FIR226" s="61"/>
      <c r="FIS226" s="61"/>
      <c r="FIT226" s="61"/>
      <c r="FIU226" s="61"/>
      <c r="FIV226" s="61"/>
      <c r="FIW226" s="61"/>
      <c r="FIX226" s="61"/>
      <c r="FIY226" s="61"/>
      <c r="FIZ226" s="61"/>
      <c r="FJA226" s="61"/>
      <c r="FJB226" s="61"/>
      <c r="FJC226" s="61"/>
      <c r="FJD226" s="61"/>
      <c r="FJE226" s="61"/>
      <c r="FJF226" s="61"/>
      <c r="FJG226" s="61"/>
      <c r="FJH226" s="61"/>
      <c r="FJI226" s="61"/>
      <c r="FJJ226" s="61"/>
      <c r="FJK226" s="61"/>
      <c r="FJL226" s="61"/>
      <c r="FJM226" s="61"/>
      <c r="FJN226" s="61"/>
      <c r="FJO226" s="61"/>
      <c r="FJP226" s="61"/>
      <c r="FJQ226" s="61"/>
      <c r="FJR226" s="61"/>
      <c r="FJS226" s="61"/>
      <c r="FJT226" s="61"/>
      <c r="FJU226" s="61"/>
      <c r="FJV226" s="61"/>
      <c r="FJW226" s="61"/>
      <c r="FJX226" s="61"/>
      <c r="FJY226" s="61"/>
      <c r="FJZ226" s="61"/>
      <c r="FKA226" s="61"/>
      <c r="FKB226" s="61"/>
      <c r="FKC226" s="61"/>
      <c r="FKD226" s="61"/>
      <c r="FKE226" s="61"/>
      <c r="FKF226" s="61"/>
      <c r="FKG226" s="61"/>
      <c r="FKH226" s="61"/>
      <c r="FKI226" s="61"/>
      <c r="FKJ226" s="61"/>
      <c r="FKK226" s="61"/>
      <c r="FKL226" s="61"/>
      <c r="FKM226" s="61"/>
      <c r="FKN226" s="61"/>
      <c r="FKO226" s="61"/>
      <c r="FKP226" s="61"/>
      <c r="FKQ226" s="61"/>
      <c r="FKR226" s="61"/>
      <c r="FKS226" s="61"/>
      <c r="FKT226" s="61"/>
      <c r="FKU226" s="61"/>
      <c r="FKV226" s="61"/>
      <c r="FKW226" s="61"/>
      <c r="FKX226" s="61"/>
      <c r="FKY226" s="61"/>
      <c r="FKZ226" s="61"/>
      <c r="FLA226" s="61"/>
      <c r="FLB226" s="61"/>
      <c r="FLC226" s="61"/>
      <c r="FLD226" s="61"/>
      <c r="FLE226" s="61"/>
      <c r="FLF226" s="61"/>
      <c r="FLG226" s="61"/>
      <c r="FLH226" s="61"/>
      <c r="FLI226" s="61"/>
      <c r="FLJ226" s="61"/>
      <c r="FLK226" s="61"/>
      <c r="FLL226" s="61"/>
      <c r="FLM226" s="61"/>
      <c r="FLN226" s="61"/>
      <c r="FLO226" s="61"/>
      <c r="FLP226" s="61"/>
      <c r="FLQ226" s="61"/>
      <c r="FLR226" s="61"/>
      <c r="FLS226" s="61"/>
      <c r="FLT226" s="61"/>
      <c r="FLU226" s="61"/>
      <c r="FLV226" s="61"/>
      <c r="FLW226" s="61"/>
      <c r="FLX226" s="61"/>
      <c r="FLY226" s="61"/>
      <c r="FLZ226" s="61"/>
      <c r="FMA226" s="61"/>
      <c r="FMB226" s="61"/>
      <c r="FMC226" s="61"/>
      <c r="FMD226" s="61"/>
      <c r="FME226" s="61"/>
      <c r="FMF226" s="61"/>
      <c r="FMG226" s="61"/>
      <c r="FMH226" s="61"/>
      <c r="FMI226" s="61"/>
      <c r="FMJ226" s="61"/>
      <c r="FMK226" s="61"/>
      <c r="FML226" s="61"/>
      <c r="FMM226" s="61"/>
      <c r="FMN226" s="61"/>
      <c r="FMO226" s="61"/>
      <c r="FMP226" s="61"/>
      <c r="FMQ226" s="61"/>
      <c r="FMR226" s="61"/>
      <c r="FMS226" s="61"/>
      <c r="FMT226" s="61"/>
      <c r="FMU226" s="61"/>
      <c r="FMV226" s="61"/>
      <c r="FMW226" s="61"/>
      <c r="FMX226" s="61"/>
      <c r="FMY226" s="61"/>
      <c r="FMZ226" s="61"/>
      <c r="FNA226" s="61"/>
      <c r="FNB226" s="61"/>
      <c r="FNC226" s="61"/>
      <c r="FND226" s="61"/>
      <c r="FNE226" s="61"/>
      <c r="FNF226" s="61"/>
      <c r="FNG226" s="61"/>
      <c r="FNH226" s="61"/>
      <c r="FNI226" s="61"/>
      <c r="FNJ226" s="61"/>
      <c r="FNK226" s="61"/>
      <c r="FNL226" s="61"/>
      <c r="FNM226" s="61"/>
      <c r="FNN226" s="61"/>
      <c r="FNO226" s="61"/>
      <c r="FNP226" s="61"/>
      <c r="FNQ226" s="61"/>
      <c r="FNR226" s="61"/>
      <c r="FNS226" s="61"/>
      <c r="FNT226" s="61"/>
      <c r="FNU226" s="61"/>
      <c r="FNV226" s="61"/>
      <c r="FNW226" s="61"/>
      <c r="FNX226" s="61"/>
      <c r="FNY226" s="61"/>
      <c r="FNZ226" s="61"/>
      <c r="FOA226" s="61"/>
      <c r="FOB226" s="61"/>
      <c r="FOC226" s="61"/>
      <c r="FOD226" s="61"/>
      <c r="FOE226" s="61"/>
      <c r="FOF226" s="61"/>
      <c r="FOG226" s="61"/>
      <c r="FOH226" s="61"/>
      <c r="FOI226" s="61"/>
      <c r="FOJ226" s="61"/>
      <c r="FOK226" s="61"/>
      <c r="FOL226" s="61"/>
      <c r="FOM226" s="61"/>
      <c r="FON226" s="61"/>
      <c r="FOO226" s="61"/>
      <c r="FOP226" s="61"/>
      <c r="FOQ226" s="61"/>
      <c r="FOR226" s="61"/>
      <c r="FOS226" s="61"/>
      <c r="FOT226" s="61"/>
      <c r="FOU226" s="61"/>
      <c r="FOV226" s="61"/>
      <c r="FOW226" s="61"/>
      <c r="FOX226" s="61"/>
      <c r="FOY226" s="61"/>
      <c r="FOZ226" s="61"/>
      <c r="FPA226" s="61"/>
      <c r="FPB226" s="61"/>
      <c r="FPC226" s="61"/>
      <c r="FPD226" s="61"/>
      <c r="FPE226" s="61"/>
      <c r="FPF226" s="61"/>
      <c r="FPG226" s="61"/>
      <c r="FPH226" s="61"/>
      <c r="FPI226" s="61"/>
      <c r="FPJ226" s="61"/>
      <c r="FPK226" s="61"/>
      <c r="FPL226" s="61"/>
      <c r="FPM226" s="61"/>
      <c r="FPN226" s="61"/>
      <c r="FPO226" s="61"/>
      <c r="FPP226" s="61"/>
      <c r="FPQ226" s="61"/>
      <c r="FPR226" s="61"/>
      <c r="FPS226" s="61"/>
      <c r="FPT226" s="61"/>
      <c r="FPU226" s="61"/>
      <c r="FPV226" s="61"/>
      <c r="FPW226" s="61"/>
      <c r="FPX226" s="61"/>
      <c r="FPY226" s="61"/>
      <c r="FPZ226" s="61"/>
      <c r="FQA226" s="61"/>
      <c r="FQB226" s="61"/>
      <c r="FQC226" s="61"/>
      <c r="FQD226" s="61"/>
      <c r="FQE226" s="61"/>
      <c r="FQF226" s="61"/>
      <c r="FQG226" s="61"/>
      <c r="FQH226" s="61"/>
      <c r="FQI226" s="61"/>
      <c r="FQJ226" s="61"/>
      <c r="FQK226" s="61"/>
      <c r="FQL226" s="61"/>
      <c r="FQM226" s="61"/>
      <c r="FQN226" s="61"/>
      <c r="FQO226" s="61"/>
      <c r="FQP226" s="61"/>
      <c r="FQQ226" s="61"/>
      <c r="FQR226" s="61"/>
      <c r="FQS226" s="61"/>
      <c r="FQT226" s="61"/>
      <c r="FQU226" s="61"/>
      <c r="FQV226" s="61"/>
      <c r="FQW226" s="61"/>
      <c r="FQX226" s="61"/>
      <c r="FQY226" s="61"/>
      <c r="FQZ226" s="61"/>
      <c r="FRA226" s="61"/>
      <c r="FRB226" s="61"/>
      <c r="FRC226" s="61"/>
      <c r="FRD226" s="61"/>
      <c r="FRE226" s="61"/>
      <c r="FRF226" s="61"/>
      <c r="FRG226" s="61"/>
      <c r="FRH226" s="61"/>
      <c r="FRI226" s="61"/>
      <c r="FRJ226" s="61"/>
      <c r="FRK226" s="61"/>
      <c r="FRL226" s="61"/>
      <c r="FRM226" s="61"/>
      <c r="FRN226" s="61"/>
      <c r="FRO226" s="61"/>
      <c r="FRP226" s="61"/>
      <c r="FRQ226" s="61"/>
      <c r="FRR226" s="61"/>
      <c r="FRS226" s="61"/>
      <c r="FRT226" s="61"/>
      <c r="FRU226" s="61"/>
      <c r="FRV226" s="61"/>
      <c r="FRW226" s="61"/>
      <c r="FRX226" s="61"/>
      <c r="FRY226" s="61"/>
      <c r="FRZ226" s="61"/>
      <c r="FSA226" s="61"/>
      <c r="FSB226" s="61"/>
      <c r="FSC226" s="61"/>
      <c r="FSD226" s="61"/>
      <c r="FSE226" s="61"/>
      <c r="FSF226" s="61"/>
      <c r="FSG226" s="61"/>
      <c r="FSH226" s="61"/>
      <c r="FSI226" s="61"/>
      <c r="FSJ226" s="61"/>
      <c r="FSK226" s="61"/>
      <c r="FSL226" s="61"/>
      <c r="FSM226" s="61"/>
      <c r="FSN226" s="61"/>
      <c r="FSO226" s="61"/>
      <c r="FSP226" s="61"/>
      <c r="FSQ226" s="61"/>
      <c r="FSR226" s="61"/>
      <c r="FSS226" s="61"/>
      <c r="FST226" s="61"/>
      <c r="FSU226" s="61"/>
      <c r="FSV226" s="61"/>
      <c r="FSW226" s="61"/>
      <c r="FSX226" s="61"/>
      <c r="FSY226" s="61"/>
      <c r="FSZ226" s="61"/>
      <c r="FTA226" s="61"/>
      <c r="FTB226" s="61"/>
      <c r="FTC226" s="61"/>
      <c r="FTD226" s="61"/>
      <c r="FTE226" s="61"/>
      <c r="FTF226" s="61"/>
      <c r="FTG226" s="61"/>
      <c r="FTH226" s="61"/>
      <c r="FTI226" s="61"/>
      <c r="FTJ226" s="61"/>
      <c r="FTK226" s="61"/>
      <c r="FTL226" s="61"/>
      <c r="FTM226" s="61"/>
      <c r="FTN226" s="61"/>
      <c r="FTO226" s="61"/>
      <c r="FTP226" s="61"/>
      <c r="FTQ226" s="61"/>
      <c r="FTR226" s="61"/>
      <c r="FTS226" s="61"/>
      <c r="FTT226" s="61"/>
      <c r="FTU226" s="61"/>
      <c r="FTV226" s="61"/>
      <c r="FTW226" s="61"/>
      <c r="FTX226" s="61"/>
      <c r="FTY226" s="61"/>
      <c r="FTZ226" s="61"/>
      <c r="FUA226" s="61"/>
      <c r="FUB226" s="61"/>
      <c r="FUC226" s="61"/>
      <c r="FUD226" s="61"/>
      <c r="FUE226" s="61"/>
      <c r="FUF226" s="61"/>
      <c r="FUG226" s="61"/>
      <c r="FUH226" s="61"/>
      <c r="FUI226" s="61"/>
      <c r="FUJ226" s="61"/>
      <c r="FUK226" s="61"/>
      <c r="FUL226" s="61"/>
      <c r="FUM226" s="61"/>
      <c r="FUN226" s="61"/>
      <c r="FUO226" s="61"/>
      <c r="FUP226" s="61"/>
      <c r="FUQ226" s="61"/>
      <c r="FUR226" s="61"/>
      <c r="FUS226" s="61"/>
      <c r="FUT226" s="61"/>
      <c r="FUU226" s="61"/>
      <c r="FUV226" s="61"/>
      <c r="FUW226" s="61"/>
      <c r="FUX226" s="61"/>
      <c r="FUY226" s="61"/>
      <c r="FUZ226" s="61"/>
      <c r="FVA226" s="61"/>
      <c r="FVB226" s="61"/>
      <c r="FVC226" s="61"/>
      <c r="FVD226" s="61"/>
      <c r="FVE226" s="61"/>
      <c r="FVF226" s="61"/>
      <c r="FVG226" s="61"/>
      <c r="FVH226" s="61"/>
      <c r="FVI226" s="61"/>
      <c r="FVJ226" s="61"/>
      <c r="FVK226" s="61"/>
      <c r="FVL226" s="61"/>
      <c r="FVM226" s="61"/>
      <c r="FVN226" s="61"/>
      <c r="FVO226" s="61"/>
      <c r="FVP226" s="61"/>
      <c r="FVQ226" s="61"/>
      <c r="FVR226" s="61"/>
      <c r="FVS226" s="61"/>
      <c r="FVT226" s="61"/>
      <c r="FVU226" s="61"/>
      <c r="FVV226" s="61"/>
      <c r="FVW226" s="61"/>
      <c r="FVX226" s="61"/>
      <c r="FVY226" s="61"/>
      <c r="FVZ226" s="61"/>
      <c r="FWA226" s="61"/>
      <c r="FWB226" s="61"/>
      <c r="FWC226" s="61"/>
      <c r="FWD226" s="61"/>
      <c r="FWE226" s="61"/>
      <c r="FWF226" s="61"/>
      <c r="FWG226" s="61"/>
      <c r="FWH226" s="61"/>
      <c r="FWI226" s="61"/>
      <c r="FWJ226" s="61"/>
      <c r="FWK226" s="61"/>
      <c r="FWL226" s="61"/>
      <c r="FWM226" s="61"/>
      <c r="FWN226" s="61"/>
      <c r="FWO226" s="61"/>
      <c r="FWP226" s="61"/>
      <c r="FWQ226" s="61"/>
      <c r="FWR226" s="61"/>
      <c r="FWS226" s="61"/>
      <c r="FWT226" s="61"/>
      <c r="FWU226" s="61"/>
      <c r="FWV226" s="61"/>
      <c r="FWW226" s="61"/>
      <c r="FWX226" s="61"/>
      <c r="FWY226" s="61"/>
      <c r="FWZ226" s="61"/>
      <c r="FXA226" s="61"/>
      <c r="FXB226" s="61"/>
      <c r="FXC226" s="61"/>
      <c r="FXD226" s="61"/>
      <c r="FXE226" s="61"/>
      <c r="FXF226" s="61"/>
      <c r="FXG226" s="61"/>
      <c r="FXH226" s="61"/>
      <c r="FXI226" s="61"/>
      <c r="FXJ226" s="61"/>
      <c r="FXK226" s="61"/>
      <c r="FXL226" s="61"/>
      <c r="FXM226" s="61"/>
      <c r="FXN226" s="61"/>
      <c r="FXO226" s="61"/>
      <c r="FXP226" s="61"/>
      <c r="FXQ226" s="61"/>
      <c r="FXR226" s="61"/>
      <c r="FXS226" s="61"/>
      <c r="FXT226" s="61"/>
      <c r="FXU226" s="61"/>
      <c r="FXV226" s="61"/>
      <c r="FXW226" s="61"/>
      <c r="FXX226" s="61"/>
      <c r="FXY226" s="61"/>
      <c r="FXZ226" s="61"/>
      <c r="FYA226" s="61"/>
      <c r="FYB226" s="61"/>
      <c r="FYC226" s="61"/>
      <c r="FYD226" s="61"/>
      <c r="FYE226" s="61"/>
      <c r="FYF226" s="61"/>
      <c r="FYG226" s="61"/>
      <c r="FYH226" s="61"/>
      <c r="FYI226" s="61"/>
      <c r="FYJ226" s="61"/>
      <c r="FYK226" s="61"/>
      <c r="FYL226" s="61"/>
      <c r="FYM226" s="61"/>
      <c r="FYN226" s="61"/>
      <c r="FYO226" s="61"/>
      <c r="FYP226" s="61"/>
      <c r="FYQ226" s="61"/>
      <c r="FYR226" s="61"/>
      <c r="FYS226" s="61"/>
      <c r="FYT226" s="61"/>
      <c r="FYU226" s="61"/>
      <c r="FYV226" s="61"/>
      <c r="FYW226" s="61"/>
      <c r="FYX226" s="61"/>
      <c r="FYY226" s="61"/>
      <c r="FYZ226" s="61"/>
      <c r="FZA226" s="61"/>
      <c r="FZB226" s="61"/>
      <c r="FZC226" s="61"/>
      <c r="FZD226" s="61"/>
      <c r="FZE226" s="61"/>
      <c r="FZF226" s="61"/>
      <c r="FZG226" s="61"/>
      <c r="FZH226" s="61"/>
      <c r="FZI226" s="61"/>
      <c r="FZJ226" s="61"/>
      <c r="FZK226" s="61"/>
      <c r="FZL226" s="61"/>
      <c r="FZM226" s="61"/>
      <c r="FZN226" s="61"/>
      <c r="FZO226" s="61"/>
      <c r="FZP226" s="61"/>
      <c r="FZQ226" s="61"/>
      <c r="FZR226" s="61"/>
      <c r="FZS226" s="61"/>
      <c r="FZT226" s="61"/>
      <c r="FZU226" s="61"/>
      <c r="FZV226" s="61"/>
      <c r="FZW226" s="61"/>
      <c r="FZX226" s="61"/>
      <c r="FZY226" s="61"/>
      <c r="FZZ226" s="61"/>
      <c r="GAA226" s="61"/>
      <c r="GAB226" s="61"/>
      <c r="GAC226" s="61"/>
      <c r="GAD226" s="61"/>
      <c r="GAE226" s="61"/>
      <c r="GAF226" s="61"/>
      <c r="GAG226" s="61"/>
      <c r="GAH226" s="61"/>
      <c r="GAI226" s="61"/>
      <c r="GAJ226" s="61"/>
      <c r="GAK226" s="61"/>
      <c r="GAL226" s="61"/>
      <c r="GAM226" s="61"/>
      <c r="GAN226" s="61"/>
      <c r="GAO226" s="61"/>
      <c r="GAP226" s="61"/>
      <c r="GAQ226" s="61"/>
      <c r="GAR226" s="61"/>
      <c r="GAS226" s="61"/>
      <c r="GAT226" s="61"/>
      <c r="GAU226" s="61"/>
      <c r="GAV226" s="61"/>
      <c r="GAW226" s="61"/>
      <c r="GAX226" s="61"/>
      <c r="GAY226" s="61"/>
      <c r="GAZ226" s="61"/>
      <c r="GBA226" s="61"/>
      <c r="GBB226" s="61"/>
      <c r="GBC226" s="61"/>
      <c r="GBD226" s="61"/>
      <c r="GBE226" s="61"/>
      <c r="GBF226" s="61"/>
      <c r="GBG226" s="61"/>
      <c r="GBH226" s="61"/>
      <c r="GBI226" s="61"/>
      <c r="GBJ226" s="61"/>
      <c r="GBK226" s="61"/>
      <c r="GBL226" s="61"/>
      <c r="GBM226" s="61"/>
      <c r="GBN226" s="61"/>
      <c r="GBO226" s="61"/>
      <c r="GBP226" s="61"/>
      <c r="GBQ226" s="61"/>
      <c r="GBR226" s="61"/>
      <c r="GBS226" s="61"/>
      <c r="GBT226" s="61"/>
      <c r="GBU226" s="61"/>
      <c r="GBV226" s="61"/>
      <c r="GBW226" s="61"/>
      <c r="GBX226" s="61"/>
      <c r="GBY226" s="61"/>
      <c r="GBZ226" s="61"/>
      <c r="GCA226" s="61"/>
      <c r="GCB226" s="61"/>
      <c r="GCC226" s="61"/>
      <c r="GCD226" s="61"/>
      <c r="GCE226" s="61"/>
      <c r="GCF226" s="61"/>
      <c r="GCG226" s="61"/>
      <c r="GCH226" s="61"/>
      <c r="GCI226" s="61"/>
      <c r="GCJ226" s="61"/>
      <c r="GCK226" s="61"/>
      <c r="GCL226" s="61"/>
      <c r="GCM226" s="61"/>
      <c r="GCN226" s="61"/>
      <c r="GCO226" s="61"/>
      <c r="GCP226" s="61"/>
      <c r="GCQ226" s="61"/>
      <c r="GCR226" s="61"/>
      <c r="GCS226" s="61"/>
      <c r="GCT226" s="61"/>
      <c r="GCU226" s="61"/>
      <c r="GCV226" s="61"/>
      <c r="GCW226" s="61"/>
      <c r="GCX226" s="61"/>
      <c r="GCY226" s="61"/>
      <c r="GCZ226" s="61"/>
      <c r="GDA226" s="61"/>
      <c r="GDB226" s="61"/>
      <c r="GDC226" s="61"/>
      <c r="GDD226" s="61"/>
      <c r="GDE226" s="61"/>
      <c r="GDF226" s="61"/>
      <c r="GDG226" s="61"/>
      <c r="GDH226" s="61"/>
      <c r="GDI226" s="61"/>
      <c r="GDJ226" s="61"/>
      <c r="GDK226" s="61"/>
      <c r="GDL226" s="61"/>
      <c r="GDM226" s="61"/>
      <c r="GDN226" s="61"/>
      <c r="GDO226" s="61"/>
      <c r="GDP226" s="61"/>
      <c r="GDQ226" s="61"/>
      <c r="GDR226" s="61"/>
      <c r="GDS226" s="61"/>
      <c r="GDT226" s="61"/>
      <c r="GDU226" s="61"/>
      <c r="GDV226" s="61"/>
      <c r="GDW226" s="61"/>
      <c r="GDX226" s="61"/>
      <c r="GDY226" s="61"/>
      <c r="GDZ226" s="61"/>
      <c r="GEA226" s="61"/>
      <c r="GEB226" s="61"/>
      <c r="GEC226" s="61"/>
      <c r="GED226" s="61"/>
      <c r="GEE226" s="61"/>
      <c r="GEF226" s="61"/>
      <c r="GEG226" s="61"/>
      <c r="GEH226" s="61"/>
      <c r="GEI226" s="61"/>
      <c r="GEJ226" s="61"/>
      <c r="GEK226" s="61"/>
      <c r="GEL226" s="61"/>
      <c r="GEM226" s="61"/>
      <c r="GEN226" s="61"/>
      <c r="GEO226" s="61"/>
      <c r="GEP226" s="61"/>
      <c r="GEQ226" s="61"/>
      <c r="GER226" s="61"/>
      <c r="GES226" s="61"/>
      <c r="GET226" s="61"/>
      <c r="GEU226" s="61"/>
      <c r="GEV226" s="61"/>
      <c r="GEW226" s="61"/>
      <c r="GEX226" s="61"/>
      <c r="GEY226" s="61"/>
      <c r="GEZ226" s="61"/>
      <c r="GFA226" s="61"/>
      <c r="GFB226" s="61"/>
      <c r="GFC226" s="61"/>
      <c r="GFD226" s="61"/>
      <c r="GFE226" s="61"/>
      <c r="GFF226" s="61"/>
      <c r="GFG226" s="61"/>
      <c r="GFH226" s="61"/>
      <c r="GFI226" s="61"/>
      <c r="GFJ226" s="61"/>
      <c r="GFK226" s="61"/>
      <c r="GFL226" s="61"/>
      <c r="GFM226" s="61"/>
      <c r="GFN226" s="61"/>
      <c r="GFO226" s="61"/>
      <c r="GFP226" s="61"/>
      <c r="GFQ226" s="61"/>
      <c r="GFR226" s="61"/>
      <c r="GFS226" s="61"/>
      <c r="GFT226" s="61"/>
      <c r="GFU226" s="61"/>
      <c r="GFV226" s="61"/>
      <c r="GFW226" s="61"/>
      <c r="GFX226" s="61"/>
      <c r="GFY226" s="61"/>
      <c r="GFZ226" s="61"/>
      <c r="GGA226" s="61"/>
      <c r="GGB226" s="61"/>
      <c r="GGC226" s="61"/>
      <c r="GGD226" s="61"/>
      <c r="GGE226" s="61"/>
      <c r="GGF226" s="61"/>
      <c r="GGG226" s="61"/>
      <c r="GGH226" s="61"/>
      <c r="GGI226" s="61"/>
      <c r="GGJ226" s="61"/>
      <c r="GGK226" s="61"/>
      <c r="GGL226" s="61"/>
      <c r="GGM226" s="61"/>
      <c r="GGN226" s="61"/>
      <c r="GGO226" s="61"/>
      <c r="GGP226" s="61"/>
      <c r="GGQ226" s="61"/>
      <c r="GGR226" s="61"/>
      <c r="GGS226" s="61"/>
      <c r="GGT226" s="61"/>
      <c r="GGU226" s="61"/>
      <c r="GGV226" s="61"/>
      <c r="GGW226" s="61"/>
      <c r="GGX226" s="61"/>
      <c r="GGY226" s="61"/>
      <c r="GGZ226" s="61"/>
      <c r="GHA226" s="61"/>
      <c r="GHB226" s="61"/>
      <c r="GHC226" s="61"/>
      <c r="GHD226" s="61"/>
      <c r="GHE226" s="61"/>
      <c r="GHF226" s="61"/>
      <c r="GHG226" s="61"/>
      <c r="GHH226" s="61"/>
      <c r="GHI226" s="61"/>
      <c r="GHJ226" s="61"/>
      <c r="GHK226" s="61"/>
      <c r="GHL226" s="61"/>
      <c r="GHM226" s="61"/>
      <c r="GHN226" s="61"/>
      <c r="GHO226" s="61"/>
      <c r="GHP226" s="61"/>
      <c r="GHQ226" s="61"/>
      <c r="GHR226" s="61"/>
      <c r="GHS226" s="61"/>
      <c r="GHT226" s="61"/>
      <c r="GHU226" s="61"/>
      <c r="GHV226" s="61"/>
      <c r="GHW226" s="61"/>
      <c r="GHX226" s="61"/>
      <c r="GHY226" s="61"/>
      <c r="GHZ226" s="61"/>
      <c r="GIA226" s="61"/>
      <c r="GIB226" s="61"/>
      <c r="GIC226" s="61"/>
      <c r="GID226" s="61"/>
      <c r="GIE226" s="61"/>
      <c r="GIF226" s="61"/>
      <c r="GIG226" s="61"/>
      <c r="GIH226" s="61"/>
      <c r="GII226" s="61"/>
      <c r="GIJ226" s="61"/>
      <c r="GIK226" s="61"/>
      <c r="GIL226" s="61"/>
      <c r="GIM226" s="61"/>
      <c r="GIN226" s="61"/>
      <c r="GIO226" s="61"/>
      <c r="GIP226" s="61"/>
      <c r="GIQ226" s="61"/>
      <c r="GIR226" s="61"/>
      <c r="GIS226" s="61"/>
      <c r="GIT226" s="61"/>
      <c r="GIU226" s="61"/>
      <c r="GIV226" s="61"/>
      <c r="GIW226" s="61"/>
      <c r="GIX226" s="61"/>
      <c r="GIY226" s="61"/>
      <c r="GIZ226" s="61"/>
      <c r="GJA226" s="61"/>
      <c r="GJB226" s="61"/>
      <c r="GJC226" s="61"/>
      <c r="GJD226" s="61"/>
      <c r="GJE226" s="61"/>
      <c r="GJF226" s="61"/>
      <c r="GJG226" s="61"/>
      <c r="GJH226" s="61"/>
      <c r="GJI226" s="61"/>
      <c r="GJJ226" s="61"/>
      <c r="GJK226" s="61"/>
      <c r="GJL226" s="61"/>
      <c r="GJM226" s="61"/>
      <c r="GJN226" s="61"/>
      <c r="GJO226" s="61"/>
      <c r="GJP226" s="61"/>
      <c r="GJQ226" s="61"/>
      <c r="GJR226" s="61"/>
      <c r="GJS226" s="61"/>
      <c r="GJT226" s="61"/>
      <c r="GJU226" s="61"/>
      <c r="GJV226" s="61"/>
      <c r="GJW226" s="61"/>
      <c r="GJX226" s="61"/>
      <c r="GJY226" s="61"/>
      <c r="GJZ226" s="61"/>
      <c r="GKA226" s="61"/>
      <c r="GKB226" s="61"/>
      <c r="GKC226" s="61"/>
      <c r="GKD226" s="61"/>
      <c r="GKE226" s="61"/>
      <c r="GKF226" s="61"/>
      <c r="GKG226" s="61"/>
      <c r="GKH226" s="61"/>
      <c r="GKI226" s="61"/>
      <c r="GKJ226" s="61"/>
      <c r="GKK226" s="61"/>
      <c r="GKL226" s="61"/>
      <c r="GKM226" s="61"/>
      <c r="GKN226" s="61"/>
      <c r="GKO226" s="61"/>
      <c r="GKP226" s="61"/>
      <c r="GKQ226" s="61"/>
      <c r="GKR226" s="61"/>
      <c r="GKS226" s="61"/>
      <c r="GKT226" s="61"/>
      <c r="GKU226" s="61"/>
      <c r="GKV226" s="61"/>
      <c r="GKW226" s="61"/>
      <c r="GKX226" s="61"/>
      <c r="GKY226" s="61"/>
      <c r="GKZ226" s="61"/>
      <c r="GLA226" s="61"/>
      <c r="GLB226" s="61"/>
      <c r="GLC226" s="61"/>
      <c r="GLD226" s="61"/>
      <c r="GLE226" s="61"/>
      <c r="GLF226" s="61"/>
      <c r="GLG226" s="61"/>
      <c r="GLH226" s="61"/>
      <c r="GLI226" s="61"/>
      <c r="GLJ226" s="61"/>
      <c r="GLK226" s="61"/>
      <c r="GLL226" s="61"/>
      <c r="GLM226" s="61"/>
      <c r="GLN226" s="61"/>
      <c r="GLO226" s="61"/>
      <c r="GLP226" s="61"/>
      <c r="GLQ226" s="61"/>
      <c r="GLR226" s="61"/>
      <c r="GLS226" s="61"/>
      <c r="GLT226" s="61"/>
      <c r="GLU226" s="61"/>
      <c r="GLV226" s="61"/>
      <c r="GLW226" s="61"/>
      <c r="GLX226" s="61"/>
      <c r="GLY226" s="61"/>
      <c r="GLZ226" s="61"/>
      <c r="GMA226" s="61"/>
      <c r="GMB226" s="61"/>
      <c r="GMC226" s="61"/>
      <c r="GMD226" s="61"/>
      <c r="GME226" s="61"/>
      <c r="GMF226" s="61"/>
      <c r="GMG226" s="61"/>
      <c r="GMH226" s="61"/>
      <c r="GMI226" s="61"/>
      <c r="GMJ226" s="61"/>
      <c r="GMK226" s="61"/>
      <c r="GML226" s="61"/>
      <c r="GMM226" s="61"/>
      <c r="GMN226" s="61"/>
      <c r="GMO226" s="61"/>
      <c r="GMP226" s="61"/>
      <c r="GMQ226" s="61"/>
      <c r="GMR226" s="61"/>
      <c r="GMS226" s="61"/>
      <c r="GMT226" s="61"/>
      <c r="GMU226" s="61"/>
      <c r="GMV226" s="61"/>
      <c r="GMW226" s="61"/>
      <c r="GMX226" s="61"/>
      <c r="GMY226" s="61"/>
      <c r="GMZ226" s="61"/>
      <c r="GNA226" s="61"/>
      <c r="GNB226" s="61"/>
      <c r="GNC226" s="61"/>
      <c r="GND226" s="61"/>
      <c r="GNE226" s="61"/>
      <c r="GNF226" s="61"/>
      <c r="GNG226" s="61"/>
      <c r="GNH226" s="61"/>
      <c r="GNI226" s="61"/>
      <c r="GNJ226" s="61"/>
      <c r="GNK226" s="61"/>
      <c r="GNL226" s="61"/>
      <c r="GNM226" s="61"/>
      <c r="GNN226" s="61"/>
      <c r="GNO226" s="61"/>
      <c r="GNP226" s="61"/>
      <c r="GNQ226" s="61"/>
      <c r="GNR226" s="61"/>
      <c r="GNS226" s="61"/>
      <c r="GNT226" s="61"/>
      <c r="GNU226" s="61"/>
      <c r="GNV226" s="61"/>
      <c r="GNW226" s="61"/>
      <c r="GNX226" s="61"/>
      <c r="GNY226" s="61"/>
      <c r="GNZ226" s="61"/>
      <c r="GOA226" s="61"/>
      <c r="GOB226" s="61"/>
      <c r="GOC226" s="61"/>
      <c r="GOD226" s="61"/>
      <c r="GOE226" s="61"/>
      <c r="GOF226" s="61"/>
      <c r="GOG226" s="61"/>
      <c r="GOH226" s="61"/>
      <c r="GOI226" s="61"/>
      <c r="GOJ226" s="61"/>
      <c r="GOK226" s="61"/>
      <c r="GOL226" s="61"/>
      <c r="GOM226" s="61"/>
      <c r="GON226" s="61"/>
      <c r="GOO226" s="61"/>
      <c r="GOP226" s="61"/>
      <c r="GOQ226" s="61"/>
      <c r="GOR226" s="61"/>
      <c r="GOS226" s="61"/>
      <c r="GOT226" s="61"/>
      <c r="GOU226" s="61"/>
      <c r="GOV226" s="61"/>
      <c r="GOW226" s="61"/>
      <c r="GOX226" s="61"/>
      <c r="GOY226" s="61"/>
      <c r="GOZ226" s="61"/>
      <c r="GPA226" s="61"/>
      <c r="GPB226" s="61"/>
      <c r="GPC226" s="61"/>
      <c r="GPD226" s="61"/>
      <c r="GPE226" s="61"/>
      <c r="GPF226" s="61"/>
      <c r="GPG226" s="61"/>
      <c r="GPH226" s="61"/>
      <c r="GPI226" s="61"/>
      <c r="GPJ226" s="61"/>
      <c r="GPK226" s="61"/>
      <c r="GPL226" s="61"/>
      <c r="GPM226" s="61"/>
      <c r="GPN226" s="61"/>
      <c r="GPO226" s="61"/>
      <c r="GPP226" s="61"/>
      <c r="GPQ226" s="61"/>
      <c r="GPR226" s="61"/>
      <c r="GPS226" s="61"/>
      <c r="GPT226" s="61"/>
      <c r="GPU226" s="61"/>
      <c r="GPV226" s="61"/>
      <c r="GPW226" s="61"/>
      <c r="GPX226" s="61"/>
      <c r="GPY226" s="61"/>
      <c r="GPZ226" s="61"/>
      <c r="GQA226" s="61"/>
      <c r="GQB226" s="61"/>
      <c r="GQC226" s="61"/>
      <c r="GQD226" s="61"/>
      <c r="GQE226" s="61"/>
      <c r="GQF226" s="61"/>
      <c r="GQG226" s="61"/>
      <c r="GQH226" s="61"/>
      <c r="GQI226" s="61"/>
      <c r="GQJ226" s="61"/>
      <c r="GQK226" s="61"/>
      <c r="GQL226" s="61"/>
      <c r="GQM226" s="61"/>
      <c r="GQN226" s="61"/>
      <c r="GQO226" s="61"/>
      <c r="GQP226" s="61"/>
      <c r="GQQ226" s="61"/>
      <c r="GQR226" s="61"/>
      <c r="GQS226" s="61"/>
      <c r="GQT226" s="61"/>
      <c r="GQU226" s="61"/>
      <c r="GQV226" s="61"/>
      <c r="GQW226" s="61"/>
      <c r="GQX226" s="61"/>
      <c r="GQY226" s="61"/>
      <c r="GQZ226" s="61"/>
      <c r="GRA226" s="61"/>
      <c r="GRB226" s="61"/>
      <c r="GRC226" s="61"/>
      <c r="GRD226" s="61"/>
      <c r="GRE226" s="61"/>
      <c r="GRF226" s="61"/>
      <c r="GRG226" s="61"/>
      <c r="GRH226" s="61"/>
      <c r="GRI226" s="61"/>
      <c r="GRJ226" s="61"/>
      <c r="GRK226" s="61"/>
      <c r="GRL226" s="61"/>
      <c r="GRM226" s="61"/>
      <c r="GRN226" s="61"/>
      <c r="GRO226" s="61"/>
      <c r="GRP226" s="61"/>
      <c r="GRQ226" s="61"/>
      <c r="GRR226" s="61"/>
      <c r="GRS226" s="61"/>
      <c r="GRT226" s="61"/>
      <c r="GRU226" s="61"/>
      <c r="GRV226" s="61"/>
      <c r="GRW226" s="61"/>
      <c r="GRX226" s="61"/>
      <c r="GRY226" s="61"/>
      <c r="GRZ226" s="61"/>
      <c r="GSA226" s="61"/>
      <c r="GSB226" s="61"/>
      <c r="GSC226" s="61"/>
      <c r="GSD226" s="61"/>
      <c r="GSE226" s="61"/>
      <c r="GSF226" s="61"/>
      <c r="GSG226" s="61"/>
      <c r="GSH226" s="61"/>
      <c r="GSI226" s="61"/>
      <c r="GSJ226" s="61"/>
      <c r="GSK226" s="61"/>
      <c r="GSL226" s="61"/>
      <c r="GSM226" s="61"/>
      <c r="GSN226" s="61"/>
      <c r="GSO226" s="61"/>
      <c r="GSP226" s="61"/>
      <c r="GSQ226" s="61"/>
      <c r="GSR226" s="61"/>
      <c r="GSS226" s="61"/>
      <c r="GST226" s="61"/>
      <c r="GSU226" s="61"/>
      <c r="GSV226" s="61"/>
      <c r="GSW226" s="61"/>
      <c r="GSX226" s="61"/>
      <c r="GSY226" s="61"/>
      <c r="GSZ226" s="61"/>
      <c r="GTA226" s="61"/>
      <c r="GTB226" s="61"/>
      <c r="GTC226" s="61"/>
      <c r="GTD226" s="61"/>
      <c r="GTE226" s="61"/>
      <c r="GTF226" s="61"/>
      <c r="GTG226" s="61"/>
      <c r="GTH226" s="61"/>
      <c r="GTI226" s="61"/>
      <c r="GTJ226" s="61"/>
      <c r="GTK226" s="61"/>
      <c r="GTL226" s="61"/>
      <c r="GTM226" s="61"/>
      <c r="GTN226" s="61"/>
      <c r="GTO226" s="61"/>
      <c r="GTP226" s="61"/>
      <c r="GTQ226" s="61"/>
      <c r="GTR226" s="61"/>
      <c r="GTS226" s="61"/>
      <c r="GTT226" s="61"/>
      <c r="GTU226" s="61"/>
      <c r="GTV226" s="61"/>
      <c r="GTW226" s="61"/>
      <c r="GTX226" s="61"/>
      <c r="GTY226" s="61"/>
      <c r="GTZ226" s="61"/>
      <c r="GUA226" s="61"/>
      <c r="GUB226" s="61"/>
      <c r="GUC226" s="61"/>
      <c r="GUD226" s="61"/>
      <c r="GUE226" s="61"/>
      <c r="GUF226" s="61"/>
      <c r="GUG226" s="61"/>
      <c r="GUH226" s="61"/>
      <c r="GUI226" s="61"/>
      <c r="GUJ226" s="61"/>
      <c r="GUK226" s="61"/>
      <c r="GUL226" s="61"/>
      <c r="GUM226" s="61"/>
      <c r="GUN226" s="61"/>
      <c r="GUO226" s="61"/>
      <c r="GUP226" s="61"/>
      <c r="GUQ226" s="61"/>
      <c r="GUR226" s="61"/>
      <c r="GUS226" s="61"/>
      <c r="GUT226" s="61"/>
      <c r="GUU226" s="61"/>
      <c r="GUV226" s="61"/>
      <c r="GUW226" s="61"/>
      <c r="GUX226" s="61"/>
      <c r="GUY226" s="61"/>
      <c r="GUZ226" s="61"/>
      <c r="GVA226" s="61"/>
      <c r="GVB226" s="61"/>
      <c r="GVC226" s="61"/>
      <c r="GVD226" s="61"/>
      <c r="GVE226" s="61"/>
      <c r="GVF226" s="61"/>
      <c r="GVG226" s="61"/>
      <c r="GVH226" s="61"/>
      <c r="GVI226" s="61"/>
      <c r="GVJ226" s="61"/>
      <c r="GVK226" s="61"/>
      <c r="GVL226" s="61"/>
      <c r="GVM226" s="61"/>
      <c r="GVN226" s="61"/>
      <c r="GVO226" s="61"/>
      <c r="GVP226" s="61"/>
      <c r="GVQ226" s="61"/>
      <c r="GVR226" s="61"/>
      <c r="GVS226" s="61"/>
      <c r="GVT226" s="61"/>
      <c r="GVU226" s="61"/>
      <c r="GVV226" s="61"/>
      <c r="GVW226" s="61"/>
      <c r="GVX226" s="61"/>
      <c r="GVY226" s="61"/>
      <c r="GVZ226" s="61"/>
      <c r="GWA226" s="61"/>
      <c r="GWB226" s="61"/>
      <c r="GWC226" s="61"/>
      <c r="GWD226" s="61"/>
      <c r="GWE226" s="61"/>
      <c r="GWF226" s="61"/>
      <c r="GWG226" s="61"/>
      <c r="GWH226" s="61"/>
      <c r="GWI226" s="61"/>
      <c r="GWJ226" s="61"/>
      <c r="GWK226" s="61"/>
      <c r="GWL226" s="61"/>
      <c r="GWM226" s="61"/>
      <c r="GWN226" s="61"/>
      <c r="GWO226" s="61"/>
      <c r="GWP226" s="61"/>
      <c r="GWQ226" s="61"/>
      <c r="GWR226" s="61"/>
      <c r="GWS226" s="61"/>
      <c r="GWT226" s="61"/>
      <c r="GWU226" s="61"/>
      <c r="GWV226" s="61"/>
      <c r="GWW226" s="61"/>
      <c r="GWX226" s="61"/>
      <c r="GWY226" s="61"/>
      <c r="GWZ226" s="61"/>
      <c r="GXA226" s="61"/>
      <c r="GXB226" s="61"/>
      <c r="GXC226" s="61"/>
      <c r="GXD226" s="61"/>
      <c r="GXE226" s="61"/>
      <c r="GXF226" s="61"/>
      <c r="GXG226" s="61"/>
      <c r="GXH226" s="61"/>
      <c r="GXI226" s="61"/>
      <c r="GXJ226" s="61"/>
      <c r="GXK226" s="61"/>
      <c r="GXL226" s="61"/>
      <c r="GXM226" s="61"/>
      <c r="GXN226" s="61"/>
      <c r="GXO226" s="61"/>
      <c r="GXP226" s="61"/>
      <c r="GXQ226" s="61"/>
      <c r="GXR226" s="61"/>
      <c r="GXS226" s="61"/>
      <c r="GXT226" s="61"/>
      <c r="GXU226" s="61"/>
      <c r="GXV226" s="61"/>
      <c r="GXW226" s="61"/>
      <c r="GXX226" s="61"/>
      <c r="GXY226" s="61"/>
      <c r="GXZ226" s="61"/>
      <c r="GYA226" s="61"/>
      <c r="GYB226" s="61"/>
      <c r="GYC226" s="61"/>
      <c r="GYD226" s="61"/>
      <c r="GYE226" s="61"/>
      <c r="GYF226" s="61"/>
      <c r="GYG226" s="61"/>
      <c r="GYH226" s="61"/>
      <c r="GYI226" s="61"/>
      <c r="GYJ226" s="61"/>
      <c r="GYK226" s="61"/>
      <c r="GYL226" s="61"/>
      <c r="GYM226" s="61"/>
      <c r="GYN226" s="61"/>
      <c r="GYO226" s="61"/>
      <c r="GYP226" s="61"/>
      <c r="GYQ226" s="61"/>
      <c r="GYR226" s="61"/>
      <c r="GYS226" s="61"/>
      <c r="GYT226" s="61"/>
      <c r="GYU226" s="61"/>
      <c r="GYV226" s="61"/>
      <c r="GYW226" s="61"/>
      <c r="GYX226" s="61"/>
      <c r="GYY226" s="61"/>
      <c r="GYZ226" s="61"/>
      <c r="GZA226" s="61"/>
      <c r="GZB226" s="61"/>
      <c r="GZC226" s="61"/>
      <c r="GZD226" s="61"/>
      <c r="GZE226" s="61"/>
      <c r="GZF226" s="61"/>
      <c r="GZG226" s="61"/>
      <c r="GZH226" s="61"/>
      <c r="GZI226" s="61"/>
      <c r="GZJ226" s="61"/>
      <c r="GZK226" s="61"/>
      <c r="GZL226" s="61"/>
      <c r="GZM226" s="61"/>
      <c r="GZN226" s="61"/>
      <c r="GZO226" s="61"/>
      <c r="GZP226" s="61"/>
      <c r="GZQ226" s="61"/>
      <c r="GZR226" s="61"/>
      <c r="GZS226" s="61"/>
      <c r="GZT226" s="61"/>
      <c r="GZU226" s="61"/>
      <c r="GZV226" s="61"/>
      <c r="GZW226" s="61"/>
      <c r="GZX226" s="61"/>
      <c r="GZY226" s="61"/>
      <c r="GZZ226" s="61"/>
      <c r="HAA226" s="61"/>
      <c r="HAB226" s="61"/>
      <c r="HAC226" s="61"/>
      <c r="HAD226" s="61"/>
      <c r="HAE226" s="61"/>
      <c r="HAF226" s="61"/>
      <c r="HAG226" s="61"/>
      <c r="HAH226" s="61"/>
      <c r="HAI226" s="61"/>
      <c r="HAJ226" s="61"/>
      <c r="HAK226" s="61"/>
      <c r="HAL226" s="61"/>
      <c r="HAM226" s="61"/>
      <c r="HAN226" s="61"/>
      <c r="HAO226" s="61"/>
      <c r="HAP226" s="61"/>
      <c r="HAQ226" s="61"/>
      <c r="HAR226" s="61"/>
      <c r="HAS226" s="61"/>
      <c r="HAT226" s="61"/>
      <c r="HAU226" s="61"/>
      <c r="HAV226" s="61"/>
      <c r="HAW226" s="61"/>
      <c r="HAX226" s="61"/>
      <c r="HAY226" s="61"/>
      <c r="HAZ226" s="61"/>
      <c r="HBA226" s="61"/>
      <c r="HBB226" s="61"/>
      <c r="HBC226" s="61"/>
      <c r="HBD226" s="61"/>
      <c r="HBE226" s="61"/>
      <c r="HBF226" s="61"/>
      <c r="HBG226" s="61"/>
      <c r="HBH226" s="61"/>
      <c r="HBI226" s="61"/>
      <c r="HBJ226" s="61"/>
      <c r="HBK226" s="61"/>
      <c r="HBL226" s="61"/>
      <c r="HBM226" s="61"/>
      <c r="HBN226" s="61"/>
      <c r="HBO226" s="61"/>
      <c r="HBP226" s="61"/>
      <c r="HBQ226" s="61"/>
      <c r="HBR226" s="61"/>
      <c r="HBS226" s="61"/>
      <c r="HBT226" s="61"/>
      <c r="HBU226" s="61"/>
      <c r="HBV226" s="61"/>
      <c r="HBW226" s="61"/>
      <c r="HBX226" s="61"/>
      <c r="HBY226" s="61"/>
      <c r="HBZ226" s="61"/>
      <c r="HCA226" s="61"/>
      <c r="HCB226" s="61"/>
      <c r="HCC226" s="61"/>
      <c r="HCD226" s="61"/>
      <c r="HCE226" s="61"/>
      <c r="HCF226" s="61"/>
      <c r="HCG226" s="61"/>
      <c r="HCH226" s="61"/>
      <c r="HCI226" s="61"/>
      <c r="HCJ226" s="61"/>
      <c r="HCK226" s="61"/>
      <c r="HCL226" s="61"/>
      <c r="HCM226" s="61"/>
      <c r="HCN226" s="61"/>
      <c r="HCO226" s="61"/>
      <c r="HCP226" s="61"/>
      <c r="HCQ226" s="61"/>
      <c r="HCR226" s="61"/>
      <c r="HCS226" s="61"/>
      <c r="HCT226" s="61"/>
      <c r="HCU226" s="61"/>
      <c r="HCV226" s="61"/>
      <c r="HCW226" s="61"/>
      <c r="HCX226" s="61"/>
      <c r="HCY226" s="61"/>
      <c r="HCZ226" s="61"/>
      <c r="HDA226" s="61"/>
      <c r="HDB226" s="61"/>
      <c r="HDC226" s="61"/>
      <c r="HDD226" s="61"/>
      <c r="HDE226" s="61"/>
      <c r="HDF226" s="61"/>
      <c r="HDG226" s="61"/>
      <c r="HDH226" s="61"/>
      <c r="HDI226" s="61"/>
      <c r="HDJ226" s="61"/>
      <c r="HDK226" s="61"/>
      <c r="HDL226" s="61"/>
      <c r="HDM226" s="61"/>
      <c r="HDN226" s="61"/>
      <c r="HDO226" s="61"/>
      <c r="HDP226" s="61"/>
      <c r="HDQ226" s="61"/>
      <c r="HDR226" s="61"/>
      <c r="HDS226" s="61"/>
      <c r="HDT226" s="61"/>
      <c r="HDU226" s="61"/>
      <c r="HDV226" s="61"/>
      <c r="HDW226" s="61"/>
      <c r="HDX226" s="61"/>
      <c r="HDY226" s="61"/>
      <c r="HDZ226" s="61"/>
      <c r="HEA226" s="61"/>
      <c r="HEB226" s="61"/>
      <c r="HEC226" s="61"/>
      <c r="HED226" s="61"/>
      <c r="HEE226" s="61"/>
      <c r="HEF226" s="61"/>
      <c r="HEG226" s="61"/>
      <c r="HEH226" s="61"/>
      <c r="HEI226" s="61"/>
      <c r="HEJ226" s="61"/>
      <c r="HEK226" s="61"/>
      <c r="HEL226" s="61"/>
      <c r="HEM226" s="61"/>
      <c r="HEN226" s="61"/>
      <c r="HEO226" s="61"/>
      <c r="HEP226" s="61"/>
      <c r="HEQ226" s="61"/>
      <c r="HER226" s="61"/>
      <c r="HES226" s="61"/>
      <c r="HET226" s="61"/>
      <c r="HEU226" s="61"/>
      <c r="HEV226" s="61"/>
      <c r="HEW226" s="61"/>
      <c r="HEX226" s="61"/>
      <c r="HEY226" s="61"/>
      <c r="HEZ226" s="61"/>
      <c r="HFA226" s="61"/>
      <c r="HFB226" s="61"/>
      <c r="HFC226" s="61"/>
      <c r="HFD226" s="61"/>
      <c r="HFE226" s="61"/>
      <c r="HFF226" s="61"/>
      <c r="HFG226" s="61"/>
      <c r="HFH226" s="61"/>
      <c r="HFI226" s="61"/>
      <c r="HFJ226" s="61"/>
      <c r="HFK226" s="61"/>
      <c r="HFL226" s="61"/>
      <c r="HFM226" s="61"/>
      <c r="HFN226" s="61"/>
      <c r="HFO226" s="61"/>
      <c r="HFP226" s="61"/>
      <c r="HFQ226" s="61"/>
      <c r="HFR226" s="61"/>
      <c r="HFS226" s="61"/>
      <c r="HFT226" s="61"/>
      <c r="HFU226" s="61"/>
      <c r="HFV226" s="61"/>
      <c r="HFW226" s="61"/>
      <c r="HFX226" s="61"/>
      <c r="HFY226" s="61"/>
      <c r="HFZ226" s="61"/>
      <c r="HGA226" s="61"/>
      <c r="HGB226" s="61"/>
      <c r="HGC226" s="61"/>
      <c r="HGD226" s="61"/>
      <c r="HGE226" s="61"/>
      <c r="HGF226" s="61"/>
      <c r="HGG226" s="61"/>
      <c r="HGH226" s="61"/>
      <c r="HGI226" s="61"/>
      <c r="HGJ226" s="61"/>
      <c r="HGK226" s="61"/>
      <c r="HGL226" s="61"/>
      <c r="HGM226" s="61"/>
      <c r="HGN226" s="61"/>
      <c r="HGO226" s="61"/>
      <c r="HGP226" s="61"/>
      <c r="HGQ226" s="61"/>
      <c r="HGR226" s="61"/>
      <c r="HGS226" s="61"/>
      <c r="HGT226" s="61"/>
      <c r="HGU226" s="61"/>
      <c r="HGV226" s="61"/>
      <c r="HGW226" s="61"/>
      <c r="HGX226" s="61"/>
      <c r="HGY226" s="61"/>
      <c r="HGZ226" s="61"/>
      <c r="HHA226" s="61"/>
      <c r="HHB226" s="61"/>
      <c r="HHC226" s="61"/>
      <c r="HHD226" s="61"/>
      <c r="HHE226" s="61"/>
      <c r="HHF226" s="61"/>
      <c r="HHG226" s="61"/>
      <c r="HHH226" s="61"/>
      <c r="HHI226" s="61"/>
      <c r="HHJ226" s="61"/>
      <c r="HHK226" s="61"/>
      <c r="HHL226" s="61"/>
      <c r="HHM226" s="61"/>
      <c r="HHN226" s="61"/>
      <c r="HHO226" s="61"/>
      <c r="HHP226" s="61"/>
      <c r="HHQ226" s="61"/>
      <c r="HHR226" s="61"/>
      <c r="HHS226" s="61"/>
      <c r="HHT226" s="61"/>
      <c r="HHU226" s="61"/>
      <c r="HHV226" s="61"/>
      <c r="HHW226" s="61"/>
      <c r="HHX226" s="61"/>
      <c r="HHY226" s="61"/>
      <c r="HHZ226" s="61"/>
      <c r="HIA226" s="61"/>
      <c r="HIB226" s="61"/>
      <c r="HIC226" s="61"/>
      <c r="HID226" s="61"/>
      <c r="HIE226" s="61"/>
      <c r="HIF226" s="61"/>
      <c r="HIG226" s="61"/>
      <c r="HIH226" s="61"/>
      <c r="HII226" s="61"/>
      <c r="HIJ226" s="61"/>
      <c r="HIK226" s="61"/>
      <c r="HIL226" s="61"/>
      <c r="HIM226" s="61"/>
      <c r="HIN226" s="61"/>
      <c r="HIO226" s="61"/>
      <c r="HIP226" s="61"/>
      <c r="HIQ226" s="61"/>
      <c r="HIR226" s="61"/>
      <c r="HIS226" s="61"/>
      <c r="HIT226" s="61"/>
      <c r="HIU226" s="61"/>
      <c r="HIV226" s="61"/>
      <c r="HIW226" s="61"/>
      <c r="HIX226" s="61"/>
      <c r="HIY226" s="61"/>
      <c r="HIZ226" s="61"/>
      <c r="HJA226" s="61"/>
      <c r="HJB226" s="61"/>
      <c r="HJC226" s="61"/>
      <c r="HJD226" s="61"/>
      <c r="HJE226" s="61"/>
      <c r="HJF226" s="61"/>
      <c r="HJG226" s="61"/>
      <c r="HJH226" s="61"/>
      <c r="HJI226" s="61"/>
      <c r="HJJ226" s="61"/>
      <c r="HJK226" s="61"/>
      <c r="HJL226" s="61"/>
      <c r="HJM226" s="61"/>
      <c r="HJN226" s="61"/>
      <c r="HJO226" s="61"/>
      <c r="HJP226" s="61"/>
      <c r="HJQ226" s="61"/>
      <c r="HJR226" s="61"/>
      <c r="HJS226" s="61"/>
      <c r="HJT226" s="61"/>
      <c r="HJU226" s="61"/>
      <c r="HJV226" s="61"/>
      <c r="HJW226" s="61"/>
      <c r="HJX226" s="61"/>
      <c r="HJY226" s="61"/>
      <c r="HJZ226" s="61"/>
      <c r="HKA226" s="61"/>
      <c r="HKB226" s="61"/>
      <c r="HKC226" s="61"/>
      <c r="HKD226" s="61"/>
      <c r="HKE226" s="61"/>
      <c r="HKF226" s="61"/>
      <c r="HKG226" s="61"/>
      <c r="HKH226" s="61"/>
      <c r="HKI226" s="61"/>
      <c r="HKJ226" s="61"/>
      <c r="HKK226" s="61"/>
      <c r="HKL226" s="61"/>
      <c r="HKM226" s="61"/>
      <c r="HKN226" s="61"/>
      <c r="HKO226" s="61"/>
      <c r="HKP226" s="61"/>
      <c r="HKQ226" s="61"/>
      <c r="HKR226" s="61"/>
      <c r="HKS226" s="61"/>
      <c r="HKT226" s="61"/>
      <c r="HKU226" s="61"/>
      <c r="HKV226" s="61"/>
      <c r="HKW226" s="61"/>
      <c r="HKX226" s="61"/>
      <c r="HKY226" s="61"/>
      <c r="HKZ226" s="61"/>
      <c r="HLA226" s="61"/>
      <c r="HLB226" s="61"/>
      <c r="HLC226" s="61"/>
      <c r="HLD226" s="61"/>
      <c r="HLE226" s="61"/>
      <c r="HLF226" s="61"/>
      <c r="HLG226" s="61"/>
      <c r="HLH226" s="61"/>
      <c r="HLI226" s="61"/>
      <c r="HLJ226" s="61"/>
      <c r="HLK226" s="61"/>
      <c r="HLL226" s="61"/>
      <c r="HLM226" s="61"/>
      <c r="HLN226" s="61"/>
      <c r="HLO226" s="61"/>
      <c r="HLP226" s="61"/>
      <c r="HLQ226" s="61"/>
      <c r="HLR226" s="61"/>
      <c r="HLS226" s="61"/>
      <c r="HLT226" s="61"/>
      <c r="HLU226" s="61"/>
      <c r="HLV226" s="61"/>
      <c r="HLW226" s="61"/>
      <c r="HLX226" s="61"/>
      <c r="HLY226" s="61"/>
      <c r="HLZ226" s="61"/>
      <c r="HMA226" s="61"/>
      <c r="HMB226" s="61"/>
      <c r="HMC226" s="61"/>
      <c r="HMD226" s="61"/>
      <c r="HME226" s="61"/>
      <c r="HMF226" s="61"/>
      <c r="HMG226" s="61"/>
      <c r="HMH226" s="61"/>
      <c r="HMI226" s="61"/>
      <c r="HMJ226" s="61"/>
      <c r="HMK226" s="61"/>
      <c r="HML226" s="61"/>
      <c r="HMM226" s="61"/>
      <c r="HMN226" s="61"/>
      <c r="HMO226" s="61"/>
      <c r="HMP226" s="61"/>
      <c r="HMQ226" s="61"/>
      <c r="HMR226" s="61"/>
      <c r="HMS226" s="61"/>
      <c r="HMT226" s="61"/>
      <c r="HMU226" s="61"/>
      <c r="HMV226" s="61"/>
      <c r="HMW226" s="61"/>
      <c r="HMX226" s="61"/>
      <c r="HMY226" s="61"/>
      <c r="HMZ226" s="61"/>
      <c r="HNA226" s="61"/>
      <c r="HNB226" s="61"/>
      <c r="HNC226" s="61"/>
      <c r="HND226" s="61"/>
      <c r="HNE226" s="61"/>
      <c r="HNF226" s="61"/>
      <c r="HNG226" s="61"/>
      <c r="HNH226" s="61"/>
      <c r="HNI226" s="61"/>
      <c r="HNJ226" s="61"/>
      <c r="HNK226" s="61"/>
      <c r="HNL226" s="61"/>
      <c r="HNM226" s="61"/>
      <c r="HNN226" s="61"/>
      <c r="HNO226" s="61"/>
      <c r="HNP226" s="61"/>
      <c r="HNQ226" s="61"/>
      <c r="HNR226" s="61"/>
      <c r="HNS226" s="61"/>
      <c r="HNT226" s="61"/>
      <c r="HNU226" s="61"/>
      <c r="HNV226" s="61"/>
      <c r="HNW226" s="61"/>
      <c r="HNX226" s="61"/>
      <c r="HNY226" s="61"/>
      <c r="HNZ226" s="61"/>
      <c r="HOA226" s="61"/>
      <c r="HOB226" s="61"/>
      <c r="HOC226" s="61"/>
      <c r="HOD226" s="61"/>
      <c r="HOE226" s="61"/>
      <c r="HOF226" s="61"/>
      <c r="HOG226" s="61"/>
      <c r="HOH226" s="61"/>
      <c r="HOI226" s="61"/>
      <c r="HOJ226" s="61"/>
      <c r="HOK226" s="61"/>
      <c r="HOL226" s="61"/>
      <c r="HOM226" s="61"/>
      <c r="HON226" s="61"/>
      <c r="HOO226" s="61"/>
      <c r="HOP226" s="61"/>
      <c r="HOQ226" s="61"/>
      <c r="HOR226" s="61"/>
      <c r="HOS226" s="61"/>
      <c r="HOT226" s="61"/>
      <c r="HOU226" s="61"/>
      <c r="HOV226" s="61"/>
      <c r="HOW226" s="61"/>
      <c r="HOX226" s="61"/>
      <c r="HOY226" s="61"/>
      <c r="HOZ226" s="61"/>
      <c r="HPA226" s="61"/>
      <c r="HPB226" s="61"/>
      <c r="HPC226" s="61"/>
      <c r="HPD226" s="61"/>
      <c r="HPE226" s="61"/>
      <c r="HPF226" s="61"/>
      <c r="HPG226" s="61"/>
      <c r="HPH226" s="61"/>
      <c r="HPI226" s="61"/>
      <c r="HPJ226" s="61"/>
      <c r="HPK226" s="61"/>
      <c r="HPL226" s="61"/>
      <c r="HPM226" s="61"/>
      <c r="HPN226" s="61"/>
      <c r="HPO226" s="61"/>
      <c r="HPP226" s="61"/>
      <c r="HPQ226" s="61"/>
      <c r="HPR226" s="61"/>
      <c r="HPS226" s="61"/>
      <c r="HPT226" s="61"/>
      <c r="HPU226" s="61"/>
      <c r="HPV226" s="61"/>
      <c r="HPW226" s="61"/>
      <c r="HPX226" s="61"/>
      <c r="HPY226" s="61"/>
      <c r="HPZ226" s="61"/>
      <c r="HQA226" s="61"/>
      <c r="HQB226" s="61"/>
      <c r="HQC226" s="61"/>
      <c r="HQD226" s="61"/>
      <c r="HQE226" s="61"/>
      <c r="HQF226" s="61"/>
      <c r="HQG226" s="61"/>
      <c r="HQH226" s="61"/>
      <c r="HQI226" s="61"/>
      <c r="HQJ226" s="61"/>
      <c r="HQK226" s="61"/>
      <c r="HQL226" s="61"/>
      <c r="HQM226" s="61"/>
      <c r="HQN226" s="61"/>
      <c r="HQO226" s="61"/>
      <c r="HQP226" s="61"/>
      <c r="HQQ226" s="61"/>
      <c r="HQR226" s="61"/>
      <c r="HQS226" s="61"/>
      <c r="HQT226" s="61"/>
      <c r="HQU226" s="61"/>
      <c r="HQV226" s="61"/>
      <c r="HQW226" s="61"/>
      <c r="HQX226" s="61"/>
      <c r="HQY226" s="61"/>
      <c r="HQZ226" s="61"/>
      <c r="HRA226" s="61"/>
      <c r="HRB226" s="61"/>
      <c r="HRC226" s="61"/>
      <c r="HRD226" s="61"/>
      <c r="HRE226" s="61"/>
      <c r="HRF226" s="61"/>
      <c r="HRG226" s="61"/>
      <c r="HRH226" s="61"/>
      <c r="HRI226" s="61"/>
      <c r="HRJ226" s="61"/>
      <c r="HRK226" s="61"/>
      <c r="HRL226" s="61"/>
      <c r="HRM226" s="61"/>
      <c r="HRN226" s="61"/>
      <c r="HRO226" s="61"/>
      <c r="HRP226" s="61"/>
      <c r="HRQ226" s="61"/>
      <c r="HRR226" s="61"/>
      <c r="HRS226" s="61"/>
      <c r="HRT226" s="61"/>
      <c r="HRU226" s="61"/>
      <c r="HRV226" s="61"/>
      <c r="HRW226" s="61"/>
      <c r="HRX226" s="61"/>
      <c r="HRY226" s="61"/>
      <c r="HRZ226" s="61"/>
      <c r="HSA226" s="61"/>
      <c r="HSB226" s="61"/>
      <c r="HSC226" s="61"/>
      <c r="HSD226" s="61"/>
      <c r="HSE226" s="61"/>
      <c r="HSF226" s="61"/>
      <c r="HSG226" s="61"/>
      <c r="HSH226" s="61"/>
      <c r="HSI226" s="61"/>
      <c r="HSJ226" s="61"/>
      <c r="HSK226" s="61"/>
      <c r="HSL226" s="61"/>
      <c r="HSM226" s="61"/>
      <c r="HSN226" s="61"/>
      <c r="HSO226" s="61"/>
      <c r="HSP226" s="61"/>
      <c r="HSQ226" s="61"/>
      <c r="HSR226" s="61"/>
      <c r="HSS226" s="61"/>
      <c r="HST226" s="61"/>
      <c r="HSU226" s="61"/>
      <c r="HSV226" s="61"/>
      <c r="HSW226" s="61"/>
      <c r="HSX226" s="61"/>
      <c r="HSY226" s="61"/>
      <c r="HSZ226" s="61"/>
      <c r="HTA226" s="61"/>
      <c r="HTB226" s="61"/>
      <c r="HTC226" s="61"/>
      <c r="HTD226" s="61"/>
      <c r="HTE226" s="61"/>
      <c r="HTF226" s="61"/>
      <c r="HTG226" s="61"/>
      <c r="HTH226" s="61"/>
      <c r="HTI226" s="61"/>
      <c r="HTJ226" s="61"/>
      <c r="HTK226" s="61"/>
      <c r="HTL226" s="61"/>
      <c r="HTM226" s="61"/>
      <c r="HTN226" s="61"/>
      <c r="HTO226" s="61"/>
      <c r="HTP226" s="61"/>
      <c r="HTQ226" s="61"/>
      <c r="HTR226" s="61"/>
      <c r="HTS226" s="61"/>
      <c r="HTT226" s="61"/>
      <c r="HTU226" s="61"/>
      <c r="HTV226" s="61"/>
      <c r="HTW226" s="61"/>
      <c r="HTX226" s="61"/>
      <c r="HTY226" s="61"/>
      <c r="HTZ226" s="61"/>
      <c r="HUA226" s="61"/>
      <c r="HUB226" s="61"/>
      <c r="HUC226" s="61"/>
      <c r="HUD226" s="61"/>
      <c r="HUE226" s="61"/>
      <c r="HUF226" s="61"/>
      <c r="HUG226" s="61"/>
      <c r="HUH226" s="61"/>
      <c r="HUI226" s="61"/>
      <c r="HUJ226" s="61"/>
      <c r="HUK226" s="61"/>
      <c r="HUL226" s="61"/>
      <c r="HUM226" s="61"/>
      <c r="HUN226" s="61"/>
      <c r="HUO226" s="61"/>
      <c r="HUP226" s="61"/>
      <c r="HUQ226" s="61"/>
      <c r="HUR226" s="61"/>
      <c r="HUS226" s="61"/>
      <c r="HUT226" s="61"/>
      <c r="HUU226" s="61"/>
      <c r="HUV226" s="61"/>
      <c r="HUW226" s="61"/>
      <c r="HUX226" s="61"/>
      <c r="HUY226" s="61"/>
      <c r="HUZ226" s="61"/>
      <c r="HVA226" s="61"/>
      <c r="HVB226" s="61"/>
      <c r="HVC226" s="61"/>
      <c r="HVD226" s="61"/>
      <c r="HVE226" s="61"/>
      <c r="HVF226" s="61"/>
      <c r="HVG226" s="61"/>
      <c r="HVH226" s="61"/>
      <c r="HVI226" s="61"/>
      <c r="HVJ226" s="61"/>
      <c r="HVK226" s="61"/>
      <c r="HVL226" s="61"/>
      <c r="HVM226" s="61"/>
      <c r="HVN226" s="61"/>
      <c r="HVO226" s="61"/>
      <c r="HVP226" s="61"/>
      <c r="HVQ226" s="61"/>
      <c r="HVR226" s="61"/>
      <c r="HVS226" s="61"/>
      <c r="HVT226" s="61"/>
      <c r="HVU226" s="61"/>
      <c r="HVV226" s="61"/>
      <c r="HVW226" s="61"/>
      <c r="HVX226" s="61"/>
      <c r="HVY226" s="61"/>
      <c r="HVZ226" s="61"/>
      <c r="HWA226" s="61"/>
      <c r="HWB226" s="61"/>
      <c r="HWC226" s="61"/>
      <c r="HWD226" s="61"/>
      <c r="HWE226" s="61"/>
      <c r="HWF226" s="61"/>
      <c r="HWG226" s="61"/>
      <c r="HWH226" s="61"/>
      <c r="HWI226" s="61"/>
      <c r="HWJ226" s="61"/>
      <c r="HWK226" s="61"/>
      <c r="HWL226" s="61"/>
      <c r="HWM226" s="61"/>
      <c r="HWN226" s="61"/>
      <c r="HWO226" s="61"/>
      <c r="HWP226" s="61"/>
      <c r="HWQ226" s="61"/>
      <c r="HWR226" s="61"/>
      <c r="HWS226" s="61"/>
      <c r="HWT226" s="61"/>
      <c r="HWU226" s="61"/>
      <c r="HWV226" s="61"/>
      <c r="HWW226" s="61"/>
      <c r="HWX226" s="61"/>
      <c r="HWY226" s="61"/>
      <c r="HWZ226" s="61"/>
      <c r="HXA226" s="61"/>
      <c r="HXB226" s="61"/>
      <c r="HXC226" s="61"/>
      <c r="HXD226" s="61"/>
      <c r="HXE226" s="61"/>
      <c r="HXF226" s="61"/>
      <c r="HXG226" s="61"/>
      <c r="HXH226" s="61"/>
      <c r="HXI226" s="61"/>
      <c r="HXJ226" s="61"/>
      <c r="HXK226" s="61"/>
      <c r="HXL226" s="61"/>
      <c r="HXM226" s="61"/>
      <c r="HXN226" s="61"/>
      <c r="HXO226" s="61"/>
      <c r="HXP226" s="61"/>
      <c r="HXQ226" s="61"/>
      <c r="HXR226" s="61"/>
      <c r="HXS226" s="61"/>
      <c r="HXT226" s="61"/>
      <c r="HXU226" s="61"/>
      <c r="HXV226" s="61"/>
      <c r="HXW226" s="61"/>
      <c r="HXX226" s="61"/>
      <c r="HXY226" s="61"/>
      <c r="HXZ226" s="61"/>
      <c r="HYA226" s="61"/>
      <c r="HYB226" s="61"/>
      <c r="HYC226" s="61"/>
      <c r="HYD226" s="61"/>
      <c r="HYE226" s="61"/>
      <c r="HYF226" s="61"/>
      <c r="HYG226" s="61"/>
      <c r="HYH226" s="61"/>
      <c r="HYI226" s="61"/>
      <c r="HYJ226" s="61"/>
      <c r="HYK226" s="61"/>
      <c r="HYL226" s="61"/>
      <c r="HYM226" s="61"/>
      <c r="HYN226" s="61"/>
      <c r="HYO226" s="61"/>
      <c r="HYP226" s="61"/>
      <c r="HYQ226" s="61"/>
      <c r="HYR226" s="61"/>
      <c r="HYS226" s="61"/>
      <c r="HYT226" s="61"/>
      <c r="HYU226" s="61"/>
      <c r="HYV226" s="61"/>
      <c r="HYW226" s="61"/>
      <c r="HYX226" s="61"/>
      <c r="HYY226" s="61"/>
      <c r="HYZ226" s="61"/>
      <c r="HZA226" s="61"/>
      <c r="HZB226" s="61"/>
      <c r="HZC226" s="61"/>
      <c r="HZD226" s="61"/>
      <c r="HZE226" s="61"/>
      <c r="HZF226" s="61"/>
      <c r="HZG226" s="61"/>
      <c r="HZH226" s="61"/>
      <c r="HZI226" s="61"/>
      <c r="HZJ226" s="61"/>
      <c r="HZK226" s="61"/>
      <c r="HZL226" s="61"/>
      <c r="HZM226" s="61"/>
      <c r="HZN226" s="61"/>
      <c r="HZO226" s="61"/>
      <c r="HZP226" s="61"/>
      <c r="HZQ226" s="61"/>
      <c r="HZR226" s="61"/>
      <c r="HZS226" s="61"/>
      <c r="HZT226" s="61"/>
      <c r="HZU226" s="61"/>
      <c r="HZV226" s="61"/>
      <c r="HZW226" s="61"/>
      <c r="HZX226" s="61"/>
      <c r="HZY226" s="61"/>
      <c r="HZZ226" s="61"/>
      <c r="IAA226" s="61"/>
      <c r="IAB226" s="61"/>
      <c r="IAC226" s="61"/>
      <c r="IAD226" s="61"/>
      <c r="IAE226" s="61"/>
      <c r="IAF226" s="61"/>
      <c r="IAG226" s="61"/>
      <c r="IAH226" s="61"/>
      <c r="IAI226" s="61"/>
      <c r="IAJ226" s="61"/>
      <c r="IAK226" s="61"/>
      <c r="IAL226" s="61"/>
      <c r="IAM226" s="61"/>
      <c r="IAN226" s="61"/>
      <c r="IAO226" s="61"/>
      <c r="IAP226" s="61"/>
      <c r="IAQ226" s="61"/>
      <c r="IAR226" s="61"/>
      <c r="IAS226" s="61"/>
      <c r="IAT226" s="61"/>
      <c r="IAU226" s="61"/>
      <c r="IAV226" s="61"/>
      <c r="IAW226" s="61"/>
      <c r="IAX226" s="61"/>
      <c r="IAY226" s="61"/>
      <c r="IAZ226" s="61"/>
      <c r="IBA226" s="61"/>
      <c r="IBB226" s="61"/>
      <c r="IBC226" s="61"/>
      <c r="IBD226" s="61"/>
      <c r="IBE226" s="61"/>
      <c r="IBF226" s="61"/>
      <c r="IBG226" s="61"/>
      <c r="IBH226" s="61"/>
      <c r="IBI226" s="61"/>
      <c r="IBJ226" s="61"/>
      <c r="IBK226" s="61"/>
      <c r="IBL226" s="61"/>
      <c r="IBM226" s="61"/>
      <c r="IBN226" s="61"/>
      <c r="IBO226" s="61"/>
      <c r="IBP226" s="61"/>
      <c r="IBQ226" s="61"/>
      <c r="IBR226" s="61"/>
      <c r="IBS226" s="61"/>
      <c r="IBT226" s="61"/>
      <c r="IBU226" s="61"/>
      <c r="IBV226" s="61"/>
      <c r="IBW226" s="61"/>
      <c r="IBX226" s="61"/>
      <c r="IBY226" s="61"/>
      <c r="IBZ226" s="61"/>
      <c r="ICA226" s="61"/>
      <c r="ICB226" s="61"/>
      <c r="ICC226" s="61"/>
      <c r="ICD226" s="61"/>
      <c r="ICE226" s="61"/>
      <c r="ICF226" s="61"/>
      <c r="ICG226" s="61"/>
      <c r="ICH226" s="61"/>
      <c r="ICI226" s="61"/>
      <c r="ICJ226" s="61"/>
      <c r="ICK226" s="61"/>
      <c r="ICL226" s="61"/>
      <c r="ICM226" s="61"/>
      <c r="ICN226" s="61"/>
      <c r="ICO226" s="61"/>
      <c r="ICP226" s="61"/>
      <c r="ICQ226" s="61"/>
      <c r="ICR226" s="61"/>
      <c r="ICS226" s="61"/>
      <c r="ICT226" s="61"/>
      <c r="ICU226" s="61"/>
      <c r="ICV226" s="61"/>
      <c r="ICW226" s="61"/>
      <c r="ICX226" s="61"/>
      <c r="ICY226" s="61"/>
      <c r="ICZ226" s="61"/>
      <c r="IDA226" s="61"/>
      <c r="IDB226" s="61"/>
      <c r="IDC226" s="61"/>
      <c r="IDD226" s="61"/>
      <c r="IDE226" s="61"/>
      <c r="IDF226" s="61"/>
      <c r="IDG226" s="61"/>
      <c r="IDH226" s="61"/>
      <c r="IDI226" s="61"/>
      <c r="IDJ226" s="61"/>
      <c r="IDK226" s="61"/>
      <c r="IDL226" s="61"/>
      <c r="IDM226" s="61"/>
      <c r="IDN226" s="61"/>
      <c r="IDO226" s="61"/>
      <c r="IDP226" s="61"/>
      <c r="IDQ226" s="61"/>
      <c r="IDR226" s="61"/>
      <c r="IDS226" s="61"/>
      <c r="IDT226" s="61"/>
      <c r="IDU226" s="61"/>
      <c r="IDV226" s="61"/>
      <c r="IDW226" s="61"/>
      <c r="IDX226" s="61"/>
      <c r="IDY226" s="61"/>
      <c r="IDZ226" s="61"/>
      <c r="IEA226" s="61"/>
      <c r="IEB226" s="61"/>
      <c r="IEC226" s="61"/>
      <c r="IED226" s="61"/>
      <c r="IEE226" s="61"/>
      <c r="IEF226" s="61"/>
      <c r="IEG226" s="61"/>
      <c r="IEH226" s="61"/>
      <c r="IEI226" s="61"/>
      <c r="IEJ226" s="61"/>
      <c r="IEK226" s="61"/>
      <c r="IEL226" s="61"/>
      <c r="IEM226" s="61"/>
      <c r="IEN226" s="61"/>
      <c r="IEO226" s="61"/>
      <c r="IEP226" s="61"/>
      <c r="IEQ226" s="61"/>
      <c r="IER226" s="61"/>
      <c r="IES226" s="61"/>
      <c r="IET226" s="61"/>
      <c r="IEU226" s="61"/>
      <c r="IEV226" s="61"/>
      <c r="IEW226" s="61"/>
      <c r="IEX226" s="61"/>
      <c r="IEY226" s="61"/>
      <c r="IEZ226" s="61"/>
      <c r="IFA226" s="61"/>
      <c r="IFB226" s="61"/>
      <c r="IFC226" s="61"/>
      <c r="IFD226" s="61"/>
      <c r="IFE226" s="61"/>
      <c r="IFF226" s="61"/>
      <c r="IFG226" s="61"/>
      <c r="IFH226" s="61"/>
      <c r="IFI226" s="61"/>
      <c r="IFJ226" s="61"/>
      <c r="IFK226" s="61"/>
      <c r="IFL226" s="61"/>
      <c r="IFM226" s="61"/>
      <c r="IFN226" s="61"/>
      <c r="IFO226" s="61"/>
      <c r="IFP226" s="61"/>
      <c r="IFQ226" s="61"/>
      <c r="IFR226" s="61"/>
      <c r="IFS226" s="61"/>
      <c r="IFT226" s="61"/>
      <c r="IFU226" s="61"/>
      <c r="IFV226" s="61"/>
      <c r="IFW226" s="61"/>
      <c r="IFX226" s="61"/>
      <c r="IFY226" s="61"/>
      <c r="IFZ226" s="61"/>
      <c r="IGA226" s="61"/>
      <c r="IGB226" s="61"/>
      <c r="IGC226" s="61"/>
      <c r="IGD226" s="61"/>
      <c r="IGE226" s="61"/>
      <c r="IGF226" s="61"/>
      <c r="IGG226" s="61"/>
      <c r="IGH226" s="61"/>
      <c r="IGI226" s="61"/>
      <c r="IGJ226" s="61"/>
      <c r="IGK226" s="61"/>
      <c r="IGL226" s="61"/>
      <c r="IGM226" s="61"/>
      <c r="IGN226" s="61"/>
      <c r="IGO226" s="61"/>
      <c r="IGP226" s="61"/>
      <c r="IGQ226" s="61"/>
      <c r="IGR226" s="61"/>
      <c r="IGS226" s="61"/>
      <c r="IGT226" s="61"/>
      <c r="IGU226" s="61"/>
      <c r="IGV226" s="61"/>
      <c r="IGW226" s="61"/>
      <c r="IGX226" s="61"/>
      <c r="IGY226" s="61"/>
      <c r="IGZ226" s="61"/>
      <c r="IHA226" s="61"/>
      <c r="IHB226" s="61"/>
      <c r="IHC226" s="61"/>
      <c r="IHD226" s="61"/>
      <c r="IHE226" s="61"/>
      <c r="IHF226" s="61"/>
      <c r="IHG226" s="61"/>
      <c r="IHH226" s="61"/>
      <c r="IHI226" s="61"/>
      <c r="IHJ226" s="61"/>
      <c r="IHK226" s="61"/>
      <c r="IHL226" s="61"/>
      <c r="IHM226" s="61"/>
      <c r="IHN226" s="61"/>
      <c r="IHO226" s="61"/>
      <c r="IHP226" s="61"/>
      <c r="IHQ226" s="61"/>
      <c r="IHR226" s="61"/>
      <c r="IHS226" s="61"/>
      <c r="IHT226" s="61"/>
      <c r="IHU226" s="61"/>
      <c r="IHV226" s="61"/>
      <c r="IHW226" s="61"/>
      <c r="IHX226" s="61"/>
      <c r="IHY226" s="61"/>
      <c r="IHZ226" s="61"/>
      <c r="IIA226" s="61"/>
      <c r="IIB226" s="61"/>
      <c r="IIC226" s="61"/>
      <c r="IID226" s="61"/>
      <c r="IIE226" s="61"/>
      <c r="IIF226" s="61"/>
      <c r="IIG226" s="61"/>
      <c r="IIH226" s="61"/>
      <c r="III226" s="61"/>
      <c r="IIJ226" s="61"/>
      <c r="IIK226" s="61"/>
      <c r="IIL226" s="61"/>
      <c r="IIM226" s="61"/>
      <c r="IIN226" s="61"/>
      <c r="IIO226" s="61"/>
      <c r="IIP226" s="61"/>
      <c r="IIQ226" s="61"/>
      <c r="IIR226" s="61"/>
      <c r="IIS226" s="61"/>
      <c r="IIT226" s="61"/>
      <c r="IIU226" s="61"/>
      <c r="IIV226" s="61"/>
      <c r="IIW226" s="61"/>
      <c r="IIX226" s="61"/>
      <c r="IIY226" s="61"/>
      <c r="IIZ226" s="61"/>
      <c r="IJA226" s="61"/>
      <c r="IJB226" s="61"/>
      <c r="IJC226" s="61"/>
      <c r="IJD226" s="61"/>
      <c r="IJE226" s="61"/>
      <c r="IJF226" s="61"/>
      <c r="IJG226" s="61"/>
      <c r="IJH226" s="61"/>
      <c r="IJI226" s="61"/>
      <c r="IJJ226" s="61"/>
      <c r="IJK226" s="61"/>
      <c r="IJL226" s="61"/>
      <c r="IJM226" s="61"/>
      <c r="IJN226" s="61"/>
      <c r="IJO226" s="61"/>
      <c r="IJP226" s="61"/>
      <c r="IJQ226" s="61"/>
      <c r="IJR226" s="61"/>
      <c r="IJS226" s="61"/>
      <c r="IJT226" s="61"/>
      <c r="IJU226" s="61"/>
      <c r="IJV226" s="61"/>
      <c r="IJW226" s="61"/>
      <c r="IJX226" s="61"/>
      <c r="IJY226" s="61"/>
      <c r="IJZ226" s="61"/>
      <c r="IKA226" s="61"/>
      <c r="IKB226" s="61"/>
      <c r="IKC226" s="61"/>
      <c r="IKD226" s="61"/>
      <c r="IKE226" s="61"/>
      <c r="IKF226" s="61"/>
      <c r="IKG226" s="61"/>
      <c r="IKH226" s="61"/>
      <c r="IKI226" s="61"/>
      <c r="IKJ226" s="61"/>
      <c r="IKK226" s="61"/>
      <c r="IKL226" s="61"/>
      <c r="IKM226" s="61"/>
      <c r="IKN226" s="61"/>
      <c r="IKO226" s="61"/>
      <c r="IKP226" s="61"/>
      <c r="IKQ226" s="61"/>
      <c r="IKR226" s="61"/>
      <c r="IKS226" s="61"/>
      <c r="IKT226" s="61"/>
      <c r="IKU226" s="61"/>
      <c r="IKV226" s="61"/>
      <c r="IKW226" s="61"/>
      <c r="IKX226" s="61"/>
      <c r="IKY226" s="61"/>
      <c r="IKZ226" s="61"/>
      <c r="ILA226" s="61"/>
      <c r="ILB226" s="61"/>
      <c r="ILC226" s="61"/>
      <c r="ILD226" s="61"/>
      <c r="ILE226" s="61"/>
      <c r="ILF226" s="61"/>
      <c r="ILG226" s="61"/>
      <c r="ILH226" s="61"/>
      <c r="ILI226" s="61"/>
      <c r="ILJ226" s="61"/>
      <c r="ILK226" s="61"/>
      <c r="ILL226" s="61"/>
      <c r="ILM226" s="61"/>
      <c r="ILN226" s="61"/>
      <c r="ILO226" s="61"/>
      <c r="ILP226" s="61"/>
      <c r="ILQ226" s="61"/>
      <c r="ILR226" s="61"/>
      <c r="ILS226" s="61"/>
      <c r="ILT226" s="61"/>
      <c r="ILU226" s="61"/>
      <c r="ILV226" s="61"/>
      <c r="ILW226" s="61"/>
      <c r="ILX226" s="61"/>
      <c r="ILY226" s="61"/>
      <c r="ILZ226" s="61"/>
      <c r="IMA226" s="61"/>
      <c r="IMB226" s="61"/>
      <c r="IMC226" s="61"/>
      <c r="IMD226" s="61"/>
      <c r="IME226" s="61"/>
      <c r="IMF226" s="61"/>
      <c r="IMG226" s="61"/>
      <c r="IMH226" s="61"/>
      <c r="IMI226" s="61"/>
      <c r="IMJ226" s="61"/>
      <c r="IMK226" s="61"/>
      <c r="IML226" s="61"/>
      <c r="IMM226" s="61"/>
      <c r="IMN226" s="61"/>
      <c r="IMO226" s="61"/>
      <c r="IMP226" s="61"/>
      <c r="IMQ226" s="61"/>
      <c r="IMR226" s="61"/>
      <c r="IMS226" s="61"/>
      <c r="IMT226" s="61"/>
      <c r="IMU226" s="61"/>
      <c r="IMV226" s="61"/>
      <c r="IMW226" s="61"/>
      <c r="IMX226" s="61"/>
      <c r="IMY226" s="61"/>
      <c r="IMZ226" s="61"/>
      <c r="INA226" s="61"/>
      <c r="INB226" s="61"/>
      <c r="INC226" s="61"/>
      <c r="IND226" s="61"/>
      <c r="INE226" s="61"/>
      <c r="INF226" s="61"/>
      <c r="ING226" s="61"/>
      <c r="INH226" s="61"/>
      <c r="INI226" s="61"/>
      <c r="INJ226" s="61"/>
      <c r="INK226" s="61"/>
      <c r="INL226" s="61"/>
      <c r="INM226" s="61"/>
      <c r="INN226" s="61"/>
      <c r="INO226" s="61"/>
      <c r="INP226" s="61"/>
      <c r="INQ226" s="61"/>
      <c r="INR226" s="61"/>
      <c r="INS226" s="61"/>
      <c r="INT226" s="61"/>
      <c r="INU226" s="61"/>
      <c r="INV226" s="61"/>
      <c r="INW226" s="61"/>
      <c r="INX226" s="61"/>
      <c r="INY226" s="61"/>
      <c r="INZ226" s="61"/>
      <c r="IOA226" s="61"/>
      <c r="IOB226" s="61"/>
      <c r="IOC226" s="61"/>
      <c r="IOD226" s="61"/>
      <c r="IOE226" s="61"/>
      <c r="IOF226" s="61"/>
      <c r="IOG226" s="61"/>
      <c r="IOH226" s="61"/>
      <c r="IOI226" s="61"/>
      <c r="IOJ226" s="61"/>
      <c r="IOK226" s="61"/>
      <c r="IOL226" s="61"/>
      <c r="IOM226" s="61"/>
      <c r="ION226" s="61"/>
      <c r="IOO226" s="61"/>
      <c r="IOP226" s="61"/>
      <c r="IOQ226" s="61"/>
      <c r="IOR226" s="61"/>
      <c r="IOS226" s="61"/>
      <c r="IOT226" s="61"/>
      <c r="IOU226" s="61"/>
      <c r="IOV226" s="61"/>
      <c r="IOW226" s="61"/>
      <c r="IOX226" s="61"/>
      <c r="IOY226" s="61"/>
      <c r="IOZ226" s="61"/>
      <c r="IPA226" s="61"/>
      <c r="IPB226" s="61"/>
      <c r="IPC226" s="61"/>
      <c r="IPD226" s="61"/>
      <c r="IPE226" s="61"/>
      <c r="IPF226" s="61"/>
      <c r="IPG226" s="61"/>
      <c r="IPH226" s="61"/>
      <c r="IPI226" s="61"/>
      <c r="IPJ226" s="61"/>
      <c r="IPK226" s="61"/>
      <c r="IPL226" s="61"/>
      <c r="IPM226" s="61"/>
      <c r="IPN226" s="61"/>
      <c r="IPO226" s="61"/>
      <c r="IPP226" s="61"/>
      <c r="IPQ226" s="61"/>
      <c r="IPR226" s="61"/>
      <c r="IPS226" s="61"/>
      <c r="IPT226" s="61"/>
      <c r="IPU226" s="61"/>
      <c r="IPV226" s="61"/>
      <c r="IPW226" s="61"/>
      <c r="IPX226" s="61"/>
      <c r="IPY226" s="61"/>
      <c r="IPZ226" s="61"/>
      <c r="IQA226" s="61"/>
      <c r="IQB226" s="61"/>
      <c r="IQC226" s="61"/>
      <c r="IQD226" s="61"/>
      <c r="IQE226" s="61"/>
      <c r="IQF226" s="61"/>
      <c r="IQG226" s="61"/>
      <c r="IQH226" s="61"/>
      <c r="IQI226" s="61"/>
      <c r="IQJ226" s="61"/>
      <c r="IQK226" s="61"/>
      <c r="IQL226" s="61"/>
      <c r="IQM226" s="61"/>
      <c r="IQN226" s="61"/>
      <c r="IQO226" s="61"/>
      <c r="IQP226" s="61"/>
      <c r="IQQ226" s="61"/>
      <c r="IQR226" s="61"/>
      <c r="IQS226" s="61"/>
      <c r="IQT226" s="61"/>
      <c r="IQU226" s="61"/>
      <c r="IQV226" s="61"/>
      <c r="IQW226" s="61"/>
      <c r="IQX226" s="61"/>
      <c r="IQY226" s="61"/>
      <c r="IQZ226" s="61"/>
      <c r="IRA226" s="61"/>
      <c r="IRB226" s="61"/>
      <c r="IRC226" s="61"/>
      <c r="IRD226" s="61"/>
      <c r="IRE226" s="61"/>
      <c r="IRF226" s="61"/>
      <c r="IRG226" s="61"/>
      <c r="IRH226" s="61"/>
      <c r="IRI226" s="61"/>
      <c r="IRJ226" s="61"/>
      <c r="IRK226" s="61"/>
      <c r="IRL226" s="61"/>
      <c r="IRM226" s="61"/>
      <c r="IRN226" s="61"/>
      <c r="IRO226" s="61"/>
      <c r="IRP226" s="61"/>
      <c r="IRQ226" s="61"/>
      <c r="IRR226" s="61"/>
      <c r="IRS226" s="61"/>
      <c r="IRT226" s="61"/>
      <c r="IRU226" s="61"/>
      <c r="IRV226" s="61"/>
      <c r="IRW226" s="61"/>
      <c r="IRX226" s="61"/>
      <c r="IRY226" s="61"/>
      <c r="IRZ226" s="61"/>
      <c r="ISA226" s="61"/>
      <c r="ISB226" s="61"/>
      <c r="ISC226" s="61"/>
      <c r="ISD226" s="61"/>
      <c r="ISE226" s="61"/>
      <c r="ISF226" s="61"/>
      <c r="ISG226" s="61"/>
      <c r="ISH226" s="61"/>
      <c r="ISI226" s="61"/>
      <c r="ISJ226" s="61"/>
      <c r="ISK226" s="61"/>
      <c r="ISL226" s="61"/>
      <c r="ISM226" s="61"/>
      <c r="ISN226" s="61"/>
      <c r="ISO226" s="61"/>
      <c r="ISP226" s="61"/>
      <c r="ISQ226" s="61"/>
      <c r="ISR226" s="61"/>
      <c r="ISS226" s="61"/>
      <c r="IST226" s="61"/>
      <c r="ISU226" s="61"/>
      <c r="ISV226" s="61"/>
      <c r="ISW226" s="61"/>
      <c r="ISX226" s="61"/>
      <c r="ISY226" s="61"/>
      <c r="ISZ226" s="61"/>
      <c r="ITA226" s="61"/>
      <c r="ITB226" s="61"/>
      <c r="ITC226" s="61"/>
      <c r="ITD226" s="61"/>
      <c r="ITE226" s="61"/>
      <c r="ITF226" s="61"/>
      <c r="ITG226" s="61"/>
      <c r="ITH226" s="61"/>
      <c r="ITI226" s="61"/>
      <c r="ITJ226" s="61"/>
      <c r="ITK226" s="61"/>
      <c r="ITL226" s="61"/>
      <c r="ITM226" s="61"/>
      <c r="ITN226" s="61"/>
      <c r="ITO226" s="61"/>
      <c r="ITP226" s="61"/>
      <c r="ITQ226" s="61"/>
      <c r="ITR226" s="61"/>
      <c r="ITS226" s="61"/>
      <c r="ITT226" s="61"/>
      <c r="ITU226" s="61"/>
      <c r="ITV226" s="61"/>
      <c r="ITW226" s="61"/>
      <c r="ITX226" s="61"/>
      <c r="ITY226" s="61"/>
      <c r="ITZ226" s="61"/>
      <c r="IUA226" s="61"/>
      <c r="IUB226" s="61"/>
      <c r="IUC226" s="61"/>
      <c r="IUD226" s="61"/>
      <c r="IUE226" s="61"/>
      <c r="IUF226" s="61"/>
      <c r="IUG226" s="61"/>
      <c r="IUH226" s="61"/>
      <c r="IUI226" s="61"/>
      <c r="IUJ226" s="61"/>
      <c r="IUK226" s="61"/>
      <c r="IUL226" s="61"/>
      <c r="IUM226" s="61"/>
      <c r="IUN226" s="61"/>
      <c r="IUO226" s="61"/>
      <c r="IUP226" s="61"/>
      <c r="IUQ226" s="61"/>
      <c r="IUR226" s="61"/>
      <c r="IUS226" s="61"/>
      <c r="IUT226" s="61"/>
      <c r="IUU226" s="61"/>
      <c r="IUV226" s="61"/>
      <c r="IUW226" s="61"/>
      <c r="IUX226" s="61"/>
      <c r="IUY226" s="61"/>
      <c r="IUZ226" s="61"/>
      <c r="IVA226" s="61"/>
      <c r="IVB226" s="61"/>
      <c r="IVC226" s="61"/>
      <c r="IVD226" s="61"/>
      <c r="IVE226" s="61"/>
      <c r="IVF226" s="61"/>
      <c r="IVG226" s="61"/>
      <c r="IVH226" s="61"/>
      <c r="IVI226" s="61"/>
      <c r="IVJ226" s="61"/>
      <c r="IVK226" s="61"/>
      <c r="IVL226" s="61"/>
      <c r="IVM226" s="61"/>
      <c r="IVN226" s="61"/>
      <c r="IVO226" s="61"/>
      <c r="IVP226" s="61"/>
      <c r="IVQ226" s="61"/>
      <c r="IVR226" s="61"/>
      <c r="IVS226" s="61"/>
      <c r="IVT226" s="61"/>
      <c r="IVU226" s="61"/>
      <c r="IVV226" s="61"/>
      <c r="IVW226" s="61"/>
      <c r="IVX226" s="61"/>
      <c r="IVY226" s="61"/>
      <c r="IVZ226" s="61"/>
      <c r="IWA226" s="61"/>
      <c r="IWB226" s="61"/>
      <c r="IWC226" s="61"/>
      <c r="IWD226" s="61"/>
      <c r="IWE226" s="61"/>
      <c r="IWF226" s="61"/>
      <c r="IWG226" s="61"/>
      <c r="IWH226" s="61"/>
      <c r="IWI226" s="61"/>
      <c r="IWJ226" s="61"/>
      <c r="IWK226" s="61"/>
      <c r="IWL226" s="61"/>
      <c r="IWM226" s="61"/>
      <c r="IWN226" s="61"/>
      <c r="IWO226" s="61"/>
      <c r="IWP226" s="61"/>
      <c r="IWQ226" s="61"/>
      <c r="IWR226" s="61"/>
      <c r="IWS226" s="61"/>
      <c r="IWT226" s="61"/>
      <c r="IWU226" s="61"/>
      <c r="IWV226" s="61"/>
      <c r="IWW226" s="61"/>
      <c r="IWX226" s="61"/>
      <c r="IWY226" s="61"/>
      <c r="IWZ226" s="61"/>
      <c r="IXA226" s="61"/>
      <c r="IXB226" s="61"/>
      <c r="IXC226" s="61"/>
      <c r="IXD226" s="61"/>
      <c r="IXE226" s="61"/>
      <c r="IXF226" s="61"/>
      <c r="IXG226" s="61"/>
      <c r="IXH226" s="61"/>
      <c r="IXI226" s="61"/>
      <c r="IXJ226" s="61"/>
      <c r="IXK226" s="61"/>
      <c r="IXL226" s="61"/>
      <c r="IXM226" s="61"/>
      <c r="IXN226" s="61"/>
      <c r="IXO226" s="61"/>
      <c r="IXP226" s="61"/>
      <c r="IXQ226" s="61"/>
      <c r="IXR226" s="61"/>
      <c r="IXS226" s="61"/>
      <c r="IXT226" s="61"/>
      <c r="IXU226" s="61"/>
      <c r="IXV226" s="61"/>
      <c r="IXW226" s="61"/>
      <c r="IXX226" s="61"/>
      <c r="IXY226" s="61"/>
      <c r="IXZ226" s="61"/>
      <c r="IYA226" s="61"/>
      <c r="IYB226" s="61"/>
      <c r="IYC226" s="61"/>
      <c r="IYD226" s="61"/>
      <c r="IYE226" s="61"/>
      <c r="IYF226" s="61"/>
      <c r="IYG226" s="61"/>
      <c r="IYH226" s="61"/>
      <c r="IYI226" s="61"/>
      <c r="IYJ226" s="61"/>
      <c r="IYK226" s="61"/>
      <c r="IYL226" s="61"/>
      <c r="IYM226" s="61"/>
      <c r="IYN226" s="61"/>
      <c r="IYO226" s="61"/>
      <c r="IYP226" s="61"/>
      <c r="IYQ226" s="61"/>
      <c r="IYR226" s="61"/>
      <c r="IYS226" s="61"/>
      <c r="IYT226" s="61"/>
      <c r="IYU226" s="61"/>
      <c r="IYV226" s="61"/>
      <c r="IYW226" s="61"/>
      <c r="IYX226" s="61"/>
      <c r="IYY226" s="61"/>
      <c r="IYZ226" s="61"/>
      <c r="IZA226" s="61"/>
      <c r="IZB226" s="61"/>
      <c r="IZC226" s="61"/>
      <c r="IZD226" s="61"/>
      <c r="IZE226" s="61"/>
      <c r="IZF226" s="61"/>
      <c r="IZG226" s="61"/>
      <c r="IZH226" s="61"/>
      <c r="IZI226" s="61"/>
      <c r="IZJ226" s="61"/>
      <c r="IZK226" s="61"/>
      <c r="IZL226" s="61"/>
      <c r="IZM226" s="61"/>
      <c r="IZN226" s="61"/>
      <c r="IZO226" s="61"/>
      <c r="IZP226" s="61"/>
      <c r="IZQ226" s="61"/>
      <c r="IZR226" s="61"/>
      <c r="IZS226" s="61"/>
      <c r="IZT226" s="61"/>
      <c r="IZU226" s="61"/>
      <c r="IZV226" s="61"/>
      <c r="IZW226" s="61"/>
      <c r="IZX226" s="61"/>
      <c r="IZY226" s="61"/>
      <c r="IZZ226" s="61"/>
      <c r="JAA226" s="61"/>
      <c r="JAB226" s="61"/>
      <c r="JAC226" s="61"/>
      <c r="JAD226" s="61"/>
      <c r="JAE226" s="61"/>
      <c r="JAF226" s="61"/>
      <c r="JAG226" s="61"/>
      <c r="JAH226" s="61"/>
      <c r="JAI226" s="61"/>
      <c r="JAJ226" s="61"/>
      <c r="JAK226" s="61"/>
      <c r="JAL226" s="61"/>
      <c r="JAM226" s="61"/>
      <c r="JAN226" s="61"/>
      <c r="JAO226" s="61"/>
      <c r="JAP226" s="61"/>
      <c r="JAQ226" s="61"/>
      <c r="JAR226" s="61"/>
      <c r="JAS226" s="61"/>
      <c r="JAT226" s="61"/>
      <c r="JAU226" s="61"/>
      <c r="JAV226" s="61"/>
      <c r="JAW226" s="61"/>
      <c r="JAX226" s="61"/>
      <c r="JAY226" s="61"/>
      <c r="JAZ226" s="61"/>
      <c r="JBA226" s="61"/>
      <c r="JBB226" s="61"/>
      <c r="JBC226" s="61"/>
      <c r="JBD226" s="61"/>
      <c r="JBE226" s="61"/>
      <c r="JBF226" s="61"/>
      <c r="JBG226" s="61"/>
      <c r="JBH226" s="61"/>
      <c r="JBI226" s="61"/>
      <c r="JBJ226" s="61"/>
      <c r="JBK226" s="61"/>
      <c r="JBL226" s="61"/>
      <c r="JBM226" s="61"/>
      <c r="JBN226" s="61"/>
      <c r="JBO226" s="61"/>
      <c r="JBP226" s="61"/>
      <c r="JBQ226" s="61"/>
      <c r="JBR226" s="61"/>
      <c r="JBS226" s="61"/>
      <c r="JBT226" s="61"/>
      <c r="JBU226" s="61"/>
      <c r="JBV226" s="61"/>
      <c r="JBW226" s="61"/>
      <c r="JBX226" s="61"/>
      <c r="JBY226" s="61"/>
      <c r="JBZ226" s="61"/>
      <c r="JCA226" s="61"/>
      <c r="JCB226" s="61"/>
      <c r="JCC226" s="61"/>
      <c r="JCD226" s="61"/>
      <c r="JCE226" s="61"/>
      <c r="JCF226" s="61"/>
      <c r="JCG226" s="61"/>
      <c r="JCH226" s="61"/>
      <c r="JCI226" s="61"/>
      <c r="JCJ226" s="61"/>
      <c r="JCK226" s="61"/>
      <c r="JCL226" s="61"/>
      <c r="JCM226" s="61"/>
      <c r="JCN226" s="61"/>
      <c r="JCO226" s="61"/>
      <c r="JCP226" s="61"/>
      <c r="JCQ226" s="61"/>
      <c r="JCR226" s="61"/>
      <c r="JCS226" s="61"/>
      <c r="JCT226" s="61"/>
      <c r="JCU226" s="61"/>
      <c r="JCV226" s="61"/>
      <c r="JCW226" s="61"/>
      <c r="JCX226" s="61"/>
      <c r="JCY226" s="61"/>
      <c r="JCZ226" s="61"/>
      <c r="JDA226" s="61"/>
      <c r="JDB226" s="61"/>
      <c r="JDC226" s="61"/>
      <c r="JDD226" s="61"/>
      <c r="JDE226" s="61"/>
      <c r="JDF226" s="61"/>
      <c r="JDG226" s="61"/>
      <c r="JDH226" s="61"/>
      <c r="JDI226" s="61"/>
      <c r="JDJ226" s="61"/>
      <c r="JDK226" s="61"/>
      <c r="JDL226" s="61"/>
      <c r="JDM226" s="61"/>
      <c r="JDN226" s="61"/>
      <c r="JDO226" s="61"/>
      <c r="JDP226" s="61"/>
      <c r="JDQ226" s="61"/>
      <c r="JDR226" s="61"/>
      <c r="JDS226" s="61"/>
      <c r="JDT226" s="61"/>
      <c r="JDU226" s="61"/>
      <c r="JDV226" s="61"/>
      <c r="JDW226" s="61"/>
      <c r="JDX226" s="61"/>
      <c r="JDY226" s="61"/>
      <c r="JDZ226" s="61"/>
      <c r="JEA226" s="61"/>
      <c r="JEB226" s="61"/>
      <c r="JEC226" s="61"/>
      <c r="JED226" s="61"/>
      <c r="JEE226" s="61"/>
      <c r="JEF226" s="61"/>
      <c r="JEG226" s="61"/>
      <c r="JEH226" s="61"/>
      <c r="JEI226" s="61"/>
      <c r="JEJ226" s="61"/>
      <c r="JEK226" s="61"/>
      <c r="JEL226" s="61"/>
      <c r="JEM226" s="61"/>
      <c r="JEN226" s="61"/>
      <c r="JEO226" s="61"/>
      <c r="JEP226" s="61"/>
      <c r="JEQ226" s="61"/>
      <c r="JER226" s="61"/>
      <c r="JES226" s="61"/>
      <c r="JET226" s="61"/>
      <c r="JEU226" s="61"/>
      <c r="JEV226" s="61"/>
      <c r="JEW226" s="61"/>
      <c r="JEX226" s="61"/>
      <c r="JEY226" s="61"/>
      <c r="JEZ226" s="61"/>
      <c r="JFA226" s="61"/>
      <c r="JFB226" s="61"/>
      <c r="JFC226" s="61"/>
      <c r="JFD226" s="61"/>
      <c r="JFE226" s="61"/>
      <c r="JFF226" s="61"/>
      <c r="JFG226" s="61"/>
      <c r="JFH226" s="61"/>
      <c r="JFI226" s="61"/>
      <c r="JFJ226" s="61"/>
      <c r="JFK226" s="61"/>
      <c r="JFL226" s="61"/>
      <c r="JFM226" s="61"/>
      <c r="JFN226" s="61"/>
      <c r="JFO226" s="61"/>
      <c r="JFP226" s="61"/>
      <c r="JFQ226" s="61"/>
      <c r="JFR226" s="61"/>
      <c r="JFS226" s="61"/>
      <c r="JFT226" s="61"/>
      <c r="JFU226" s="61"/>
      <c r="JFV226" s="61"/>
      <c r="JFW226" s="61"/>
      <c r="JFX226" s="61"/>
      <c r="JFY226" s="61"/>
      <c r="JFZ226" s="61"/>
      <c r="JGA226" s="61"/>
      <c r="JGB226" s="61"/>
      <c r="JGC226" s="61"/>
      <c r="JGD226" s="61"/>
      <c r="JGE226" s="61"/>
      <c r="JGF226" s="61"/>
      <c r="JGG226" s="61"/>
      <c r="JGH226" s="61"/>
      <c r="JGI226" s="61"/>
      <c r="JGJ226" s="61"/>
      <c r="JGK226" s="61"/>
      <c r="JGL226" s="61"/>
      <c r="JGM226" s="61"/>
      <c r="JGN226" s="61"/>
      <c r="JGO226" s="61"/>
      <c r="JGP226" s="61"/>
      <c r="JGQ226" s="61"/>
      <c r="JGR226" s="61"/>
      <c r="JGS226" s="61"/>
      <c r="JGT226" s="61"/>
      <c r="JGU226" s="61"/>
      <c r="JGV226" s="61"/>
      <c r="JGW226" s="61"/>
      <c r="JGX226" s="61"/>
      <c r="JGY226" s="61"/>
      <c r="JGZ226" s="61"/>
      <c r="JHA226" s="61"/>
      <c r="JHB226" s="61"/>
      <c r="JHC226" s="61"/>
      <c r="JHD226" s="61"/>
      <c r="JHE226" s="61"/>
      <c r="JHF226" s="61"/>
      <c r="JHG226" s="61"/>
      <c r="JHH226" s="61"/>
      <c r="JHI226" s="61"/>
      <c r="JHJ226" s="61"/>
      <c r="JHK226" s="61"/>
      <c r="JHL226" s="61"/>
      <c r="JHM226" s="61"/>
      <c r="JHN226" s="61"/>
      <c r="JHO226" s="61"/>
      <c r="JHP226" s="61"/>
      <c r="JHQ226" s="61"/>
      <c r="JHR226" s="61"/>
      <c r="JHS226" s="61"/>
      <c r="JHT226" s="61"/>
      <c r="JHU226" s="61"/>
      <c r="JHV226" s="61"/>
      <c r="JHW226" s="61"/>
      <c r="JHX226" s="61"/>
      <c r="JHY226" s="61"/>
      <c r="JHZ226" s="61"/>
      <c r="JIA226" s="61"/>
      <c r="JIB226" s="61"/>
      <c r="JIC226" s="61"/>
      <c r="JID226" s="61"/>
      <c r="JIE226" s="61"/>
      <c r="JIF226" s="61"/>
      <c r="JIG226" s="61"/>
      <c r="JIH226" s="61"/>
      <c r="JII226" s="61"/>
      <c r="JIJ226" s="61"/>
      <c r="JIK226" s="61"/>
      <c r="JIL226" s="61"/>
      <c r="JIM226" s="61"/>
      <c r="JIN226" s="61"/>
      <c r="JIO226" s="61"/>
      <c r="JIP226" s="61"/>
      <c r="JIQ226" s="61"/>
      <c r="JIR226" s="61"/>
      <c r="JIS226" s="61"/>
      <c r="JIT226" s="61"/>
      <c r="JIU226" s="61"/>
      <c r="JIV226" s="61"/>
      <c r="JIW226" s="61"/>
      <c r="JIX226" s="61"/>
      <c r="JIY226" s="61"/>
      <c r="JIZ226" s="61"/>
      <c r="JJA226" s="61"/>
      <c r="JJB226" s="61"/>
      <c r="JJC226" s="61"/>
      <c r="JJD226" s="61"/>
      <c r="JJE226" s="61"/>
      <c r="JJF226" s="61"/>
      <c r="JJG226" s="61"/>
      <c r="JJH226" s="61"/>
      <c r="JJI226" s="61"/>
      <c r="JJJ226" s="61"/>
      <c r="JJK226" s="61"/>
      <c r="JJL226" s="61"/>
      <c r="JJM226" s="61"/>
      <c r="JJN226" s="61"/>
      <c r="JJO226" s="61"/>
      <c r="JJP226" s="61"/>
      <c r="JJQ226" s="61"/>
      <c r="JJR226" s="61"/>
      <c r="JJS226" s="61"/>
      <c r="JJT226" s="61"/>
      <c r="JJU226" s="61"/>
      <c r="JJV226" s="61"/>
      <c r="JJW226" s="61"/>
      <c r="JJX226" s="61"/>
      <c r="JJY226" s="61"/>
      <c r="JJZ226" s="61"/>
      <c r="JKA226" s="61"/>
      <c r="JKB226" s="61"/>
      <c r="JKC226" s="61"/>
      <c r="JKD226" s="61"/>
      <c r="JKE226" s="61"/>
      <c r="JKF226" s="61"/>
      <c r="JKG226" s="61"/>
      <c r="JKH226" s="61"/>
      <c r="JKI226" s="61"/>
      <c r="JKJ226" s="61"/>
      <c r="JKK226" s="61"/>
      <c r="JKL226" s="61"/>
      <c r="JKM226" s="61"/>
      <c r="JKN226" s="61"/>
      <c r="JKO226" s="61"/>
      <c r="JKP226" s="61"/>
      <c r="JKQ226" s="61"/>
      <c r="JKR226" s="61"/>
      <c r="JKS226" s="61"/>
      <c r="JKT226" s="61"/>
      <c r="JKU226" s="61"/>
      <c r="JKV226" s="61"/>
      <c r="JKW226" s="61"/>
      <c r="JKX226" s="61"/>
      <c r="JKY226" s="61"/>
      <c r="JKZ226" s="61"/>
      <c r="JLA226" s="61"/>
      <c r="JLB226" s="61"/>
      <c r="JLC226" s="61"/>
      <c r="JLD226" s="61"/>
      <c r="JLE226" s="61"/>
      <c r="JLF226" s="61"/>
      <c r="JLG226" s="61"/>
      <c r="JLH226" s="61"/>
      <c r="JLI226" s="61"/>
      <c r="JLJ226" s="61"/>
      <c r="JLK226" s="61"/>
      <c r="JLL226" s="61"/>
      <c r="JLM226" s="61"/>
      <c r="JLN226" s="61"/>
      <c r="JLO226" s="61"/>
      <c r="JLP226" s="61"/>
      <c r="JLQ226" s="61"/>
      <c r="JLR226" s="61"/>
      <c r="JLS226" s="61"/>
      <c r="JLT226" s="61"/>
      <c r="JLU226" s="61"/>
      <c r="JLV226" s="61"/>
      <c r="JLW226" s="61"/>
      <c r="JLX226" s="61"/>
      <c r="JLY226" s="61"/>
      <c r="JLZ226" s="61"/>
      <c r="JMA226" s="61"/>
      <c r="JMB226" s="61"/>
      <c r="JMC226" s="61"/>
      <c r="JMD226" s="61"/>
      <c r="JME226" s="61"/>
      <c r="JMF226" s="61"/>
      <c r="JMG226" s="61"/>
      <c r="JMH226" s="61"/>
      <c r="JMI226" s="61"/>
      <c r="JMJ226" s="61"/>
      <c r="JMK226" s="61"/>
      <c r="JML226" s="61"/>
      <c r="JMM226" s="61"/>
      <c r="JMN226" s="61"/>
      <c r="JMO226" s="61"/>
      <c r="JMP226" s="61"/>
      <c r="JMQ226" s="61"/>
      <c r="JMR226" s="61"/>
      <c r="JMS226" s="61"/>
      <c r="JMT226" s="61"/>
      <c r="JMU226" s="61"/>
      <c r="JMV226" s="61"/>
      <c r="JMW226" s="61"/>
      <c r="JMX226" s="61"/>
      <c r="JMY226" s="61"/>
      <c r="JMZ226" s="61"/>
      <c r="JNA226" s="61"/>
      <c r="JNB226" s="61"/>
      <c r="JNC226" s="61"/>
      <c r="JND226" s="61"/>
      <c r="JNE226" s="61"/>
      <c r="JNF226" s="61"/>
      <c r="JNG226" s="61"/>
      <c r="JNH226" s="61"/>
      <c r="JNI226" s="61"/>
      <c r="JNJ226" s="61"/>
      <c r="JNK226" s="61"/>
      <c r="JNL226" s="61"/>
      <c r="JNM226" s="61"/>
      <c r="JNN226" s="61"/>
      <c r="JNO226" s="61"/>
      <c r="JNP226" s="61"/>
      <c r="JNQ226" s="61"/>
      <c r="JNR226" s="61"/>
      <c r="JNS226" s="61"/>
      <c r="JNT226" s="61"/>
      <c r="JNU226" s="61"/>
      <c r="JNV226" s="61"/>
      <c r="JNW226" s="61"/>
      <c r="JNX226" s="61"/>
      <c r="JNY226" s="61"/>
      <c r="JNZ226" s="61"/>
      <c r="JOA226" s="61"/>
      <c r="JOB226" s="61"/>
      <c r="JOC226" s="61"/>
      <c r="JOD226" s="61"/>
      <c r="JOE226" s="61"/>
      <c r="JOF226" s="61"/>
      <c r="JOG226" s="61"/>
      <c r="JOH226" s="61"/>
      <c r="JOI226" s="61"/>
      <c r="JOJ226" s="61"/>
      <c r="JOK226" s="61"/>
      <c r="JOL226" s="61"/>
      <c r="JOM226" s="61"/>
      <c r="JON226" s="61"/>
      <c r="JOO226" s="61"/>
      <c r="JOP226" s="61"/>
      <c r="JOQ226" s="61"/>
      <c r="JOR226" s="61"/>
      <c r="JOS226" s="61"/>
      <c r="JOT226" s="61"/>
      <c r="JOU226" s="61"/>
      <c r="JOV226" s="61"/>
      <c r="JOW226" s="61"/>
      <c r="JOX226" s="61"/>
      <c r="JOY226" s="61"/>
      <c r="JOZ226" s="61"/>
      <c r="JPA226" s="61"/>
      <c r="JPB226" s="61"/>
      <c r="JPC226" s="61"/>
      <c r="JPD226" s="61"/>
      <c r="JPE226" s="61"/>
      <c r="JPF226" s="61"/>
      <c r="JPG226" s="61"/>
      <c r="JPH226" s="61"/>
      <c r="JPI226" s="61"/>
      <c r="JPJ226" s="61"/>
      <c r="JPK226" s="61"/>
      <c r="JPL226" s="61"/>
      <c r="JPM226" s="61"/>
      <c r="JPN226" s="61"/>
      <c r="JPO226" s="61"/>
      <c r="JPP226" s="61"/>
      <c r="JPQ226" s="61"/>
      <c r="JPR226" s="61"/>
      <c r="JPS226" s="61"/>
      <c r="JPT226" s="61"/>
      <c r="JPU226" s="61"/>
      <c r="JPV226" s="61"/>
      <c r="JPW226" s="61"/>
      <c r="JPX226" s="61"/>
      <c r="JPY226" s="61"/>
      <c r="JPZ226" s="61"/>
      <c r="JQA226" s="61"/>
      <c r="JQB226" s="61"/>
      <c r="JQC226" s="61"/>
      <c r="JQD226" s="61"/>
      <c r="JQE226" s="61"/>
      <c r="JQF226" s="61"/>
      <c r="JQG226" s="61"/>
      <c r="JQH226" s="61"/>
      <c r="JQI226" s="61"/>
      <c r="JQJ226" s="61"/>
      <c r="JQK226" s="61"/>
      <c r="JQL226" s="61"/>
      <c r="JQM226" s="61"/>
      <c r="JQN226" s="61"/>
      <c r="JQO226" s="61"/>
      <c r="JQP226" s="61"/>
      <c r="JQQ226" s="61"/>
      <c r="JQR226" s="61"/>
      <c r="JQS226" s="61"/>
      <c r="JQT226" s="61"/>
      <c r="JQU226" s="61"/>
      <c r="JQV226" s="61"/>
      <c r="JQW226" s="61"/>
      <c r="JQX226" s="61"/>
      <c r="JQY226" s="61"/>
      <c r="JQZ226" s="61"/>
      <c r="JRA226" s="61"/>
      <c r="JRB226" s="61"/>
      <c r="JRC226" s="61"/>
      <c r="JRD226" s="61"/>
      <c r="JRE226" s="61"/>
      <c r="JRF226" s="61"/>
      <c r="JRG226" s="61"/>
      <c r="JRH226" s="61"/>
      <c r="JRI226" s="61"/>
      <c r="JRJ226" s="61"/>
      <c r="JRK226" s="61"/>
      <c r="JRL226" s="61"/>
      <c r="JRM226" s="61"/>
      <c r="JRN226" s="61"/>
      <c r="JRO226" s="61"/>
      <c r="JRP226" s="61"/>
      <c r="JRQ226" s="61"/>
      <c r="JRR226" s="61"/>
      <c r="JRS226" s="61"/>
      <c r="JRT226" s="61"/>
      <c r="JRU226" s="61"/>
      <c r="JRV226" s="61"/>
      <c r="JRW226" s="61"/>
      <c r="JRX226" s="61"/>
      <c r="JRY226" s="61"/>
      <c r="JRZ226" s="61"/>
      <c r="JSA226" s="61"/>
      <c r="JSB226" s="61"/>
      <c r="JSC226" s="61"/>
      <c r="JSD226" s="61"/>
      <c r="JSE226" s="61"/>
      <c r="JSF226" s="61"/>
      <c r="JSG226" s="61"/>
      <c r="JSH226" s="61"/>
      <c r="JSI226" s="61"/>
      <c r="JSJ226" s="61"/>
      <c r="JSK226" s="61"/>
      <c r="JSL226" s="61"/>
      <c r="JSM226" s="61"/>
      <c r="JSN226" s="61"/>
      <c r="JSO226" s="61"/>
      <c r="JSP226" s="61"/>
      <c r="JSQ226" s="61"/>
      <c r="JSR226" s="61"/>
      <c r="JSS226" s="61"/>
      <c r="JST226" s="61"/>
      <c r="JSU226" s="61"/>
      <c r="JSV226" s="61"/>
      <c r="JSW226" s="61"/>
      <c r="JSX226" s="61"/>
      <c r="JSY226" s="61"/>
      <c r="JSZ226" s="61"/>
      <c r="JTA226" s="61"/>
      <c r="JTB226" s="61"/>
      <c r="JTC226" s="61"/>
      <c r="JTD226" s="61"/>
      <c r="JTE226" s="61"/>
      <c r="JTF226" s="61"/>
      <c r="JTG226" s="61"/>
      <c r="JTH226" s="61"/>
      <c r="JTI226" s="61"/>
      <c r="JTJ226" s="61"/>
      <c r="JTK226" s="61"/>
      <c r="JTL226" s="61"/>
      <c r="JTM226" s="61"/>
      <c r="JTN226" s="61"/>
      <c r="JTO226" s="61"/>
      <c r="JTP226" s="61"/>
      <c r="JTQ226" s="61"/>
      <c r="JTR226" s="61"/>
      <c r="JTS226" s="61"/>
      <c r="JTT226" s="61"/>
      <c r="JTU226" s="61"/>
      <c r="JTV226" s="61"/>
      <c r="JTW226" s="61"/>
      <c r="JTX226" s="61"/>
      <c r="JTY226" s="61"/>
      <c r="JTZ226" s="61"/>
      <c r="JUA226" s="61"/>
      <c r="JUB226" s="61"/>
      <c r="JUC226" s="61"/>
      <c r="JUD226" s="61"/>
      <c r="JUE226" s="61"/>
      <c r="JUF226" s="61"/>
      <c r="JUG226" s="61"/>
      <c r="JUH226" s="61"/>
      <c r="JUI226" s="61"/>
      <c r="JUJ226" s="61"/>
      <c r="JUK226" s="61"/>
      <c r="JUL226" s="61"/>
      <c r="JUM226" s="61"/>
      <c r="JUN226" s="61"/>
      <c r="JUO226" s="61"/>
      <c r="JUP226" s="61"/>
      <c r="JUQ226" s="61"/>
      <c r="JUR226" s="61"/>
      <c r="JUS226" s="61"/>
      <c r="JUT226" s="61"/>
      <c r="JUU226" s="61"/>
      <c r="JUV226" s="61"/>
      <c r="JUW226" s="61"/>
      <c r="JUX226" s="61"/>
      <c r="JUY226" s="61"/>
      <c r="JUZ226" s="61"/>
      <c r="JVA226" s="61"/>
      <c r="JVB226" s="61"/>
      <c r="JVC226" s="61"/>
      <c r="JVD226" s="61"/>
      <c r="JVE226" s="61"/>
      <c r="JVF226" s="61"/>
      <c r="JVG226" s="61"/>
      <c r="JVH226" s="61"/>
      <c r="JVI226" s="61"/>
      <c r="JVJ226" s="61"/>
      <c r="JVK226" s="61"/>
      <c r="JVL226" s="61"/>
      <c r="JVM226" s="61"/>
      <c r="JVN226" s="61"/>
      <c r="JVO226" s="61"/>
      <c r="JVP226" s="61"/>
      <c r="JVQ226" s="61"/>
      <c r="JVR226" s="61"/>
      <c r="JVS226" s="61"/>
      <c r="JVT226" s="61"/>
      <c r="JVU226" s="61"/>
      <c r="JVV226" s="61"/>
      <c r="JVW226" s="61"/>
      <c r="JVX226" s="61"/>
      <c r="JVY226" s="61"/>
      <c r="JVZ226" s="61"/>
      <c r="JWA226" s="61"/>
      <c r="JWB226" s="61"/>
      <c r="JWC226" s="61"/>
      <c r="JWD226" s="61"/>
      <c r="JWE226" s="61"/>
      <c r="JWF226" s="61"/>
      <c r="JWG226" s="61"/>
      <c r="JWH226" s="61"/>
      <c r="JWI226" s="61"/>
      <c r="JWJ226" s="61"/>
      <c r="JWK226" s="61"/>
      <c r="JWL226" s="61"/>
      <c r="JWM226" s="61"/>
      <c r="JWN226" s="61"/>
      <c r="JWO226" s="61"/>
      <c r="JWP226" s="61"/>
      <c r="JWQ226" s="61"/>
      <c r="JWR226" s="61"/>
      <c r="JWS226" s="61"/>
      <c r="JWT226" s="61"/>
      <c r="JWU226" s="61"/>
      <c r="JWV226" s="61"/>
      <c r="JWW226" s="61"/>
      <c r="JWX226" s="61"/>
      <c r="JWY226" s="61"/>
      <c r="JWZ226" s="61"/>
      <c r="JXA226" s="61"/>
      <c r="JXB226" s="61"/>
      <c r="JXC226" s="61"/>
      <c r="JXD226" s="61"/>
      <c r="JXE226" s="61"/>
      <c r="JXF226" s="61"/>
      <c r="JXG226" s="61"/>
      <c r="JXH226" s="61"/>
      <c r="JXI226" s="61"/>
      <c r="JXJ226" s="61"/>
      <c r="JXK226" s="61"/>
      <c r="JXL226" s="61"/>
      <c r="JXM226" s="61"/>
      <c r="JXN226" s="61"/>
      <c r="JXO226" s="61"/>
      <c r="JXP226" s="61"/>
      <c r="JXQ226" s="61"/>
      <c r="JXR226" s="61"/>
      <c r="JXS226" s="61"/>
      <c r="JXT226" s="61"/>
      <c r="JXU226" s="61"/>
      <c r="JXV226" s="61"/>
      <c r="JXW226" s="61"/>
      <c r="JXX226" s="61"/>
      <c r="JXY226" s="61"/>
      <c r="JXZ226" s="61"/>
      <c r="JYA226" s="61"/>
      <c r="JYB226" s="61"/>
      <c r="JYC226" s="61"/>
      <c r="JYD226" s="61"/>
      <c r="JYE226" s="61"/>
      <c r="JYF226" s="61"/>
      <c r="JYG226" s="61"/>
      <c r="JYH226" s="61"/>
      <c r="JYI226" s="61"/>
      <c r="JYJ226" s="61"/>
      <c r="JYK226" s="61"/>
      <c r="JYL226" s="61"/>
      <c r="JYM226" s="61"/>
      <c r="JYN226" s="61"/>
      <c r="JYO226" s="61"/>
      <c r="JYP226" s="61"/>
      <c r="JYQ226" s="61"/>
      <c r="JYR226" s="61"/>
      <c r="JYS226" s="61"/>
      <c r="JYT226" s="61"/>
      <c r="JYU226" s="61"/>
      <c r="JYV226" s="61"/>
      <c r="JYW226" s="61"/>
      <c r="JYX226" s="61"/>
      <c r="JYY226" s="61"/>
      <c r="JYZ226" s="61"/>
      <c r="JZA226" s="61"/>
      <c r="JZB226" s="61"/>
      <c r="JZC226" s="61"/>
      <c r="JZD226" s="61"/>
      <c r="JZE226" s="61"/>
      <c r="JZF226" s="61"/>
      <c r="JZG226" s="61"/>
      <c r="JZH226" s="61"/>
      <c r="JZI226" s="61"/>
      <c r="JZJ226" s="61"/>
      <c r="JZK226" s="61"/>
      <c r="JZL226" s="61"/>
      <c r="JZM226" s="61"/>
      <c r="JZN226" s="61"/>
      <c r="JZO226" s="61"/>
      <c r="JZP226" s="61"/>
      <c r="JZQ226" s="61"/>
      <c r="JZR226" s="61"/>
      <c r="JZS226" s="61"/>
      <c r="JZT226" s="61"/>
      <c r="JZU226" s="61"/>
      <c r="JZV226" s="61"/>
      <c r="JZW226" s="61"/>
      <c r="JZX226" s="61"/>
      <c r="JZY226" s="61"/>
      <c r="JZZ226" s="61"/>
      <c r="KAA226" s="61"/>
      <c r="KAB226" s="61"/>
      <c r="KAC226" s="61"/>
      <c r="KAD226" s="61"/>
      <c r="KAE226" s="61"/>
      <c r="KAF226" s="61"/>
      <c r="KAG226" s="61"/>
      <c r="KAH226" s="61"/>
      <c r="KAI226" s="61"/>
      <c r="KAJ226" s="61"/>
      <c r="KAK226" s="61"/>
      <c r="KAL226" s="61"/>
      <c r="KAM226" s="61"/>
      <c r="KAN226" s="61"/>
      <c r="KAO226" s="61"/>
      <c r="KAP226" s="61"/>
      <c r="KAQ226" s="61"/>
      <c r="KAR226" s="61"/>
      <c r="KAS226" s="61"/>
      <c r="KAT226" s="61"/>
      <c r="KAU226" s="61"/>
      <c r="KAV226" s="61"/>
      <c r="KAW226" s="61"/>
      <c r="KAX226" s="61"/>
      <c r="KAY226" s="61"/>
      <c r="KAZ226" s="61"/>
      <c r="KBA226" s="61"/>
      <c r="KBB226" s="61"/>
      <c r="KBC226" s="61"/>
      <c r="KBD226" s="61"/>
      <c r="KBE226" s="61"/>
      <c r="KBF226" s="61"/>
      <c r="KBG226" s="61"/>
      <c r="KBH226" s="61"/>
      <c r="KBI226" s="61"/>
      <c r="KBJ226" s="61"/>
      <c r="KBK226" s="61"/>
      <c r="KBL226" s="61"/>
      <c r="KBM226" s="61"/>
      <c r="KBN226" s="61"/>
      <c r="KBO226" s="61"/>
      <c r="KBP226" s="61"/>
      <c r="KBQ226" s="61"/>
      <c r="KBR226" s="61"/>
      <c r="KBS226" s="61"/>
      <c r="KBT226" s="61"/>
      <c r="KBU226" s="61"/>
      <c r="KBV226" s="61"/>
      <c r="KBW226" s="61"/>
      <c r="KBX226" s="61"/>
      <c r="KBY226" s="61"/>
      <c r="KBZ226" s="61"/>
      <c r="KCA226" s="61"/>
      <c r="KCB226" s="61"/>
      <c r="KCC226" s="61"/>
      <c r="KCD226" s="61"/>
      <c r="KCE226" s="61"/>
      <c r="KCF226" s="61"/>
      <c r="KCG226" s="61"/>
      <c r="KCH226" s="61"/>
      <c r="KCI226" s="61"/>
      <c r="KCJ226" s="61"/>
      <c r="KCK226" s="61"/>
      <c r="KCL226" s="61"/>
      <c r="KCM226" s="61"/>
      <c r="KCN226" s="61"/>
      <c r="KCO226" s="61"/>
      <c r="KCP226" s="61"/>
      <c r="KCQ226" s="61"/>
      <c r="KCR226" s="61"/>
      <c r="KCS226" s="61"/>
      <c r="KCT226" s="61"/>
      <c r="KCU226" s="61"/>
      <c r="KCV226" s="61"/>
      <c r="KCW226" s="61"/>
      <c r="KCX226" s="61"/>
      <c r="KCY226" s="61"/>
      <c r="KCZ226" s="61"/>
      <c r="KDA226" s="61"/>
      <c r="KDB226" s="61"/>
      <c r="KDC226" s="61"/>
      <c r="KDD226" s="61"/>
      <c r="KDE226" s="61"/>
      <c r="KDF226" s="61"/>
      <c r="KDG226" s="61"/>
      <c r="KDH226" s="61"/>
      <c r="KDI226" s="61"/>
      <c r="KDJ226" s="61"/>
      <c r="KDK226" s="61"/>
      <c r="KDL226" s="61"/>
      <c r="KDM226" s="61"/>
      <c r="KDN226" s="61"/>
      <c r="KDO226" s="61"/>
      <c r="KDP226" s="61"/>
      <c r="KDQ226" s="61"/>
      <c r="KDR226" s="61"/>
      <c r="KDS226" s="61"/>
      <c r="KDT226" s="61"/>
      <c r="KDU226" s="61"/>
      <c r="KDV226" s="61"/>
      <c r="KDW226" s="61"/>
      <c r="KDX226" s="61"/>
      <c r="KDY226" s="61"/>
      <c r="KDZ226" s="61"/>
      <c r="KEA226" s="61"/>
      <c r="KEB226" s="61"/>
      <c r="KEC226" s="61"/>
      <c r="KED226" s="61"/>
      <c r="KEE226" s="61"/>
      <c r="KEF226" s="61"/>
      <c r="KEG226" s="61"/>
      <c r="KEH226" s="61"/>
      <c r="KEI226" s="61"/>
      <c r="KEJ226" s="61"/>
      <c r="KEK226" s="61"/>
      <c r="KEL226" s="61"/>
      <c r="KEM226" s="61"/>
      <c r="KEN226" s="61"/>
      <c r="KEO226" s="61"/>
      <c r="KEP226" s="61"/>
      <c r="KEQ226" s="61"/>
      <c r="KER226" s="61"/>
      <c r="KES226" s="61"/>
      <c r="KET226" s="61"/>
      <c r="KEU226" s="61"/>
      <c r="KEV226" s="61"/>
      <c r="KEW226" s="61"/>
      <c r="KEX226" s="61"/>
      <c r="KEY226" s="61"/>
      <c r="KEZ226" s="61"/>
      <c r="KFA226" s="61"/>
      <c r="KFB226" s="61"/>
      <c r="KFC226" s="61"/>
      <c r="KFD226" s="61"/>
      <c r="KFE226" s="61"/>
      <c r="KFF226" s="61"/>
      <c r="KFG226" s="61"/>
      <c r="KFH226" s="61"/>
      <c r="KFI226" s="61"/>
      <c r="KFJ226" s="61"/>
      <c r="KFK226" s="61"/>
      <c r="KFL226" s="61"/>
      <c r="KFM226" s="61"/>
      <c r="KFN226" s="61"/>
      <c r="KFO226" s="61"/>
      <c r="KFP226" s="61"/>
      <c r="KFQ226" s="61"/>
      <c r="KFR226" s="61"/>
      <c r="KFS226" s="61"/>
      <c r="KFT226" s="61"/>
      <c r="KFU226" s="61"/>
      <c r="KFV226" s="61"/>
      <c r="KFW226" s="61"/>
      <c r="KFX226" s="61"/>
      <c r="KFY226" s="61"/>
      <c r="KFZ226" s="61"/>
      <c r="KGA226" s="61"/>
      <c r="KGB226" s="61"/>
      <c r="KGC226" s="61"/>
      <c r="KGD226" s="61"/>
      <c r="KGE226" s="61"/>
      <c r="KGF226" s="61"/>
      <c r="KGG226" s="61"/>
      <c r="KGH226" s="61"/>
      <c r="KGI226" s="61"/>
      <c r="KGJ226" s="61"/>
      <c r="KGK226" s="61"/>
      <c r="KGL226" s="61"/>
      <c r="KGM226" s="61"/>
      <c r="KGN226" s="61"/>
      <c r="KGO226" s="61"/>
      <c r="KGP226" s="61"/>
      <c r="KGQ226" s="61"/>
      <c r="KGR226" s="61"/>
      <c r="KGS226" s="61"/>
      <c r="KGT226" s="61"/>
      <c r="KGU226" s="61"/>
      <c r="KGV226" s="61"/>
      <c r="KGW226" s="61"/>
      <c r="KGX226" s="61"/>
      <c r="KGY226" s="61"/>
      <c r="KGZ226" s="61"/>
      <c r="KHA226" s="61"/>
      <c r="KHB226" s="61"/>
      <c r="KHC226" s="61"/>
      <c r="KHD226" s="61"/>
      <c r="KHE226" s="61"/>
      <c r="KHF226" s="61"/>
      <c r="KHG226" s="61"/>
      <c r="KHH226" s="61"/>
      <c r="KHI226" s="61"/>
      <c r="KHJ226" s="61"/>
      <c r="KHK226" s="61"/>
      <c r="KHL226" s="61"/>
      <c r="KHM226" s="61"/>
      <c r="KHN226" s="61"/>
      <c r="KHO226" s="61"/>
      <c r="KHP226" s="61"/>
      <c r="KHQ226" s="61"/>
      <c r="KHR226" s="61"/>
      <c r="KHS226" s="61"/>
      <c r="KHT226" s="61"/>
      <c r="KHU226" s="61"/>
      <c r="KHV226" s="61"/>
      <c r="KHW226" s="61"/>
      <c r="KHX226" s="61"/>
      <c r="KHY226" s="61"/>
      <c r="KHZ226" s="61"/>
      <c r="KIA226" s="61"/>
      <c r="KIB226" s="61"/>
      <c r="KIC226" s="61"/>
      <c r="KID226" s="61"/>
      <c r="KIE226" s="61"/>
      <c r="KIF226" s="61"/>
      <c r="KIG226" s="61"/>
      <c r="KIH226" s="61"/>
      <c r="KII226" s="61"/>
      <c r="KIJ226" s="61"/>
      <c r="KIK226" s="61"/>
      <c r="KIL226" s="61"/>
      <c r="KIM226" s="61"/>
      <c r="KIN226" s="61"/>
      <c r="KIO226" s="61"/>
      <c r="KIP226" s="61"/>
      <c r="KIQ226" s="61"/>
      <c r="KIR226" s="61"/>
      <c r="KIS226" s="61"/>
      <c r="KIT226" s="61"/>
      <c r="KIU226" s="61"/>
      <c r="KIV226" s="61"/>
      <c r="KIW226" s="61"/>
      <c r="KIX226" s="61"/>
      <c r="KIY226" s="61"/>
      <c r="KIZ226" s="61"/>
      <c r="KJA226" s="61"/>
      <c r="KJB226" s="61"/>
      <c r="KJC226" s="61"/>
      <c r="KJD226" s="61"/>
      <c r="KJE226" s="61"/>
      <c r="KJF226" s="61"/>
      <c r="KJG226" s="61"/>
      <c r="KJH226" s="61"/>
      <c r="KJI226" s="61"/>
      <c r="KJJ226" s="61"/>
      <c r="KJK226" s="61"/>
      <c r="KJL226" s="61"/>
      <c r="KJM226" s="61"/>
      <c r="KJN226" s="61"/>
      <c r="KJO226" s="61"/>
      <c r="KJP226" s="61"/>
      <c r="KJQ226" s="61"/>
      <c r="KJR226" s="61"/>
      <c r="KJS226" s="61"/>
      <c r="KJT226" s="61"/>
      <c r="KJU226" s="61"/>
      <c r="KJV226" s="61"/>
      <c r="KJW226" s="61"/>
      <c r="KJX226" s="61"/>
      <c r="KJY226" s="61"/>
      <c r="KJZ226" s="61"/>
      <c r="KKA226" s="61"/>
      <c r="KKB226" s="61"/>
      <c r="KKC226" s="61"/>
      <c r="KKD226" s="61"/>
      <c r="KKE226" s="61"/>
      <c r="KKF226" s="61"/>
      <c r="KKG226" s="61"/>
      <c r="KKH226" s="61"/>
      <c r="KKI226" s="61"/>
      <c r="KKJ226" s="61"/>
      <c r="KKK226" s="61"/>
      <c r="KKL226" s="61"/>
      <c r="KKM226" s="61"/>
      <c r="KKN226" s="61"/>
      <c r="KKO226" s="61"/>
      <c r="KKP226" s="61"/>
      <c r="KKQ226" s="61"/>
      <c r="KKR226" s="61"/>
      <c r="KKS226" s="61"/>
      <c r="KKT226" s="61"/>
      <c r="KKU226" s="61"/>
      <c r="KKV226" s="61"/>
      <c r="KKW226" s="61"/>
      <c r="KKX226" s="61"/>
      <c r="KKY226" s="61"/>
      <c r="KKZ226" s="61"/>
      <c r="KLA226" s="61"/>
      <c r="KLB226" s="61"/>
      <c r="KLC226" s="61"/>
      <c r="KLD226" s="61"/>
      <c r="KLE226" s="61"/>
      <c r="KLF226" s="61"/>
      <c r="KLG226" s="61"/>
      <c r="KLH226" s="61"/>
      <c r="KLI226" s="61"/>
      <c r="KLJ226" s="61"/>
      <c r="KLK226" s="61"/>
      <c r="KLL226" s="61"/>
      <c r="KLM226" s="61"/>
      <c r="KLN226" s="61"/>
      <c r="KLO226" s="61"/>
      <c r="KLP226" s="61"/>
      <c r="KLQ226" s="61"/>
      <c r="KLR226" s="61"/>
      <c r="KLS226" s="61"/>
      <c r="KLT226" s="61"/>
      <c r="KLU226" s="61"/>
      <c r="KLV226" s="61"/>
      <c r="KLW226" s="61"/>
      <c r="KLX226" s="61"/>
      <c r="KLY226" s="61"/>
      <c r="KLZ226" s="61"/>
      <c r="KMA226" s="61"/>
      <c r="KMB226" s="61"/>
      <c r="KMC226" s="61"/>
      <c r="KMD226" s="61"/>
      <c r="KME226" s="61"/>
      <c r="KMF226" s="61"/>
      <c r="KMG226" s="61"/>
      <c r="KMH226" s="61"/>
      <c r="KMI226" s="61"/>
      <c r="KMJ226" s="61"/>
      <c r="KMK226" s="61"/>
      <c r="KML226" s="61"/>
      <c r="KMM226" s="61"/>
      <c r="KMN226" s="61"/>
      <c r="KMO226" s="61"/>
      <c r="KMP226" s="61"/>
      <c r="KMQ226" s="61"/>
      <c r="KMR226" s="61"/>
      <c r="KMS226" s="61"/>
      <c r="KMT226" s="61"/>
      <c r="KMU226" s="61"/>
      <c r="KMV226" s="61"/>
      <c r="KMW226" s="61"/>
      <c r="KMX226" s="61"/>
      <c r="KMY226" s="61"/>
      <c r="KMZ226" s="61"/>
      <c r="KNA226" s="61"/>
      <c r="KNB226" s="61"/>
      <c r="KNC226" s="61"/>
      <c r="KND226" s="61"/>
      <c r="KNE226" s="61"/>
      <c r="KNF226" s="61"/>
      <c r="KNG226" s="61"/>
      <c r="KNH226" s="61"/>
      <c r="KNI226" s="61"/>
      <c r="KNJ226" s="61"/>
      <c r="KNK226" s="61"/>
      <c r="KNL226" s="61"/>
      <c r="KNM226" s="61"/>
      <c r="KNN226" s="61"/>
      <c r="KNO226" s="61"/>
      <c r="KNP226" s="61"/>
      <c r="KNQ226" s="61"/>
      <c r="KNR226" s="61"/>
      <c r="KNS226" s="61"/>
      <c r="KNT226" s="61"/>
      <c r="KNU226" s="61"/>
      <c r="KNV226" s="61"/>
      <c r="KNW226" s="61"/>
      <c r="KNX226" s="61"/>
      <c r="KNY226" s="61"/>
      <c r="KNZ226" s="61"/>
      <c r="KOA226" s="61"/>
      <c r="KOB226" s="61"/>
      <c r="KOC226" s="61"/>
      <c r="KOD226" s="61"/>
      <c r="KOE226" s="61"/>
      <c r="KOF226" s="61"/>
      <c r="KOG226" s="61"/>
      <c r="KOH226" s="61"/>
      <c r="KOI226" s="61"/>
      <c r="KOJ226" s="61"/>
      <c r="KOK226" s="61"/>
      <c r="KOL226" s="61"/>
      <c r="KOM226" s="61"/>
      <c r="KON226" s="61"/>
      <c r="KOO226" s="61"/>
      <c r="KOP226" s="61"/>
      <c r="KOQ226" s="61"/>
      <c r="KOR226" s="61"/>
      <c r="KOS226" s="61"/>
      <c r="KOT226" s="61"/>
      <c r="KOU226" s="61"/>
      <c r="KOV226" s="61"/>
      <c r="KOW226" s="61"/>
      <c r="KOX226" s="61"/>
      <c r="KOY226" s="61"/>
      <c r="KOZ226" s="61"/>
      <c r="KPA226" s="61"/>
      <c r="KPB226" s="61"/>
      <c r="KPC226" s="61"/>
      <c r="KPD226" s="61"/>
      <c r="KPE226" s="61"/>
      <c r="KPF226" s="61"/>
      <c r="KPG226" s="61"/>
      <c r="KPH226" s="61"/>
      <c r="KPI226" s="61"/>
      <c r="KPJ226" s="61"/>
      <c r="KPK226" s="61"/>
      <c r="KPL226" s="61"/>
      <c r="KPM226" s="61"/>
      <c r="KPN226" s="61"/>
      <c r="KPO226" s="61"/>
      <c r="KPP226" s="61"/>
      <c r="KPQ226" s="61"/>
      <c r="KPR226" s="61"/>
      <c r="KPS226" s="61"/>
      <c r="KPT226" s="61"/>
      <c r="KPU226" s="61"/>
      <c r="KPV226" s="61"/>
      <c r="KPW226" s="61"/>
      <c r="KPX226" s="61"/>
      <c r="KPY226" s="61"/>
      <c r="KPZ226" s="61"/>
      <c r="KQA226" s="61"/>
      <c r="KQB226" s="61"/>
      <c r="KQC226" s="61"/>
      <c r="KQD226" s="61"/>
      <c r="KQE226" s="61"/>
      <c r="KQF226" s="61"/>
      <c r="KQG226" s="61"/>
      <c r="KQH226" s="61"/>
      <c r="KQI226" s="61"/>
      <c r="KQJ226" s="61"/>
      <c r="KQK226" s="61"/>
      <c r="KQL226" s="61"/>
      <c r="KQM226" s="61"/>
      <c r="KQN226" s="61"/>
      <c r="KQO226" s="61"/>
      <c r="KQP226" s="61"/>
      <c r="KQQ226" s="61"/>
      <c r="KQR226" s="61"/>
      <c r="KQS226" s="61"/>
      <c r="KQT226" s="61"/>
      <c r="KQU226" s="61"/>
      <c r="KQV226" s="61"/>
      <c r="KQW226" s="61"/>
      <c r="KQX226" s="61"/>
      <c r="KQY226" s="61"/>
      <c r="KQZ226" s="61"/>
      <c r="KRA226" s="61"/>
      <c r="KRB226" s="61"/>
      <c r="KRC226" s="61"/>
      <c r="KRD226" s="61"/>
      <c r="KRE226" s="61"/>
      <c r="KRF226" s="61"/>
      <c r="KRG226" s="61"/>
      <c r="KRH226" s="61"/>
      <c r="KRI226" s="61"/>
      <c r="KRJ226" s="61"/>
      <c r="KRK226" s="61"/>
      <c r="KRL226" s="61"/>
      <c r="KRM226" s="61"/>
      <c r="KRN226" s="61"/>
      <c r="KRO226" s="61"/>
      <c r="KRP226" s="61"/>
      <c r="KRQ226" s="61"/>
      <c r="KRR226" s="61"/>
      <c r="KRS226" s="61"/>
      <c r="KRT226" s="61"/>
      <c r="KRU226" s="61"/>
      <c r="KRV226" s="61"/>
      <c r="KRW226" s="61"/>
      <c r="KRX226" s="61"/>
      <c r="KRY226" s="61"/>
      <c r="KRZ226" s="61"/>
      <c r="KSA226" s="61"/>
      <c r="KSB226" s="61"/>
      <c r="KSC226" s="61"/>
      <c r="KSD226" s="61"/>
      <c r="KSE226" s="61"/>
      <c r="KSF226" s="61"/>
      <c r="KSG226" s="61"/>
      <c r="KSH226" s="61"/>
      <c r="KSI226" s="61"/>
      <c r="KSJ226" s="61"/>
      <c r="KSK226" s="61"/>
      <c r="KSL226" s="61"/>
      <c r="KSM226" s="61"/>
      <c r="KSN226" s="61"/>
      <c r="KSO226" s="61"/>
      <c r="KSP226" s="61"/>
      <c r="KSQ226" s="61"/>
      <c r="KSR226" s="61"/>
      <c r="KSS226" s="61"/>
      <c r="KST226" s="61"/>
      <c r="KSU226" s="61"/>
      <c r="KSV226" s="61"/>
      <c r="KSW226" s="61"/>
      <c r="KSX226" s="61"/>
      <c r="KSY226" s="61"/>
      <c r="KSZ226" s="61"/>
      <c r="KTA226" s="61"/>
      <c r="KTB226" s="61"/>
      <c r="KTC226" s="61"/>
      <c r="KTD226" s="61"/>
      <c r="KTE226" s="61"/>
      <c r="KTF226" s="61"/>
      <c r="KTG226" s="61"/>
      <c r="KTH226" s="61"/>
      <c r="KTI226" s="61"/>
      <c r="KTJ226" s="61"/>
      <c r="KTK226" s="61"/>
      <c r="KTL226" s="61"/>
      <c r="KTM226" s="61"/>
      <c r="KTN226" s="61"/>
      <c r="KTO226" s="61"/>
      <c r="KTP226" s="61"/>
      <c r="KTQ226" s="61"/>
      <c r="KTR226" s="61"/>
      <c r="KTS226" s="61"/>
      <c r="KTT226" s="61"/>
      <c r="KTU226" s="61"/>
      <c r="KTV226" s="61"/>
      <c r="KTW226" s="61"/>
      <c r="KTX226" s="61"/>
      <c r="KTY226" s="61"/>
      <c r="KTZ226" s="61"/>
      <c r="KUA226" s="61"/>
      <c r="KUB226" s="61"/>
      <c r="KUC226" s="61"/>
      <c r="KUD226" s="61"/>
      <c r="KUE226" s="61"/>
      <c r="KUF226" s="61"/>
      <c r="KUG226" s="61"/>
      <c r="KUH226" s="61"/>
      <c r="KUI226" s="61"/>
      <c r="KUJ226" s="61"/>
      <c r="KUK226" s="61"/>
      <c r="KUL226" s="61"/>
      <c r="KUM226" s="61"/>
      <c r="KUN226" s="61"/>
      <c r="KUO226" s="61"/>
      <c r="KUP226" s="61"/>
      <c r="KUQ226" s="61"/>
      <c r="KUR226" s="61"/>
      <c r="KUS226" s="61"/>
      <c r="KUT226" s="61"/>
      <c r="KUU226" s="61"/>
      <c r="KUV226" s="61"/>
      <c r="KUW226" s="61"/>
      <c r="KUX226" s="61"/>
      <c r="KUY226" s="61"/>
      <c r="KUZ226" s="61"/>
      <c r="KVA226" s="61"/>
      <c r="KVB226" s="61"/>
      <c r="KVC226" s="61"/>
      <c r="KVD226" s="61"/>
      <c r="KVE226" s="61"/>
      <c r="KVF226" s="61"/>
      <c r="KVG226" s="61"/>
      <c r="KVH226" s="61"/>
      <c r="KVI226" s="61"/>
      <c r="KVJ226" s="61"/>
      <c r="KVK226" s="61"/>
      <c r="KVL226" s="61"/>
      <c r="KVM226" s="61"/>
      <c r="KVN226" s="61"/>
      <c r="KVO226" s="61"/>
      <c r="KVP226" s="61"/>
      <c r="KVQ226" s="61"/>
      <c r="KVR226" s="61"/>
      <c r="KVS226" s="61"/>
      <c r="KVT226" s="61"/>
      <c r="KVU226" s="61"/>
      <c r="KVV226" s="61"/>
      <c r="KVW226" s="61"/>
      <c r="KVX226" s="61"/>
      <c r="KVY226" s="61"/>
      <c r="KVZ226" s="61"/>
      <c r="KWA226" s="61"/>
      <c r="KWB226" s="61"/>
      <c r="KWC226" s="61"/>
      <c r="KWD226" s="61"/>
      <c r="KWE226" s="61"/>
      <c r="KWF226" s="61"/>
      <c r="KWG226" s="61"/>
      <c r="KWH226" s="61"/>
      <c r="KWI226" s="61"/>
      <c r="KWJ226" s="61"/>
      <c r="KWK226" s="61"/>
      <c r="KWL226" s="61"/>
      <c r="KWM226" s="61"/>
      <c r="KWN226" s="61"/>
      <c r="KWO226" s="61"/>
      <c r="KWP226" s="61"/>
      <c r="KWQ226" s="61"/>
      <c r="KWR226" s="61"/>
      <c r="KWS226" s="61"/>
      <c r="KWT226" s="61"/>
      <c r="KWU226" s="61"/>
      <c r="KWV226" s="61"/>
      <c r="KWW226" s="61"/>
      <c r="KWX226" s="61"/>
      <c r="KWY226" s="61"/>
      <c r="KWZ226" s="61"/>
      <c r="KXA226" s="61"/>
      <c r="KXB226" s="61"/>
      <c r="KXC226" s="61"/>
      <c r="KXD226" s="61"/>
      <c r="KXE226" s="61"/>
      <c r="KXF226" s="61"/>
      <c r="KXG226" s="61"/>
      <c r="KXH226" s="61"/>
      <c r="KXI226" s="61"/>
      <c r="KXJ226" s="61"/>
      <c r="KXK226" s="61"/>
      <c r="KXL226" s="61"/>
      <c r="KXM226" s="61"/>
      <c r="KXN226" s="61"/>
      <c r="KXO226" s="61"/>
      <c r="KXP226" s="61"/>
      <c r="KXQ226" s="61"/>
      <c r="KXR226" s="61"/>
      <c r="KXS226" s="61"/>
      <c r="KXT226" s="61"/>
      <c r="KXU226" s="61"/>
      <c r="KXV226" s="61"/>
      <c r="KXW226" s="61"/>
      <c r="KXX226" s="61"/>
      <c r="KXY226" s="61"/>
      <c r="KXZ226" s="61"/>
      <c r="KYA226" s="61"/>
      <c r="KYB226" s="61"/>
      <c r="KYC226" s="61"/>
      <c r="KYD226" s="61"/>
      <c r="KYE226" s="61"/>
      <c r="KYF226" s="61"/>
      <c r="KYG226" s="61"/>
      <c r="KYH226" s="61"/>
      <c r="KYI226" s="61"/>
      <c r="KYJ226" s="61"/>
      <c r="KYK226" s="61"/>
      <c r="KYL226" s="61"/>
      <c r="KYM226" s="61"/>
      <c r="KYN226" s="61"/>
      <c r="KYO226" s="61"/>
      <c r="KYP226" s="61"/>
      <c r="KYQ226" s="61"/>
      <c r="KYR226" s="61"/>
      <c r="KYS226" s="61"/>
      <c r="KYT226" s="61"/>
      <c r="KYU226" s="61"/>
      <c r="KYV226" s="61"/>
      <c r="KYW226" s="61"/>
      <c r="KYX226" s="61"/>
      <c r="KYY226" s="61"/>
      <c r="KYZ226" s="61"/>
      <c r="KZA226" s="61"/>
      <c r="KZB226" s="61"/>
      <c r="KZC226" s="61"/>
      <c r="KZD226" s="61"/>
      <c r="KZE226" s="61"/>
      <c r="KZF226" s="61"/>
      <c r="KZG226" s="61"/>
      <c r="KZH226" s="61"/>
      <c r="KZI226" s="61"/>
      <c r="KZJ226" s="61"/>
      <c r="KZK226" s="61"/>
      <c r="KZL226" s="61"/>
      <c r="KZM226" s="61"/>
      <c r="KZN226" s="61"/>
      <c r="KZO226" s="61"/>
      <c r="KZP226" s="61"/>
      <c r="KZQ226" s="61"/>
      <c r="KZR226" s="61"/>
      <c r="KZS226" s="61"/>
      <c r="KZT226" s="61"/>
      <c r="KZU226" s="61"/>
      <c r="KZV226" s="61"/>
      <c r="KZW226" s="61"/>
      <c r="KZX226" s="61"/>
      <c r="KZY226" s="61"/>
      <c r="KZZ226" s="61"/>
      <c r="LAA226" s="61"/>
      <c r="LAB226" s="61"/>
      <c r="LAC226" s="61"/>
      <c r="LAD226" s="61"/>
      <c r="LAE226" s="61"/>
      <c r="LAF226" s="61"/>
      <c r="LAG226" s="61"/>
      <c r="LAH226" s="61"/>
      <c r="LAI226" s="61"/>
      <c r="LAJ226" s="61"/>
      <c r="LAK226" s="61"/>
      <c r="LAL226" s="61"/>
      <c r="LAM226" s="61"/>
      <c r="LAN226" s="61"/>
      <c r="LAO226" s="61"/>
      <c r="LAP226" s="61"/>
      <c r="LAQ226" s="61"/>
      <c r="LAR226" s="61"/>
      <c r="LAS226" s="61"/>
      <c r="LAT226" s="61"/>
      <c r="LAU226" s="61"/>
      <c r="LAV226" s="61"/>
      <c r="LAW226" s="61"/>
      <c r="LAX226" s="61"/>
      <c r="LAY226" s="61"/>
      <c r="LAZ226" s="61"/>
      <c r="LBA226" s="61"/>
      <c r="LBB226" s="61"/>
      <c r="LBC226" s="61"/>
      <c r="LBD226" s="61"/>
      <c r="LBE226" s="61"/>
      <c r="LBF226" s="61"/>
      <c r="LBG226" s="61"/>
      <c r="LBH226" s="61"/>
      <c r="LBI226" s="61"/>
      <c r="LBJ226" s="61"/>
      <c r="LBK226" s="61"/>
      <c r="LBL226" s="61"/>
      <c r="LBM226" s="61"/>
      <c r="LBN226" s="61"/>
      <c r="LBO226" s="61"/>
      <c r="LBP226" s="61"/>
      <c r="LBQ226" s="61"/>
      <c r="LBR226" s="61"/>
      <c r="LBS226" s="61"/>
      <c r="LBT226" s="61"/>
      <c r="LBU226" s="61"/>
      <c r="LBV226" s="61"/>
      <c r="LBW226" s="61"/>
      <c r="LBX226" s="61"/>
      <c r="LBY226" s="61"/>
      <c r="LBZ226" s="61"/>
      <c r="LCA226" s="61"/>
      <c r="LCB226" s="61"/>
      <c r="LCC226" s="61"/>
      <c r="LCD226" s="61"/>
      <c r="LCE226" s="61"/>
      <c r="LCF226" s="61"/>
      <c r="LCG226" s="61"/>
      <c r="LCH226" s="61"/>
      <c r="LCI226" s="61"/>
      <c r="LCJ226" s="61"/>
      <c r="LCK226" s="61"/>
      <c r="LCL226" s="61"/>
      <c r="LCM226" s="61"/>
      <c r="LCN226" s="61"/>
      <c r="LCO226" s="61"/>
      <c r="LCP226" s="61"/>
      <c r="LCQ226" s="61"/>
      <c r="LCR226" s="61"/>
      <c r="LCS226" s="61"/>
      <c r="LCT226" s="61"/>
      <c r="LCU226" s="61"/>
      <c r="LCV226" s="61"/>
      <c r="LCW226" s="61"/>
      <c r="LCX226" s="61"/>
      <c r="LCY226" s="61"/>
      <c r="LCZ226" s="61"/>
      <c r="LDA226" s="61"/>
      <c r="LDB226" s="61"/>
      <c r="LDC226" s="61"/>
      <c r="LDD226" s="61"/>
      <c r="LDE226" s="61"/>
      <c r="LDF226" s="61"/>
      <c r="LDG226" s="61"/>
      <c r="LDH226" s="61"/>
      <c r="LDI226" s="61"/>
      <c r="LDJ226" s="61"/>
      <c r="LDK226" s="61"/>
      <c r="LDL226" s="61"/>
      <c r="LDM226" s="61"/>
      <c r="LDN226" s="61"/>
      <c r="LDO226" s="61"/>
      <c r="LDP226" s="61"/>
      <c r="LDQ226" s="61"/>
      <c r="LDR226" s="61"/>
      <c r="LDS226" s="61"/>
      <c r="LDT226" s="61"/>
      <c r="LDU226" s="61"/>
      <c r="LDV226" s="61"/>
      <c r="LDW226" s="61"/>
      <c r="LDX226" s="61"/>
      <c r="LDY226" s="61"/>
      <c r="LDZ226" s="61"/>
      <c r="LEA226" s="61"/>
      <c r="LEB226" s="61"/>
      <c r="LEC226" s="61"/>
      <c r="LED226" s="61"/>
      <c r="LEE226" s="61"/>
      <c r="LEF226" s="61"/>
      <c r="LEG226" s="61"/>
      <c r="LEH226" s="61"/>
      <c r="LEI226" s="61"/>
      <c r="LEJ226" s="61"/>
      <c r="LEK226" s="61"/>
      <c r="LEL226" s="61"/>
      <c r="LEM226" s="61"/>
      <c r="LEN226" s="61"/>
      <c r="LEO226" s="61"/>
      <c r="LEP226" s="61"/>
      <c r="LEQ226" s="61"/>
      <c r="LER226" s="61"/>
      <c r="LES226" s="61"/>
      <c r="LET226" s="61"/>
      <c r="LEU226" s="61"/>
      <c r="LEV226" s="61"/>
      <c r="LEW226" s="61"/>
      <c r="LEX226" s="61"/>
      <c r="LEY226" s="61"/>
      <c r="LEZ226" s="61"/>
      <c r="LFA226" s="61"/>
      <c r="LFB226" s="61"/>
      <c r="LFC226" s="61"/>
      <c r="LFD226" s="61"/>
      <c r="LFE226" s="61"/>
      <c r="LFF226" s="61"/>
      <c r="LFG226" s="61"/>
      <c r="LFH226" s="61"/>
      <c r="LFI226" s="61"/>
      <c r="LFJ226" s="61"/>
      <c r="LFK226" s="61"/>
      <c r="LFL226" s="61"/>
      <c r="LFM226" s="61"/>
      <c r="LFN226" s="61"/>
      <c r="LFO226" s="61"/>
      <c r="LFP226" s="61"/>
      <c r="LFQ226" s="61"/>
      <c r="LFR226" s="61"/>
      <c r="LFS226" s="61"/>
      <c r="LFT226" s="61"/>
      <c r="LFU226" s="61"/>
      <c r="LFV226" s="61"/>
      <c r="LFW226" s="61"/>
      <c r="LFX226" s="61"/>
      <c r="LFY226" s="61"/>
      <c r="LFZ226" s="61"/>
      <c r="LGA226" s="61"/>
      <c r="LGB226" s="61"/>
      <c r="LGC226" s="61"/>
      <c r="LGD226" s="61"/>
      <c r="LGE226" s="61"/>
      <c r="LGF226" s="61"/>
      <c r="LGG226" s="61"/>
      <c r="LGH226" s="61"/>
      <c r="LGI226" s="61"/>
      <c r="LGJ226" s="61"/>
      <c r="LGK226" s="61"/>
      <c r="LGL226" s="61"/>
      <c r="LGM226" s="61"/>
      <c r="LGN226" s="61"/>
      <c r="LGO226" s="61"/>
      <c r="LGP226" s="61"/>
      <c r="LGQ226" s="61"/>
      <c r="LGR226" s="61"/>
      <c r="LGS226" s="61"/>
      <c r="LGT226" s="61"/>
      <c r="LGU226" s="61"/>
      <c r="LGV226" s="61"/>
      <c r="LGW226" s="61"/>
      <c r="LGX226" s="61"/>
      <c r="LGY226" s="61"/>
      <c r="LGZ226" s="61"/>
      <c r="LHA226" s="61"/>
      <c r="LHB226" s="61"/>
      <c r="LHC226" s="61"/>
      <c r="LHD226" s="61"/>
      <c r="LHE226" s="61"/>
      <c r="LHF226" s="61"/>
      <c r="LHG226" s="61"/>
      <c r="LHH226" s="61"/>
      <c r="LHI226" s="61"/>
      <c r="LHJ226" s="61"/>
      <c r="LHK226" s="61"/>
      <c r="LHL226" s="61"/>
      <c r="LHM226" s="61"/>
      <c r="LHN226" s="61"/>
      <c r="LHO226" s="61"/>
      <c r="LHP226" s="61"/>
      <c r="LHQ226" s="61"/>
      <c r="LHR226" s="61"/>
      <c r="LHS226" s="61"/>
      <c r="LHT226" s="61"/>
      <c r="LHU226" s="61"/>
      <c r="LHV226" s="61"/>
      <c r="LHW226" s="61"/>
      <c r="LHX226" s="61"/>
      <c r="LHY226" s="61"/>
      <c r="LHZ226" s="61"/>
      <c r="LIA226" s="61"/>
      <c r="LIB226" s="61"/>
      <c r="LIC226" s="61"/>
      <c r="LID226" s="61"/>
      <c r="LIE226" s="61"/>
      <c r="LIF226" s="61"/>
      <c r="LIG226" s="61"/>
      <c r="LIH226" s="61"/>
      <c r="LII226" s="61"/>
      <c r="LIJ226" s="61"/>
      <c r="LIK226" s="61"/>
      <c r="LIL226" s="61"/>
      <c r="LIM226" s="61"/>
      <c r="LIN226" s="61"/>
      <c r="LIO226" s="61"/>
      <c r="LIP226" s="61"/>
      <c r="LIQ226" s="61"/>
      <c r="LIR226" s="61"/>
      <c r="LIS226" s="61"/>
      <c r="LIT226" s="61"/>
      <c r="LIU226" s="61"/>
      <c r="LIV226" s="61"/>
      <c r="LIW226" s="61"/>
      <c r="LIX226" s="61"/>
      <c r="LIY226" s="61"/>
      <c r="LIZ226" s="61"/>
      <c r="LJA226" s="61"/>
      <c r="LJB226" s="61"/>
      <c r="LJC226" s="61"/>
      <c r="LJD226" s="61"/>
      <c r="LJE226" s="61"/>
      <c r="LJF226" s="61"/>
      <c r="LJG226" s="61"/>
      <c r="LJH226" s="61"/>
      <c r="LJI226" s="61"/>
      <c r="LJJ226" s="61"/>
      <c r="LJK226" s="61"/>
      <c r="LJL226" s="61"/>
      <c r="LJM226" s="61"/>
      <c r="LJN226" s="61"/>
      <c r="LJO226" s="61"/>
      <c r="LJP226" s="61"/>
      <c r="LJQ226" s="61"/>
      <c r="LJR226" s="61"/>
      <c r="LJS226" s="61"/>
      <c r="LJT226" s="61"/>
      <c r="LJU226" s="61"/>
      <c r="LJV226" s="61"/>
      <c r="LJW226" s="61"/>
      <c r="LJX226" s="61"/>
      <c r="LJY226" s="61"/>
      <c r="LJZ226" s="61"/>
      <c r="LKA226" s="61"/>
      <c r="LKB226" s="61"/>
      <c r="LKC226" s="61"/>
      <c r="LKD226" s="61"/>
      <c r="LKE226" s="61"/>
      <c r="LKF226" s="61"/>
      <c r="LKG226" s="61"/>
      <c r="LKH226" s="61"/>
      <c r="LKI226" s="61"/>
      <c r="LKJ226" s="61"/>
      <c r="LKK226" s="61"/>
      <c r="LKL226" s="61"/>
      <c r="LKM226" s="61"/>
      <c r="LKN226" s="61"/>
      <c r="LKO226" s="61"/>
      <c r="LKP226" s="61"/>
      <c r="LKQ226" s="61"/>
      <c r="LKR226" s="61"/>
      <c r="LKS226" s="61"/>
      <c r="LKT226" s="61"/>
      <c r="LKU226" s="61"/>
      <c r="LKV226" s="61"/>
      <c r="LKW226" s="61"/>
      <c r="LKX226" s="61"/>
      <c r="LKY226" s="61"/>
      <c r="LKZ226" s="61"/>
      <c r="LLA226" s="61"/>
      <c r="LLB226" s="61"/>
      <c r="LLC226" s="61"/>
      <c r="LLD226" s="61"/>
      <c r="LLE226" s="61"/>
      <c r="LLF226" s="61"/>
      <c r="LLG226" s="61"/>
      <c r="LLH226" s="61"/>
      <c r="LLI226" s="61"/>
      <c r="LLJ226" s="61"/>
      <c r="LLK226" s="61"/>
      <c r="LLL226" s="61"/>
      <c r="LLM226" s="61"/>
      <c r="LLN226" s="61"/>
      <c r="LLO226" s="61"/>
      <c r="LLP226" s="61"/>
      <c r="LLQ226" s="61"/>
      <c r="LLR226" s="61"/>
      <c r="LLS226" s="61"/>
      <c r="LLT226" s="61"/>
      <c r="LLU226" s="61"/>
      <c r="LLV226" s="61"/>
      <c r="LLW226" s="61"/>
      <c r="LLX226" s="61"/>
      <c r="LLY226" s="61"/>
      <c r="LLZ226" s="61"/>
      <c r="LMA226" s="61"/>
      <c r="LMB226" s="61"/>
      <c r="LMC226" s="61"/>
      <c r="LMD226" s="61"/>
      <c r="LME226" s="61"/>
      <c r="LMF226" s="61"/>
      <c r="LMG226" s="61"/>
      <c r="LMH226" s="61"/>
      <c r="LMI226" s="61"/>
      <c r="LMJ226" s="61"/>
      <c r="LMK226" s="61"/>
      <c r="LML226" s="61"/>
      <c r="LMM226" s="61"/>
      <c r="LMN226" s="61"/>
      <c r="LMO226" s="61"/>
      <c r="LMP226" s="61"/>
      <c r="LMQ226" s="61"/>
      <c r="LMR226" s="61"/>
      <c r="LMS226" s="61"/>
      <c r="LMT226" s="61"/>
      <c r="LMU226" s="61"/>
      <c r="LMV226" s="61"/>
      <c r="LMW226" s="61"/>
      <c r="LMX226" s="61"/>
      <c r="LMY226" s="61"/>
      <c r="LMZ226" s="61"/>
      <c r="LNA226" s="61"/>
      <c r="LNB226" s="61"/>
      <c r="LNC226" s="61"/>
      <c r="LND226" s="61"/>
      <c r="LNE226" s="61"/>
      <c r="LNF226" s="61"/>
      <c r="LNG226" s="61"/>
      <c r="LNH226" s="61"/>
      <c r="LNI226" s="61"/>
      <c r="LNJ226" s="61"/>
      <c r="LNK226" s="61"/>
      <c r="LNL226" s="61"/>
      <c r="LNM226" s="61"/>
      <c r="LNN226" s="61"/>
      <c r="LNO226" s="61"/>
      <c r="LNP226" s="61"/>
      <c r="LNQ226" s="61"/>
      <c r="LNR226" s="61"/>
      <c r="LNS226" s="61"/>
      <c r="LNT226" s="61"/>
      <c r="LNU226" s="61"/>
      <c r="LNV226" s="61"/>
      <c r="LNW226" s="61"/>
      <c r="LNX226" s="61"/>
      <c r="LNY226" s="61"/>
      <c r="LNZ226" s="61"/>
      <c r="LOA226" s="61"/>
      <c r="LOB226" s="61"/>
      <c r="LOC226" s="61"/>
      <c r="LOD226" s="61"/>
      <c r="LOE226" s="61"/>
      <c r="LOF226" s="61"/>
      <c r="LOG226" s="61"/>
      <c r="LOH226" s="61"/>
      <c r="LOI226" s="61"/>
      <c r="LOJ226" s="61"/>
      <c r="LOK226" s="61"/>
      <c r="LOL226" s="61"/>
      <c r="LOM226" s="61"/>
      <c r="LON226" s="61"/>
      <c r="LOO226" s="61"/>
      <c r="LOP226" s="61"/>
      <c r="LOQ226" s="61"/>
      <c r="LOR226" s="61"/>
      <c r="LOS226" s="61"/>
      <c r="LOT226" s="61"/>
      <c r="LOU226" s="61"/>
      <c r="LOV226" s="61"/>
      <c r="LOW226" s="61"/>
      <c r="LOX226" s="61"/>
      <c r="LOY226" s="61"/>
      <c r="LOZ226" s="61"/>
      <c r="LPA226" s="61"/>
      <c r="LPB226" s="61"/>
      <c r="LPC226" s="61"/>
      <c r="LPD226" s="61"/>
      <c r="LPE226" s="61"/>
      <c r="LPF226" s="61"/>
      <c r="LPG226" s="61"/>
      <c r="LPH226" s="61"/>
      <c r="LPI226" s="61"/>
      <c r="LPJ226" s="61"/>
      <c r="LPK226" s="61"/>
      <c r="LPL226" s="61"/>
      <c r="LPM226" s="61"/>
      <c r="LPN226" s="61"/>
      <c r="LPO226" s="61"/>
      <c r="LPP226" s="61"/>
      <c r="LPQ226" s="61"/>
      <c r="LPR226" s="61"/>
      <c r="LPS226" s="61"/>
      <c r="LPT226" s="61"/>
      <c r="LPU226" s="61"/>
      <c r="LPV226" s="61"/>
      <c r="LPW226" s="61"/>
      <c r="LPX226" s="61"/>
      <c r="LPY226" s="61"/>
      <c r="LPZ226" s="61"/>
      <c r="LQA226" s="61"/>
      <c r="LQB226" s="61"/>
      <c r="LQC226" s="61"/>
      <c r="LQD226" s="61"/>
      <c r="LQE226" s="61"/>
      <c r="LQF226" s="61"/>
      <c r="LQG226" s="61"/>
      <c r="LQH226" s="61"/>
      <c r="LQI226" s="61"/>
      <c r="LQJ226" s="61"/>
      <c r="LQK226" s="61"/>
      <c r="LQL226" s="61"/>
      <c r="LQM226" s="61"/>
      <c r="LQN226" s="61"/>
      <c r="LQO226" s="61"/>
      <c r="LQP226" s="61"/>
      <c r="LQQ226" s="61"/>
      <c r="LQR226" s="61"/>
      <c r="LQS226" s="61"/>
      <c r="LQT226" s="61"/>
      <c r="LQU226" s="61"/>
      <c r="LQV226" s="61"/>
      <c r="LQW226" s="61"/>
      <c r="LQX226" s="61"/>
      <c r="LQY226" s="61"/>
      <c r="LQZ226" s="61"/>
      <c r="LRA226" s="61"/>
      <c r="LRB226" s="61"/>
      <c r="LRC226" s="61"/>
      <c r="LRD226" s="61"/>
      <c r="LRE226" s="61"/>
      <c r="LRF226" s="61"/>
      <c r="LRG226" s="61"/>
      <c r="LRH226" s="61"/>
      <c r="LRI226" s="61"/>
      <c r="LRJ226" s="61"/>
      <c r="LRK226" s="61"/>
      <c r="LRL226" s="61"/>
      <c r="LRM226" s="61"/>
      <c r="LRN226" s="61"/>
      <c r="LRO226" s="61"/>
      <c r="LRP226" s="61"/>
      <c r="LRQ226" s="61"/>
      <c r="LRR226" s="61"/>
      <c r="LRS226" s="61"/>
      <c r="LRT226" s="61"/>
      <c r="LRU226" s="61"/>
      <c r="LRV226" s="61"/>
      <c r="LRW226" s="61"/>
      <c r="LRX226" s="61"/>
      <c r="LRY226" s="61"/>
      <c r="LRZ226" s="61"/>
      <c r="LSA226" s="61"/>
      <c r="LSB226" s="61"/>
      <c r="LSC226" s="61"/>
      <c r="LSD226" s="61"/>
      <c r="LSE226" s="61"/>
      <c r="LSF226" s="61"/>
      <c r="LSG226" s="61"/>
      <c r="LSH226" s="61"/>
      <c r="LSI226" s="61"/>
      <c r="LSJ226" s="61"/>
      <c r="LSK226" s="61"/>
      <c r="LSL226" s="61"/>
      <c r="LSM226" s="61"/>
      <c r="LSN226" s="61"/>
      <c r="LSO226" s="61"/>
      <c r="LSP226" s="61"/>
      <c r="LSQ226" s="61"/>
      <c r="LSR226" s="61"/>
      <c r="LSS226" s="61"/>
      <c r="LST226" s="61"/>
      <c r="LSU226" s="61"/>
      <c r="LSV226" s="61"/>
      <c r="LSW226" s="61"/>
      <c r="LSX226" s="61"/>
      <c r="LSY226" s="61"/>
      <c r="LSZ226" s="61"/>
      <c r="LTA226" s="61"/>
      <c r="LTB226" s="61"/>
      <c r="LTC226" s="61"/>
      <c r="LTD226" s="61"/>
      <c r="LTE226" s="61"/>
      <c r="LTF226" s="61"/>
      <c r="LTG226" s="61"/>
      <c r="LTH226" s="61"/>
      <c r="LTI226" s="61"/>
      <c r="LTJ226" s="61"/>
      <c r="LTK226" s="61"/>
      <c r="LTL226" s="61"/>
      <c r="LTM226" s="61"/>
      <c r="LTN226" s="61"/>
      <c r="LTO226" s="61"/>
      <c r="LTP226" s="61"/>
      <c r="LTQ226" s="61"/>
      <c r="LTR226" s="61"/>
      <c r="LTS226" s="61"/>
      <c r="LTT226" s="61"/>
      <c r="LTU226" s="61"/>
      <c r="LTV226" s="61"/>
      <c r="LTW226" s="61"/>
      <c r="LTX226" s="61"/>
      <c r="LTY226" s="61"/>
      <c r="LTZ226" s="61"/>
      <c r="LUA226" s="61"/>
      <c r="LUB226" s="61"/>
      <c r="LUC226" s="61"/>
      <c r="LUD226" s="61"/>
      <c r="LUE226" s="61"/>
      <c r="LUF226" s="61"/>
      <c r="LUG226" s="61"/>
      <c r="LUH226" s="61"/>
      <c r="LUI226" s="61"/>
      <c r="LUJ226" s="61"/>
      <c r="LUK226" s="61"/>
      <c r="LUL226" s="61"/>
      <c r="LUM226" s="61"/>
      <c r="LUN226" s="61"/>
      <c r="LUO226" s="61"/>
      <c r="LUP226" s="61"/>
      <c r="LUQ226" s="61"/>
      <c r="LUR226" s="61"/>
      <c r="LUS226" s="61"/>
      <c r="LUT226" s="61"/>
      <c r="LUU226" s="61"/>
      <c r="LUV226" s="61"/>
      <c r="LUW226" s="61"/>
      <c r="LUX226" s="61"/>
      <c r="LUY226" s="61"/>
      <c r="LUZ226" s="61"/>
      <c r="LVA226" s="61"/>
      <c r="LVB226" s="61"/>
      <c r="LVC226" s="61"/>
      <c r="LVD226" s="61"/>
      <c r="LVE226" s="61"/>
      <c r="LVF226" s="61"/>
      <c r="LVG226" s="61"/>
      <c r="LVH226" s="61"/>
      <c r="LVI226" s="61"/>
      <c r="LVJ226" s="61"/>
      <c r="LVK226" s="61"/>
      <c r="LVL226" s="61"/>
      <c r="LVM226" s="61"/>
      <c r="LVN226" s="61"/>
      <c r="LVO226" s="61"/>
      <c r="LVP226" s="61"/>
      <c r="LVQ226" s="61"/>
      <c r="LVR226" s="61"/>
      <c r="LVS226" s="61"/>
      <c r="LVT226" s="61"/>
      <c r="LVU226" s="61"/>
      <c r="LVV226" s="61"/>
      <c r="LVW226" s="61"/>
      <c r="LVX226" s="61"/>
      <c r="LVY226" s="61"/>
      <c r="LVZ226" s="61"/>
      <c r="LWA226" s="61"/>
      <c r="LWB226" s="61"/>
      <c r="LWC226" s="61"/>
      <c r="LWD226" s="61"/>
      <c r="LWE226" s="61"/>
      <c r="LWF226" s="61"/>
      <c r="LWG226" s="61"/>
      <c r="LWH226" s="61"/>
      <c r="LWI226" s="61"/>
      <c r="LWJ226" s="61"/>
      <c r="LWK226" s="61"/>
      <c r="LWL226" s="61"/>
      <c r="LWM226" s="61"/>
      <c r="LWN226" s="61"/>
      <c r="LWO226" s="61"/>
      <c r="LWP226" s="61"/>
      <c r="LWQ226" s="61"/>
      <c r="LWR226" s="61"/>
      <c r="LWS226" s="61"/>
      <c r="LWT226" s="61"/>
      <c r="LWU226" s="61"/>
      <c r="LWV226" s="61"/>
      <c r="LWW226" s="61"/>
      <c r="LWX226" s="61"/>
      <c r="LWY226" s="61"/>
      <c r="LWZ226" s="61"/>
      <c r="LXA226" s="61"/>
      <c r="LXB226" s="61"/>
      <c r="LXC226" s="61"/>
      <c r="LXD226" s="61"/>
      <c r="LXE226" s="61"/>
      <c r="LXF226" s="61"/>
      <c r="LXG226" s="61"/>
      <c r="LXH226" s="61"/>
      <c r="LXI226" s="61"/>
      <c r="LXJ226" s="61"/>
      <c r="LXK226" s="61"/>
      <c r="LXL226" s="61"/>
      <c r="LXM226" s="61"/>
      <c r="LXN226" s="61"/>
      <c r="LXO226" s="61"/>
      <c r="LXP226" s="61"/>
      <c r="LXQ226" s="61"/>
      <c r="LXR226" s="61"/>
      <c r="LXS226" s="61"/>
      <c r="LXT226" s="61"/>
      <c r="LXU226" s="61"/>
      <c r="LXV226" s="61"/>
      <c r="LXW226" s="61"/>
      <c r="LXX226" s="61"/>
      <c r="LXY226" s="61"/>
      <c r="LXZ226" s="61"/>
      <c r="LYA226" s="61"/>
      <c r="LYB226" s="61"/>
      <c r="LYC226" s="61"/>
      <c r="LYD226" s="61"/>
      <c r="LYE226" s="61"/>
      <c r="LYF226" s="61"/>
      <c r="LYG226" s="61"/>
      <c r="LYH226" s="61"/>
      <c r="LYI226" s="61"/>
      <c r="LYJ226" s="61"/>
      <c r="LYK226" s="61"/>
      <c r="LYL226" s="61"/>
      <c r="LYM226" s="61"/>
      <c r="LYN226" s="61"/>
      <c r="LYO226" s="61"/>
      <c r="LYP226" s="61"/>
      <c r="LYQ226" s="61"/>
      <c r="LYR226" s="61"/>
      <c r="LYS226" s="61"/>
      <c r="LYT226" s="61"/>
      <c r="LYU226" s="61"/>
      <c r="LYV226" s="61"/>
      <c r="LYW226" s="61"/>
      <c r="LYX226" s="61"/>
      <c r="LYY226" s="61"/>
      <c r="LYZ226" s="61"/>
      <c r="LZA226" s="61"/>
      <c r="LZB226" s="61"/>
      <c r="LZC226" s="61"/>
      <c r="LZD226" s="61"/>
      <c r="LZE226" s="61"/>
      <c r="LZF226" s="61"/>
      <c r="LZG226" s="61"/>
      <c r="LZH226" s="61"/>
      <c r="LZI226" s="61"/>
      <c r="LZJ226" s="61"/>
      <c r="LZK226" s="61"/>
      <c r="LZL226" s="61"/>
      <c r="LZM226" s="61"/>
      <c r="LZN226" s="61"/>
      <c r="LZO226" s="61"/>
      <c r="LZP226" s="61"/>
      <c r="LZQ226" s="61"/>
      <c r="LZR226" s="61"/>
      <c r="LZS226" s="61"/>
      <c r="LZT226" s="61"/>
      <c r="LZU226" s="61"/>
      <c r="LZV226" s="61"/>
      <c r="LZW226" s="61"/>
      <c r="LZX226" s="61"/>
      <c r="LZY226" s="61"/>
      <c r="LZZ226" s="61"/>
      <c r="MAA226" s="61"/>
      <c r="MAB226" s="61"/>
      <c r="MAC226" s="61"/>
      <c r="MAD226" s="61"/>
      <c r="MAE226" s="61"/>
      <c r="MAF226" s="61"/>
      <c r="MAG226" s="61"/>
      <c r="MAH226" s="61"/>
      <c r="MAI226" s="61"/>
      <c r="MAJ226" s="61"/>
      <c r="MAK226" s="61"/>
      <c r="MAL226" s="61"/>
      <c r="MAM226" s="61"/>
      <c r="MAN226" s="61"/>
      <c r="MAO226" s="61"/>
      <c r="MAP226" s="61"/>
      <c r="MAQ226" s="61"/>
      <c r="MAR226" s="61"/>
      <c r="MAS226" s="61"/>
      <c r="MAT226" s="61"/>
      <c r="MAU226" s="61"/>
      <c r="MAV226" s="61"/>
      <c r="MAW226" s="61"/>
      <c r="MAX226" s="61"/>
      <c r="MAY226" s="61"/>
      <c r="MAZ226" s="61"/>
      <c r="MBA226" s="61"/>
      <c r="MBB226" s="61"/>
      <c r="MBC226" s="61"/>
      <c r="MBD226" s="61"/>
      <c r="MBE226" s="61"/>
      <c r="MBF226" s="61"/>
      <c r="MBG226" s="61"/>
      <c r="MBH226" s="61"/>
      <c r="MBI226" s="61"/>
      <c r="MBJ226" s="61"/>
      <c r="MBK226" s="61"/>
      <c r="MBL226" s="61"/>
      <c r="MBM226" s="61"/>
      <c r="MBN226" s="61"/>
      <c r="MBO226" s="61"/>
      <c r="MBP226" s="61"/>
      <c r="MBQ226" s="61"/>
      <c r="MBR226" s="61"/>
      <c r="MBS226" s="61"/>
      <c r="MBT226" s="61"/>
      <c r="MBU226" s="61"/>
      <c r="MBV226" s="61"/>
      <c r="MBW226" s="61"/>
      <c r="MBX226" s="61"/>
      <c r="MBY226" s="61"/>
      <c r="MBZ226" s="61"/>
      <c r="MCA226" s="61"/>
      <c r="MCB226" s="61"/>
      <c r="MCC226" s="61"/>
      <c r="MCD226" s="61"/>
      <c r="MCE226" s="61"/>
      <c r="MCF226" s="61"/>
      <c r="MCG226" s="61"/>
      <c r="MCH226" s="61"/>
      <c r="MCI226" s="61"/>
      <c r="MCJ226" s="61"/>
      <c r="MCK226" s="61"/>
      <c r="MCL226" s="61"/>
      <c r="MCM226" s="61"/>
      <c r="MCN226" s="61"/>
      <c r="MCO226" s="61"/>
      <c r="MCP226" s="61"/>
      <c r="MCQ226" s="61"/>
      <c r="MCR226" s="61"/>
      <c r="MCS226" s="61"/>
      <c r="MCT226" s="61"/>
      <c r="MCU226" s="61"/>
      <c r="MCV226" s="61"/>
      <c r="MCW226" s="61"/>
      <c r="MCX226" s="61"/>
      <c r="MCY226" s="61"/>
      <c r="MCZ226" s="61"/>
      <c r="MDA226" s="61"/>
      <c r="MDB226" s="61"/>
      <c r="MDC226" s="61"/>
      <c r="MDD226" s="61"/>
      <c r="MDE226" s="61"/>
      <c r="MDF226" s="61"/>
      <c r="MDG226" s="61"/>
      <c r="MDH226" s="61"/>
      <c r="MDI226" s="61"/>
      <c r="MDJ226" s="61"/>
      <c r="MDK226" s="61"/>
      <c r="MDL226" s="61"/>
      <c r="MDM226" s="61"/>
      <c r="MDN226" s="61"/>
      <c r="MDO226" s="61"/>
      <c r="MDP226" s="61"/>
      <c r="MDQ226" s="61"/>
      <c r="MDR226" s="61"/>
      <c r="MDS226" s="61"/>
      <c r="MDT226" s="61"/>
      <c r="MDU226" s="61"/>
      <c r="MDV226" s="61"/>
      <c r="MDW226" s="61"/>
      <c r="MDX226" s="61"/>
      <c r="MDY226" s="61"/>
      <c r="MDZ226" s="61"/>
      <c r="MEA226" s="61"/>
      <c r="MEB226" s="61"/>
      <c r="MEC226" s="61"/>
      <c r="MED226" s="61"/>
      <c r="MEE226" s="61"/>
      <c r="MEF226" s="61"/>
      <c r="MEG226" s="61"/>
      <c r="MEH226" s="61"/>
      <c r="MEI226" s="61"/>
      <c r="MEJ226" s="61"/>
      <c r="MEK226" s="61"/>
      <c r="MEL226" s="61"/>
      <c r="MEM226" s="61"/>
      <c r="MEN226" s="61"/>
      <c r="MEO226" s="61"/>
      <c r="MEP226" s="61"/>
      <c r="MEQ226" s="61"/>
      <c r="MER226" s="61"/>
      <c r="MES226" s="61"/>
      <c r="MET226" s="61"/>
      <c r="MEU226" s="61"/>
      <c r="MEV226" s="61"/>
      <c r="MEW226" s="61"/>
      <c r="MEX226" s="61"/>
      <c r="MEY226" s="61"/>
      <c r="MEZ226" s="61"/>
      <c r="MFA226" s="61"/>
      <c r="MFB226" s="61"/>
      <c r="MFC226" s="61"/>
      <c r="MFD226" s="61"/>
      <c r="MFE226" s="61"/>
      <c r="MFF226" s="61"/>
      <c r="MFG226" s="61"/>
      <c r="MFH226" s="61"/>
      <c r="MFI226" s="61"/>
      <c r="MFJ226" s="61"/>
      <c r="MFK226" s="61"/>
      <c r="MFL226" s="61"/>
      <c r="MFM226" s="61"/>
      <c r="MFN226" s="61"/>
      <c r="MFO226" s="61"/>
      <c r="MFP226" s="61"/>
      <c r="MFQ226" s="61"/>
      <c r="MFR226" s="61"/>
      <c r="MFS226" s="61"/>
      <c r="MFT226" s="61"/>
      <c r="MFU226" s="61"/>
      <c r="MFV226" s="61"/>
      <c r="MFW226" s="61"/>
      <c r="MFX226" s="61"/>
      <c r="MFY226" s="61"/>
      <c r="MFZ226" s="61"/>
      <c r="MGA226" s="61"/>
      <c r="MGB226" s="61"/>
      <c r="MGC226" s="61"/>
      <c r="MGD226" s="61"/>
      <c r="MGE226" s="61"/>
      <c r="MGF226" s="61"/>
      <c r="MGG226" s="61"/>
      <c r="MGH226" s="61"/>
      <c r="MGI226" s="61"/>
      <c r="MGJ226" s="61"/>
      <c r="MGK226" s="61"/>
      <c r="MGL226" s="61"/>
      <c r="MGM226" s="61"/>
      <c r="MGN226" s="61"/>
      <c r="MGO226" s="61"/>
      <c r="MGP226" s="61"/>
      <c r="MGQ226" s="61"/>
      <c r="MGR226" s="61"/>
      <c r="MGS226" s="61"/>
      <c r="MGT226" s="61"/>
      <c r="MGU226" s="61"/>
      <c r="MGV226" s="61"/>
      <c r="MGW226" s="61"/>
      <c r="MGX226" s="61"/>
      <c r="MGY226" s="61"/>
      <c r="MGZ226" s="61"/>
      <c r="MHA226" s="61"/>
      <c r="MHB226" s="61"/>
      <c r="MHC226" s="61"/>
      <c r="MHD226" s="61"/>
      <c r="MHE226" s="61"/>
      <c r="MHF226" s="61"/>
      <c r="MHG226" s="61"/>
      <c r="MHH226" s="61"/>
      <c r="MHI226" s="61"/>
      <c r="MHJ226" s="61"/>
      <c r="MHK226" s="61"/>
      <c r="MHL226" s="61"/>
      <c r="MHM226" s="61"/>
      <c r="MHN226" s="61"/>
      <c r="MHO226" s="61"/>
      <c r="MHP226" s="61"/>
      <c r="MHQ226" s="61"/>
      <c r="MHR226" s="61"/>
      <c r="MHS226" s="61"/>
      <c r="MHT226" s="61"/>
      <c r="MHU226" s="61"/>
      <c r="MHV226" s="61"/>
      <c r="MHW226" s="61"/>
      <c r="MHX226" s="61"/>
      <c r="MHY226" s="61"/>
      <c r="MHZ226" s="61"/>
      <c r="MIA226" s="61"/>
      <c r="MIB226" s="61"/>
      <c r="MIC226" s="61"/>
      <c r="MID226" s="61"/>
      <c r="MIE226" s="61"/>
      <c r="MIF226" s="61"/>
      <c r="MIG226" s="61"/>
      <c r="MIH226" s="61"/>
      <c r="MII226" s="61"/>
      <c r="MIJ226" s="61"/>
      <c r="MIK226" s="61"/>
      <c r="MIL226" s="61"/>
      <c r="MIM226" s="61"/>
      <c r="MIN226" s="61"/>
      <c r="MIO226" s="61"/>
      <c r="MIP226" s="61"/>
      <c r="MIQ226" s="61"/>
      <c r="MIR226" s="61"/>
      <c r="MIS226" s="61"/>
      <c r="MIT226" s="61"/>
      <c r="MIU226" s="61"/>
      <c r="MIV226" s="61"/>
      <c r="MIW226" s="61"/>
      <c r="MIX226" s="61"/>
      <c r="MIY226" s="61"/>
      <c r="MIZ226" s="61"/>
      <c r="MJA226" s="61"/>
      <c r="MJB226" s="61"/>
      <c r="MJC226" s="61"/>
      <c r="MJD226" s="61"/>
      <c r="MJE226" s="61"/>
      <c r="MJF226" s="61"/>
      <c r="MJG226" s="61"/>
      <c r="MJH226" s="61"/>
      <c r="MJI226" s="61"/>
      <c r="MJJ226" s="61"/>
      <c r="MJK226" s="61"/>
      <c r="MJL226" s="61"/>
      <c r="MJM226" s="61"/>
      <c r="MJN226" s="61"/>
      <c r="MJO226" s="61"/>
      <c r="MJP226" s="61"/>
      <c r="MJQ226" s="61"/>
      <c r="MJR226" s="61"/>
      <c r="MJS226" s="61"/>
      <c r="MJT226" s="61"/>
      <c r="MJU226" s="61"/>
      <c r="MJV226" s="61"/>
      <c r="MJW226" s="61"/>
      <c r="MJX226" s="61"/>
      <c r="MJY226" s="61"/>
      <c r="MJZ226" s="61"/>
      <c r="MKA226" s="61"/>
      <c r="MKB226" s="61"/>
      <c r="MKC226" s="61"/>
      <c r="MKD226" s="61"/>
      <c r="MKE226" s="61"/>
      <c r="MKF226" s="61"/>
      <c r="MKG226" s="61"/>
      <c r="MKH226" s="61"/>
      <c r="MKI226" s="61"/>
      <c r="MKJ226" s="61"/>
      <c r="MKK226" s="61"/>
      <c r="MKL226" s="61"/>
      <c r="MKM226" s="61"/>
      <c r="MKN226" s="61"/>
      <c r="MKO226" s="61"/>
      <c r="MKP226" s="61"/>
      <c r="MKQ226" s="61"/>
      <c r="MKR226" s="61"/>
      <c r="MKS226" s="61"/>
      <c r="MKT226" s="61"/>
      <c r="MKU226" s="61"/>
      <c r="MKV226" s="61"/>
      <c r="MKW226" s="61"/>
      <c r="MKX226" s="61"/>
      <c r="MKY226" s="61"/>
      <c r="MKZ226" s="61"/>
      <c r="MLA226" s="61"/>
      <c r="MLB226" s="61"/>
      <c r="MLC226" s="61"/>
      <c r="MLD226" s="61"/>
      <c r="MLE226" s="61"/>
      <c r="MLF226" s="61"/>
      <c r="MLG226" s="61"/>
      <c r="MLH226" s="61"/>
      <c r="MLI226" s="61"/>
      <c r="MLJ226" s="61"/>
      <c r="MLK226" s="61"/>
      <c r="MLL226" s="61"/>
      <c r="MLM226" s="61"/>
      <c r="MLN226" s="61"/>
      <c r="MLO226" s="61"/>
      <c r="MLP226" s="61"/>
      <c r="MLQ226" s="61"/>
      <c r="MLR226" s="61"/>
      <c r="MLS226" s="61"/>
      <c r="MLT226" s="61"/>
      <c r="MLU226" s="61"/>
      <c r="MLV226" s="61"/>
      <c r="MLW226" s="61"/>
      <c r="MLX226" s="61"/>
      <c r="MLY226" s="61"/>
      <c r="MLZ226" s="61"/>
      <c r="MMA226" s="61"/>
      <c r="MMB226" s="61"/>
      <c r="MMC226" s="61"/>
      <c r="MMD226" s="61"/>
      <c r="MME226" s="61"/>
      <c r="MMF226" s="61"/>
      <c r="MMG226" s="61"/>
      <c r="MMH226" s="61"/>
      <c r="MMI226" s="61"/>
      <c r="MMJ226" s="61"/>
      <c r="MMK226" s="61"/>
      <c r="MML226" s="61"/>
      <c r="MMM226" s="61"/>
      <c r="MMN226" s="61"/>
      <c r="MMO226" s="61"/>
      <c r="MMP226" s="61"/>
      <c r="MMQ226" s="61"/>
      <c r="MMR226" s="61"/>
      <c r="MMS226" s="61"/>
      <c r="MMT226" s="61"/>
      <c r="MMU226" s="61"/>
      <c r="MMV226" s="61"/>
      <c r="MMW226" s="61"/>
      <c r="MMX226" s="61"/>
      <c r="MMY226" s="61"/>
      <c r="MMZ226" s="61"/>
      <c r="MNA226" s="61"/>
      <c r="MNB226" s="61"/>
      <c r="MNC226" s="61"/>
      <c r="MND226" s="61"/>
      <c r="MNE226" s="61"/>
      <c r="MNF226" s="61"/>
      <c r="MNG226" s="61"/>
      <c r="MNH226" s="61"/>
      <c r="MNI226" s="61"/>
      <c r="MNJ226" s="61"/>
      <c r="MNK226" s="61"/>
      <c r="MNL226" s="61"/>
      <c r="MNM226" s="61"/>
      <c r="MNN226" s="61"/>
      <c r="MNO226" s="61"/>
      <c r="MNP226" s="61"/>
      <c r="MNQ226" s="61"/>
      <c r="MNR226" s="61"/>
      <c r="MNS226" s="61"/>
      <c r="MNT226" s="61"/>
      <c r="MNU226" s="61"/>
      <c r="MNV226" s="61"/>
      <c r="MNW226" s="61"/>
      <c r="MNX226" s="61"/>
      <c r="MNY226" s="61"/>
      <c r="MNZ226" s="61"/>
      <c r="MOA226" s="61"/>
      <c r="MOB226" s="61"/>
      <c r="MOC226" s="61"/>
      <c r="MOD226" s="61"/>
      <c r="MOE226" s="61"/>
      <c r="MOF226" s="61"/>
      <c r="MOG226" s="61"/>
      <c r="MOH226" s="61"/>
      <c r="MOI226" s="61"/>
      <c r="MOJ226" s="61"/>
      <c r="MOK226" s="61"/>
      <c r="MOL226" s="61"/>
      <c r="MOM226" s="61"/>
      <c r="MON226" s="61"/>
      <c r="MOO226" s="61"/>
      <c r="MOP226" s="61"/>
      <c r="MOQ226" s="61"/>
      <c r="MOR226" s="61"/>
      <c r="MOS226" s="61"/>
      <c r="MOT226" s="61"/>
      <c r="MOU226" s="61"/>
      <c r="MOV226" s="61"/>
      <c r="MOW226" s="61"/>
      <c r="MOX226" s="61"/>
      <c r="MOY226" s="61"/>
      <c r="MOZ226" s="61"/>
      <c r="MPA226" s="61"/>
      <c r="MPB226" s="61"/>
      <c r="MPC226" s="61"/>
      <c r="MPD226" s="61"/>
      <c r="MPE226" s="61"/>
      <c r="MPF226" s="61"/>
      <c r="MPG226" s="61"/>
      <c r="MPH226" s="61"/>
      <c r="MPI226" s="61"/>
      <c r="MPJ226" s="61"/>
      <c r="MPK226" s="61"/>
      <c r="MPL226" s="61"/>
      <c r="MPM226" s="61"/>
      <c r="MPN226" s="61"/>
      <c r="MPO226" s="61"/>
      <c r="MPP226" s="61"/>
      <c r="MPQ226" s="61"/>
      <c r="MPR226" s="61"/>
      <c r="MPS226" s="61"/>
      <c r="MPT226" s="61"/>
      <c r="MPU226" s="61"/>
      <c r="MPV226" s="61"/>
      <c r="MPW226" s="61"/>
      <c r="MPX226" s="61"/>
      <c r="MPY226" s="61"/>
      <c r="MPZ226" s="61"/>
      <c r="MQA226" s="61"/>
      <c r="MQB226" s="61"/>
      <c r="MQC226" s="61"/>
      <c r="MQD226" s="61"/>
      <c r="MQE226" s="61"/>
      <c r="MQF226" s="61"/>
      <c r="MQG226" s="61"/>
      <c r="MQH226" s="61"/>
      <c r="MQI226" s="61"/>
      <c r="MQJ226" s="61"/>
      <c r="MQK226" s="61"/>
      <c r="MQL226" s="61"/>
      <c r="MQM226" s="61"/>
      <c r="MQN226" s="61"/>
      <c r="MQO226" s="61"/>
      <c r="MQP226" s="61"/>
      <c r="MQQ226" s="61"/>
      <c r="MQR226" s="61"/>
      <c r="MQS226" s="61"/>
      <c r="MQT226" s="61"/>
      <c r="MQU226" s="61"/>
      <c r="MQV226" s="61"/>
      <c r="MQW226" s="61"/>
      <c r="MQX226" s="61"/>
      <c r="MQY226" s="61"/>
      <c r="MQZ226" s="61"/>
      <c r="MRA226" s="61"/>
      <c r="MRB226" s="61"/>
      <c r="MRC226" s="61"/>
      <c r="MRD226" s="61"/>
      <c r="MRE226" s="61"/>
      <c r="MRF226" s="61"/>
      <c r="MRG226" s="61"/>
      <c r="MRH226" s="61"/>
      <c r="MRI226" s="61"/>
      <c r="MRJ226" s="61"/>
      <c r="MRK226" s="61"/>
      <c r="MRL226" s="61"/>
      <c r="MRM226" s="61"/>
      <c r="MRN226" s="61"/>
      <c r="MRO226" s="61"/>
      <c r="MRP226" s="61"/>
      <c r="MRQ226" s="61"/>
      <c r="MRR226" s="61"/>
      <c r="MRS226" s="61"/>
      <c r="MRT226" s="61"/>
      <c r="MRU226" s="61"/>
      <c r="MRV226" s="61"/>
      <c r="MRW226" s="61"/>
      <c r="MRX226" s="61"/>
      <c r="MRY226" s="61"/>
      <c r="MRZ226" s="61"/>
      <c r="MSA226" s="61"/>
      <c r="MSB226" s="61"/>
      <c r="MSC226" s="61"/>
      <c r="MSD226" s="61"/>
      <c r="MSE226" s="61"/>
      <c r="MSF226" s="61"/>
      <c r="MSG226" s="61"/>
      <c r="MSH226" s="61"/>
      <c r="MSI226" s="61"/>
      <c r="MSJ226" s="61"/>
      <c r="MSK226" s="61"/>
      <c r="MSL226" s="61"/>
      <c r="MSM226" s="61"/>
      <c r="MSN226" s="61"/>
      <c r="MSO226" s="61"/>
      <c r="MSP226" s="61"/>
      <c r="MSQ226" s="61"/>
      <c r="MSR226" s="61"/>
      <c r="MSS226" s="61"/>
      <c r="MST226" s="61"/>
      <c r="MSU226" s="61"/>
      <c r="MSV226" s="61"/>
      <c r="MSW226" s="61"/>
      <c r="MSX226" s="61"/>
      <c r="MSY226" s="61"/>
      <c r="MSZ226" s="61"/>
      <c r="MTA226" s="61"/>
      <c r="MTB226" s="61"/>
      <c r="MTC226" s="61"/>
      <c r="MTD226" s="61"/>
      <c r="MTE226" s="61"/>
      <c r="MTF226" s="61"/>
      <c r="MTG226" s="61"/>
      <c r="MTH226" s="61"/>
      <c r="MTI226" s="61"/>
      <c r="MTJ226" s="61"/>
      <c r="MTK226" s="61"/>
      <c r="MTL226" s="61"/>
      <c r="MTM226" s="61"/>
      <c r="MTN226" s="61"/>
      <c r="MTO226" s="61"/>
      <c r="MTP226" s="61"/>
      <c r="MTQ226" s="61"/>
      <c r="MTR226" s="61"/>
      <c r="MTS226" s="61"/>
      <c r="MTT226" s="61"/>
      <c r="MTU226" s="61"/>
      <c r="MTV226" s="61"/>
      <c r="MTW226" s="61"/>
      <c r="MTX226" s="61"/>
      <c r="MTY226" s="61"/>
      <c r="MTZ226" s="61"/>
      <c r="MUA226" s="61"/>
      <c r="MUB226" s="61"/>
      <c r="MUC226" s="61"/>
      <c r="MUD226" s="61"/>
      <c r="MUE226" s="61"/>
      <c r="MUF226" s="61"/>
      <c r="MUG226" s="61"/>
      <c r="MUH226" s="61"/>
      <c r="MUI226" s="61"/>
      <c r="MUJ226" s="61"/>
      <c r="MUK226" s="61"/>
      <c r="MUL226" s="61"/>
      <c r="MUM226" s="61"/>
      <c r="MUN226" s="61"/>
      <c r="MUO226" s="61"/>
      <c r="MUP226" s="61"/>
      <c r="MUQ226" s="61"/>
      <c r="MUR226" s="61"/>
      <c r="MUS226" s="61"/>
      <c r="MUT226" s="61"/>
      <c r="MUU226" s="61"/>
      <c r="MUV226" s="61"/>
      <c r="MUW226" s="61"/>
      <c r="MUX226" s="61"/>
      <c r="MUY226" s="61"/>
      <c r="MUZ226" s="61"/>
      <c r="MVA226" s="61"/>
      <c r="MVB226" s="61"/>
      <c r="MVC226" s="61"/>
      <c r="MVD226" s="61"/>
      <c r="MVE226" s="61"/>
      <c r="MVF226" s="61"/>
      <c r="MVG226" s="61"/>
      <c r="MVH226" s="61"/>
      <c r="MVI226" s="61"/>
      <c r="MVJ226" s="61"/>
      <c r="MVK226" s="61"/>
      <c r="MVL226" s="61"/>
      <c r="MVM226" s="61"/>
      <c r="MVN226" s="61"/>
      <c r="MVO226" s="61"/>
      <c r="MVP226" s="61"/>
      <c r="MVQ226" s="61"/>
      <c r="MVR226" s="61"/>
      <c r="MVS226" s="61"/>
      <c r="MVT226" s="61"/>
      <c r="MVU226" s="61"/>
      <c r="MVV226" s="61"/>
      <c r="MVW226" s="61"/>
      <c r="MVX226" s="61"/>
      <c r="MVY226" s="61"/>
      <c r="MVZ226" s="61"/>
      <c r="MWA226" s="61"/>
      <c r="MWB226" s="61"/>
      <c r="MWC226" s="61"/>
      <c r="MWD226" s="61"/>
      <c r="MWE226" s="61"/>
      <c r="MWF226" s="61"/>
      <c r="MWG226" s="61"/>
      <c r="MWH226" s="61"/>
      <c r="MWI226" s="61"/>
      <c r="MWJ226" s="61"/>
      <c r="MWK226" s="61"/>
      <c r="MWL226" s="61"/>
      <c r="MWM226" s="61"/>
      <c r="MWN226" s="61"/>
      <c r="MWO226" s="61"/>
      <c r="MWP226" s="61"/>
      <c r="MWQ226" s="61"/>
      <c r="MWR226" s="61"/>
      <c r="MWS226" s="61"/>
      <c r="MWT226" s="61"/>
      <c r="MWU226" s="61"/>
      <c r="MWV226" s="61"/>
      <c r="MWW226" s="61"/>
      <c r="MWX226" s="61"/>
      <c r="MWY226" s="61"/>
      <c r="MWZ226" s="61"/>
      <c r="MXA226" s="61"/>
      <c r="MXB226" s="61"/>
      <c r="MXC226" s="61"/>
      <c r="MXD226" s="61"/>
      <c r="MXE226" s="61"/>
      <c r="MXF226" s="61"/>
      <c r="MXG226" s="61"/>
      <c r="MXH226" s="61"/>
      <c r="MXI226" s="61"/>
      <c r="MXJ226" s="61"/>
      <c r="MXK226" s="61"/>
      <c r="MXL226" s="61"/>
      <c r="MXM226" s="61"/>
      <c r="MXN226" s="61"/>
      <c r="MXO226" s="61"/>
      <c r="MXP226" s="61"/>
      <c r="MXQ226" s="61"/>
      <c r="MXR226" s="61"/>
      <c r="MXS226" s="61"/>
      <c r="MXT226" s="61"/>
      <c r="MXU226" s="61"/>
      <c r="MXV226" s="61"/>
      <c r="MXW226" s="61"/>
      <c r="MXX226" s="61"/>
      <c r="MXY226" s="61"/>
      <c r="MXZ226" s="61"/>
      <c r="MYA226" s="61"/>
      <c r="MYB226" s="61"/>
      <c r="MYC226" s="61"/>
      <c r="MYD226" s="61"/>
      <c r="MYE226" s="61"/>
      <c r="MYF226" s="61"/>
      <c r="MYG226" s="61"/>
      <c r="MYH226" s="61"/>
      <c r="MYI226" s="61"/>
      <c r="MYJ226" s="61"/>
      <c r="MYK226" s="61"/>
      <c r="MYL226" s="61"/>
      <c r="MYM226" s="61"/>
      <c r="MYN226" s="61"/>
      <c r="MYO226" s="61"/>
      <c r="MYP226" s="61"/>
      <c r="MYQ226" s="61"/>
      <c r="MYR226" s="61"/>
      <c r="MYS226" s="61"/>
      <c r="MYT226" s="61"/>
      <c r="MYU226" s="61"/>
      <c r="MYV226" s="61"/>
      <c r="MYW226" s="61"/>
      <c r="MYX226" s="61"/>
      <c r="MYY226" s="61"/>
      <c r="MYZ226" s="61"/>
      <c r="MZA226" s="61"/>
      <c r="MZB226" s="61"/>
      <c r="MZC226" s="61"/>
      <c r="MZD226" s="61"/>
      <c r="MZE226" s="61"/>
      <c r="MZF226" s="61"/>
      <c r="MZG226" s="61"/>
      <c r="MZH226" s="61"/>
      <c r="MZI226" s="61"/>
      <c r="MZJ226" s="61"/>
      <c r="MZK226" s="61"/>
      <c r="MZL226" s="61"/>
      <c r="MZM226" s="61"/>
      <c r="MZN226" s="61"/>
      <c r="MZO226" s="61"/>
      <c r="MZP226" s="61"/>
      <c r="MZQ226" s="61"/>
      <c r="MZR226" s="61"/>
      <c r="MZS226" s="61"/>
      <c r="MZT226" s="61"/>
      <c r="MZU226" s="61"/>
      <c r="MZV226" s="61"/>
      <c r="MZW226" s="61"/>
      <c r="MZX226" s="61"/>
      <c r="MZY226" s="61"/>
      <c r="MZZ226" s="61"/>
      <c r="NAA226" s="61"/>
      <c r="NAB226" s="61"/>
      <c r="NAC226" s="61"/>
      <c r="NAD226" s="61"/>
      <c r="NAE226" s="61"/>
      <c r="NAF226" s="61"/>
      <c r="NAG226" s="61"/>
      <c r="NAH226" s="61"/>
      <c r="NAI226" s="61"/>
      <c r="NAJ226" s="61"/>
      <c r="NAK226" s="61"/>
      <c r="NAL226" s="61"/>
      <c r="NAM226" s="61"/>
      <c r="NAN226" s="61"/>
      <c r="NAO226" s="61"/>
      <c r="NAP226" s="61"/>
      <c r="NAQ226" s="61"/>
      <c r="NAR226" s="61"/>
      <c r="NAS226" s="61"/>
      <c r="NAT226" s="61"/>
      <c r="NAU226" s="61"/>
      <c r="NAV226" s="61"/>
      <c r="NAW226" s="61"/>
      <c r="NAX226" s="61"/>
      <c r="NAY226" s="61"/>
      <c r="NAZ226" s="61"/>
      <c r="NBA226" s="61"/>
      <c r="NBB226" s="61"/>
      <c r="NBC226" s="61"/>
      <c r="NBD226" s="61"/>
      <c r="NBE226" s="61"/>
      <c r="NBF226" s="61"/>
      <c r="NBG226" s="61"/>
      <c r="NBH226" s="61"/>
      <c r="NBI226" s="61"/>
      <c r="NBJ226" s="61"/>
      <c r="NBK226" s="61"/>
      <c r="NBL226" s="61"/>
      <c r="NBM226" s="61"/>
      <c r="NBN226" s="61"/>
      <c r="NBO226" s="61"/>
      <c r="NBP226" s="61"/>
      <c r="NBQ226" s="61"/>
      <c r="NBR226" s="61"/>
      <c r="NBS226" s="61"/>
      <c r="NBT226" s="61"/>
      <c r="NBU226" s="61"/>
      <c r="NBV226" s="61"/>
      <c r="NBW226" s="61"/>
      <c r="NBX226" s="61"/>
      <c r="NBY226" s="61"/>
      <c r="NBZ226" s="61"/>
      <c r="NCA226" s="61"/>
      <c r="NCB226" s="61"/>
      <c r="NCC226" s="61"/>
      <c r="NCD226" s="61"/>
      <c r="NCE226" s="61"/>
      <c r="NCF226" s="61"/>
      <c r="NCG226" s="61"/>
      <c r="NCH226" s="61"/>
      <c r="NCI226" s="61"/>
      <c r="NCJ226" s="61"/>
      <c r="NCK226" s="61"/>
      <c r="NCL226" s="61"/>
      <c r="NCM226" s="61"/>
      <c r="NCN226" s="61"/>
      <c r="NCO226" s="61"/>
      <c r="NCP226" s="61"/>
      <c r="NCQ226" s="61"/>
      <c r="NCR226" s="61"/>
      <c r="NCS226" s="61"/>
      <c r="NCT226" s="61"/>
      <c r="NCU226" s="61"/>
      <c r="NCV226" s="61"/>
      <c r="NCW226" s="61"/>
      <c r="NCX226" s="61"/>
      <c r="NCY226" s="61"/>
      <c r="NCZ226" s="61"/>
      <c r="NDA226" s="61"/>
      <c r="NDB226" s="61"/>
      <c r="NDC226" s="61"/>
      <c r="NDD226" s="61"/>
      <c r="NDE226" s="61"/>
      <c r="NDF226" s="61"/>
      <c r="NDG226" s="61"/>
      <c r="NDH226" s="61"/>
      <c r="NDI226" s="61"/>
      <c r="NDJ226" s="61"/>
      <c r="NDK226" s="61"/>
      <c r="NDL226" s="61"/>
      <c r="NDM226" s="61"/>
      <c r="NDN226" s="61"/>
      <c r="NDO226" s="61"/>
      <c r="NDP226" s="61"/>
      <c r="NDQ226" s="61"/>
      <c r="NDR226" s="61"/>
      <c r="NDS226" s="61"/>
      <c r="NDT226" s="61"/>
      <c r="NDU226" s="61"/>
      <c r="NDV226" s="61"/>
      <c r="NDW226" s="61"/>
      <c r="NDX226" s="61"/>
      <c r="NDY226" s="61"/>
      <c r="NDZ226" s="61"/>
      <c r="NEA226" s="61"/>
      <c r="NEB226" s="61"/>
      <c r="NEC226" s="61"/>
      <c r="NED226" s="61"/>
      <c r="NEE226" s="61"/>
      <c r="NEF226" s="61"/>
      <c r="NEG226" s="61"/>
      <c r="NEH226" s="61"/>
      <c r="NEI226" s="61"/>
      <c r="NEJ226" s="61"/>
      <c r="NEK226" s="61"/>
      <c r="NEL226" s="61"/>
      <c r="NEM226" s="61"/>
      <c r="NEN226" s="61"/>
      <c r="NEO226" s="61"/>
      <c r="NEP226" s="61"/>
      <c r="NEQ226" s="61"/>
      <c r="NER226" s="61"/>
      <c r="NES226" s="61"/>
      <c r="NET226" s="61"/>
      <c r="NEU226" s="61"/>
      <c r="NEV226" s="61"/>
      <c r="NEW226" s="61"/>
      <c r="NEX226" s="61"/>
      <c r="NEY226" s="61"/>
      <c r="NEZ226" s="61"/>
      <c r="NFA226" s="61"/>
      <c r="NFB226" s="61"/>
      <c r="NFC226" s="61"/>
      <c r="NFD226" s="61"/>
      <c r="NFE226" s="61"/>
      <c r="NFF226" s="61"/>
      <c r="NFG226" s="61"/>
      <c r="NFH226" s="61"/>
      <c r="NFI226" s="61"/>
      <c r="NFJ226" s="61"/>
      <c r="NFK226" s="61"/>
      <c r="NFL226" s="61"/>
      <c r="NFM226" s="61"/>
      <c r="NFN226" s="61"/>
      <c r="NFO226" s="61"/>
      <c r="NFP226" s="61"/>
      <c r="NFQ226" s="61"/>
      <c r="NFR226" s="61"/>
      <c r="NFS226" s="61"/>
      <c r="NFT226" s="61"/>
      <c r="NFU226" s="61"/>
      <c r="NFV226" s="61"/>
      <c r="NFW226" s="61"/>
      <c r="NFX226" s="61"/>
      <c r="NFY226" s="61"/>
      <c r="NFZ226" s="61"/>
      <c r="NGA226" s="61"/>
      <c r="NGB226" s="61"/>
      <c r="NGC226" s="61"/>
      <c r="NGD226" s="61"/>
      <c r="NGE226" s="61"/>
      <c r="NGF226" s="61"/>
      <c r="NGG226" s="61"/>
      <c r="NGH226" s="61"/>
      <c r="NGI226" s="61"/>
      <c r="NGJ226" s="61"/>
      <c r="NGK226" s="61"/>
      <c r="NGL226" s="61"/>
      <c r="NGM226" s="61"/>
      <c r="NGN226" s="61"/>
      <c r="NGO226" s="61"/>
      <c r="NGP226" s="61"/>
      <c r="NGQ226" s="61"/>
      <c r="NGR226" s="61"/>
      <c r="NGS226" s="61"/>
      <c r="NGT226" s="61"/>
      <c r="NGU226" s="61"/>
      <c r="NGV226" s="61"/>
      <c r="NGW226" s="61"/>
      <c r="NGX226" s="61"/>
      <c r="NGY226" s="61"/>
      <c r="NGZ226" s="61"/>
      <c r="NHA226" s="61"/>
      <c r="NHB226" s="61"/>
      <c r="NHC226" s="61"/>
      <c r="NHD226" s="61"/>
      <c r="NHE226" s="61"/>
      <c r="NHF226" s="61"/>
      <c r="NHG226" s="61"/>
      <c r="NHH226" s="61"/>
      <c r="NHI226" s="61"/>
      <c r="NHJ226" s="61"/>
      <c r="NHK226" s="61"/>
      <c r="NHL226" s="61"/>
      <c r="NHM226" s="61"/>
      <c r="NHN226" s="61"/>
      <c r="NHO226" s="61"/>
      <c r="NHP226" s="61"/>
      <c r="NHQ226" s="61"/>
      <c r="NHR226" s="61"/>
      <c r="NHS226" s="61"/>
      <c r="NHT226" s="61"/>
      <c r="NHU226" s="61"/>
      <c r="NHV226" s="61"/>
      <c r="NHW226" s="61"/>
      <c r="NHX226" s="61"/>
      <c r="NHY226" s="61"/>
      <c r="NHZ226" s="61"/>
      <c r="NIA226" s="61"/>
      <c r="NIB226" s="61"/>
      <c r="NIC226" s="61"/>
      <c r="NID226" s="61"/>
      <c r="NIE226" s="61"/>
      <c r="NIF226" s="61"/>
      <c r="NIG226" s="61"/>
      <c r="NIH226" s="61"/>
      <c r="NII226" s="61"/>
      <c r="NIJ226" s="61"/>
      <c r="NIK226" s="61"/>
      <c r="NIL226" s="61"/>
      <c r="NIM226" s="61"/>
      <c r="NIN226" s="61"/>
      <c r="NIO226" s="61"/>
      <c r="NIP226" s="61"/>
      <c r="NIQ226" s="61"/>
      <c r="NIR226" s="61"/>
      <c r="NIS226" s="61"/>
      <c r="NIT226" s="61"/>
      <c r="NIU226" s="61"/>
      <c r="NIV226" s="61"/>
      <c r="NIW226" s="61"/>
      <c r="NIX226" s="61"/>
      <c r="NIY226" s="61"/>
      <c r="NIZ226" s="61"/>
      <c r="NJA226" s="61"/>
      <c r="NJB226" s="61"/>
      <c r="NJC226" s="61"/>
      <c r="NJD226" s="61"/>
      <c r="NJE226" s="61"/>
      <c r="NJF226" s="61"/>
      <c r="NJG226" s="61"/>
      <c r="NJH226" s="61"/>
      <c r="NJI226" s="61"/>
      <c r="NJJ226" s="61"/>
      <c r="NJK226" s="61"/>
      <c r="NJL226" s="61"/>
      <c r="NJM226" s="61"/>
      <c r="NJN226" s="61"/>
      <c r="NJO226" s="61"/>
      <c r="NJP226" s="61"/>
      <c r="NJQ226" s="61"/>
      <c r="NJR226" s="61"/>
      <c r="NJS226" s="61"/>
      <c r="NJT226" s="61"/>
      <c r="NJU226" s="61"/>
      <c r="NJV226" s="61"/>
      <c r="NJW226" s="61"/>
      <c r="NJX226" s="61"/>
      <c r="NJY226" s="61"/>
      <c r="NJZ226" s="61"/>
      <c r="NKA226" s="61"/>
      <c r="NKB226" s="61"/>
      <c r="NKC226" s="61"/>
      <c r="NKD226" s="61"/>
      <c r="NKE226" s="61"/>
      <c r="NKF226" s="61"/>
      <c r="NKG226" s="61"/>
      <c r="NKH226" s="61"/>
      <c r="NKI226" s="61"/>
      <c r="NKJ226" s="61"/>
      <c r="NKK226" s="61"/>
      <c r="NKL226" s="61"/>
      <c r="NKM226" s="61"/>
      <c r="NKN226" s="61"/>
      <c r="NKO226" s="61"/>
      <c r="NKP226" s="61"/>
      <c r="NKQ226" s="61"/>
      <c r="NKR226" s="61"/>
      <c r="NKS226" s="61"/>
      <c r="NKT226" s="61"/>
      <c r="NKU226" s="61"/>
      <c r="NKV226" s="61"/>
      <c r="NKW226" s="61"/>
      <c r="NKX226" s="61"/>
      <c r="NKY226" s="61"/>
      <c r="NKZ226" s="61"/>
      <c r="NLA226" s="61"/>
      <c r="NLB226" s="61"/>
      <c r="NLC226" s="61"/>
      <c r="NLD226" s="61"/>
      <c r="NLE226" s="61"/>
      <c r="NLF226" s="61"/>
      <c r="NLG226" s="61"/>
      <c r="NLH226" s="61"/>
      <c r="NLI226" s="61"/>
      <c r="NLJ226" s="61"/>
      <c r="NLK226" s="61"/>
      <c r="NLL226" s="61"/>
      <c r="NLM226" s="61"/>
      <c r="NLN226" s="61"/>
      <c r="NLO226" s="61"/>
      <c r="NLP226" s="61"/>
      <c r="NLQ226" s="61"/>
      <c r="NLR226" s="61"/>
      <c r="NLS226" s="61"/>
      <c r="NLT226" s="61"/>
      <c r="NLU226" s="61"/>
      <c r="NLV226" s="61"/>
      <c r="NLW226" s="61"/>
      <c r="NLX226" s="61"/>
      <c r="NLY226" s="61"/>
      <c r="NLZ226" s="61"/>
      <c r="NMA226" s="61"/>
      <c r="NMB226" s="61"/>
      <c r="NMC226" s="61"/>
      <c r="NMD226" s="61"/>
      <c r="NME226" s="61"/>
      <c r="NMF226" s="61"/>
      <c r="NMG226" s="61"/>
      <c r="NMH226" s="61"/>
      <c r="NMI226" s="61"/>
      <c r="NMJ226" s="61"/>
      <c r="NMK226" s="61"/>
      <c r="NML226" s="61"/>
      <c r="NMM226" s="61"/>
      <c r="NMN226" s="61"/>
      <c r="NMO226" s="61"/>
      <c r="NMP226" s="61"/>
      <c r="NMQ226" s="61"/>
      <c r="NMR226" s="61"/>
      <c r="NMS226" s="61"/>
      <c r="NMT226" s="61"/>
      <c r="NMU226" s="61"/>
      <c r="NMV226" s="61"/>
      <c r="NMW226" s="61"/>
      <c r="NMX226" s="61"/>
      <c r="NMY226" s="61"/>
      <c r="NMZ226" s="61"/>
      <c r="NNA226" s="61"/>
      <c r="NNB226" s="61"/>
      <c r="NNC226" s="61"/>
      <c r="NND226" s="61"/>
      <c r="NNE226" s="61"/>
      <c r="NNF226" s="61"/>
      <c r="NNG226" s="61"/>
      <c r="NNH226" s="61"/>
      <c r="NNI226" s="61"/>
      <c r="NNJ226" s="61"/>
      <c r="NNK226" s="61"/>
      <c r="NNL226" s="61"/>
      <c r="NNM226" s="61"/>
      <c r="NNN226" s="61"/>
      <c r="NNO226" s="61"/>
      <c r="NNP226" s="61"/>
      <c r="NNQ226" s="61"/>
      <c r="NNR226" s="61"/>
      <c r="NNS226" s="61"/>
      <c r="NNT226" s="61"/>
      <c r="NNU226" s="61"/>
      <c r="NNV226" s="61"/>
      <c r="NNW226" s="61"/>
      <c r="NNX226" s="61"/>
      <c r="NNY226" s="61"/>
      <c r="NNZ226" s="61"/>
      <c r="NOA226" s="61"/>
      <c r="NOB226" s="61"/>
      <c r="NOC226" s="61"/>
      <c r="NOD226" s="61"/>
      <c r="NOE226" s="61"/>
      <c r="NOF226" s="61"/>
      <c r="NOG226" s="61"/>
      <c r="NOH226" s="61"/>
      <c r="NOI226" s="61"/>
      <c r="NOJ226" s="61"/>
      <c r="NOK226" s="61"/>
      <c r="NOL226" s="61"/>
      <c r="NOM226" s="61"/>
      <c r="NON226" s="61"/>
      <c r="NOO226" s="61"/>
      <c r="NOP226" s="61"/>
      <c r="NOQ226" s="61"/>
      <c r="NOR226" s="61"/>
      <c r="NOS226" s="61"/>
      <c r="NOT226" s="61"/>
      <c r="NOU226" s="61"/>
      <c r="NOV226" s="61"/>
      <c r="NOW226" s="61"/>
      <c r="NOX226" s="61"/>
      <c r="NOY226" s="61"/>
      <c r="NOZ226" s="61"/>
      <c r="NPA226" s="61"/>
      <c r="NPB226" s="61"/>
      <c r="NPC226" s="61"/>
      <c r="NPD226" s="61"/>
      <c r="NPE226" s="61"/>
      <c r="NPF226" s="61"/>
      <c r="NPG226" s="61"/>
      <c r="NPH226" s="61"/>
      <c r="NPI226" s="61"/>
      <c r="NPJ226" s="61"/>
      <c r="NPK226" s="61"/>
      <c r="NPL226" s="61"/>
      <c r="NPM226" s="61"/>
      <c r="NPN226" s="61"/>
      <c r="NPO226" s="61"/>
      <c r="NPP226" s="61"/>
      <c r="NPQ226" s="61"/>
      <c r="NPR226" s="61"/>
      <c r="NPS226" s="61"/>
      <c r="NPT226" s="61"/>
      <c r="NPU226" s="61"/>
      <c r="NPV226" s="61"/>
      <c r="NPW226" s="61"/>
      <c r="NPX226" s="61"/>
      <c r="NPY226" s="61"/>
      <c r="NPZ226" s="61"/>
      <c r="NQA226" s="61"/>
      <c r="NQB226" s="61"/>
      <c r="NQC226" s="61"/>
      <c r="NQD226" s="61"/>
      <c r="NQE226" s="61"/>
      <c r="NQF226" s="61"/>
      <c r="NQG226" s="61"/>
      <c r="NQH226" s="61"/>
      <c r="NQI226" s="61"/>
      <c r="NQJ226" s="61"/>
      <c r="NQK226" s="61"/>
      <c r="NQL226" s="61"/>
      <c r="NQM226" s="61"/>
      <c r="NQN226" s="61"/>
      <c r="NQO226" s="61"/>
      <c r="NQP226" s="61"/>
      <c r="NQQ226" s="61"/>
      <c r="NQR226" s="61"/>
      <c r="NQS226" s="61"/>
      <c r="NQT226" s="61"/>
      <c r="NQU226" s="61"/>
      <c r="NQV226" s="61"/>
      <c r="NQW226" s="61"/>
      <c r="NQX226" s="61"/>
      <c r="NQY226" s="61"/>
      <c r="NQZ226" s="61"/>
      <c r="NRA226" s="61"/>
      <c r="NRB226" s="61"/>
      <c r="NRC226" s="61"/>
      <c r="NRD226" s="61"/>
      <c r="NRE226" s="61"/>
      <c r="NRF226" s="61"/>
      <c r="NRG226" s="61"/>
      <c r="NRH226" s="61"/>
      <c r="NRI226" s="61"/>
      <c r="NRJ226" s="61"/>
      <c r="NRK226" s="61"/>
      <c r="NRL226" s="61"/>
      <c r="NRM226" s="61"/>
      <c r="NRN226" s="61"/>
      <c r="NRO226" s="61"/>
      <c r="NRP226" s="61"/>
      <c r="NRQ226" s="61"/>
      <c r="NRR226" s="61"/>
      <c r="NRS226" s="61"/>
      <c r="NRT226" s="61"/>
      <c r="NRU226" s="61"/>
      <c r="NRV226" s="61"/>
      <c r="NRW226" s="61"/>
      <c r="NRX226" s="61"/>
      <c r="NRY226" s="61"/>
      <c r="NRZ226" s="61"/>
      <c r="NSA226" s="61"/>
      <c r="NSB226" s="61"/>
      <c r="NSC226" s="61"/>
      <c r="NSD226" s="61"/>
      <c r="NSE226" s="61"/>
      <c r="NSF226" s="61"/>
      <c r="NSG226" s="61"/>
      <c r="NSH226" s="61"/>
      <c r="NSI226" s="61"/>
      <c r="NSJ226" s="61"/>
      <c r="NSK226" s="61"/>
      <c r="NSL226" s="61"/>
      <c r="NSM226" s="61"/>
      <c r="NSN226" s="61"/>
      <c r="NSO226" s="61"/>
      <c r="NSP226" s="61"/>
      <c r="NSQ226" s="61"/>
      <c r="NSR226" s="61"/>
      <c r="NSS226" s="61"/>
      <c r="NST226" s="61"/>
      <c r="NSU226" s="61"/>
      <c r="NSV226" s="61"/>
      <c r="NSW226" s="61"/>
      <c r="NSX226" s="61"/>
      <c r="NSY226" s="61"/>
      <c r="NSZ226" s="61"/>
      <c r="NTA226" s="61"/>
      <c r="NTB226" s="61"/>
      <c r="NTC226" s="61"/>
      <c r="NTD226" s="61"/>
      <c r="NTE226" s="61"/>
      <c r="NTF226" s="61"/>
      <c r="NTG226" s="61"/>
      <c r="NTH226" s="61"/>
      <c r="NTI226" s="61"/>
      <c r="NTJ226" s="61"/>
      <c r="NTK226" s="61"/>
      <c r="NTL226" s="61"/>
      <c r="NTM226" s="61"/>
      <c r="NTN226" s="61"/>
      <c r="NTO226" s="61"/>
      <c r="NTP226" s="61"/>
      <c r="NTQ226" s="61"/>
      <c r="NTR226" s="61"/>
      <c r="NTS226" s="61"/>
      <c r="NTT226" s="61"/>
      <c r="NTU226" s="61"/>
      <c r="NTV226" s="61"/>
      <c r="NTW226" s="61"/>
      <c r="NTX226" s="61"/>
      <c r="NTY226" s="61"/>
      <c r="NTZ226" s="61"/>
      <c r="NUA226" s="61"/>
      <c r="NUB226" s="61"/>
      <c r="NUC226" s="61"/>
      <c r="NUD226" s="61"/>
      <c r="NUE226" s="61"/>
      <c r="NUF226" s="61"/>
      <c r="NUG226" s="61"/>
      <c r="NUH226" s="61"/>
      <c r="NUI226" s="61"/>
      <c r="NUJ226" s="61"/>
      <c r="NUK226" s="61"/>
      <c r="NUL226" s="61"/>
      <c r="NUM226" s="61"/>
      <c r="NUN226" s="61"/>
      <c r="NUO226" s="61"/>
      <c r="NUP226" s="61"/>
      <c r="NUQ226" s="61"/>
      <c r="NUR226" s="61"/>
      <c r="NUS226" s="61"/>
      <c r="NUT226" s="61"/>
      <c r="NUU226" s="61"/>
      <c r="NUV226" s="61"/>
      <c r="NUW226" s="61"/>
      <c r="NUX226" s="61"/>
      <c r="NUY226" s="61"/>
      <c r="NUZ226" s="61"/>
      <c r="NVA226" s="61"/>
      <c r="NVB226" s="61"/>
      <c r="NVC226" s="61"/>
      <c r="NVD226" s="61"/>
      <c r="NVE226" s="61"/>
      <c r="NVF226" s="61"/>
      <c r="NVG226" s="61"/>
      <c r="NVH226" s="61"/>
      <c r="NVI226" s="61"/>
      <c r="NVJ226" s="61"/>
      <c r="NVK226" s="61"/>
      <c r="NVL226" s="61"/>
      <c r="NVM226" s="61"/>
      <c r="NVN226" s="61"/>
      <c r="NVO226" s="61"/>
      <c r="NVP226" s="61"/>
      <c r="NVQ226" s="61"/>
      <c r="NVR226" s="61"/>
      <c r="NVS226" s="61"/>
      <c r="NVT226" s="61"/>
      <c r="NVU226" s="61"/>
      <c r="NVV226" s="61"/>
      <c r="NVW226" s="61"/>
      <c r="NVX226" s="61"/>
      <c r="NVY226" s="61"/>
      <c r="NVZ226" s="61"/>
      <c r="NWA226" s="61"/>
      <c r="NWB226" s="61"/>
      <c r="NWC226" s="61"/>
      <c r="NWD226" s="61"/>
      <c r="NWE226" s="61"/>
      <c r="NWF226" s="61"/>
      <c r="NWG226" s="61"/>
      <c r="NWH226" s="61"/>
      <c r="NWI226" s="61"/>
      <c r="NWJ226" s="61"/>
      <c r="NWK226" s="61"/>
      <c r="NWL226" s="61"/>
      <c r="NWM226" s="61"/>
      <c r="NWN226" s="61"/>
      <c r="NWO226" s="61"/>
      <c r="NWP226" s="61"/>
      <c r="NWQ226" s="61"/>
      <c r="NWR226" s="61"/>
      <c r="NWS226" s="61"/>
      <c r="NWT226" s="61"/>
      <c r="NWU226" s="61"/>
      <c r="NWV226" s="61"/>
      <c r="NWW226" s="61"/>
      <c r="NWX226" s="61"/>
      <c r="NWY226" s="61"/>
      <c r="NWZ226" s="61"/>
      <c r="NXA226" s="61"/>
      <c r="NXB226" s="61"/>
      <c r="NXC226" s="61"/>
      <c r="NXD226" s="61"/>
      <c r="NXE226" s="61"/>
      <c r="NXF226" s="61"/>
      <c r="NXG226" s="61"/>
      <c r="NXH226" s="61"/>
      <c r="NXI226" s="61"/>
      <c r="NXJ226" s="61"/>
      <c r="NXK226" s="61"/>
      <c r="NXL226" s="61"/>
      <c r="NXM226" s="61"/>
      <c r="NXN226" s="61"/>
      <c r="NXO226" s="61"/>
      <c r="NXP226" s="61"/>
      <c r="NXQ226" s="61"/>
      <c r="NXR226" s="61"/>
      <c r="NXS226" s="61"/>
      <c r="NXT226" s="61"/>
      <c r="NXU226" s="61"/>
      <c r="NXV226" s="61"/>
      <c r="NXW226" s="61"/>
      <c r="NXX226" s="61"/>
      <c r="NXY226" s="61"/>
      <c r="NXZ226" s="61"/>
      <c r="NYA226" s="61"/>
      <c r="NYB226" s="61"/>
      <c r="NYC226" s="61"/>
      <c r="NYD226" s="61"/>
      <c r="NYE226" s="61"/>
      <c r="NYF226" s="61"/>
      <c r="NYG226" s="61"/>
      <c r="NYH226" s="61"/>
      <c r="NYI226" s="61"/>
      <c r="NYJ226" s="61"/>
      <c r="NYK226" s="61"/>
      <c r="NYL226" s="61"/>
      <c r="NYM226" s="61"/>
      <c r="NYN226" s="61"/>
      <c r="NYO226" s="61"/>
      <c r="NYP226" s="61"/>
      <c r="NYQ226" s="61"/>
      <c r="NYR226" s="61"/>
      <c r="NYS226" s="61"/>
      <c r="NYT226" s="61"/>
      <c r="NYU226" s="61"/>
      <c r="NYV226" s="61"/>
      <c r="NYW226" s="61"/>
      <c r="NYX226" s="61"/>
      <c r="NYY226" s="61"/>
      <c r="NYZ226" s="61"/>
      <c r="NZA226" s="61"/>
      <c r="NZB226" s="61"/>
      <c r="NZC226" s="61"/>
      <c r="NZD226" s="61"/>
      <c r="NZE226" s="61"/>
      <c r="NZF226" s="61"/>
      <c r="NZG226" s="61"/>
      <c r="NZH226" s="61"/>
      <c r="NZI226" s="61"/>
      <c r="NZJ226" s="61"/>
      <c r="NZK226" s="61"/>
      <c r="NZL226" s="61"/>
      <c r="NZM226" s="61"/>
      <c r="NZN226" s="61"/>
      <c r="NZO226" s="61"/>
      <c r="NZP226" s="61"/>
      <c r="NZQ226" s="61"/>
      <c r="NZR226" s="61"/>
      <c r="NZS226" s="61"/>
      <c r="NZT226" s="61"/>
      <c r="NZU226" s="61"/>
      <c r="NZV226" s="61"/>
      <c r="NZW226" s="61"/>
      <c r="NZX226" s="61"/>
      <c r="NZY226" s="61"/>
      <c r="NZZ226" s="61"/>
      <c r="OAA226" s="61"/>
      <c r="OAB226" s="61"/>
      <c r="OAC226" s="61"/>
      <c r="OAD226" s="61"/>
      <c r="OAE226" s="61"/>
      <c r="OAF226" s="61"/>
      <c r="OAG226" s="61"/>
      <c r="OAH226" s="61"/>
      <c r="OAI226" s="61"/>
      <c r="OAJ226" s="61"/>
      <c r="OAK226" s="61"/>
      <c r="OAL226" s="61"/>
      <c r="OAM226" s="61"/>
      <c r="OAN226" s="61"/>
      <c r="OAO226" s="61"/>
      <c r="OAP226" s="61"/>
      <c r="OAQ226" s="61"/>
      <c r="OAR226" s="61"/>
      <c r="OAS226" s="61"/>
      <c r="OAT226" s="61"/>
      <c r="OAU226" s="61"/>
      <c r="OAV226" s="61"/>
      <c r="OAW226" s="61"/>
      <c r="OAX226" s="61"/>
      <c r="OAY226" s="61"/>
      <c r="OAZ226" s="61"/>
      <c r="OBA226" s="61"/>
      <c r="OBB226" s="61"/>
      <c r="OBC226" s="61"/>
      <c r="OBD226" s="61"/>
      <c r="OBE226" s="61"/>
      <c r="OBF226" s="61"/>
      <c r="OBG226" s="61"/>
      <c r="OBH226" s="61"/>
      <c r="OBI226" s="61"/>
      <c r="OBJ226" s="61"/>
      <c r="OBK226" s="61"/>
      <c r="OBL226" s="61"/>
      <c r="OBM226" s="61"/>
      <c r="OBN226" s="61"/>
      <c r="OBO226" s="61"/>
      <c r="OBP226" s="61"/>
      <c r="OBQ226" s="61"/>
      <c r="OBR226" s="61"/>
      <c r="OBS226" s="61"/>
      <c r="OBT226" s="61"/>
      <c r="OBU226" s="61"/>
      <c r="OBV226" s="61"/>
      <c r="OBW226" s="61"/>
      <c r="OBX226" s="61"/>
      <c r="OBY226" s="61"/>
      <c r="OBZ226" s="61"/>
      <c r="OCA226" s="61"/>
      <c r="OCB226" s="61"/>
      <c r="OCC226" s="61"/>
      <c r="OCD226" s="61"/>
      <c r="OCE226" s="61"/>
      <c r="OCF226" s="61"/>
      <c r="OCG226" s="61"/>
      <c r="OCH226" s="61"/>
      <c r="OCI226" s="61"/>
      <c r="OCJ226" s="61"/>
      <c r="OCK226" s="61"/>
      <c r="OCL226" s="61"/>
      <c r="OCM226" s="61"/>
      <c r="OCN226" s="61"/>
      <c r="OCO226" s="61"/>
      <c r="OCP226" s="61"/>
      <c r="OCQ226" s="61"/>
      <c r="OCR226" s="61"/>
      <c r="OCS226" s="61"/>
      <c r="OCT226" s="61"/>
      <c r="OCU226" s="61"/>
      <c r="OCV226" s="61"/>
      <c r="OCW226" s="61"/>
      <c r="OCX226" s="61"/>
      <c r="OCY226" s="61"/>
      <c r="OCZ226" s="61"/>
      <c r="ODA226" s="61"/>
      <c r="ODB226" s="61"/>
      <c r="ODC226" s="61"/>
      <c r="ODD226" s="61"/>
      <c r="ODE226" s="61"/>
      <c r="ODF226" s="61"/>
      <c r="ODG226" s="61"/>
      <c r="ODH226" s="61"/>
      <c r="ODI226" s="61"/>
      <c r="ODJ226" s="61"/>
      <c r="ODK226" s="61"/>
      <c r="ODL226" s="61"/>
      <c r="ODM226" s="61"/>
      <c r="ODN226" s="61"/>
      <c r="ODO226" s="61"/>
      <c r="ODP226" s="61"/>
      <c r="ODQ226" s="61"/>
      <c r="ODR226" s="61"/>
      <c r="ODS226" s="61"/>
      <c r="ODT226" s="61"/>
      <c r="ODU226" s="61"/>
      <c r="ODV226" s="61"/>
      <c r="ODW226" s="61"/>
      <c r="ODX226" s="61"/>
      <c r="ODY226" s="61"/>
      <c r="ODZ226" s="61"/>
      <c r="OEA226" s="61"/>
      <c r="OEB226" s="61"/>
      <c r="OEC226" s="61"/>
      <c r="OED226" s="61"/>
      <c r="OEE226" s="61"/>
      <c r="OEF226" s="61"/>
      <c r="OEG226" s="61"/>
      <c r="OEH226" s="61"/>
      <c r="OEI226" s="61"/>
      <c r="OEJ226" s="61"/>
      <c r="OEK226" s="61"/>
      <c r="OEL226" s="61"/>
      <c r="OEM226" s="61"/>
      <c r="OEN226" s="61"/>
      <c r="OEO226" s="61"/>
      <c r="OEP226" s="61"/>
      <c r="OEQ226" s="61"/>
      <c r="OER226" s="61"/>
      <c r="OES226" s="61"/>
      <c r="OET226" s="61"/>
      <c r="OEU226" s="61"/>
      <c r="OEV226" s="61"/>
      <c r="OEW226" s="61"/>
      <c r="OEX226" s="61"/>
      <c r="OEY226" s="61"/>
      <c r="OEZ226" s="61"/>
      <c r="OFA226" s="61"/>
      <c r="OFB226" s="61"/>
      <c r="OFC226" s="61"/>
      <c r="OFD226" s="61"/>
      <c r="OFE226" s="61"/>
      <c r="OFF226" s="61"/>
      <c r="OFG226" s="61"/>
      <c r="OFH226" s="61"/>
      <c r="OFI226" s="61"/>
      <c r="OFJ226" s="61"/>
      <c r="OFK226" s="61"/>
      <c r="OFL226" s="61"/>
      <c r="OFM226" s="61"/>
      <c r="OFN226" s="61"/>
      <c r="OFO226" s="61"/>
      <c r="OFP226" s="61"/>
      <c r="OFQ226" s="61"/>
      <c r="OFR226" s="61"/>
      <c r="OFS226" s="61"/>
      <c r="OFT226" s="61"/>
      <c r="OFU226" s="61"/>
      <c r="OFV226" s="61"/>
      <c r="OFW226" s="61"/>
      <c r="OFX226" s="61"/>
      <c r="OFY226" s="61"/>
      <c r="OFZ226" s="61"/>
      <c r="OGA226" s="61"/>
      <c r="OGB226" s="61"/>
      <c r="OGC226" s="61"/>
      <c r="OGD226" s="61"/>
      <c r="OGE226" s="61"/>
      <c r="OGF226" s="61"/>
      <c r="OGG226" s="61"/>
      <c r="OGH226" s="61"/>
      <c r="OGI226" s="61"/>
      <c r="OGJ226" s="61"/>
      <c r="OGK226" s="61"/>
      <c r="OGL226" s="61"/>
      <c r="OGM226" s="61"/>
      <c r="OGN226" s="61"/>
      <c r="OGO226" s="61"/>
      <c r="OGP226" s="61"/>
      <c r="OGQ226" s="61"/>
      <c r="OGR226" s="61"/>
      <c r="OGS226" s="61"/>
      <c r="OGT226" s="61"/>
      <c r="OGU226" s="61"/>
      <c r="OGV226" s="61"/>
      <c r="OGW226" s="61"/>
      <c r="OGX226" s="61"/>
      <c r="OGY226" s="61"/>
      <c r="OGZ226" s="61"/>
      <c r="OHA226" s="61"/>
      <c r="OHB226" s="61"/>
      <c r="OHC226" s="61"/>
      <c r="OHD226" s="61"/>
      <c r="OHE226" s="61"/>
      <c r="OHF226" s="61"/>
      <c r="OHG226" s="61"/>
      <c r="OHH226" s="61"/>
      <c r="OHI226" s="61"/>
      <c r="OHJ226" s="61"/>
      <c r="OHK226" s="61"/>
      <c r="OHL226" s="61"/>
      <c r="OHM226" s="61"/>
      <c r="OHN226" s="61"/>
      <c r="OHO226" s="61"/>
      <c r="OHP226" s="61"/>
      <c r="OHQ226" s="61"/>
      <c r="OHR226" s="61"/>
      <c r="OHS226" s="61"/>
      <c r="OHT226" s="61"/>
      <c r="OHU226" s="61"/>
      <c r="OHV226" s="61"/>
      <c r="OHW226" s="61"/>
      <c r="OHX226" s="61"/>
      <c r="OHY226" s="61"/>
      <c r="OHZ226" s="61"/>
      <c r="OIA226" s="61"/>
      <c r="OIB226" s="61"/>
      <c r="OIC226" s="61"/>
      <c r="OID226" s="61"/>
      <c r="OIE226" s="61"/>
      <c r="OIF226" s="61"/>
      <c r="OIG226" s="61"/>
      <c r="OIH226" s="61"/>
      <c r="OII226" s="61"/>
      <c r="OIJ226" s="61"/>
      <c r="OIK226" s="61"/>
      <c r="OIL226" s="61"/>
      <c r="OIM226" s="61"/>
      <c r="OIN226" s="61"/>
      <c r="OIO226" s="61"/>
      <c r="OIP226" s="61"/>
      <c r="OIQ226" s="61"/>
      <c r="OIR226" s="61"/>
      <c r="OIS226" s="61"/>
      <c r="OIT226" s="61"/>
      <c r="OIU226" s="61"/>
      <c r="OIV226" s="61"/>
      <c r="OIW226" s="61"/>
      <c r="OIX226" s="61"/>
      <c r="OIY226" s="61"/>
      <c r="OIZ226" s="61"/>
      <c r="OJA226" s="61"/>
      <c r="OJB226" s="61"/>
      <c r="OJC226" s="61"/>
      <c r="OJD226" s="61"/>
      <c r="OJE226" s="61"/>
      <c r="OJF226" s="61"/>
      <c r="OJG226" s="61"/>
      <c r="OJH226" s="61"/>
      <c r="OJI226" s="61"/>
      <c r="OJJ226" s="61"/>
      <c r="OJK226" s="61"/>
      <c r="OJL226" s="61"/>
      <c r="OJM226" s="61"/>
      <c r="OJN226" s="61"/>
      <c r="OJO226" s="61"/>
      <c r="OJP226" s="61"/>
      <c r="OJQ226" s="61"/>
      <c r="OJR226" s="61"/>
      <c r="OJS226" s="61"/>
      <c r="OJT226" s="61"/>
      <c r="OJU226" s="61"/>
      <c r="OJV226" s="61"/>
      <c r="OJW226" s="61"/>
      <c r="OJX226" s="61"/>
      <c r="OJY226" s="61"/>
      <c r="OJZ226" s="61"/>
      <c r="OKA226" s="61"/>
      <c r="OKB226" s="61"/>
      <c r="OKC226" s="61"/>
      <c r="OKD226" s="61"/>
      <c r="OKE226" s="61"/>
      <c r="OKF226" s="61"/>
      <c r="OKG226" s="61"/>
      <c r="OKH226" s="61"/>
      <c r="OKI226" s="61"/>
      <c r="OKJ226" s="61"/>
      <c r="OKK226" s="61"/>
      <c r="OKL226" s="61"/>
      <c r="OKM226" s="61"/>
      <c r="OKN226" s="61"/>
      <c r="OKO226" s="61"/>
      <c r="OKP226" s="61"/>
      <c r="OKQ226" s="61"/>
      <c r="OKR226" s="61"/>
      <c r="OKS226" s="61"/>
      <c r="OKT226" s="61"/>
      <c r="OKU226" s="61"/>
      <c r="OKV226" s="61"/>
      <c r="OKW226" s="61"/>
      <c r="OKX226" s="61"/>
      <c r="OKY226" s="61"/>
      <c r="OKZ226" s="61"/>
      <c r="OLA226" s="61"/>
      <c r="OLB226" s="61"/>
      <c r="OLC226" s="61"/>
      <c r="OLD226" s="61"/>
      <c r="OLE226" s="61"/>
      <c r="OLF226" s="61"/>
      <c r="OLG226" s="61"/>
      <c r="OLH226" s="61"/>
      <c r="OLI226" s="61"/>
      <c r="OLJ226" s="61"/>
      <c r="OLK226" s="61"/>
      <c r="OLL226" s="61"/>
      <c r="OLM226" s="61"/>
      <c r="OLN226" s="61"/>
      <c r="OLO226" s="61"/>
      <c r="OLP226" s="61"/>
      <c r="OLQ226" s="61"/>
      <c r="OLR226" s="61"/>
      <c r="OLS226" s="61"/>
      <c r="OLT226" s="61"/>
      <c r="OLU226" s="61"/>
      <c r="OLV226" s="61"/>
      <c r="OLW226" s="61"/>
      <c r="OLX226" s="61"/>
      <c r="OLY226" s="61"/>
      <c r="OLZ226" s="61"/>
      <c r="OMA226" s="61"/>
      <c r="OMB226" s="61"/>
      <c r="OMC226" s="61"/>
      <c r="OMD226" s="61"/>
      <c r="OME226" s="61"/>
      <c r="OMF226" s="61"/>
      <c r="OMG226" s="61"/>
      <c r="OMH226" s="61"/>
      <c r="OMI226" s="61"/>
      <c r="OMJ226" s="61"/>
      <c r="OMK226" s="61"/>
      <c r="OML226" s="61"/>
      <c r="OMM226" s="61"/>
      <c r="OMN226" s="61"/>
      <c r="OMO226" s="61"/>
      <c r="OMP226" s="61"/>
      <c r="OMQ226" s="61"/>
      <c r="OMR226" s="61"/>
      <c r="OMS226" s="61"/>
      <c r="OMT226" s="61"/>
      <c r="OMU226" s="61"/>
      <c r="OMV226" s="61"/>
      <c r="OMW226" s="61"/>
      <c r="OMX226" s="61"/>
      <c r="OMY226" s="61"/>
      <c r="OMZ226" s="61"/>
      <c r="ONA226" s="61"/>
      <c r="ONB226" s="61"/>
      <c r="ONC226" s="61"/>
      <c r="OND226" s="61"/>
      <c r="ONE226" s="61"/>
      <c r="ONF226" s="61"/>
      <c r="ONG226" s="61"/>
      <c r="ONH226" s="61"/>
      <c r="ONI226" s="61"/>
      <c r="ONJ226" s="61"/>
      <c r="ONK226" s="61"/>
      <c r="ONL226" s="61"/>
      <c r="ONM226" s="61"/>
      <c r="ONN226" s="61"/>
      <c r="ONO226" s="61"/>
      <c r="ONP226" s="61"/>
      <c r="ONQ226" s="61"/>
      <c r="ONR226" s="61"/>
      <c r="ONS226" s="61"/>
      <c r="ONT226" s="61"/>
      <c r="ONU226" s="61"/>
      <c r="ONV226" s="61"/>
      <c r="ONW226" s="61"/>
      <c r="ONX226" s="61"/>
      <c r="ONY226" s="61"/>
      <c r="ONZ226" s="61"/>
      <c r="OOA226" s="61"/>
      <c r="OOB226" s="61"/>
      <c r="OOC226" s="61"/>
      <c r="OOD226" s="61"/>
      <c r="OOE226" s="61"/>
      <c r="OOF226" s="61"/>
      <c r="OOG226" s="61"/>
      <c r="OOH226" s="61"/>
      <c r="OOI226" s="61"/>
      <c r="OOJ226" s="61"/>
      <c r="OOK226" s="61"/>
      <c r="OOL226" s="61"/>
      <c r="OOM226" s="61"/>
      <c r="OON226" s="61"/>
      <c r="OOO226" s="61"/>
      <c r="OOP226" s="61"/>
      <c r="OOQ226" s="61"/>
      <c r="OOR226" s="61"/>
      <c r="OOS226" s="61"/>
      <c r="OOT226" s="61"/>
      <c r="OOU226" s="61"/>
      <c r="OOV226" s="61"/>
      <c r="OOW226" s="61"/>
      <c r="OOX226" s="61"/>
      <c r="OOY226" s="61"/>
      <c r="OOZ226" s="61"/>
      <c r="OPA226" s="61"/>
      <c r="OPB226" s="61"/>
      <c r="OPC226" s="61"/>
      <c r="OPD226" s="61"/>
      <c r="OPE226" s="61"/>
      <c r="OPF226" s="61"/>
      <c r="OPG226" s="61"/>
      <c r="OPH226" s="61"/>
      <c r="OPI226" s="61"/>
      <c r="OPJ226" s="61"/>
      <c r="OPK226" s="61"/>
      <c r="OPL226" s="61"/>
      <c r="OPM226" s="61"/>
      <c r="OPN226" s="61"/>
      <c r="OPO226" s="61"/>
      <c r="OPP226" s="61"/>
      <c r="OPQ226" s="61"/>
      <c r="OPR226" s="61"/>
      <c r="OPS226" s="61"/>
      <c r="OPT226" s="61"/>
      <c r="OPU226" s="61"/>
      <c r="OPV226" s="61"/>
      <c r="OPW226" s="61"/>
      <c r="OPX226" s="61"/>
      <c r="OPY226" s="61"/>
      <c r="OPZ226" s="61"/>
      <c r="OQA226" s="61"/>
      <c r="OQB226" s="61"/>
      <c r="OQC226" s="61"/>
      <c r="OQD226" s="61"/>
      <c r="OQE226" s="61"/>
      <c r="OQF226" s="61"/>
      <c r="OQG226" s="61"/>
      <c r="OQH226" s="61"/>
      <c r="OQI226" s="61"/>
      <c r="OQJ226" s="61"/>
      <c r="OQK226" s="61"/>
      <c r="OQL226" s="61"/>
      <c r="OQM226" s="61"/>
      <c r="OQN226" s="61"/>
      <c r="OQO226" s="61"/>
      <c r="OQP226" s="61"/>
      <c r="OQQ226" s="61"/>
      <c r="OQR226" s="61"/>
      <c r="OQS226" s="61"/>
      <c r="OQT226" s="61"/>
      <c r="OQU226" s="61"/>
      <c r="OQV226" s="61"/>
      <c r="OQW226" s="61"/>
      <c r="OQX226" s="61"/>
      <c r="OQY226" s="61"/>
      <c r="OQZ226" s="61"/>
      <c r="ORA226" s="61"/>
      <c r="ORB226" s="61"/>
      <c r="ORC226" s="61"/>
      <c r="ORD226" s="61"/>
      <c r="ORE226" s="61"/>
      <c r="ORF226" s="61"/>
      <c r="ORG226" s="61"/>
      <c r="ORH226" s="61"/>
      <c r="ORI226" s="61"/>
      <c r="ORJ226" s="61"/>
      <c r="ORK226" s="61"/>
      <c r="ORL226" s="61"/>
      <c r="ORM226" s="61"/>
      <c r="ORN226" s="61"/>
      <c r="ORO226" s="61"/>
      <c r="ORP226" s="61"/>
      <c r="ORQ226" s="61"/>
      <c r="ORR226" s="61"/>
      <c r="ORS226" s="61"/>
      <c r="ORT226" s="61"/>
      <c r="ORU226" s="61"/>
      <c r="ORV226" s="61"/>
      <c r="ORW226" s="61"/>
      <c r="ORX226" s="61"/>
      <c r="ORY226" s="61"/>
      <c r="ORZ226" s="61"/>
      <c r="OSA226" s="61"/>
      <c r="OSB226" s="61"/>
      <c r="OSC226" s="61"/>
      <c r="OSD226" s="61"/>
      <c r="OSE226" s="61"/>
      <c r="OSF226" s="61"/>
      <c r="OSG226" s="61"/>
      <c r="OSH226" s="61"/>
      <c r="OSI226" s="61"/>
      <c r="OSJ226" s="61"/>
      <c r="OSK226" s="61"/>
      <c r="OSL226" s="61"/>
      <c r="OSM226" s="61"/>
      <c r="OSN226" s="61"/>
      <c r="OSO226" s="61"/>
      <c r="OSP226" s="61"/>
      <c r="OSQ226" s="61"/>
      <c r="OSR226" s="61"/>
      <c r="OSS226" s="61"/>
      <c r="OST226" s="61"/>
      <c r="OSU226" s="61"/>
      <c r="OSV226" s="61"/>
      <c r="OSW226" s="61"/>
      <c r="OSX226" s="61"/>
      <c r="OSY226" s="61"/>
      <c r="OSZ226" s="61"/>
      <c r="OTA226" s="61"/>
      <c r="OTB226" s="61"/>
      <c r="OTC226" s="61"/>
      <c r="OTD226" s="61"/>
      <c r="OTE226" s="61"/>
      <c r="OTF226" s="61"/>
      <c r="OTG226" s="61"/>
      <c r="OTH226" s="61"/>
      <c r="OTI226" s="61"/>
      <c r="OTJ226" s="61"/>
      <c r="OTK226" s="61"/>
      <c r="OTL226" s="61"/>
      <c r="OTM226" s="61"/>
      <c r="OTN226" s="61"/>
      <c r="OTO226" s="61"/>
      <c r="OTP226" s="61"/>
      <c r="OTQ226" s="61"/>
      <c r="OTR226" s="61"/>
      <c r="OTS226" s="61"/>
      <c r="OTT226" s="61"/>
      <c r="OTU226" s="61"/>
      <c r="OTV226" s="61"/>
      <c r="OTW226" s="61"/>
      <c r="OTX226" s="61"/>
      <c r="OTY226" s="61"/>
      <c r="OTZ226" s="61"/>
      <c r="OUA226" s="61"/>
      <c r="OUB226" s="61"/>
      <c r="OUC226" s="61"/>
      <c r="OUD226" s="61"/>
      <c r="OUE226" s="61"/>
      <c r="OUF226" s="61"/>
      <c r="OUG226" s="61"/>
      <c r="OUH226" s="61"/>
      <c r="OUI226" s="61"/>
      <c r="OUJ226" s="61"/>
      <c r="OUK226" s="61"/>
      <c r="OUL226" s="61"/>
      <c r="OUM226" s="61"/>
      <c r="OUN226" s="61"/>
      <c r="OUO226" s="61"/>
      <c r="OUP226" s="61"/>
      <c r="OUQ226" s="61"/>
      <c r="OUR226" s="61"/>
      <c r="OUS226" s="61"/>
      <c r="OUT226" s="61"/>
      <c r="OUU226" s="61"/>
      <c r="OUV226" s="61"/>
      <c r="OUW226" s="61"/>
      <c r="OUX226" s="61"/>
      <c r="OUY226" s="61"/>
      <c r="OUZ226" s="61"/>
      <c r="OVA226" s="61"/>
      <c r="OVB226" s="61"/>
      <c r="OVC226" s="61"/>
      <c r="OVD226" s="61"/>
      <c r="OVE226" s="61"/>
      <c r="OVF226" s="61"/>
      <c r="OVG226" s="61"/>
      <c r="OVH226" s="61"/>
      <c r="OVI226" s="61"/>
      <c r="OVJ226" s="61"/>
      <c r="OVK226" s="61"/>
      <c r="OVL226" s="61"/>
      <c r="OVM226" s="61"/>
      <c r="OVN226" s="61"/>
      <c r="OVO226" s="61"/>
      <c r="OVP226" s="61"/>
      <c r="OVQ226" s="61"/>
      <c r="OVR226" s="61"/>
      <c r="OVS226" s="61"/>
      <c r="OVT226" s="61"/>
      <c r="OVU226" s="61"/>
      <c r="OVV226" s="61"/>
      <c r="OVW226" s="61"/>
      <c r="OVX226" s="61"/>
      <c r="OVY226" s="61"/>
      <c r="OVZ226" s="61"/>
      <c r="OWA226" s="61"/>
      <c r="OWB226" s="61"/>
      <c r="OWC226" s="61"/>
      <c r="OWD226" s="61"/>
      <c r="OWE226" s="61"/>
      <c r="OWF226" s="61"/>
      <c r="OWG226" s="61"/>
      <c r="OWH226" s="61"/>
      <c r="OWI226" s="61"/>
      <c r="OWJ226" s="61"/>
      <c r="OWK226" s="61"/>
      <c r="OWL226" s="61"/>
      <c r="OWM226" s="61"/>
      <c r="OWN226" s="61"/>
      <c r="OWO226" s="61"/>
      <c r="OWP226" s="61"/>
      <c r="OWQ226" s="61"/>
      <c r="OWR226" s="61"/>
      <c r="OWS226" s="61"/>
      <c r="OWT226" s="61"/>
      <c r="OWU226" s="61"/>
      <c r="OWV226" s="61"/>
      <c r="OWW226" s="61"/>
      <c r="OWX226" s="61"/>
      <c r="OWY226" s="61"/>
      <c r="OWZ226" s="61"/>
      <c r="OXA226" s="61"/>
      <c r="OXB226" s="61"/>
      <c r="OXC226" s="61"/>
      <c r="OXD226" s="61"/>
      <c r="OXE226" s="61"/>
      <c r="OXF226" s="61"/>
      <c r="OXG226" s="61"/>
      <c r="OXH226" s="61"/>
      <c r="OXI226" s="61"/>
      <c r="OXJ226" s="61"/>
      <c r="OXK226" s="61"/>
      <c r="OXL226" s="61"/>
      <c r="OXM226" s="61"/>
      <c r="OXN226" s="61"/>
      <c r="OXO226" s="61"/>
      <c r="OXP226" s="61"/>
      <c r="OXQ226" s="61"/>
      <c r="OXR226" s="61"/>
      <c r="OXS226" s="61"/>
      <c r="OXT226" s="61"/>
      <c r="OXU226" s="61"/>
      <c r="OXV226" s="61"/>
      <c r="OXW226" s="61"/>
      <c r="OXX226" s="61"/>
      <c r="OXY226" s="61"/>
      <c r="OXZ226" s="61"/>
      <c r="OYA226" s="61"/>
      <c r="OYB226" s="61"/>
      <c r="OYC226" s="61"/>
      <c r="OYD226" s="61"/>
      <c r="OYE226" s="61"/>
      <c r="OYF226" s="61"/>
      <c r="OYG226" s="61"/>
      <c r="OYH226" s="61"/>
      <c r="OYI226" s="61"/>
      <c r="OYJ226" s="61"/>
      <c r="OYK226" s="61"/>
      <c r="OYL226" s="61"/>
      <c r="OYM226" s="61"/>
      <c r="OYN226" s="61"/>
      <c r="OYO226" s="61"/>
      <c r="OYP226" s="61"/>
      <c r="OYQ226" s="61"/>
      <c r="OYR226" s="61"/>
      <c r="OYS226" s="61"/>
      <c r="OYT226" s="61"/>
      <c r="OYU226" s="61"/>
      <c r="OYV226" s="61"/>
      <c r="OYW226" s="61"/>
      <c r="OYX226" s="61"/>
      <c r="OYY226" s="61"/>
      <c r="OYZ226" s="61"/>
      <c r="OZA226" s="61"/>
      <c r="OZB226" s="61"/>
      <c r="OZC226" s="61"/>
      <c r="OZD226" s="61"/>
      <c r="OZE226" s="61"/>
      <c r="OZF226" s="61"/>
      <c r="OZG226" s="61"/>
      <c r="OZH226" s="61"/>
      <c r="OZI226" s="61"/>
      <c r="OZJ226" s="61"/>
      <c r="OZK226" s="61"/>
      <c r="OZL226" s="61"/>
      <c r="OZM226" s="61"/>
      <c r="OZN226" s="61"/>
      <c r="OZO226" s="61"/>
      <c r="OZP226" s="61"/>
      <c r="OZQ226" s="61"/>
      <c r="OZR226" s="61"/>
      <c r="OZS226" s="61"/>
      <c r="OZT226" s="61"/>
      <c r="OZU226" s="61"/>
      <c r="OZV226" s="61"/>
      <c r="OZW226" s="61"/>
      <c r="OZX226" s="61"/>
      <c r="OZY226" s="61"/>
      <c r="OZZ226" s="61"/>
      <c r="PAA226" s="61"/>
      <c r="PAB226" s="61"/>
      <c r="PAC226" s="61"/>
      <c r="PAD226" s="61"/>
      <c r="PAE226" s="61"/>
      <c r="PAF226" s="61"/>
      <c r="PAG226" s="61"/>
      <c r="PAH226" s="61"/>
      <c r="PAI226" s="61"/>
      <c r="PAJ226" s="61"/>
      <c r="PAK226" s="61"/>
      <c r="PAL226" s="61"/>
      <c r="PAM226" s="61"/>
      <c r="PAN226" s="61"/>
      <c r="PAO226" s="61"/>
      <c r="PAP226" s="61"/>
      <c r="PAQ226" s="61"/>
      <c r="PAR226" s="61"/>
      <c r="PAS226" s="61"/>
      <c r="PAT226" s="61"/>
      <c r="PAU226" s="61"/>
      <c r="PAV226" s="61"/>
      <c r="PAW226" s="61"/>
      <c r="PAX226" s="61"/>
      <c r="PAY226" s="61"/>
      <c r="PAZ226" s="61"/>
      <c r="PBA226" s="61"/>
      <c r="PBB226" s="61"/>
      <c r="PBC226" s="61"/>
      <c r="PBD226" s="61"/>
      <c r="PBE226" s="61"/>
      <c r="PBF226" s="61"/>
      <c r="PBG226" s="61"/>
      <c r="PBH226" s="61"/>
      <c r="PBI226" s="61"/>
      <c r="PBJ226" s="61"/>
      <c r="PBK226" s="61"/>
      <c r="PBL226" s="61"/>
      <c r="PBM226" s="61"/>
      <c r="PBN226" s="61"/>
      <c r="PBO226" s="61"/>
      <c r="PBP226" s="61"/>
      <c r="PBQ226" s="61"/>
      <c r="PBR226" s="61"/>
      <c r="PBS226" s="61"/>
      <c r="PBT226" s="61"/>
      <c r="PBU226" s="61"/>
      <c r="PBV226" s="61"/>
      <c r="PBW226" s="61"/>
      <c r="PBX226" s="61"/>
      <c r="PBY226" s="61"/>
      <c r="PBZ226" s="61"/>
      <c r="PCA226" s="61"/>
      <c r="PCB226" s="61"/>
      <c r="PCC226" s="61"/>
      <c r="PCD226" s="61"/>
      <c r="PCE226" s="61"/>
      <c r="PCF226" s="61"/>
      <c r="PCG226" s="61"/>
      <c r="PCH226" s="61"/>
      <c r="PCI226" s="61"/>
      <c r="PCJ226" s="61"/>
      <c r="PCK226" s="61"/>
      <c r="PCL226" s="61"/>
      <c r="PCM226" s="61"/>
      <c r="PCN226" s="61"/>
      <c r="PCO226" s="61"/>
      <c r="PCP226" s="61"/>
      <c r="PCQ226" s="61"/>
      <c r="PCR226" s="61"/>
      <c r="PCS226" s="61"/>
      <c r="PCT226" s="61"/>
      <c r="PCU226" s="61"/>
      <c r="PCV226" s="61"/>
      <c r="PCW226" s="61"/>
      <c r="PCX226" s="61"/>
      <c r="PCY226" s="61"/>
      <c r="PCZ226" s="61"/>
      <c r="PDA226" s="61"/>
      <c r="PDB226" s="61"/>
      <c r="PDC226" s="61"/>
      <c r="PDD226" s="61"/>
      <c r="PDE226" s="61"/>
      <c r="PDF226" s="61"/>
      <c r="PDG226" s="61"/>
      <c r="PDH226" s="61"/>
      <c r="PDI226" s="61"/>
      <c r="PDJ226" s="61"/>
      <c r="PDK226" s="61"/>
      <c r="PDL226" s="61"/>
      <c r="PDM226" s="61"/>
      <c r="PDN226" s="61"/>
      <c r="PDO226" s="61"/>
      <c r="PDP226" s="61"/>
      <c r="PDQ226" s="61"/>
      <c r="PDR226" s="61"/>
      <c r="PDS226" s="61"/>
      <c r="PDT226" s="61"/>
      <c r="PDU226" s="61"/>
      <c r="PDV226" s="61"/>
      <c r="PDW226" s="61"/>
      <c r="PDX226" s="61"/>
      <c r="PDY226" s="61"/>
      <c r="PDZ226" s="61"/>
      <c r="PEA226" s="61"/>
      <c r="PEB226" s="61"/>
      <c r="PEC226" s="61"/>
      <c r="PED226" s="61"/>
      <c r="PEE226" s="61"/>
      <c r="PEF226" s="61"/>
      <c r="PEG226" s="61"/>
      <c r="PEH226" s="61"/>
      <c r="PEI226" s="61"/>
      <c r="PEJ226" s="61"/>
      <c r="PEK226" s="61"/>
      <c r="PEL226" s="61"/>
      <c r="PEM226" s="61"/>
      <c r="PEN226" s="61"/>
      <c r="PEO226" s="61"/>
      <c r="PEP226" s="61"/>
      <c r="PEQ226" s="61"/>
      <c r="PER226" s="61"/>
      <c r="PES226" s="61"/>
      <c r="PET226" s="61"/>
      <c r="PEU226" s="61"/>
      <c r="PEV226" s="61"/>
      <c r="PEW226" s="61"/>
      <c r="PEX226" s="61"/>
      <c r="PEY226" s="61"/>
      <c r="PEZ226" s="61"/>
      <c r="PFA226" s="61"/>
      <c r="PFB226" s="61"/>
      <c r="PFC226" s="61"/>
      <c r="PFD226" s="61"/>
      <c r="PFE226" s="61"/>
      <c r="PFF226" s="61"/>
      <c r="PFG226" s="61"/>
      <c r="PFH226" s="61"/>
      <c r="PFI226" s="61"/>
      <c r="PFJ226" s="61"/>
      <c r="PFK226" s="61"/>
      <c r="PFL226" s="61"/>
      <c r="PFM226" s="61"/>
      <c r="PFN226" s="61"/>
      <c r="PFO226" s="61"/>
      <c r="PFP226" s="61"/>
      <c r="PFQ226" s="61"/>
      <c r="PFR226" s="61"/>
      <c r="PFS226" s="61"/>
      <c r="PFT226" s="61"/>
      <c r="PFU226" s="61"/>
      <c r="PFV226" s="61"/>
      <c r="PFW226" s="61"/>
      <c r="PFX226" s="61"/>
      <c r="PFY226" s="61"/>
      <c r="PFZ226" s="61"/>
      <c r="PGA226" s="61"/>
      <c r="PGB226" s="61"/>
      <c r="PGC226" s="61"/>
      <c r="PGD226" s="61"/>
      <c r="PGE226" s="61"/>
      <c r="PGF226" s="61"/>
      <c r="PGG226" s="61"/>
      <c r="PGH226" s="61"/>
      <c r="PGI226" s="61"/>
      <c r="PGJ226" s="61"/>
      <c r="PGK226" s="61"/>
      <c r="PGL226" s="61"/>
      <c r="PGM226" s="61"/>
      <c r="PGN226" s="61"/>
      <c r="PGO226" s="61"/>
      <c r="PGP226" s="61"/>
      <c r="PGQ226" s="61"/>
      <c r="PGR226" s="61"/>
      <c r="PGS226" s="61"/>
      <c r="PGT226" s="61"/>
      <c r="PGU226" s="61"/>
      <c r="PGV226" s="61"/>
      <c r="PGW226" s="61"/>
      <c r="PGX226" s="61"/>
      <c r="PGY226" s="61"/>
      <c r="PGZ226" s="61"/>
      <c r="PHA226" s="61"/>
      <c r="PHB226" s="61"/>
      <c r="PHC226" s="61"/>
      <c r="PHD226" s="61"/>
      <c r="PHE226" s="61"/>
      <c r="PHF226" s="61"/>
      <c r="PHG226" s="61"/>
      <c r="PHH226" s="61"/>
      <c r="PHI226" s="61"/>
      <c r="PHJ226" s="61"/>
      <c r="PHK226" s="61"/>
      <c r="PHL226" s="61"/>
      <c r="PHM226" s="61"/>
      <c r="PHN226" s="61"/>
      <c r="PHO226" s="61"/>
      <c r="PHP226" s="61"/>
      <c r="PHQ226" s="61"/>
      <c r="PHR226" s="61"/>
      <c r="PHS226" s="61"/>
      <c r="PHT226" s="61"/>
      <c r="PHU226" s="61"/>
      <c r="PHV226" s="61"/>
      <c r="PHW226" s="61"/>
      <c r="PHX226" s="61"/>
      <c r="PHY226" s="61"/>
      <c r="PHZ226" s="61"/>
      <c r="PIA226" s="61"/>
      <c r="PIB226" s="61"/>
      <c r="PIC226" s="61"/>
      <c r="PID226" s="61"/>
      <c r="PIE226" s="61"/>
      <c r="PIF226" s="61"/>
      <c r="PIG226" s="61"/>
      <c r="PIH226" s="61"/>
      <c r="PII226" s="61"/>
      <c r="PIJ226" s="61"/>
      <c r="PIK226" s="61"/>
      <c r="PIL226" s="61"/>
      <c r="PIM226" s="61"/>
      <c r="PIN226" s="61"/>
      <c r="PIO226" s="61"/>
      <c r="PIP226" s="61"/>
      <c r="PIQ226" s="61"/>
      <c r="PIR226" s="61"/>
      <c r="PIS226" s="61"/>
      <c r="PIT226" s="61"/>
      <c r="PIU226" s="61"/>
      <c r="PIV226" s="61"/>
      <c r="PIW226" s="61"/>
      <c r="PIX226" s="61"/>
      <c r="PIY226" s="61"/>
      <c r="PIZ226" s="61"/>
      <c r="PJA226" s="61"/>
      <c r="PJB226" s="61"/>
      <c r="PJC226" s="61"/>
      <c r="PJD226" s="61"/>
      <c r="PJE226" s="61"/>
      <c r="PJF226" s="61"/>
      <c r="PJG226" s="61"/>
      <c r="PJH226" s="61"/>
      <c r="PJI226" s="61"/>
      <c r="PJJ226" s="61"/>
      <c r="PJK226" s="61"/>
      <c r="PJL226" s="61"/>
      <c r="PJM226" s="61"/>
      <c r="PJN226" s="61"/>
      <c r="PJO226" s="61"/>
      <c r="PJP226" s="61"/>
      <c r="PJQ226" s="61"/>
      <c r="PJR226" s="61"/>
      <c r="PJS226" s="61"/>
      <c r="PJT226" s="61"/>
      <c r="PJU226" s="61"/>
      <c r="PJV226" s="61"/>
      <c r="PJW226" s="61"/>
      <c r="PJX226" s="61"/>
      <c r="PJY226" s="61"/>
      <c r="PJZ226" s="61"/>
      <c r="PKA226" s="61"/>
      <c r="PKB226" s="61"/>
      <c r="PKC226" s="61"/>
      <c r="PKD226" s="61"/>
      <c r="PKE226" s="61"/>
      <c r="PKF226" s="61"/>
      <c r="PKG226" s="61"/>
      <c r="PKH226" s="61"/>
      <c r="PKI226" s="61"/>
      <c r="PKJ226" s="61"/>
      <c r="PKK226" s="61"/>
      <c r="PKL226" s="61"/>
      <c r="PKM226" s="61"/>
      <c r="PKN226" s="61"/>
      <c r="PKO226" s="61"/>
      <c r="PKP226" s="61"/>
      <c r="PKQ226" s="61"/>
      <c r="PKR226" s="61"/>
      <c r="PKS226" s="61"/>
      <c r="PKT226" s="61"/>
      <c r="PKU226" s="61"/>
      <c r="PKV226" s="61"/>
      <c r="PKW226" s="61"/>
      <c r="PKX226" s="61"/>
      <c r="PKY226" s="61"/>
      <c r="PKZ226" s="61"/>
      <c r="PLA226" s="61"/>
      <c r="PLB226" s="61"/>
      <c r="PLC226" s="61"/>
      <c r="PLD226" s="61"/>
      <c r="PLE226" s="61"/>
      <c r="PLF226" s="61"/>
      <c r="PLG226" s="61"/>
      <c r="PLH226" s="61"/>
      <c r="PLI226" s="61"/>
      <c r="PLJ226" s="61"/>
      <c r="PLK226" s="61"/>
      <c r="PLL226" s="61"/>
      <c r="PLM226" s="61"/>
      <c r="PLN226" s="61"/>
      <c r="PLO226" s="61"/>
      <c r="PLP226" s="61"/>
      <c r="PLQ226" s="61"/>
      <c r="PLR226" s="61"/>
      <c r="PLS226" s="61"/>
      <c r="PLT226" s="61"/>
      <c r="PLU226" s="61"/>
      <c r="PLV226" s="61"/>
      <c r="PLW226" s="61"/>
      <c r="PLX226" s="61"/>
      <c r="PLY226" s="61"/>
      <c r="PLZ226" s="61"/>
      <c r="PMA226" s="61"/>
      <c r="PMB226" s="61"/>
      <c r="PMC226" s="61"/>
      <c r="PMD226" s="61"/>
      <c r="PME226" s="61"/>
      <c r="PMF226" s="61"/>
      <c r="PMG226" s="61"/>
      <c r="PMH226" s="61"/>
      <c r="PMI226" s="61"/>
      <c r="PMJ226" s="61"/>
      <c r="PMK226" s="61"/>
      <c r="PML226" s="61"/>
      <c r="PMM226" s="61"/>
      <c r="PMN226" s="61"/>
      <c r="PMO226" s="61"/>
      <c r="PMP226" s="61"/>
      <c r="PMQ226" s="61"/>
      <c r="PMR226" s="61"/>
      <c r="PMS226" s="61"/>
      <c r="PMT226" s="61"/>
      <c r="PMU226" s="61"/>
      <c r="PMV226" s="61"/>
      <c r="PMW226" s="61"/>
      <c r="PMX226" s="61"/>
      <c r="PMY226" s="61"/>
      <c r="PMZ226" s="61"/>
      <c r="PNA226" s="61"/>
      <c r="PNB226" s="61"/>
      <c r="PNC226" s="61"/>
      <c r="PND226" s="61"/>
      <c r="PNE226" s="61"/>
      <c r="PNF226" s="61"/>
      <c r="PNG226" s="61"/>
      <c r="PNH226" s="61"/>
      <c r="PNI226" s="61"/>
      <c r="PNJ226" s="61"/>
      <c r="PNK226" s="61"/>
      <c r="PNL226" s="61"/>
      <c r="PNM226" s="61"/>
      <c r="PNN226" s="61"/>
      <c r="PNO226" s="61"/>
      <c r="PNP226" s="61"/>
      <c r="PNQ226" s="61"/>
      <c r="PNR226" s="61"/>
      <c r="PNS226" s="61"/>
      <c r="PNT226" s="61"/>
      <c r="PNU226" s="61"/>
      <c r="PNV226" s="61"/>
      <c r="PNW226" s="61"/>
      <c r="PNX226" s="61"/>
      <c r="PNY226" s="61"/>
      <c r="PNZ226" s="61"/>
      <c r="POA226" s="61"/>
      <c r="POB226" s="61"/>
      <c r="POC226" s="61"/>
      <c r="POD226" s="61"/>
      <c r="POE226" s="61"/>
      <c r="POF226" s="61"/>
      <c r="POG226" s="61"/>
      <c r="POH226" s="61"/>
      <c r="POI226" s="61"/>
      <c r="POJ226" s="61"/>
      <c r="POK226" s="61"/>
      <c r="POL226" s="61"/>
      <c r="POM226" s="61"/>
      <c r="PON226" s="61"/>
      <c r="POO226" s="61"/>
      <c r="POP226" s="61"/>
      <c r="POQ226" s="61"/>
      <c r="POR226" s="61"/>
      <c r="POS226" s="61"/>
      <c r="POT226" s="61"/>
      <c r="POU226" s="61"/>
      <c r="POV226" s="61"/>
      <c r="POW226" s="61"/>
      <c r="POX226" s="61"/>
      <c r="POY226" s="61"/>
      <c r="POZ226" s="61"/>
      <c r="PPA226" s="61"/>
      <c r="PPB226" s="61"/>
      <c r="PPC226" s="61"/>
      <c r="PPD226" s="61"/>
      <c r="PPE226" s="61"/>
      <c r="PPF226" s="61"/>
      <c r="PPG226" s="61"/>
      <c r="PPH226" s="61"/>
      <c r="PPI226" s="61"/>
      <c r="PPJ226" s="61"/>
      <c r="PPK226" s="61"/>
      <c r="PPL226" s="61"/>
      <c r="PPM226" s="61"/>
      <c r="PPN226" s="61"/>
      <c r="PPO226" s="61"/>
      <c r="PPP226" s="61"/>
      <c r="PPQ226" s="61"/>
      <c r="PPR226" s="61"/>
      <c r="PPS226" s="61"/>
      <c r="PPT226" s="61"/>
      <c r="PPU226" s="61"/>
      <c r="PPV226" s="61"/>
      <c r="PPW226" s="61"/>
      <c r="PPX226" s="61"/>
      <c r="PPY226" s="61"/>
      <c r="PPZ226" s="61"/>
      <c r="PQA226" s="61"/>
      <c r="PQB226" s="61"/>
      <c r="PQC226" s="61"/>
      <c r="PQD226" s="61"/>
      <c r="PQE226" s="61"/>
      <c r="PQF226" s="61"/>
      <c r="PQG226" s="61"/>
      <c r="PQH226" s="61"/>
      <c r="PQI226" s="61"/>
      <c r="PQJ226" s="61"/>
      <c r="PQK226" s="61"/>
      <c r="PQL226" s="61"/>
      <c r="PQM226" s="61"/>
      <c r="PQN226" s="61"/>
      <c r="PQO226" s="61"/>
      <c r="PQP226" s="61"/>
      <c r="PQQ226" s="61"/>
      <c r="PQR226" s="61"/>
      <c r="PQS226" s="61"/>
      <c r="PQT226" s="61"/>
      <c r="PQU226" s="61"/>
      <c r="PQV226" s="61"/>
      <c r="PQW226" s="61"/>
      <c r="PQX226" s="61"/>
      <c r="PQY226" s="61"/>
      <c r="PQZ226" s="61"/>
      <c r="PRA226" s="61"/>
      <c r="PRB226" s="61"/>
      <c r="PRC226" s="61"/>
      <c r="PRD226" s="61"/>
      <c r="PRE226" s="61"/>
      <c r="PRF226" s="61"/>
      <c r="PRG226" s="61"/>
      <c r="PRH226" s="61"/>
      <c r="PRI226" s="61"/>
      <c r="PRJ226" s="61"/>
      <c r="PRK226" s="61"/>
      <c r="PRL226" s="61"/>
      <c r="PRM226" s="61"/>
      <c r="PRN226" s="61"/>
      <c r="PRO226" s="61"/>
      <c r="PRP226" s="61"/>
      <c r="PRQ226" s="61"/>
      <c r="PRR226" s="61"/>
      <c r="PRS226" s="61"/>
      <c r="PRT226" s="61"/>
      <c r="PRU226" s="61"/>
      <c r="PRV226" s="61"/>
      <c r="PRW226" s="61"/>
      <c r="PRX226" s="61"/>
      <c r="PRY226" s="61"/>
      <c r="PRZ226" s="61"/>
      <c r="PSA226" s="61"/>
      <c r="PSB226" s="61"/>
      <c r="PSC226" s="61"/>
      <c r="PSD226" s="61"/>
      <c r="PSE226" s="61"/>
      <c r="PSF226" s="61"/>
      <c r="PSG226" s="61"/>
      <c r="PSH226" s="61"/>
      <c r="PSI226" s="61"/>
      <c r="PSJ226" s="61"/>
      <c r="PSK226" s="61"/>
      <c r="PSL226" s="61"/>
      <c r="PSM226" s="61"/>
      <c r="PSN226" s="61"/>
      <c r="PSO226" s="61"/>
      <c r="PSP226" s="61"/>
      <c r="PSQ226" s="61"/>
      <c r="PSR226" s="61"/>
      <c r="PSS226" s="61"/>
      <c r="PST226" s="61"/>
      <c r="PSU226" s="61"/>
      <c r="PSV226" s="61"/>
      <c r="PSW226" s="61"/>
      <c r="PSX226" s="61"/>
      <c r="PSY226" s="61"/>
      <c r="PSZ226" s="61"/>
      <c r="PTA226" s="61"/>
      <c r="PTB226" s="61"/>
      <c r="PTC226" s="61"/>
      <c r="PTD226" s="61"/>
      <c r="PTE226" s="61"/>
      <c r="PTF226" s="61"/>
      <c r="PTG226" s="61"/>
      <c r="PTH226" s="61"/>
      <c r="PTI226" s="61"/>
      <c r="PTJ226" s="61"/>
      <c r="PTK226" s="61"/>
      <c r="PTL226" s="61"/>
      <c r="PTM226" s="61"/>
      <c r="PTN226" s="61"/>
      <c r="PTO226" s="61"/>
      <c r="PTP226" s="61"/>
      <c r="PTQ226" s="61"/>
      <c r="PTR226" s="61"/>
      <c r="PTS226" s="61"/>
      <c r="PTT226" s="61"/>
      <c r="PTU226" s="61"/>
      <c r="PTV226" s="61"/>
      <c r="PTW226" s="61"/>
      <c r="PTX226" s="61"/>
      <c r="PTY226" s="61"/>
      <c r="PTZ226" s="61"/>
      <c r="PUA226" s="61"/>
      <c r="PUB226" s="61"/>
      <c r="PUC226" s="61"/>
      <c r="PUD226" s="61"/>
      <c r="PUE226" s="61"/>
      <c r="PUF226" s="61"/>
      <c r="PUG226" s="61"/>
      <c r="PUH226" s="61"/>
      <c r="PUI226" s="61"/>
      <c r="PUJ226" s="61"/>
      <c r="PUK226" s="61"/>
      <c r="PUL226" s="61"/>
      <c r="PUM226" s="61"/>
      <c r="PUN226" s="61"/>
      <c r="PUO226" s="61"/>
      <c r="PUP226" s="61"/>
      <c r="PUQ226" s="61"/>
      <c r="PUR226" s="61"/>
      <c r="PUS226" s="61"/>
      <c r="PUT226" s="61"/>
      <c r="PUU226" s="61"/>
      <c r="PUV226" s="61"/>
      <c r="PUW226" s="61"/>
      <c r="PUX226" s="61"/>
      <c r="PUY226" s="61"/>
      <c r="PUZ226" s="61"/>
      <c r="PVA226" s="61"/>
      <c r="PVB226" s="61"/>
      <c r="PVC226" s="61"/>
      <c r="PVD226" s="61"/>
      <c r="PVE226" s="61"/>
      <c r="PVF226" s="61"/>
      <c r="PVG226" s="61"/>
      <c r="PVH226" s="61"/>
      <c r="PVI226" s="61"/>
      <c r="PVJ226" s="61"/>
      <c r="PVK226" s="61"/>
      <c r="PVL226" s="61"/>
      <c r="PVM226" s="61"/>
      <c r="PVN226" s="61"/>
      <c r="PVO226" s="61"/>
      <c r="PVP226" s="61"/>
      <c r="PVQ226" s="61"/>
      <c r="PVR226" s="61"/>
      <c r="PVS226" s="61"/>
      <c r="PVT226" s="61"/>
      <c r="PVU226" s="61"/>
      <c r="PVV226" s="61"/>
      <c r="PVW226" s="61"/>
      <c r="PVX226" s="61"/>
      <c r="PVY226" s="61"/>
      <c r="PVZ226" s="61"/>
      <c r="PWA226" s="61"/>
      <c r="PWB226" s="61"/>
      <c r="PWC226" s="61"/>
      <c r="PWD226" s="61"/>
      <c r="PWE226" s="61"/>
      <c r="PWF226" s="61"/>
      <c r="PWG226" s="61"/>
      <c r="PWH226" s="61"/>
      <c r="PWI226" s="61"/>
      <c r="PWJ226" s="61"/>
      <c r="PWK226" s="61"/>
      <c r="PWL226" s="61"/>
      <c r="PWM226" s="61"/>
      <c r="PWN226" s="61"/>
      <c r="PWO226" s="61"/>
      <c r="PWP226" s="61"/>
      <c r="PWQ226" s="61"/>
      <c r="PWR226" s="61"/>
      <c r="PWS226" s="61"/>
      <c r="PWT226" s="61"/>
      <c r="PWU226" s="61"/>
      <c r="PWV226" s="61"/>
      <c r="PWW226" s="61"/>
      <c r="PWX226" s="61"/>
      <c r="PWY226" s="61"/>
      <c r="PWZ226" s="61"/>
      <c r="PXA226" s="61"/>
      <c r="PXB226" s="61"/>
      <c r="PXC226" s="61"/>
      <c r="PXD226" s="61"/>
      <c r="PXE226" s="61"/>
      <c r="PXF226" s="61"/>
      <c r="PXG226" s="61"/>
      <c r="PXH226" s="61"/>
      <c r="PXI226" s="61"/>
      <c r="PXJ226" s="61"/>
      <c r="PXK226" s="61"/>
      <c r="PXL226" s="61"/>
      <c r="PXM226" s="61"/>
      <c r="PXN226" s="61"/>
      <c r="PXO226" s="61"/>
      <c r="PXP226" s="61"/>
      <c r="PXQ226" s="61"/>
      <c r="PXR226" s="61"/>
      <c r="PXS226" s="61"/>
      <c r="PXT226" s="61"/>
      <c r="PXU226" s="61"/>
      <c r="PXV226" s="61"/>
      <c r="PXW226" s="61"/>
      <c r="PXX226" s="61"/>
      <c r="PXY226" s="61"/>
      <c r="PXZ226" s="61"/>
      <c r="PYA226" s="61"/>
      <c r="PYB226" s="61"/>
      <c r="PYC226" s="61"/>
      <c r="PYD226" s="61"/>
      <c r="PYE226" s="61"/>
      <c r="PYF226" s="61"/>
      <c r="PYG226" s="61"/>
      <c r="PYH226" s="61"/>
      <c r="PYI226" s="61"/>
      <c r="PYJ226" s="61"/>
      <c r="PYK226" s="61"/>
      <c r="PYL226" s="61"/>
      <c r="PYM226" s="61"/>
      <c r="PYN226" s="61"/>
      <c r="PYO226" s="61"/>
      <c r="PYP226" s="61"/>
      <c r="PYQ226" s="61"/>
      <c r="PYR226" s="61"/>
      <c r="PYS226" s="61"/>
      <c r="PYT226" s="61"/>
      <c r="PYU226" s="61"/>
      <c r="PYV226" s="61"/>
      <c r="PYW226" s="61"/>
      <c r="PYX226" s="61"/>
      <c r="PYY226" s="61"/>
      <c r="PYZ226" s="61"/>
      <c r="PZA226" s="61"/>
      <c r="PZB226" s="61"/>
      <c r="PZC226" s="61"/>
      <c r="PZD226" s="61"/>
      <c r="PZE226" s="61"/>
      <c r="PZF226" s="61"/>
      <c r="PZG226" s="61"/>
      <c r="PZH226" s="61"/>
      <c r="PZI226" s="61"/>
      <c r="PZJ226" s="61"/>
      <c r="PZK226" s="61"/>
      <c r="PZL226" s="61"/>
      <c r="PZM226" s="61"/>
      <c r="PZN226" s="61"/>
      <c r="PZO226" s="61"/>
      <c r="PZP226" s="61"/>
      <c r="PZQ226" s="61"/>
      <c r="PZR226" s="61"/>
      <c r="PZS226" s="61"/>
      <c r="PZT226" s="61"/>
      <c r="PZU226" s="61"/>
      <c r="PZV226" s="61"/>
      <c r="PZW226" s="61"/>
      <c r="PZX226" s="61"/>
      <c r="PZY226" s="61"/>
      <c r="PZZ226" s="61"/>
      <c r="QAA226" s="61"/>
      <c r="QAB226" s="61"/>
      <c r="QAC226" s="61"/>
      <c r="QAD226" s="61"/>
      <c r="QAE226" s="61"/>
      <c r="QAF226" s="61"/>
      <c r="QAG226" s="61"/>
      <c r="QAH226" s="61"/>
      <c r="QAI226" s="61"/>
      <c r="QAJ226" s="61"/>
      <c r="QAK226" s="61"/>
      <c r="QAL226" s="61"/>
      <c r="QAM226" s="61"/>
      <c r="QAN226" s="61"/>
      <c r="QAO226" s="61"/>
      <c r="QAP226" s="61"/>
      <c r="QAQ226" s="61"/>
      <c r="QAR226" s="61"/>
      <c r="QAS226" s="61"/>
      <c r="QAT226" s="61"/>
      <c r="QAU226" s="61"/>
      <c r="QAV226" s="61"/>
      <c r="QAW226" s="61"/>
      <c r="QAX226" s="61"/>
      <c r="QAY226" s="61"/>
      <c r="QAZ226" s="61"/>
      <c r="QBA226" s="61"/>
      <c r="QBB226" s="61"/>
      <c r="QBC226" s="61"/>
      <c r="QBD226" s="61"/>
      <c r="QBE226" s="61"/>
      <c r="QBF226" s="61"/>
      <c r="QBG226" s="61"/>
      <c r="QBH226" s="61"/>
      <c r="QBI226" s="61"/>
      <c r="QBJ226" s="61"/>
      <c r="QBK226" s="61"/>
      <c r="QBL226" s="61"/>
      <c r="QBM226" s="61"/>
      <c r="QBN226" s="61"/>
      <c r="QBO226" s="61"/>
      <c r="QBP226" s="61"/>
      <c r="QBQ226" s="61"/>
      <c r="QBR226" s="61"/>
      <c r="QBS226" s="61"/>
      <c r="QBT226" s="61"/>
      <c r="QBU226" s="61"/>
      <c r="QBV226" s="61"/>
      <c r="QBW226" s="61"/>
      <c r="QBX226" s="61"/>
      <c r="QBY226" s="61"/>
      <c r="QBZ226" s="61"/>
      <c r="QCA226" s="61"/>
      <c r="QCB226" s="61"/>
      <c r="QCC226" s="61"/>
      <c r="QCD226" s="61"/>
      <c r="QCE226" s="61"/>
      <c r="QCF226" s="61"/>
      <c r="QCG226" s="61"/>
      <c r="QCH226" s="61"/>
      <c r="QCI226" s="61"/>
      <c r="QCJ226" s="61"/>
      <c r="QCK226" s="61"/>
      <c r="QCL226" s="61"/>
      <c r="QCM226" s="61"/>
      <c r="QCN226" s="61"/>
      <c r="QCO226" s="61"/>
      <c r="QCP226" s="61"/>
      <c r="QCQ226" s="61"/>
      <c r="QCR226" s="61"/>
      <c r="QCS226" s="61"/>
      <c r="QCT226" s="61"/>
      <c r="QCU226" s="61"/>
      <c r="QCV226" s="61"/>
      <c r="QCW226" s="61"/>
      <c r="QCX226" s="61"/>
      <c r="QCY226" s="61"/>
      <c r="QCZ226" s="61"/>
      <c r="QDA226" s="61"/>
      <c r="QDB226" s="61"/>
      <c r="QDC226" s="61"/>
      <c r="QDD226" s="61"/>
      <c r="QDE226" s="61"/>
      <c r="QDF226" s="61"/>
      <c r="QDG226" s="61"/>
      <c r="QDH226" s="61"/>
      <c r="QDI226" s="61"/>
      <c r="QDJ226" s="61"/>
      <c r="QDK226" s="61"/>
      <c r="QDL226" s="61"/>
      <c r="QDM226" s="61"/>
      <c r="QDN226" s="61"/>
      <c r="QDO226" s="61"/>
      <c r="QDP226" s="61"/>
      <c r="QDQ226" s="61"/>
      <c r="QDR226" s="61"/>
      <c r="QDS226" s="61"/>
      <c r="QDT226" s="61"/>
      <c r="QDU226" s="61"/>
      <c r="QDV226" s="61"/>
      <c r="QDW226" s="61"/>
      <c r="QDX226" s="61"/>
      <c r="QDY226" s="61"/>
      <c r="QDZ226" s="61"/>
      <c r="QEA226" s="61"/>
      <c r="QEB226" s="61"/>
      <c r="QEC226" s="61"/>
      <c r="QED226" s="61"/>
      <c r="QEE226" s="61"/>
      <c r="QEF226" s="61"/>
      <c r="QEG226" s="61"/>
      <c r="QEH226" s="61"/>
      <c r="QEI226" s="61"/>
      <c r="QEJ226" s="61"/>
      <c r="QEK226" s="61"/>
      <c r="QEL226" s="61"/>
      <c r="QEM226" s="61"/>
      <c r="QEN226" s="61"/>
      <c r="QEO226" s="61"/>
      <c r="QEP226" s="61"/>
      <c r="QEQ226" s="61"/>
      <c r="QER226" s="61"/>
      <c r="QES226" s="61"/>
      <c r="QET226" s="61"/>
      <c r="QEU226" s="61"/>
      <c r="QEV226" s="61"/>
      <c r="QEW226" s="61"/>
      <c r="QEX226" s="61"/>
      <c r="QEY226" s="61"/>
      <c r="QEZ226" s="61"/>
      <c r="QFA226" s="61"/>
      <c r="QFB226" s="61"/>
      <c r="QFC226" s="61"/>
      <c r="QFD226" s="61"/>
      <c r="QFE226" s="61"/>
      <c r="QFF226" s="61"/>
      <c r="QFG226" s="61"/>
      <c r="QFH226" s="61"/>
      <c r="QFI226" s="61"/>
      <c r="QFJ226" s="61"/>
      <c r="QFK226" s="61"/>
      <c r="QFL226" s="61"/>
      <c r="QFM226" s="61"/>
      <c r="QFN226" s="61"/>
      <c r="QFO226" s="61"/>
      <c r="QFP226" s="61"/>
      <c r="QFQ226" s="61"/>
      <c r="QFR226" s="61"/>
      <c r="QFS226" s="61"/>
      <c r="QFT226" s="61"/>
      <c r="QFU226" s="61"/>
      <c r="QFV226" s="61"/>
      <c r="QFW226" s="61"/>
      <c r="QFX226" s="61"/>
      <c r="QFY226" s="61"/>
      <c r="QFZ226" s="61"/>
      <c r="QGA226" s="61"/>
      <c r="QGB226" s="61"/>
      <c r="QGC226" s="61"/>
      <c r="QGD226" s="61"/>
      <c r="QGE226" s="61"/>
      <c r="QGF226" s="61"/>
      <c r="QGG226" s="61"/>
      <c r="QGH226" s="61"/>
      <c r="QGI226" s="61"/>
      <c r="QGJ226" s="61"/>
      <c r="QGK226" s="61"/>
      <c r="QGL226" s="61"/>
      <c r="QGM226" s="61"/>
      <c r="QGN226" s="61"/>
      <c r="QGO226" s="61"/>
      <c r="QGP226" s="61"/>
      <c r="QGQ226" s="61"/>
      <c r="QGR226" s="61"/>
      <c r="QGS226" s="61"/>
      <c r="QGT226" s="61"/>
      <c r="QGU226" s="61"/>
      <c r="QGV226" s="61"/>
      <c r="QGW226" s="61"/>
      <c r="QGX226" s="61"/>
      <c r="QGY226" s="61"/>
      <c r="QGZ226" s="61"/>
      <c r="QHA226" s="61"/>
      <c r="QHB226" s="61"/>
      <c r="QHC226" s="61"/>
      <c r="QHD226" s="61"/>
      <c r="QHE226" s="61"/>
      <c r="QHF226" s="61"/>
      <c r="QHG226" s="61"/>
      <c r="QHH226" s="61"/>
      <c r="QHI226" s="61"/>
      <c r="QHJ226" s="61"/>
      <c r="QHK226" s="61"/>
      <c r="QHL226" s="61"/>
      <c r="QHM226" s="61"/>
      <c r="QHN226" s="61"/>
      <c r="QHO226" s="61"/>
      <c r="QHP226" s="61"/>
      <c r="QHQ226" s="61"/>
      <c r="QHR226" s="61"/>
      <c r="QHS226" s="61"/>
      <c r="QHT226" s="61"/>
      <c r="QHU226" s="61"/>
      <c r="QHV226" s="61"/>
      <c r="QHW226" s="61"/>
      <c r="QHX226" s="61"/>
      <c r="QHY226" s="61"/>
      <c r="QHZ226" s="61"/>
      <c r="QIA226" s="61"/>
      <c r="QIB226" s="61"/>
      <c r="QIC226" s="61"/>
      <c r="QID226" s="61"/>
      <c r="QIE226" s="61"/>
      <c r="QIF226" s="61"/>
      <c r="QIG226" s="61"/>
      <c r="QIH226" s="61"/>
      <c r="QII226" s="61"/>
      <c r="QIJ226" s="61"/>
      <c r="QIK226" s="61"/>
      <c r="QIL226" s="61"/>
      <c r="QIM226" s="61"/>
      <c r="QIN226" s="61"/>
      <c r="QIO226" s="61"/>
      <c r="QIP226" s="61"/>
      <c r="QIQ226" s="61"/>
      <c r="QIR226" s="61"/>
      <c r="QIS226" s="61"/>
      <c r="QIT226" s="61"/>
      <c r="QIU226" s="61"/>
      <c r="QIV226" s="61"/>
      <c r="QIW226" s="61"/>
      <c r="QIX226" s="61"/>
      <c r="QIY226" s="61"/>
      <c r="QIZ226" s="61"/>
      <c r="QJA226" s="61"/>
      <c r="QJB226" s="61"/>
      <c r="QJC226" s="61"/>
      <c r="QJD226" s="61"/>
      <c r="QJE226" s="61"/>
      <c r="QJF226" s="61"/>
      <c r="QJG226" s="61"/>
      <c r="QJH226" s="61"/>
      <c r="QJI226" s="61"/>
      <c r="QJJ226" s="61"/>
      <c r="QJK226" s="61"/>
      <c r="QJL226" s="61"/>
      <c r="QJM226" s="61"/>
      <c r="QJN226" s="61"/>
      <c r="QJO226" s="61"/>
      <c r="QJP226" s="61"/>
      <c r="QJQ226" s="61"/>
      <c r="QJR226" s="61"/>
      <c r="QJS226" s="61"/>
      <c r="QJT226" s="61"/>
      <c r="QJU226" s="61"/>
      <c r="QJV226" s="61"/>
      <c r="QJW226" s="61"/>
      <c r="QJX226" s="61"/>
      <c r="QJY226" s="61"/>
      <c r="QJZ226" s="61"/>
      <c r="QKA226" s="61"/>
      <c r="QKB226" s="61"/>
      <c r="QKC226" s="61"/>
      <c r="QKD226" s="61"/>
      <c r="QKE226" s="61"/>
      <c r="QKF226" s="61"/>
      <c r="QKG226" s="61"/>
      <c r="QKH226" s="61"/>
      <c r="QKI226" s="61"/>
      <c r="QKJ226" s="61"/>
      <c r="QKK226" s="61"/>
      <c r="QKL226" s="61"/>
      <c r="QKM226" s="61"/>
      <c r="QKN226" s="61"/>
      <c r="QKO226" s="61"/>
      <c r="QKP226" s="61"/>
      <c r="QKQ226" s="61"/>
      <c r="QKR226" s="61"/>
      <c r="QKS226" s="61"/>
      <c r="QKT226" s="61"/>
      <c r="QKU226" s="61"/>
      <c r="QKV226" s="61"/>
      <c r="QKW226" s="61"/>
      <c r="QKX226" s="61"/>
      <c r="QKY226" s="61"/>
      <c r="QKZ226" s="61"/>
      <c r="QLA226" s="61"/>
      <c r="QLB226" s="61"/>
      <c r="QLC226" s="61"/>
      <c r="QLD226" s="61"/>
      <c r="QLE226" s="61"/>
      <c r="QLF226" s="61"/>
      <c r="QLG226" s="61"/>
      <c r="QLH226" s="61"/>
      <c r="QLI226" s="61"/>
      <c r="QLJ226" s="61"/>
      <c r="QLK226" s="61"/>
      <c r="QLL226" s="61"/>
      <c r="QLM226" s="61"/>
      <c r="QLN226" s="61"/>
      <c r="QLO226" s="61"/>
      <c r="QLP226" s="61"/>
      <c r="QLQ226" s="61"/>
      <c r="QLR226" s="61"/>
      <c r="QLS226" s="61"/>
      <c r="QLT226" s="61"/>
      <c r="QLU226" s="61"/>
      <c r="QLV226" s="61"/>
      <c r="QLW226" s="61"/>
      <c r="QLX226" s="61"/>
      <c r="QLY226" s="61"/>
      <c r="QLZ226" s="61"/>
      <c r="QMA226" s="61"/>
      <c r="QMB226" s="61"/>
      <c r="QMC226" s="61"/>
      <c r="QMD226" s="61"/>
      <c r="QME226" s="61"/>
      <c r="QMF226" s="61"/>
      <c r="QMG226" s="61"/>
      <c r="QMH226" s="61"/>
      <c r="QMI226" s="61"/>
      <c r="QMJ226" s="61"/>
      <c r="QMK226" s="61"/>
      <c r="QML226" s="61"/>
      <c r="QMM226" s="61"/>
      <c r="QMN226" s="61"/>
      <c r="QMO226" s="61"/>
      <c r="QMP226" s="61"/>
      <c r="QMQ226" s="61"/>
      <c r="QMR226" s="61"/>
      <c r="QMS226" s="61"/>
      <c r="QMT226" s="61"/>
      <c r="QMU226" s="61"/>
      <c r="QMV226" s="61"/>
      <c r="QMW226" s="61"/>
      <c r="QMX226" s="61"/>
      <c r="QMY226" s="61"/>
      <c r="QMZ226" s="61"/>
      <c r="QNA226" s="61"/>
      <c r="QNB226" s="61"/>
      <c r="QNC226" s="61"/>
      <c r="QND226" s="61"/>
      <c r="QNE226" s="61"/>
      <c r="QNF226" s="61"/>
      <c r="QNG226" s="61"/>
      <c r="QNH226" s="61"/>
      <c r="QNI226" s="61"/>
      <c r="QNJ226" s="61"/>
      <c r="QNK226" s="61"/>
      <c r="QNL226" s="61"/>
      <c r="QNM226" s="61"/>
      <c r="QNN226" s="61"/>
      <c r="QNO226" s="61"/>
      <c r="QNP226" s="61"/>
      <c r="QNQ226" s="61"/>
      <c r="QNR226" s="61"/>
      <c r="QNS226" s="61"/>
      <c r="QNT226" s="61"/>
      <c r="QNU226" s="61"/>
      <c r="QNV226" s="61"/>
      <c r="QNW226" s="61"/>
      <c r="QNX226" s="61"/>
      <c r="QNY226" s="61"/>
      <c r="QNZ226" s="61"/>
      <c r="QOA226" s="61"/>
      <c r="QOB226" s="61"/>
      <c r="QOC226" s="61"/>
      <c r="QOD226" s="61"/>
      <c r="QOE226" s="61"/>
      <c r="QOF226" s="61"/>
      <c r="QOG226" s="61"/>
      <c r="QOH226" s="61"/>
      <c r="QOI226" s="61"/>
      <c r="QOJ226" s="61"/>
      <c r="QOK226" s="61"/>
      <c r="QOL226" s="61"/>
      <c r="QOM226" s="61"/>
      <c r="QON226" s="61"/>
      <c r="QOO226" s="61"/>
      <c r="QOP226" s="61"/>
      <c r="QOQ226" s="61"/>
      <c r="QOR226" s="61"/>
      <c r="QOS226" s="61"/>
      <c r="QOT226" s="61"/>
      <c r="QOU226" s="61"/>
      <c r="QOV226" s="61"/>
      <c r="QOW226" s="61"/>
      <c r="QOX226" s="61"/>
      <c r="QOY226" s="61"/>
      <c r="QOZ226" s="61"/>
      <c r="QPA226" s="61"/>
      <c r="QPB226" s="61"/>
      <c r="QPC226" s="61"/>
      <c r="QPD226" s="61"/>
      <c r="QPE226" s="61"/>
      <c r="QPF226" s="61"/>
      <c r="QPG226" s="61"/>
      <c r="QPH226" s="61"/>
      <c r="QPI226" s="61"/>
      <c r="QPJ226" s="61"/>
      <c r="QPK226" s="61"/>
      <c r="QPL226" s="61"/>
      <c r="QPM226" s="61"/>
      <c r="QPN226" s="61"/>
      <c r="QPO226" s="61"/>
      <c r="QPP226" s="61"/>
      <c r="QPQ226" s="61"/>
      <c r="QPR226" s="61"/>
      <c r="QPS226" s="61"/>
      <c r="QPT226" s="61"/>
      <c r="QPU226" s="61"/>
      <c r="QPV226" s="61"/>
      <c r="QPW226" s="61"/>
      <c r="QPX226" s="61"/>
      <c r="QPY226" s="61"/>
      <c r="QPZ226" s="61"/>
      <c r="QQA226" s="61"/>
      <c r="QQB226" s="61"/>
      <c r="QQC226" s="61"/>
      <c r="QQD226" s="61"/>
      <c r="QQE226" s="61"/>
      <c r="QQF226" s="61"/>
      <c r="QQG226" s="61"/>
      <c r="QQH226" s="61"/>
      <c r="QQI226" s="61"/>
      <c r="QQJ226" s="61"/>
      <c r="QQK226" s="61"/>
      <c r="QQL226" s="61"/>
      <c r="QQM226" s="61"/>
      <c r="QQN226" s="61"/>
      <c r="QQO226" s="61"/>
      <c r="QQP226" s="61"/>
      <c r="QQQ226" s="61"/>
      <c r="QQR226" s="61"/>
      <c r="QQS226" s="61"/>
      <c r="QQT226" s="61"/>
      <c r="QQU226" s="61"/>
      <c r="QQV226" s="61"/>
      <c r="QQW226" s="61"/>
      <c r="QQX226" s="61"/>
      <c r="QQY226" s="61"/>
      <c r="QQZ226" s="61"/>
      <c r="QRA226" s="61"/>
      <c r="QRB226" s="61"/>
      <c r="QRC226" s="61"/>
      <c r="QRD226" s="61"/>
      <c r="QRE226" s="61"/>
      <c r="QRF226" s="61"/>
      <c r="QRG226" s="61"/>
      <c r="QRH226" s="61"/>
      <c r="QRI226" s="61"/>
      <c r="QRJ226" s="61"/>
      <c r="QRK226" s="61"/>
      <c r="QRL226" s="61"/>
      <c r="QRM226" s="61"/>
      <c r="QRN226" s="61"/>
      <c r="QRO226" s="61"/>
      <c r="QRP226" s="61"/>
      <c r="QRQ226" s="61"/>
      <c r="QRR226" s="61"/>
      <c r="QRS226" s="61"/>
      <c r="QRT226" s="61"/>
      <c r="QRU226" s="61"/>
      <c r="QRV226" s="61"/>
      <c r="QRW226" s="61"/>
      <c r="QRX226" s="61"/>
      <c r="QRY226" s="61"/>
      <c r="QRZ226" s="61"/>
      <c r="QSA226" s="61"/>
      <c r="QSB226" s="61"/>
      <c r="QSC226" s="61"/>
      <c r="QSD226" s="61"/>
      <c r="QSE226" s="61"/>
      <c r="QSF226" s="61"/>
      <c r="QSG226" s="61"/>
      <c r="QSH226" s="61"/>
      <c r="QSI226" s="61"/>
      <c r="QSJ226" s="61"/>
      <c r="QSK226" s="61"/>
      <c r="QSL226" s="61"/>
      <c r="QSM226" s="61"/>
      <c r="QSN226" s="61"/>
      <c r="QSO226" s="61"/>
      <c r="QSP226" s="61"/>
      <c r="QSQ226" s="61"/>
      <c r="QSR226" s="61"/>
      <c r="QSS226" s="61"/>
      <c r="QST226" s="61"/>
      <c r="QSU226" s="61"/>
      <c r="QSV226" s="61"/>
      <c r="QSW226" s="61"/>
      <c r="QSX226" s="61"/>
      <c r="QSY226" s="61"/>
      <c r="QSZ226" s="61"/>
      <c r="QTA226" s="61"/>
      <c r="QTB226" s="61"/>
      <c r="QTC226" s="61"/>
      <c r="QTD226" s="61"/>
      <c r="QTE226" s="61"/>
      <c r="QTF226" s="61"/>
      <c r="QTG226" s="61"/>
      <c r="QTH226" s="61"/>
      <c r="QTI226" s="61"/>
      <c r="QTJ226" s="61"/>
      <c r="QTK226" s="61"/>
      <c r="QTL226" s="61"/>
      <c r="QTM226" s="61"/>
      <c r="QTN226" s="61"/>
      <c r="QTO226" s="61"/>
      <c r="QTP226" s="61"/>
      <c r="QTQ226" s="61"/>
      <c r="QTR226" s="61"/>
      <c r="QTS226" s="61"/>
      <c r="QTT226" s="61"/>
      <c r="QTU226" s="61"/>
      <c r="QTV226" s="61"/>
      <c r="QTW226" s="61"/>
      <c r="QTX226" s="61"/>
      <c r="QTY226" s="61"/>
      <c r="QTZ226" s="61"/>
      <c r="QUA226" s="61"/>
      <c r="QUB226" s="61"/>
      <c r="QUC226" s="61"/>
      <c r="QUD226" s="61"/>
      <c r="QUE226" s="61"/>
      <c r="QUF226" s="61"/>
      <c r="QUG226" s="61"/>
      <c r="QUH226" s="61"/>
      <c r="QUI226" s="61"/>
      <c r="QUJ226" s="61"/>
      <c r="QUK226" s="61"/>
      <c r="QUL226" s="61"/>
      <c r="QUM226" s="61"/>
      <c r="QUN226" s="61"/>
      <c r="QUO226" s="61"/>
      <c r="QUP226" s="61"/>
      <c r="QUQ226" s="61"/>
      <c r="QUR226" s="61"/>
      <c r="QUS226" s="61"/>
      <c r="QUT226" s="61"/>
      <c r="QUU226" s="61"/>
      <c r="QUV226" s="61"/>
      <c r="QUW226" s="61"/>
      <c r="QUX226" s="61"/>
      <c r="QUY226" s="61"/>
      <c r="QUZ226" s="61"/>
      <c r="QVA226" s="61"/>
      <c r="QVB226" s="61"/>
      <c r="QVC226" s="61"/>
      <c r="QVD226" s="61"/>
      <c r="QVE226" s="61"/>
      <c r="QVF226" s="61"/>
      <c r="QVG226" s="61"/>
      <c r="QVH226" s="61"/>
      <c r="QVI226" s="61"/>
      <c r="QVJ226" s="61"/>
      <c r="QVK226" s="61"/>
      <c r="QVL226" s="61"/>
      <c r="QVM226" s="61"/>
      <c r="QVN226" s="61"/>
      <c r="QVO226" s="61"/>
      <c r="QVP226" s="61"/>
      <c r="QVQ226" s="61"/>
      <c r="QVR226" s="61"/>
      <c r="QVS226" s="61"/>
      <c r="QVT226" s="61"/>
      <c r="QVU226" s="61"/>
      <c r="QVV226" s="61"/>
      <c r="QVW226" s="61"/>
      <c r="QVX226" s="61"/>
      <c r="QVY226" s="61"/>
      <c r="QVZ226" s="61"/>
      <c r="QWA226" s="61"/>
      <c r="QWB226" s="61"/>
      <c r="QWC226" s="61"/>
      <c r="QWD226" s="61"/>
      <c r="QWE226" s="61"/>
      <c r="QWF226" s="61"/>
      <c r="QWG226" s="61"/>
      <c r="QWH226" s="61"/>
      <c r="QWI226" s="61"/>
      <c r="QWJ226" s="61"/>
      <c r="QWK226" s="61"/>
      <c r="QWL226" s="61"/>
      <c r="QWM226" s="61"/>
      <c r="QWN226" s="61"/>
      <c r="QWO226" s="61"/>
      <c r="QWP226" s="61"/>
      <c r="QWQ226" s="61"/>
      <c r="QWR226" s="61"/>
      <c r="QWS226" s="61"/>
      <c r="QWT226" s="61"/>
      <c r="QWU226" s="61"/>
      <c r="QWV226" s="61"/>
      <c r="QWW226" s="61"/>
      <c r="QWX226" s="61"/>
      <c r="QWY226" s="61"/>
      <c r="QWZ226" s="61"/>
      <c r="QXA226" s="61"/>
      <c r="QXB226" s="61"/>
      <c r="QXC226" s="61"/>
      <c r="QXD226" s="61"/>
      <c r="QXE226" s="61"/>
      <c r="QXF226" s="61"/>
      <c r="QXG226" s="61"/>
      <c r="QXH226" s="61"/>
      <c r="QXI226" s="61"/>
      <c r="QXJ226" s="61"/>
      <c r="QXK226" s="61"/>
      <c r="QXL226" s="61"/>
      <c r="QXM226" s="61"/>
      <c r="QXN226" s="61"/>
      <c r="QXO226" s="61"/>
      <c r="QXP226" s="61"/>
      <c r="QXQ226" s="61"/>
      <c r="QXR226" s="61"/>
      <c r="QXS226" s="61"/>
      <c r="QXT226" s="61"/>
      <c r="QXU226" s="61"/>
      <c r="QXV226" s="61"/>
      <c r="QXW226" s="61"/>
      <c r="QXX226" s="61"/>
      <c r="QXY226" s="61"/>
      <c r="QXZ226" s="61"/>
      <c r="QYA226" s="61"/>
      <c r="QYB226" s="61"/>
      <c r="QYC226" s="61"/>
      <c r="QYD226" s="61"/>
      <c r="QYE226" s="61"/>
      <c r="QYF226" s="61"/>
      <c r="QYG226" s="61"/>
      <c r="QYH226" s="61"/>
      <c r="QYI226" s="61"/>
      <c r="QYJ226" s="61"/>
      <c r="QYK226" s="61"/>
      <c r="QYL226" s="61"/>
      <c r="QYM226" s="61"/>
      <c r="QYN226" s="61"/>
      <c r="QYO226" s="61"/>
      <c r="QYP226" s="61"/>
      <c r="QYQ226" s="61"/>
      <c r="QYR226" s="61"/>
      <c r="QYS226" s="61"/>
      <c r="QYT226" s="61"/>
      <c r="QYU226" s="61"/>
      <c r="QYV226" s="61"/>
      <c r="QYW226" s="61"/>
      <c r="QYX226" s="61"/>
      <c r="QYY226" s="61"/>
      <c r="QYZ226" s="61"/>
      <c r="QZA226" s="61"/>
      <c r="QZB226" s="61"/>
      <c r="QZC226" s="61"/>
      <c r="QZD226" s="61"/>
      <c r="QZE226" s="61"/>
      <c r="QZF226" s="61"/>
      <c r="QZG226" s="61"/>
      <c r="QZH226" s="61"/>
      <c r="QZI226" s="61"/>
      <c r="QZJ226" s="61"/>
      <c r="QZK226" s="61"/>
      <c r="QZL226" s="61"/>
      <c r="QZM226" s="61"/>
      <c r="QZN226" s="61"/>
      <c r="QZO226" s="61"/>
      <c r="QZP226" s="61"/>
      <c r="QZQ226" s="61"/>
      <c r="QZR226" s="61"/>
      <c r="QZS226" s="61"/>
      <c r="QZT226" s="61"/>
      <c r="QZU226" s="61"/>
      <c r="QZV226" s="61"/>
      <c r="QZW226" s="61"/>
      <c r="QZX226" s="61"/>
      <c r="QZY226" s="61"/>
      <c r="QZZ226" s="61"/>
      <c r="RAA226" s="61"/>
      <c r="RAB226" s="61"/>
      <c r="RAC226" s="61"/>
      <c r="RAD226" s="61"/>
      <c r="RAE226" s="61"/>
      <c r="RAF226" s="61"/>
      <c r="RAG226" s="61"/>
      <c r="RAH226" s="61"/>
      <c r="RAI226" s="61"/>
      <c r="RAJ226" s="61"/>
      <c r="RAK226" s="61"/>
      <c r="RAL226" s="61"/>
      <c r="RAM226" s="61"/>
      <c r="RAN226" s="61"/>
      <c r="RAO226" s="61"/>
      <c r="RAP226" s="61"/>
      <c r="RAQ226" s="61"/>
      <c r="RAR226" s="61"/>
      <c r="RAS226" s="61"/>
      <c r="RAT226" s="61"/>
      <c r="RAU226" s="61"/>
      <c r="RAV226" s="61"/>
      <c r="RAW226" s="61"/>
      <c r="RAX226" s="61"/>
      <c r="RAY226" s="61"/>
      <c r="RAZ226" s="61"/>
      <c r="RBA226" s="61"/>
      <c r="RBB226" s="61"/>
      <c r="RBC226" s="61"/>
      <c r="RBD226" s="61"/>
      <c r="RBE226" s="61"/>
      <c r="RBF226" s="61"/>
      <c r="RBG226" s="61"/>
      <c r="RBH226" s="61"/>
      <c r="RBI226" s="61"/>
      <c r="RBJ226" s="61"/>
      <c r="RBK226" s="61"/>
      <c r="RBL226" s="61"/>
      <c r="RBM226" s="61"/>
      <c r="RBN226" s="61"/>
      <c r="RBO226" s="61"/>
      <c r="RBP226" s="61"/>
      <c r="RBQ226" s="61"/>
      <c r="RBR226" s="61"/>
      <c r="RBS226" s="61"/>
      <c r="RBT226" s="61"/>
      <c r="RBU226" s="61"/>
      <c r="RBV226" s="61"/>
      <c r="RBW226" s="61"/>
      <c r="RBX226" s="61"/>
      <c r="RBY226" s="61"/>
      <c r="RBZ226" s="61"/>
      <c r="RCA226" s="61"/>
      <c r="RCB226" s="61"/>
      <c r="RCC226" s="61"/>
      <c r="RCD226" s="61"/>
      <c r="RCE226" s="61"/>
      <c r="RCF226" s="61"/>
      <c r="RCG226" s="61"/>
      <c r="RCH226" s="61"/>
      <c r="RCI226" s="61"/>
      <c r="RCJ226" s="61"/>
      <c r="RCK226" s="61"/>
      <c r="RCL226" s="61"/>
      <c r="RCM226" s="61"/>
      <c r="RCN226" s="61"/>
      <c r="RCO226" s="61"/>
      <c r="RCP226" s="61"/>
      <c r="RCQ226" s="61"/>
      <c r="RCR226" s="61"/>
      <c r="RCS226" s="61"/>
      <c r="RCT226" s="61"/>
      <c r="RCU226" s="61"/>
      <c r="RCV226" s="61"/>
      <c r="RCW226" s="61"/>
      <c r="RCX226" s="61"/>
      <c r="RCY226" s="61"/>
      <c r="RCZ226" s="61"/>
      <c r="RDA226" s="61"/>
      <c r="RDB226" s="61"/>
      <c r="RDC226" s="61"/>
      <c r="RDD226" s="61"/>
      <c r="RDE226" s="61"/>
      <c r="RDF226" s="61"/>
      <c r="RDG226" s="61"/>
      <c r="RDH226" s="61"/>
      <c r="RDI226" s="61"/>
      <c r="RDJ226" s="61"/>
      <c r="RDK226" s="61"/>
      <c r="RDL226" s="61"/>
      <c r="RDM226" s="61"/>
      <c r="RDN226" s="61"/>
      <c r="RDO226" s="61"/>
      <c r="RDP226" s="61"/>
      <c r="RDQ226" s="61"/>
      <c r="RDR226" s="61"/>
      <c r="RDS226" s="61"/>
      <c r="RDT226" s="61"/>
      <c r="RDU226" s="61"/>
      <c r="RDV226" s="61"/>
      <c r="RDW226" s="61"/>
      <c r="RDX226" s="61"/>
      <c r="RDY226" s="61"/>
      <c r="RDZ226" s="61"/>
      <c r="REA226" s="61"/>
      <c r="REB226" s="61"/>
      <c r="REC226" s="61"/>
      <c r="RED226" s="61"/>
      <c r="REE226" s="61"/>
      <c r="REF226" s="61"/>
      <c r="REG226" s="61"/>
      <c r="REH226" s="61"/>
      <c r="REI226" s="61"/>
      <c r="REJ226" s="61"/>
      <c r="REK226" s="61"/>
      <c r="REL226" s="61"/>
      <c r="REM226" s="61"/>
      <c r="REN226" s="61"/>
      <c r="REO226" s="61"/>
      <c r="REP226" s="61"/>
      <c r="REQ226" s="61"/>
      <c r="RER226" s="61"/>
      <c r="RES226" s="61"/>
      <c r="RET226" s="61"/>
      <c r="REU226" s="61"/>
      <c r="REV226" s="61"/>
      <c r="REW226" s="61"/>
      <c r="REX226" s="61"/>
      <c r="REY226" s="61"/>
      <c r="REZ226" s="61"/>
      <c r="RFA226" s="61"/>
      <c r="RFB226" s="61"/>
      <c r="RFC226" s="61"/>
      <c r="RFD226" s="61"/>
      <c r="RFE226" s="61"/>
      <c r="RFF226" s="61"/>
      <c r="RFG226" s="61"/>
      <c r="RFH226" s="61"/>
      <c r="RFI226" s="61"/>
      <c r="RFJ226" s="61"/>
      <c r="RFK226" s="61"/>
      <c r="RFL226" s="61"/>
      <c r="RFM226" s="61"/>
      <c r="RFN226" s="61"/>
      <c r="RFO226" s="61"/>
      <c r="RFP226" s="61"/>
      <c r="RFQ226" s="61"/>
      <c r="RFR226" s="61"/>
      <c r="RFS226" s="61"/>
      <c r="RFT226" s="61"/>
      <c r="RFU226" s="61"/>
      <c r="RFV226" s="61"/>
      <c r="RFW226" s="61"/>
      <c r="RFX226" s="61"/>
      <c r="RFY226" s="61"/>
      <c r="RFZ226" s="61"/>
      <c r="RGA226" s="61"/>
      <c r="RGB226" s="61"/>
      <c r="RGC226" s="61"/>
      <c r="RGD226" s="61"/>
      <c r="RGE226" s="61"/>
      <c r="RGF226" s="61"/>
      <c r="RGG226" s="61"/>
      <c r="RGH226" s="61"/>
      <c r="RGI226" s="61"/>
      <c r="RGJ226" s="61"/>
      <c r="RGK226" s="61"/>
      <c r="RGL226" s="61"/>
      <c r="RGM226" s="61"/>
      <c r="RGN226" s="61"/>
      <c r="RGO226" s="61"/>
      <c r="RGP226" s="61"/>
      <c r="RGQ226" s="61"/>
      <c r="RGR226" s="61"/>
      <c r="RGS226" s="61"/>
      <c r="RGT226" s="61"/>
      <c r="RGU226" s="61"/>
      <c r="RGV226" s="61"/>
      <c r="RGW226" s="61"/>
      <c r="RGX226" s="61"/>
      <c r="RGY226" s="61"/>
      <c r="RGZ226" s="61"/>
      <c r="RHA226" s="61"/>
      <c r="RHB226" s="61"/>
      <c r="RHC226" s="61"/>
      <c r="RHD226" s="61"/>
      <c r="RHE226" s="61"/>
      <c r="RHF226" s="61"/>
      <c r="RHG226" s="61"/>
      <c r="RHH226" s="61"/>
      <c r="RHI226" s="61"/>
      <c r="RHJ226" s="61"/>
      <c r="RHK226" s="61"/>
      <c r="RHL226" s="61"/>
      <c r="RHM226" s="61"/>
      <c r="RHN226" s="61"/>
      <c r="RHO226" s="61"/>
      <c r="RHP226" s="61"/>
      <c r="RHQ226" s="61"/>
      <c r="RHR226" s="61"/>
      <c r="RHS226" s="61"/>
      <c r="RHT226" s="61"/>
      <c r="RHU226" s="61"/>
      <c r="RHV226" s="61"/>
      <c r="RHW226" s="61"/>
      <c r="RHX226" s="61"/>
      <c r="RHY226" s="61"/>
      <c r="RHZ226" s="61"/>
      <c r="RIA226" s="61"/>
      <c r="RIB226" s="61"/>
      <c r="RIC226" s="61"/>
      <c r="RID226" s="61"/>
      <c r="RIE226" s="61"/>
      <c r="RIF226" s="61"/>
      <c r="RIG226" s="61"/>
      <c r="RIH226" s="61"/>
      <c r="RII226" s="61"/>
      <c r="RIJ226" s="61"/>
      <c r="RIK226" s="61"/>
      <c r="RIL226" s="61"/>
      <c r="RIM226" s="61"/>
      <c r="RIN226" s="61"/>
      <c r="RIO226" s="61"/>
      <c r="RIP226" s="61"/>
      <c r="RIQ226" s="61"/>
      <c r="RIR226" s="61"/>
      <c r="RIS226" s="61"/>
      <c r="RIT226" s="61"/>
      <c r="RIU226" s="61"/>
      <c r="RIV226" s="61"/>
      <c r="RIW226" s="61"/>
      <c r="RIX226" s="61"/>
      <c r="RIY226" s="61"/>
      <c r="RIZ226" s="61"/>
      <c r="RJA226" s="61"/>
      <c r="RJB226" s="61"/>
      <c r="RJC226" s="61"/>
      <c r="RJD226" s="61"/>
      <c r="RJE226" s="61"/>
      <c r="RJF226" s="61"/>
      <c r="RJG226" s="61"/>
      <c r="RJH226" s="61"/>
      <c r="RJI226" s="61"/>
      <c r="RJJ226" s="61"/>
      <c r="RJK226" s="61"/>
      <c r="RJL226" s="61"/>
      <c r="RJM226" s="61"/>
      <c r="RJN226" s="61"/>
      <c r="RJO226" s="61"/>
      <c r="RJP226" s="61"/>
      <c r="RJQ226" s="61"/>
      <c r="RJR226" s="61"/>
      <c r="RJS226" s="61"/>
      <c r="RJT226" s="61"/>
      <c r="RJU226" s="61"/>
      <c r="RJV226" s="61"/>
      <c r="RJW226" s="61"/>
      <c r="RJX226" s="61"/>
      <c r="RJY226" s="61"/>
      <c r="RJZ226" s="61"/>
      <c r="RKA226" s="61"/>
      <c r="RKB226" s="61"/>
      <c r="RKC226" s="61"/>
      <c r="RKD226" s="61"/>
      <c r="RKE226" s="61"/>
      <c r="RKF226" s="61"/>
      <c r="RKG226" s="61"/>
      <c r="RKH226" s="61"/>
      <c r="RKI226" s="61"/>
      <c r="RKJ226" s="61"/>
      <c r="RKK226" s="61"/>
      <c r="RKL226" s="61"/>
      <c r="RKM226" s="61"/>
      <c r="RKN226" s="61"/>
      <c r="RKO226" s="61"/>
      <c r="RKP226" s="61"/>
      <c r="RKQ226" s="61"/>
      <c r="RKR226" s="61"/>
      <c r="RKS226" s="61"/>
      <c r="RKT226" s="61"/>
      <c r="RKU226" s="61"/>
      <c r="RKV226" s="61"/>
      <c r="RKW226" s="61"/>
      <c r="RKX226" s="61"/>
      <c r="RKY226" s="61"/>
      <c r="RKZ226" s="61"/>
      <c r="RLA226" s="61"/>
      <c r="RLB226" s="61"/>
      <c r="RLC226" s="61"/>
      <c r="RLD226" s="61"/>
      <c r="RLE226" s="61"/>
      <c r="RLF226" s="61"/>
      <c r="RLG226" s="61"/>
      <c r="RLH226" s="61"/>
      <c r="RLI226" s="61"/>
      <c r="RLJ226" s="61"/>
      <c r="RLK226" s="61"/>
      <c r="RLL226" s="61"/>
      <c r="RLM226" s="61"/>
      <c r="RLN226" s="61"/>
      <c r="RLO226" s="61"/>
      <c r="RLP226" s="61"/>
      <c r="RLQ226" s="61"/>
      <c r="RLR226" s="61"/>
      <c r="RLS226" s="61"/>
      <c r="RLT226" s="61"/>
      <c r="RLU226" s="61"/>
      <c r="RLV226" s="61"/>
      <c r="RLW226" s="61"/>
      <c r="RLX226" s="61"/>
      <c r="RLY226" s="61"/>
      <c r="RLZ226" s="61"/>
      <c r="RMA226" s="61"/>
      <c r="RMB226" s="61"/>
      <c r="RMC226" s="61"/>
      <c r="RMD226" s="61"/>
      <c r="RME226" s="61"/>
      <c r="RMF226" s="61"/>
      <c r="RMG226" s="61"/>
      <c r="RMH226" s="61"/>
      <c r="RMI226" s="61"/>
      <c r="RMJ226" s="61"/>
      <c r="RMK226" s="61"/>
      <c r="RML226" s="61"/>
      <c r="RMM226" s="61"/>
      <c r="RMN226" s="61"/>
      <c r="RMO226" s="61"/>
      <c r="RMP226" s="61"/>
      <c r="RMQ226" s="61"/>
      <c r="RMR226" s="61"/>
      <c r="RMS226" s="61"/>
      <c r="RMT226" s="61"/>
      <c r="RMU226" s="61"/>
      <c r="RMV226" s="61"/>
      <c r="RMW226" s="61"/>
      <c r="RMX226" s="61"/>
      <c r="RMY226" s="61"/>
      <c r="RMZ226" s="61"/>
      <c r="RNA226" s="61"/>
      <c r="RNB226" s="61"/>
      <c r="RNC226" s="61"/>
      <c r="RND226" s="61"/>
      <c r="RNE226" s="61"/>
      <c r="RNF226" s="61"/>
      <c r="RNG226" s="61"/>
      <c r="RNH226" s="61"/>
      <c r="RNI226" s="61"/>
      <c r="RNJ226" s="61"/>
      <c r="RNK226" s="61"/>
      <c r="RNL226" s="61"/>
      <c r="RNM226" s="61"/>
      <c r="RNN226" s="61"/>
      <c r="RNO226" s="61"/>
      <c r="RNP226" s="61"/>
      <c r="RNQ226" s="61"/>
      <c r="RNR226" s="61"/>
      <c r="RNS226" s="61"/>
      <c r="RNT226" s="61"/>
      <c r="RNU226" s="61"/>
      <c r="RNV226" s="61"/>
      <c r="RNW226" s="61"/>
      <c r="RNX226" s="61"/>
      <c r="RNY226" s="61"/>
      <c r="RNZ226" s="61"/>
      <c r="ROA226" s="61"/>
      <c r="ROB226" s="61"/>
      <c r="ROC226" s="61"/>
      <c r="ROD226" s="61"/>
      <c r="ROE226" s="61"/>
      <c r="ROF226" s="61"/>
      <c r="ROG226" s="61"/>
      <c r="ROH226" s="61"/>
      <c r="ROI226" s="61"/>
      <c r="ROJ226" s="61"/>
      <c r="ROK226" s="61"/>
      <c r="ROL226" s="61"/>
      <c r="ROM226" s="61"/>
      <c r="RON226" s="61"/>
      <c r="ROO226" s="61"/>
      <c r="ROP226" s="61"/>
      <c r="ROQ226" s="61"/>
      <c r="ROR226" s="61"/>
      <c r="ROS226" s="61"/>
      <c r="ROT226" s="61"/>
      <c r="ROU226" s="61"/>
      <c r="ROV226" s="61"/>
      <c r="ROW226" s="61"/>
      <c r="ROX226" s="61"/>
      <c r="ROY226" s="61"/>
      <c r="ROZ226" s="61"/>
      <c r="RPA226" s="61"/>
      <c r="RPB226" s="61"/>
      <c r="RPC226" s="61"/>
      <c r="RPD226" s="61"/>
      <c r="RPE226" s="61"/>
      <c r="RPF226" s="61"/>
      <c r="RPG226" s="61"/>
      <c r="RPH226" s="61"/>
      <c r="RPI226" s="61"/>
      <c r="RPJ226" s="61"/>
      <c r="RPK226" s="61"/>
      <c r="RPL226" s="61"/>
      <c r="RPM226" s="61"/>
      <c r="RPN226" s="61"/>
      <c r="RPO226" s="61"/>
      <c r="RPP226" s="61"/>
      <c r="RPQ226" s="61"/>
      <c r="RPR226" s="61"/>
      <c r="RPS226" s="61"/>
      <c r="RPT226" s="61"/>
      <c r="RPU226" s="61"/>
      <c r="RPV226" s="61"/>
      <c r="RPW226" s="61"/>
      <c r="RPX226" s="61"/>
      <c r="RPY226" s="61"/>
      <c r="RPZ226" s="61"/>
      <c r="RQA226" s="61"/>
      <c r="RQB226" s="61"/>
      <c r="RQC226" s="61"/>
      <c r="RQD226" s="61"/>
      <c r="RQE226" s="61"/>
      <c r="RQF226" s="61"/>
      <c r="RQG226" s="61"/>
      <c r="RQH226" s="61"/>
      <c r="RQI226" s="61"/>
      <c r="RQJ226" s="61"/>
      <c r="RQK226" s="61"/>
      <c r="RQL226" s="61"/>
      <c r="RQM226" s="61"/>
      <c r="RQN226" s="61"/>
      <c r="RQO226" s="61"/>
      <c r="RQP226" s="61"/>
      <c r="RQQ226" s="61"/>
      <c r="RQR226" s="61"/>
      <c r="RQS226" s="61"/>
      <c r="RQT226" s="61"/>
      <c r="RQU226" s="61"/>
      <c r="RQV226" s="61"/>
      <c r="RQW226" s="61"/>
      <c r="RQX226" s="61"/>
      <c r="RQY226" s="61"/>
      <c r="RQZ226" s="61"/>
      <c r="RRA226" s="61"/>
      <c r="RRB226" s="61"/>
      <c r="RRC226" s="61"/>
      <c r="RRD226" s="61"/>
      <c r="RRE226" s="61"/>
      <c r="RRF226" s="61"/>
      <c r="RRG226" s="61"/>
      <c r="RRH226" s="61"/>
      <c r="RRI226" s="61"/>
      <c r="RRJ226" s="61"/>
      <c r="RRK226" s="61"/>
      <c r="RRL226" s="61"/>
      <c r="RRM226" s="61"/>
      <c r="RRN226" s="61"/>
      <c r="RRO226" s="61"/>
      <c r="RRP226" s="61"/>
      <c r="RRQ226" s="61"/>
      <c r="RRR226" s="61"/>
      <c r="RRS226" s="61"/>
      <c r="RRT226" s="61"/>
      <c r="RRU226" s="61"/>
      <c r="RRV226" s="61"/>
      <c r="RRW226" s="61"/>
      <c r="RRX226" s="61"/>
      <c r="RRY226" s="61"/>
      <c r="RRZ226" s="61"/>
      <c r="RSA226" s="61"/>
      <c r="RSB226" s="61"/>
      <c r="RSC226" s="61"/>
      <c r="RSD226" s="61"/>
      <c r="RSE226" s="61"/>
      <c r="RSF226" s="61"/>
      <c r="RSG226" s="61"/>
      <c r="RSH226" s="61"/>
      <c r="RSI226" s="61"/>
      <c r="RSJ226" s="61"/>
      <c r="RSK226" s="61"/>
      <c r="RSL226" s="61"/>
      <c r="RSM226" s="61"/>
      <c r="RSN226" s="61"/>
      <c r="RSO226" s="61"/>
      <c r="RSP226" s="61"/>
      <c r="RSQ226" s="61"/>
      <c r="RSR226" s="61"/>
      <c r="RSS226" s="61"/>
      <c r="RST226" s="61"/>
      <c r="RSU226" s="61"/>
      <c r="RSV226" s="61"/>
      <c r="RSW226" s="61"/>
      <c r="RSX226" s="61"/>
      <c r="RSY226" s="61"/>
      <c r="RSZ226" s="61"/>
      <c r="RTA226" s="61"/>
      <c r="RTB226" s="61"/>
      <c r="RTC226" s="61"/>
      <c r="RTD226" s="61"/>
      <c r="RTE226" s="61"/>
      <c r="RTF226" s="61"/>
      <c r="RTG226" s="61"/>
      <c r="RTH226" s="61"/>
      <c r="RTI226" s="61"/>
      <c r="RTJ226" s="61"/>
      <c r="RTK226" s="61"/>
      <c r="RTL226" s="61"/>
      <c r="RTM226" s="61"/>
      <c r="RTN226" s="61"/>
      <c r="RTO226" s="61"/>
      <c r="RTP226" s="61"/>
      <c r="RTQ226" s="61"/>
      <c r="RTR226" s="61"/>
      <c r="RTS226" s="61"/>
      <c r="RTT226" s="61"/>
      <c r="RTU226" s="61"/>
      <c r="RTV226" s="61"/>
      <c r="RTW226" s="61"/>
      <c r="RTX226" s="61"/>
      <c r="RTY226" s="61"/>
      <c r="RTZ226" s="61"/>
      <c r="RUA226" s="61"/>
      <c r="RUB226" s="61"/>
      <c r="RUC226" s="61"/>
      <c r="RUD226" s="61"/>
      <c r="RUE226" s="61"/>
      <c r="RUF226" s="61"/>
      <c r="RUG226" s="61"/>
      <c r="RUH226" s="61"/>
      <c r="RUI226" s="61"/>
      <c r="RUJ226" s="61"/>
      <c r="RUK226" s="61"/>
      <c r="RUL226" s="61"/>
      <c r="RUM226" s="61"/>
      <c r="RUN226" s="61"/>
      <c r="RUO226" s="61"/>
      <c r="RUP226" s="61"/>
      <c r="RUQ226" s="61"/>
      <c r="RUR226" s="61"/>
      <c r="RUS226" s="61"/>
      <c r="RUT226" s="61"/>
      <c r="RUU226" s="61"/>
      <c r="RUV226" s="61"/>
      <c r="RUW226" s="61"/>
      <c r="RUX226" s="61"/>
      <c r="RUY226" s="61"/>
      <c r="RUZ226" s="61"/>
      <c r="RVA226" s="61"/>
      <c r="RVB226" s="61"/>
      <c r="RVC226" s="61"/>
      <c r="RVD226" s="61"/>
      <c r="RVE226" s="61"/>
      <c r="RVF226" s="61"/>
      <c r="RVG226" s="61"/>
      <c r="RVH226" s="61"/>
      <c r="RVI226" s="61"/>
      <c r="RVJ226" s="61"/>
      <c r="RVK226" s="61"/>
      <c r="RVL226" s="61"/>
      <c r="RVM226" s="61"/>
      <c r="RVN226" s="61"/>
      <c r="RVO226" s="61"/>
      <c r="RVP226" s="61"/>
      <c r="RVQ226" s="61"/>
      <c r="RVR226" s="61"/>
      <c r="RVS226" s="61"/>
      <c r="RVT226" s="61"/>
      <c r="RVU226" s="61"/>
      <c r="RVV226" s="61"/>
      <c r="RVW226" s="61"/>
      <c r="RVX226" s="61"/>
      <c r="RVY226" s="61"/>
      <c r="RVZ226" s="61"/>
      <c r="RWA226" s="61"/>
      <c r="RWB226" s="61"/>
      <c r="RWC226" s="61"/>
      <c r="RWD226" s="61"/>
      <c r="RWE226" s="61"/>
      <c r="RWF226" s="61"/>
      <c r="RWG226" s="61"/>
      <c r="RWH226" s="61"/>
      <c r="RWI226" s="61"/>
      <c r="RWJ226" s="61"/>
      <c r="RWK226" s="61"/>
      <c r="RWL226" s="61"/>
      <c r="RWM226" s="61"/>
      <c r="RWN226" s="61"/>
      <c r="RWO226" s="61"/>
      <c r="RWP226" s="61"/>
      <c r="RWQ226" s="61"/>
      <c r="RWR226" s="61"/>
      <c r="RWS226" s="61"/>
      <c r="RWT226" s="61"/>
      <c r="RWU226" s="61"/>
      <c r="RWV226" s="61"/>
      <c r="RWW226" s="61"/>
      <c r="RWX226" s="61"/>
      <c r="RWY226" s="61"/>
      <c r="RWZ226" s="61"/>
      <c r="RXA226" s="61"/>
      <c r="RXB226" s="61"/>
      <c r="RXC226" s="61"/>
      <c r="RXD226" s="61"/>
      <c r="RXE226" s="61"/>
      <c r="RXF226" s="61"/>
      <c r="RXG226" s="61"/>
      <c r="RXH226" s="61"/>
      <c r="RXI226" s="61"/>
      <c r="RXJ226" s="61"/>
      <c r="RXK226" s="61"/>
      <c r="RXL226" s="61"/>
      <c r="RXM226" s="61"/>
      <c r="RXN226" s="61"/>
      <c r="RXO226" s="61"/>
      <c r="RXP226" s="61"/>
      <c r="RXQ226" s="61"/>
      <c r="RXR226" s="61"/>
      <c r="RXS226" s="61"/>
      <c r="RXT226" s="61"/>
      <c r="RXU226" s="61"/>
      <c r="RXV226" s="61"/>
      <c r="RXW226" s="61"/>
      <c r="RXX226" s="61"/>
      <c r="RXY226" s="61"/>
      <c r="RXZ226" s="61"/>
      <c r="RYA226" s="61"/>
      <c r="RYB226" s="61"/>
      <c r="RYC226" s="61"/>
      <c r="RYD226" s="61"/>
      <c r="RYE226" s="61"/>
      <c r="RYF226" s="61"/>
      <c r="RYG226" s="61"/>
      <c r="RYH226" s="61"/>
      <c r="RYI226" s="61"/>
      <c r="RYJ226" s="61"/>
      <c r="RYK226" s="61"/>
      <c r="RYL226" s="61"/>
      <c r="RYM226" s="61"/>
      <c r="RYN226" s="61"/>
      <c r="RYO226" s="61"/>
      <c r="RYP226" s="61"/>
      <c r="RYQ226" s="61"/>
      <c r="RYR226" s="61"/>
      <c r="RYS226" s="61"/>
      <c r="RYT226" s="61"/>
      <c r="RYU226" s="61"/>
      <c r="RYV226" s="61"/>
      <c r="RYW226" s="61"/>
      <c r="RYX226" s="61"/>
      <c r="RYY226" s="61"/>
      <c r="RYZ226" s="61"/>
      <c r="RZA226" s="61"/>
      <c r="RZB226" s="61"/>
      <c r="RZC226" s="61"/>
      <c r="RZD226" s="61"/>
      <c r="RZE226" s="61"/>
      <c r="RZF226" s="61"/>
      <c r="RZG226" s="61"/>
      <c r="RZH226" s="61"/>
      <c r="RZI226" s="61"/>
      <c r="RZJ226" s="61"/>
      <c r="RZK226" s="61"/>
      <c r="RZL226" s="61"/>
      <c r="RZM226" s="61"/>
      <c r="RZN226" s="61"/>
      <c r="RZO226" s="61"/>
      <c r="RZP226" s="61"/>
      <c r="RZQ226" s="61"/>
      <c r="RZR226" s="61"/>
      <c r="RZS226" s="61"/>
      <c r="RZT226" s="61"/>
      <c r="RZU226" s="61"/>
      <c r="RZV226" s="61"/>
      <c r="RZW226" s="61"/>
      <c r="RZX226" s="61"/>
      <c r="RZY226" s="61"/>
      <c r="RZZ226" s="61"/>
      <c r="SAA226" s="61"/>
      <c r="SAB226" s="61"/>
      <c r="SAC226" s="61"/>
      <c r="SAD226" s="61"/>
      <c r="SAE226" s="61"/>
      <c r="SAF226" s="61"/>
      <c r="SAG226" s="61"/>
      <c r="SAH226" s="61"/>
      <c r="SAI226" s="61"/>
      <c r="SAJ226" s="61"/>
      <c r="SAK226" s="61"/>
      <c r="SAL226" s="61"/>
      <c r="SAM226" s="61"/>
      <c r="SAN226" s="61"/>
      <c r="SAO226" s="61"/>
      <c r="SAP226" s="61"/>
      <c r="SAQ226" s="61"/>
      <c r="SAR226" s="61"/>
      <c r="SAS226" s="61"/>
      <c r="SAT226" s="61"/>
      <c r="SAU226" s="61"/>
      <c r="SAV226" s="61"/>
      <c r="SAW226" s="61"/>
      <c r="SAX226" s="61"/>
      <c r="SAY226" s="61"/>
      <c r="SAZ226" s="61"/>
      <c r="SBA226" s="61"/>
      <c r="SBB226" s="61"/>
      <c r="SBC226" s="61"/>
      <c r="SBD226" s="61"/>
      <c r="SBE226" s="61"/>
      <c r="SBF226" s="61"/>
      <c r="SBG226" s="61"/>
      <c r="SBH226" s="61"/>
      <c r="SBI226" s="61"/>
      <c r="SBJ226" s="61"/>
      <c r="SBK226" s="61"/>
      <c r="SBL226" s="61"/>
      <c r="SBM226" s="61"/>
      <c r="SBN226" s="61"/>
      <c r="SBO226" s="61"/>
      <c r="SBP226" s="61"/>
      <c r="SBQ226" s="61"/>
      <c r="SBR226" s="61"/>
      <c r="SBS226" s="61"/>
      <c r="SBT226" s="61"/>
      <c r="SBU226" s="61"/>
      <c r="SBV226" s="61"/>
      <c r="SBW226" s="61"/>
      <c r="SBX226" s="61"/>
      <c r="SBY226" s="61"/>
      <c r="SBZ226" s="61"/>
      <c r="SCA226" s="61"/>
      <c r="SCB226" s="61"/>
      <c r="SCC226" s="61"/>
      <c r="SCD226" s="61"/>
      <c r="SCE226" s="61"/>
      <c r="SCF226" s="61"/>
      <c r="SCG226" s="61"/>
      <c r="SCH226" s="61"/>
      <c r="SCI226" s="61"/>
      <c r="SCJ226" s="61"/>
      <c r="SCK226" s="61"/>
      <c r="SCL226" s="61"/>
      <c r="SCM226" s="61"/>
      <c r="SCN226" s="61"/>
      <c r="SCO226" s="61"/>
      <c r="SCP226" s="61"/>
      <c r="SCQ226" s="61"/>
      <c r="SCR226" s="61"/>
      <c r="SCS226" s="61"/>
      <c r="SCT226" s="61"/>
      <c r="SCU226" s="61"/>
      <c r="SCV226" s="61"/>
      <c r="SCW226" s="61"/>
      <c r="SCX226" s="61"/>
      <c r="SCY226" s="61"/>
      <c r="SCZ226" s="61"/>
      <c r="SDA226" s="61"/>
      <c r="SDB226" s="61"/>
      <c r="SDC226" s="61"/>
      <c r="SDD226" s="61"/>
      <c r="SDE226" s="61"/>
      <c r="SDF226" s="61"/>
      <c r="SDG226" s="61"/>
      <c r="SDH226" s="61"/>
      <c r="SDI226" s="61"/>
      <c r="SDJ226" s="61"/>
      <c r="SDK226" s="61"/>
      <c r="SDL226" s="61"/>
      <c r="SDM226" s="61"/>
      <c r="SDN226" s="61"/>
      <c r="SDO226" s="61"/>
      <c r="SDP226" s="61"/>
      <c r="SDQ226" s="61"/>
      <c r="SDR226" s="61"/>
      <c r="SDS226" s="61"/>
      <c r="SDT226" s="61"/>
      <c r="SDU226" s="61"/>
      <c r="SDV226" s="61"/>
      <c r="SDW226" s="61"/>
      <c r="SDX226" s="61"/>
      <c r="SDY226" s="61"/>
      <c r="SDZ226" s="61"/>
      <c r="SEA226" s="61"/>
      <c r="SEB226" s="61"/>
      <c r="SEC226" s="61"/>
      <c r="SED226" s="61"/>
      <c r="SEE226" s="61"/>
      <c r="SEF226" s="61"/>
      <c r="SEG226" s="61"/>
      <c r="SEH226" s="61"/>
      <c r="SEI226" s="61"/>
      <c r="SEJ226" s="61"/>
      <c r="SEK226" s="61"/>
      <c r="SEL226" s="61"/>
      <c r="SEM226" s="61"/>
      <c r="SEN226" s="61"/>
      <c r="SEO226" s="61"/>
      <c r="SEP226" s="61"/>
      <c r="SEQ226" s="61"/>
      <c r="SER226" s="61"/>
      <c r="SES226" s="61"/>
      <c r="SET226" s="61"/>
      <c r="SEU226" s="61"/>
      <c r="SEV226" s="61"/>
      <c r="SEW226" s="61"/>
      <c r="SEX226" s="61"/>
      <c r="SEY226" s="61"/>
      <c r="SEZ226" s="61"/>
      <c r="SFA226" s="61"/>
      <c r="SFB226" s="61"/>
      <c r="SFC226" s="61"/>
      <c r="SFD226" s="61"/>
      <c r="SFE226" s="61"/>
      <c r="SFF226" s="61"/>
      <c r="SFG226" s="61"/>
      <c r="SFH226" s="61"/>
      <c r="SFI226" s="61"/>
      <c r="SFJ226" s="61"/>
      <c r="SFK226" s="61"/>
      <c r="SFL226" s="61"/>
      <c r="SFM226" s="61"/>
      <c r="SFN226" s="61"/>
      <c r="SFO226" s="61"/>
      <c r="SFP226" s="61"/>
      <c r="SFQ226" s="61"/>
      <c r="SFR226" s="61"/>
      <c r="SFS226" s="61"/>
      <c r="SFT226" s="61"/>
      <c r="SFU226" s="61"/>
      <c r="SFV226" s="61"/>
      <c r="SFW226" s="61"/>
      <c r="SFX226" s="61"/>
      <c r="SFY226" s="61"/>
      <c r="SFZ226" s="61"/>
      <c r="SGA226" s="61"/>
      <c r="SGB226" s="61"/>
      <c r="SGC226" s="61"/>
      <c r="SGD226" s="61"/>
      <c r="SGE226" s="61"/>
      <c r="SGF226" s="61"/>
      <c r="SGG226" s="61"/>
      <c r="SGH226" s="61"/>
      <c r="SGI226" s="61"/>
      <c r="SGJ226" s="61"/>
      <c r="SGK226" s="61"/>
      <c r="SGL226" s="61"/>
      <c r="SGM226" s="61"/>
      <c r="SGN226" s="61"/>
      <c r="SGO226" s="61"/>
      <c r="SGP226" s="61"/>
      <c r="SGQ226" s="61"/>
      <c r="SGR226" s="61"/>
      <c r="SGS226" s="61"/>
      <c r="SGT226" s="61"/>
      <c r="SGU226" s="61"/>
      <c r="SGV226" s="61"/>
      <c r="SGW226" s="61"/>
      <c r="SGX226" s="61"/>
      <c r="SGY226" s="61"/>
      <c r="SGZ226" s="61"/>
      <c r="SHA226" s="61"/>
      <c r="SHB226" s="61"/>
      <c r="SHC226" s="61"/>
      <c r="SHD226" s="61"/>
      <c r="SHE226" s="61"/>
      <c r="SHF226" s="61"/>
      <c r="SHG226" s="61"/>
      <c r="SHH226" s="61"/>
      <c r="SHI226" s="61"/>
      <c r="SHJ226" s="61"/>
      <c r="SHK226" s="61"/>
      <c r="SHL226" s="61"/>
      <c r="SHM226" s="61"/>
      <c r="SHN226" s="61"/>
      <c r="SHO226" s="61"/>
      <c r="SHP226" s="61"/>
      <c r="SHQ226" s="61"/>
      <c r="SHR226" s="61"/>
      <c r="SHS226" s="61"/>
      <c r="SHT226" s="61"/>
      <c r="SHU226" s="61"/>
      <c r="SHV226" s="61"/>
      <c r="SHW226" s="61"/>
      <c r="SHX226" s="61"/>
      <c r="SHY226" s="61"/>
      <c r="SHZ226" s="61"/>
      <c r="SIA226" s="61"/>
      <c r="SIB226" s="61"/>
      <c r="SIC226" s="61"/>
      <c r="SID226" s="61"/>
      <c r="SIE226" s="61"/>
      <c r="SIF226" s="61"/>
      <c r="SIG226" s="61"/>
      <c r="SIH226" s="61"/>
      <c r="SII226" s="61"/>
      <c r="SIJ226" s="61"/>
      <c r="SIK226" s="61"/>
      <c r="SIL226" s="61"/>
      <c r="SIM226" s="61"/>
      <c r="SIN226" s="61"/>
      <c r="SIO226" s="61"/>
      <c r="SIP226" s="61"/>
      <c r="SIQ226" s="61"/>
      <c r="SIR226" s="61"/>
      <c r="SIS226" s="61"/>
      <c r="SIT226" s="61"/>
      <c r="SIU226" s="61"/>
      <c r="SIV226" s="61"/>
      <c r="SIW226" s="61"/>
      <c r="SIX226" s="61"/>
      <c r="SIY226" s="61"/>
      <c r="SIZ226" s="61"/>
      <c r="SJA226" s="61"/>
      <c r="SJB226" s="61"/>
      <c r="SJC226" s="61"/>
      <c r="SJD226" s="61"/>
      <c r="SJE226" s="61"/>
      <c r="SJF226" s="61"/>
      <c r="SJG226" s="61"/>
      <c r="SJH226" s="61"/>
      <c r="SJI226" s="61"/>
      <c r="SJJ226" s="61"/>
      <c r="SJK226" s="61"/>
      <c r="SJL226" s="61"/>
      <c r="SJM226" s="61"/>
      <c r="SJN226" s="61"/>
      <c r="SJO226" s="61"/>
      <c r="SJP226" s="61"/>
      <c r="SJQ226" s="61"/>
      <c r="SJR226" s="61"/>
      <c r="SJS226" s="61"/>
      <c r="SJT226" s="61"/>
      <c r="SJU226" s="61"/>
      <c r="SJV226" s="61"/>
      <c r="SJW226" s="61"/>
      <c r="SJX226" s="61"/>
      <c r="SJY226" s="61"/>
      <c r="SJZ226" s="61"/>
      <c r="SKA226" s="61"/>
      <c r="SKB226" s="61"/>
      <c r="SKC226" s="61"/>
      <c r="SKD226" s="61"/>
      <c r="SKE226" s="61"/>
      <c r="SKF226" s="61"/>
      <c r="SKG226" s="61"/>
      <c r="SKH226" s="61"/>
      <c r="SKI226" s="61"/>
      <c r="SKJ226" s="61"/>
      <c r="SKK226" s="61"/>
      <c r="SKL226" s="61"/>
      <c r="SKM226" s="61"/>
      <c r="SKN226" s="61"/>
      <c r="SKO226" s="61"/>
      <c r="SKP226" s="61"/>
      <c r="SKQ226" s="61"/>
      <c r="SKR226" s="61"/>
      <c r="SKS226" s="61"/>
      <c r="SKT226" s="61"/>
      <c r="SKU226" s="61"/>
      <c r="SKV226" s="61"/>
      <c r="SKW226" s="61"/>
      <c r="SKX226" s="61"/>
      <c r="SKY226" s="61"/>
      <c r="SKZ226" s="61"/>
      <c r="SLA226" s="61"/>
      <c r="SLB226" s="61"/>
      <c r="SLC226" s="61"/>
      <c r="SLD226" s="61"/>
      <c r="SLE226" s="61"/>
      <c r="SLF226" s="61"/>
      <c r="SLG226" s="61"/>
      <c r="SLH226" s="61"/>
      <c r="SLI226" s="61"/>
      <c r="SLJ226" s="61"/>
      <c r="SLK226" s="61"/>
      <c r="SLL226" s="61"/>
      <c r="SLM226" s="61"/>
      <c r="SLN226" s="61"/>
      <c r="SLO226" s="61"/>
      <c r="SLP226" s="61"/>
      <c r="SLQ226" s="61"/>
      <c r="SLR226" s="61"/>
      <c r="SLS226" s="61"/>
      <c r="SLT226" s="61"/>
      <c r="SLU226" s="61"/>
      <c r="SLV226" s="61"/>
      <c r="SLW226" s="61"/>
      <c r="SLX226" s="61"/>
      <c r="SLY226" s="61"/>
      <c r="SLZ226" s="61"/>
      <c r="SMA226" s="61"/>
      <c r="SMB226" s="61"/>
      <c r="SMC226" s="61"/>
      <c r="SMD226" s="61"/>
      <c r="SME226" s="61"/>
      <c r="SMF226" s="61"/>
      <c r="SMG226" s="61"/>
      <c r="SMH226" s="61"/>
      <c r="SMI226" s="61"/>
      <c r="SMJ226" s="61"/>
      <c r="SMK226" s="61"/>
      <c r="SML226" s="61"/>
      <c r="SMM226" s="61"/>
      <c r="SMN226" s="61"/>
      <c r="SMO226" s="61"/>
      <c r="SMP226" s="61"/>
      <c r="SMQ226" s="61"/>
      <c r="SMR226" s="61"/>
      <c r="SMS226" s="61"/>
      <c r="SMT226" s="61"/>
      <c r="SMU226" s="61"/>
      <c r="SMV226" s="61"/>
      <c r="SMW226" s="61"/>
      <c r="SMX226" s="61"/>
      <c r="SMY226" s="61"/>
      <c r="SMZ226" s="61"/>
      <c r="SNA226" s="61"/>
      <c r="SNB226" s="61"/>
      <c r="SNC226" s="61"/>
      <c r="SND226" s="61"/>
      <c r="SNE226" s="61"/>
      <c r="SNF226" s="61"/>
      <c r="SNG226" s="61"/>
      <c r="SNH226" s="61"/>
      <c r="SNI226" s="61"/>
      <c r="SNJ226" s="61"/>
      <c r="SNK226" s="61"/>
      <c r="SNL226" s="61"/>
      <c r="SNM226" s="61"/>
      <c r="SNN226" s="61"/>
      <c r="SNO226" s="61"/>
      <c r="SNP226" s="61"/>
      <c r="SNQ226" s="61"/>
      <c r="SNR226" s="61"/>
      <c r="SNS226" s="61"/>
      <c r="SNT226" s="61"/>
      <c r="SNU226" s="61"/>
      <c r="SNV226" s="61"/>
      <c r="SNW226" s="61"/>
      <c r="SNX226" s="61"/>
      <c r="SNY226" s="61"/>
      <c r="SNZ226" s="61"/>
      <c r="SOA226" s="61"/>
      <c r="SOB226" s="61"/>
      <c r="SOC226" s="61"/>
      <c r="SOD226" s="61"/>
      <c r="SOE226" s="61"/>
      <c r="SOF226" s="61"/>
      <c r="SOG226" s="61"/>
      <c r="SOH226" s="61"/>
      <c r="SOI226" s="61"/>
      <c r="SOJ226" s="61"/>
      <c r="SOK226" s="61"/>
      <c r="SOL226" s="61"/>
      <c r="SOM226" s="61"/>
      <c r="SON226" s="61"/>
      <c r="SOO226" s="61"/>
      <c r="SOP226" s="61"/>
      <c r="SOQ226" s="61"/>
      <c r="SOR226" s="61"/>
      <c r="SOS226" s="61"/>
      <c r="SOT226" s="61"/>
      <c r="SOU226" s="61"/>
      <c r="SOV226" s="61"/>
      <c r="SOW226" s="61"/>
      <c r="SOX226" s="61"/>
      <c r="SOY226" s="61"/>
      <c r="SOZ226" s="61"/>
      <c r="SPA226" s="61"/>
      <c r="SPB226" s="61"/>
      <c r="SPC226" s="61"/>
      <c r="SPD226" s="61"/>
      <c r="SPE226" s="61"/>
      <c r="SPF226" s="61"/>
      <c r="SPG226" s="61"/>
      <c r="SPH226" s="61"/>
      <c r="SPI226" s="61"/>
      <c r="SPJ226" s="61"/>
      <c r="SPK226" s="61"/>
      <c r="SPL226" s="61"/>
      <c r="SPM226" s="61"/>
      <c r="SPN226" s="61"/>
      <c r="SPO226" s="61"/>
      <c r="SPP226" s="61"/>
      <c r="SPQ226" s="61"/>
      <c r="SPR226" s="61"/>
      <c r="SPS226" s="61"/>
      <c r="SPT226" s="61"/>
      <c r="SPU226" s="61"/>
      <c r="SPV226" s="61"/>
      <c r="SPW226" s="61"/>
      <c r="SPX226" s="61"/>
      <c r="SPY226" s="61"/>
      <c r="SPZ226" s="61"/>
      <c r="SQA226" s="61"/>
      <c r="SQB226" s="61"/>
      <c r="SQC226" s="61"/>
      <c r="SQD226" s="61"/>
      <c r="SQE226" s="61"/>
      <c r="SQF226" s="61"/>
      <c r="SQG226" s="61"/>
      <c r="SQH226" s="61"/>
      <c r="SQI226" s="61"/>
      <c r="SQJ226" s="61"/>
      <c r="SQK226" s="61"/>
      <c r="SQL226" s="61"/>
      <c r="SQM226" s="61"/>
      <c r="SQN226" s="61"/>
      <c r="SQO226" s="61"/>
      <c r="SQP226" s="61"/>
      <c r="SQQ226" s="61"/>
      <c r="SQR226" s="61"/>
      <c r="SQS226" s="61"/>
      <c r="SQT226" s="61"/>
      <c r="SQU226" s="61"/>
      <c r="SQV226" s="61"/>
      <c r="SQW226" s="61"/>
      <c r="SQX226" s="61"/>
      <c r="SQY226" s="61"/>
      <c r="SQZ226" s="61"/>
      <c r="SRA226" s="61"/>
      <c r="SRB226" s="61"/>
      <c r="SRC226" s="61"/>
      <c r="SRD226" s="61"/>
      <c r="SRE226" s="61"/>
      <c r="SRF226" s="61"/>
      <c r="SRG226" s="61"/>
      <c r="SRH226" s="61"/>
      <c r="SRI226" s="61"/>
      <c r="SRJ226" s="61"/>
      <c r="SRK226" s="61"/>
      <c r="SRL226" s="61"/>
      <c r="SRM226" s="61"/>
      <c r="SRN226" s="61"/>
      <c r="SRO226" s="61"/>
      <c r="SRP226" s="61"/>
      <c r="SRQ226" s="61"/>
      <c r="SRR226" s="61"/>
      <c r="SRS226" s="61"/>
      <c r="SRT226" s="61"/>
      <c r="SRU226" s="61"/>
      <c r="SRV226" s="61"/>
      <c r="SRW226" s="61"/>
      <c r="SRX226" s="61"/>
      <c r="SRY226" s="61"/>
      <c r="SRZ226" s="61"/>
      <c r="SSA226" s="61"/>
      <c r="SSB226" s="61"/>
      <c r="SSC226" s="61"/>
      <c r="SSD226" s="61"/>
      <c r="SSE226" s="61"/>
      <c r="SSF226" s="61"/>
      <c r="SSG226" s="61"/>
      <c r="SSH226" s="61"/>
      <c r="SSI226" s="61"/>
      <c r="SSJ226" s="61"/>
      <c r="SSK226" s="61"/>
      <c r="SSL226" s="61"/>
      <c r="SSM226" s="61"/>
      <c r="SSN226" s="61"/>
      <c r="SSO226" s="61"/>
      <c r="SSP226" s="61"/>
      <c r="SSQ226" s="61"/>
      <c r="SSR226" s="61"/>
      <c r="SSS226" s="61"/>
      <c r="SST226" s="61"/>
      <c r="SSU226" s="61"/>
      <c r="SSV226" s="61"/>
      <c r="SSW226" s="61"/>
      <c r="SSX226" s="61"/>
      <c r="SSY226" s="61"/>
      <c r="SSZ226" s="61"/>
      <c r="STA226" s="61"/>
      <c r="STB226" s="61"/>
      <c r="STC226" s="61"/>
      <c r="STD226" s="61"/>
      <c r="STE226" s="61"/>
      <c r="STF226" s="61"/>
      <c r="STG226" s="61"/>
      <c r="STH226" s="61"/>
      <c r="STI226" s="61"/>
      <c r="STJ226" s="61"/>
      <c r="STK226" s="61"/>
      <c r="STL226" s="61"/>
      <c r="STM226" s="61"/>
      <c r="STN226" s="61"/>
      <c r="STO226" s="61"/>
      <c r="STP226" s="61"/>
      <c r="STQ226" s="61"/>
      <c r="STR226" s="61"/>
      <c r="STS226" s="61"/>
      <c r="STT226" s="61"/>
      <c r="STU226" s="61"/>
      <c r="STV226" s="61"/>
      <c r="STW226" s="61"/>
      <c r="STX226" s="61"/>
      <c r="STY226" s="61"/>
      <c r="STZ226" s="61"/>
      <c r="SUA226" s="61"/>
      <c r="SUB226" s="61"/>
      <c r="SUC226" s="61"/>
      <c r="SUD226" s="61"/>
      <c r="SUE226" s="61"/>
      <c r="SUF226" s="61"/>
      <c r="SUG226" s="61"/>
      <c r="SUH226" s="61"/>
      <c r="SUI226" s="61"/>
      <c r="SUJ226" s="61"/>
      <c r="SUK226" s="61"/>
      <c r="SUL226" s="61"/>
      <c r="SUM226" s="61"/>
      <c r="SUN226" s="61"/>
      <c r="SUO226" s="61"/>
      <c r="SUP226" s="61"/>
      <c r="SUQ226" s="61"/>
      <c r="SUR226" s="61"/>
      <c r="SUS226" s="61"/>
      <c r="SUT226" s="61"/>
      <c r="SUU226" s="61"/>
      <c r="SUV226" s="61"/>
      <c r="SUW226" s="61"/>
      <c r="SUX226" s="61"/>
      <c r="SUY226" s="61"/>
      <c r="SUZ226" s="61"/>
      <c r="SVA226" s="61"/>
      <c r="SVB226" s="61"/>
      <c r="SVC226" s="61"/>
      <c r="SVD226" s="61"/>
      <c r="SVE226" s="61"/>
      <c r="SVF226" s="61"/>
      <c r="SVG226" s="61"/>
      <c r="SVH226" s="61"/>
      <c r="SVI226" s="61"/>
      <c r="SVJ226" s="61"/>
      <c r="SVK226" s="61"/>
      <c r="SVL226" s="61"/>
      <c r="SVM226" s="61"/>
      <c r="SVN226" s="61"/>
      <c r="SVO226" s="61"/>
      <c r="SVP226" s="61"/>
      <c r="SVQ226" s="61"/>
      <c r="SVR226" s="61"/>
      <c r="SVS226" s="61"/>
      <c r="SVT226" s="61"/>
      <c r="SVU226" s="61"/>
      <c r="SVV226" s="61"/>
      <c r="SVW226" s="61"/>
      <c r="SVX226" s="61"/>
      <c r="SVY226" s="61"/>
      <c r="SVZ226" s="61"/>
      <c r="SWA226" s="61"/>
      <c r="SWB226" s="61"/>
      <c r="SWC226" s="61"/>
      <c r="SWD226" s="61"/>
      <c r="SWE226" s="61"/>
      <c r="SWF226" s="61"/>
      <c r="SWG226" s="61"/>
      <c r="SWH226" s="61"/>
      <c r="SWI226" s="61"/>
      <c r="SWJ226" s="61"/>
      <c r="SWK226" s="61"/>
      <c r="SWL226" s="61"/>
      <c r="SWM226" s="61"/>
      <c r="SWN226" s="61"/>
      <c r="SWO226" s="61"/>
      <c r="SWP226" s="61"/>
      <c r="SWQ226" s="61"/>
      <c r="SWR226" s="61"/>
      <c r="SWS226" s="61"/>
      <c r="SWT226" s="61"/>
      <c r="SWU226" s="61"/>
      <c r="SWV226" s="61"/>
      <c r="SWW226" s="61"/>
      <c r="SWX226" s="61"/>
      <c r="SWY226" s="61"/>
      <c r="SWZ226" s="61"/>
      <c r="SXA226" s="61"/>
      <c r="SXB226" s="61"/>
      <c r="SXC226" s="61"/>
      <c r="SXD226" s="61"/>
      <c r="SXE226" s="61"/>
      <c r="SXF226" s="61"/>
      <c r="SXG226" s="61"/>
      <c r="SXH226" s="61"/>
      <c r="SXI226" s="61"/>
      <c r="SXJ226" s="61"/>
      <c r="SXK226" s="61"/>
      <c r="SXL226" s="61"/>
      <c r="SXM226" s="61"/>
      <c r="SXN226" s="61"/>
      <c r="SXO226" s="61"/>
      <c r="SXP226" s="61"/>
      <c r="SXQ226" s="61"/>
      <c r="SXR226" s="61"/>
      <c r="SXS226" s="61"/>
      <c r="SXT226" s="61"/>
      <c r="SXU226" s="61"/>
      <c r="SXV226" s="61"/>
      <c r="SXW226" s="61"/>
      <c r="SXX226" s="61"/>
      <c r="SXY226" s="61"/>
      <c r="SXZ226" s="61"/>
      <c r="SYA226" s="61"/>
      <c r="SYB226" s="61"/>
      <c r="SYC226" s="61"/>
      <c r="SYD226" s="61"/>
      <c r="SYE226" s="61"/>
      <c r="SYF226" s="61"/>
      <c r="SYG226" s="61"/>
      <c r="SYH226" s="61"/>
      <c r="SYI226" s="61"/>
      <c r="SYJ226" s="61"/>
      <c r="SYK226" s="61"/>
      <c r="SYL226" s="61"/>
      <c r="SYM226" s="61"/>
      <c r="SYN226" s="61"/>
      <c r="SYO226" s="61"/>
      <c r="SYP226" s="61"/>
      <c r="SYQ226" s="61"/>
      <c r="SYR226" s="61"/>
      <c r="SYS226" s="61"/>
      <c r="SYT226" s="61"/>
      <c r="SYU226" s="61"/>
      <c r="SYV226" s="61"/>
      <c r="SYW226" s="61"/>
      <c r="SYX226" s="61"/>
      <c r="SYY226" s="61"/>
      <c r="SYZ226" s="61"/>
      <c r="SZA226" s="61"/>
      <c r="SZB226" s="61"/>
      <c r="SZC226" s="61"/>
      <c r="SZD226" s="61"/>
      <c r="SZE226" s="61"/>
      <c r="SZF226" s="61"/>
      <c r="SZG226" s="61"/>
      <c r="SZH226" s="61"/>
      <c r="SZI226" s="61"/>
      <c r="SZJ226" s="61"/>
      <c r="SZK226" s="61"/>
      <c r="SZL226" s="61"/>
      <c r="SZM226" s="61"/>
      <c r="SZN226" s="61"/>
      <c r="SZO226" s="61"/>
      <c r="SZP226" s="61"/>
      <c r="SZQ226" s="61"/>
      <c r="SZR226" s="61"/>
      <c r="SZS226" s="61"/>
      <c r="SZT226" s="61"/>
      <c r="SZU226" s="61"/>
      <c r="SZV226" s="61"/>
      <c r="SZW226" s="61"/>
      <c r="SZX226" s="61"/>
      <c r="SZY226" s="61"/>
      <c r="SZZ226" s="61"/>
      <c r="TAA226" s="61"/>
      <c r="TAB226" s="61"/>
      <c r="TAC226" s="61"/>
      <c r="TAD226" s="61"/>
      <c r="TAE226" s="61"/>
      <c r="TAF226" s="61"/>
      <c r="TAG226" s="61"/>
      <c r="TAH226" s="61"/>
      <c r="TAI226" s="61"/>
      <c r="TAJ226" s="61"/>
      <c r="TAK226" s="61"/>
      <c r="TAL226" s="61"/>
      <c r="TAM226" s="61"/>
      <c r="TAN226" s="61"/>
      <c r="TAO226" s="61"/>
      <c r="TAP226" s="61"/>
      <c r="TAQ226" s="61"/>
      <c r="TAR226" s="61"/>
      <c r="TAS226" s="61"/>
      <c r="TAT226" s="61"/>
      <c r="TAU226" s="61"/>
      <c r="TAV226" s="61"/>
      <c r="TAW226" s="61"/>
      <c r="TAX226" s="61"/>
      <c r="TAY226" s="61"/>
      <c r="TAZ226" s="61"/>
      <c r="TBA226" s="61"/>
      <c r="TBB226" s="61"/>
      <c r="TBC226" s="61"/>
      <c r="TBD226" s="61"/>
      <c r="TBE226" s="61"/>
      <c r="TBF226" s="61"/>
      <c r="TBG226" s="61"/>
      <c r="TBH226" s="61"/>
      <c r="TBI226" s="61"/>
      <c r="TBJ226" s="61"/>
      <c r="TBK226" s="61"/>
      <c r="TBL226" s="61"/>
      <c r="TBM226" s="61"/>
      <c r="TBN226" s="61"/>
      <c r="TBO226" s="61"/>
      <c r="TBP226" s="61"/>
      <c r="TBQ226" s="61"/>
      <c r="TBR226" s="61"/>
      <c r="TBS226" s="61"/>
      <c r="TBT226" s="61"/>
      <c r="TBU226" s="61"/>
      <c r="TBV226" s="61"/>
      <c r="TBW226" s="61"/>
      <c r="TBX226" s="61"/>
      <c r="TBY226" s="61"/>
      <c r="TBZ226" s="61"/>
      <c r="TCA226" s="61"/>
      <c r="TCB226" s="61"/>
      <c r="TCC226" s="61"/>
      <c r="TCD226" s="61"/>
      <c r="TCE226" s="61"/>
      <c r="TCF226" s="61"/>
      <c r="TCG226" s="61"/>
      <c r="TCH226" s="61"/>
      <c r="TCI226" s="61"/>
      <c r="TCJ226" s="61"/>
      <c r="TCK226" s="61"/>
      <c r="TCL226" s="61"/>
      <c r="TCM226" s="61"/>
      <c r="TCN226" s="61"/>
      <c r="TCO226" s="61"/>
      <c r="TCP226" s="61"/>
      <c r="TCQ226" s="61"/>
      <c r="TCR226" s="61"/>
      <c r="TCS226" s="61"/>
      <c r="TCT226" s="61"/>
      <c r="TCU226" s="61"/>
      <c r="TCV226" s="61"/>
      <c r="TCW226" s="61"/>
      <c r="TCX226" s="61"/>
      <c r="TCY226" s="61"/>
      <c r="TCZ226" s="61"/>
      <c r="TDA226" s="61"/>
      <c r="TDB226" s="61"/>
      <c r="TDC226" s="61"/>
      <c r="TDD226" s="61"/>
      <c r="TDE226" s="61"/>
      <c r="TDF226" s="61"/>
      <c r="TDG226" s="61"/>
      <c r="TDH226" s="61"/>
      <c r="TDI226" s="61"/>
      <c r="TDJ226" s="61"/>
      <c r="TDK226" s="61"/>
      <c r="TDL226" s="61"/>
      <c r="TDM226" s="61"/>
      <c r="TDN226" s="61"/>
      <c r="TDO226" s="61"/>
      <c r="TDP226" s="61"/>
      <c r="TDQ226" s="61"/>
      <c r="TDR226" s="61"/>
      <c r="TDS226" s="61"/>
      <c r="TDT226" s="61"/>
      <c r="TDU226" s="61"/>
      <c r="TDV226" s="61"/>
      <c r="TDW226" s="61"/>
      <c r="TDX226" s="61"/>
      <c r="TDY226" s="61"/>
      <c r="TDZ226" s="61"/>
      <c r="TEA226" s="61"/>
      <c r="TEB226" s="61"/>
      <c r="TEC226" s="61"/>
      <c r="TED226" s="61"/>
      <c r="TEE226" s="61"/>
      <c r="TEF226" s="61"/>
      <c r="TEG226" s="61"/>
      <c r="TEH226" s="61"/>
      <c r="TEI226" s="61"/>
      <c r="TEJ226" s="61"/>
      <c r="TEK226" s="61"/>
      <c r="TEL226" s="61"/>
      <c r="TEM226" s="61"/>
      <c r="TEN226" s="61"/>
      <c r="TEO226" s="61"/>
      <c r="TEP226" s="61"/>
      <c r="TEQ226" s="61"/>
      <c r="TER226" s="61"/>
      <c r="TES226" s="61"/>
      <c r="TET226" s="61"/>
      <c r="TEU226" s="61"/>
      <c r="TEV226" s="61"/>
      <c r="TEW226" s="61"/>
      <c r="TEX226" s="61"/>
      <c r="TEY226" s="61"/>
      <c r="TEZ226" s="61"/>
      <c r="TFA226" s="61"/>
      <c r="TFB226" s="61"/>
      <c r="TFC226" s="61"/>
      <c r="TFD226" s="61"/>
      <c r="TFE226" s="61"/>
      <c r="TFF226" s="61"/>
      <c r="TFG226" s="61"/>
      <c r="TFH226" s="61"/>
      <c r="TFI226" s="61"/>
      <c r="TFJ226" s="61"/>
      <c r="TFK226" s="61"/>
      <c r="TFL226" s="61"/>
      <c r="TFM226" s="61"/>
      <c r="TFN226" s="61"/>
      <c r="TFO226" s="61"/>
      <c r="TFP226" s="61"/>
      <c r="TFQ226" s="61"/>
      <c r="TFR226" s="61"/>
      <c r="TFS226" s="61"/>
      <c r="TFT226" s="61"/>
      <c r="TFU226" s="61"/>
      <c r="TFV226" s="61"/>
      <c r="TFW226" s="61"/>
      <c r="TFX226" s="61"/>
      <c r="TFY226" s="61"/>
      <c r="TFZ226" s="61"/>
      <c r="TGA226" s="61"/>
      <c r="TGB226" s="61"/>
      <c r="TGC226" s="61"/>
      <c r="TGD226" s="61"/>
      <c r="TGE226" s="61"/>
      <c r="TGF226" s="61"/>
      <c r="TGG226" s="61"/>
      <c r="TGH226" s="61"/>
      <c r="TGI226" s="61"/>
      <c r="TGJ226" s="61"/>
      <c r="TGK226" s="61"/>
      <c r="TGL226" s="61"/>
      <c r="TGM226" s="61"/>
      <c r="TGN226" s="61"/>
      <c r="TGO226" s="61"/>
      <c r="TGP226" s="61"/>
      <c r="TGQ226" s="61"/>
      <c r="TGR226" s="61"/>
      <c r="TGS226" s="61"/>
      <c r="TGT226" s="61"/>
      <c r="TGU226" s="61"/>
      <c r="TGV226" s="61"/>
      <c r="TGW226" s="61"/>
      <c r="TGX226" s="61"/>
      <c r="TGY226" s="61"/>
      <c r="TGZ226" s="61"/>
      <c r="THA226" s="61"/>
      <c r="THB226" s="61"/>
      <c r="THC226" s="61"/>
      <c r="THD226" s="61"/>
      <c r="THE226" s="61"/>
      <c r="THF226" s="61"/>
      <c r="THG226" s="61"/>
      <c r="THH226" s="61"/>
      <c r="THI226" s="61"/>
      <c r="THJ226" s="61"/>
      <c r="THK226" s="61"/>
      <c r="THL226" s="61"/>
      <c r="THM226" s="61"/>
      <c r="THN226" s="61"/>
      <c r="THO226" s="61"/>
      <c r="THP226" s="61"/>
      <c r="THQ226" s="61"/>
      <c r="THR226" s="61"/>
      <c r="THS226" s="61"/>
      <c r="THT226" s="61"/>
      <c r="THU226" s="61"/>
      <c r="THV226" s="61"/>
      <c r="THW226" s="61"/>
      <c r="THX226" s="61"/>
      <c r="THY226" s="61"/>
      <c r="THZ226" s="61"/>
      <c r="TIA226" s="61"/>
      <c r="TIB226" s="61"/>
      <c r="TIC226" s="61"/>
      <c r="TID226" s="61"/>
      <c r="TIE226" s="61"/>
      <c r="TIF226" s="61"/>
      <c r="TIG226" s="61"/>
      <c r="TIH226" s="61"/>
      <c r="TII226" s="61"/>
      <c r="TIJ226" s="61"/>
      <c r="TIK226" s="61"/>
      <c r="TIL226" s="61"/>
      <c r="TIM226" s="61"/>
      <c r="TIN226" s="61"/>
      <c r="TIO226" s="61"/>
      <c r="TIP226" s="61"/>
      <c r="TIQ226" s="61"/>
      <c r="TIR226" s="61"/>
      <c r="TIS226" s="61"/>
      <c r="TIT226" s="61"/>
      <c r="TIU226" s="61"/>
      <c r="TIV226" s="61"/>
      <c r="TIW226" s="61"/>
      <c r="TIX226" s="61"/>
      <c r="TIY226" s="61"/>
      <c r="TIZ226" s="61"/>
      <c r="TJA226" s="61"/>
      <c r="TJB226" s="61"/>
      <c r="TJC226" s="61"/>
      <c r="TJD226" s="61"/>
      <c r="TJE226" s="61"/>
      <c r="TJF226" s="61"/>
      <c r="TJG226" s="61"/>
      <c r="TJH226" s="61"/>
      <c r="TJI226" s="61"/>
      <c r="TJJ226" s="61"/>
      <c r="TJK226" s="61"/>
      <c r="TJL226" s="61"/>
      <c r="TJM226" s="61"/>
      <c r="TJN226" s="61"/>
      <c r="TJO226" s="61"/>
      <c r="TJP226" s="61"/>
      <c r="TJQ226" s="61"/>
      <c r="TJR226" s="61"/>
      <c r="TJS226" s="61"/>
      <c r="TJT226" s="61"/>
      <c r="TJU226" s="61"/>
      <c r="TJV226" s="61"/>
      <c r="TJW226" s="61"/>
      <c r="TJX226" s="61"/>
      <c r="TJY226" s="61"/>
      <c r="TJZ226" s="61"/>
      <c r="TKA226" s="61"/>
      <c r="TKB226" s="61"/>
      <c r="TKC226" s="61"/>
      <c r="TKD226" s="61"/>
      <c r="TKE226" s="61"/>
      <c r="TKF226" s="61"/>
      <c r="TKG226" s="61"/>
      <c r="TKH226" s="61"/>
      <c r="TKI226" s="61"/>
      <c r="TKJ226" s="61"/>
      <c r="TKK226" s="61"/>
      <c r="TKL226" s="61"/>
      <c r="TKM226" s="61"/>
      <c r="TKN226" s="61"/>
      <c r="TKO226" s="61"/>
      <c r="TKP226" s="61"/>
      <c r="TKQ226" s="61"/>
      <c r="TKR226" s="61"/>
      <c r="TKS226" s="61"/>
      <c r="TKT226" s="61"/>
      <c r="TKU226" s="61"/>
      <c r="TKV226" s="61"/>
      <c r="TKW226" s="61"/>
      <c r="TKX226" s="61"/>
      <c r="TKY226" s="61"/>
      <c r="TKZ226" s="61"/>
      <c r="TLA226" s="61"/>
      <c r="TLB226" s="61"/>
      <c r="TLC226" s="61"/>
      <c r="TLD226" s="61"/>
      <c r="TLE226" s="61"/>
      <c r="TLF226" s="61"/>
      <c r="TLG226" s="61"/>
      <c r="TLH226" s="61"/>
      <c r="TLI226" s="61"/>
      <c r="TLJ226" s="61"/>
      <c r="TLK226" s="61"/>
      <c r="TLL226" s="61"/>
      <c r="TLM226" s="61"/>
      <c r="TLN226" s="61"/>
      <c r="TLO226" s="61"/>
      <c r="TLP226" s="61"/>
      <c r="TLQ226" s="61"/>
      <c r="TLR226" s="61"/>
      <c r="TLS226" s="61"/>
      <c r="TLT226" s="61"/>
      <c r="TLU226" s="61"/>
      <c r="TLV226" s="61"/>
      <c r="TLW226" s="61"/>
      <c r="TLX226" s="61"/>
      <c r="TLY226" s="61"/>
      <c r="TLZ226" s="61"/>
      <c r="TMA226" s="61"/>
      <c r="TMB226" s="61"/>
      <c r="TMC226" s="61"/>
      <c r="TMD226" s="61"/>
      <c r="TME226" s="61"/>
      <c r="TMF226" s="61"/>
      <c r="TMG226" s="61"/>
      <c r="TMH226" s="61"/>
      <c r="TMI226" s="61"/>
      <c r="TMJ226" s="61"/>
      <c r="TMK226" s="61"/>
      <c r="TML226" s="61"/>
      <c r="TMM226" s="61"/>
      <c r="TMN226" s="61"/>
      <c r="TMO226" s="61"/>
      <c r="TMP226" s="61"/>
      <c r="TMQ226" s="61"/>
      <c r="TMR226" s="61"/>
      <c r="TMS226" s="61"/>
      <c r="TMT226" s="61"/>
      <c r="TMU226" s="61"/>
      <c r="TMV226" s="61"/>
      <c r="TMW226" s="61"/>
      <c r="TMX226" s="61"/>
      <c r="TMY226" s="61"/>
      <c r="TMZ226" s="61"/>
      <c r="TNA226" s="61"/>
      <c r="TNB226" s="61"/>
      <c r="TNC226" s="61"/>
      <c r="TND226" s="61"/>
      <c r="TNE226" s="61"/>
      <c r="TNF226" s="61"/>
      <c r="TNG226" s="61"/>
      <c r="TNH226" s="61"/>
      <c r="TNI226" s="61"/>
      <c r="TNJ226" s="61"/>
      <c r="TNK226" s="61"/>
      <c r="TNL226" s="61"/>
      <c r="TNM226" s="61"/>
      <c r="TNN226" s="61"/>
      <c r="TNO226" s="61"/>
      <c r="TNP226" s="61"/>
      <c r="TNQ226" s="61"/>
      <c r="TNR226" s="61"/>
      <c r="TNS226" s="61"/>
      <c r="TNT226" s="61"/>
      <c r="TNU226" s="61"/>
      <c r="TNV226" s="61"/>
      <c r="TNW226" s="61"/>
      <c r="TNX226" s="61"/>
      <c r="TNY226" s="61"/>
      <c r="TNZ226" s="61"/>
      <c r="TOA226" s="61"/>
      <c r="TOB226" s="61"/>
      <c r="TOC226" s="61"/>
      <c r="TOD226" s="61"/>
      <c r="TOE226" s="61"/>
      <c r="TOF226" s="61"/>
      <c r="TOG226" s="61"/>
      <c r="TOH226" s="61"/>
      <c r="TOI226" s="61"/>
      <c r="TOJ226" s="61"/>
      <c r="TOK226" s="61"/>
      <c r="TOL226" s="61"/>
      <c r="TOM226" s="61"/>
      <c r="TON226" s="61"/>
      <c r="TOO226" s="61"/>
      <c r="TOP226" s="61"/>
      <c r="TOQ226" s="61"/>
      <c r="TOR226" s="61"/>
      <c r="TOS226" s="61"/>
      <c r="TOT226" s="61"/>
      <c r="TOU226" s="61"/>
      <c r="TOV226" s="61"/>
      <c r="TOW226" s="61"/>
      <c r="TOX226" s="61"/>
      <c r="TOY226" s="61"/>
      <c r="TOZ226" s="61"/>
      <c r="TPA226" s="61"/>
      <c r="TPB226" s="61"/>
      <c r="TPC226" s="61"/>
      <c r="TPD226" s="61"/>
      <c r="TPE226" s="61"/>
      <c r="TPF226" s="61"/>
      <c r="TPG226" s="61"/>
      <c r="TPH226" s="61"/>
      <c r="TPI226" s="61"/>
      <c r="TPJ226" s="61"/>
      <c r="TPK226" s="61"/>
      <c r="TPL226" s="61"/>
      <c r="TPM226" s="61"/>
      <c r="TPN226" s="61"/>
      <c r="TPO226" s="61"/>
      <c r="TPP226" s="61"/>
      <c r="TPQ226" s="61"/>
      <c r="TPR226" s="61"/>
      <c r="TPS226" s="61"/>
      <c r="TPT226" s="61"/>
      <c r="TPU226" s="61"/>
      <c r="TPV226" s="61"/>
      <c r="TPW226" s="61"/>
      <c r="TPX226" s="61"/>
      <c r="TPY226" s="61"/>
      <c r="TPZ226" s="61"/>
      <c r="TQA226" s="61"/>
      <c r="TQB226" s="61"/>
      <c r="TQC226" s="61"/>
      <c r="TQD226" s="61"/>
      <c r="TQE226" s="61"/>
      <c r="TQF226" s="61"/>
      <c r="TQG226" s="61"/>
      <c r="TQH226" s="61"/>
      <c r="TQI226" s="61"/>
      <c r="TQJ226" s="61"/>
      <c r="TQK226" s="61"/>
      <c r="TQL226" s="61"/>
      <c r="TQM226" s="61"/>
      <c r="TQN226" s="61"/>
      <c r="TQO226" s="61"/>
      <c r="TQP226" s="61"/>
      <c r="TQQ226" s="61"/>
      <c r="TQR226" s="61"/>
      <c r="TQS226" s="61"/>
      <c r="TQT226" s="61"/>
      <c r="TQU226" s="61"/>
      <c r="TQV226" s="61"/>
      <c r="TQW226" s="61"/>
      <c r="TQX226" s="61"/>
      <c r="TQY226" s="61"/>
      <c r="TQZ226" s="61"/>
      <c r="TRA226" s="61"/>
      <c r="TRB226" s="61"/>
      <c r="TRC226" s="61"/>
      <c r="TRD226" s="61"/>
      <c r="TRE226" s="61"/>
      <c r="TRF226" s="61"/>
      <c r="TRG226" s="61"/>
      <c r="TRH226" s="61"/>
      <c r="TRI226" s="61"/>
      <c r="TRJ226" s="61"/>
      <c r="TRK226" s="61"/>
      <c r="TRL226" s="61"/>
      <c r="TRM226" s="61"/>
      <c r="TRN226" s="61"/>
      <c r="TRO226" s="61"/>
      <c r="TRP226" s="61"/>
      <c r="TRQ226" s="61"/>
      <c r="TRR226" s="61"/>
      <c r="TRS226" s="61"/>
      <c r="TRT226" s="61"/>
      <c r="TRU226" s="61"/>
      <c r="TRV226" s="61"/>
      <c r="TRW226" s="61"/>
      <c r="TRX226" s="61"/>
      <c r="TRY226" s="61"/>
      <c r="TRZ226" s="61"/>
      <c r="TSA226" s="61"/>
      <c r="TSB226" s="61"/>
      <c r="TSC226" s="61"/>
      <c r="TSD226" s="61"/>
      <c r="TSE226" s="61"/>
      <c r="TSF226" s="61"/>
      <c r="TSG226" s="61"/>
      <c r="TSH226" s="61"/>
      <c r="TSI226" s="61"/>
      <c r="TSJ226" s="61"/>
      <c r="TSK226" s="61"/>
      <c r="TSL226" s="61"/>
      <c r="TSM226" s="61"/>
      <c r="TSN226" s="61"/>
      <c r="TSO226" s="61"/>
      <c r="TSP226" s="61"/>
      <c r="TSQ226" s="61"/>
      <c r="TSR226" s="61"/>
      <c r="TSS226" s="61"/>
      <c r="TST226" s="61"/>
      <c r="TSU226" s="61"/>
      <c r="TSV226" s="61"/>
      <c r="TSW226" s="61"/>
      <c r="TSX226" s="61"/>
      <c r="TSY226" s="61"/>
      <c r="TSZ226" s="61"/>
      <c r="TTA226" s="61"/>
      <c r="TTB226" s="61"/>
      <c r="TTC226" s="61"/>
      <c r="TTD226" s="61"/>
      <c r="TTE226" s="61"/>
      <c r="TTF226" s="61"/>
      <c r="TTG226" s="61"/>
      <c r="TTH226" s="61"/>
      <c r="TTI226" s="61"/>
      <c r="TTJ226" s="61"/>
      <c r="TTK226" s="61"/>
      <c r="TTL226" s="61"/>
      <c r="TTM226" s="61"/>
      <c r="TTN226" s="61"/>
      <c r="TTO226" s="61"/>
      <c r="TTP226" s="61"/>
      <c r="TTQ226" s="61"/>
      <c r="TTR226" s="61"/>
      <c r="TTS226" s="61"/>
      <c r="TTT226" s="61"/>
      <c r="TTU226" s="61"/>
      <c r="TTV226" s="61"/>
      <c r="TTW226" s="61"/>
      <c r="TTX226" s="61"/>
      <c r="TTY226" s="61"/>
      <c r="TTZ226" s="61"/>
      <c r="TUA226" s="61"/>
      <c r="TUB226" s="61"/>
      <c r="TUC226" s="61"/>
      <c r="TUD226" s="61"/>
      <c r="TUE226" s="61"/>
      <c r="TUF226" s="61"/>
      <c r="TUG226" s="61"/>
      <c r="TUH226" s="61"/>
      <c r="TUI226" s="61"/>
      <c r="TUJ226" s="61"/>
      <c r="TUK226" s="61"/>
      <c r="TUL226" s="61"/>
      <c r="TUM226" s="61"/>
      <c r="TUN226" s="61"/>
      <c r="TUO226" s="61"/>
      <c r="TUP226" s="61"/>
      <c r="TUQ226" s="61"/>
      <c r="TUR226" s="61"/>
      <c r="TUS226" s="61"/>
      <c r="TUT226" s="61"/>
      <c r="TUU226" s="61"/>
      <c r="TUV226" s="61"/>
      <c r="TUW226" s="61"/>
      <c r="TUX226" s="61"/>
      <c r="TUY226" s="61"/>
      <c r="TUZ226" s="61"/>
      <c r="TVA226" s="61"/>
      <c r="TVB226" s="61"/>
      <c r="TVC226" s="61"/>
      <c r="TVD226" s="61"/>
      <c r="TVE226" s="61"/>
      <c r="TVF226" s="61"/>
      <c r="TVG226" s="61"/>
      <c r="TVH226" s="61"/>
      <c r="TVI226" s="61"/>
      <c r="TVJ226" s="61"/>
      <c r="TVK226" s="61"/>
      <c r="TVL226" s="61"/>
      <c r="TVM226" s="61"/>
      <c r="TVN226" s="61"/>
      <c r="TVO226" s="61"/>
      <c r="TVP226" s="61"/>
      <c r="TVQ226" s="61"/>
      <c r="TVR226" s="61"/>
      <c r="TVS226" s="61"/>
      <c r="TVT226" s="61"/>
      <c r="TVU226" s="61"/>
      <c r="TVV226" s="61"/>
      <c r="TVW226" s="61"/>
      <c r="TVX226" s="61"/>
      <c r="TVY226" s="61"/>
      <c r="TVZ226" s="61"/>
      <c r="TWA226" s="61"/>
      <c r="TWB226" s="61"/>
      <c r="TWC226" s="61"/>
      <c r="TWD226" s="61"/>
      <c r="TWE226" s="61"/>
      <c r="TWF226" s="61"/>
      <c r="TWG226" s="61"/>
      <c r="TWH226" s="61"/>
      <c r="TWI226" s="61"/>
      <c r="TWJ226" s="61"/>
      <c r="TWK226" s="61"/>
      <c r="TWL226" s="61"/>
      <c r="TWM226" s="61"/>
      <c r="TWN226" s="61"/>
      <c r="TWO226" s="61"/>
      <c r="TWP226" s="61"/>
      <c r="TWQ226" s="61"/>
      <c r="TWR226" s="61"/>
      <c r="TWS226" s="61"/>
      <c r="TWT226" s="61"/>
      <c r="TWU226" s="61"/>
      <c r="TWV226" s="61"/>
      <c r="TWW226" s="61"/>
      <c r="TWX226" s="61"/>
      <c r="TWY226" s="61"/>
      <c r="TWZ226" s="61"/>
      <c r="TXA226" s="61"/>
      <c r="TXB226" s="61"/>
      <c r="TXC226" s="61"/>
      <c r="TXD226" s="61"/>
      <c r="TXE226" s="61"/>
      <c r="TXF226" s="61"/>
      <c r="TXG226" s="61"/>
      <c r="TXH226" s="61"/>
      <c r="TXI226" s="61"/>
      <c r="TXJ226" s="61"/>
      <c r="TXK226" s="61"/>
      <c r="TXL226" s="61"/>
      <c r="TXM226" s="61"/>
      <c r="TXN226" s="61"/>
      <c r="TXO226" s="61"/>
      <c r="TXP226" s="61"/>
      <c r="TXQ226" s="61"/>
      <c r="TXR226" s="61"/>
      <c r="TXS226" s="61"/>
      <c r="TXT226" s="61"/>
      <c r="TXU226" s="61"/>
      <c r="TXV226" s="61"/>
      <c r="TXW226" s="61"/>
      <c r="TXX226" s="61"/>
      <c r="TXY226" s="61"/>
      <c r="TXZ226" s="61"/>
      <c r="TYA226" s="61"/>
      <c r="TYB226" s="61"/>
      <c r="TYC226" s="61"/>
      <c r="TYD226" s="61"/>
      <c r="TYE226" s="61"/>
      <c r="TYF226" s="61"/>
      <c r="TYG226" s="61"/>
      <c r="TYH226" s="61"/>
      <c r="TYI226" s="61"/>
      <c r="TYJ226" s="61"/>
      <c r="TYK226" s="61"/>
      <c r="TYL226" s="61"/>
      <c r="TYM226" s="61"/>
      <c r="TYN226" s="61"/>
      <c r="TYO226" s="61"/>
      <c r="TYP226" s="61"/>
      <c r="TYQ226" s="61"/>
      <c r="TYR226" s="61"/>
      <c r="TYS226" s="61"/>
      <c r="TYT226" s="61"/>
      <c r="TYU226" s="61"/>
      <c r="TYV226" s="61"/>
      <c r="TYW226" s="61"/>
      <c r="TYX226" s="61"/>
      <c r="TYY226" s="61"/>
      <c r="TYZ226" s="61"/>
      <c r="TZA226" s="61"/>
      <c r="TZB226" s="61"/>
      <c r="TZC226" s="61"/>
      <c r="TZD226" s="61"/>
      <c r="TZE226" s="61"/>
      <c r="TZF226" s="61"/>
      <c r="TZG226" s="61"/>
      <c r="TZH226" s="61"/>
      <c r="TZI226" s="61"/>
      <c r="TZJ226" s="61"/>
      <c r="TZK226" s="61"/>
      <c r="TZL226" s="61"/>
      <c r="TZM226" s="61"/>
      <c r="TZN226" s="61"/>
      <c r="TZO226" s="61"/>
      <c r="TZP226" s="61"/>
      <c r="TZQ226" s="61"/>
      <c r="TZR226" s="61"/>
      <c r="TZS226" s="61"/>
      <c r="TZT226" s="61"/>
      <c r="TZU226" s="61"/>
      <c r="TZV226" s="61"/>
      <c r="TZW226" s="61"/>
      <c r="TZX226" s="61"/>
      <c r="TZY226" s="61"/>
      <c r="TZZ226" s="61"/>
      <c r="UAA226" s="61"/>
      <c r="UAB226" s="61"/>
      <c r="UAC226" s="61"/>
      <c r="UAD226" s="61"/>
      <c r="UAE226" s="61"/>
      <c r="UAF226" s="61"/>
      <c r="UAG226" s="61"/>
      <c r="UAH226" s="61"/>
      <c r="UAI226" s="61"/>
      <c r="UAJ226" s="61"/>
      <c r="UAK226" s="61"/>
      <c r="UAL226" s="61"/>
      <c r="UAM226" s="61"/>
      <c r="UAN226" s="61"/>
      <c r="UAO226" s="61"/>
      <c r="UAP226" s="61"/>
      <c r="UAQ226" s="61"/>
      <c r="UAR226" s="61"/>
      <c r="UAS226" s="61"/>
      <c r="UAT226" s="61"/>
      <c r="UAU226" s="61"/>
      <c r="UAV226" s="61"/>
      <c r="UAW226" s="61"/>
      <c r="UAX226" s="61"/>
      <c r="UAY226" s="61"/>
      <c r="UAZ226" s="61"/>
      <c r="UBA226" s="61"/>
      <c r="UBB226" s="61"/>
      <c r="UBC226" s="61"/>
      <c r="UBD226" s="61"/>
      <c r="UBE226" s="61"/>
      <c r="UBF226" s="61"/>
      <c r="UBG226" s="61"/>
      <c r="UBH226" s="61"/>
      <c r="UBI226" s="61"/>
      <c r="UBJ226" s="61"/>
      <c r="UBK226" s="61"/>
      <c r="UBL226" s="61"/>
      <c r="UBM226" s="61"/>
      <c r="UBN226" s="61"/>
      <c r="UBO226" s="61"/>
      <c r="UBP226" s="61"/>
      <c r="UBQ226" s="61"/>
      <c r="UBR226" s="61"/>
      <c r="UBS226" s="61"/>
      <c r="UBT226" s="61"/>
      <c r="UBU226" s="61"/>
      <c r="UBV226" s="61"/>
      <c r="UBW226" s="61"/>
      <c r="UBX226" s="61"/>
      <c r="UBY226" s="61"/>
      <c r="UBZ226" s="61"/>
      <c r="UCA226" s="61"/>
      <c r="UCB226" s="61"/>
      <c r="UCC226" s="61"/>
      <c r="UCD226" s="61"/>
      <c r="UCE226" s="61"/>
      <c r="UCF226" s="61"/>
      <c r="UCG226" s="61"/>
      <c r="UCH226" s="61"/>
      <c r="UCI226" s="61"/>
      <c r="UCJ226" s="61"/>
      <c r="UCK226" s="61"/>
      <c r="UCL226" s="61"/>
      <c r="UCM226" s="61"/>
      <c r="UCN226" s="61"/>
      <c r="UCO226" s="61"/>
      <c r="UCP226" s="61"/>
      <c r="UCQ226" s="61"/>
      <c r="UCR226" s="61"/>
      <c r="UCS226" s="61"/>
      <c r="UCT226" s="61"/>
      <c r="UCU226" s="61"/>
      <c r="UCV226" s="61"/>
      <c r="UCW226" s="61"/>
      <c r="UCX226" s="61"/>
      <c r="UCY226" s="61"/>
      <c r="UCZ226" s="61"/>
      <c r="UDA226" s="61"/>
      <c r="UDB226" s="61"/>
      <c r="UDC226" s="61"/>
      <c r="UDD226" s="61"/>
      <c r="UDE226" s="61"/>
      <c r="UDF226" s="61"/>
      <c r="UDG226" s="61"/>
      <c r="UDH226" s="61"/>
      <c r="UDI226" s="61"/>
      <c r="UDJ226" s="61"/>
      <c r="UDK226" s="61"/>
      <c r="UDL226" s="61"/>
      <c r="UDM226" s="61"/>
      <c r="UDN226" s="61"/>
      <c r="UDO226" s="61"/>
      <c r="UDP226" s="61"/>
      <c r="UDQ226" s="61"/>
      <c r="UDR226" s="61"/>
      <c r="UDS226" s="61"/>
      <c r="UDT226" s="61"/>
      <c r="UDU226" s="61"/>
      <c r="UDV226" s="61"/>
      <c r="UDW226" s="61"/>
      <c r="UDX226" s="61"/>
      <c r="UDY226" s="61"/>
      <c r="UDZ226" s="61"/>
      <c r="UEA226" s="61"/>
      <c r="UEB226" s="61"/>
      <c r="UEC226" s="61"/>
      <c r="UED226" s="61"/>
      <c r="UEE226" s="61"/>
      <c r="UEF226" s="61"/>
      <c r="UEG226" s="61"/>
      <c r="UEH226" s="61"/>
      <c r="UEI226" s="61"/>
      <c r="UEJ226" s="61"/>
      <c r="UEK226" s="61"/>
      <c r="UEL226" s="61"/>
      <c r="UEM226" s="61"/>
      <c r="UEN226" s="61"/>
      <c r="UEO226" s="61"/>
      <c r="UEP226" s="61"/>
      <c r="UEQ226" s="61"/>
      <c r="UER226" s="61"/>
      <c r="UES226" s="61"/>
      <c r="UET226" s="61"/>
      <c r="UEU226" s="61"/>
      <c r="UEV226" s="61"/>
      <c r="UEW226" s="61"/>
      <c r="UEX226" s="61"/>
      <c r="UEY226" s="61"/>
      <c r="UEZ226" s="61"/>
      <c r="UFA226" s="61"/>
      <c r="UFB226" s="61"/>
      <c r="UFC226" s="61"/>
      <c r="UFD226" s="61"/>
      <c r="UFE226" s="61"/>
      <c r="UFF226" s="61"/>
      <c r="UFG226" s="61"/>
      <c r="UFH226" s="61"/>
      <c r="UFI226" s="61"/>
      <c r="UFJ226" s="61"/>
      <c r="UFK226" s="61"/>
      <c r="UFL226" s="61"/>
      <c r="UFM226" s="61"/>
      <c r="UFN226" s="61"/>
      <c r="UFO226" s="61"/>
      <c r="UFP226" s="61"/>
      <c r="UFQ226" s="61"/>
      <c r="UFR226" s="61"/>
      <c r="UFS226" s="61"/>
      <c r="UFT226" s="61"/>
      <c r="UFU226" s="61"/>
      <c r="UFV226" s="61"/>
      <c r="UFW226" s="61"/>
      <c r="UFX226" s="61"/>
      <c r="UFY226" s="61"/>
      <c r="UFZ226" s="61"/>
      <c r="UGA226" s="61"/>
      <c r="UGB226" s="61"/>
      <c r="UGC226" s="61"/>
      <c r="UGD226" s="61"/>
      <c r="UGE226" s="61"/>
      <c r="UGF226" s="61"/>
      <c r="UGG226" s="61"/>
      <c r="UGH226" s="61"/>
      <c r="UGI226" s="61"/>
      <c r="UGJ226" s="61"/>
      <c r="UGK226" s="61"/>
      <c r="UGL226" s="61"/>
      <c r="UGM226" s="61"/>
      <c r="UGN226" s="61"/>
      <c r="UGO226" s="61"/>
      <c r="UGP226" s="61"/>
      <c r="UGQ226" s="61"/>
      <c r="UGR226" s="61"/>
      <c r="UGS226" s="61"/>
      <c r="UGT226" s="61"/>
      <c r="UGU226" s="61"/>
      <c r="UGV226" s="61"/>
      <c r="UGW226" s="61"/>
      <c r="UGX226" s="61"/>
      <c r="UGY226" s="61"/>
      <c r="UGZ226" s="61"/>
      <c r="UHA226" s="61"/>
      <c r="UHB226" s="61"/>
      <c r="UHC226" s="61"/>
      <c r="UHD226" s="61"/>
      <c r="UHE226" s="61"/>
      <c r="UHF226" s="61"/>
      <c r="UHG226" s="61"/>
      <c r="UHH226" s="61"/>
      <c r="UHI226" s="61"/>
      <c r="UHJ226" s="61"/>
      <c r="UHK226" s="61"/>
      <c r="UHL226" s="61"/>
      <c r="UHM226" s="61"/>
      <c r="UHN226" s="61"/>
      <c r="UHO226" s="61"/>
      <c r="UHP226" s="61"/>
      <c r="UHQ226" s="61"/>
      <c r="UHR226" s="61"/>
      <c r="UHS226" s="61"/>
      <c r="UHT226" s="61"/>
      <c r="UHU226" s="61"/>
      <c r="UHV226" s="61"/>
      <c r="UHW226" s="61"/>
      <c r="UHX226" s="61"/>
      <c r="UHY226" s="61"/>
      <c r="UHZ226" s="61"/>
      <c r="UIA226" s="61"/>
      <c r="UIB226" s="61"/>
      <c r="UIC226" s="61"/>
      <c r="UID226" s="61"/>
      <c r="UIE226" s="61"/>
      <c r="UIF226" s="61"/>
      <c r="UIG226" s="61"/>
      <c r="UIH226" s="61"/>
      <c r="UII226" s="61"/>
      <c r="UIJ226" s="61"/>
      <c r="UIK226" s="61"/>
      <c r="UIL226" s="61"/>
      <c r="UIM226" s="61"/>
      <c r="UIN226" s="61"/>
      <c r="UIO226" s="61"/>
      <c r="UIP226" s="61"/>
      <c r="UIQ226" s="61"/>
      <c r="UIR226" s="61"/>
      <c r="UIS226" s="61"/>
      <c r="UIT226" s="61"/>
      <c r="UIU226" s="61"/>
      <c r="UIV226" s="61"/>
      <c r="UIW226" s="61"/>
      <c r="UIX226" s="61"/>
      <c r="UIY226" s="61"/>
      <c r="UIZ226" s="61"/>
      <c r="UJA226" s="61"/>
      <c r="UJB226" s="61"/>
      <c r="UJC226" s="61"/>
      <c r="UJD226" s="61"/>
      <c r="UJE226" s="61"/>
      <c r="UJF226" s="61"/>
      <c r="UJG226" s="61"/>
      <c r="UJH226" s="61"/>
      <c r="UJI226" s="61"/>
      <c r="UJJ226" s="61"/>
      <c r="UJK226" s="61"/>
      <c r="UJL226" s="61"/>
      <c r="UJM226" s="61"/>
      <c r="UJN226" s="61"/>
      <c r="UJO226" s="61"/>
      <c r="UJP226" s="61"/>
      <c r="UJQ226" s="61"/>
      <c r="UJR226" s="61"/>
      <c r="UJS226" s="61"/>
      <c r="UJT226" s="61"/>
      <c r="UJU226" s="61"/>
      <c r="UJV226" s="61"/>
      <c r="UJW226" s="61"/>
      <c r="UJX226" s="61"/>
      <c r="UJY226" s="61"/>
      <c r="UJZ226" s="61"/>
      <c r="UKA226" s="61"/>
      <c r="UKB226" s="61"/>
      <c r="UKC226" s="61"/>
      <c r="UKD226" s="61"/>
      <c r="UKE226" s="61"/>
      <c r="UKF226" s="61"/>
      <c r="UKG226" s="61"/>
      <c r="UKH226" s="61"/>
      <c r="UKI226" s="61"/>
      <c r="UKJ226" s="61"/>
      <c r="UKK226" s="61"/>
      <c r="UKL226" s="61"/>
      <c r="UKM226" s="61"/>
      <c r="UKN226" s="61"/>
      <c r="UKO226" s="61"/>
      <c r="UKP226" s="61"/>
      <c r="UKQ226" s="61"/>
      <c r="UKR226" s="61"/>
      <c r="UKS226" s="61"/>
      <c r="UKT226" s="61"/>
      <c r="UKU226" s="61"/>
      <c r="UKV226" s="61"/>
      <c r="UKW226" s="61"/>
      <c r="UKX226" s="61"/>
      <c r="UKY226" s="61"/>
      <c r="UKZ226" s="61"/>
      <c r="ULA226" s="61"/>
      <c r="ULB226" s="61"/>
      <c r="ULC226" s="61"/>
      <c r="ULD226" s="61"/>
      <c r="ULE226" s="61"/>
      <c r="ULF226" s="61"/>
      <c r="ULG226" s="61"/>
      <c r="ULH226" s="61"/>
      <c r="ULI226" s="61"/>
      <c r="ULJ226" s="61"/>
      <c r="ULK226" s="61"/>
      <c r="ULL226" s="61"/>
      <c r="ULM226" s="61"/>
      <c r="ULN226" s="61"/>
      <c r="ULO226" s="61"/>
      <c r="ULP226" s="61"/>
      <c r="ULQ226" s="61"/>
      <c r="ULR226" s="61"/>
      <c r="ULS226" s="61"/>
      <c r="ULT226" s="61"/>
      <c r="ULU226" s="61"/>
      <c r="ULV226" s="61"/>
      <c r="ULW226" s="61"/>
      <c r="ULX226" s="61"/>
      <c r="ULY226" s="61"/>
      <c r="ULZ226" s="61"/>
      <c r="UMA226" s="61"/>
      <c r="UMB226" s="61"/>
      <c r="UMC226" s="61"/>
      <c r="UMD226" s="61"/>
      <c r="UME226" s="61"/>
      <c r="UMF226" s="61"/>
      <c r="UMG226" s="61"/>
      <c r="UMH226" s="61"/>
      <c r="UMI226" s="61"/>
      <c r="UMJ226" s="61"/>
      <c r="UMK226" s="61"/>
      <c r="UML226" s="61"/>
      <c r="UMM226" s="61"/>
      <c r="UMN226" s="61"/>
      <c r="UMO226" s="61"/>
      <c r="UMP226" s="61"/>
      <c r="UMQ226" s="61"/>
      <c r="UMR226" s="61"/>
      <c r="UMS226" s="61"/>
      <c r="UMT226" s="61"/>
      <c r="UMU226" s="61"/>
      <c r="UMV226" s="61"/>
      <c r="UMW226" s="61"/>
      <c r="UMX226" s="61"/>
      <c r="UMY226" s="61"/>
      <c r="UMZ226" s="61"/>
      <c r="UNA226" s="61"/>
      <c r="UNB226" s="61"/>
      <c r="UNC226" s="61"/>
      <c r="UND226" s="61"/>
      <c r="UNE226" s="61"/>
      <c r="UNF226" s="61"/>
      <c r="UNG226" s="61"/>
      <c r="UNH226" s="61"/>
      <c r="UNI226" s="61"/>
      <c r="UNJ226" s="61"/>
      <c r="UNK226" s="61"/>
      <c r="UNL226" s="61"/>
      <c r="UNM226" s="61"/>
      <c r="UNN226" s="61"/>
      <c r="UNO226" s="61"/>
      <c r="UNP226" s="61"/>
      <c r="UNQ226" s="61"/>
      <c r="UNR226" s="61"/>
      <c r="UNS226" s="61"/>
      <c r="UNT226" s="61"/>
      <c r="UNU226" s="61"/>
      <c r="UNV226" s="61"/>
      <c r="UNW226" s="61"/>
      <c r="UNX226" s="61"/>
      <c r="UNY226" s="61"/>
      <c r="UNZ226" s="61"/>
      <c r="UOA226" s="61"/>
      <c r="UOB226" s="61"/>
      <c r="UOC226" s="61"/>
      <c r="UOD226" s="61"/>
      <c r="UOE226" s="61"/>
      <c r="UOF226" s="61"/>
      <c r="UOG226" s="61"/>
      <c r="UOH226" s="61"/>
      <c r="UOI226" s="61"/>
      <c r="UOJ226" s="61"/>
      <c r="UOK226" s="61"/>
      <c r="UOL226" s="61"/>
      <c r="UOM226" s="61"/>
      <c r="UON226" s="61"/>
      <c r="UOO226" s="61"/>
      <c r="UOP226" s="61"/>
      <c r="UOQ226" s="61"/>
      <c r="UOR226" s="61"/>
      <c r="UOS226" s="61"/>
      <c r="UOT226" s="61"/>
      <c r="UOU226" s="61"/>
      <c r="UOV226" s="61"/>
      <c r="UOW226" s="61"/>
      <c r="UOX226" s="61"/>
      <c r="UOY226" s="61"/>
      <c r="UOZ226" s="61"/>
      <c r="UPA226" s="61"/>
      <c r="UPB226" s="61"/>
      <c r="UPC226" s="61"/>
      <c r="UPD226" s="61"/>
      <c r="UPE226" s="61"/>
      <c r="UPF226" s="61"/>
      <c r="UPG226" s="61"/>
      <c r="UPH226" s="61"/>
      <c r="UPI226" s="61"/>
      <c r="UPJ226" s="61"/>
      <c r="UPK226" s="61"/>
      <c r="UPL226" s="61"/>
      <c r="UPM226" s="61"/>
      <c r="UPN226" s="61"/>
      <c r="UPO226" s="61"/>
      <c r="UPP226" s="61"/>
      <c r="UPQ226" s="61"/>
      <c r="UPR226" s="61"/>
      <c r="UPS226" s="61"/>
      <c r="UPT226" s="61"/>
      <c r="UPU226" s="61"/>
      <c r="UPV226" s="61"/>
      <c r="UPW226" s="61"/>
      <c r="UPX226" s="61"/>
      <c r="UPY226" s="61"/>
      <c r="UPZ226" s="61"/>
      <c r="UQA226" s="61"/>
      <c r="UQB226" s="61"/>
      <c r="UQC226" s="61"/>
      <c r="UQD226" s="61"/>
      <c r="UQE226" s="61"/>
      <c r="UQF226" s="61"/>
      <c r="UQG226" s="61"/>
      <c r="UQH226" s="61"/>
      <c r="UQI226" s="61"/>
      <c r="UQJ226" s="61"/>
      <c r="UQK226" s="61"/>
      <c r="UQL226" s="61"/>
      <c r="UQM226" s="61"/>
      <c r="UQN226" s="61"/>
      <c r="UQO226" s="61"/>
      <c r="UQP226" s="61"/>
      <c r="UQQ226" s="61"/>
      <c r="UQR226" s="61"/>
      <c r="UQS226" s="61"/>
      <c r="UQT226" s="61"/>
      <c r="UQU226" s="61"/>
      <c r="UQV226" s="61"/>
      <c r="UQW226" s="61"/>
      <c r="UQX226" s="61"/>
      <c r="UQY226" s="61"/>
      <c r="UQZ226" s="61"/>
      <c r="URA226" s="61"/>
      <c r="URB226" s="61"/>
      <c r="URC226" s="61"/>
      <c r="URD226" s="61"/>
      <c r="URE226" s="61"/>
      <c r="URF226" s="61"/>
      <c r="URG226" s="61"/>
      <c r="URH226" s="61"/>
      <c r="URI226" s="61"/>
      <c r="URJ226" s="61"/>
      <c r="URK226" s="61"/>
      <c r="URL226" s="61"/>
      <c r="URM226" s="61"/>
      <c r="URN226" s="61"/>
      <c r="URO226" s="61"/>
      <c r="URP226" s="61"/>
      <c r="URQ226" s="61"/>
      <c r="URR226" s="61"/>
      <c r="URS226" s="61"/>
      <c r="URT226" s="61"/>
      <c r="URU226" s="61"/>
      <c r="URV226" s="61"/>
      <c r="URW226" s="61"/>
      <c r="URX226" s="61"/>
      <c r="URY226" s="61"/>
      <c r="URZ226" s="61"/>
      <c r="USA226" s="61"/>
      <c r="USB226" s="61"/>
      <c r="USC226" s="61"/>
      <c r="USD226" s="61"/>
      <c r="USE226" s="61"/>
      <c r="USF226" s="61"/>
      <c r="USG226" s="61"/>
      <c r="USH226" s="61"/>
      <c r="USI226" s="61"/>
      <c r="USJ226" s="61"/>
      <c r="USK226" s="61"/>
      <c r="USL226" s="61"/>
      <c r="USM226" s="61"/>
      <c r="USN226" s="61"/>
      <c r="USO226" s="61"/>
      <c r="USP226" s="61"/>
      <c r="USQ226" s="61"/>
      <c r="USR226" s="61"/>
      <c r="USS226" s="61"/>
      <c r="UST226" s="61"/>
      <c r="USU226" s="61"/>
      <c r="USV226" s="61"/>
      <c r="USW226" s="61"/>
      <c r="USX226" s="61"/>
      <c r="USY226" s="61"/>
      <c r="USZ226" s="61"/>
      <c r="UTA226" s="61"/>
      <c r="UTB226" s="61"/>
      <c r="UTC226" s="61"/>
      <c r="UTD226" s="61"/>
      <c r="UTE226" s="61"/>
      <c r="UTF226" s="61"/>
      <c r="UTG226" s="61"/>
      <c r="UTH226" s="61"/>
      <c r="UTI226" s="61"/>
      <c r="UTJ226" s="61"/>
      <c r="UTK226" s="61"/>
      <c r="UTL226" s="61"/>
      <c r="UTM226" s="61"/>
      <c r="UTN226" s="61"/>
      <c r="UTO226" s="61"/>
      <c r="UTP226" s="61"/>
      <c r="UTQ226" s="61"/>
      <c r="UTR226" s="61"/>
      <c r="UTS226" s="61"/>
      <c r="UTT226" s="61"/>
      <c r="UTU226" s="61"/>
      <c r="UTV226" s="61"/>
      <c r="UTW226" s="61"/>
      <c r="UTX226" s="61"/>
      <c r="UTY226" s="61"/>
      <c r="UTZ226" s="61"/>
      <c r="UUA226" s="61"/>
      <c r="UUB226" s="61"/>
      <c r="UUC226" s="61"/>
      <c r="UUD226" s="61"/>
      <c r="UUE226" s="61"/>
      <c r="UUF226" s="61"/>
      <c r="UUG226" s="61"/>
      <c r="UUH226" s="61"/>
      <c r="UUI226" s="61"/>
      <c r="UUJ226" s="61"/>
      <c r="UUK226" s="61"/>
      <c r="UUL226" s="61"/>
      <c r="UUM226" s="61"/>
      <c r="UUN226" s="61"/>
      <c r="UUO226" s="61"/>
      <c r="UUP226" s="61"/>
      <c r="UUQ226" s="61"/>
      <c r="UUR226" s="61"/>
      <c r="UUS226" s="61"/>
      <c r="UUT226" s="61"/>
      <c r="UUU226" s="61"/>
      <c r="UUV226" s="61"/>
      <c r="UUW226" s="61"/>
      <c r="UUX226" s="61"/>
      <c r="UUY226" s="61"/>
      <c r="UUZ226" s="61"/>
      <c r="UVA226" s="61"/>
      <c r="UVB226" s="61"/>
      <c r="UVC226" s="61"/>
      <c r="UVD226" s="61"/>
      <c r="UVE226" s="61"/>
      <c r="UVF226" s="61"/>
      <c r="UVG226" s="61"/>
      <c r="UVH226" s="61"/>
      <c r="UVI226" s="61"/>
      <c r="UVJ226" s="61"/>
      <c r="UVK226" s="61"/>
      <c r="UVL226" s="61"/>
      <c r="UVM226" s="61"/>
      <c r="UVN226" s="61"/>
      <c r="UVO226" s="61"/>
      <c r="UVP226" s="61"/>
      <c r="UVQ226" s="61"/>
      <c r="UVR226" s="61"/>
      <c r="UVS226" s="61"/>
      <c r="UVT226" s="61"/>
      <c r="UVU226" s="61"/>
      <c r="UVV226" s="61"/>
      <c r="UVW226" s="61"/>
      <c r="UVX226" s="61"/>
      <c r="UVY226" s="61"/>
      <c r="UVZ226" s="61"/>
      <c r="UWA226" s="61"/>
      <c r="UWB226" s="61"/>
      <c r="UWC226" s="61"/>
      <c r="UWD226" s="61"/>
      <c r="UWE226" s="61"/>
      <c r="UWF226" s="61"/>
      <c r="UWG226" s="61"/>
      <c r="UWH226" s="61"/>
      <c r="UWI226" s="61"/>
      <c r="UWJ226" s="61"/>
      <c r="UWK226" s="61"/>
      <c r="UWL226" s="61"/>
      <c r="UWM226" s="61"/>
      <c r="UWN226" s="61"/>
      <c r="UWO226" s="61"/>
      <c r="UWP226" s="61"/>
      <c r="UWQ226" s="61"/>
      <c r="UWR226" s="61"/>
      <c r="UWS226" s="61"/>
      <c r="UWT226" s="61"/>
      <c r="UWU226" s="61"/>
      <c r="UWV226" s="61"/>
      <c r="UWW226" s="61"/>
      <c r="UWX226" s="61"/>
      <c r="UWY226" s="61"/>
      <c r="UWZ226" s="61"/>
      <c r="UXA226" s="61"/>
      <c r="UXB226" s="61"/>
      <c r="UXC226" s="61"/>
      <c r="UXD226" s="61"/>
      <c r="UXE226" s="61"/>
      <c r="UXF226" s="61"/>
      <c r="UXG226" s="61"/>
      <c r="UXH226" s="61"/>
      <c r="UXI226" s="61"/>
      <c r="UXJ226" s="61"/>
      <c r="UXK226" s="61"/>
      <c r="UXL226" s="61"/>
      <c r="UXM226" s="61"/>
      <c r="UXN226" s="61"/>
      <c r="UXO226" s="61"/>
      <c r="UXP226" s="61"/>
      <c r="UXQ226" s="61"/>
      <c r="UXR226" s="61"/>
      <c r="UXS226" s="61"/>
      <c r="UXT226" s="61"/>
      <c r="UXU226" s="61"/>
      <c r="UXV226" s="61"/>
      <c r="UXW226" s="61"/>
      <c r="UXX226" s="61"/>
      <c r="UXY226" s="61"/>
      <c r="UXZ226" s="61"/>
      <c r="UYA226" s="61"/>
      <c r="UYB226" s="61"/>
      <c r="UYC226" s="61"/>
      <c r="UYD226" s="61"/>
      <c r="UYE226" s="61"/>
      <c r="UYF226" s="61"/>
      <c r="UYG226" s="61"/>
      <c r="UYH226" s="61"/>
      <c r="UYI226" s="61"/>
      <c r="UYJ226" s="61"/>
      <c r="UYK226" s="61"/>
      <c r="UYL226" s="61"/>
      <c r="UYM226" s="61"/>
      <c r="UYN226" s="61"/>
      <c r="UYO226" s="61"/>
      <c r="UYP226" s="61"/>
      <c r="UYQ226" s="61"/>
      <c r="UYR226" s="61"/>
      <c r="UYS226" s="61"/>
      <c r="UYT226" s="61"/>
      <c r="UYU226" s="61"/>
      <c r="UYV226" s="61"/>
      <c r="UYW226" s="61"/>
      <c r="UYX226" s="61"/>
      <c r="UYY226" s="61"/>
      <c r="UYZ226" s="61"/>
      <c r="UZA226" s="61"/>
      <c r="UZB226" s="61"/>
      <c r="UZC226" s="61"/>
      <c r="UZD226" s="61"/>
      <c r="UZE226" s="61"/>
      <c r="UZF226" s="61"/>
      <c r="UZG226" s="61"/>
      <c r="UZH226" s="61"/>
      <c r="UZI226" s="61"/>
      <c r="UZJ226" s="61"/>
      <c r="UZK226" s="61"/>
      <c r="UZL226" s="61"/>
      <c r="UZM226" s="61"/>
      <c r="UZN226" s="61"/>
      <c r="UZO226" s="61"/>
      <c r="UZP226" s="61"/>
      <c r="UZQ226" s="61"/>
      <c r="UZR226" s="61"/>
      <c r="UZS226" s="61"/>
      <c r="UZT226" s="61"/>
      <c r="UZU226" s="61"/>
      <c r="UZV226" s="61"/>
      <c r="UZW226" s="61"/>
      <c r="UZX226" s="61"/>
      <c r="UZY226" s="61"/>
      <c r="UZZ226" s="61"/>
      <c r="VAA226" s="61"/>
      <c r="VAB226" s="61"/>
      <c r="VAC226" s="61"/>
      <c r="VAD226" s="61"/>
      <c r="VAE226" s="61"/>
      <c r="VAF226" s="61"/>
      <c r="VAG226" s="61"/>
      <c r="VAH226" s="61"/>
      <c r="VAI226" s="61"/>
      <c r="VAJ226" s="61"/>
      <c r="VAK226" s="61"/>
      <c r="VAL226" s="61"/>
      <c r="VAM226" s="61"/>
      <c r="VAN226" s="61"/>
      <c r="VAO226" s="61"/>
      <c r="VAP226" s="61"/>
      <c r="VAQ226" s="61"/>
      <c r="VAR226" s="61"/>
      <c r="VAS226" s="61"/>
      <c r="VAT226" s="61"/>
      <c r="VAU226" s="61"/>
      <c r="VAV226" s="61"/>
      <c r="VAW226" s="61"/>
      <c r="VAX226" s="61"/>
      <c r="VAY226" s="61"/>
      <c r="VAZ226" s="61"/>
      <c r="VBA226" s="61"/>
      <c r="VBB226" s="61"/>
      <c r="VBC226" s="61"/>
      <c r="VBD226" s="61"/>
      <c r="VBE226" s="61"/>
      <c r="VBF226" s="61"/>
      <c r="VBG226" s="61"/>
      <c r="VBH226" s="61"/>
      <c r="VBI226" s="61"/>
      <c r="VBJ226" s="61"/>
      <c r="VBK226" s="61"/>
      <c r="VBL226" s="61"/>
      <c r="VBM226" s="61"/>
      <c r="VBN226" s="61"/>
      <c r="VBO226" s="61"/>
      <c r="VBP226" s="61"/>
      <c r="VBQ226" s="61"/>
      <c r="VBR226" s="61"/>
      <c r="VBS226" s="61"/>
      <c r="VBT226" s="61"/>
      <c r="VBU226" s="61"/>
      <c r="VBV226" s="61"/>
      <c r="VBW226" s="61"/>
      <c r="VBX226" s="61"/>
      <c r="VBY226" s="61"/>
      <c r="VBZ226" s="61"/>
      <c r="VCA226" s="61"/>
      <c r="VCB226" s="61"/>
      <c r="VCC226" s="61"/>
      <c r="VCD226" s="61"/>
      <c r="VCE226" s="61"/>
      <c r="VCF226" s="61"/>
      <c r="VCG226" s="61"/>
      <c r="VCH226" s="61"/>
      <c r="VCI226" s="61"/>
      <c r="VCJ226" s="61"/>
      <c r="VCK226" s="61"/>
      <c r="VCL226" s="61"/>
      <c r="VCM226" s="61"/>
      <c r="VCN226" s="61"/>
      <c r="VCO226" s="61"/>
      <c r="VCP226" s="61"/>
      <c r="VCQ226" s="61"/>
      <c r="VCR226" s="61"/>
      <c r="VCS226" s="61"/>
      <c r="VCT226" s="61"/>
      <c r="VCU226" s="61"/>
      <c r="VCV226" s="61"/>
      <c r="VCW226" s="61"/>
      <c r="VCX226" s="61"/>
      <c r="VCY226" s="61"/>
      <c r="VCZ226" s="61"/>
      <c r="VDA226" s="61"/>
      <c r="VDB226" s="61"/>
      <c r="VDC226" s="61"/>
      <c r="VDD226" s="61"/>
      <c r="VDE226" s="61"/>
      <c r="VDF226" s="61"/>
      <c r="VDG226" s="61"/>
      <c r="VDH226" s="61"/>
      <c r="VDI226" s="61"/>
      <c r="VDJ226" s="61"/>
      <c r="VDK226" s="61"/>
      <c r="VDL226" s="61"/>
      <c r="VDM226" s="61"/>
      <c r="VDN226" s="61"/>
      <c r="VDO226" s="61"/>
      <c r="VDP226" s="61"/>
      <c r="VDQ226" s="61"/>
      <c r="VDR226" s="61"/>
      <c r="VDS226" s="61"/>
      <c r="VDT226" s="61"/>
      <c r="VDU226" s="61"/>
      <c r="VDV226" s="61"/>
      <c r="VDW226" s="61"/>
      <c r="VDX226" s="61"/>
      <c r="VDY226" s="61"/>
      <c r="VDZ226" s="61"/>
      <c r="VEA226" s="61"/>
      <c r="VEB226" s="61"/>
      <c r="VEC226" s="61"/>
      <c r="VED226" s="61"/>
      <c r="VEE226" s="61"/>
      <c r="VEF226" s="61"/>
      <c r="VEG226" s="61"/>
      <c r="VEH226" s="61"/>
      <c r="VEI226" s="61"/>
      <c r="VEJ226" s="61"/>
      <c r="VEK226" s="61"/>
      <c r="VEL226" s="61"/>
      <c r="VEM226" s="61"/>
      <c r="VEN226" s="61"/>
      <c r="VEO226" s="61"/>
      <c r="VEP226" s="61"/>
      <c r="VEQ226" s="61"/>
      <c r="VER226" s="61"/>
      <c r="VES226" s="61"/>
      <c r="VET226" s="61"/>
      <c r="VEU226" s="61"/>
      <c r="VEV226" s="61"/>
      <c r="VEW226" s="61"/>
      <c r="VEX226" s="61"/>
      <c r="VEY226" s="61"/>
      <c r="VEZ226" s="61"/>
      <c r="VFA226" s="61"/>
      <c r="VFB226" s="61"/>
      <c r="VFC226" s="61"/>
      <c r="VFD226" s="61"/>
      <c r="VFE226" s="61"/>
      <c r="VFF226" s="61"/>
      <c r="VFG226" s="61"/>
      <c r="VFH226" s="61"/>
      <c r="VFI226" s="61"/>
      <c r="VFJ226" s="61"/>
      <c r="VFK226" s="61"/>
      <c r="VFL226" s="61"/>
      <c r="VFM226" s="61"/>
      <c r="VFN226" s="61"/>
      <c r="VFO226" s="61"/>
      <c r="VFP226" s="61"/>
      <c r="VFQ226" s="61"/>
      <c r="VFR226" s="61"/>
      <c r="VFS226" s="61"/>
      <c r="VFT226" s="61"/>
      <c r="VFU226" s="61"/>
      <c r="VFV226" s="61"/>
      <c r="VFW226" s="61"/>
      <c r="VFX226" s="61"/>
      <c r="VFY226" s="61"/>
      <c r="VFZ226" s="61"/>
      <c r="VGA226" s="61"/>
      <c r="VGB226" s="61"/>
      <c r="VGC226" s="61"/>
      <c r="VGD226" s="61"/>
      <c r="VGE226" s="61"/>
      <c r="VGF226" s="61"/>
      <c r="VGG226" s="61"/>
      <c r="VGH226" s="61"/>
      <c r="VGI226" s="61"/>
      <c r="VGJ226" s="61"/>
      <c r="VGK226" s="61"/>
      <c r="VGL226" s="61"/>
      <c r="VGM226" s="61"/>
      <c r="VGN226" s="61"/>
      <c r="VGO226" s="61"/>
      <c r="VGP226" s="61"/>
      <c r="VGQ226" s="61"/>
      <c r="VGR226" s="61"/>
      <c r="VGS226" s="61"/>
      <c r="VGT226" s="61"/>
      <c r="VGU226" s="61"/>
      <c r="VGV226" s="61"/>
      <c r="VGW226" s="61"/>
      <c r="VGX226" s="61"/>
      <c r="VGY226" s="61"/>
      <c r="VGZ226" s="61"/>
      <c r="VHA226" s="61"/>
      <c r="VHB226" s="61"/>
      <c r="VHC226" s="61"/>
      <c r="VHD226" s="61"/>
      <c r="VHE226" s="61"/>
      <c r="VHF226" s="61"/>
      <c r="VHG226" s="61"/>
      <c r="VHH226" s="61"/>
      <c r="VHI226" s="61"/>
      <c r="VHJ226" s="61"/>
      <c r="VHK226" s="61"/>
      <c r="VHL226" s="61"/>
      <c r="VHM226" s="61"/>
      <c r="VHN226" s="61"/>
      <c r="VHO226" s="61"/>
      <c r="VHP226" s="61"/>
      <c r="VHQ226" s="61"/>
      <c r="VHR226" s="61"/>
      <c r="VHS226" s="61"/>
      <c r="VHT226" s="61"/>
      <c r="VHU226" s="61"/>
      <c r="VHV226" s="61"/>
      <c r="VHW226" s="61"/>
      <c r="VHX226" s="61"/>
      <c r="VHY226" s="61"/>
      <c r="VHZ226" s="61"/>
      <c r="VIA226" s="61"/>
      <c r="VIB226" s="61"/>
      <c r="VIC226" s="61"/>
      <c r="VID226" s="61"/>
      <c r="VIE226" s="61"/>
      <c r="VIF226" s="61"/>
      <c r="VIG226" s="61"/>
      <c r="VIH226" s="61"/>
      <c r="VII226" s="61"/>
      <c r="VIJ226" s="61"/>
      <c r="VIK226" s="61"/>
      <c r="VIL226" s="61"/>
      <c r="VIM226" s="61"/>
      <c r="VIN226" s="61"/>
      <c r="VIO226" s="61"/>
      <c r="VIP226" s="61"/>
      <c r="VIQ226" s="61"/>
      <c r="VIR226" s="61"/>
      <c r="VIS226" s="61"/>
      <c r="VIT226" s="61"/>
      <c r="VIU226" s="61"/>
      <c r="VIV226" s="61"/>
      <c r="VIW226" s="61"/>
      <c r="VIX226" s="61"/>
      <c r="VIY226" s="61"/>
      <c r="VIZ226" s="61"/>
      <c r="VJA226" s="61"/>
      <c r="VJB226" s="61"/>
      <c r="VJC226" s="61"/>
      <c r="VJD226" s="61"/>
      <c r="VJE226" s="61"/>
      <c r="VJF226" s="61"/>
      <c r="VJG226" s="61"/>
      <c r="VJH226" s="61"/>
      <c r="VJI226" s="61"/>
      <c r="VJJ226" s="61"/>
      <c r="VJK226" s="61"/>
      <c r="VJL226" s="61"/>
      <c r="VJM226" s="61"/>
      <c r="VJN226" s="61"/>
      <c r="VJO226" s="61"/>
      <c r="VJP226" s="61"/>
      <c r="VJQ226" s="61"/>
      <c r="VJR226" s="61"/>
      <c r="VJS226" s="61"/>
      <c r="VJT226" s="61"/>
      <c r="VJU226" s="61"/>
      <c r="VJV226" s="61"/>
      <c r="VJW226" s="61"/>
      <c r="VJX226" s="61"/>
      <c r="VJY226" s="61"/>
      <c r="VJZ226" s="61"/>
      <c r="VKA226" s="61"/>
      <c r="VKB226" s="61"/>
      <c r="VKC226" s="61"/>
      <c r="VKD226" s="61"/>
      <c r="VKE226" s="61"/>
      <c r="VKF226" s="61"/>
      <c r="VKG226" s="61"/>
      <c r="VKH226" s="61"/>
      <c r="VKI226" s="61"/>
      <c r="VKJ226" s="61"/>
      <c r="VKK226" s="61"/>
      <c r="VKL226" s="61"/>
      <c r="VKM226" s="61"/>
      <c r="VKN226" s="61"/>
      <c r="VKO226" s="61"/>
      <c r="VKP226" s="61"/>
      <c r="VKQ226" s="61"/>
      <c r="VKR226" s="61"/>
      <c r="VKS226" s="61"/>
      <c r="VKT226" s="61"/>
      <c r="VKU226" s="61"/>
      <c r="VKV226" s="61"/>
      <c r="VKW226" s="61"/>
      <c r="VKX226" s="61"/>
      <c r="VKY226" s="61"/>
      <c r="VKZ226" s="61"/>
      <c r="VLA226" s="61"/>
      <c r="VLB226" s="61"/>
      <c r="VLC226" s="61"/>
      <c r="VLD226" s="61"/>
      <c r="VLE226" s="61"/>
      <c r="VLF226" s="61"/>
      <c r="VLG226" s="61"/>
      <c r="VLH226" s="61"/>
      <c r="VLI226" s="61"/>
      <c r="VLJ226" s="61"/>
      <c r="VLK226" s="61"/>
      <c r="VLL226" s="61"/>
      <c r="VLM226" s="61"/>
      <c r="VLN226" s="61"/>
      <c r="VLO226" s="61"/>
      <c r="VLP226" s="61"/>
      <c r="VLQ226" s="61"/>
      <c r="VLR226" s="61"/>
      <c r="VLS226" s="61"/>
      <c r="VLT226" s="61"/>
      <c r="VLU226" s="61"/>
      <c r="VLV226" s="61"/>
      <c r="VLW226" s="61"/>
      <c r="VLX226" s="61"/>
      <c r="VLY226" s="61"/>
      <c r="VLZ226" s="61"/>
      <c r="VMA226" s="61"/>
      <c r="VMB226" s="61"/>
      <c r="VMC226" s="61"/>
      <c r="VMD226" s="61"/>
      <c r="VME226" s="61"/>
      <c r="VMF226" s="61"/>
      <c r="VMG226" s="61"/>
      <c r="VMH226" s="61"/>
      <c r="VMI226" s="61"/>
      <c r="VMJ226" s="61"/>
      <c r="VMK226" s="61"/>
      <c r="VML226" s="61"/>
      <c r="VMM226" s="61"/>
      <c r="VMN226" s="61"/>
      <c r="VMO226" s="61"/>
      <c r="VMP226" s="61"/>
      <c r="VMQ226" s="61"/>
      <c r="VMR226" s="61"/>
      <c r="VMS226" s="61"/>
      <c r="VMT226" s="61"/>
      <c r="VMU226" s="61"/>
      <c r="VMV226" s="61"/>
      <c r="VMW226" s="61"/>
      <c r="VMX226" s="61"/>
      <c r="VMY226" s="61"/>
      <c r="VMZ226" s="61"/>
      <c r="VNA226" s="61"/>
      <c r="VNB226" s="61"/>
      <c r="VNC226" s="61"/>
      <c r="VND226" s="61"/>
      <c r="VNE226" s="61"/>
      <c r="VNF226" s="61"/>
      <c r="VNG226" s="61"/>
      <c r="VNH226" s="61"/>
      <c r="VNI226" s="61"/>
      <c r="VNJ226" s="61"/>
      <c r="VNK226" s="61"/>
      <c r="VNL226" s="61"/>
      <c r="VNM226" s="61"/>
      <c r="VNN226" s="61"/>
      <c r="VNO226" s="61"/>
      <c r="VNP226" s="61"/>
      <c r="VNQ226" s="61"/>
      <c r="VNR226" s="61"/>
      <c r="VNS226" s="61"/>
      <c r="VNT226" s="61"/>
      <c r="VNU226" s="61"/>
      <c r="VNV226" s="61"/>
      <c r="VNW226" s="61"/>
      <c r="VNX226" s="61"/>
      <c r="VNY226" s="61"/>
      <c r="VNZ226" s="61"/>
      <c r="VOA226" s="61"/>
      <c r="VOB226" s="61"/>
      <c r="VOC226" s="61"/>
      <c r="VOD226" s="61"/>
      <c r="VOE226" s="61"/>
      <c r="VOF226" s="61"/>
      <c r="VOG226" s="61"/>
      <c r="VOH226" s="61"/>
      <c r="VOI226" s="61"/>
      <c r="VOJ226" s="61"/>
      <c r="VOK226" s="61"/>
      <c r="VOL226" s="61"/>
      <c r="VOM226" s="61"/>
      <c r="VON226" s="61"/>
      <c r="VOO226" s="61"/>
      <c r="VOP226" s="61"/>
      <c r="VOQ226" s="61"/>
      <c r="VOR226" s="61"/>
      <c r="VOS226" s="61"/>
      <c r="VOT226" s="61"/>
      <c r="VOU226" s="61"/>
      <c r="VOV226" s="61"/>
      <c r="VOW226" s="61"/>
      <c r="VOX226" s="61"/>
      <c r="VOY226" s="61"/>
      <c r="VOZ226" s="61"/>
      <c r="VPA226" s="61"/>
      <c r="VPB226" s="61"/>
      <c r="VPC226" s="61"/>
      <c r="VPD226" s="61"/>
      <c r="VPE226" s="61"/>
      <c r="VPF226" s="61"/>
      <c r="VPG226" s="61"/>
      <c r="VPH226" s="61"/>
      <c r="VPI226" s="61"/>
      <c r="VPJ226" s="61"/>
      <c r="VPK226" s="61"/>
      <c r="VPL226" s="61"/>
      <c r="VPM226" s="61"/>
      <c r="VPN226" s="61"/>
      <c r="VPO226" s="61"/>
      <c r="VPP226" s="61"/>
      <c r="VPQ226" s="61"/>
      <c r="VPR226" s="61"/>
      <c r="VPS226" s="61"/>
      <c r="VPT226" s="61"/>
      <c r="VPU226" s="61"/>
      <c r="VPV226" s="61"/>
      <c r="VPW226" s="61"/>
      <c r="VPX226" s="61"/>
      <c r="VPY226" s="61"/>
      <c r="VPZ226" s="61"/>
      <c r="VQA226" s="61"/>
      <c r="VQB226" s="61"/>
      <c r="VQC226" s="61"/>
      <c r="VQD226" s="61"/>
      <c r="VQE226" s="61"/>
      <c r="VQF226" s="61"/>
      <c r="VQG226" s="61"/>
      <c r="VQH226" s="61"/>
      <c r="VQI226" s="61"/>
      <c r="VQJ226" s="61"/>
      <c r="VQK226" s="61"/>
      <c r="VQL226" s="61"/>
      <c r="VQM226" s="61"/>
      <c r="VQN226" s="61"/>
      <c r="VQO226" s="61"/>
      <c r="VQP226" s="61"/>
      <c r="VQQ226" s="61"/>
      <c r="VQR226" s="61"/>
      <c r="VQS226" s="61"/>
      <c r="VQT226" s="61"/>
      <c r="VQU226" s="61"/>
      <c r="VQV226" s="61"/>
      <c r="VQW226" s="61"/>
      <c r="VQX226" s="61"/>
      <c r="VQY226" s="61"/>
      <c r="VQZ226" s="61"/>
      <c r="VRA226" s="61"/>
      <c r="VRB226" s="61"/>
      <c r="VRC226" s="61"/>
      <c r="VRD226" s="61"/>
      <c r="VRE226" s="61"/>
      <c r="VRF226" s="61"/>
      <c r="VRG226" s="61"/>
      <c r="VRH226" s="61"/>
      <c r="VRI226" s="61"/>
      <c r="VRJ226" s="61"/>
      <c r="VRK226" s="61"/>
      <c r="VRL226" s="61"/>
      <c r="VRM226" s="61"/>
      <c r="VRN226" s="61"/>
      <c r="VRO226" s="61"/>
      <c r="VRP226" s="61"/>
      <c r="VRQ226" s="61"/>
      <c r="VRR226" s="61"/>
      <c r="VRS226" s="61"/>
      <c r="VRT226" s="61"/>
      <c r="VRU226" s="61"/>
      <c r="VRV226" s="61"/>
      <c r="VRW226" s="61"/>
      <c r="VRX226" s="61"/>
      <c r="VRY226" s="61"/>
      <c r="VRZ226" s="61"/>
      <c r="VSA226" s="61"/>
      <c r="VSB226" s="61"/>
      <c r="VSC226" s="61"/>
      <c r="VSD226" s="61"/>
      <c r="VSE226" s="61"/>
      <c r="VSF226" s="61"/>
      <c r="VSG226" s="61"/>
      <c r="VSH226" s="61"/>
      <c r="VSI226" s="61"/>
      <c r="VSJ226" s="61"/>
      <c r="VSK226" s="61"/>
      <c r="VSL226" s="61"/>
      <c r="VSM226" s="61"/>
      <c r="VSN226" s="61"/>
      <c r="VSO226" s="61"/>
      <c r="VSP226" s="61"/>
      <c r="VSQ226" s="61"/>
      <c r="VSR226" s="61"/>
      <c r="VSS226" s="61"/>
      <c r="VST226" s="61"/>
      <c r="VSU226" s="61"/>
      <c r="VSV226" s="61"/>
      <c r="VSW226" s="61"/>
      <c r="VSX226" s="61"/>
      <c r="VSY226" s="61"/>
      <c r="VSZ226" s="61"/>
      <c r="VTA226" s="61"/>
      <c r="VTB226" s="61"/>
      <c r="VTC226" s="61"/>
      <c r="VTD226" s="61"/>
      <c r="VTE226" s="61"/>
      <c r="VTF226" s="61"/>
      <c r="VTG226" s="61"/>
      <c r="VTH226" s="61"/>
      <c r="VTI226" s="61"/>
      <c r="VTJ226" s="61"/>
      <c r="VTK226" s="61"/>
      <c r="VTL226" s="61"/>
      <c r="VTM226" s="61"/>
      <c r="VTN226" s="61"/>
      <c r="VTO226" s="61"/>
      <c r="VTP226" s="61"/>
      <c r="VTQ226" s="61"/>
      <c r="VTR226" s="61"/>
      <c r="VTS226" s="61"/>
      <c r="VTT226" s="61"/>
      <c r="VTU226" s="61"/>
      <c r="VTV226" s="61"/>
      <c r="VTW226" s="61"/>
      <c r="VTX226" s="61"/>
      <c r="VTY226" s="61"/>
      <c r="VTZ226" s="61"/>
      <c r="VUA226" s="61"/>
      <c r="VUB226" s="61"/>
      <c r="VUC226" s="61"/>
      <c r="VUD226" s="61"/>
      <c r="VUE226" s="61"/>
      <c r="VUF226" s="61"/>
      <c r="VUG226" s="61"/>
      <c r="VUH226" s="61"/>
      <c r="VUI226" s="61"/>
      <c r="VUJ226" s="61"/>
      <c r="VUK226" s="61"/>
      <c r="VUL226" s="61"/>
      <c r="VUM226" s="61"/>
      <c r="VUN226" s="61"/>
      <c r="VUO226" s="61"/>
      <c r="VUP226" s="61"/>
      <c r="VUQ226" s="61"/>
      <c r="VUR226" s="61"/>
      <c r="VUS226" s="61"/>
      <c r="VUT226" s="61"/>
      <c r="VUU226" s="61"/>
      <c r="VUV226" s="61"/>
      <c r="VUW226" s="61"/>
      <c r="VUX226" s="61"/>
      <c r="VUY226" s="61"/>
      <c r="VUZ226" s="61"/>
      <c r="VVA226" s="61"/>
      <c r="VVB226" s="61"/>
      <c r="VVC226" s="61"/>
      <c r="VVD226" s="61"/>
      <c r="VVE226" s="61"/>
      <c r="VVF226" s="61"/>
      <c r="VVG226" s="61"/>
      <c r="VVH226" s="61"/>
      <c r="VVI226" s="61"/>
      <c r="VVJ226" s="61"/>
      <c r="VVK226" s="61"/>
      <c r="VVL226" s="61"/>
      <c r="VVM226" s="61"/>
      <c r="VVN226" s="61"/>
      <c r="VVO226" s="61"/>
      <c r="VVP226" s="61"/>
      <c r="VVQ226" s="61"/>
      <c r="VVR226" s="61"/>
      <c r="VVS226" s="61"/>
      <c r="VVT226" s="61"/>
      <c r="VVU226" s="61"/>
      <c r="VVV226" s="61"/>
      <c r="VVW226" s="61"/>
      <c r="VVX226" s="61"/>
      <c r="VVY226" s="61"/>
      <c r="VVZ226" s="61"/>
      <c r="VWA226" s="61"/>
      <c r="VWB226" s="61"/>
      <c r="VWC226" s="61"/>
      <c r="VWD226" s="61"/>
      <c r="VWE226" s="61"/>
      <c r="VWF226" s="61"/>
      <c r="VWG226" s="61"/>
      <c r="VWH226" s="61"/>
      <c r="VWI226" s="61"/>
      <c r="VWJ226" s="61"/>
      <c r="VWK226" s="61"/>
      <c r="VWL226" s="61"/>
      <c r="VWM226" s="61"/>
      <c r="VWN226" s="61"/>
      <c r="VWO226" s="61"/>
      <c r="VWP226" s="61"/>
      <c r="VWQ226" s="61"/>
      <c r="VWR226" s="61"/>
      <c r="VWS226" s="61"/>
      <c r="VWT226" s="61"/>
      <c r="VWU226" s="61"/>
      <c r="VWV226" s="61"/>
      <c r="VWW226" s="61"/>
      <c r="VWX226" s="61"/>
      <c r="VWY226" s="61"/>
      <c r="VWZ226" s="61"/>
      <c r="VXA226" s="61"/>
      <c r="VXB226" s="61"/>
      <c r="VXC226" s="61"/>
      <c r="VXD226" s="61"/>
      <c r="VXE226" s="61"/>
      <c r="VXF226" s="61"/>
      <c r="VXG226" s="61"/>
      <c r="VXH226" s="61"/>
      <c r="VXI226" s="61"/>
      <c r="VXJ226" s="61"/>
      <c r="VXK226" s="61"/>
      <c r="VXL226" s="61"/>
      <c r="VXM226" s="61"/>
      <c r="VXN226" s="61"/>
      <c r="VXO226" s="61"/>
      <c r="VXP226" s="61"/>
      <c r="VXQ226" s="61"/>
      <c r="VXR226" s="61"/>
      <c r="VXS226" s="61"/>
      <c r="VXT226" s="61"/>
      <c r="VXU226" s="61"/>
      <c r="VXV226" s="61"/>
      <c r="VXW226" s="61"/>
      <c r="VXX226" s="61"/>
      <c r="VXY226" s="61"/>
      <c r="VXZ226" s="61"/>
      <c r="VYA226" s="61"/>
      <c r="VYB226" s="61"/>
      <c r="VYC226" s="61"/>
      <c r="VYD226" s="61"/>
      <c r="VYE226" s="61"/>
      <c r="VYF226" s="61"/>
      <c r="VYG226" s="61"/>
      <c r="VYH226" s="61"/>
      <c r="VYI226" s="61"/>
      <c r="VYJ226" s="61"/>
      <c r="VYK226" s="61"/>
      <c r="VYL226" s="61"/>
      <c r="VYM226" s="61"/>
      <c r="VYN226" s="61"/>
      <c r="VYO226" s="61"/>
      <c r="VYP226" s="61"/>
      <c r="VYQ226" s="61"/>
      <c r="VYR226" s="61"/>
      <c r="VYS226" s="61"/>
      <c r="VYT226" s="61"/>
      <c r="VYU226" s="61"/>
      <c r="VYV226" s="61"/>
      <c r="VYW226" s="61"/>
      <c r="VYX226" s="61"/>
      <c r="VYY226" s="61"/>
      <c r="VYZ226" s="61"/>
      <c r="VZA226" s="61"/>
      <c r="VZB226" s="61"/>
      <c r="VZC226" s="61"/>
      <c r="VZD226" s="61"/>
      <c r="VZE226" s="61"/>
      <c r="VZF226" s="61"/>
      <c r="VZG226" s="61"/>
      <c r="VZH226" s="61"/>
      <c r="VZI226" s="61"/>
      <c r="VZJ226" s="61"/>
      <c r="VZK226" s="61"/>
      <c r="VZL226" s="61"/>
      <c r="VZM226" s="61"/>
      <c r="VZN226" s="61"/>
      <c r="VZO226" s="61"/>
      <c r="VZP226" s="61"/>
      <c r="VZQ226" s="61"/>
      <c r="VZR226" s="61"/>
      <c r="VZS226" s="61"/>
      <c r="VZT226" s="61"/>
      <c r="VZU226" s="61"/>
      <c r="VZV226" s="61"/>
      <c r="VZW226" s="61"/>
      <c r="VZX226" s="61"/>
      <c r="VZY226" s="61"/>
      <c r="VZZ226" s="61"/>
      <c r="WAA226" s="61"/>
      <c r="WAB226" s="61"/>
      <c r="WAC226" s="61"/>
      <c r="WAD226" s="61"/>
      <c r="WAE226" s="61"/>
      <c r="WAF226" s="61"/>
      <c r="WAG226" s="61"/>
      <c r="WAH226" s="61"/>
      <c r="WAI226" s="61"/>
      <c r="WAJ226" s="61"/>
      <c r="WAK226" s="61"/>
      <c r="WAL226" s="61"/>
      <c r="WAM226" s="61"/>
      <c r="WAN226" s="61"/>
      <c r="WAO226" s="61"/>
      <c r="WAP226" s="61"/>
      <c r="WAQ226" s="61"/>
      <c r="WAR226" s="61"/>
      <c r="WAS226" s="61"/>
      <c r="WAT226" s="61"/>
      <c r="WAU226" s="61"/>
      <c r="WAV226" s="61"/>
      <c r="WAW226" s="61"/>
      <c r="WAX226" s="61"/>
      <c r="WAY226" s="61"/>
      <c r="WAZ226" s="61"/>
      <c r="WBA226" s="61"/>
      <c r="WBB226" s="61"/>
      <c r="WBC226" s="61"/>
      <c r="WBD226" s="61"/>
      <c r="WBE226" s="61"/>
      <c r="WBF226" s="61"/>
      <c r="WBG226" s="61"/>
      <c r="WBH226" s="61"/>
      <c r="WBI226" s="61"/>
      <c r="WBJ226" s="61"/>
      <c r="WBK226" s="61"/>
      <c r="WBL226" s="61"/>
      <c r="WBM226" s="61"/>
      <c r="WBN226" s="61"/>
      <c r="WBO226" s="61"/>
      <c r="WBP226" s="61"/>
      <c r="WBQ226" s="61"/>
      <c r="WBR226" s="61"/>
      <c r="WBS226" s="61"/>
      <c r="WBT226" s="61"/>
      <c r="WBU226" s="61"/>
      <c r="WBV226" s="61"/>
      <c r="WBW226" s="61"/>
      <c r="WBX226" s="61"/>
      <c r="WBY226" s="61"/>
      <c r="WBZ226" s="61"/>
      <c r="WCA226" s="61"/>
      <c r="WCB226" s="61"/>
      <c r="WCC226" s="61"/>
      <c r="WCD226" s="61"/>
      <c r="WCE226" s="61"/>
      <c r="WCF226" s="61"/>
      <c r="WCG226" s="61"/>
      <c r="WCH226" s="61"/>
      <c r="WCI226" s="61"/>
      <c r="WCJ226" s="61"/>
      <c r="WCK226" s="61"/>
      <c r="WCL226" s="61"/>
      <c r="WCM226" s="61"/>
      <c r="WCN226" s="61"/>
      <c r="WCO226" s="61"/>
      <c r="WCP226" s="61"/>
      <c r="WCQ226" s="61"/>
      <c r="WCR226" s="61"/>
      <c r="WCS226" s="61"/>
      <c r="WCT226" s="61"/>
      <c r="WCU226" s="61"/>
      <c r="WCV226" s="61"/>
      <c r="WCW226" s="61"/>
      <c r="WCX226" s="61"/>
      <c r="WCY226" s="61"/>
      <c r="WCZ226" s="61"/>
      <c r="WDA226" s="61"/>
      <c r="WDB226" s="61"/>
      <c r="WDC226" s="61"/>
      <c r="WDD226" s="61"/>
      <c r="WDE226" s="61"/>
      <c r="WDF226" s="61"/>
      <c r="WDG226" s="61"/>
      <c r="WDH226" s="61"/>
      <c r="WDI226" s="61"/>
      <c r="WDJ226" s="61"/>
      <c r="WDK226" s="61"/>
      <c r="WDL226" s="61"/>
      <c r="WDM226" s="61"/>
      <c r="WDN226" s="61"/>
      <c r="WDO226" s="61"/>
      <c r="WDP226" s="61"/>
      <c r="WDQ226" s="61"/>
      <c r="WDR226" s="61"/>
      <c r="WDS226" s="61"/>
      <c r="WDT226" s="61"/>
      <c r="WDU226" s="61"/>
      <c r="WDV226" s="61"/>
      <c r="WDW226" s="61"/>
      <c r="WDX226" s="61"/>
      <c r="WDY226" s="61"/>
      <c r="WDZ226" s="61"/>
      <c r="WEA226" s="61"/>
      <c r="WEB226" s="61"/>
      <c r="WEC226" s="61"/>
      <c r="WED226" s="61"/>
      <c r="WEE226" s="61"/>
      <c r="WEF226" s="61"/>
      <c r="WEG226" s="61"/>
      <c r="WEH226" s="61"/>
      <c r="WEI226" s="61"/>
      <c r="WEJ226" s="61"/>
      <c r="WEK226" s="61"/>
      <c r="WEL226" s="61"/>
      <c r="WEM226" s="61"/>
      <c r="WEN226" s="61"/>
      <c r="WEO226" s="61"/>
      <c r="WEP226" s="61"/>
      <c r="WEQ226" s="61"/>
      <c r="WER226" s="61"/>
      <c r="WES226" s="61"/>
      <c r="WET226" s="61"/>
      <c r="WEU226" s="61"/>
      <c r="WEV226" s="61"/>
      <c r="WEW226" s="61"/>
      <c r="WEX226" s="61"/>
      <c r="WEY226" s="61"/>
      <c r="WEZ226" s="61"/>
      <c r="WFA226" s="61"/>
      <c r="WFB226" s="61"/>
      <c r="WFC226" s="61"/>
      <c r="WFD226" s="61"/>
      <c r="WFE226" s="61"/>
      <c r="WFF226" s="61"/>
      <c r="WFG226" s="61"/>
      <c r="WFH226" s="61"/>
      <c r="WFI226" s="61"/>
      <c r="WFJ226" s="61"/>
      <c r="WFK226" s="61"/>
      <c r="WFL226" s="61"/>
      <c r="WFM226" s="61"/>
      <c r="WFN226" s="61"/>
      <c r="WFO226" s="61"/>
      <c r="WFP226" s="61"/>
      <c r="WFQ226" s="61"/>
      <c r="WFR226" s="61"/>
      <c r="WFS226" s="61"/>
      <c r="WFT226" s="61"/>
      <c r="WFU226" s="61"/>
      <c r="WFV226" s="61"/>
      <c r="WFW226" s="61"/>
      <c r="WFX226" s="61"/>
      <c r="WFY226" s="61"/>
      <c r="WFZ226" s="61"/>
      <c r="WGA226" s="61"/>
      <c r="WGB226" s="61"/>
      <c r="WGC226" s="61"/>
      <c r="WGD226" s="61"/>
      <c r="WGE226" s="61"/>
      <c r="WGF226" s="61"/>
      <c r="WGG226" s="61"/>
      <c r="WGH226" s="61"/>
      <c r="WGI226" s="61"/>
      <c r="WGJ226" s="61"/>
      <c r="WGK226" s="61"/>
      <c r="WGL226" s="61"/>
      <c r="WGM226" s="61"/>
      <c r="WGN226" s="61"/>
      <c r="WGO226" s="61"/>
      <c r="WGP226" s="61"/>
      <c r="WGQ226" s="61"/>
      <c r="WGR226" s="61"/>
      <c r="WGS226" s="61"/>
      <c r="WGT226" s="61"/>
      <c r="WGU226" s="61"/>
      <c r="WGV226" s="61"/>
      <c r="WGW226" s="61"/>
      <c r="WGX226" s="61"/>
      <c r="WGY226" s="61"/>
      <c r="WGZ226" s="61"/>
      <c r="WHA226" s="61"/>
      <c r="WHB226" s="61"/>
      <c r="WHC226" s="61"/>
      <c r="WHD226" s="61"/>
      <c r="WHE226" s="61"/>
      <c r="WHF226" s="61"/>
      <c r="WHG226" s="61"/>
      <c r="WHH226" s="61"/>
      <c r="WHI226" s="61"/>
      <c r="WHJ226" s="61"/>
      <c r="WHK226" s="61"/>
      <c r="WHL226" s="61"/>
      <c r="WHM226" s="61"/>
      <c r="WHN226" s="61"/>
      <c r="WHO226" s="61"/>
      <c r="WHP226" s="61"/>
      <c r="WHQ226" s="61"/>
      <c r="WHR226" s="61"/>
      <c r="WHS226" s="61"/>
      <c r="WHT226" s="61"/>
      <c r="WHU226" s="61"/>
      <c r="WHV226" s="61"/>
      <c r="WHW226" s="61"/>
      <c r="WHX226" s="61"/>
      <c r="WHY226" s="61"/>
      <c r="WHZ226" s="61"/>
      <c r="WIA226" s="61"/>
      <c r="WIB226" s="61"/>
      <c r="WIC226" s="61"/>
      <c r="WID226" s="61"/>
      <c r="WIE226" s="61"/>
      <c r="WIF226" s="61"/>
      <c r="WIG226" s="61"/>
      <c r="WIH226" s="61"/>
      <c r="WII226" s="61"/>
      <c r="WIJ226" s="61"/>
      <c r="WIK226" s="61"/>
      <c r="WIL226" s="61"/>
      <c r="WIM226" s="61"/>
      <c r="WIN226" s="61"/>
      <c r="WIO226" s="61"/>
      <c r="WIP226" s="61"/>
      <c r="WIQ226" s="61"/>
      <c r="WIR226" s="61"/>
      <c r="WIS226" s="61"/>
      <c r="WIT226" s="61"/>
      <c r="WIU226" s="61"/>
      <c r="WIV226" s="61"/>
      <c r="WIW226" s="61"/>
      <c r="WIX226" s="61"/>
      <c r="WIY226" s="61"/>
      <c r="WIZ226" s="61"/>
      <c r="WJA226" s="61"/>
      <c r="WJB226" s="61"/>
      <c r="WJC226" s="61"/>
      <c r="WJD226" s="61"/>
      <c r="WJE226" s="61"/>
      <c r="WJF226" s="61"/>
      <c r="WJG226" s="61"/>
      <c r="WJH226" s="61"/>
      <c r="WJI226" s="61"/>
      <c r="WJJ226" s="61"/>
      <c r="WJK226" s="61"/>
      <c r="WJL226" s="61"/>
      <c r="WJM226" s="61"/>
      <c r="WJN226" s="61"/>
      <c r="WJO226" s="61"/>
      <c r="WJP226" s="61"/>
      <c r="WJQ226" s="61"/>
      <c r="WJR226" s="61"/>
      <c r="WJS226" s="61"/>
      <c r="WJT226" s="61"/>
      <c r="WJU226" s="61"/>
      <c r="WJV226" s="61"/>
      <c r="WJW226" s="61"/>
      <c r="WJX226" s="61"/>
      <c r="WJY226" s="61"/>
      <c r="WJZ226" s="61"/>
      <c r="WKA226" s="61"/>
      <c r="WKB226" s="61"/>
      <c r="WKC226" s="61"/>
      <c r="WKD226" s="61"/>
      <c r="WKE226" s="61"/>
      <c r="WKF226" s="61"/>
      <c r="WKG226" s="61"/>
      <c r="WKH226" s="61"/>
      <c r="WKI226" s="61"/>
      <c r="WKJ226" s="61"/>
      <c r="WKK226" s="61"/>
      <c r="WKL226" s="61"/>
      <c r="WKM226" s="61"/>
      <c r="WKN226" s="61"/>
      <c r="WKO226" s="61"/>
      <c r="WKP226" s="61"/>
      <c r="WKQ226" s="61"/>
      <c r="WKR226" s="61"/>
      <c r="WKS226" s="61"/>
      <c r="WKT226" s="61"/>
      <c r="WKU226" s="61"/>
      <c r="WKV226" s="61"/>
      <c r="WKW226" s="61"/>
      <c r="WKX226" s="61"/>
      <c r="WKY226" s="61"/>
      <c r="WKZ226" s="61"/>
      <c r="WLA226" s="61"/>
      <c r="WLB226" s="61"/>
      <c r="WLC226" s="61"/>
      <c r="WLD226" s="61"/>
      <c r="WLE226" s="61"/>
      <c r="WLF226" s="61"/>
      <c r="WLG226" s="61"/>
      <c r="WLH226" s="61"/>
      <c r="WLI226" s="61"/>
      <c r="WLJ226" s="61"/>
      <c r="WLK226" s="61"/>
      <c r="WLL226" s="61"/>
      <c r="WLM226" s="61"/>
      <c r="WLN226" s="61"/>
      <c r="WLO226" s="61"/>
      <c r="WLP226" s="61"/>
      <c r="WLQ226" s="61"/>
      <c r="WLR226" s="61"/>
      <c r="WLS226" s="61"/>
      <c r="WLT226" s="61"/>
      <c r="WLU226" s="61"/>
      <c r="WLV226" s="61"/>
      <c r="WLW226" s="61"/>
      <c r="WLX226" s="61"/>
      <c r="WLY226" s="61"/>
      <c r="WLZ226" s="61"/>
      <c r="WMA226" s="61"/>
      <c r="WMB226" s="61"/>
      <c r="WMC226" s="61"/>
      <c r="WMD226" s="61"/>
      <c r="WME226" s="61"/>
      <c r="WMF226" s="61"/>
      <c r="WMG226" s="61"/>
      <c r="WMH226" s="61"/>
      <c r="WMI226" s="61"/>
      <c r="WMJ226" s="61"/>
      <c r="WMK226" s="61"/>
      <c r="WML226" s="61"/>
      <c r="WMM226" s="61"/>
      <c r="WMN226" s="61"/>
      <c r="WMO226" s="61"/>
      <c r="WMP226" s="61"/>
      <c r="WMQ226" s="61"/>
      <c r="WMR226" s="61"/>
      <c r="WMS226" s="61"/>
      <c r="WMT226" s="61"/>
      <c r="WMU226" s="61"/>
      <c r="WMV226" s="61"/>
      <c r="WMW226" s="61"/>
      <c r="WMX226" s="61"/>
      <c r="WMY226" s="61"/>
      <c r="WMZ226" s="61"/>
      <c r="WNA226" s="61"/>
      <c r="WNB226" s="61"/>
      <c r="WNC226" s="61"/>
      <c r="WND226" s="61"/>
      <c r="WNE226" s="61"/>
      <c r="WNF226" s="61"/>
      <c r="WNG226" s="61"/>
      <c r="WNH226" s="61"/>
      <c r="WNI226" s="61"/>
      <c r="WNJ226" s="61"/>
      <c r="WNK226" s="61"/>
      <c r="WNL226" s="61"/>
      <c r="WNM226" s="61"/>
      <c r="WNN226" s="61"/>
      <c r="WNO226" s="61"/>
      <c r="WNP226" s="61"/>
      <c r="WNQ226" s="61"/>
      <c r="WNR226" s="61"/>
      <c r="WNS226" s="61"/>
      <c r="WNT226" s="61"/>
      <c r="WNU226" s="61"/>
      <c r="WNV226" s="61"/>
      <c r="WNW226" s="61"/>
      <c r="WNX226" s="61"/>
      <c r="WNY226" s="61"/>
      <c r="WNZ226" s="61"/>
      <c r="WOA226" s="61"/>
      <c r="WOB226" s="61"/>
      <c r="WOC226" s="61"/>
      <c r="WOD226" s="61"/>
      <c r="WOE226" s="61"/>
      <c r="WOF226" s="61"/>
      <c r="WOG226" s="61"/>
      <c r="WOH226" s="61"/>
      <c r="WOI226" s="61"/>
      <c r="WOJ226" s="61"/>
      <c r="WOK226" s="61"/>
      <c r="WOL226" s="61"/>
      <c r="WOM226" s="61"/>
      <c r="WON226" s="61"/>
      <c r="WOO226" s="61"/>
      <c r="WOP226" s="61"/>
      <c r="WOQ226" s="61"/>
      <c r="WOR226" s="61"/>
      <c r="WOS226" s="61"/>
      <c r="WOT226" s="61"/>
      <c r="WOU226" s="61"/>
      <c r="WOV226" s="61"/>
      <c r="WOW226" s="61"/>
      <c r="WOX226" s="61"/>
      <c r="WOY226" s="61"/>
      <c r="WOZ226" s="61"/>
      <c r="WPA226" s="61"/>
      <c r="WPB226" s="61"/>
      <c r="WPC226" s="61"/>
      <c r="WPD226" s="61"/>
      <c r="WPE226" s="61"/>
      <c r="WPF226" s="61"/>
      <c r="WPG226" s="61"/>
      <c r="WPH226" s="61"/>
      <c r="WPI226" s="61"/>
      <c r="WPJ226" s="61"/>
      <c r="WPK226" s="61"/>
      <c r="WPL226" s="61"/>
      <c r="WPM226" s="61"/>
      <c r="WPN226" s="61"/>
      <c r="WPO226" s="61"/>
      <c r="WPP226" s="61"/>
      <c r="WPQ226" s="61"/>
      <c r="WPR226" s="61"/>
      <c r="WPS226" s="61"/>
      <c r="WPT226" s="61"/>
      <c r="WPU226" s="61"/>
      <c r="WPV226" s="61"/>
      <c r="WPW226" s="61"/>
      <c r="WPX226" s="61"/>
      <c r="WPY226" s="61"/>
      <c r="WPZ226" s="61"/>
      <c r="WQA226" s="61"/>
      <c r="WQB226" s="61"/>
      <c r="WQC226" s="61"/>
      <c r="WQD226" s="61"/>
      <c r="WQE226" s="61"/>
      <c r="WQF226" s="61"/>
      <c r="WQG226" s="61"/>
      <c r="WQH226" s="61"/>
      <c r="WQI226" s="61"/>
      <c r="WQJ226" s="61"/>
      <c r="WQK226" s="61"/>
      <c r="WQL226" s="61"/>
      <c r="WQM226" s="61"/>
      <c r="WQN226" s="61"/>
      <c r="WQO226" s="61"/>
      <c r="WQP226" s="61"/>
      <c r="WQQ226" s="61"/>
      <c r="WQR226" s="61"/>
      <c r="WQS226" s="61"/>
      <c r="WQT226" s="61"/>
      <c r="WQU226" s="61"/>
      <c r="WQV226" s="61"/>
      <c r="WQW226" s="61"/>
      <c r="WQX226" s="61"/>
      <c r="WQY226" s="61"/>
      <c r="WQZ226" s="61"/>
      <c r="WRA226" s="61"/>
      <c r="WRB226" s="61"/>
      <c r="WRC226" s="61"/>
      <c r="WRD226" s="61"/>
      <c r="WRE226" s="61"/>
      <c r="WRF226" s="61"/>
      <c r="WRG226" s="61"/>
      <c r="WRH226" s="61"/>
      <c r="WRI226" s="61"/>
      <c r="WRJ226" s="61"/>
      <c r="WRK226" s="61"/>
      <c r="WRL226" s="61"/>
      <c r="WRM226" s="61"/>
      <c r="WRN226" s="61"/>
      <c r="WRO226" s="61"/>
      <c r="WRP226" s="61"/>
      <c r="WRQ226" s="61"/>
      <c r="WRR226" s="61"/>
      <c r="WRS226" s="61"/>
      <c r="WRT226" s="61"/>
      <c r="WRU226" s="61"/>
      <c r="WRV226" s="61"/>
      <c r="WRW226" s="61"/>
      <c r="WRX226" s="61"/>
      <c r="WRY226" s="61"/>
      <c r="WRZ226" s="61"/>
      <c r="WSA226" s="61"/>
      <c r="WSB226" s="61"/>
      <c r="WSC226" s="61"/>
      <c r="WSD226" s="61"/>
      <c r="WSE226" s="61"/>
      <c r="WSF226" s="61"/>
      <c r="WSG226" s="61"/>
      <c r="WSH226" s="61"/>
      <c r="WSI226" s="61"/>
      <c r="WSJ226" s="61"/>
      <c r="WSK226" s="61"/>
      <c r="WSL226" s="61"/>
      <c r="WSM226" s="61"/>
      <c r="WSN226" s="61"/>
      <c r="WSO226" s="61"/>
      <c r="WSP226" s="61"/>
      <c r="WSQ226" s="61"/>
      <c r="WSR226" s="61"/>
      <c r="WSS226" s="61"/>
      <c r="WST226" s="61"/>
      <c r="WSU226" s="61"/>
      <c r="WSV226" s="61"/>
      <c r="WSW226" s="61"/>
      <c r="WSX226" s="61"/>
      <c r="WSY226" s="61"/>
      <c r="WSZ226" s="61"/>
      <c r="WTA226" s="61"/>
      <c r="WTB226" s="61"/>
      <c r="WTC226" s="61"/>
      <c r="WTD226" s="61"/>
      <c r="WTE226" s="61"/>
      <c r="WTF226" s="61"/>
      <c r="WTG226" s="61"/>
      <c r="WTH226" s="61"/>
      <c r="WTI226" s="61"/>
      <c r="WTJ226" s="61"/>
      <c r="WTK226" s="61"/>
      <c r="WTL226" s="61"/>
      <c r="WTM226" s="61"/>
      <c r="WTN226" s="61"/>
      <c r="WTO226" s="61"/>
      <c r="WTP226" s="61"/>
      <c r="WTQ226" s="61"/>
      <c r="WTR226" s="61"/>
      <c r="WTS226" s="61"/>
      <c r="WTT226" s="61"/>
      <c r="WTU226" s="61"/>
      <c r="WTV226" s="61"/>
      <c r="WTW226" s="61"/>
      <c r="WTX226" s="61"/>
      <c r="WTY226" s="61"/>
      <c r="WTZ226" s="61"/>
      <c r="WUA226" s="61"/>
      <c r="WUB226" s="61"/>
      <c r="WUC226" s="61"/>
      <c r="WUD226" s="61"/>
      <c r="WUE226" s="61"/>
      <c r="WUF226" s="61"/>
      <c r="WUG226" s="61"/>
      <c r="WUH226" s="61"/>
      <c r="WUI226" s="61"/>
      <c r="WUJ226" s="61"/>
      <c r="WUK226" s="61"/>
      <c r="WUL226" s="61"/>
      <c r="WUM226" s="61"/>
      <c r="WUN226" s="61"/>
      <c r="WUO226" s="61"/>
      <c r="WUP226" s="61"/>
      <c r="WUQ226" s="61"/>
      <c r="WUR226" s="61"/>
      <c r="WUS226" s="61"/>
      <c r="WUT226" s="61"/>
      <c r="WUU226" s="61"/>
      <c r="WUV226" s="61"/>
      <c r="WUW226" s="61"/>
      <c r="WUX226" s="61"/>
      <c r="WUY226" s="61"/>
      <c r="WUZ226" s="61"/>
      <c r="WVA226" s="61"/>
      <c r="WVB226" s="61"/>
      <c r="WVC226" s="61"/>
      <c r="WVD226" s="61"/>
      <c r="WVE226" s="61"/>
      <c r="WVF226" s="61"/>
      <c r="WVG226" s="61"/>
      <c r="WVH226" s="61"/>
      <c r="WVI226" s="61"/>
      <c r="WVJ226" s="61"/>
      <c r="WVK226" s="61"/>
      <c r="WVL226" s="61"/>
      <c r="WVM226" s="61"/>
      <c r="WVN226" s="61"/>
      <c r="WVO226" s="61"/>
      <c r="WVP226" s="61"/>
      <c r="WVQ226" s="61"/>
      <c r="WVR226" s="61"/>
      <c r="WVS226" s="61"/>
      <c r="WVT226" s="61"/>
      <c r="WVU226" s="61"/>
      <c r="WVV226" s="61"/>
      <c r="WVW226" s="61"/>
      <c r="WVX226" s="61"/>
      <c r="WVY226" s="61"/>
      <c r="WVZ226" s="61"/>
      <c r="WWA226" s="61"/>
      <c r="WWB226" s="61"/>
      <c r="WWC226" s="61"/>
      <c r="WWD226" s="61"/>
      <c r="WWE226" s="61"/>
      <c r="WWF226" s="61"/>
      <c r="WWG226" s="61"/>
      <c r="WWH226" s="61"/>
      <c r="WWI226" s="61"/>
      <c r="WWJ226" s="61"/>
      <c r="WWK226" s="61"/>
      <c r="WWL226" s="61"/>
      <c r="WWM226" s="61"/>
      <c r="WWN226" s="61"/>
      <c r="WWO226" s="61"/>
      <c r="WWP226" s="61"/>
      <c r="WWQ226" s="61"/>
      <c r="WWR226" s="61"/>
      <c r="WWS226" s="61"/>
      <c r="WWT226" s="61"/>
      <c r="WWU226" s="61"/>
      <c r="WWV226" s="61"/>
      <c r="WWW226" s="61"/>
      <c r="WWX226" s="61"/>
      <c r="WWY226" s="61"/>
      <c r="WWZ226" s="61"/>
      <c r="WXA226" s="61"/>
      <c r="WXB226" s="61"/>
      <c r="WXC226" s="61"/>
      <c r="WXD226" s="61"/>
      <c r="WXE226" s="61"/>
      <c r="WXF226" s="61"/>
      <c r="WXG226" s="61"/>
      <c r="WXH226" s="61"/>
      <c r="WXI226" s="61"/>
      <c r="WXJ226" s="61"/>
      <c r="WXK226" s="61"/>
      <c r="WXL226" s="61"/>
      <c r="WXM226" s="61"/>
      <c r="WXN226" s="61"/>
      <c r="WXO226" s="61"/>
      <c r="WXP226" s="61"/>
      <c r="WXQ226" s="61"/>
      <c r="WXR226" s="61"/>
      <c r="WXS226" s="61"/>
      <c r="WXT226" s="61"/>
      <c r="WXU226" s="61"/>
      <c r="WXV226" s="61"/>
      <c r="WXW226" s="61"/>
      <c r="WXX226" s="61"/>
      <c r="WXY226" s="61"/>
      <c r="WXZ226" s="61"/>
      <c r="WYA226" s="61"/>
      <c r="WYB226" s="61"/>
      <c r="WYC226" s="61"/>
      <c r="WYD226" s="61"/>
      <c r="WYE226" s="61"/>
      <c r="WYF226" s="61"/>
      <c r="WYG226" s="61"/>
      <c r="WYH226" s="61"/>
      <c r="WYI226" s="61"/>
      <c r="WYJ226" s="61"/>
      <c r="WYK226" s="61"/>
      <c r="WYL226" s="61"/>
      <c r="WYM226" s="61"/>
      <c r="WYN226" s="61"/>
      <c r="WYO226" s="61"/>
      <c r="WYP226" s="61"/>
      <c r="WYQ226" s="61"/>
      <c r="WYR226" s="61"/>
      <c r="WYS226" s="61"/>
      <c r="WYT226" s="61"/>
      <c r="WYU226" s="61"/>
      <c r="WYV226" s="61"/>
      <c r="WYW226" s="61"/>
      <c r="WYX226" s="61"/>
      <c r="WYY226" s="61"/>
      <c r="WYZ226" s="61"/>
      <c r="WZA226" s="61"/>
      <c r="WZB226" s="61"/>
      <c r="WZC226" s="61"/>
      <c r="WZD226" s="61"/>
      <c r="WZE226" s="61"/>
      <c r="WZF226" s="61"/>
      <c r="WZG226" s="61"/>
      <c r="WZH226" s="61"/>
      <c r="WZI226" s="61"/>
      <c r="WZJ226" s="61"/>
      <c r="WZK226" s="61"/>
      <c r="WZL226" s="61"/>
      <c r="WZM226" s="61"/>
      <c r="WZN226" s="61"/>
      <c r="WZO226" s="61"/>
      <c r="WZP226" s="61"/>
      <c r="WZQ226" s="61"/>
      <c r="WZR226" s="61"/>
      <c r="WZS226" s="61"/>
      <c r="WZT226" s="61"/>
      <c r="WZU226" s="61"/>
      <c r="WZV226" s="61"/>
      <c r="WZW226" s="61"/>
      <c r="WZX226" s="61"/>
      <c r="WZY226" s="61"/>
      <c r="WZZ226" s="61"/>
      <c r="XAA226" s="61"/>
      <c r="XAB226" s="61"/>
      <c r="XAC226" s="61"/>
      <c r="XAD226" s="61"/>
      <c r="XAE226" s="61"/>
      <c r="XAF226" s="61"/>
      <c r="XAG226" s="61"/>
      <c r="XAH226" s="61"/>
      <c r="XAI226" s="61"/>
      <c r="XAJ226" s="61"/>
      <c r="XAK226" s="61"/>
      <c r="XAL226" s="61"/>
      <c r="XAM226" s="61"/>
      <c r="XAN226" s="61"/>
      <c r="XAO226" s="61"/>
      <c r="XAP226" s="61"/>
      <c r="XAQ226" s="61"/>
      <c r="XAR226" s="61"/>
      <c r="XAS226" s="61"/>
      <c r="XAT226" s="61"/>
      <c r="XAU226" s="61"/>
      <c r="XAV226" s="61"/>
      <c r="XAW226" s="61"/>
      <c r="XAX226" s="61"/>
      <c r="XAY226" s="61"/>
      <c r="XAZ226" s="61"/>
      <c r="XBA226" s="61"/>
      <c r="XBB226" s="61"/>
      <c r="XBC226" s="61"/>
      <c r="XBD226" s="61"/>
      <c r="XBE226" s="61"/>
      <c r="XBF226" s="61"/>
      <c r="XBG226" s="61"/>
      <c r="XBH226" s="61"/>
      <c r="XBI226" s="61"/>
      <c r="XBJ226" s="61"/>
      <c r="XBK226" s="61"/>
      <c r="XBL226" s="61"/>
      <c r="XBM226" s="61"/>
      <c r="XBN226" s="61"/>
      <c r="XBO226" s="61"/>
      <c r="XBP226" s="61"/>
      <c r="XBQ226" s="61"/>
      <c r="XBR226" s="61"/>
      <c r="XBS226" s="61"/>
      <c r="XBT226" s="61"/>
      <c r="XBU226" s="61"/>
      <c r="XBV226" s="61"/>
      <c r="XBW226" s="61"/>
      <c r="XBX226" s="61"/>
      <c r="XBY226" s="61"/>
      <c r="XBZ226" s="61"/>
      <c r="XCA226" s="61"/>
      <c r="XCB226" s="61"/>
      <c r="XCC226" s="61"/>
      <c r="XCD226" s="61"/>
      <c r="XCE226" s="61"/>
      <c r="XCF226" s="61"/>
      <c r="XCG226" s="61"/>
      <c r="XCH226" s="61"/>
      <c r="XCI226" s="61"/>
      <c r="XCJ226" s="61"/>
      <c r="XCK226" s="61"/>
      <c r="XCL226" s="61"/>
      <c r="XCM226" s="61"/>
      <c r="XCN226" s="61"/>
      <c r="XCO226" s="61"/>
      <c r="XCP226" s="61"/>
      <c r="XCQ226" s="61"/>
      <c r="XCR226" s="61"/>
      <c r="XCS226" s="61"/>
      <c r="XCT226" s="61"/>
      <c r="XCU226" s="61"/>
      <c r="XCV226" s="61"/>
      <c r="XCW226" s="61"/>
      <c r="XCX226" s="61"/>
      <c r="XCY226" s="61"/>
      <c r="XCZ226" s="61"/>
      <c r="XDA226" s="61"/>
      <c r="XDB226" s="61"/>
      <c r="XDC226" s="61"/>
      <c r="XDD226" s="61"/>
      <c r="XDE226" s="61"/>
      <c r="XDF226" s="61"/>
      <c r="XDG226" s="61"/>
      <c r="XDH226" s="61"/>
      <c r="XDI226" s="61"/>
      <c r="XDJ226" s="61"/>
      <c r="XDK226" s="61"/>
      <c r="XDL226" s="61"/>
      <c r="XDM226" s="61"/>
      <c r="XDN226" s="61"/>
      <c r="XDO226" s="61"/>
      <c r="XDP226" s="61"/>
      <c r="XDQ226" s="61"/>
      <c r="XDR226" s="61"/>
      <c r="XDS226" s="61"/>
      <c r="XDT226" s="61"/>
      <c r="XDU226" s="61"/>
      <c r="XDV226" s="61"/>
      <c r="XDW226" s="61"/>
      <c r="XDX226" s="61"/>
      <c r="XDY226" s="61"/>
      <c r="XDZ226" s="61"/>
      <c r="XEA226" s="61"/>
      <c r="XEB226" s="61"/>
      <c r="XEC226" s="61"/>
      <c r="XED226" s="61"/>
      <c r="XEE226" s="61"/>
      <c r="XEF226" s="61"/>
      <c r="XEG226" s="61"/>
      <c r="XEH226" s="61"/>
      <c r="XEI226" s="61"/>
      <c r="XEJ226" s="61"/>
      <c r="XEK226" s="61"/>
      <c r="XEL226" s="61"/>
      <c r="XEM226" s="61"/>
      <c r="XEN226" s="61"/>
      <c r="XEO226" s="61"/>
      <c r="XEP226" s="61"/>
      <c r="XEQ226" s="61"/>
      <c r="XER226" s="61"/>
      <c r="XES226" s="61"/>
      <c r="XET226" s="61"/>
      <c r="XEU226" s="61"/>
      <c r="XEV226" s="61"/>
      <c r="XEW226" s="61"/>
      <c r="XEX226" s="61"/>
      <c r="XEY226" s="61"/>
    </row>
    <row r="227" spans="1:16379" ht="15" customHeight="1" x14ac:dyDescent="0.25">
      <c r="A227" s="66" t="s">
        <v>16345</v>
      </c>
      <c r="B227" s="61" t="s">
        <v>720</v>
      </c>
      <c r="C227" s="69" t="s">
        <v>16344</v>
      </c>
      <c r="D227" s="61"/>
      <c r="E227" s="66" t="s">
        <v>16345</v>
      </c>
      <c r="F227" s="61"/>
      <c r="G227" s="61"/>
      <c r="H227" s="61"/>
      <c r="I227" s="61"/>
      <c r="J227" s="67"/>
      <c r="K227" s="61"/>
      <c r="L227" s="61" t="s">
        <v>16346</v>
      </c>
      <c r="M227" s="61" t="s">
        <v>2628</v>
      </c>
      <c r="N227" s="61" t="s">
        <v>16357</v>
      </c>
      <c r="O227" s="61" t="s">
        <v>2630</v>
      </c>
      <c r="P227" s="68" t="s">
        <v>16356</v>
      </c>
      <c r="Q227" s="61" t="s">
        <v>2632</v>
      </c>
      <c r="R227" s="61" t="s">
        <v>16355</v>
      </c>
      <c r="S227" s="61" t="s">
        <v>2634</v>
      </c>
      <c r="T227" s="61" t="s">
        <v>16354</v>
      </c>
      <c r="U227" s="61" t="s">
        <v>2636</v>
      </c>
      <c r="V227" s="61" t="s">
        <v>16360</v>
      </c>
      <c r="W227" s="61" t="s">
        <v>2638</v>
      </c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  <c r="AT227" s="61"/>
      <c r="AU227" s="61"/>
      <c r="AV227" s="61"/>
      <c r="AW227" s="61"/>
      <c r="AX227" s="61"/>
      <c r="AY227" s="61"/>
      <c r="AZ227" s="61"/>
      <c r="BA227" s="61"/>
      <c r="BB227" s="61"/>
      <c r="BC227" s="61"/>
      <c r="BD227" s="61"/>
      <c r="BE227" s="61"/>
      <c r="BF227" s="61"/>
      <c r="BG227" s="61"/>
      <c r="BH227" s="61"/>
      <c r="BI227" s="61"/>
      <c r="BJ227" s="61"/>
      <c r="BK227" s="61"/>
      <c r="BL227" s="61"/>
      <c r="BM227" s="61"/>
      <c r="BN227" s="61"/>
      <c r="BO227" s="61"/>
      <c r="BP227" s="61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61"/>
      <c r="CC227" s="61"/>
      <c r="CD227" s="61"/>
      <c r="CE227" s="61"/>
      <c r="CF227" s="61"/>
      <c r="CG227" s="61"/>
      <c r="CH227" s="61"/>
      <c r="CI227" s="61"/>
      <c r="CJ227" s="61"/>
      <c r="CK227" s="61"/>
      <c r="CL227" s="61"/>
      <c r="CM227" s="61"/>
      <c r="CN227" s="61"/>
      <c r="CO227" s="61"/>
      <c r="CP227" s="61"/>
      <c r="CQ227" s="61"/>
      <c r="CR227" s="61"/>
      <c r="CS227" s="61"/>
      <c r="CT227" s="61"/>
      <c r="CU227" s="61"/>
      <c r="CV227" s="61"/>
      <c r="CW227" s="61"/>
      <c r="CX227" s="61"/>
      <c r="CY227" s="61"/>
      <c r="CZ227" s="61"/>
      <c r="DA227" s="61"/>
      <c r="DB227" s="61"/>
      <c r="DC227" s="61"/>
      <c r="DD227" s="61"/>
      <c r="DE227" s="61"/>
      <c r="DF227" s="61"/>
      <c r="DG227" s="61"/>
      <c r="DH227" s="61"/>
      <c r="DI227" s="61"/>
      <c r="DJ227" s="61"/>
      <c r="DK227" s="61"/>
      <c r="DL227" s="61"/>
      <c r="DM227" s="61"/>
      <c r="DN227" s="61"/>
      <c r="DO227" s="61"/>
      <c r="DP227" s="61"/>
      <c r="DQ227" s="61"/>
      <c r="DR227" s="61"/>
      <c r="DS227" s="61"/>
      <c r="DT227" s="61"/>
      <c r="DU227" s="61"/>
      <c r="DV227" s="61"/>
      <c r="DW227" s="61"/>
      <c r="DX227" s="61"/>
      <c r="DY227" s="61"/>
      <c r="DZ227" s="61"/>
      <c r="EA227" s="61"/>
      <c r="EB227" s="61"/>
      <c r="EC227" s="61"/>
      <c r="ED227" s="61"/>
      <c r="EE227" s="61"/>
      <c r="EF227" s="61"/>
      <c r="EG227" s="61"/>
      <c r="EH227" s="61"/>
      <c r="EI227" s="61"/>
      <c r="EJ227" s="61"/>
      <c r="EK227" s="61"/>
      <c r="EL227" s="61"/>
      <c r="EM227" s="61"/>
      <c r="EN227" s="61"/>
      <c r="EO227" s="61"/>
      <c r="EP227" s="61"/>
      <c r="EQ227" s="61"/>
      <c r="ER227" s="61"/>
      <c r="ES227" s="61"/>
      <c r="ET227" s="61"/>
      <c r="EU227" s="61"/>
      <c r="EV227" s="61"/>
      <c r="EW227" s="61"/>
      <c r="EX227" s="61"/>
      <c r="EY227" s="61"/>
      <c r="EZ227" s="61"/>
      <c r="FA227" s="61"/>
      <c r="FB227" s="61"/>
      <c r="FC227" s="61"/>
      <c r="FD227" s="61"/>
      <c r="FE227" s="61"/>
      <c r="FF227" s="61"/>
      <c r="FG227" s="61"/>
      <c r="FH227" s="61"/>
      <c r="FI227" s="61"/>
      <c r="FJ227" s="61"/>
      <c r="FK227" s="61"/>
      <c r="FL227" s="61"/>
      <c r="FM227" s="61"/>
      <c r="FN227" s="61"/>
      <c r="FO227" s="61"/>
      <c r="FP227" s="61"/>
      <c r="FQ227" s="61"/>
      <c r="FR227" s="61"/>
      <c r="FS227" s="61"/>
      <c r="FT227" s="61"/>
      <c r="FU227" s="61"/>
      <c r="FV227" s="61"/>
      <c r="FW227" s="61"/>
      <c r="FX227" s="61"/>
      <c r="FY227" s="61"/>
      <c r="FZ227" s="61"/>
      <c r="GA227" s="61"/>
      <c r="GB227" s="61"/>
      <c r="GC227" s="61"/>
      <c r="GD227" s="61"/>
      <c r="GE227" s="61"/>
      <c r="GF227" s="61"/>
      <c r="GG227" s="61"/>
      <c r="GH227" s="61"/>
      <c r="GI227" s="61"/>
      <c r="GJ227" s="61"/>
      <c r="GK227" s="61"/>
      <c r="GL227" s="61"/>
      <c r="GM227" s="61"/>
      <c r="GN227" s="61"/>
      <c r="GO227" s="61"/>
      <c r="GP227" s="61"/>
      <c r="GQ227" s="61"/>
      <c r="GR227" s="61"/>
      <c r="GS227" s="61"/>
      <c r="GT227" s="61"/>
      <c r="GU227" s="61"/>
      <c r="GV227" s="61"/>
      <c r="GW227" s="61"/>
      <c r="GX227" s="61"/>
      <c r="GY227" s="61"/>
      <c r="GZ227" s="61"/>
      <c r="HA227" s="61"/>
      <c r="HB227" s="61"/>
      <c r="HC227" s="61"/>
      <c r="HD227" s="61"/>
      <c r="HE227" s="61"/>
      <c r="HF227" s="61"/>
      <c r="HG227" s="61"/>
      <c r="HH227" s="61"/>
      <c r="HI227" s="61"/>
      <c r="HJ227" s="61"/>
      <c r="HK227" s="61"/>
      <c r="HL227" s="61"/>
      <c r="HM227" s="61"/>
      <c r="HN227" s="61"/>
      <c r="HO227" s="61"/>
      <c r="HP227" s="61"/>
      <c r="HQ227" s="61"/>
      <c r="HR227" s="61"/>
      <c r="HS227" s="61"/>
      <c r="HT227" s="61"/>
      <c r="HU227" s="61"/>
      <c r="HV227" s="61"/>
      <c r="HW227" s="61"/>
      <c r="HX227" s="61"/>
      <c r="HY227" s="61"/>
      <c r="HZ227" s="61"/>
      <c r="IA227" s="61"/>
      <c r="IB227" s="61"/>
      <c r="IC227" s="61"/>
      <c r="ID227" s="61"/>
      <c r="IE227" s="61"/>
      <c r="IF227" s="61"/>
      <c r="IG227" s="61"/>
      <c r="IH227" s="61"/>
      <c r="II227" s="61"/>
      <c r="IJ227" s="61"/>
      <c r="IK227" s="61"/>
      <c r="IL227" s="61"/>
      <c r="IM227" s="61"/>
      <c r="IN227" s="61"/>
      <c r="IO227" s="61"/>
      <c r="IP227" s="61"/>
      <c r="IQ227" s="61"/>
      <c r="IR227" s="61"/>
      <c r="IS227" s="61"/>
      <c r="IT227" s="61"/>
      <c r="IU227" s="61"/>
      <c r="IV227" s="61"/>
      <c r="IW227" s="61"/>
      <c r="IX227" s="61"/>
      <c r="IY227" s="61"/>
      <c r="IZ227" s="61"/>
      <c r="JA227" s="61"/>
      <c r="JB227" s="61"/>
      <c r="JC227" s="61"/>
      <c r="JD227" s="61"/>
      <c r="JE227" s="61"/>
      <c r="JF227" s="61"/>
      <c r="JG227" s="61"/>
      <c r="JH227" s="61"/>
      <c r="JI227" s="61"/>
      <c r="JJ227" s="61"/>
      <c r="JK227" s="61"/>
      <c r="JL227" s="61"/>
      <c r="JM227" s="61"/>
      <c r="JN227" s="61"/>
      <c r="JO227" s="61"/>
      <c r="JP227" s="61"/>
      <c r="JQ227" s="61"/>
      <c r="JR227" s="61"/>
      <c r="JS227" s="61"/>
      <c r="JT227" s="61"/>
      <c r="JU227" s="61"/>
      <c r="JV227" s="61"/>
      <c r="JW227" s="61"/>
      <c r="JX227" s="61"/>
      <c r="JY227" s="61"/>
      <c r="JZ227" s="61"/>
      <c r="KA227" s="61"/>
      <c r="KB227" s="61"/>
      <c r="KC227" s="61"/>
      <c r="KD227" s="61"/>
      <c r="KE227" s="61"/>
      <c r="KF227" s="61"/>
      <c r="KG227" s="61"/>
      <c r="KH227" s="61"/>
      <c r="KI227" s="61"/>
      <c r="KJ227" s="61"/>
      <c r="KK227" s="61"/>
      <c r="KL227" s="61"/>
      <c r="KM227" s="61"/>
      <c r="KN227" s="61"/>
      <c r="KO227" s="61"/>
      <c r="KP227" s="61"/>
      <c r="KQ227" s="61"/>
      <c r="KR227" s="61"/>
      <c r="KS227" s="61"/>
      <c r="KT227" s="61"/>
      <c r="KU227" s="61"/>
      <c r="KV227" s="61"/>
      <c r="KW227" s="61"/>
      <c r="KX227" s="61"/>
      <c r="KY227" s="61"/>
      <c r="KZ227" s="61"/>
      <c r="LA227" s="61"/>
      <c r="LB227" s="61"/>
      <c r="LC227" s="61"/>
      <c r="LD227" s="61"/>
      <c r="LE227" s="61"/>
      <c r="LF227" s="61"/>
      <c r="LG227" s="61"/>
      <c r="LH227" s="61"/>
      <c r="LI227" s="61"/>
      <c r="LJ227" s="61"/>
      <c r="LK227" s="61"/>
      <c r="LL227" s="61"/>
      <c r="LM227" s="61"/>
      <c r="LN227" s="61"/>
      <c r="LO227" s="61"/>
      <c r="LP227" s="61"/>
      <c r="LQ227" s="61"/>
      <c r="LR227" s="61"/>
      <c r="LS227" s="61"/>
      <c r="LT227" s="61"/>
      <c r="LU227" s="61"/>
      <c r="LV227" s="61"/>
      <c r="LW227" s="61"/>
      <c r="LX227" s="61"/>
      <c r="LY227" s="61"/>
      <c r="LZ227" s="61"/>
      <c r="MA227" s="61"/>
      <c r="MB227" s="61"/>
      <c r="MC227" s="61"/>
      <c r="MD227" s="61"/>
      <c r="ME227" s="61"/>
      <c r="MF227" s="61"/>
      <c r="MG227" s="61"/>
      <c r="MH227" s="61"/>
      <c r="MI227" s="61"/>
      <c r="MJ227" s="61"/>
      <c r="MK227" s="61"/>
      <c r="ML227" s="61"/>
      <c r="MM227" s="61"/>
      <c r="MN227" s="61"/>
      <c r="MO227" s="61"/>
      <c r="MP227" s="61"/>
      <c r="MQ227" s="61"/>
      <c r="MR227" s="61"/>
      <c r="MS227" s="61"/>
      <c r="MT227" s="61"/>
      <c r="MU227" s="61"/>
      <c r="MV227" s="61"/>
      <c r="MW227" s="61"/>
      <c r="MX227" s="61"/>
      <c r="MY227" s="61"/>
      <c r="MZ227" s="61"/>
      <c r="NA227" s="61"/>
      <c r="NB227" s="61"/>
      <c r="NC227" s="61"/>
      <c r="ND227" s="61"/>
      <c r="NE227" s="61"/>
      <c r="NF227" s="61"/>
      <c r="NG227" s="61"/>
      <c r="NH227" s="61"/>
      <c r="NI227" s="61"/>
      <c r="NJ227" s="61"/>
      <c r="NK227" s="61"/>
      <c r="NL227" s="61"/>
      <c r="NM227" s="61"/>
      <c r="NN227" s="61"/>
      <c r="NO227" s="61"/>
      <c r="NP227" s="61"/>
      <c r="NQ227" s="61"/>
      <c r="NR227" s="61"/>
      <c r="NS227" s="61"/>
      <c r="NT227" s="61"/>
      <c r="NU227" s="61"/>
      <c r="NV227" s="61"/>
      <c r="NW227" s="61"/>
      <c r="NX227" s="61"/>
      <c r="NY227" s="61"/>
      <c r="NZ227" s="61"/>
      <c r="OA227" s="61"/>
      <c r="OB227" s="61"/>
      <c r="OC227" s="61"/>
      <c r="OD227" s="61"/>
      <c r="OE227" s="61"/>
      <c r="OF227" s="61"/>
      <c r="OG227" s="61"/>
      <c r="OH227" s="61"/>
      <c r="OI227" s="61"/>
      <c r="OJ227" s="61"/>
      <c r="OK227" s="61"/>
      <c r="OL227" s="61"/>
      <c r="OM227" s="61"/>
      <c r="ON227" s="61"/>
      <c r="OO227" s="61"/>
      <c r="OP227" s="61"/>
      <c r="OQ227" s="61"/>
      <c r="OR227" s="61"/>
      <c r="OS227" s="61"/>
      <c r="OT227" s="61"/>
      <c r="OU227" s="61"/>
      <c r="OV227" s="61"/>
      <c r="OW227" s="61"/>
      <c r="OX227" s="61"/>
      <c r="OY227" s="61"/>
      <c r="OZ227" s="61"/>
      <c r="PA227" s="61"/>
      <c r="PB227" s="61"/>
      <c r="PC227" s="61"/>
      <c r="PD227" s="61"/>
      <c r="PE227" s="61"/>
      <c r="PF227" s="61"/>
      <c r="PG227" s="61"/>
      <c r="PH227" s="61"/>
      <c r="PI227" s="61"/>
      <c r="PJ227" s="61"/>
      <c r="PK227" s="61"/>
      <c r="PL227" s="61"/>
      <c r="PM227" s="61"/>
      <c r="PN227" s="61"/>
      <c r="PO227" s="61"/>
      <c r="PP227" s="61"/>
      <c r="PQ227" s="61"/>
      <c r="PR227" s="61"/>
      <c r="PS227" s="61"/>
      <c r="PT227" s="61"/>
      <c r="PU227" s="61"/>
      <c r="PV227" s="61"/>
      <c r="PW227" s="61"/>
      <c r="PX227" s="61"/>
      <c r="PY227" s="61"/>
      <c r="PZ227" s="61"/>
      <c r="QA227" s="61"/>
      <c r="QB227" s="61"/>
      <c r="QC227" s="61"/>
      <c r="QD227" s="61"/>
      <c r="QE227" s="61"/>
      <c r="QF227" s="61"/>
      <c r="QG227" s="61"/>
      <c r="QH227" s="61"/>
      <c r="QI227" s="61"/>
      <c r="QJ227" s="61"/>
      <c r="QK227" s="61"/>
      <c r="QL227" s="61"/>
      <c r="QM227" s="61"/>
      <c r="QN227" s="61"/>
      <c r="QO227" s="61"/>
      <c r="QP227" s="61"/>
      <c r="QQ227" s="61"/>
      <c r="QR227" s="61"/>
      <c r="QS227" s="61"/>
      <c r="QT227" s="61"/>
      <c r="QU227" s="61"/>
      <c r="QV227" s="61"/>
      <c r="QW227" s="61"/>
      <c r="QX227" s="61"/>
      <c r="QY227" s="61"/>
      <c r="QZ227" s="61"/>
      <c r="RA227" s="61"/>
      <c r="RB227" s="61"/>
      <c r="RC227" s="61"/>
      <c r="RD227" s="61"/>
      <c r="RE227" s="61"/>
      <c r="RF227" s="61"/>
      <c r="RG227" s="61"/>
      <c r="RH227" s="61"/>
      <c r="RI227" s="61"/>
      <c r="RJ227" s="61"/>
      <c r="RK227" s="61"/>
      <c r="RL227" s="61"/>
      <c r="RM227" s="61"/>
      <c r="RN227" s="61"/>
      <c r="RO227" s="61"/>
      <c r="RP227" s="61"/>
      <c r="RQ227" s="61"/>
      <c r="RR227" s="61"/>
      <c r="RS227" s="61"/>
      <c r="RT227" s="61"/>
      <c r="RU227" s="61"/>
      <c r="RV227" s="61"/>
      <c r="RW227" s="61"/>
      <c r="RX227" s="61"/>
      <c r="RY227" s="61"/>
      <c r="RZ227" s="61"/>
      <c r="SA227" s="61"/>
      <c r="SB227" s="61"/>
      <c r="SC227" s="61"/>
      <c r="SD227" s="61"/>
      <c r="SE227" s="61"/>
      <c r="SF227" s="61"/>
      <c r="SG227" s="61"/>
      <c r="SH227" s="61"/>
      <c r="SI227" s="61"/>
      <c r="SJ227" s="61"/>
      <c r="SK227" s="61"/>
      <c r="SL227" s="61"/>
      <c r="SM227" s="61"/>
      <c r="SN227" s="61"/>
      <c r="SO227" s="61"/>
      <c r="SP227" s="61"/>
      <c r="SQ227" s="61"/>
      <c r="SR227" s="61"/>
      <c r="SS227" s="61"/>
      <c r="ST227" s="61"/>
      <c r="SU227" s="61"/>
      <c r="SV227" s="61"/>
      <c r="SW227" s="61"/>
      <c r="SX227" s="61"/>
      <c r="SY227" s="61"/>
      <c r="SZ227" s="61"/>
      <c r="TA227" s="61"/>
      <c r="TB227" s="61"/>
      <c r="TC227" s="61"/>
      <c r="TD227" s="61"/>
      <c r="TE227" s="61"/>
      <c r="TF227" s="61"/>
      <c r="TG227" s="61"/>
      <c r="TH227" s="61"/>
      <c r="TI227" s="61"/>
      <c r="TJ227" s="61"/>
      <c r="TK227" s="61"/>
      <c r="TL227" s="61"/>
      <c r="TM227" s="61"/>
      <c r="TN227" s="61"/>
      <c r="TO227" s="61"/>
      <c r="TP227" s="61"/>
      <c r="TQ227" s="61"/>
      <c r="TR227" s="61"/>
      <c r="TS227" s="61"/>
      <c r="TT227" s="61"/>
      <c r="TU227" s="61"/>
      <c r="TV227" s="61"/>
      <c r="TW227" s="61"/>
      <c r="TX227" s="61"/>
      <c r="TY227" s="61"/>
      <c r="TZ227" s="61"/>
      <c r="UA227" s="61"/>
      <c r="UB227" s="61"/>
      <c r="UC227" s="61"/>
      <c r="UD227" s="61"/>
      <c r="UE227" s="61"/>
      <c r="UF227" s="61"/>
      <c r="UG227" s="61"/>
      <c r="UH227" s="61"/>
      <c r="UI227" s="61"/>
      <c r="UJ227" s="61"/>
      <c r="UK227" s="61"/>
      <c r="UL227" s="61"/>
      <c r="UM227" s="61"/>
      <c r="UN227" s="61"/>
      <c r="UO227" s="61"/>
      <c r="UP227" s="61"/>
      <c r="UQ227" s="61"/>
      <c r="UR227" s="61"/>
      <c r="US227" s="61"/>
      <c r="UT227" s="61"/>
      <c r="UU227" s="61"/>
      <c r="UV227" s="61"/>
      <c r="UW227" s="61"/>
      <c r="UX227" s="61"/>
      <c r="UY227" s="61"/>
      <c r="UZ227" s="61"/>
      <c r="VA227" s="61"/>
      <c r="VB227" s="61"/>
      <c r="VC227" s="61"/>
      <c r="VD227" s="61"/>
      <c r="VE227" s="61"/>
      <c r="VF227" s="61"/>
      <c r="VG227" s="61"/>
      <c r="VH227" s="61"/>
      <c r="VI227" s="61"/>
      <c r="VJ227" s="61"/>
      <c r="VK227" s="61"/>
      <c r="VL227" s="61"/>
      <c r="VM227" s="61"/>
      <c r="VN227" s="61"/>
      <c r="VO227" s="61"/>
      <c r="VP227" s="61"/>
      <c r="VQ227" s="61"/>
      <c r="VR227" s="61"/>
      <c r="VS227" s="61"/>
      <c r="VT227" s="61"/>
      <c r="VU227" s="61"/>
      <c r="VV227" s="61"/>
      <c r="VW227" s="61"/>
      <c r="VX227" s="61"/>
      <c r="VY227" s="61"/>
      <c r="VZ227" s="61"/>
      <c r="WA227" s="61"/>
      <c r="WB227" s="61"/>
      <c r="WC227" s="61"/>
      <c r="WD227" s="61"/>
      <c r="WE227" s="61"/>
      <c r="WF227" s="61"/>
      <c r="WG227" s="61"/>
      <c r="WH227" s="61"/>
      <c r="WI227" s="61"/>
      <c r="WJ227" s="61"/>
      <c r="WK227" s="61"/>
      <c r="WL227" s="61"/>
      <c r="WM227" s="61"/>
      <c r="WN227" s="61"/>
      <c r="WO227" s="61"/>
      <c r="WP227" s="61"/>
      <c r="WQ227" s="61"/>
      <c r="WR227" s="61"/>
      <c r="WS227" s="61"/>
      <c r="WT227" s="61"/>
      <c r="WU227" s="61"/>
      <c r="WV227" s="61"/>
      <c r="WW227" s="61"/>
      <c r="WX227" s="61"/>
      <c r="WY227" s="61"/>
      <c r="WZ227" s="61"/>
      <c r="XA227" s="61"/>
      <c r="XB227" s="61"/>
      <c r="XC227" s="61"/>
      <c r="XD227" s="61"/>
      <c r="XE227" s="61"/>
      <c r="XF227" s="61"/>
      <c r="XG227" s="61"/>
      <c r="XH227" s="61"/>
      <c r="XI227" s="61"/>
      <c r="XJ227" s="61"/>
      <c r="XK227" s="61"/>
      <c r="XL227" s="61"/>
      <c r="XM227" s="61"/>
      <c r="XN227" s="61"/>
      <c r="XO227" s="61"/>
      <c r="XP227" s="61"/>
      <c r="XQ227" s="61"/>
      <c r="XR227" s="61"/>
      <c r="XS227" s="61"/>
      <c r="XT227" s="61"/>
      <c r="XU227" s="61"/>
      <c r="XV227" s="61"/>
      <c r="XW227" s="61"/>
      <c r="XX227" s="61"/>
      <c r="XY227" s="61"/>
      <c r="XZ227" s="61"/>
      <c r="YA227" s="61"/>
      <c r="YB227" s="61"/>
      <c r="YC227" s="61"/>
      <c r="YD227" s="61"/>
      <c r="YE227" s="61"/>
      <c r="YF227" s="61"/>
      <c r="YG227" s="61"/>
      <c r="YH227" s="61"/>
      <c r="YI227" s="61"/>
      <c r="YJ227" s="61"/>
      <c r="YK227" s="61"/>
      <c r="YL227" s="61"/>
      <c r="YM227" s="61"/>
      <c r="YN227" s="61"/>
      <c r="YO227" s="61"/>
      <c r="YP227" s="61"/>
      <c r="YQ227" s="61"/>
      <c r="YR227" s="61"/>
      <c r="YS227" s="61"/>
      <c r="YT227" s="61"/>
      <c r="YU227" s="61"/>
      <c r="YV227" s="61"/>
      <c r="YW227" s="61"/>
      <c r="YX227" s="61"/>
      <c r="YY227" s="61"/>
      <c r="YZ227" s="61"/>
      <c r="ZA227" s="61"/>
      <c r="ZB227" s="61"/>
      <c r="ZC227" s="61"/>
      <c r="ZD227" s="61"/>
      <c r="ZE227" s="61"/>
      <c r="ZF227" s="61"/>
      <c r="ZG227" s="61"/>
      <c r="ZH227" s="61"/>
      <c r="ZI227" s="61"/>
      <c r="ZJ227" s="61"/>
      <c r="ZK227" s="61"/>
      <c r="ZL227" s="61"/>
      <c r="ZM227" s="61"/>
      <c r="ZN227" s="61"/>
      <c r="ZO227" s="61"/>
      <c r="ZP227" s="61"/>
      <c r="ZQ227" s="61"/>
      <c r="ZR227" s="61"/>
      <c r="ZS227" s="61"/>
      <c r="ZT227" s="61"/>
      <c r="ZU227" s="61"/>
      <c r="ZV227" s="61"/>
      <c r="ZW227" s="61"/>
      <c r="ZX227" s="61"/>
      <c r="ZY227" s="61"/>
      <c r="ZZ227" s="61"/>
      <c r="AAA227" s="61"/>
      <c r="AAB227" s="61"/>
      <c r="AAC227" s="61"/>
      <c r="AAD227" s="61"/>
      <c r="AAE227" s="61"/>
      <c r="AAF227" s="61"/>
      <c r="AAG227" s="61"/>
      <c r="AAH227" s="61"/>
      <c r="AAI227" s="61"/>
      <c r="AAJ227" s="61"/>
      <c r="AAK227" s="61"/>
      <c r="AAL227" s="61"/>
      <c r="AAM227" s="61"/>
      <c r="AAN227" s="61"/>
      <c r="AAO227" s="61"/>
      <c r="AAP227" s="61"/>
      <c r="AAQ227" s="61"/>
      <c r="AAR227" s="61"/>
      <c r="AAS227" s="61"/>
      <c r="AAT227" s="61"/>
      <c r="AAU227" s="61"/>
      <c r="AAV227" s="61"/>
      <c r="AAW227" s="61"/>
      <c r="AAX227" s="61"/>
      <c r="AAY227" s="61"/>
      <c r="AAZ227" s="61"/>
      <c r="ABA227" s="61"/>
      <c r="ABB227" s="61"/>
      <c r="ABC227" s="61"/>
      <c r="ABD227" s="61"/>
      <c r="ABE227" s="61"/>
      <c r="ABF227" s="61"/>
      <c r="ABG227" s="61"/>
      <c r="ABH227" s="61"/>
      <c r="ABI227" s="61"/>
      <c r="ABJ227" s="61"/>
      <c r="ABK227" s="61"/>
      <c r="ABL227" s="61"/>
      <c r="ABM227" s="61"/>
      <c r="ABN227" s="61"/>
      <c r="ABO227" s="61"/>
      <c r="ABP227" s="61"/>
      <c r="ABQ227" s="61"/>
      <c r="ABR227" s="61"/>
      <c r="ABS227" s="61"/>
      <c r="ABT227" s="61"/>
      <c r="ABU227" s="61"/>
      <c r="ABV227" s="61"/>
      <c r="ABW227" s="61"/>
      <c r="ABX227" s="61"/>
      <c r="ABY227" s="61"/>
      <c r="ABZ227" s="61"/>
      <c r="ACA227" s="61"/>
      <c r="ACB227" s="61"/>
      <c r="ACC227" s="61"/>
      <c r="ACD227" s="61"/>
      <c r="ACE227" s="61"/>
      <c r="ACF227" s="61"/>
      <c r="ACG227" s="61"/>
      <c r="ACH227" s="61"/>
      <c r="ACI227" s="61"/>
      <c r="ACJ227" s="61"/>
      <c r="ACK227" s="61"/>
      <c r="ACL227" s="61"/>
      <c r="ACM227" s="61"/>
      <c r="ACN227" s="61"/>
      <c r="ACO227" s="61"/>
      <c r="ACP227" s="61"/>
      <c r="ACQ227" s="61"/>
      <c r="ACR227" s="61"/>
      <c r="ACS227" s="61"/>
      <c r="ACT227" s="61"/>
      <c r="ACU227" s="61"/>
      <c r="ACV227" s="61"/>
      <c r="ACW227" s="61"/>
      <c r="ACX227" s="61"/>
      <c r="ACY227" s="61"/>
      <c r="ACZ227" s="61"/>
      <c r="ADA227" s="61"/>
      <c r="ADB227" s="61"/>
      <c r="ADC227" s="61"/>
      <c r="ADD227" s="61"/>
      <c r="ADE227" s="61"/>
      <c r="ADF227" s="61"/>
      <c r="ADG227" s="61"/>
      <c r="ADH227" s="61"/>
      <c r="ADI227" s="61"/>
      <c r="ADJ227" s="61"/>
      <c r="ADK227" s="61"/>
      <c r="ADL227" s="61"/>
      <c r="ADM227" s="61"/>
      <c r="ADN227" s="61"/>
      <c r="ADO227" s="61"/>
      <c r="ADP227" s="61"/>
      <c r="ADQ227" s="61"/>
      <c r="ADR227" s="61"/>
      <c r="ADS227" s="61"/>
      <c r="ADT227" s="61"/>
      <c r="ADU227" s="61"/>
      <c r="ADV227" s="61"/>
      <c r="ADW227" s="61"/>
      <c r="ADX227" s="61"/>
      <c r="ADY227" s="61"/>
      <c r="ADZ227" s="61"/>
      <c r="AEA227" s="61"/>
      <c r="AEB227" s="61"/>
      <c r="AEC227" s="61"/>
      <c r="AED227" s="61"/>
      <c r="AEE227" s="61"/>
      <c r="AEF227" s="61"/>
      <c r="AEG227" s="61"/>
      <c r="AEH227" s="61"/>
      <c r="AEI227" s="61"/>
      <c r="AEJ227" s="61"/>
      <c r="AEK227" s="61"/>
      <c r="AEL227" s="61"/>
      <c r="AEM227" s="61"/>
      <c r="AEN227" s="61"/>
      <c r="AEO227" s="61"/>
      <c r="AEP227" s="61"/>
      <c r="AEQ227" s="61"/>
      <c r="AER227" s="61"/>
      <c r="AES227" s="61"/>
      <c r="AET227" s="61"/>
      <c r="AEU227" s="61"/>
      <c r="AEV227" s="61"/>
      <c r="AEW227" s="61"/>
      <c r="AEX227" s="61"/>
      <c r="AEY227" s="61"/>
      <c r="AEZ227" s="61"/>
      <c r="AFA227" s="61"/>
      <c r="AFB227" s="61"/>
      <c r="AFC227" s="61"/>
      <c r="AFD227" s="61"/>
      <c r="AFE227" s="61"/>
      <c r="AFF227" s="61"/>
      <c r="AFG227" s="61"/>
      <c r="AFH227" s="61"/>
      <c r="AFI227" s="61"/>
      <c r="AFJ227" s="61"/>
      <c r="AFK227" s="61"/>
      <c r="AFL227" s="61"/>
      <c r="AFM227" s="61"/>
      <c r="AFN227" s="61"/>
      <c r="AFO227" s="61"/>
      <c r="AFP227" s="61"/>
      <c r="AFQ227" s="61"/>
      <c r="AFR227" s="61"/>
      <c r="AFS227" s="61"/>
      <c r="AFT227" s="61"/>
      <c r="AFU227" s="61"/>
      <c r="AFV227" s="61"/>
      <c r="AFW227" s="61"/>
      <c r="AFX227" s="61"/>
      <c r="AFY227" s="61"/>
      <c r="AFZ227" s="61"/>
      <c r="AGA227" s="61"/>
      <c r="AGB227" s="61"/>
      <c r="AGC227" s="61"/>
      <c r="AGD227" s="61"/>
      <c r="AGE227" s="61"/>
      <c r="AGF227" s="61"/>
      <c r="AGG227" s="61"/>
      <c r="AGH227" s="61"/>
      <c r="AGI227" s="61"/>
      <c r="AGJ227" s="61"/>
      <c r="AGK227" s="61"/>
      <c r="AGL227" s="61"/>
      <c r="AGM227" s="61"/>
      <c r="AGN227" s="61"/>
      <c r="AGO227" s="61"/>
      <c r="AGP227" s="61"/>
      <c r="AGQ227" s="61"/>
      <c r="AGR227" s="61"/>
      <c r="AGS227" s="61"/>
      <c r="AGT227" s="61"/>
      <c r="AGU227" s="61"/>
      <c r="AGV227" s="61"/>
      <c r="AGW227" s="61"/>
      <c r="AGX227" s="61"/>
      <c r="AGY227" s="61"/>
      <c r="AGZ227" s="61"/>
      <c r="AHA227" s="61"/>
      <c r="AHB227" s="61"/>
      <c r="AHC227" s="61"/>
      <c r="AHD227" s="61"/>
      <c r="AHE227" s="61"/>
      <c r="AHF227" s="61"/>
      <c r="AHG227" s="61"/>
      <c r="AHH227" s="61"/>
      <c r="AHI227" s="61"/>
      <c r="AHJ227" s="61"/>
      <c r="AHK227" s="61"/>
      <c r="AHL227" s="61"/>
      <c r="AHM227" s="61"/>
      <c r="AHN227" s="61"/>
      <c r="AHO227" s="61"/>
      <c r="AHP227" s="61"/>
      <c r="AHQ227" s="61"/>
      <c r="AHR227" s="61"/>
      <c r="AHS227" s="61"/>
      <c r="AHT227" s="61"/>
      <c r="AHU227" s="61"/>
      <c r="AHV227" s="61"/>
      <c r="AHW227" s="61"/>
      <c r="AHX227" s="61"/>
      <c r="AHY227" s="61"/>
      <c r="AHZ227" s="61"/>
      <c r="AIA227" s="61"/>
      <c r="AIB227" s="61"/>
      <c r="AIC227" s="61"/>
      <c r="AID227" s="61"/>
      <c r="AIE227" s="61"/>
      <c r="AIF227" s="61"/>
      <c r="AIG227" s="61"/>
      <c r="AIH227" s="61"/>
      <c r="AII227" s="61"/>
      <c r="AIJ227" s="61"/>
      <c r="AIK227" s="61"/>
      <c r="AIL227" s="61"/>
      <c r="AIM227" s="61"/>
      <c r="AIN227" s="61"/>
      <c r="AIO227" s="61"/>
      <c r="AIP227" s="61"/>
      <c r="AIQ227" s="61"/>
      <c r="AIR227" s="61"/>
      <c r="AIS227" s="61"/>
      <c r="AIT227" s="61"/>
      <c r="AIU227" s="61"/>
      <c r="AIV227" s="61"/>
      <c r="AIW227" s="61"/>
      <c r="AIX227" s="61"/>
      <c r="AIY227" s="61"/>
      <c r="AIZ227" s="61"/>
      <c r="AJA227" s="61"/>
      <c r="AJB227" s="61"/>
      <c r="AJC227" s="61"/>
      <c r="AJD227" s="61"/>
      <c r="AJE227" s="61"/>
      <c r="AJF227" s="61"/>
      <c r="AJG227" s="61"/>
      <c r="AJH227" s="61"/>
      <c r="AJI227" s="61"/>
      <c r="AJJ227" s="61"/>
      <c r="AJK227" s="61"/>
      <c r="AJL227" s="61"/>
      <c r="AJM227" s="61"/>
      <c r="AJN227" s="61"/>
      <c r="AJO227" s="61"/>
      <c r="AJP227" s="61"/>
      <c r="AJQ227" s="61"/>
      <c r="AJR227" s="61"/>
      <c r="AJS227" s="61"/>
      <c r="AJT227" s="61"/>
      <c r="AJU227" s="61"/>
      <c r="AJV227" s="61"/>
      <c r="AJW227" s="61"/>
      <c r="AJX227" s="61"/>
      <c r="AJY227" s="61"/>
      <c r="AJZ227" s="61"/>
      <c r="AKA227" s="61"/>
      <c r="AKB227" s="61"/>
      <c r="AKC227" s="61"/>
      <c r="AKD227" s="61"/>
      <c r="AKE227" s="61"/>
      <c r="AKF227" s="61"/>
      <c r="AKG227" s="61"/>
      <c r="AKH227" s="61"/>
      <c r="AKI227" s="61"/>
      <c r="AKJ227" s="61"/>
      <c r="AKK227" s="61"/>
      <c r="AKL227" s="61"/>
      <c r="AKM227" s="61"/>
      <c r="AKN227" s="61"/>
      <c r="AKO227" s="61"/>
      <c r="AKP227" s="61"/>
      <c r="AKQ227" s="61"/>
      <c r="AKR227" s="61"/>
      <c r="AKS227" s="61"/>
      <c r="AKT227" s="61"/>
      <c r="AKU227" s="61"/>
      <c r="AKV227" s="61"/>
      <c r="AKW227" s="61"/>
      <c r="AKX227" s="61"/>
      <c r="AKY227" s="61"/>
      <c r="AKZ227" s="61"/>
      <c r="ALA227" s="61"/>
      <c r="ALB227" s="61"/>
      <c r="ALC227" s="61"/>
      <c r="ALD227" s="61"/>
      <c r="ALE227" s="61"/>
      <c r="ALF227" s="61"/>
      <c r="ALG227" s="61"/>
      <c r="ALH227" s="61"/>
      <c r="ALI227" s="61"/>
      <c r="ALJ227" s="61"/>
      <c r="ALK227" s="61"/>
      <c r="ALL227" s="61"/>
      <c r="ALM227" s="61"/>
      <c r="ALN227" s="61"/>
      <c r="ALO227" s="61"/>
      <c r="ALP227" s="61"/>
      <c r="ALQ227" s="61"/>
      <c r="ALR227" s="61"/>
      <c r="ALS227" s="61"/>
      <c r="ALT227" s="61"/>
      <c r="ALU227" s="61"/>
      <c r="ALV227" s="61"/>
      <c r="ALW227" s="61"/>
      <c r="ALX227" s="61"/>
      <c r="ALY227" s="61"/>
      <c r="ALZ227" s="61"/>
      <c r="AMA227" s="61"/>
      <c r="AMB227" s="61"/>
      <c r="AMC227" s="61"/>
      <c r="AMD227" s="61"/>
      <c r="AME227" s="61"/>
      <c r="AMF227" s="61"/>
      <c r="AMG227" s="61"/>
      <c r="AMH227" s="61"/>
      <c r="AMI227" s="61"/>
      <c r="AMJ227" s="61"/>
      <c r="AMK227" s="61"/>
      <c r="AML227" s="61"/>
      <c r="AMM227" s="61"/>
      <c r="AMN227" s="61"/>
      <c r="AMO227" s="61"/>
      <c r="AMP227" s="61"/>
      <c r="AMQ227" s="61"/>
      <c r="AMR227" s="61"/>
      <c r="AMS227" s="61"/>
      <c r="AMT227" s="61"/>
      <c r="AMU227" s="61"/>
      <c r="AMV227" s="61"/>
      <c r="AMW227" s="61"/>
      <c r="AMX227" s="61"/>
      <c r="AMY227" s="61"/>
      <c r="AMZ227" s="61"/>
      <c r="ANA227" s="61"/>
      <c r="ANB227" s="61"/>
      <c r="ANC227" s="61"/>
      <c r="AND227" s="61"/>
      <c r="ANE227" s="61"/>
      <c r="ANF227" s="61"/>
      <c r="ANG227" s="61"/>
      <c r="ANH227" s="61"/>
      <c r="ANI227" s="61"/>
      <c r="ANJ227" s="61"/>
      <c r="ANK227" s="61"/>
      <c r="ANL227" s="61"/>
      <c r="ANM227" s="61"/>
      <c r="ANN227" s="61"/>
      <c r="ANO227" s="61"/>
      <c r="ANP227" s="61"/>
      <c r="ANQ227" s="61"/>
      <c r="ANR227" s="61"/>
      <c r="ANS227" s="61"/>
      <c r="ANT227" s="61"/>
      <c r="ANU227" s="61"/>
      <c r="ANV227" s="61"/>
      <c r="ANW227" s="61"/>
      <c r="ANX227" s="61"/>
      <c r="ANY227" s="61"/>
      <c r="ANZ227" s="61"/>
      <c r="AOA227" s="61"/>
      <c r="AOB227" s="61"/>
      <c r="AOC227" s="61"/>
      <c r="AOD227" s="61"/>
      <c r="AOE227" s="61"/>
      <c r="AOF227" s="61"/>
      <c r="AOG227" s="61"/>
      <c r="AOH227" s="61"/>
      <c r="AOI227" s="61"/>
      <c r="AOJ227" s="61"/>
      <c r="AOK227" s="61"/>
      <c r="AOL227" s="61"/>
      <c r="AOM227" s="61"/>
      <c r="AON227" s="61"/>
      <c r="AOO227" s="61"/>
      <c r="AOP227" s="61"/>
      <c r="AOQ227" s="61"/>
      <c r="AOR227" s="61"/>
      <c r="AOS227" s="61"/>
      <c r="AOT227" s="61"/>
      <c r="AOU227" s="61"/>
      <c r="AOV227" s="61"/>
      <c r="AOW227" s="61"/>
      <c r="AOX227" s="61"/>
      <c r="AOY227" s="61"/>
      <c r="AOZ227" s="61"/>
      <c r="APA227" s="61"/>
      <c r="APB227" s="61"/>
      <c r="APC227" s="61"/>
      <c r="APD227" s="61"/>
      <c r="APE227" s="61"/>
      <c r="APF227" s="61"/>
      <c r="APG227" s="61"/>
      <c r="APH227" s="61"/>
      <c r="API227" s="61"/>
      <c r="APJ227" s="61"/>
      <c r="APK227" s="61"/>
      <c r="APL227" s="61"/>
      <c r="APM227" s="61"/>
      <c r="APN227" s="61"/>
      <c r="APO227" s="61"/>
      <c r="APP227" s="61"/>
      <c r="APQ227" s="61"/>
      <c r="APR227" s="61"/>
      <c r="APS227" s="61"/>
      <c r="APT227" s="61"/>
      <c r="APU227" s="61"/>
      <c r="APV227" s="61"/>
      <c r="APW227" s="61"/>
      <c r="APX227" s="61"/>
      <c r="APY227" s="61"/>
      <c r="APZ227" s="61"/>
      <c r="AQA227" s="61"/>
      <c r="AQB227" s="61"/>
      <c r="AQC227" s="61"/>
      <c r="AQD227" s="61"/>
      <c r="AQE227" s="61"/>
      <c r="AQF227" s="61"/>
      <c r="AQG227" s="61"/>
      <c r="AQH227" s="61"/>
      <c r="AQI227" s="61"/>
      <c r="AQJ227" s="61"/>
      <c r="AQK227" s="61"/>
      <c r="AQL227" s="61"/>
      <c r="AQM227" s="61"/>
      <c r="AQN227" s="61"/>
      <c r="AQO227" s="61"/>
      <c r="AQP227" s="61"/>
      <c r="AQQ227" s="61"/>
      <c r="AQR227" s="61"/>
      <c r="AQS227" s="61"/>
      <c r="AQT227" s="61"/>
      <c r="AQU227" s="61"/>
      <c r="AQV227" s="61"/>
      <c r="AQW227" s="61"/>
      <c r="AQX227" s="61"/>
      <c r="AQY227" s="61"/>
      <c r="AQZ227" s="61"/>
      <c r="ARA227" s="61"/>
      <c r="ARB227" s="61"/>
      <c r="ARC227" s="61"/>
      <c r="ARD227" s="61"/>
      <c r="ARE227" s="61"/>
      <c r="ARF227" s="61"/>
      <c r="ARG227" s="61"/>
      <c r="ARH227" s="61"/>
      <c r="ARI227" s="61"/>
      <c r="ARJ227" s="61"/>
      <c r="ARK227" s="61"/>
      <c r="ARL227" s="61"/>
      <c r="ARM227" s="61"/>
      <c r="ARN227" s="61"/>
      <c r="ARO227" s="61"/>
      <c r="ARP227" s="61"/>
      <c r="ARQ227" s="61"/>
      <c r="ARR227" s="61"/>
      <c r="ARS227" s="61"/>
      <c r="ART227" s="61"/>
      <c r="ARU227" s="61"/>
      <c r="ARV227" s="61"/>
      <c r="ARW227" s="61"/>
      <c r="ARX227" s="61"/>
      <c r="ARY227" s="61"/>
      <c r="ARZ227" s="61"/>
      <c r="ASA227" s="61"/>
      <c r="ASB227" s="61"/>
      <c r="ASC227" s="61"/>
      <c r="ASD227" s="61"/>
      <c r="ASE227" s="61"/>
      <c r="ASF227" s="61"/>
      <c r="ASG227" s="61"/>
      <c r="ASH227" s="61"/>
      <c r="ASI227" s="61"/>
      <c r="ASJ227" s="61"/>
      <c r="ASK227" s="61"/>
      <c r="ASL227" s="61"/>
      <c r="ASM227" s="61"/>
      <c r="ASN227" s="61"/>
      <c r="ASO227" s="61"/>
      <c r="ASP227" s="61"/>
      <c r="ASQ227" s="61"/>
      <c r="ASR227" s="61"/>
      <c r="ASS227" s="61"/>
      <c r="AST227" s="61"/>
      <c r="ASU227" s="61"/>
      <c r="ASV227" s="61"/>
      <c r="ASW227" s="61"/>
      <c r="ASX227" s="61"/>
      <c r="ASY227" s="61"/>
      <c r="ASZ227" s="61"/>
      <c r="ATA227" s="61"/>
      <c r="ATB227" s="61"/>
      <c r="ATC227" s="61"/>
      <c r="ATD227" s="61"/>
      <c r="ATE227" s="61"/>
      <c r="ATF227" s="61"/>
      <c r="ATG227" s="61"/>
      <c r="ATH227" s="61"/>
      <c r="ATI227" s="61"/>
      <c r="ATJ227" s="61"/>
      <c r="ATK227" s="61"/>
      <c r="ATL227" s="61"/>
      <c r="ATM227" s="61"/>
      <c r="ATN227" s="61"/>
      <c r="ATO227" s="61"/>
      <c r="ATP227" s="61"/>
      <c r="ATQ227" s="61"/>
      <c r="ATR227" s="61"/>
      <c r="ATS227" s="61"/>
      <c r="ATT227" s="61"/>
      <c r="ATU227" s="61"/>
      <c r="ATV227" s="61"/>
      <c r="ATW227" s="61"/>
      <c r="ATX227" s="61"/>
      <c r="ATY227" s="61"/>
      <c r="ATZ227" s="61"/>
      <c r="AUA227" s="61"/>
      <c r="AUB227" s="61"/>
      <c r="AUC227" s="61"/>
      <c r="AUD227" s="61"/>
      <c r="AUE227" s="61"/>
      <c r="AUF227" s="61"/>
      <c r="AUG227" s="61"/>
      <c r="AUH227" s="61"/>
      <c r="AUI227" s="61"/>
      <c r="AUJ227" s="61"/>
      <c r="AUK227" s="61"/>
      <c r="AUL227" s="61"/>
      <c r="AUM227" s="61"/>
      <c r="AUN227" s="61"/>
      <c r="AUO227" s="61"/>
      <c r="AUP227" s="61"/>
      <c r="AUQ227" s="61"/>
      <c r="AUR227" s="61"/>
      <c r="AUS227" s="61"/>
      <c r="AUT227" s="61"/>
      <c r="AUU227" s="61"/>
      <c r="AUV227" s="61"/>
      <c r="AUW227" s="61"/>
      <c r="AUX227" s="61"/>
      <c r="AUY227" s="61"/>
      <c r="AUZ227" s="61"/>
      <c r="AVA227" s="61"/>
      <c r="AVB227" s="61"/>
      <c r="AVC227" s="61"/>
      <c r="AVD227" s="61"/>
      <c r="AVE227" s="61"/>
      <c r="AVF227" s="61"/>
      <c r="AVG227" s="61"/>
      <c r="AVH227" s="61"/>
      <c r="AVI227" s="61"/>
      <c r="AVJ227" s="61"/>
      <c r="AVK227" s="61"/>
      <c r="AVL227" s="61"/>
      <c r="AVM227" s="61"/>
      <c r="AVN227" s="61"/>
      <c r="AVO227" s="61"/>
      <c r="AVP227" s="61"/>
      <c r="AVQ227" s="61"/>
      <c r="AVR227" s="61"/>
      <c r="AVS227" s="61"/>
      <c r="AVT227" s="61"/>
      <c r="AVU227" s="61"/>
      <c r="AVV227" s="61"/>
      <c r="AVW227" s="61"/>
      <c r="AVX227" s="61"/>
      <c r="AVY227" s="61"/>
      <c r="AVZ227" s="61"/>
      <c r="AWA227" s="61"/>
      <c r="AWB227" s="61"/>
      <c r="AWC227" s="61"/>
      <c r="AWD227" s="61"/>
      <c r="AWE227" s="61"/>
      <c r="AWF227" s="61"/>
      <c r="AWG227" s="61"/>
      <c r="AWH227" s="61"/>
      <c r="AWI227" s="61"/>
      <c r="AWJ227" s="61"/>
      <c r="AWK227" s="61"/>
      <c r="AWL227" s="61"/>
      <c r="AWM227" s="61"/>
      <c r="AWN227" s="61"/>
      <c r="AWO227" s="61"/>
      <c r="AWP227" s="61"/>
      <c r="AWQ227" s="61"/>
      <c r="AWR227" s="61"/>
      <c r="AWS227" s="61"/>
      <c r="AWT227" s="61"/>
      <c r="AWU227" s="61"/>
      <c r="AWV227" s="61"/>
      <c r="AWW227" s="61"/>
      <c r="AWX227" s="61"/>
      <c r="AWY227" s="61"/>
      <c r="AWZ227" s="61"/>
      <c r="AXA227" s="61"/>
      <c r="AXB227" s="61"/>
      <c r="AXC227" s="61"/>
      <c r="AXD227" s="61"/>
      <c r="AXE227" s="61"/>
      <c r="AXF227" s="61"/>
      <c r="AXG227" s="61"/>
      <c r="AXH227" s="61"/>
      <c r="AXI227" s="61"/>
      <c r="AXJ227" s="61"/>
      <c r="AXK227" s="61"/>
      <c r="AXL227" s="61"/>
      <c r="AXM227" s="61"/>
      <c r="AXN227" s="61"/>
      <c r="AXO227" s="61"/>
      <c r="AXP227" s="61"/>
      <c r="AXQ227" s="61"/>
      <c r="AXR227" s="61"/>
      <c r="AXS227" s="61"/>
      <c r="AXT227" s="61"/>
      <c r="AXU227" s="61"/>
      <c r="AXV227" s="61"/>
      <c r="AXW227" s="61"/>
      <c r="AXX227" s="61"/>
      <c r="AXY227" s="61"/>
      <c r="AXZ227" s="61"/>
      <c r="AYA227" s="61"/>
      <c r="AYB227" s="61"/>
      <c r="AYC227" s="61"/>
      <c r="AYD227" s="61"/>
      <c r="AYE227" s="61"/>
      <c r="AYF227" s="61"/>
      <c r="AYG227" s="61"/>
      <c r="AYH227" s="61"/>
      <c r="AYI227" s="61"/>
      <c r="AYJ227" s="61"/>
      <c r="AYK227" s="61"/>
      <c r="AYL227" s="61"/>
      <c r="AYM227" s="61"/>
      <c r="AYN227" s="61"/>
      <c r="AYO227" s="61"/>
      <c r="AYP227" s="61"/>
      <c r="AYQ227" s="61"/>
      <c r="AYR227" s="61"/>
      <c r="AYS227" s="61"/>
      <c r="AYT227" s="61"/>
      <c r="AYU227" s="61"/>
      <c r="AYV227" s="61"/>
      <c r="AYW227" s="61"/>
      <c r="AYX227" s="61"/>
      <c r="AYY227" s="61"/>
      <c r="AYZ227" s="61"/>
      <c r="AZA227" s="61"/>
      <c r="AZB227" s="61"/>
      <c r="AZC227" s="61"/>
      <c r="AZD227" s="61"/>
      <c r="AZE227" s="61"/>
      <c r="AZF227" s="61"/>
      <c r="AZG227" s="61"/>
      <c r="AZH227" s="61"/>
      <c r="AZI227" s="61"/>
      <c r="AZJ227" s="61"/>
      <c r="AZK227" s="61"/>
      <c r="AZL227" s="61"/>
      <c r="AZM227" s="61"/>
      <c r="AZN227" s="61"/>
      <c r="AZO227" s="61"/>
      <c r="AZP227" s="61"/>
      <c r="AZQ227" s="61"/>
      <c r="AZR227" s="61"/>
      <c r="AZS227" s="61"/>
      <c r="AZT227" s="61"/>
      <c r="AZU227" s="61"/>
      <c r="AZV227" s="61"/>
      <c r="AZW227" s="61"/>
      <c r="AZX227" s="61"/>
      <c r="AZY227" s="61"/>
      <c r="AZZ227" s="61"/>
      <c r="BAA227" s="61"/>
      <c r="BAB227" s="61"/>
      <c r="BAC227" s="61"/>
      <c r="BAD227" s="61"/>
      <c r="BAE227" s="61"/>
      <c r="BAF227" s="61"/>
      <c r="BAG227" s="61"/>
      <c r="BAH227" s="61"/>
      <c r="BAI227" s="61"/>
      <c r="BAJ227" s="61"/>
      <c r="BAK227" s="61"/>
      <c r="BAL227" s="61"/>
      <c r="BAM227" s="61"/>
      <c r="BAN227" s="61"/>
      <c r="BAO227" s="61"/>
      <c r="BAP227" s="61"/>
      <c r="BAQ227" s="61"/>
      <c r="BAR227" s="61"/>
      <c r="BAS227" s="61"/>
      <c r="BAT227" s="61"/>
      <c r="BAU227" s="61"/>
      <c r="BAV227" s="61"/>
      <c r="BAW227" s="61"/>
      <c r="BAX227" s="61"/>
      <c r="BAY227" s="61"/>
      <c r="BAZ227" s="61"/>
      <c r="BBA227" s="61"/>
      <c r="BBB227" s="61"/>
      <c r="BBC227" s="61"/>
      <c r="BBD227" s="61"/>
      <c r="BBE227" s="61"/>
      <c r="BBF227" s="61"/>
      <c r="BBG227" s="61"/>
      <c r="BBH227" s="61"/>
      <c r="BBI227" s="61"/>
      <c r="BBJ227" s="61"/>
      <c r="BBK227" s="61"/>
      <c r="BBL227" s="61"/>
      <c r="BBM227" s="61"/>
      <c r="BBN227" s="61"/>
      <c r="BBO227" s="61"/>
      <c r="BBP227" s="61"/>
      <c r="BBQ227" s="61"/>
      <c r="BBR227" s="61"/>
      <c r="BBS227" s="61"/>
      <c r="BBT227" s="61"/>
      <c r="BBU227" s="61"/>
      <c r="BBV227" s="61"/>
      <c r="BBW227" s="61"/>
      <c r="BBX227" s="61"/>
      <c r="BBY227" s="61"/>
      <c r="BBZ227" s="61"/>
      <c r="BCA227" s="61"/>
      <c r="BCB227" s="61"/>
      <c r="BCC227" s="61"/>
      <c r="BCD227" s="61"/>
      <c r="BCE227" s="61"/>
      <c r="BCF227" s="61"/>
      <c r="BCG227" s="61"/>
      <c r="BCH227" s="61"/>
      <c r="BCI227" s="61"/>
      <c r="BCJ227" s="61"/>
      <c r="BCK227" s="61"/>
      <c r="BCL227" s="61"/>
      <c r="BCM227" s="61"/>
      <c r="BCN227" s="61"/>
      <c r="BCO227" s="61"/>
      <c r="BCP227" s="61"/>
      <c r="BCQ227" s="61"/>
      <c r="BCR227" s="61"/>
      <c r="BCS227" s="61"/>
      <c r="BCT227" s="61"/>
      <c r="BCU227" s="61"/>
      <c r="BCV227" s="61"/>
      <c r="BCW227" s="61"/>
      <c r="BCX227" s="61"/>
      <c r="BCY227" s="61"/>
      <c r="BCZ227" s="61"/>
      <c r="BDA227" s="61"/>
      <c r="BDB227" s="61"/>
      <c r="BDC227" s="61"/>
      <c r="BDD227" s="61"/>
      <c r="BDE227" s="61"/>
      <c r="BDF227" s="61"/>
      <c r="BDG227" s="61"/>
      <c r="BDH227" s="61"/>
      <c r="BDI227" s="61"/>
      <c r="BDJ227" s="61"/>
      <c r="BDK227" s="61"/>
      <c r="BDL227" s="61"/>
      <c r="BDM227" s="61"/>
      <c r="BDN227" s="61"/>
      <c r="BDO227" s="61"/>
      <c r="BDP227" s="61"/>
      <c r="BDQ227" s="61"/>
      <c r="BDR227" s="61"/>
      <c r="BDS227" s="61"/>
      <c r="BDT227" s="61"/>
      <c r="BDU227" s="61"/>
      <c r="BDV227" s="61"/>
      <c r="BDW227" s="61"/>
      <c r="BDX227" s="61"/>
      <c r="BDY227" s="61"/>
      <c r="BDZ227" s="61"/>
      <c r="BEA227" s="61"/>
      <c r="BEB227" s="61"/>
      <c r="BEC227" s="61"/>
      <c r="BED227" s="61"/>
      <c r="BEE227" s="61"/>
      <c r="BEF227" s="61"/>
      <c r="BEG227" s="61"/>
      <c r="BEH227" s="61"/>
      <c r="BEI227" s="61"/>
      <c r="BEJ227" s="61"/>
      <c r="BEK227" s="61"/>
      <c r="BEL227" s="61"/>
      <c r="BEM227" s="61"/>
      <c r="BEN227" s="61"/>
      <c r="BEO227" s="61"/>
      <c r="BEP227" s="61"/>
      <c r="BEQ227" s="61"/>
      <c r="BER227" s="61"/>
      <c r="BES227" s="61"/>
      <c r="BET227" s="61"/>
      <c r="BEU227" s="61"/>
      <c r="BEV227" s="61"/>
      <c r="BEW227" s="61"/>
      <c r="BEX227" s="61"/>
      <c r="BEY227" s="61"/>
      <c r="BEZ227" s="61"/>
      <c r="BFA227" s="61"/>
      <c r="BFB227" s="61"/>
      <c r="BFC227" s="61"/>
      <c r="BFD227" s="61"/>
      <c r="BFE227" s="61"/>
      <c r="BFF227" s="61"/>
      <c r="BFG227" s="61"/>
      <c r="BFH227" s="61"/>
      <c r="BFI227" s="61"/>
      <c r="BFJ227" s="61"/>
      <c r="BFK227" s="61"/>
      <c r="BFL227" s="61"/>
      <c r="BFM227" s="61"/>
      <c r="BFN227" s="61"/>
      <c r="BFO227" s="61"/>
      <c r="BFP227" s="61"/>
      <c r="BFQ227" s="61"/>
      <c r="BFR227" s="61"/>
      <c r="BFS227" s="61"/>
      <c r="BFT227" s="61"/>
      <c r="BFU227" s="61"/>
      <c r="BFV227" s="61"/>
      <c r="BFW227" s="61"/>
      <c r="BFX227" s="61"/>
      <c r="BFY227" s="61"/>
      <c r="BFZ227" s="61"/>
      <c r="BGA227" s="61"/>
      <c r="BGB227" s="61"/>
      <c r="BGC227" s="61"/>
      <c r="BGD227" s="61"/>
      <c r="BGE227" s="61"/>
      <c r="BGF227" s="61"/>
      <c r="BGG227" s="61"/>
      <c r="BGH227" s="61"/>
      <c r="BGI227" s="61"/>
      <c r="BGJ227" s="61"/>
      <c r="BGK227" s="61"/>
      <c r="BGL227" s="61"/>
      <c r="BGM227" s="61"/>
      <c r="BGN227" s="61"/>
      <c r="BGO227" s="61"/>
      <c r="BGP227" s="61"/>
      <c r="BGQ227" s="61"/>
      <c r="BGR227" s="61"/>
      <c r="BGS227" s="61"/>
      <c r="BGT227" s="61"/>
      <c r="BGU227" s="61"/>
      <c r="BGV227" s="61"/>
      <c r="BGW227" s="61"/>
      <c r="BGX227" s="61"/>
      <c r="BGY227" s="61"/>
      <c r="BGZ227" s="61"/>
      <c r="BHA227" s="61"/>
      <c r="BHB227" s="61"/>
      <c r="BHC227" s="61"/>
      <c r="BHD227" s="61"/>
      <c r="BHE227" s="61"/>
      <c r="BHF227" s="61"/>
      <c r="BHG227" s="61"/>
      <c r="BHH227" s="61"/>
      <c r="BHI227" s="61"/>
      <c r="BHJ227" s="61"/>
      <c r="BHK227" s="61"/>
      <c r="BHL227" s="61"/>
      <c r="BHM227" s="61"/>
      <c r="BHN227" s="61"/>
      <c r="BHO227" s="61"/>
      <c r="BHP227" s="61"/>
      <c r="BHQ227" s="61"/>
      <c r="BHR227" s="61"/>
      <c r="BHS227" s="61"/>
      <c r="BHT227" s="61"/>
      <c r="BHU227" s="61"/>
      <c r="BHV227" s="61"/>
      <c r="BHW227" s="61"/>
      <c r="BHX227" s="61"/>
      <c r="BHY227" s="61"/>
      <c r="BHZ227" s="61"/>
      <c r="BIA227" s="61"/>
      <c r="BIB227" s="61"/>
      <c r="BIC227" s="61"/>
      <c r="BID227" s="61"/>
      <c r="BIE227" s="61"/>
      <c r="BIF227" s="61"/>
      <c r="BIG227" s="61"/>
      <c r="BIH227" s="61"/>
      <c r="BII227" s="61"/>
      <c r="BIJ227" s="61"/>
      <c r="BIK227" s="61"/>
      <c r="BIL227" s="61"/>
      <c r="BIM227" s="61"/>
      <c r="BIN227" s="61"/>
      <c r="BIO227" s="61"/>
      <c r="BIP227" s="61"/>
      <c r="BIQ227" s="61"/>
      <c r="BIR227" s="61"/>
      <c r="BIS227" s="61"/>
      <c r="BIT227" s="61"/>
      <c r="BIU227" s="61"/>
      <c r="BIV227" s="61"/>
      <c r="BIW227" s="61"/>
      <c r="BIX227" s="61"/>
      <c r="BIY227" s="61"/>
      <c r="BIZ227" s="61"/>
      <c r="BJA227" s="61"/>
      <c r="BJB227" s="61"/>
      <c r="BJC227" s="61"/>
      <c r="BJD227" s="61"/>
      <c r="BJE227" s="61"/>
      <c r="BJF227" s="61"/>
      <c r="BJG227" s="61"/>
      <c r="BJH227" s="61"/>
      <c r="BJI227" s="61"/>
      <c r="BJJ227" s="61"/>
      <c r="BJK227" s="61"/>
      <c r="BJL227" s="61"/>
      <c r="BJM227" s="61"/>
      <c r="BJN227" s="61"/>
      <c r="BJO227" s="61"/>
      <c r="BJP227" s="61"/>
      <c r="BJQ227" s="61"/>
      <c r="BJR227" s="61"/>
      <c r="BJS227" s="61"/>
      <c r="BJT227" s="61"/>
      <c r="BJU227" s="61"/>
      <c r="BJV227" s="61"/>
      <c r="BJW227" s="61"/>
      <c r="BJX227" s="61"/>
      <c r="BJY227" s="61"/>
      <c r="BJZ227" s="61"/>
      <c r="BKA227" s="61"/>
      <c r="BKB227" s="61"/>
      <c r="BKC227" s="61"/>
      <c r="BKD227" s="61"/>
      <c r="BKE227" s="61"/>
      <c r="BKF227" s="61"/>
      <c r="BKG227" s="61"/>
      <c r="BKH227" s="61"/>
      <c r="BKI227" s="61"/>
      <c r="BKJ227" s="61"/>
      <c r="BKK227" s="61"/>
      <c r="BKL227" s="61"/>
      <c r="BKM227" s="61"/>
      <c r="BKN227" s="61"/>
      <c r="BKO227" s="61"/>
      <c r="BKP227" s="61"/>
      <c r="BKQ227" s="61"/>
      <c r="BKR227" s="61"/>
      <c r="BKS227" s="61"/>
      <c r="BKT227" s="61"/>
      <c r="BKU227" s="61"/>
      <c r="BKV227" s="61"/>
      <c r="BKW227" s="61"/>
      <c r="BKX227" s="61"/>
      <c r="BKY227" s="61"/>
      <c r="BKZ227" s="61"/>
      <c r="BLA227" s="61"/>
      <c r="BLB227" s="61"/>
      <c r="BLC227" s="61"/>
      <c r="BLD227" s="61"/>
      <c r="BLE227" s="61"/>
      <c r="BLF227" s="61"/>
      <c r="BLG227" s="61"/>
      <c r="BLH227" s="61"/>
      <c r="BLI227" s="61"/>
      <c r="BLJ227" s="61"/>
      <c r="BLK227" s="61"/>
      <c r="BLL227" s="61"/>
      <c r="BLM227" s="61"/>
      <c r="BLN227" s="61"/>
      <c r="BLO227" s="61"/>
      <c r="BLP227" s="61"/>
      <c r="BLQ227" s="61"/>
      <c r="BLR227" s="61"/>
      <c r="BLS227" s="61"/>
      <c r="BLT227" s="61"/>
      <c r="BLU227" s="61"/>
      <c r="BLV227" s="61"/>
      <c r="BLW227" s="61"/>
      <c r="BLX227" s="61"/>
      <c r="BLY227" s="61"/>
      <c r="BLZ227" s="61"/>
      <c r="BMA227" s="61"/>
      <c r="BMB227" s="61"/>
      <c r="BMC227" s="61"/>
      <c r="BMD227" s="61"/>
      <c r="BME227" s="61"/>
      <c r="BMF227" s="61"/>
      <c r="BMG227" s="61"/>
      <c r="BMH227" s="61"/>
      <c r="BMI227" s="61"/>
      <c r="BMJ227" s="61"/>
      <c r="BMK227" s="61"/>
      <c r="BML227" s="61"/>
      <c r="BMM227" s="61"/>
      <c r="BMN227" s="61"/>
      <c r="BMO227" s="61"/>
      <c r="BMP227" s="61"/>
      <c r="BMQ227" s="61"/>
      <c r="BMR227" s="61"/>
      <c r="BMS227" s="61"/>
      <c r="BMT227" s="61"/>
      <c r="BMU227" s="61"/>
      <c r="BMV227" s="61"/>
      <c r="BMW227" s="61"/>
      <c r="BMX227" s="61"/>
      <c r="BMY227" s="61"/>
      <c r="BMZ227" s="61"/>
      <c r="BNA227" s="61"/>
      <c r="BNB227" s="61"/>
      <c r="BNC227" s="61"/>
      <c r="BND227" s="61"/>
      <c r="BNE227" s="61"/>
      <c r="BNF227" s="61"/>
      <c r="BNG227" s="61"/>
      <c r="BNH227" s="61"/>
      <c r="BNI227" s="61"/>
      <c r="BNJ227" s="61"/>
      <c r="BNK227" s="61"/>
      <c r="BNL227" s="61"/>
      <c r="BNM227" s="61"/>
      <c r="BNN227" s="61"/>
      <c r="BNO227" s="61"/>
      <c r="BNP227" s="61"/>
      <c r="BNQ227" s="61"/>
      <c r="BNR227" s="61"/>
      <c r="BNS227" s="61"/>
      <c r="BNT227" s="61"/>
      <c r="BNU227" s="61"/>
      <c r="BNV227" s="61"/>
      <c r="BNW227" s="61"/>
      <c r="BNX227" s="61"/>
      <c r="BNY227" s="61"/>
      <c r="BNZ227" s="61"/>
      <c r="BOA227" s="61"/>
      <c r="BOB227" s="61"/>
      <c r="BOC227" s="61"/>
      <c r="BOD227" s="61"/>
      <c r="BOE227" s="61"/>
      <c r="BOF227" s="61"/>
      <c r="BOG227" s="61"/>
      <c r="BOH227" s="61"/>
      <c r="BOI227" s="61"/>
      <c r="BOJ227" s="61"/>
      <c r="BOK227" s="61"/>
      <c r="BOL227" s="61"/>
      <c r="BOM227" s="61"/>
      <c r="BON227" s="61"/>
      <c r="BOO227" s="61"/>
      <c r="BOP227" s="61"/>
      <c r="BOQ227" s="61"/>
      <c r="BOR227" s="61"/>
      <c r="BOS227" s="61"/>
      <c r="BOT227" s="61"/>
      <c r="BOU227" s="61"/>
      <c r="BOV227" s="61"/>
      <c r="BOW227" s="61"/>
      <c r="BOX227" s="61"/>
      <c r="BOY227" s="61"/>
      <c r="BOZ227" s="61"/>
      <c r="BPA227" s="61"/>
      <c r="BPB227" s="61"/>
      <c r="BPC227" s="61"/>
      <c r="BPD227" s="61"/>
      <c r="BPE227" s="61"/>
      <c r="BPF227" s="61"/>
      <c r="BPG227" s="61"/>
      <c r="BPH227" s="61"/>
      <c r="BPI227" s="61"/>
      <c r="BPJ227" s="61"/>
      <c r="BPK227" s="61"/>
      <c r="BPL227" s="61"/>
      <c r="BPM227" s="61"/>
      <c r="BPN227" s="61"/>
      <c r="BPO227" s="61"/>
      <c r="BPP227" s="61"/>
      <c r="BPQ227" s="61"/>
      <c r="BPR227" s="61"/>
      <c r="BPS227" s="61"/>
      <c r="BPT227" s="61"/>
      <c r="BPU227" s="61"/>
      <c r="BPV227" s="61"/>
      <c r="BPW227" s="61"/>
      <c r="BPX227" s="61"/>
      <c r="BPY227" s="61"/>
      <c r="BPZ227" s="61"/>
      <c r="BQA227" s="61"/>
      <c r="BQB227" s="61"/>
      <c r="BQC227" s="61"/>
      <c r="BQD227" s="61"/>
      <c r="BQE227" s="61"/>
      <c r="BQF227" s="61"/>
      <c r="BQG227" s="61"/>
      <c r="BQH227" s="61"/>
      <c r="BQI227" s="61"/>
      <c r="BQJ227" s="61"/>
      <c r="BQK227" s="61"/>
      <c r="BQL227" s="61"/>
      <c r="BQM227" s="61"/>
      <c r="BQN227" s="61"/>
      <c r="BQO227" s="61"/>
      <c r="BQP227" s="61"/>
      <c r="BQQ227" s="61"/>
      <c r="BQR227" s="61"/>
      <c r="BQS227" s="61"/>
      <c r="BQT227" s="61"/>
      <c r="BQU227" s="61"/>
      <c r="BQV227" s="61"/>
      <c r="BQW227" s="61"/>
      <c r="BQX227" s="61"/>
      <c r="BQY227" s="61"/>
      <c r="BQZ227" s="61"/>
      <c r="BRA227" s="61"/>
      <c r="BRB227" s="61"/>
      <c r="BRC227" s="61"/>
      <c r="BRD227" s="61"/>
      <c r="BRE227" s="61"/>
      <c r="BRF227" s="61"/>
      <c r="BRG227" s="61"/>
      <c r="BRH227" s="61"/>
      <c r="BRI227" s="61"/>
      <c r="BRJ227" s="61"/>
      <c r="BRK227" s="61"/>
      <c r="BRL227" s="61"/>
      <c r="BRM227" s="61"/>
      <c r="BRN227" s="61"/>
      <c r="BRO227" s="61"/>
      <c r="BRP227" s="61"/>
      <c r="BRQ227" s="61"/>
      <c r="BRR227" s="61"/>
      <c r="BRS227" s="61"/>
      <c r="BRT227" s="61"/>
      <c r="BRU227" s="61"/>
      <c r="BRV227" s="61"/>
      <c r="BRW227" s="61"/>
      <c r="BRX227" s="61"/>
      <c r="BRY227" s="61"/>
      <c r="BRZ227" s="61"/>
      <c r="BSA227" s="61"/>
      <c r="BSB227" s="61"/>
      <c r="BSC227" s="61"/>
      <c r="BSD227" s="61"/>
      <c r="BSE227" s="61"/>
      <c r="BSF227" s="61"/>
      <c r="BSG227" s="61"/>
      <c r="BSH227" s="61"/>
      <c r="BSI227" s="61"/>
      <c r="BSJ227" s="61"/>
      <c r="BSK227" s="61"/>
      <c r="BSL227" s="61"/>
      <c r="BSM227" s="61"/>
      <c r="BSN227" s="61"/>
      <c r="BSO227" s="61"/>
      <c r="BSP227" s="61"/>
      <c r="BSQ227" s="61"/>
      <c r="BSR227" s="61"/>
      <c r="BSS227" s="61"/>
      <c r="BST227" s="61"/>
      <c r="BSU227" s="61"/>
      <c r="BSV227" s="61"/>
      <c r="BSW227" s="61"/>
      <c r="BSX227" s="61"/>
      <c r="BSY227" s="61"/>
      <c r="BSZ227" s="61"/>
      <c r="BTA227" s="61"/>
      <c r="BTB227" s="61"/>
      <c r="BTC227" s="61"/>
      <c r="BTD227" s="61"/>
      <c r="BTE227" s="61"/>
      <c r="BTF227" s="61"/>
      <c r="BTG227" s="61"/>
      <c r="BTH227" s="61"/>
      <c r="BTI227" s="61"/>
      <c r="BTJ227" s="61"/>
      <c r="BTK227" s="61"/>
      <c r="BTL227" s="61"/>
      <c r="BTM227" s="61"/>
      <c r="BTN227" s="61"/>
      <c r="BTO227" s="61"/>
      <c r="BTP227" s="61"/>
      <c r="BTQ227" s="61"/>
      <c r="BTR227" s="61"/>
      <c r="BTS227" s="61"/>
      <c r="BTT227" s="61"/>
      <c r="BTU227" s="61"/>
      <c r="BTV227" s="61"/>
      <c r="BTW227" s="61"/>
      <c r="BTX227" s="61"/>
      <c r="BTY227" s="61"/>
      <c r="BTZ227" s="61"/>
      <c r="BUA227" s="61"/>
      <c r="BUB227" s="61"/>
      <c r="BUC227" s="61"/>
      <c r="BUD227" s="61"/>
      <c r="BUE227" s="61"/>
      <c r="BUF227" s="61"/>
      <c r="BUG227" s="61"/>
      <c r="BUH227" s="61"/>
      <c r="BUI227" s="61"/>
      <c r="BUJ227" s="61"/>
      <c r="BUK227" s="61"/>
      <c r="BUL227" s="61"/>
      <c r="BUM227" s="61"/>
      <c r="BUN227" s="61"/>
      <c r="BUO227" s="61"/>
      <c r="BUP227" s="61"/>
      <c r="BUQ227" s="61"/>
      <c r="BUR227" s="61"/>
      <c r="BUS227" s="61"/>
      <c r="BUT227" s="61"/>
      <c r="BUU227" s="61"/>
      <c r="BUV227" s="61"/>
      <c r="BUW227" s="61"/>
      <c r="BUX227" s="61"/>
      <c r="BUY227" s="61"/>
      <c r="BUZ227" s="61"/>
      <c r="BVA227" s="61"/>
      <c r="BVB227" s="61"/>
      <c r="BVC227" s="61"/>
      <c r="BVD227" s="61"/>
      <c r="BVE227" s="61"/>
      <c r="BVF227" s="61"/>
      <c r="BVG227" s="61"/>
      <c r="BVH227" s="61"/>
      <c r="BVI227" s="61"/>
      <c r="BVJ227" s="61"/>
      <c r="BVK227" s="61"/>
      <c r="BVL227" s="61"/>
      <c r="BVM227" s="61"/>
      <c r="BVN227" s="61"/>
      <c r="BVO227" s="61"/>
      <c r="BVP227" s="61"/>
      <c r="BVQ227" s="61"/>
      <c r="BVR227" s="61"/>
      <c r="BVS227" s="61"/>
      <c r="BVT227" s="61"/>
      <c r="BVU227" s="61"/>
      <c r="BVV227" s="61"/>
      <c r="BVW227" s="61"/>
      <c r="BVX227" s="61"/>
      <c r="BVY227" s="61"/>
      <c r="BVZ227" s="61"/>
      <c r="BWA227" s="61"/>
      <c r="BWB227" s="61"/>
      <c r="BWC227" s="61"/>
      <c r="BWD227" s="61"/>
      <c r="BWE227" s="61"/>
      <c r="BWF227" s="61"/>
      <c r="BWG227" s="61"/>
      <c r="BWH227" s="61"/>
      <c r="BWI227" s="61"/>
      <c r="BWJ227" s="61"/>
      <c r="BWK227" s="61"/>
      <c r="BWL227" s="61"/>
      <c r="BWM227" s="61"/>
      <c r="BWN227" s="61"/>
      <c r="BWO227" s="61"/>
      <c r="BWP227" s="61"/>
      <c r="BWQ227" s="61"/>
      <c r="BWR227" s="61"/>
      <c r="BWS227" s="61"/>
      <c r="BWT227" s="61"/>
      <c r="BWU227" s="61"/>
      <c r="BWV227" s="61"/>
      <c r="BWW227" s="61"/>
      <c r="BWX227" s="61"/>
      <c r="BWY227" s="61"/>
      <c r="BWZ227" s="61"/>
      <c r="BXA227" s="61"/>
      <c r="BXB227" s="61"/>
      <c r="BXC227" s="61"/>
      <c r="BXD227" s="61"/>
      <c r="BXE227" s="61"/>
      <c r="BXF227" s="61"/>
      <c r="BXG227" s="61"/>
      <c r="BXH227" s="61"/>
      <c r="BXI227" s="61"/>
      <c r="BXJ227" s="61"/>
      <c r="BXK227" s="61"/>
      <c r="BXL227" s="61"/>
      <c r="BXM227" s="61"/>
      <c r="BXN227" s="61"/>
      <c r="BXO227" s="61"/>
      <c r="BXP227" s="61"/>
      <c r="BXQ227" s="61"/>
      <c r="BXR227" s="61"/>
      <c r="BXS227" s="61"/>
      <c r="BXT227" s="61"/>
      <c r="BXU227" s="61"/>
      <c r="BXV227" s="61"/>
      <c r="BXW227" s="61"/>
      <c r="BXX227" s="61"/>
      <c r="BXY227" s="61"/>
      <c r="BXZ227" s="61"/>
      <c r="BYA227" s="61"/>
      <c r="BYB227" s="61"/>
      <c r="BYC227" s="61"/>
      <c r="BYD227" s="61"/>
      <c r="BYE227" s="61"/>
      <c r="BYF227" s="61"/>
      <c r="BYG227" s="61"/>
      <c r="BYH227" s="61"/>
      <c r="BYI227" s="61"/>
      <c r="BYJ227" s="61"/>
      <c r="BYK227" s="61"/>
      <c r="BYL227" s="61"/>
      <c r="BYM227" s="61"/>
      <c r="BYN227" s="61"/>
      <c r="BYO227" s="61"/>
      <c r="BYP227" s="61"/>
      <c r="BYQ227" s="61"/>
      <c r="BYR227" s="61"/>
      <c r="BYS227" s="61"/>
      <c r="BYT227" s="61"/>
      <c r="BYU227" s="61"/>
      <c r="BYV227" s="61"/>
      <c r="BYW227" s="61"/>
      <c r="BYX227" s="61"/>
      <c r="BYY227" s="61"/>
      <c r="BYZ227" s="61"/>
      <c r="BZA227" s="61"/>
      <c r="BZB227" s="61"/>
      <c r="BZC227" s="61"/>
      <c r="BZD227" s="61"/>
      <c r="BZE227" s="61"/>
      <c r="BZF227" s="61"/>
      <c r="BZG227" s="61"/>
      <c r="BZH227" s="61"/>
      <c r="BZI227" s="61"/>
      <c r="BZJ227" s="61"/>
      <c r="BZK227" s="61"/>
      <c r="BZL227" s="61"/>
      <c r="BZM227" s="61"/>
      <c r="BZN227" s="61"/>
      <c r="BZO227" s="61"/>
      <c r="BZP227" s="61"/>
      <c r="BZQ227" s="61"/>
      <c r="BZR227" s="61"/>
      <c r="BZS227" s="61"/>
      <c r="BZT227" s="61"/>
      <c r="BZU227" s="61"/>
      <c r="BZV227" s="61"/>
      <c r="BZW227" s="61"/>
      <c r="BZX227" s="61"/>
      <c r="BZY227" s="61"/>
      <c r="BZZ227" s="61"/>
      <c r="CAA227" s="61"/>
      <c r="CAB227" s="61"/>
      <c r="CAC227" s="61"/>
      <c r="CAD227" s="61"/>
      <c r="CAE227" s="61"/>
      <c r="CAF227" s="61"/>
      <c r="CAG227" s="61"/>
      <c r="CAH227" s="61"/>
      <c r="CAI227" s="61"/>
      <c r="CAJ227" s="61"/>
      <c r="CAK227" s="61"/>
      <c r="CAL227" s="61"/>
      <c r="CAM227" s="61"/>
      <c r="CAN227" s="61"/>
      <c r="CAO227" s="61"/>
      <c r="CAP227" s="61"/>
      <c r="CAQ227" s="61"/>
      <c r="CAR227" s="61"/>
      <c r="CAS227" s="61"/>
      <c r="CAT227" s="61"/>
      <c r="CAU227" s="61"/>
      <c r="CAV227" s="61"/>
      <c r="CAW227" s="61"/>
      <c r="CAX227" s="61"/>
      <c r="CAY227" s="61"/>
      <c r="CAZ227" s="61"/>
      <c r="CBA227" s="61"/>
      <c r="CBB227" s="61"/>
      <c r="CBC227" s="61"/>
      <c r="CBD227" s="61"/>
      <c r="CBE227" s="61"/>
      <c r="CBF227" s="61"/>
      <c r="CBG227" s="61"/>
      <c r="CBH227" s="61"/>
      <c r="CBI227" s="61"/>
      <c r="CBJ227" s="61"/>
      <c r="CBK227" s="61"/>
      <c r="CBL227" s="61"/>
      <c r="CBM227" s="61"/>
      <c r="CBN227" s="61"/>
      <c r="CBO227" s="61"/>
      <c r="CBP227" s="61"/>
      <c r="CBQ227" s="61"/>
      <c r="CBR227" s="61"/>
      <c r="CBS227" s="61"/>
      <c r="CBT227" s="61"/>
      <c r="CBU227" s="61"/>
      <c r="CBV227" s="61"/>
      <c r="CBW227" s="61"/>
      <c r="CBX227" s="61"/>
      <c r="CBY227" s="61"/>
      <c r="CBZ227" s="61"/>
      <c r="CCA227" s="61"/>
      <c r="CCB227" s="61"/>
      <c r="CCC227" s="61"/>
      <c r="CCD227" s="61"/>
      <c r="CCE227" s="61"/>
      <c r="CCF227" s="61"/>
      <c r="CCG227" s="61"/>
      <c r="CCH227" s="61"/>
      <c r="CCI227" s="61"/>
      <c r="CCJ227" s="61"/>
      <c r="CCK227" s="61"/>
      <c r="CCL227" s="61"/>
      <c r="CCM227" s="61"/>
      <c r="CCN227" s="61"/>
      <c r="CCO227" s="61"/>
      <c r="CCP227" s="61"/>
      <c r="CCQ227" s="61"/>
      <c r="CCR227" s="61"/>
      <c r="CCS227" s="61"/>
      <c r="CCT227" s="61"/>
      <c r="CCU227" s="61"/>
      <c r="CCV227" s="61"/>
      <c r="CCW227" s="61"/>
      <c r="CCX227" s="61"/>
      <c r="CCY227" s="61"/>
      <c r="CCZ227" s="61"/>
      <c r="CDA227" s="61"/>
      <c r="CDB227" s="61"/>
      <c r="CDC227" s="61"/>
      <c r="CDD227" s="61"/>
      <c r="CDE227" s="61"/>
      <c r="CDF227" s="61"/>
      <c r="CDG227" s="61"/>
      <c r="CDH227" s="61"/>
      <c r="CDI227" s="61"/>
      <c r="CDJ227" s="61"/>
      <c r="CDK227" s="61"/>
      <c r="CDL227" s="61"/>
      <c r="CDM227" s="61"/>
      <c r="CDN227" s="61"/>
      <c r="CDO227" s="61"/>
      <c r="CDP227" s="61"/>
      <c r="CDQ227" s="61"/>
      <c r="CDR227" s="61"/>
      <c r="CDS227" s="61"/>
      <c r="CDT227" s="61"/>
      <c r="CDU227" s="61"/>
      <c r="CDV227" s="61"/>
      <c r="CDW227" s="61"/>
      <c r="CDX227" s="61"/>
      <c r="CDY227" s="61"/>
      <c r="CDZ227" s="61"/>
      <c r="CEA227" s="61"/>
      <c r="CEB227" s="61"/>
      <c r="CEC227" s="61"/>
      <c r="CED227" s="61"/>
      <c r="CEE227" s="61"/>
      <c r="CEF227" s="61"/>
      <c r="CEG227" s="61"/>
      <c r="CEH227" s="61"/>
      <c r="CEI227" s="61"/>
      <c r="CEJ227" s="61"/>
      <c r="CEK227" s="61"/>
      <c r="CEL227" s="61"/>
      <c r="CEM227" s="61"/>
      <c r="CEN227" s="61"/>
      <c r="CEO227" s="61"/>
      <c r="CEP227" s="61"/>
      <c r="CEQ227" s="61"/>
      <c r="CER227" s="61"/>
      <c r="CES227" s="61"/>
      <c r="CET227" s="61"/>
      <c r="CEU227" s="61"/>
      <c r="CEV227" s="61"/>
      <c r="CEW227" s="61"/>
      <c r="CEX227" s="61"/>
      <c r="CEY227" s="61"/>
      <c r="CEZ227" s="61"/>
      <c r="CFA227" s="61"/>
      <c r="CFB227" s="61"/>
      <c r="CFC227" s="61"/>
      <c r="CFD227" s="61"/>
      <c r="CFE227" s="61"/>
      <c r="CFF227" s="61"/>
      <c r="CFG227" s="61"/>
      <c r="CFH227" s="61"/>
      <c r="CFI227" s="61"/>
      <c r="CFJ227" s="61"/>
      <c r="CFK227" s="61"/>
      <c r="CFL227" s="61"/>
      <c r="CFM227" s="61"/>
      <c r="CFN227" s="61"/>
      <c r="CFO227" s="61"/>
      <c r="CFP227" s="61"/>
      <c r="CFQ227" s="61"/>
      <c r="CFR227" s="61"/>
      <c r="CFS227" s="61"/>
      <c r="CFT227" s="61"/>
      <c r="CFU227" s="61"/>
      <c r="CFV227" s="61"/>
      <c r="CFW227" s="61"/>
      <c r="CFX227" s="61"/>
      <c r="CFY227" s="61"/>
      <c r="CFZ227" s="61"/>
      <c r="CGA227" s="61"/>
      <c r="CGB227" s="61"/>
      <c r="CGC227" s="61"/>
      <c r="CGD227" s="61"/>
      <c r="CGE227" s="61"/>
      <c r="CGF227" s="61"/>
      <c r="CGG227" s="61"/>
      <c r="CGH227" s="61"/>
      <c r="CGI227" s="61"/>
      <c r="CGJ227" s="61"/>
      <c r="CGK227" s="61"/>
      <c r="CGL227" s="61"/>
      <c r="CGM227" s="61"/>
      <c r="CGN227" s="61"/>
      <c r="CGO227" s="61"/>
      <c r="CGP227" s="61"/>
      <c r="CGQ227" s="61"/>
      <c r="CGR227" s="61"/>
      <c r="CGS227" s="61"/>
      <c r="CGT227" s="61"/>
      <c r="CGU227" s="61"/>
      <c r="CGV227" s="61"/>
      <c r="CGW227" s="61"/>
      <c r="CGX227" s="61"/>
      <c r="CGY227" s="61"/>
      <c r="CGZ227" s="61"/>
      <c r="CHA227" s="61"/>
      <c r="CHB227" s="61"/>
      <c r="CHC227" s="61"/>
      <c r="CHD227" s="61"/>
      <c r="CHE227" s="61"/>
      <c r="CHF227" s="61"/>
      <c r="CHG227" s="61"/>
      <c r="CHH227" s="61"/>
      <c r="CHI227" s="61"/>
      <c r="CHJ227" s="61"/>
      <c r="CHK227" s="61"/>
      <c r="CHL227" s="61"/>
      <c r="CHM227" s="61"/>
      <c r="CHN227" s="61"/>
      <c r="CHO227" s="61"/>
      <c r="CHP227" s="61"/>
      <c r="CHQ227" s="61"/>
      <c r="CHR227" s="61"/>
      <c r="CHS227" s="61"/>
      <c r="CHT227" s="61"/>
      <c r="CHU227" s="61"/>
      <c r="CHV227" s="61"/>
      <c r="CHW227" s="61"/>
      <c r="CHX227" s="61"/>
      <c r="CHY227" s="61"/>
      <c r="CHZ227" s="61"/>
      <c r="CIA227" s="61"/>
      <c r="CIB227" s="61"/>
      <c r="CIC227" s="61"/>
      <c r="CID227" s="61"/>
      <c r="CIE227" s="61"/>
      <c r="CIF227" s="61"/>
      <c r="CIG227" s="61"/>
      <c r="CIH227" s="61"/>
      <c r="CII227" s="61"/>
      <c r="CIJ227" s="61"/>
      <c r="CIK227" s="61"/>
      <c r="CIL227" s="61"/>
      <c r="CIM227" s="61"/>
      <c r="CIN227" s="61"/>
      <c r="CIO227" s="61"/>
      <c r="CIP227" s="61"/>
      <c r="CIQ227" s="61"/>
      <c r="CIR227" s="61"/>
      <c r="CIS227" s="61"/>
      <c r="CIT227" s="61"/>
      <c r="CIU227" s="61"/>
      <c r="CIV227" s="61"/>
      <c r="CIW227" s="61"/>
      <c r="CIX227" s="61"/>
      <c r="CIY227" s="61"/>
      <c r="CIZ227" s="61"/>
      <c r="CJA227" s="61"/>
      <c r="CJB227" s="61"/>
      <c r="CJC227" s="61"/>
      <c r="CJD227" s="61"/>
      <c r="CJE227" s="61"/>
      <c r="CJF227" s="61"/>
      <c r="CJG227" s="61"/>
      <c r="CJH227" s="61"/>
      <c r="CJI227" s="61"/>
      <c r="CJJ227" s="61"/>
      <c r="CJK227" s="61"/>
      <c r="CJL227" s="61"/>
      <c r="CJM227" s="61"/>
      <c r="CJN227" s="61"/>
      <c r="CJO227" s="61"/>
      <c r="CJP227" s="61"/>
      <c r="CJQ227" s="61"/>
      <c r="CJR227" s="61"/>
      <c r="CJS227" s="61"/>
      <c r="CJT227" s="61"/>
      <c r="CJU227" s="61"/>
      <c r="CJV227" s="61"/>
      <c r="CJW227" s="61"/>
      <c r="CJX227" s="61"/>
      <c r="CJY227" s="61"/>
      <c r="CJZ227" s="61"/>
      <c r="CKA227" s="61"/>
      <c r="CKB227" s="61"/>
      <c r="CKC227" s="61"/>
      <c r="CKD227" s="61"/>
      <c r="CKE227" s="61"/>
      <c r="CKF227" s="61"/>
      <c r="CKG227" s="61"/>
      <c r="CKH227" s="61"/>
      <c r="CKI227" s="61"/>
      <c r="CKJ227" s="61"/>
      <c r="CKK227" s="61"/>
      <c r="CKL227" s="61"/>
      <c r="CKM227" s="61"/>
      <c r="CKN227" s="61"/>
      <c r="CKO227" s="61"/>
      <c r="CKP227" s="61"/>
      <c r="CKQ227" s="61"/>
      <c r="CKR227" s="61"/>
      <c r="CKS227" s="61"/>
      <c r="CKT227" s="61"/>
      <c r="CKU227" s="61"/>
      <c r="CKV227" s="61"/>
      <c r="CKW227" s="61"/>
      <c r="CKX227" s="61"/>
      <c r="CKY227" s="61"/>
      <c r="CKZ227" s="61"/>
      <c r="CLA227" s="61"/>
      <c r="CLB227" s="61"/>
      <c r="CLC227" s="61"/>
      <c r="CLD227" s="61"/>
      <c r="CLE227" s="61"/>
      <c r="CLF227" s="61"/>
      <c r="CLG227" s="61"/>
      <c r="CLH227" s="61"/>
      <c r="CLI227" s="61"/>
      <c r="CLJ227" s="61"/>
      <c r="CLK227" s="61"/>
      <c r="CLL227" s="61"/>
      <c r="CLM227" s="61"/>
      <c r="CLN227" s="61"/>
      <c r="CLO227" s="61"/>
      <c r="CLP227" s="61"/>
      <c r="CLQ227" s="61"/>
      <c r="CLR227" s="61"/>
      <c r="CLS227" s="61"/>
      <c r="CLT227" s="61"/>
      <c r="CLU227" s="61"/>
      <c r="CLV227" s="61"/>
      <c r="CLW227" s="61"/>
      <c r="CLX227" s="61"/>
      <c r="CLY227" s="61"/>
      <c r="CLZ227" s="61"/>
      <c r="CMA227" s="61"/>
      <c r="CMB227" s="61"/>
      <c r="CMC227" s="61"/>
      <c r="CMD227" s="61"/>
      <c r="CME227" s="61"/>
      <c r="CMF227" s="61"/>
      <c r="CMG227" s="61"/>
      <c r="CMH227" s="61"/>
      <c r="CMI227" s="61"/>
      <c r="CMJ227" s="61"/>
      <c r="CMK227" s="61"/>
      <c r="CML227" s="61"/>
      <c r="CMM227" s="61"/>
      <c r="CMN227" s="61"/>
      <c r="CMO227" s="61"/>
      <c r="CMP227" s="61"/>
      <c r="CMQ227" s="61"/>
      <c r="CMR227" s="61"/>
      <c r="CMS227" s="61"/>
      <c r="CMT227" s="61"/>
      <c r="CMU227" s="61"/>
      <c r="CMV227" s="61"/>
      <c r="CMW227" s="61"/>
      <c r="CMX227" s="61"/>
      <c r="CMY227" s="61"/>
      <c r="CMZ227" s="61"/>
      <c r="CNA227" s="61"/>
      <c r="CNB227" s="61"/>
      <c r="CNC227" s="61"/>
      <c r="CND227" s="61"/>
      <c r="CNE227" s="61"/>
      <c r="CNF227" s="61"/>
      <c r="CNG227" s="61"/>
      <c r="CNH227" s="61"/>
      <c r="CNI227" s="61"/>
      <c r="CNJ227" s="61"/>
      <c r="CNK227" s="61"/>
      <c r="CNL227" s="61"/>
      <c r="CNM227" s="61"/>
      <c r="CNN227" s="61"/>
      <c r="CNO227" s="61"/>
      <c r="CNP227" s="61"/>
      <c r="CNQ227" s="61"/>
      <c r="CNR227" s="61"/>
      <c r="CNS227" s="61"/>
      <c r="CNT227" s="61"/>
      <c r="CNU227" s="61"/>
      <c r="CNV227" s="61"/>
      <c r="CNW227" s="61"/>
      <c r="CNX227" s="61"/>
      <c r="CNY227" s="61"/>
      <c r="CNZ227" s="61"/>
      <c r="COA227" s="61"/>
      <c r="COB227" s="61"/>
      <c r="COC227" s="61"/>
      <c r="COD227" s="61"/>
      <c r="COE227" s="61"/>
      <c r="COF227" s="61"/>
      <c r="COG227" s="61"/>
      <c r="COH227" s="61"/>
      <c r="COI227" s="61"/>
      <c r="COJ227" s="61"/>
      <c r="COK227" s="61"/>
      <c r="COL227" s="61"/>
      <c r="COM227" s="61"/>
      <c r="CON227" s="61"/>
      <c r="COO227" s="61"/>
      <c r="COP227" s="61"/>
      <c r="COQ227" s="61"/>
      <c r="COR227" s="61"/>
      <c r="COS227" s="61"/>
      <c r="COT227" s="61"/>
      <c r="COU227" s="61"/>
      <c r="COV227" s="61"/>
      <c r="COW227" s="61"/>
      <c r="COX227" s="61"/>
      <c r="COY227" s="61"/>
      <c r="COZ227" s="61"/>
      <c r="CPA227" s="61"/>
      <c r="CPB227" s="61"/>
      <c r="CPC227" s="61"/>
      <c r="CPD227" s="61"/>
      <c r="CPE227" s="61"/>
      <c r="CPF227" s="61"/>
      <c r="CPG227" s="61"/>
      <c r="CPH227" s="61"/>
      <c r="CPI227" s="61"/>
      <c r="CPJ227" s="61"/>
      <c r="CPK227" s="61"/>
      <c r="CPL227" s="61"/>
      <c r="CPM227" s="61"/>
      <c r="CPN227" s="61"/>
      <c r="CPO227" s="61"/>
      <c r="CPP227" s="61"/>
      <c r="CPQ227" s="61"/>
      <c r="CPR227" s="61"/>
      <c r="CPS227" s="61"/>
      <c r="CPT227" s="61"/>
      <c r="CPU227" s="61"/>
      <c r="CPV227" s="61"/>
      <c r="CPW227" s="61"/>
      <c r="CPX227" s="61"/>
      <c r="CPY227" s="61"/>
      <c r="CPZ227" s="61"/>
      <c r="CQA227" s="61"/>
      <c r="CQB227" s="61"/>
      <c r="CQC227" s="61"/>
      <c r="CQD227" s="61"/>
      <c r="CQE227" s="61"/>
      <c r="CQF227" s="61"/>
      <c r="CQG227" s="61"/>
      <c r="CQH227" s="61"/>
      <c r="CQI227" s="61"/>
      <c r="CQJ227" s="61"/>
      <c r="CQK227" s="61"/>
      <c r="CQL227" s="61"/>
      <c r="CQM227" s="61"/>
      <c r="CQN227" s="61"/>
      <c r="CQO227" s="61"/>
      <c r="CQP227" s="61"/>
      <c r="CQQ227" s="61"/>
      <c r="CQR227" s="61"/>
      <c r="CQS227" s="61"/>
      <c r="CQT227" s="61"/>
      <c r="CQU227" s="61"/>
      <c r="CQV227" s="61"/>
      <c r="CQW227" s="61"/>
      <c r="CQX227" s="61"/>
      <c r="CQY227" s="61"/>
      <c r="CQZ227" s="61"/>
      <c r="CRA227" s="61"/>
      <c r="CRB227" s="61"/>
      <c r="CRC227" s="61"/>
      <c r="CRD227" s="61"/>
      <c r="CRE227" s="61"/>
      <c r="CRF227" s="61"/>
      <c r="CRG227" s="61"/>
      <c r="CRH227" s="61"/>
      <c r="CRI227" s="61"/>
      <c r="CRJ227" s="61"/>
      <c r="CRK227" s="61"/>
      <c r="CRL227" s="61"/>
      <c r="CRM227" s="61"/>
      <c r="CRN227" s="61"/>
      <c r="CRO227" s="61"/>
      <c r="CRP227" s="61"/>
      <c r="CRQ227" s="61"/>
      <c r="CRR227" s="61"/>
      <c r="CRS227" s="61"/>
      <c r="CRT227" s="61"/>
      <c r="CRU227" s="61"/>
      <c r="CRV227" s="61"/>
      <c r="CRW227" s="61"/>
      <c r="CRX227" s="61"/>
      <c r="CRY227" s="61"/>
      <c r="CRZ227" s="61"/>
      <c r="CSA227" s="61"/>
      <c r="CSB227" s="61"/>
      <c r="CSC227" s="61"/>
      <c r="CSD227" s="61"/>
      <c r="CSE227" s="61"/>
      <c r="CSF227" s="61"/>
      <c r="CSG227" s="61"/>
      <c r="CSH227" s="61"/>
      <c r="CSI227" s="61"/>
      <c r="CSJ227" s="61"/>
      <c r="CSK227" s="61"/>
      <c r="CSL227" s="61"/>
      <c r="CSM227" s="61"/>
      <c r="CSN227" s="61"/>
      <c r="CSO227" s="61"/>
      <c r="CSP227" s="61"/>
      <c r="CSQ227" s="61"/>
      <c r="CSR227" s="61"/>
      <c r="CSS227" s="61"/>
      <c r="CST227" s="61"/>
      <c r="CSU227" s="61"/>
      <c r="CSV227" s="61"/>
      <c r="CSW227" s="61"/>
      <c r="CSX227" s="61"/>
      <c r="CSY227" s="61"/>
      <c r="CSZ227" s="61"/>
      <c r="CTA227" s="61"/>
      <c r="CTB227" s="61"/>
      <c r="CTC227" s="61"/>
      <c r="CTD227" s="61"/>
      <c r="CTE227" s="61"/>
      <c r="CTF227" s="61"/>
      <c r="CTG227" s="61"/>
      <c r="CTH227" s="61"/>
      <c r="CTI227" s="61"/>
      <c r="CTJ227" s="61"/>
      <c r="CTK227" s="61"/>
      <c r="CTL227" s="61"/>
      <c r="CTM227" s="61"/>
      <c r="CTN227" s="61"/>
      <c r="CTO227" s="61"/>
      <c r="CTP227" s="61"/>
      <c r="CTQ227" s="61"/>
      <c r="CTR227" s="61"/>
      <c r="CTS227" s="61"/>
      <c r="CTT227" s="61"/>
      <c r="CTU227" s="61"/>
      <c r="CTV227" s="61"/>
      <c r="CTW227" s="61"/>
      <c r="CTX227" s="61"/>
      <c r="CTY227" s="61"/>
      <c r="CTZ227" s="61"/>
      <c r="CUA227" s="61"/>
      <c r="CUB227" s="61"/>
      <c r="CUC227" s="61"/>
      <c r="CUD227" s="61"/>
      <c r="CUE227" s="61"/>
      <c r="CUF227" s="61"/>
      <c r="CUG227" s="61"/>
      <c r="CUH227" s="61"/>
      <c r="CUI227" s="61"/>
      <c r="CUJ227" s="61"/>
      <c r="CUK227" s="61"/>
      <c r="CUL227" s="61"/>
      <c r="CUM227" s="61"/>
      <c r="CUN227" s="61"/>
      <c r="CUO227" s="61"/>
      <c r="CUP227" s="61"/>
      <c r="CUQ227" s="61"/>
      <c r="CUR227" s="61"/>
      <c r="CUS227" s="61"/>
      <c r="CUT227" s="61"/>
      <c r="CUU227" s="61"/>
      <c r="CUV227" s="61"/>
      <c r="CUW227" s="61"/>
      <c r="CUX227" s="61"/>
      <c r="CUY227" s="61"/>
      <c r="CUZ227" s="61"/>
      <c r="CVA227" s="61"/>
      <c r="CVB227" s="61"/>
      <c r="CVC227" s="61"/>
      <c r="CVD227" s="61"/>
      <c r="CVE227" s="61"/>
      <c r="CVF227" s="61"/>
      <c r="CVG227" s="61"/>
      <c r="CVH227" s="61"/>
      <c r="CVI227" s="61"/>
      <c r="CVJ227" s="61"/>
      <c r="CVK227" s="61"/>
      <c r="CVL227" s="61"/>
      <c r="CVM227" s="61"/>
      <c r="CVN227" s="61"/>
      <c r="CVO227" s="61"/>
      <c r="CVP227" s="61"/>
      <c r="CVQ227" s="61"/>
      <c r="CVR227" s="61"/>
      <c r="CVS227" s="61"/>
      <c r="CVT227" s="61"/>
      <c r="CVU227" s="61"/>
      <c r="CVV227" s="61"/>
      <c r="CVW227" s="61"/>
      <c r="CVX227" s="61"/>
      <c r="CVY227" s="61"/>
      <c r="CVZ227" s="61"/>
      <c r="CWA227" s="61"/>
      <c r="CWB227" s="61"/>
      <c r="CWC227" s="61"/>
      <c r="CWD227" s="61"/>
      <c r="CWE227" s="61"/>
      <c r="CWF227" s="61"/>
      <c r="CWG227" s="61"/>
      <c r="CWH227" s="61"/>
      <c r="CWI227" s="61"/>
      <c r="CWJ227" s="61"/>
      <c r="CWK227" s="61"/>
      <c r="CWL227" s="61"/>
      <c r="CWM227" s="61"/>
      <c r="CWN227" s="61"/>
      <c r="CWO227" s="61"/>
      <c r="CWP227" s="61"/>
      <c r="CWQ227" s="61"/>
      <c r="CWR227" s="61"/>
      <c r="CWS227" s="61"/>
      <c r="CWT227" s="61"/>
      <c r="CWU227" s="61"/>
      <c r="CWV227" s="61"/>
      <c r="CWW227" s="61"/>
      <c r="CWX227" s="61"/>
      <c r="CWY227" s="61"/>
      <c r="CWZ227" s="61"/>
      <c r="CXA227" s="61"/>
      <c r="CXB227" s="61"/>
      <c r="CXC227" s="61"/>
      <c r="CXD227" s="61"/>
      <c r="CXE227" s="61"/>
      <c r="CXF227" s="61"/>
      <c r="CXG227" s="61"/>
      <c r="CXH227" s="61"/>
      <c r="CXI227" s="61"/>
      <c r="CXJ227" s="61"/>
      <c r="CXK227" s="61"/>
      <c r="CXL227" s="61"/>
      <c r="CXM227" s="61"/>
      <c r="CXN227" s="61"/>
      <c r="CXO227" s="61"/>
      <c r="CXP227" s="61"/>
      <c r="CXQ227" s="61"/>
      <c r="CXR227" s="61"/>
      <c r="CXS227" s="61"/>
      <c r="CXT227" s="61"/>
      <c r="CXU227" s="61"/>
      <c r="CXV227" s="61"/>
      <c r="CXW227" s="61"/>
      <c r="CXX227" s="61"/>
      <c r="CXY227" s="61"/>
      <c r="CXZ227" s="61"/>
      <c r="CYA227" s="61"/>
      <c r="CYB227" s="61"/>
      <c r="CYC227" s="61"/>
      <c r="CYD227" s="61"/>
      <c r="CYE227" s="61"/>
      <c r="CYF227" s="61"/>
      <c r="CYG227" s="61"/>
      <c r="CYH227" s="61"/>
      <c r="CYI227" s="61"/>
      <c r="CYJ227" s="61"/>
      <c r="CYK227" s="61"/>
      <c r="CYL227" s="61"/>
      <c r="CYM227" s="61"/>
      <c r="CYN227" s="61"/>
      <c r="CYO227" s="61"/>
      <c r="CYP227" s="61"/>
      <c r="CYQ227" s="61"/>
      <c r="CYR227" s="61"/>
      <c r="CYS227" s="61"/>
      <c r="CYT227" s="61"/>
      <c r="CYU227" s="61"/>
      <c r="CYV227" s="61"/>
      <c r="CYW227" s="61"/>
      <c r="CYX227" s="61"/>
      <c r="CYY227" s="61"/>
      <c r="CYZ227" s="61"/>
      <c r="CZA227" s="61"/>
      <c r="CZB227" s="61"/>
      <c r="CZC227" s="61"/>
      <c r="CZD227" s="61"/>
      <c r="CZE227" s="61"/>
      <c r="CZF227" s="61"/>
      <c r="CZG227" s="61"/>
      <c r="CZH227" s="61"/>
      <c r="CZI227" s="61"/>
      <c r="CZJ227" s="61"/>
      <c r="CZK227" s="61"/>
      <c r="CZL227" s="61"/>
      <c r="CZM227" s="61"/>
      <c r="CZN227" s="61"/>
      <c r="CZO227" s="61"/>
      <c r="CZP227" s="61"/>
      <c r="CZQ227" s="61"/>
      <c r="CZR227" s="61"/>
      <c r="CZS227" s="61"/>
      <c r="CZT227" s="61"/>
      <c r="CZU227" s="61"/>
      <c r="CZV227" s="61"/>
      <c r="CZW227" s="61"/>
      <c r="CZX227" s="61"/>
      <c r="CZY227" s="61"/>
      <c r="CZZ227" s="61"/>
      <c r="DAA227" s="61"/>
      <c r="DAB227" s="61"/>
      <c r="DAC227" s="61"/>
      <c r="DAD227" s="61"/>
      <c r="DAE227" s="61"/>
      <c r="DAF227" s="61"/>
      <c r="DAG227" s="61"/>
      <c r="DAH227" s="61"/>
      <c r="DAI227" s="61"/>
      <c r="DAJ227" s="61"/>
      <c r="DAK227" s="61"/>
      <c r="DAL227" s="61"/>
      <c r="DAM227" s="61"/>
      <c r="DAN227" s="61"/>
      <c r="DAO227" s="61"/>
      <c r="DAP227" s="61"/>
      <c r="DAQ227" s="61"/>
      <c r="DAR227" s="61"/>
      <c r="DAS227" s="61"/>
      <c r="DAT227" s="61"/>
      <c r="DAU227" s="61"/>
      <c r="DAV227" s="61"/>
      <c r="DAW227" s="61"/>
      <c r="DAX227" s="61"/>
      <c r="DAY227" s="61"/>
      <c r="DAZ227" s="61"/>
      <c r="DBA227" s="61"/>
      <c r="DBB227" s="61"/>
      <c r="DBC227" s="61"/>
      <c r="DBD227" s="61"/>
      <c r="DBE227" s="61"/>
      <c r="DBF227" s="61"/>
      <c r="DBG227" s="61"/>
      <c r="DBH227" s="61"/>
      <c r="DBI227" s="61"/>
      <c r="DBJ227" s="61"/>
      <c r="DBK227" s="61"/>
      <c r="DBL227" s="61"/>
      <c r="DBM227" s="61"/>
      <c r="DBN227" s="61"/>
      <c r="DBO227" s="61"/>
      <c r="DBP227" s="61"/>
      <c r="DBQ227" s="61"/>
      <c r="DBR227" s="61"/>
      <c r="DBS227" s="61"/>
      <c r="DBT227" s="61"/>
      <c r="DBU227" s="61"/>
      <c r="DBV227" s="61"/>
      <c r="DBW227" s="61"/>
      <c r="DBX227" s="61"/>
      <c r="DBY227" s="61"/>
      <c r="DBZ227" s="61"/>
      <c r="DCA227" s="61"/>
      <c r="DCB227" s="61"/>
      <c r="DCC227" s="61"/>
      <c r="DCD227" s="61"/>
      <c r="DCE227" s="61"/>
      <c r="DCF227" s="61"/>
      <c r="DCG227" s="61"/>
      <c r="DCH227" s="61"/>
      <c r="DCI227" s="61"/>
      <c r="DCJ227" s="61"/>
      <c r="DCK227" s="61"/>
      <c r="DCL227" s="61"/>
      <c r="DCM227" s="61"/>
      <c r="DCN227" s="61"/>
      <c r="DCO227" s="61"/>
      <c r="DCP227" s="61"/>
      <c r="DCQ227" s="61"/>
      <c r="DCR227" s="61"/>
      <c r="DCS227" s="61"/>
      <c r="DCT227" s="61"/>
      <c r="DCU227" s="61"/>
      <c r="DCV227" s="61"/>
      <c r="DCW227" s="61"/>
      <c r="DCX227" s="61"/>
      <c r="DCY227" s="61"/>
      <c r="DCZ227" s="61"/>
      <c r="DDA227" s="61"/>
      <c r="DDB227" s="61"/>
      <c r="DDC227" s="61"/>
      <c r="DDD227" s="61"/>
      <c r="DDE227" s="61"/>
      <c r="DDF227" s="61"/>
      <c r="DDG227" s="61"/>
      <c r="DDH227" s="61"/>
      <c r="DDI227" s="61"/>
      <c r="DDJ227" s="61"/>
      <c r="DDK227" s="61"/>
      <c r="DDL227" s="61"/>
      <c r="DDM227" s="61"/>
      <c r="DDN227" s="61"/>
      <c r="DDO227" s="61"/>
      <c r="DDP227" s="61"/>
      <c r="DDQ227" s="61"/>
      <c r="DDR227" s="61"/>
      <c r="DDS227" s="61"/>
      <c r="DDT227" s="61"/>
      <c r="DDU227" s="61"/>
      <c r="DDV227" s="61"/>
      <c r="DDW227" s="61"/>
      <c r="DDX227" s="61"/>
      <c r="DDY227" s="61"/>
      <c r="DDZ227" s="61"/>
      <c r="DEA227" s="61"/>
      <c r="DEB227" s="61"/>
      <c r="DEC227" s="61"/>
      <c r="DED227" s="61"/>
      <c r="DEE227" s="61"/>
      <c r="DEF227" s="61"/>
      <c r="DEG227" s="61"/>
      <c r="DEH227" s="61"/>
      <c r="DEI227" s="61"/>
      <c r="DEJ227" s="61"/>
      <c r="DEK227" s="61"/>
      <c r="DEL227" s="61"/>
      <c r="DEM227" s="61"/>
      <c r="DEN227" s="61"/>
      <c r="DEO227" s="61"/>
      <c r="DEP227" s="61"/>
      <c r="DEQ227" s="61"/>
      <c r="DER227" s="61"/>
      <c r="DES227" s="61"/>
      <c r="DET227" s="61"/>
      <c r="DEU227" s="61"/>
      <c r="DEV227" s="61"/>
      <c r="DEW227" s="61"/>
      <c r="DEX227" s="61"/>
      <c r="DEY227" s="61"/>
      <c r="DEZ227" s="61"/>
      <c r="DFA227" s="61"/>
      <c r="DFB227" s="61"/>
      <c r="DFC227" s="61"/>
      <c r="DFD227" s="61"/>
      <c r="DFE227" s="61"/>
      <c r="DFF227" s="61"/>
      <c r="DFG227" s="61"/>
      <c r="DFH227" s="61"/>
      <c r="DFI227" s="61"/>
      <c r="DFJ227" s="61"/>
      <c r="DFK227" s="61"/>
      <c r="DFL227" s="61"/>
      <c r="DFM227" s="61"/>
      <c r="DFN227" s="61"/>
      <c r="DFO227" s="61"/>
      <c r="DFP227" s="61"/>
      <c r="DFQ227" s="61"/>
      <c r="DFR227" s="61"/>
      <c r="DFS227" s="61"/>
      <c r="DFT227" s="61"/>
      <c r="DFU227" s="61"/>
      <c r="DFV227" s="61"/>
      <c r="DFW227" s="61"/>
      <c r="DFX227" s="61"/>
      <c r="DFY227" s="61"/>
      <c r="DFZ227" s="61"/>
      <c r="DGA227" s="61"/>
      <c r="DGB227" s="61"/>
      <c r="DGC227" s="61"/>
      <c r="DGD227" s="61"/>
      <c r="DGE227" s="61"/>
      <c r="DGF227" s="61"/>
      <c r="DGG227" s="61"/>
      <c r="DGH227" s="61"/>
      <c r="DGI227" s="61"/>
      <c r="DGJ227" s="61"/>
      <c r="DGK227" s="61"/>
      <c r="DGL227" s="61"/>
      <c r="DGM227" s="61"/>
      <c r="DGN227" s="61"/>
      <c r="DGO227" s="61"/>
      <c r="DGP227" s="61"/>
      <c r="DGQ227" s="61"/>
      <c r="DGR227" s="61"/>
      <c r="DGS227" s="61"/>
      <c r="DGT227" s="61"/>
      <c r="DGU227" s="61"/>
      <c r="DGV227" s="61"/>
      <c r="DGW227" s="61"/>
      <c r="DGX227" s="61"/>
      <c r="DGY227" s="61"/>
      <c r="DGZ227" s="61"/>
      <c r="DHA227" s="61"/>
      <c r="DHB227" s="61"/>
      <c r="DHC227" s="61"/>
      <c r="DHD227" s="61"/>
      <c r="DHE227" s="61"/>
      <c r="DHF227" s="61"/>
      <c r="DHG227" s="61"/>
      <c r="DHH227" s="61"/>
      <c r="DHI227" s="61"/>
      <c r="DHJ227" s="61"/>
      <c r="DHK227" s="61"/>
      <c r="DHL227" s="61"/>
      <c r="DHM227" s="61"/>
      <c r="DHN227" s="61"/>
      <c r="DHO227" s="61"/>
      <c r="DHP227" s="61"/>
      <c r="DHQ227" s="61"/>
      <c r="DHR227" s="61"/>
      <c r="DHS227" s="61"/>
      <c r="DHT227" s="61"/>
      <c r="DHU227" s="61"/>
      <c r="DHV227" s="61"/>
      <c r="DHW227" s="61"/>
      <c r="DHX227" s="61"/>
      <c r="DHY227" s="61"/>
      <c r="DHZ227" s="61"/>
      <c r="DIA227" s="61"/>
      <c r="DIB227" s="61"/>
      <c r="DIC227" s="61"/>
      <c r="DID227" s="61"/>
      <c r="DIE227" s="61"/>
      <c r="DIF227" s="61"/>
      <c r="DIG227" s="61"/>
      <c r="DIH227" s="61"/>
      <c r="DII227" s="61"/>
      <c r="DIJ227" s="61"/>
      <c r="DIK227" s="61"/>
      <c r="DIL227" s="61"/>
      <c r="DIM227" s="61"/>
      <c r="DIN227" s="61"/>
      <c r="DIO227" s="61"/>
      <c r="DIP227" s="61"/>
      <c r="DIQ227" s="61"/>
      <c r="DIR227" s="61"/>
      <c r="DIS227" s="61"/>
      <c r="DIT227" s="61"/>
      <c r="DIU227" s="61"/>
      <c r="DIV227" s="61"/>
      <c r="DIW227" s="61"/>
      <c r="DIX227" s="61"/>
      <c r="DIY227" s="61"/>
      <c r="DIZ227" s="61"/>
      <c r="DJA227" s="61"/>
      <c r="DJB227" s="61"/>
      <c r="DJC227" s="61"/>
      <c r="DJD227" s="61"/>
      <c r="DJE227" s="61"/>
      <c r="DJF227" s="61"/>
      <c r="DJG227" s="61"/>
      <c r="DJH227" s="61"/>
      <c r="DJI227" s="61"/>
      <c r="DJJ227" s="61"/>
      <c r="DJK227" s="61"/>
      <c r="DJL227" s="61"/>
      <c r="DJM227" s="61"/>
      <c r="DJN227" s="61"/>
      <c r="DJO227" s="61"/>
      <c r="DJP227" s="61"/>
      <c r="DJQ227" s="61"/>
      <c r="DJR227" s="61"/>
      <c r="DJS227" s="61"/>
      <c r="DJT227" s="61"/>
      <c r="DJU227" s="61"/>
      <c r="DJV227" s="61"/>
      <c r="DJW227" s="61"/>
      <c r="DJX227" s="61"/>
      <c r="DJY227" s="61"/>
      <c r="DJZ227" s="61"/>
      <c r="DKA227" s="61"/>
      <c r="DKB227" s="61"/>
      <c r="DKC227" s="61"/>
      <c r="DKD227" s="61"/>
      <c r="DKE227" s="61"/>
      <c r="DKF227" s="61"/>
      <c r="DKG227" s="61"/>
      <c r="DKH227" s="61"/>
      <c r="DKI227" s="61"/>
      <c r="DKJ227" s="61"/>
      <c r="DKK227" s="61"/>
      <c r="DKL227" s="61"/>
      <c r="DKM227" s="61"/>
      <c r="DKN227" s="61"/>
      <c r="DKO227" s="61"/>
      <c r="DKP227" s="61"/>
      <c r="DKQ227" s="61"/>
      <c r="DKR227" s="61"/>
      <c r="DKS227" s="61"/>
      <c r="DKT227" s="61"/>
      <c r="DKU227" s="61"/>
      <c r="DKV227" s="61"/>
      <c r="DKW227" s="61"/>
      <c r="DKX227" s="61"/>
      <c r="DKY227" s="61"/>
      <c r="DKZ227" s="61"/>
      <c r="DLA227" s="61"/>
      <c r="DLB227" s="61"/>
      <c r="DLC227" s="61"/>
      <c r="DLD227" s="61"/>
      <c r="DLE227" s="61"/>
      <c r="DLF227" s="61"/>
      <c r="DLG227" s="61"/>
      <c r="DLH227" s="61"/>
      <c r="DLI227" s="61"/>
      <c r="DLJ227" s="61"/>
      <c r="DLK227" s="61"/>
      <c r="DLL227" s="61"/>
      <c r="DLM227" s="61"/>
      <c r="DLN227" s="61"/>
      <c r="DLO227" s="61"/>
      <c r="DLP227" s="61"/>
      <c r="DLQ227" s="61"/>
      <c r="DLR227" s="61"/>
      <c r="DLS227" s="61"/>
      <c r="DLT227" s="61"/>
      <c r="DLU227" s="61"/>
      <c r="DLV227" s="61"/>
      <c r="DLW227" s="61"/>
      <c r="DLX227" s="61"/>
      <c r="DLY227" s="61"/>
      <c r="DLZ227" s="61"/>
      <c r="DMA227" s="61"/>
      <c r="DMB227" s="61"/>
      <c r="DMC227" s="61"/>
      <c r="DMD227" s="61"/>
      <c r="DME227" s="61"/>
      <c r="DMF227" s="61"/>
      <c r="DMG227" s="61"/>
      <c r="DMH227" s="61"/>
      <c r="DMI227" s="61"/>
      <c r="DMJ227" s="61"/>
      <c r="DMK227" s="61"/>
      <c r="DML227" s="61"/>
      <c r="DMM227" s="61"/>
      <c r="DMN227" s="61"/>
      <c r="DMO227" s="61"/>
      <c r="DMP227" s="61"/>
      <c r="DMQ227" s="61"/>
      <c r="DMR227" s="61"/>
      <c r="DMS227" s="61"/>
      <c r="DMT227" s="61"/>
      <c r="DMU227" s="61"/>
      <c r="DMV227" s="61"/>
      <c r="DMW227" s="61"/>
      <c r="DMX227" s="61"/>
      <c r="DMY227" s="61"/>
      <c r="DMZ227" s="61"/>
      <c r="DNA227" s="61"/>
      <c r="DNB227" s="61"/>
      <c r="DNC227" s="61"/>
      <c r="DND227" s="61"/>
      <c r="DNE227" s="61"/>
      <c r="DNF227" s="61"/>
      <c r="DNG227" s="61"/>
      <c r="DNH227" s="61"/>
      <c r="DNI227" s="61"/>
      <c r="DNJ227" s="61"/>
      <c r="DNK227" s="61"/>
      <c r="DNL227" s="61"/>
      <c r="DNM227" s="61"/>
      <c r="DNN227" s="61"/>
      <c r="DNO227" s="61"/>
      <c r="DNP227" s="61"/>
      <c r="DNQ227" s="61"/>
      <c r="DNR227" s="61"/>
      <c r="DNS227" s="61"/>
      <c r="DNT227" s="61"/>
      <c r="DNU227" s="61"/>
      <c r="DNV227" s="61"/>
      <c r="DNW227" s="61"/>
      <c r="DNX227" s="61"/>
      <c r="DNY227" s="61"/>
      <c r="DNZ227" s="61"/>
      <c r="DOA227" s="61"/>
      <c r="DOB227" s="61"/>
      <c r="DOC227" s="61"/>
      <c r="DOD227" s="61"/>
      <c r="DOE227" s="61"/>
      <c r="DOF227" s="61"/>
      <c r="DOG227" s="61"/>
      <c r="DOH227" s="61"/>
      <c r="DOI227" s="61"/>
      <c r="DOJ227" s="61"/>
      <c r="DOK227" s="61"/>
      <c r="DOL227" s="61"/>
      <c r="DOM227" s="61"/>
      <c r="DON227" s="61"/>
      <c r="DOO227" s="61"/>
      <c r="DOP227" s="61"/>
      <c r="DOQ227" s="61"/>
      <c r="DOR227" s="61"/>
      <c r="DOS227" s="61"/>
      <c r="DOT227" s="61"/>
      <c r="DOU227" s="61"/>
      <c r="DOV227" s="61"/>
      <c r="DOW227" s="61"/>
      <c r="DOX227" s="61"/>
      <c r="DOY227" s="61"/>
      <c r="DOZ227" s="61"/>
      <c r="DPA227" s="61"/>
      <c r="DPB227" s="61"/>
      <c r="DPC227" s="61"/>
      <c r="DPD227" s="61"/>
      <c r="DPE227" s="61"/>
      <c r="DPF227" s="61"/>
      <c r="DPG227" s="61"/>
      <c r="DPH227" s="61"/>
      <c r="DPI227" s="61"/>
      <c r="DPJ227" s="61"/>
      <c r="DPK227" s="61"/>
      <c r="DPL227" s="61"/>
      <c r="DPM227" s="61"/>
      <c r="DPN227" s="61"/>
      <c r="DPO227" s="61"/>
      <c r="DPP227" s="61"/>
      <c r="DPQ227" s="61"/>
      <c r="DPR227" s="61"/>
      <c r="DPS227" s="61"/>
      <c r="DPT227" s="61"/>
      <c r="DPU227" s="61"/>
      <c r="DPV227" s="61"/>
      <c r="DPW227" s="61"/>
      <c r="DPX227" s="61"/>
      <c r="DPY227" s="61"/>
      <c r="DPZ227" s="61"/>
      <c r="DQA227" s="61"/>
      <c r="DQB227" s="61"/>
      <c r="DQC227" s="61"/>
      <c r="DQD227" s="61"/>
      <c r="DQE227" s="61"/>
      <c r="DQF227" s="61"/>
      <c r="DQG227" s="61"/>
      <c r="DQH227" s="61"/>
      <c r="DQI227" s="61"/>
      <c r="DQJ227" s="61"/>
      <c r="DQK227" s="61"/>
      <c r="DQL227" s="61"/>
      <c r="DQM227" s="61"/>
      <c r="DQN227" s="61"/>
      <c r="DQO227" s="61"/>
      <c r="DQP227" s="61"/>
      <c r="DQQ227" s="61"/>
      <c r="DQR227" s="61"/>
      <c r="DQS227" s="61"/>
      <c r="DQT227" s="61"/>
      <c r="DQU227" s="61"/>
      <c r="DQV227" s="61"/>
      <c r="DQW227" s="61"/>
      <c r="DQX227" s="61"/>
      <c r="DQY227" s="61"/>
      <c r="DQZ227" s="61"/>
      <c r="DRA227" s="61"/>
      <c r="DRB227" s="61"/>
      <c r="DRC227" s="61"/>
      <c r="DRD227" s="61"/>
      <c r="DRE227" s="61"/>
      <c r="DRF227" s="61"/>
      <c r="DRG227" s="61"/>
      <c r="DRH227" s="61"/>
      <c r="DRI227" s="61"/>
      <c r="DRJ227" s="61"/>
      <c r="DRK227" s="61"/>
      <c r="DRL227" s="61"/>
      <c r="DRM227" s="61"/>
      <c r="DRN227" s="61"/>
      <c r="DRO227" s="61"/>
      <c r="DRP227" s="61"/>
      <c r="DRQ227" s="61"/>
      <c r="DRR227" s="61"/>
      <c r="DRS227" s="61"/>
      <c r="DRT227" s="61"/>
      <c r="DRU227" s="61"/>
      <c r="DRV227" s="61"/>
      <c r="DRW227" s="61"/>
      <c r="DRX227" s="61"/>
      <c r="DRY227" s="61"/>
      <c r="DRZ227" s="61"/>
      <c r="DSA227" s="61"/>
      <c r="DSB227" s="61"/>
      <c r="DSC227" s="61"/>
      <c r="DSD227" s="61"/>
      <c r="DSE227" s="61"/>
      <c r="DSF227" s="61"/>
      <c r="DSG227" s="61"/>
      <c r="DSH227" s="61"/>
      <c r="DSI227" s="61"/>
      <c r="DSJ227" s="61"/>
      <c r="DSK227" s="61"/>
      <c r="DSL227" s="61"/>
      <c r="DSM227" s="61"/>
      <c r="DSN227" s="61"/>
      <c r="DSO227" s="61"/>
      <c r="DSP227" s="61"/>
      <c r="DSQ227" s="61"/>
      <c r="DSR227" s="61"/>
      <c r="DSS227" s="61"/>
      <c r="DST227" s="61"/>
      <c r="DSU227" s="61"/>
      <c r="DSV227" s="61"/>
      <c r="DSW227" s="61"/>
      <c r="DSX227" s="61"/>
      <c r="DSY227" s="61"/>
      <c r="DSZ227" s="61"/>
      <c r="DTA227" s="61"/>
      <c r="DTB227" s="61"/>
      <c r="DTC227" s="61"/>
      <c r="DTD227" s="61"/>
      <c r="DTE227" s="61"/>
      <c r="DTF227" s="61"/>
      <c r="DTG227" s="61"/>
      <c r="DTH227" s="61"/>
      <c r="DTI227" s="61"/>
      <c r="DTJ227" s="61"/>
      <c r="DTK227" s="61"/>
      <c r="DTL227" s="61"/>
      <c r="DTM227" s="61"/>
      <c r="DTN227" s="61"/>
      <c r="DTO227" s="61"/>
      <c r="DTP227" s="61"/>
      <c r="DTQ227" s="61"/>
      <c r="DTR227" s="61"/>
      <c r="DTS227" s="61"/>
      <c r="DTT227" s="61"/>
      <c r="DTU227" s="61"/>
      <c r="DTV227" s="61"/>
      <c r="DTW227" s="61"/>
      <c r="DTX227" s="61"/>
      <c r="DTY227" s="61"/>
      <c r="DTZ227" s="61"/>
      <c r="DUA227" s="61"/>
      <c r="DUB227" s="61"/>
      <c r="DUC227" s="61"/>
      <c r="DUD227" s="61"/>
      <c r="DUE227" s="61"/>
      <c r="DUF227" s="61"/>
      <c r="DUG227" s="61"/>
      <c r="DUH227" s="61"/>
      <c r="DUI227" s="61"/>
      <c r="DUJ227" s="61"/>
      <c r="DUK227" s="61"/>
      <c r="DUL227" s="61"/>
      <c r="DUM227" s="61"/>
      <c r="DUN227" s="61"/>
      <c r="DUO227" s="61"/>
      <c r="DUP227" s="61"/>
      <c r="DUQ227" s="61"/>
      <c r="DUR227" s="61"/>
      <c r="DUS227" s="61"/>
      <c r="DUT227" s="61"/>
      <c r="DUU227" s="61"/>
      <c r="DUV227" s="61"/>
      <c r="DUW227" s="61"/>
      <c r="DUX227" s="61"/>
      <c r="DUY227" s="61"/>
      <c r="DUZ227" s="61"/>
      <c r="DVA227" s="61"/>
      <c r="DVB227" s="61"/>
      <c r="DVC227" s="61"/>
      <c r="DVD227" s="61"/>
      <c r="DVE227" s="61"/>
      <c r="DVF227" s="61"/>
      <c r="DVG227" s="61"/>
      <c r="DVH227" s="61"/>
      <c r="DVI227" s="61"/>
      <c r="DVJ227" s="61"/>
      <c r="DVK227" s="61"/>
      <c r="DVL227" s="61"/>
      <c r="DVM227" s="61"/>
      <c r="DVN227" s="61"/>
      <c r="DVO227" s="61"/>
      <c r="DVP227" s="61"/>
      <c r="DVQ227" s="61"/>
      <c r="DVR227" s="61"/>
      <c r="DVS227" s="61"/>
      <c r="DVT227" s="61"/>
      <c r="DVU227" s="61"/>
      <c r="DVV227" s="61"/>
      <c r="DVW227" s="61"/>
      <c r="DVX227" s="61"/>
      <c r="DVY227" s="61"/>
      <c r="DVZ227" s="61"/>
      <c r="DWA227" s="61"/>
      <c r="DWB227" s="61"/>
      <c r="DWC227" s="61"/>
      <c r="DWD227" s="61"/>
      <c r="DWE227" s="61"/>
      <c r="DWF227" s="61"/>
      <c r="DWG227" s="61"/>
      <c r="DWH227" s="61"/>
      <c r="DWI227" s="61"/>
      <c r="DWJ227" s="61"/>
      <c r="DWK227" s="61"/>
      <c r="DWL227" s="61"/>
      <c r="DWM227" s="61"/>
      <c r="DWN227" s="61"/>
      <c r="DWO227" s="61"/>
      <c r="DWP227" s="61"/>
      <c r="DWQ227" s="61"/>
      <c r="DWR227" s="61"/>
      <c r="DWS227" s="61"/>
      <c r="DWT227" s="61"/>
      <c r="DWU227" s="61"/>
      <c r="DWV227" s="61"/>
      <c r="DWW227" s="61"/>
      <c r="DWX227" s="61"/>
      <c r="DWY227" s="61"/>
      <c r="DWZ227" s="61"/>
      <c r="DXA227" s="61"/>
      <c r="DXB227" s="61"/>
      <c r="DXC227" s="61"/>
      <c r="DXD227" s="61"/>
      <c r="DXE227" s="61"/>
      <c r="DXF227" s="61"/>
      <c r="DXG227" s="61"/>
      <c r="DXH227" s="61"/>
      <c r="DXI227" s="61"/>
      <c r="DXJ227" s="61"/>
      <c r="DXK227" s="61"/>
      <c r="DXL227" s="61"/>
      <c r="DXM227" s="61"/>
      <c r="DXN227" s="61"/>
      <c r="DXO227" s="61"/>
      <c r="DXP227" s="61"/>
      <c r="DXQ227" s="61"/>
      <c r="DXR227" s="61"/>
      <c r="DXS227" s="61"/>
      <c r="DXT227" s="61"/>
      <c r="DXU227" s="61"/>
      <c r="DXV227" s="61"/>
      <c r="DXW227" s="61"/>
      <c r="DXX227" s="61"/>
      <c r="DXY227" s="61"/>
      <c r="DXZ227" s="61"/>
      <c r="DYA227" s="61"/>
      <c r="DYB227" s="61"/>
      <c r="DYC227" s="61"/>
      <c r="DYD227" s="61"/>
      <c r="DYE227" s="61"/>
      <c r="DYF227" s="61"/>
      <c r="DYG227" s="61"/>
      <c r="DYH227" s="61"/>
      <c r="DYI227" s="61"/>
      <c r="DYJ227" s="61"/>
      <c r="DYK227" s="61"/>
      <c r="DYL227" s="61"/>
      <c r="DYM227" s="61"/>
      <c r="DYN227" s="61"/>
      <c r="DYO227" s="61"/>
      <c r="DYP227" s="61"/>
      <c r="DYQ227" s="61"/>
      <c r="DYR227" s="61"/>
      <c r="DYS227" s="61"/>
      <c r="DYT227" s="61"/>
      <c r="DYU227" s="61"/>
      <c r="DYV227" s="61"/>
      <c r="DYW227" s="61"/>
      <c r="DYX227" s="61"/>
      <c r="DYY227" s="61"/>
      <c r="DYZ227" s="61"/>
      <c r="DZA227" s="61"/>
      <c r="DZB227" s="61"/>
      <c r="DZC227" s="61"/>
      <c r="DZD227" s="61"/>
      <c r="DZE227" s="61"/>
      <c r="DZF227" s="61"/>
      <c r="DZG227" s="61"/>
      <c r="DZH227" s="61"/>
      <c r="DZI227" s="61"/>
      <c r="DZJ227" s="61"/>
      <c r="DZK227" s="61"/>
      <c r="DZL227" s="61"/>
      <c r="DZM227" s="61"/>
      <c r="DZN227" s="61"/>
      <c r="DZO227" s="61"/>
      <c r="DZP227" s="61"/>
      <c r="DZQ227" s="61"/>
      <c r="DZR227" s="61"/>
      <c r="DZS227" s="61"/>
      <c r="DZT227" s="61"/>
      <c r="DZU227" s="61"/>
      <c r="DZV227" s="61"/>
      <c r="DZW227" s="61"/>
      <c r="DZX227" s="61"/>
      <c r="DZY227" s="61"/>
      <c r="DZZ227" s="61"/>
      <c r="EAA227" s="61"/>
      <c r="EAB227" s="61"/>
      <c r="EAC227" s="61"/>
      <c r="EAD227" s="61"/>
      <c r="EAE227" s="61"/>
      <c r="EAF227" s="61"/>
      <c r="EAG227" s="61"/>
      <c r="EAH227" s="61"/>
      <c r="EAI227" s="61"/>
      <c r="EAJ227" s="61"/>
      <c r="EAK227" s="61"/>
      <c r="EAL227" s="61"/>
      <c r="EAM227" s="61"/>
      <c r="EAN227" s="61"/>
      <c r="EAO227" s="61"/>
      <c r="EAP227" s="61"/>
      <c r="EAQ227" s="61"/>
      <c r="EAR227" s="61"/>
      <c r="EAS227" s="61"/>
      <c r="EAT227" s="61"/>
      <c r="EAU227" s="61"/>
      <c r="EAV227" s="61"/>
      <c r="EAW227" s="61"/>
      <c r="EAX227" s="61"/>
      <c r="EAY227" s="61"/>
      <c r="EAZ227" s="61"/>
      <c r="EBA227" s="61"/>
      <c r="EBB227" s="61"/>
      <c r="EBC227" s="61"/>
      <c r="EBD227" s="61"/>
      <c r="EBE227" s="61"/>
      <c r="EBF227" s="61"/>
      <c r="EBG227" s="61"/>
      <c r="EBH227" s="61"/>
      <c r="EBI227" s="61"/>
      <c r="EBJ227" s="61"/>
      <c r="EBK227" s="61"/>
      <c r="EBL227" s="61"/>
      <c r="EBM227" s="61"/>
      <c r="EBN227" s="61"/>
      <c r="EBO227" s="61"/>
      <c r="EBP227" s="61"/>
      <c r="EBQ227" s="61"/>
      <c r="EBR227" s="61"/>
      <c r="EBS227" s="61"/>
      <c r="EBT227" s="61"/>
      <c r="EBU227" s="61"/>
      <c r="EBV227" s="61"/>
      <c r="EBW227" s="61"/>
      <c r="EBX227" s="61"/>
      <c r="EBY227" s="61"/>
      <c r="EBZ227" s="61"/>
      <c r="ECA227" s="61"/>
      <c r="ECB227" s="61"/>
      <c r="ECC227" s="61"/>
      <c r="ECD227" s="61"/>
      <c r="ECE227" s="61"/>
      <c r="ECF227" s="61"/>
      <c r="ECG227" s="61"/>
      <c r="ECH227" s="61"/>
      <c r="ECI227" s="61"/>
      <c r="ECJ227" s="61"/>
      <c r="ECK227" s="61"/>
      <c r="ECL227" s="61"/>
      <c r="ECM227" s="61"/>
      <c r="ECN227" s="61"/>
      <c r="ECO227" s="61"/>
      <c r="ECP227" s="61"/>
      <c r="ECQ227" s="61"/>
      <c r="ECR227" s="61"/>
      <c r="ECS227" s="61"/>
      <c r="ECT227" s="61"/>
      <c r="ECU227" s="61"/>
      <c r="ECV227" s="61"/>
      <c r="ECW227" s="61"/>
      <c r="ECX227" s="61"/>
      <c r="ECY227" s="61"/>
      <c r="ECZ227" s="61"/>
      <c r="EDA227" s="61"/>
      <c r="EDB227" s="61"/>
      <c r="EDC227" s="61"/>
      <c r="EDD227" s="61"/>
      <c r="EDE227" s="61"/>
      <c r="EDF227" s="61"/>
      <c r="EDG227" s="61"/>
      <c r="EDH227" s="61"/>
      <c r="EDI227" s="61"/>
      <c r="EDJ227" s="61"/>
      <c r="EDK227" s="61"/>
      <c r="EDL227" s="61"/>
      <c r="EDM227" s="61"/>
      <c r="EDN227" s="61"/>
      <c r="EDO227" s="61"/>
      <c r="EDP227" s="61"/>
      <c r="EDQ227" s="61"/>
      <c r="EDR227" s="61"/>
      <c r="EDS227" s="61"/>
      <c r="EDT227" s="61"/>
      <c r="EDU227" s="61"/>
      <c r="EDV227" s="61"/>
      <c r="EDW227" s="61"/>
      <c r="EDX227" s="61"/>
      <c r="EDY227" s="61"/>
      <c r="EDZ227" s="61"/>
      <c r="EEA227" s="61"/>
      <c r="EEB227" s="61"/>
      <c r="EEC227" s="61"/>
      <c r="EED227" s="61"/>
      <c r="EEE227" s="61"/>
      <c r="EEF227" s="61"/>
      <c r="EEG227" s="61"/>
      <c r="EEH227" s="61"/>
      <c r="EEI227" s="61"/>
      <c r="EEJ227" s="61"/>
      <c r="EEK227" s="61"/>
      <c r="EEL227" s="61"/>
      <c r="EEM227" s="61"/>
      <c r="EEN227" s="61"/>
      <c r="EEO227" s="61"/>
      <c r="EEP227" s="61"/>
      <c r="EEQ227" s="61"/>
      <c r="EER227" s="61"/>
      <c r="EES227" s="61"/>
      <c r="EET227" s="61"/>
      <c r="EEU227" s="61"/>
      <c r="EEV227" s="61"/>
      <c r="EEW227" s="61"/>
      <c r="EEX227" s="61"/>
      <c r="EEY227" s="61"/>
      <c r="EEZ227" s="61"/>
      <c r="EFA227" s="61"/>
      <c r="EFB227" s="61"/>
      <c r="EFC227" s="61"/>
      <c r="EFD227" s="61"/>
      <c r="EFE227" s="61"/>
      <c r="EFF227" s="61"/>
      <c r="EFG227" s="61"/>
      <c r="EFH227" s="61"/>
      <c r="EFI227" s="61"/>
      <c r="EFJ227" s="61"/>
      <c r="EFK227" s="61"/>
      <c r="EFL227" s="61"/>
      <c r="EFM227" s="61"/>
      <c r="EFN227" s="61"/>
      <c r="EFO227" s="61"/>
      <c r="EFP227" s="61"/>
      <c r="EFQ227" s="61"/>
      <c r="EFR227" s="61"/>
      <c r="EFS227" s="61"/>
      <c r="EFT227" s="61"/>
      <c r="EFU227" s="61"/>
      <c r="EFV227" s="61"/>
      <c r="EFW227" s="61"/>
      <c r="EFX227" s="61"/>
      <c r="EFY227" s="61"/>
      <c r="EFZ227" s="61"/>
      <c r="EGA227" s="61"/>
      <c r="EGB227" s="61"/>
      <c r="EGC227" s="61"/>
      <c r="EGD227" s="61"/>
      <c r="EGE227" s="61"/>
      <c r="EGF227" s="61"/>
      <c r="EGG227" s="61"/>
      <c r="EGH227" s="61"/>
      <c r="EGI227" s="61"/>
      <c r="EGJ227" s="61"/>
      <c r="EGK227" s="61"/>
      <c r="EGL227" s="61"/>
      <c r="EGM227" s="61"/>
      <c r="EGN227" s="61"/>
      <c r="EGO227" s="61"/>
      <c r="EGP227" s="61"/>
      <c r="EGQ227" s="61"/>
      <c r="EGR227" s="61"/>
      <c r="EGS227" s="61"/>
      <c r="EGT227" s="61"/>
      <c r="EGU227" s="61"/>
      <c r="EGV227" s="61"/>
      <c r="EGW227" s="61"/>
      <c r="EGX227" s="61"/>
      <c r="EGY227" s="61"/>
      <c r="EGZ227" s="61"/>
      <c r="EHA227" s="61"/>
      <c r="EHB227" s="61"/>
      <c r="EHC227" s="61"/>
      <c r="EHD227" s="61"/>
      <c r="EHE227" s="61"/>
      <c r="EHF227" s="61"/>
      <c r="EHG227" s="61"/>
      <c r="EHH227" s="61"/>
      <c r="EHI227" s="61"/>
      <c r="EHJ227" s="61"/>
      <c r="EHK227" s="61"/>
      <c r="EHL227" s="61"/>
      <c r="EHM227" s="61"/>
      <c r="EHN227" s="61"/>
      <c r="EHO227" s="61"/>
      <c r="EHP227" s="61"/>
      <c r="EHQ227" s="61"/>
      <c r="EHR227" s="61"/>
      <c r="EHS227" s="61"/>
      <c r="EHT227" s="61"/>
      <c r="EHU227" s="61"/>
      <c r="EHV227" s="61"/>
      <c r="EHW227" s="61"/>
      <c r="EHX227" s="61"/>
      <c r="EHY227" s="61"/>
      <c r="EHZ227" s="61"/>
      <c r="EIA227" s="61"/>
      <c r="EIB227" s="61"/>
      <c r="EIC227" s="61"/>
      <c r="EID227" s="61"/>
      <c r="EIE227" s="61"/>
      <c r="EIF227" s="61"/>
      <c r="EIG227" s="61"/>
      <c r="EIH227" s="61"/>
      <c r="EII227" s="61"/>
      <c r="EIJ227" s="61"/>
      <c r="EIK227" s="61"/>
      <c r="EIL227" s="61"/>
      <c r="EIM227" s="61"/>
      <c r="EIN227" s="61"/>
      <c r="EIO227" s="61"/>
      <c r="EIP227" s="61"/>
      <c r="EIQ227" s="61"/>
      <c r="EIR227" s="61"/>
      <c r="EIS227" s="61"/>
      <c r="EIT227" s="61"/>
      <c r="EIU227" s="61"/>
      <c r="EIV227" s="61"/>
      <c r="EIW227" s="61"/>
      <c r="EIX227" s="61"/>
      <c r="EIY227" s="61"/>
      <c r="EIZ227" s="61"/>
      <c r="EJA227" s="61"/>
      <c r="EJB227" s="61"/>
      <c r="EJC227" s="61"/>
      <c r="EJD227" s="61"/>
      <c r="EJE227" s="61"/>
      <c r="EJF227" s="61"/>
      <c r="EJG227" s="61"/>
      <c r="EJH227" s="61"/>
      <c r="EJI227" s="61"/>
      <c r="EJJ227" s="61"/>
      <c r="EJK227" s="61"/>
      <c r="EJL227" s="61"/>
      <c r="EJM227" s="61"/>
      <c r="EJN227" s="61"/>
      <c r="EJO227" s="61"/>
      <c r="EJP227" s="61"/>
      <c r="EJQ227" s="61"/>
      <c r="EJR227" s="61"/>
      <c r="EJS227" s="61"/>
      <c r="EJT227" s="61"/>
      <c r="EJU227" s="61"/>
      <c r="EJV227" s="61"/>
      <c r="EJW227" s="61"/>
      <c r="EJX227" s="61"/>
      <c r="EJY227" s="61"/>
      <c r="EJZ227" s="61"/>
      <c r="EKA227" s="61"/>
      <c r="EKB227" s="61"/>
      <c r="EKC227" s="61"/>
      <c r="EKD227" s="61"/>
      <c r="EKE227" s="61"/>
      <c r="EKF227" s="61"/>
      <c r="EKG227" s="61"/>
      <c r="EKH227" s="61"/>
      <c r="EKI227" s="61"/>
      <c r="EKJ227" s="61"/>
      <c r="EKK227" s="61"/>
      <c r="EKL227" s="61"/>
      <c r="EKM227" s="61"/>
      <c r="EKN227" s="61"/>
      <c r="EKO227" s="61"/>
      <c r="EKP227" s="61"/>
      <c r="EKQ227" s="61"/>
      <c r="EKR227" s="61"/>
      <c r="EKS227" s="61"/>
      <c r="EKT227" s="61"/>
      <c r="EKU227" s="61"/>
      <c r="EKV227" s="61"/>
      <c r="EKW227" s="61"/>
      <c r="EKX227" s="61"/>
      <c r="EKY227" s="61"/>
      <c r="EKZ227" s="61"/>
      <c r="ELA227" s="61"/>
      <c r="ELB227" s="61"/>
      <c r="ELC227" s="61"/>
      <c r="ELD227" s="61"/>
      <c r="ELE227" s="61"/>
      <c r="ELF227" s="61"/>
      <c r="ELG227" s="61"/>
      <c r="ELH227" s="61"/>
      <c r="ELI227" s="61"/>
      <c r="ELJ227" s="61"/>
      <c r="ELK227" s="61"/>
      <c r="ELL227" s="61"/>
      <c r="ELM227" s="61"/>
      <c r="ELN227" s="61"/>
      <c r="ELO227" s="61"/>
      <c r="ELP227" s="61"/>
      <c r="ELQ227" s="61"/>
      <c r="ELR227" s="61"/>
      <c r="ELS227" s="61"/>
      <c r="ELT227" s="61"/>
      <c r="ELU227" s="61"/>
      <c r="ELV227" s="61"/>
      <c r="ELW227" s="61"/>
      <c r="ELX227" s="61"/>
      <c r="ELY227" s="61"/>
      <c r="ELZ227" s="61"/>
      <c r="EMA227" s="61"/>
      <c r="EMB227" s="61"/>
      <c r="EMC227" s="61"/>
      <c r="EMD227" s="61"/>
      <c r="EME227" s="61"/>
      <c r="EMF227" s="61"/>
      <c r="EMG227" s="61"/>
      <c r="EMH227" s="61"/>
      <c r="EMI227" s="61"/>
      <c r="EMJ227" s="61"/>
      <c r="EMK227" s="61"/>
      <c r="EML227" s="61"/>
      <c r="EMM227" s="61"/>
      <c r="EMN227" s="61"/>
      <c r="EMO227" s="61"/>
      <c r="EMP227" s="61"/>
      <c r="EMQ227" s="61"/>
      <c r="EMR227" s="61"/>
      <c r="EMS227" s="61"/>
      <c r="EMT227" s="61"/>
      <c r="EMU227" s="61"/>
      <c r="EMV227" s="61"/>
      <c r="EMW227" s="61"/>
      <c r="EMX227" s="61"/>
      <c r="EMY227" s="61"/>
      <c r="EMZ227" s="61"/>
      <c r="ENA227" s="61"/>
      <c r="ENB227" s="61"/>
      <c r="ENC227" s="61"/>
      <c r="END227" s="61"/>
      <c r="ENE227" s="61"/>
      <c r="ENF227" s="61"/>
      <c r="ENG227" s="61"/>
      <c r="ENH227" s="61"/>
      <c r="ENI227" s="61"/>
      <c r="ENJ227" s="61"/>
      <c r="ENK227" s="61"/>
      <c r="ENL227" s="61"/>
      <c r="ENM227" s="61"/>
      <c r="ENN227" s="61"/>
      <c r="ENO227" s="61"/>
      <c r="ENP227" s="61"/>
      <c r="ENQ227" s="61"/>
      <c r="ENR227" s="61"/>
      <c r="ENS227" s="61"/>
      <c r="ENT227" s="61"/>
      <c r="ENU227" s="61"/>
      <c r="ENV227" s="61"/>
      <c r="ENW227" s="61"/>
      <c r="ENX227" s="61"/>
      <c r="ENY227" s="61"/>
      <c r="ENZ227" s="61"/>
      <c r="EOA227" s="61"/>
      <c r="EOB227" s="61"/>
      <c r="EOC227" s="61"/>
      <c r="EOD227" s="61"/>
      <c r="EOE227" s="61"/>
      <c r="EOF227" s="61"/>
      <c r="EOG227" s="61"/>
      <c r="EOH227" s="61"/>
      <c r="EOI227" s="61"/>
      <c r="EOJ227" s="61"/>
      <c r="EOK227" s="61"/>
      <c r="EOL227" s="61"/>
      <c r="EOM227" s="61"/>
      <c r="EON227" s="61"/>
      <c r="EOO227" s="61"/>
      <c r="EOP227" s="61"/>
      <c r="EOQ227" s="61"/>
      <c r="EOR227" s="61"/>
      <c r="EOS227" s="61"/>
      <c r="EOT227" s="61"/>
      <c r="EOU227" s="61"/>
      <c r="EOV227" s="61"/>
      <c r="EOW227" s="61"/>
      <c r="EOX227" s="61"/>
      <c r="EOY227" s="61"/>
      <c r="EOZ227" s="61"/>
      <c r="EPA227" s="61"/>
      <c r="EPB227" s="61"/>
      <c r="EPC227" s="61"/>
      <c r="EPD227" s="61"/>
      <c r="EPE227" s="61"/>
      <c r="EPF227" s="61"/>
      <c r="EPG227" s="61"/>
      <c r="EPH227" s="61"/>
      <c r="EPI227" s="61"/>
      <c r="EPJ227" s="61"/>
      <c r="EPK227" s="61"/>
      <c r="EPL227" s="61"/>
      <c r="EPM227" s="61"/>
      <c r="EPN227" s="61"/>
      <c r="EPO227" s="61"/>
      <c r="EPP227" s="61"/>
      <c r="EPQ227" s="61"/>
      <c r="EPR227" s="61"/>
      <c r="EPS227" s="61"/>
      <c r="EPT227" s="61"/>
      <c r="EPU227" s="61"/>
      <c r="EPV227" s="61"/>
      <c r="EPW227" s="61"/>
      <c r="EPX227" s="61"/>
      <c r="EPY227" s="61"/>
      <c r="EPZ227" s="61"/>
      <c r="EQA227" s="61"/>
      <c r="EQB227" s="61"/>
      <c r="EQC227" s="61"/>
      <c r="EQD227" s="61"/>
      <c r="EQE227" s="61"/>
      <c r="EQF227" s="61"/>
      <c r="EQG227" s="61"/>
      <c r="EQH227" s="61"/>
      <c r="EQI227" s="61"/>
      <c r="EQJ227" s="61"/>
      <c r="EQK227" s="61"/>
      <c r="EQL227" s="61"/>
      <c r="EQM227" s="61"/>
      <c r="EQN227" s="61"/>
      <c r="EQO227" s="61"/>
      <c r="EQP227" s="61"/>
      <c r="EQQ227" s="61"/>
      <c r="EQR227" s="61"/>
      <c r="EQS227" s="61"/>
      <c r="EQT227" s="61"/>
      <c r="EQU227" s="61"/>
      <c r="EQV227" s="61"/>
      <c r="EQW227" s="61"/>
      <c r="EQX227" s="61"/>
      <c r="EQY227" s="61"/>
      <c r="EQZ227" s="61"/>
      <c r="ERA227" s="61"/>
      <c r="ERB227" s="61"/>
      <c r="ERC227" s="61"/>
      <c r="ERD227" s="61"/>
      <c r="ERE227" s="61"/>
      <c r="ERF227" s="61"/>
      <c r="ERG227" s="61"/>
      <c r="ERH227" s="61"/>
      <c r="ERI227" s="61"/>
      <c r="ERJ227" s="61"/>
      <c r="ERK227" s="61"/>
      <c r="ERL227" s="61"/>
      <c r="ERM227" s="61"/>
      <c r="ERN227" s="61"/>
      <c r="ERO227" s="61"/>
      <c r="ERP227" s="61"/>
      <c r="ERQ227" s="61"/>
      <c r="ERR227" s="61"/>
      <c r="ERS227" s="61"/>
      <c r="ERT227" s="61"/>
      <c r="ERU227" s="61"/>
      <c r="ERV227" s="61"/>
      <c r="ERW227" s="61"/>
      <c r="ERX227" s="61"/>
      <c r="ERY227" s="61"/>
      <c r="ERZ227" s="61"/>
      <c r="ESA227" s="61"/>
      <c r="ESB227" s="61"/>
      <c r="ESC227" s="61"/>
      <c r="ESD227" s="61"/>
      <c r="ESE227" s="61"/>
      <c r="ESF227" s="61"/>
      <c r="ESG227" s="61"/>
      <c r="ESH227" s="61"/>
      <c r="ESI227" s="61"/>
      <c r="ESJ227" s="61"/>
      <c r="ESK227" s="61"/>
      <c r="ESL227" s="61"/>
      <c r="ESM227" s="61"/>
      <c r="ESN227" s="61"/>
      <c r="ESO227" s="61"/>
      <c r="ESP227" s="61"/>
      <c r="ESQ227" s="61"/>
      <c r="ESR227" s="61"/>
      <c r="ESS227" s="61"/>
      <c r="EST227" s="61"/>
      <c r="ESU227" s="61"/>
      <c r="ESV227" s="61"/>
      <c r="ESW227" s="61"/>
      <c r="ESX227" s="61"/>
      <c r="ESY227" s="61"/>
      <c r="ESZ227" s="61"/>
      <c r="ETA227" s="61"/>
      <c r="ETB227" s="61"/>
      <c r="ETC227" s="61"/>
      <c r="ETD227" s="61"/>
      <c r="ETE227" s="61"/>
      <c r="ETF227" s="61"/>
      <c r="ETG227" s="61"/>
      <c r="ETH227" s="61"/>
      <c r="ETI227" s="61"/>
      <c r="ETJ227" s="61"/>
      <c r="ETK227" s="61"/>
      <c r="ETL227" s="61"/>
      <c r="ETM227" s="61"/>
      <c r="ETN227" s="61"/>
      <c r="ETO227" s="61"/>
      <c r="ETP227" s="61"/>
      <c r="ETQ227" s="61"/>
      <c r="ETR227" s="61"/>
      <c r="ETS227" s="61"/>
      <c r="ETT227" s="61"/>
      <c r="ETU227" s="61"/>
      <c r="ETV227" s="61"/>
      <c r="ETW227" s="61"/>
      <c r="ETX227" s="61"/>
      <c r="ETY227" s="61"/>
      <c r="ETZ227" s="61"/>
      <c r="EUA227" s="61"/>
      <c r="EUB227" s="61"/>
      <c r="EUC227" s="61"/>
      <c r="EUD227" s="61"/>
      <c r="EUE227" s="61"/>
      <c r="EUF227" s="61"/>
      <c r="EUG227" s="61"/>
      <c r="EUH227" s="61"/>
      <c r="EUI227" s="61"/>
      <c r="EUJ227" s="61"/>
      <c r="EUK227" s="61"/>
      <c r="EUL227" s="61"/>
      <c r="EUM227" s="61"/>
      <c r="EUN227" s="61"/>
      <c r="EUO227" s="61"/>
      <c r="EUP227" s="61"/>
      <c r="EUQ227" s="61"/>
      <c r="EUR227" s="61"/>
      <c r="EUS227" s="61"/>
      <c r="EUT227" s="61"/>
      <c r="EUU227" s="61"/>
      <c r="EUV227" s="61"/>
      <c r="EUW227" s="61"/>
      <c r="EUX227" s="61"/>
      <c r="EUY227" s="61"/>
      <c r="EUZ227" s="61"/>
      <c r="EVA227" s="61"/>
      <c r="EVB227" s="61"/>
      <c r="EVC227" s="61"/>
      <c r="EVD227" s="61"/>
      <c r="EVE227" s="61"/>
      <c r="EVF227" s="61"/>
      <c r="EVG227" s="61"/>
      <c r="EVH227" s="61"/>
      <c r="EVI227" s="61"/>
      <c r="EVJ227" s="61"/>
      <c r="EVK227" s="61"/>
      <c r="EVL227" s="61"/>
      <c r="EVM227" s="61"/>
      <c r="EVN227" s="61"/>
      <c r="EVO227" s="61"/>
      <c r="EVP227" s="61"/>
      <c r="EVQ227" s="61"/>
      <c r="EVR227" s="61"/>
      <c r="EVS227" s="61"/>
      <c r="EVT227" s="61"/>
      <c r="EVU227" s="61"/>
      <c r="EVV227" s="61"/>
      <c r="EVW227" s="61"/>
      <c r="EVX227" s="61"/>
      <c r="EVY227" s="61"/>
      <c r="EVZ227" s="61"/>
      <c r="EWA227" s="61"/>
      <c r="EWB227" s="61"/>
      <c r="EWC227" s="61"/>
      <c r="EWD227" s="61"/>
      <c r="EWE227" s="61"/>
      <c r="EWF227" s="61"/>
      <c r="EWG227" s="61"/>
      <c r="EWH227" s="61"/>
      <c r="EWI227" s="61"/>
      <c r="EWJ227" s="61"/>
      <c r="EWK227" s="61"/>
      <c r="EWL227" s="61"/>
      <c r="EWM227" s="61"/>
      <c r="EWN227" s="61"/>
      <c r="EWO227" s="61"/>
      <c r="EWP227" s="61"/>
      <c r="EWQ227" s="61"/>
      <c r="EWR227" s="61"/>
      <c r="EWS227" s="61"/>
      <c r="EWT227" s="61"/>
      <c r="EWU227" s="61"/>
      <c r="EWV227" s="61"/>
      <c r="EWW227" s="61"/>
      <c r="EWX227" s="61"/>
      <c r="EWY227" s="61"/>
      <c r="EWZ227" s="61"/>
      <c r="EXA227" s="61"/>
      <c r="EXB227" s="61"/>
      <c r="EXC227" s="61"/>
      <c r="EXD227" s="61"/>
      <c r="EXE227" s="61"/>
      <c r="EXF227" s="61"/>
      <c r="EXG227" s="61"/>
      <c r="EXH227" s="61"/>
      <c r="EXI227" s="61"/>
      <c r="EXJ227" s="61"/>
      <c r="EXK227" s="61"/>
      <c r="EXL227" s="61"/>
      <c r="EXM227" s="61"/>
      <c r="EXN227" s="61"/>
      <c r="EXO227" s="61"/>
      <c r="EXP227" s="61"/>
      <c r="EXQ227" s="61"/>
      <c r="EXR227" s="61"/>
      <c r="EXS227" s="61"/>
      <c r="EXT227" s="61"/>
      <c r="EXU227" s="61"/>
      <c r="EXV227" s="61"/>
      <c r="EXW227" s="61"/>
      <c r="EXX227" s="61"/>
      <c r="EXY227" s="61"/>
      <c r="EXZ227" s="61"/>
      <c r="EYA227" s="61"/>
      <c r="EYB227" s="61"/>
      <c r="EYC227" s="61"/>
      <c r="EYD227" s="61"/>
      <c r="EYE227" s="61"/>
      <c r="EYF227" s="61"/>
      <c r="EYG227" s="61"/>
      <c r="EYH227" s="61"/>
      <c r="EYI227" s="61"/>
      <c r="EYJ227" s="61"/>
      <c r="EYK227" s="61"/>
      <c r="EYL227" s="61"/>
      <c r="EYM227" s="61"/>
      <c r="EYN227" s="61"/>
      <c r="EYO227" s="61"/>
      <c r="EYP227" s="61"/>
      <c r="EYQ227" s="61"/>
      <c r="EYR227" s="61"/>
      <c r="EYS227" s="61"/>
      <c r="EYT227" s="61"/>
      <c r="EYU227" s="61"/>
      <c r="EYV227" s="61"/>
      <c r="EYW227" s="61"/>
      <c r="EYX227" s="61"/>
      <c r="EYY227" s="61"/>
      <c r="EYZ227" s="61"/>
      <c r="EZA227" s="61"/>
      <c r="EZB227" s="61"/>
      <c r="EZC227" s="61"/>
      <c r="EZD227" s="61"/>
      <c r="EZE227" s="61"/>
      <c r="EZF227" s="61"/>
      <c r="EZG227" s="61"/>
      <c r="EZH227" s="61"/>
      <c r="EZI227" s="61"/>
      <c r="EZJ227" s="61"/>
      <c r="EZK227" s="61"/>
      <c r="EZL227" s="61"/>
      <c r="EZM227" s="61"/>
      <c r="EZN227" s="61"/>
      <c r="EZO227" s="61"/>
      <c r="EZP227" s="61"/>
      <c r="EZQ227" s="61"/>
      <c r="EZR227" s="61"/>
      <c r="EZS227" s="61"/>
      <c r="EZT227" s="61"/>
      <c r="EZU227" s="61"/>
      <c r="EZV227" s="61"/>
      <c r="EZW227" s="61"/>
      <c r="EZX227" s="61"/>
      <c r="EZY227" s="61"/>
      <c r="EZZ227" s="61"/>
      <c r="FAA227" s="61"/>
      <c r="FAB227" s="61"/>
      <c r="FAC227" s="61"/>
      <c r="FAD227" s="61"/>
      <c r="FAE227" s="61"/>
      <c r="FAF227" s="61"/>
      <c r="FAG227" s="61"/>
      <c r="FAH227" s="61"/>
      <c r="FAI227" s="61"/>
      <c r="FAJ227" s="61"/>
      <c r="FAK227" s="61"/>
      <c r="FAL227" s="61"/>
      <c r="FAM227" s="61"/>
      <c r="FAN227" s="61"/>
      <c r="FAO227" s="61"/>
      <c r="FAP227" s="61"/>
      <c r="FAQ227" s="61"/>
      <c r="FAR227" s="61"/>
      <c r="FAS227" s="61"/>
      <c r="FAT227" s="61"/>
      <c r="FAU227" s="61"/>
      <c r="FAV227" s="61"/>
      <c r="FAW227" s="61"/>
      <c r="FAX227" s="61"/>
      <c r="FAY227" s="61"/>
      <c r="FAZ227" s="61"/>
      <c r="FBA227" s="61"/>
      <c r="FBB227" s="61"/>
      <c r="FBC227" s="61"/>
      <c r="FBD227" s="61"/>
      <c r="FBE227" s="61"/>
      <c r="FBF227" s="61"/>
      <c r="FBG227" s="61"/>
      <c r="FBH227" s="61"/>
      <c r="FBI227" s="61"/>
      <c r="FBJ227" s="61"/>
      <c r="FBK227" s="61"/>
      <c r="FBL227" s="61"/>
      <c r="FBM227" s="61"/>
      <c r="FBN227" s="61"/>
      <c r="FBO227" s="61"/>
      <c r="FBP227" s="61"/>
      <c r="FBQ227" s="61"/>
      <c r="FBR227" s="61"/>
      <c r="FBS227" s="61"/>
      <c r="FBT227" s="61"/>
      <c r="FBU227" s="61"/>
      <c r="FBV227" s="61"/>
      <c r="FBW227" s="61"/>
      <c r="FBX227" s="61"/>
      <c r="FBY227" s="61"/>
      <c r="FBZ227" s="61"/>
      <c r="FCA227" s="61"/>
      <c r="FCB227" s="61"/>
      <c r="FCC227" s="61"/>
      <c r="FCD227" s="61"/>
      <c r="FCE227" s="61"/>
      <c r="FCF227" s="61"/>
      <c r="FCG227" s="61"/>
      <c r="FCH227" s="61"/>
      <c r="FCI227" s="61"/>
      <c r="FCJ227" s="61"/>
      <c r="FCK227" s="61"/>
      <c r="FCL227" s="61"/>
      <c r="FCM227" s="61"/>
      <c r="FCN227" s="61"/>
      <c r="FCO227" s="61"/>
      <c r="FCP227" s="61"/>
      <c r="FCQ227" s="61"/>
      <c r="FCR227" s="61"/>
      <c r="FCS227" s="61"/>
      <c r="FCT227" s="61"/>
      <c r="FCU227" s="61"/>
      <c r="FCV227" s="61"/>
      <c r="FCW227" s="61"/>
      <c r="FCX227" s="61"/>
      <c r="FCY227" s="61"/>
      <c r="FCZ227" s="61"/>
      <c r="FDA227" s="61"/>
      <c r="FDB227" s="61"/>
      <c r="FDC227" s="61"/>
      <c r="FDD227" s="61"/>
      <c r="FDE227" s="61"/>
      <c r="FDF227" s="61"/>
      <c r="FDG227" s="61"/>
      <c r="FDH227" s="61"/>
      <c r="FDI227" s="61"/>
      <c r="FDJ227" s="61"/>
      <c r="FDK227" s="61"/>
      <c r="FDL227" s="61"/>
      <c r="FDM227" s="61"/>
      <c r="FDN227" s="61"/>
      <c r="FDO227" s="61"/>
      <c r="FDP227" s="61"/>
      <c r="FDQ227" s="61"/>
      <c r="FDR227" s="61"/>
      <c r="FDS227" s="61"/>
      <c r="FDT227" s="61"/>
      <c r="FDU227" s="61"/>
      <c r="FDV227" s="61"/>
      <c r="FDW227" s="61"/>
      <c r="FDX227" s="61"/>
      <c r="FDY227" s="61"/>
      <c r="FDZ227" s="61"/>
      <c r="FEA227" s="61"/>
      <c r="FEB227" s="61"/>
      <c r="FEC227" s="61"/>
      <c r="FED227" s="61"/>
      <c r="FEE227" s="61"/>
      <c r="FEF227" s="61"/>
      <c r="FEG227" s="61"/>
      <c r="FEH227" s="61"/>
      <c r="FEI227" s="61"/>
      <c r="FEJ227" s="61"/>
      <c r="FEK227" s="61"/>
      <c r="FEL227" s="61"/>
      <c r="FEM227" s="61"/>
      <c r="FEN227" s="61"/>
      <c r="FEO227" s="61"/>
      <c r="FEP227" s="61"/>
      <c r="FEQ227" s="61"/>
      <c r="FER227" s="61"/>
      <c r="FES227" s="61"/>
      <c r="FET227" s="61"/>
      <c r="FEU227" s="61"/>
      <c r="FEV227" s="61"/>
      <c r="FEW227" s="61"/>
      <c r="FEX227" s="61"/>
      <c r="FEY227" s="61"/>
      <c r="FEZ227" s="61"/>
      <c r="FFA227" s="61"/>
      <c r="FFB227" s="61"/>
      <c r="FFC227" s="61"/>
      <c r="FFD227" s="61"/>
      <c r="FFE227" s="61"/>
      <c r="FFF227" s="61"/>
      <c r="FFG227" s="61"/>
      <c r="FFH227" s="61"/>
      <c r="FFI227" s="61"/>
      <c r="FFJ227" s="61"/>
      <c r="FFK227" s="61"/>
      <c r="FFL227" s="61"/>
      <c r="FFM227" s="61"/>
      <c r="FFN227" s="61"/>
      <c r="FFO227" s="61"/>
      <c r="FFP227" s="61"/>
      <c r="FFQ227" s="61"/>
      <c r="FFR227" s="61"/>
      <c r="FFS227" s="61"/>
      <c r="FFT227" s="61"/>
      <c r="FFU227" s="61"/>
      <c r="FFV227" s="61"/>
      <c r="FFW227" s="61"/>
      <c r="FFX227" s="61"/>
      <c r="FFY227" s="61"/>
      <c r="FFZ227" s="61"/>
      <c r="FGA227" s="61"/>
      <c r="FGB227" s="61"/>
      <c r="FGC227" s="61"/>
      <c r="FGD227" s="61"/>
      <c r="FGE227" s="61"/>
      <c r="FGF227" s="61"/>
      <c r="FGG227" s="61"/>
      <c r="FGH227" s="61"/>
      <c r="FGI227" s="61"/>
      <c r="FGJ227" s="61"/>
      <c r="FGK227" s="61"/>
      <c r="FGL227" s="61"/>
      <c r="FGM227" s="61"/>
      <c r="FGN227" s="61"/>
      <c r="FGO227" s="61"/>
      <c r="FGP227" s="61"/>
      <c r="FGQ227" s="61"/>
      <c r="FGR227" s="61"/>
      <c r="FGS227" s="61"/>
      <c r="FGT227" s="61"/>
      <c r="FGU227" s="61"/>
      <c r="FGV227" s="61"/>
      <c r="FGW227" s="61"/>
      <c r="FGX227" s="61"/>
      <c r="FGY227" s="61"/>
      <c r="FGZ227" s="61"/>
      <c r="FHA227" s="61"/>
      <c r="FHB227" s="61"/>
      <c r="FHC227" s="61"/>
      <c r="FHD227" s="61"/>
      <c r="FHE227" s="61"/>
      <c r="FHF227" s="61"/>
      <c r="FHG227" s="61"/>
      <c r="FHH227" s="61"/>
      <c r="FHI227" s="61"/>
      <c r="FHJ227" s="61"/>
      <c r="FHK227" s="61"/>
      <c r="FHL227" s="61"/>
      <c r="FHM227" s="61"/>
      <c r="FHN227" s="61"/>
      <c r="FHO227" s="61"/>
      <c r="FHP227" s="61"/>
      <c r="FHQ227" s="61"/>
      <c r="FHR227" s="61"/>
      <c r="FHS227" s="61"/>
      <c r="FHT227" s="61"/>
      <c r="FHU227" s="61"/>
      <c r="FHV227" s="61"/>
      <c r="FHW227" s="61"/>
      <c r="FHX227" s="61"/>
      <c r="FHY227" s="61"/>
      <c r="FHZ227" s="61"/>
      <c r="FIA227" s="61"/>
      <c r="FIB227" s="61"/>
      <c r="FIC227" s="61"/>
      <c r="FID227" s="61"/>
      <c r="FIE227" s="61"/>
      <c r="FIF227" s="61"/>
      <c r="FIG227" s="61"/>
      <c r="FIH227" s="61"/>
      <c r="FII227" s="61"/>
      <c r="FIJ227" s="61"/>
      <c r="FIK227" s="61"/>
      <c r="FIL227" s="61"/>
      <c r="FIM227" s="61"/>
      <c r="FIN227" s="61"/>
      <c r="FIO227" s="61"/>
      <c r="FIP227" s="61"/>
      <c r="FIQ227" s="61"/>
      <c r="FIR227" s="61"/>
      <c r="FIS227" s="61"/>
      <c r="FIT227" s="61"/>
      <c r="FIU227" s="61"/>
      <c r="FIV227" s="61"/>
      <c r="FIW227" s="61"/>
      <c r="FIX227" s="61"/>
      <c r="FIY227" s="61"/>
      <c r="FIZ227" s="61"/>
      <c r="FJA227" s="61"/>
      <c r="FJB227" s="61"/>
      <c r="FJC227" s="61"/>
      <c r="FJD227" s="61"/>
      <c r="FJE227" s="61"/>
      <c r="FJF227" s="61"/>
      <c r="FJG227" s="61"/>
      <c r="FJH227" s="61"/>
      <c r="FJI227" s="61"/>
      <c r="FJJ227" s="61"/>
      <c r="FJK227" s="61"/>
      <c r="FJL227" s="61"/>
      <c r="FJM227" s="61"/>
      <c r="FJN227" s="61"/>
      <c r="FJO227" s="61"/>
      <c r="FJP227" s="61"/>
      <c r="FJQ227" s="61"/>
      <c r="FJR227" s="61"/>
      <c r="FJS227" s="61"/>
      <c r="FJT227" s="61"/>
      <c r="FJU227" s="61"/>
      <c r="FJV227" s="61"/>
      <c r="FJW227" s="61"/>
      <c r="FJX227" s="61"/>
      <c r="FJY227" s="61"/>
      <c r="FJZ227" s="61"/>
      <c r="FKA227" s="61"/>
      <c r="FKB227" s="61"/>
      <c r="FKC227" s="61"/>
      <c r="FKD227" s="61"/>
      <c r="FKE227" s="61"/>
      <c r="FKF227" s="61"/>
      <c r="FKG227" s="61"/>
      <c r="FKH227" s="61"/>
      <c r="FKI227" s="61"/>
      <c r="FKJ227" s="61"/>
      <c r="FKK227" s="61"/>
      <c r="FKL227" s="61"/>
      <c r="FKM227" s="61"/>
      <c r="FKN227" s="61"/>
      <c r="FKO227" s="61"/>
      <c r="FKP227" s="61"/>
      <c r="FKQ227" s="61"/>
      <c r="FKR227" s="61"/>
      <c r="FKS227" s="61"/>
      <c r="FKT227" s="61"/>
      <c r="FKU227" s="61"/>
      <c r="FKV227" s="61"/>
      <c r="FKW227" s="61"/>
      <c r="FKX227" s="61"/>
      <c r="FKY227" s="61"/>
      <c r="FKZ227" s="61"/>
      <c r="FLA227" s="61"/>
      <c r="FLB227" s="61"/>
      <c r="FLC227" s="61"/>
      <c r="FLD227" s="61"/>
      <c r="FLE227" s="61"/>
      <c r="FLF227" s="61"/>
      <c r="FLG227" s="61"/>
      <c r="FLH227" s="61"/>
      <c r="FLI227" s="61"/>
      <c r="FLJ227" s="61"/>
      <c r="FLK227" s="61"/>
      <c r="FLL227" s="61"/>
      <c r="FLM227" s="61"/>
      <c r="FLN227" s="61"/>
      <c r="FLO227" s="61"/>
      <c r="FLP227" s="61"/>
      <c r="FLQ227" s="61"/>
      <c r="FLR227" s="61"/>
      <c r="FLS227" s="61"/>
      <c r="FLT227" s="61"/>
      <c r="FLU227" s="61"/>
      <c r="FLV227" s="61"/>
      <c r="FLW227" s="61"/>
      <c r="FLX227" s="61"/>
      <c r="FLY227" s="61"/>
      <c r="FLZ227" s="61"/>
      <c r="FMA227" s="61"/>
      <c r="FMB227" s="61"/>
      <c r="FMC227" s="61"/>
      <c r="FMD227" s="61"/>
      <c r="FME227" s="61"/>
      <c r="FMF227" s="61"/>
      <c r="FMG227" s="61"/>
      <c r="FMH227" s="61"/>
      <c r="FMI227" s="61"/>
      <c r="FMJ227" s="61"/>
      <c r="FMK227" s="61"/>
      <c r="FML227" s="61"/>
      <c r="FMM227" s="61"/>
      <c r="FMN227" s="61"/>
      <c r="FMO227" s="61"/>
      <c r="FMP227" s="61"/>
      <c r="FMQ227" s="61"/>
      <c r="FMR227" s="61"/>
      <c r="FMS227" s="61"/>
      <c r="FMT227" s="61"/>
      <c r="FMU227" s="61"/>
      <c r="FMV227" s="61"/>
      <c r="FMW227" s="61"/>
      <c r="FMX227" s="61"/>
      <c r="FMY227" s="61"/>
      <c r="FMZ227" s="61"/>
      <c r="FNA227" s="61"/>
      <c r="FNB227" s="61"/>
      <c r="FNC227" s="61"/>
      <c r="FND227" s="61"/>
      <c r="FNE227" s="61"/>
      <c r="FNF227" s="61"/>
      <c r="FNG227" s="61"/>
      <c r="FNH227" s="61"/>
      <c r="FNI227" s="61"/>
      <c r="FNJ227" s="61"/>
      <c r="FNK227" s="61"/>
      <c r="FNL227" s="61"/>
      <c r="FNM227" s="61"/>
      <c r="FNN227" s="61"/>
      <c r="FNO227" s="61"/>
      <c r="FNP227" s="61"/>
      <c r="FNQ227" s="61"/>
      <c r="FNR227" s="61"/>
      <c r="FNS227" s="61"/>
      <c r="FNT227" s="61"/>
      <c r="FNU227" s="61"/>
      <c r="FNV227" s="61"/>
      <c r="FNW227" s="61"/>
      <c r="FNX227" s="61"/>
      <c r="FNY227" s="61"/>
      <c r="FNZ227" s="61"/>
      <c r="FOA227" s="61"/>
      <c r="FOB227" s="61"/>
      <c r="FOC227" s="61"/>
      <c r="FOD227" s="61"/>
      <c r="FOE227" s="61"/>
      <c r="FOF227" s="61"/>
      <c r="FOG227" s="61"/>
      <c r="FOH227" s="61"/>
      <c r="FOI227" s="61"/>
      <c r="FOJ227" s="61"/>
      <c r="FOK227" s="61"/>
      <c r="FOL227" s="61"/>
      <c r="FOM227" s="61"/>
      <c r="FON227" s="61"/>
      <c r="FOO227" s="61"/>
      <c r="FOP227" s="61"/>
      <c r="FOQ227" s="61"/>
      <c r="FOR227" s="61"/>
      <c r="FOS227" s="61"/>
      <c r="FOT227" s="61"/>
      <c r="FOU227" s="61"/>
      <c r="FOV227" s="61"/>
      <c r="FOW227" s="61"/>
      <c r="FOX227" s="61"/>
      <c r="FOY227" s="61"/>
      <c r="FOZ227" s="61"/>
      <c r="FPA227" s="61"/>
      <c r="FPB227" s="61"/>
      <c r="FPC227" s="61"/>
      <c r="FPD227" s="61"/>
      <c r="FPE227" s="61"/>
      <c r="FPF227" s="61"/>
      <c r="FPG227" s="61"/>
      <c r="FPH227" s="61"/>
      <c r="FPI227" s="61"/>
      <c r="FPJ227" s="61"/>
      <c r="FPK227" s="61"/>
      <c r="FPL227" s="61"/>
      <c r="FPM227" s="61"/>
      <c r="FPN227" s="61"/>
      <c r="FPO227" s="61"/>
      <c r="FPP227" s="61"/>
      <c r="FPQ227" s="61"/>
      <c r="FPR227" s="61"/>
      <c r="FPS227" s="61"/>
      <c r="FPT227" s="61"/>
      <c r="FPU227" s="61"/>
      <c r="FPV227" s="61"/>
      <c r="FPW227" s="61"/>
      <c r="FPX227" s="61"/>
      <c r="FPY227" s="61"/>
      <c r="FPZ227" s="61"/>
      <c r="FQA227" s="61"/>
      <c r="FQB227" s="61"/>
      <c r="FQC227" s="61"/>
      <c r="FQD227" s="61"/>
      <c r="FQE227" s="61"/>
      <c r="FQF227" s="61"/>
      <c r="FQG227" s="61"/>
      <c r="FQH227" s="61"/>
      <c r="FQI227" s="61"/>
      <c r="FQJ227" s="61"/>
      <c r="FQK227" s="61"/>
      <c r="FQL227" s="61"/>
      <c r="FQM227" s="61"/>
      <c r="FQN227" s="61"/>
      <c r="FQO227" s="61"/>
      <c r="FQP227" s="61"/>
      <c r="FQQ227" s="61"/>
      <c r="FQR227" s="61"/>
      <c r="FQS227" s="61"/>
      <c r="FQT227" s="61"/>
      <c r="FQU227" s="61"/>
      <c r="FQV227" s="61"/>
      <c r="FQW227" s="61"/>
      <c r="FQX227" s="61"/>
      <c r="FQY227" s="61"/>
      <c r="FQZ227" s="61"/>
      <c r="FRA227" s="61"/>
      <c r="FRB227" s="61"/>
      <c r="FRC227" s="61"/>
      <c r="FRD227" s="61"/>
      <c r="FRE227" s="61"/>
      <c r="FRF227" s="61"/>
      <c r="FRG227" s="61"/>
      <c r="FRH227" s="61"/>
      <c r="FRI227" s="61"/>
      <c r="FRJ227" s="61"/>
      <c r="FRK227" s="61"/>
      <c r="FRL227" s="61"/>
      <c r="FRM227" s="61"/>
      <c r="FRN227" s="61"/>
      <c r="FRO227" s="61"/>
      <c r="FRP227" s="61"/>
      <c r="FRQ227" s="61"/>
      <c r="FRR227" s="61"/>
      <c r="FRS227" s="61"/>
      <c r="FRT227" s="61"/>
      <c r="FRU227" s="61"/>
      <c r="FRV227" s="61"/>
      <c r="FRW227" s="61"/>
      <c r="FRX227" s="61"/>
      <c r="FRY227" s="61"/>
      <c r="FRZ227" s="61"/>
      <c r="FSA227" s="61"/>
      <c r="FSB227" s="61"/>
      <c r="FSC227" s="61"/>
      <c r="FSD227" s="61"/>
      <c r="FSE227" s="61"/>
      <c r="FSF227" s="61"/>
      <c r="FSG227" s="61"/>
      <c r="FSH227" s="61"/>
      <c r="FSI227" s="61"/>
      <c r="FSJ227" s="61"/>
      <c r="FSK227" s="61"/>
      <c r="FSL227" s="61"/>
      <c r="FSM227" s="61"/>
      <c r="FSN227" s="61"/>
      <c r="FSO227" s="61"/>
      <c r="FSP227" s="61"/>
      <c r="FSQ227" s="61"/>
      <c r="FSR227" s="61"/>
      <c r="FSS227" s="61"/>
      <c r="FST227" s="61"/>
      <c r="FSU227" s="61"/>
      <c r="FSV227" s="61"/>
      <c r="FSW227" s="61"/>
      <c r="FSX227" s="61"/>
      <c r="FSY227" s="61"/>
      <c r="FSZ227" s="61"/>
      <c r="FTA227" s="61"/>
      <c r="FTB227" s="61"/>
      <c r="FTC227" s="61"/>
      <c r="FTD227" s="61"/>
      <c r="FTE227" s="61"/>
      <c r="FTF227" s="61"/>
      <c r="FTG227" s="61"/>
      <c r="FTH227" s="61"/>
      <c r="FTI227" s="61"/>
      <c r="FTJ227" s="61"/>
      <c r="FTK227" s="61"/>
      <c r="FTL227" s="61"/>
      <c r="FTM227" s="61"/>
      <c r="FTN227" s="61"/>
      <c r="FTO227" s="61"/>
      <c r="FTP227" s="61"/>
      <c r="FTQ227" s="61"/>
      <c r="FTR227" s="61"/>
      <c r="FTS227" s="61"/>
      <c r="FTT227" s="61"/>
      <c r="FTU227" s="61"/>
      <c r="FTV227" s="61"/>
      <c r="FTW227" s="61"/>
      <c r="FTX227" s="61"/>
      <c r="FTY227" s="61"/>
      <c r="FTZ227" s="61"/>
      <c r="FUA227" s="61"/>
      <c r="FUB227" s="61"/>
      <c r="FUC227" s="61"/>
      <c r="FUD227" s="61"/>
      <c r="FUE227" s="61"/>
      <c r="FUF227" s="61"/>
      <c r="FUG227" s="61"/>
      <c r="FUH227" s="61"/>
      <c r="FUI227" s="61"/>
      <c r="FUJ227" s="61"/>
      <c r="FUK227" s="61"/>
      <c r="FUL227" s="61"/>
      <c r="FUM227" s="61"/>
      <c r="FUN227" s="61"/>
      <c r="FUO227" s="61"/>
      <c r="FUP227" s="61"/>
      <c r="FUQ227" s="61"/>
      <c r="FUR227" s="61"/>
      <c r="FUS227" s="61"/>
      <c r="FUT227" s="61"/>
      <c r="FUU227" s="61"/>
      <c r="FUV227" s="61"/>
      <c r="FUW227" s="61"/>
      <c r="FUX227" s="61"/>
      <c r="FUY227" s="61"/>
      <c r="FUZ227" s="61"/>
      <c r="FVA227" s="61"/>
      <c r="FVB227" s="61"/>
      <c r="FVC227" s="61"/>
      <c r="FVD227" s="61"/>
      <c r="FVE227" s="61"/>
      <c r="FVF227" s="61"/>
      <c r="FVG227" s="61"/>
      <c r="FVH227" s="61"/>
      <c r="FVI227" s="61"/>
      <c r="FVJ227" s="61"/>
      <c r="FVK227" s="61"/>
      <c r="FVL227" s="61"/>
      <c r="FVM227" s="61"/>
      <c r="FVN227" s="61"/>
      <c r="FVO227" s="61"/>
      <c r="FVP227" s="61"/>
      <c r="FVQ227" s="61"/>
      <c r="FVR227" s="61"/>
      <c r="FVS227" s="61"/>
      <c r="FVT227" s="61"/>
      <c r="FVU227" s="61"/>
      <c r="FVV227" s="61"/>
      <c r="FVW227" s="61"/>
      <c r="FVX227" s="61"/>
      <c r="FVY227" s="61"/>
      <c r="FVZ227" s="61"/>
      <c r="FWA227" s="61"/>
      <c r="FWB227" s="61"/>
      <c r="FWC227" s="61"/>
      <c r="FWD227" s="61"/>
      <c r="FWE227" s="61"/>
      <c r="FWF227" s="61"/>
      <c r="FWG227" s="61"/>
      <c r="FWH227" s="61"/>
      <c r="FWI227" s="61"/>
      <c r="FWJ227" s="61"/>
      <c r="FWK227" s="61"/>
      <c r="FWL227" s="61"/>
      <c r="FWM227" s="61"/>
      <c r="FWN227" s="61"/>
      <c r="FWO227" s="61"/>
      <c r="FWP227" s="61"/>
      <c r="FWQ227" s="61"/>
      <c r="FWR227" s="61"/>
      <c r="FWS227" s="61"/>
      <c r="FWT227" s="61"/>
      <c r="FWU227" s="61"/>
      <c r="FWV227" s="61"/>
      <c r="FWW227" s="61"/>
      <c r="FWX227" s="61"/>
      <c r="FWY227" s="61"/>
      <c r="FWZ227" s="61"/>
      <c r="FXA227" s="61"/>
      <c r="FXB227" s="61"/>
      <c r="FXC227" s="61"/>
      <c r="FXD227" s="61"/>
      <c r="FXE227" s="61"/>
      <c r="FXF227" s="61"/>
      <c r="FXG227" s="61"/>
      <c r="FXH227" s="61"/>
      <c r="FXI227" s="61"/>
      <c r="FXJ227" s="61"/>
      <c r="FXK227" s="61"/>
      <c r="FXL227" s="61"/>
      <c r="FXM227" s="61"/>
      <c r="FXN227" s="61"/>
      <c r="FXO227" s="61"/>
      <c r="FXP227" s="61"/>
      <c r="FXQ227" s="61"/>
      <c r="FXR227" s="61"/>
      <c r="FXS227" s="61"/>
      <c r="FXT227" s="61"/>
      <c r="FXU227" s="61"/>
      <c r="FXV227" s="61"/>
      <c r="FXW227" s="61"/>
      <c r="FXX227" s="61"/>
      <c r="FXY227" s="61"/>
      <c r="FXZ227" s="61"/>
      <c r="FYA227" s="61"/>
      <c r="FYB227" s="61"/>
      <c r="FYC227" s="61"/>
      <c r="FYD227" s="61"/>
      <c r="FYE227" s="61"/>
      <c r="FYF227" s="61"/>
      <c r="FYG227" s="61"/>
      <c r="FYH227" s="61"/>
      <c r="FYI227" s="61"/>
      <c r="FYJ227" s="61"/>
      <c r="FYK227" s="61"/>
      <c r="FYL227" s="61"/>
      <c r="FYM227" s="61"/>
      <c r="FYN227" s="61"/>
      <c r="FYO227" s="61"/>
      <c r="FYP227" s="61"/>
      <c r="FYQ227" s="61"/>
      <c r="FYR227" s="61"/>
      <c r="FYS227" s="61"/>
      <c r="FYT227" s="61"/>
      <c r="FYU227" s="61"/>
      <c r="FYV227" s="61"/>
      <c r="FYW227" s="61"/>
      <c r="FYX227" s="61"/>
      <c r="FYY227" s="61"/>
      <c r="FYZ227" s="61"/>
      <c r="FZA227" s="61"/>
      <c r="FZB227" s="61"/>
      <c r="FZC227" s="61"/>
      <c r="FZD227" s="61"/>
      <c r="FZE227" s="61"/>
      <c r="FZF227" s="61"/>
      <c r="FZG227" s="61"/>
      <c r="FZH227" s="61"/>
      <c r="FZI227" s="61"/>
      <c r="FZJ227" s="61"/>
      <c r="FZK227" s="61"/>
      <c r="FZL227" s="61"/>
      <c r="FZM227" s="61"/>
      <c r="FZN227" s="61"/>
      <c r="FZO227" s="61"/>
      <c r="FZP227" s="61"/>
      <c r="FZQ227" s="61"/>
      <c r="FZR227" s="61"/>
      <c r="FZS227" s="61"/>
      <c r="FZT227" s="61"/>
      <c r="FZU227" s="61"/>
      <c r="FZV227" s="61"/>
      <c r="FZW227" s="61"/>
      <c r="FZX227" s="61"/>
      <c r="FZY227" s="61"/>
      <c r="FZZ227" s="61"/>
      <c r="GAA227" s="61"/>
      <c r="GAB227" s="61"/>
      <c r="GAC227" s="61"/>
      <c r="GAD227" s="61"/>
      <c r="GAE227" s="61"/>
      <c r="GAF227" s="61"/>
      <c r="GAG227" s="61"/>
      <c r="GAH227" s="61"/>
      <c r="GAI227" s="61"/>
      <c r="GAJ227" s="61"/>
      <c r="GAK227" s="61"/>
      <c r="GAL227" s="61"/>
      <c r="GAM227" s="61"/>
      <c r="GAN227" s="61"/>
      <c r="GAO227" s="61"/>
      <c r="GAP227" s="61"/>
      <c r="GAQ227" s="61"/>
      <c r="GAR227" s="61"/>
      <c r="GAS227" s="61"/>
      <c r="GAT227" s="61"/>
      <c r="GAU227" s="61"/>
      <c r="GAV227" s="61"/>
      <c r="GAW227" s="61"/>
      <c r="GAX227" s="61"/>
      <c r="GAY227" s="61"/>
      <c r="GAZ227" s="61"/>
      <c r="GBA227" s="61"/>
      <c r="GBB227" s="61"/>
      <c r="GBC227" s="61"/>
      <c r="GBD227" s="61"/>
      <c r="GBE227" s="61"/>
      <c r="GBF227" s="61"/>
      <c r="GBG227" s="61"/>
      <c r="GBH227" s="61"/>
      <c r="GBI227" s="61"/>
      <c r="GBJ227" s="61"/>
      <c r="GBK227" s="61"/>
      <c r="GBL227" s="61"/>
      <c r="GBM227" s="61"/>
      <c r="GBN227" s="61"/>
      <c r="GBO227" s="61"/>
      <c r="GBP227" s="61"/>
      <c r="GBQ227" s="61"/>
      <c r="GBR227" s="61"/>
      <c r="GBS227" s="61"/>
      <c r="GBT227" s="61"/>
      <c r="GBU227" s="61"/>
      <c r="GBV227" s="61"/>
      <c r="GBW227" s="61"/>
      <c r="GBX227" s="61"/>
      <c r="GBY227" s="61"/>
      <c r="GBZ227" s="61"/>
      <c r="GCA227" s="61"/>
      <c r="GCB227" s="61"/>
      <c r="GCC227" s="61"/>
      <c r="GCD227" s="61"/>
      <c r="GCE227" s="61"/>
      <c r="GCF227" s="61"/>
      <c r="GCG227" s="61"/>
      <c r="GCH227" s="61"/>
      <c r="GCI227" s="61"/>
      <c r="GCJ227" s="61"/>
      <c r="GCK227" s="61"/>
      <c r="GCL227" s="61"/>
      <c r="GCM227" s="61"/>
      <c r="GCN227" s="61"/>
      <c r="GCO227" s="61"/>
      <c r="GCP227" s="61"/>
      <c r="GCQ227" s="61"/>
      <c r="GCR227" s="61"/>
      <c r="GCS227" s="61"/>
      <c r="GCT227" s="61"/>
      <c r="GCU227" s="61"/>
      <c r="GCV227" s="61"/>
      <c r="GCW227" s="61"/>
      <c r="GCX227" s="61"/>
      <c r="GCY227" s="61"/>
      <c r="GCZ227" s="61"/>
      <c r="GDA227" s="61"/>
      <c r="GDB227" s="61"/>
      <c r="GDC227" s="61"/>
      <c r="GDD227" s="61"/>
      <c r="GDE227" s="61"/>
      <c r="GDF227" s="61"/>
      <c r="GDG227" s="61"/>
      <c r="GDH227" s="61"/>
      <c r="GDI227" s="61"/>
      <c r="GDJ227" s="61"/>
      <c r="GDK227" s="61"/>
      <c r="GDL227" s="61"/>
      <c r="GDM227" s="61"/>
      <c r="GDN227" s="61"/>
      <c r="GDO227" s="61"/>
      <c r="GDP227" s="61"/>
      <c r="GDQ227" s="61"/>
      <c r="GDR227" s="61"/>
      <c r="GDS227" s="61"/>
      <c r="GDT227" s="61"/>
      <c r="GDU227" s="61"/>
      <c r="GDV227" s="61"/>
      <c r="GDW227" s="61"/>
      <c r="GDX227" s="61"/>
      <c r="GDY227" s="61"/>
      <c r="GDZ227" s="61"/>
      <c r="GEA227" s="61"/>
      <c r="GEB227" s="61"/>
      <c r="GEC227" s="61"/>
      <c r="GED227" s="61"/>
      <c r="GEE227" s="61"/>
      <c r="GEF227" s="61"/>
      <c r="GEG227" s="61"/>
      <c r="GEH227" s="61"/>
      <c r="GEI227" s="61"/>
      <c r="GEJ227" s="61"/>
      <c r="GEK227" s="61"/>
      <c r="GEL227" s="61"/>
      <c r="GEM227" s="61"/>
      <c r="GEN227" s="61"/>
      <c r="GEO227" s="61"/>
      <c r="GEP227" s="61"/>
      <c r="GEQ227" s="61"/>
      <c r="GER227" s="61"/>
      <c r="GES227" s="61"/>
      <c r="GET227" s="61"/>
      <c r="GEU227" s="61"/>
      <c r="GEV227" s="61"/>
      <c r="GEW227" s="61"/>
      <c r="GEX227" s="61"/>
      <c r="GEY227" s="61"/>
      <c r="GEZ227" s="61"/>
      <c r="GFA227" s="61"/>
      <c r="GFB227" s="61"/>
      <c r="GFC227" s="61"/>
      <c r="GFD227" s="61"/>
      <c r="GFE227" s="61"/>
      <c r="GFF227" s="61"/>
      <c r="GFG227" s="61"/>
      <c r="GFH227" s="61"/>
      <c r="GFI227" s="61"/>
      <c r="GFJ227" s="61"/>
      <c r="GFK227" s="61"/>
      <c r="GFL227" s="61"/>
      <c r="GFM227" s="61"/>
      <c r="GFN227" s="61"/>
      <c r="GFO227" s="61"/>
      <c r="GFP227" s="61"/>
      <c r="GFQ227" s="61"/>
      <c r="GFR227" s="61"/>
      <c r="GFS227" s="61"/>
      <c r="GFT227" s="61"/>
      <c r="GFU227" s="61"/>
      <c r="GFV227" s="61"/>
      <c r="GFW227" s="61"/>
      <c r="GFX227" s="61"/>
      <c r="GFY227" s="61"/>
      <c r="GFZ227" s="61"/>
      <c r="GGA227" s="61"/>
      <c r="GGB227" s="61"/>
      <c r="GGC227" s="61"/>
      <c r="GGD227" s="61"/>
      <c r="GGE227" s="61"/>
      <c r="GGF227" s="61"/>
      <c r="GGG227" s="61"/>
      <c r="GGH227" s="61"/>
      <c r="GGI227" s="61"/>
      <c r="GGJ227" s="61"/>
      <c r="GGK227" s="61"/>
      <c r="GGL227" s="61"/>
      <c r="GGM227" s="61"/>
      <c r="GGN227" s="61"/>
      <c r="GGO227" s="61"/>
      <c r="GGP227" s="61"/>
      <c r="GGQ227" s="61"/>
      <c r="GGR227" s="61"/>
      <c r="GGS227" s="61"/>
      <c r="GGT227" s="61"/>
      <c r="GGU227" s="61"/>
      <c r="GGV227" s="61"/>
      <c r="GGW227" s="61"/>
      <c r="GGX227" s="61"/>
      <c r="GGY227" s="61"/>
      <c r="GGZ227" s="61"/>
      <c r="GHA227" s="61"/>
      <c r="GHB227" s="61"/>
      <c r="GHC227" s="61"/>
      <c r="GHD227" s="61"/>
      <c r="GHE227" s="61"/>
      <c r="GHF227" s="61"/>
      <c r="GHG227" s="61"/>
      <c r="GHH227" s="61"/>
      <c r="GHI227" s="61"/>
      <c r="GHJ227" s="61"/>
      <c r="GHK227" s="61"/>
      <c r="GHL227" s="61"/>
      <c r="GHM227" s="61"/>
      <c r="GHN227" s="61"/>
      <c r="GHO227" s="61"/>
      <c r="GHP227" s="61"/>
      <c r="GHQ227" s="61"/>
      <c r="GHR227" s="61"/>
      <c r="GHS227" s="61"/>
      <c r="GHT227" s="61"/>
      <c r="GHU227" s="61"/>
      <c r="GHV227" s="61"/>
      <c r="GHW227" s="61"/>
      <c r="GHX227" s="61"/>
      <c r="GHY227" s="61"/>
      <c r="GHZ227" s="61"/>
      <c r="GIA227" s="61"/>
      <c r="GIB227" s="61"/>
      <c r="GIC227" s="61"/>
      <c r="GID227" s="61"/>
      <c r="GIE227" s="61"/>
      <c r="GIF227" s="61"/>
      <c r="GIG227" s="61"/>
      <c r="GIH227" s="61"/>
      <c r="GII227" s="61"/>
      <c r="GIJ227" s="61"/>
      <c r="GIK227" s="61"/>
      <c r="GIL227" s="61"/>
      <c r="GIM227" s="61"/>
      <c r="GIN227" s="61"/>
      <c r="GIO227" s="61"/>
      <c r="GIP227" s="61"/>
      <c r="GIQ227" s="61"/>
      <c r="GIR227" s="61"/>
      <c r="GIS227" s="61"/>
      <c r="GIT227" s="61"/>
      <c r="GIU227" s="61"/>
      <c r="GIV227" s="61"/>
      <c r="GIW227" s="61"/>
      <c r="GIX227" s="61"/>
      <c r="GIY227" s="61"/>
      <c r="GIZ227" s="61"/>
      <c r="GJA227" s="61"/>
      <c r="GJB227" s="61"/>
      <c r="GJC227" s="61"/>
      <c r="GJD227" s="61"/>
      <c r="GJE227" s="61"/>
      <c r="GJF227" s="61"/>
      <c r="GJG227" s="61"/>
      <c r="GJH227" s="61"/>
      <c r="GJI227" s="61"/>
      <c r="GJJ227" s="61"/>
      <c r="GJK227" s="61"/>
      <c r="GJL227" s="61"/>
      <c r="GJM227" s="61"/>
      <c r="GJN227" s="61"/>
      <c r="GJO227" s="61"/>
      <c r="GJP227" s="61"/>
      <c r="GJQ227" s="61"/>
      <c r="GJR227" s="61"/>
      <c r="GJS227" s="61"/>
      <c r="GJT227" s="61"/>
      <c r="GJU227" s="61"/>
      <c r="GJV227" s="61"/>
      <c r="GJW227" s="61"/>
      <c r="GJX227" s="61"/>
      <c r="GJY227" s="61"/>
      <c r="GJZ227" s="61"/>
      <c r="GKA227" s="61"/>
      <c r="GKB227" s="61"/>
      <c r="GKC227" s="61"/>
      <c r="GKD227" s="61"/>
      <c r="GKE227" s="61"/>
      <c r="GKF227" s="61"/>
      <c r="GKG227" s="61"/>
      <c r="GKH227" s="61"/>
      <c r="GKI227" s="61"/>
      <c r="GKJ227" s="61"/>
      <c r="GKK227" s="61"/>
      <c r="GKL227" s="61"/>
      <c r="GKM227" s="61"/>
      <c r="GKN227" s="61"/>
      <c r="GKO227" s="61"/>
      <c r="GKP227" s="61"/>
      <c r="GKQ227" s="61"/>
      <c r="GKR227" s="61"/>
      <c r="GKS227" s="61"/>
      <c r="GKT227" s="61"/>
      <c r="GKU227" s="61"/>
      <c r="GKV227" s="61"/>
      <c r="GKW227" s="61"/>
      <c r="GKX227" s="61"/>
      <c r="GKY227" s="61"/>
      <c r="GKZ227" s="61"/>
      <c r="GLA227" s="61"/>
      <c r="GLB227" s="61"/>
      <c r="GLC227" s="61"/>
      <c r="GLD227" s="61"/>
      <c r="GLE227" s="61"/>
      <c r="GLF227" s="61"/>
      <c r="GLG227" s="61"/>
      <c r="GLH227" s="61"/>
      <c r="GLI227" s="61"/>
      <c r="GLJ227" s="61"/>
      <c r="GLK227" s="61"/>
      <c r="GLL227" s="61"/>
      <c r="GLM227" s="61"/>
      <c r="GLN227" s="61"/>
      <c r="GLO227" s="61"/>
      <c r="GLP227" s="61"/>
      <c r="GLQ227" s="61"/>
      <c r="GLR227" s="61"/>
      <c r="GLS227" s="61"/>
      <c r="GLT227" s="61"/>
      <c r="GLU227" s="61"/>
      <c r="GLV227" s="61"/>
      <c r="GLW227" s="61"/>
      <c r="GLX227" s="61"/>
      <c r="GLY227" s="61"/>
      <c r="GLZ227" s="61"/>
      <c r="GMA227" s="61"/>
      <c r="GMB227" s="61"/>
      <c r="GMC227" s="61"/>
      <c r="GMD227" s="61"/>
      <c r="GME227" s="61"/>
      <c r="GMF227" s="61"/>
      <c r="GMG227" s="61"/>
      <c r="GMH227" s="61"/>
      <c r="GMI227" s="61"/>
      <c r="GMJ227" s="61"/>
      <c r="GMK227" s="61"/>
      <c r="GML227" s="61"/>
      <c r="GMM227" s="61"/>
      <c r="GMN227" s="61"/>
      <c r="GMO227" s="61"/>
      <c r="GMP227" s="61"/>
      <c r="GMQ227" s="61"/>
      <c r="GMR227" s="61"/>
      <c r="GMS227" s="61"/>
      <c r="GMT227" s="61"/>
      <c r="GMU227" s="61"/>
      <c r="GMV227" s="61"/>
      <c r="GMW227" s="61"/>
      <c r="GMX227" s="61"/>
      <c r="GMY227" s="61"/>
      <c r="GMZ227" s="61"/>
      <c r="GNA227" s="61"/>
      <c r="GNB227" s="61"/>
      <c r="GNC227" s="61"/>
      <c r="GND227" s="61"/>
      <c r="GNE227" s="61"/>
      <c r="GNF227" s="61"/>
      <c r="GNG227" s="61"/>
      <c r="GNH227" s="61"/>
      <c r="GNI227" s="61"/>
      <c r="GNJ227" s="61"/>
      <c r="GNK227" s="61"/>
      <c r="GNL227" s="61"/>
      <c r="GNM227" s="61"/>
      <c r="GNN227" s="61"/>
      <c r="GNO227" s="61"/>
      <c r="GNP227" s="61"/>
      <c r="GNQ227" s="61"/>
      <c r="GNR227" s="61"/>
      <c r="GNS227" s="61"/>
      <c r="GNT227" s="61"/>
      <c r="GNU227" s="61"/>
      <c r="GNV227" s="61"/>
      <c r="GNW227" s="61"/>
      <c r="GNX227" s="61"/>
      <c r="GNY227" s="61"/>
      <c r="GNZ227" s="61"/>
      <c r="GOA227" s="61"/>
      <c r="GOB227" s="61"/>
      <c r="GOC227" s="61"/>
      <c r="GOD227" s="61"/>
      <c r="GOE227" s="61"/>
      <c r="GOF227" s="61"/>
      <c r="GOG227" s="61"/>
      <c r="GOH227" s="61"/>
      <c r="GOI227" s="61"/>
      <c r="GOJ227" s="61"/>
      <c r="GOK227" s="61"/>
      <c r="GOL227" s="61"/>
      <c r="GOM227" s="61"/>
      <c r="GON227" s="61"/>
      <c r="GOO227" s="61"/>
      <c r="GOP227" s="61"/>
      <c r="GOQ227" s="61"/>
      <c r="GOR227" s="61"/>
      <c r="GOS227" s="61"/>
      <c r="GOT227" s="61"/>
      <c r="GOU227" s="61"/>
      <c r="GOV227" s="61"/>
      <c r="GOW227" s="61"/>
      <c r="GOX227" s="61"/>
      <c r="GOY227" s="61"/>
      <c r="GOZ227" s="61"/>
      <c r="GPA227" s="61"/>
      <c r="GPB227" s="61"/>
      <c r="GPC227" s="61"/>
      <c r="GPD227" s="61"/>
      <c r="GPE227" s="61"/>
      <c r="GPF227" s="61"/>
      <c r="GPG227" s="61"/>
      <c r="GPH227" s="61"/>
      <c r="GPI227" s="61"/>
      <c r="GPJ227" s="61"/>
      <c r="GPK227" s="61"/>
      <c r="GPL227" s="61"/>
      <c r="GPM227" s="61"/>
      <c r="GPN227" s="61"/>
      <c r="GPO227" s="61"/>
      <c r="GPP227" s="61"/>
      <c r="GPQ227" s="61"/>
      <c r="GPR227" s="61"/>
      <c r="GPS227" s="61"/>
      <c r="GPT227" s="61"/>
      <c r="GPU227" s="61"/>
      <c r="GPV227" s="61"/>
      <c r="GPW227" s="61"/>
      <c r="GPX227" s="61"/>
      <c r="GPY227" s="61"/>
      <c r="GPZ227" s="61"/>
      <c r="GQA227" s="61"/>
      <c r="GQB227" s="61"/>
      <c r="GQC227" s="61"/>
      <c r="GQD227" s="61"/>
      <c r="GQE227" s="61"/>
      <c r="GQF227" s="61"/>
      <c r="GQG227" s="61"/>
      <c r="GQH227" s="61"/>
      <c r="GQI227" s="61"/>
      <c r="GQJ227" s="61"/>
      <c r="GQK227" s="61"/>
      <c r="GQL227" s="61"/>
      <c r="GQM227" s="61"/>
      <c r="GQN227" s="61"/>
      <c r="GQO227" s="61"/>
      <c r="GQP227" s="61"/>
      <c r="GQQ227" s="61"/>
      <c r="GQR227" s="61"/>
      <c r="GQS227" s="61"/>
      <c r="GQT227" s="61"/>
      <c r="GQU227" s="61"/>
      <c r="GQV227" s="61"/>
      <c r="GQW227" s="61"/>
      <c r="GQX227" s="61"/>
      <c r="GQY227" s="61"/>
      <c r="GQZ227" s="61"/>
      <c r="GRA227" s="61"/>
      <c r="GRB227" s="61"/>
      <c r="GRC227" s="61"/>
      <c r="GRD227" s="61"/>
      <c r="GRE227" s="61"/>
      <c r="GRF227" s="61"/>
      <c r="GRG227" s="61"/>
      <c r="GRH227" s="61"/>
      <c r="GRI227" s="61"/>
      <c r="GRJ227" s="61"/>
      <c r="GRK227" s="61"/>
      <c r="GRL227" s="61"/>
      <c r="GRM227" s="61"/>
      <c r="GRN227" s="61"/>
      <c r="GRO227" s="61"/>
      <c r="GRP227" s="61"/>
      <c r="GRQ227" s="61"/>
      <c r="GRR227" s="61"/>
      <c r="GRS227" s="61"/>
      <c r="GRT227" s="61"/>
      <c r="GRU227" s="61"/>
      <c r="GRV227" s="61"/>
      <c r="GRW227" s="61"/>
      <c r="GRX227" s="61"/>
      <c r="GRY227" s="61"/>
      <c r="GRZ227" s="61"/>
      <c r="GSA227" s="61"/>
      <c r="GSB227" s="61"/>
      <c r="GSC227" s="61"/>
      <c r="GSD227" s="61"/>
      <c r="GSE227" s="61"/>
      <c r="GSF227" s="61"/>
      <c r="GSG227" s="61"/>
      <c r="GSH227" s="61"/>
      <c r="GSI227" s="61"/>
      <c r="GSJ227" s="61"/>
      <c r="GSK227" s="61"/>
      <c r="GSL227" s="61"/>
      <c r="GSM227" s="61"/>
      <c r="GSN227" s="61"/>
      <c r="GSO227" s="61"/>
      <c r="GSP227" s="61"/>
      <c r="GSQ227" s="61"/>
      <c r="GSR227" s="61"/>
      <c r="GSS227" s="61"/>
      <c r="GST227" s="61"/>
      <c r="GSU227" s="61"/>
      <c r="GSV227" s="61"/>
      <c r="GSW227" s="61"/>
      <c r="GSX227" s="61"/>
      <c r="GSY227" s="61"/>
      <c r="GSZ227" s="61"/>
      <c r="GTA227" s="61"/>
      <c r="GTB227" s="61"/>
      <c r="GTC227" s="61"/>
      <c r="GTD227" s="61"/>
      <c r="GTE227" s="61"/>
      <c r="GTF227" s="61"/>
      <c r="GTG227" s="61"/>
      <c r="GTH227" s="61"/>
      <c r="GTI227" s="61"/>
      <c r="GTJ227" s="61"/>
      <c r="GTK227" s="61"/>
      <c r="GTL227" s="61"/>
      <c r="GTM227" s="61"/>
      <c r="GTN227" s="61"/>
      <c r="GTO227" s="61"/>
      <c r="GTP227" s="61"/>
      <c r="GTQ227" s="61"/>
      <c r="GTR227" s="61"/>
      <c r="GTS227" s="61"/>
      <c r="GTT227" s="61"/>
      <c r="GTU227" s="61"/>
      <c r="GTV227" s="61"/>
      <c r="GTW227" s="61"/>
      <c r="GTX227" s="61"/>
      <c r="GTY227" s="61"/>
      <c r="GTZ227" s="61"/>
      <c r="GUA227" s="61"/>
      <c r="GUB227" s="61"/>
      <c r="GUC227" s="61"/>
      <c r="GUD227" s="61"/>
      <c r="GUE227" s="61"/>
      <c r="GUF227" s="61"/>
      <c r="GUG227" s="61"/>
      <c r="GUH227" s="61"/>
      <c r="GUI227" s="61"/>
      <c r="GUJ227" s="61"/>
      <c r="GUK227" s="61"/>
      <c r="GUL227" s="61"/>
      <c r="GUM227" s="61"/>
      <c r="GUN227" s="61"/>
      <c r="GUO227" s="61"/>
      <c r="GUP227" s="61"/>
      <c r="GUQ227" s="61"/>
      <c r="GUR227" s="61"/>
      <c r="GUS227" s="61"/>
      <c r="GUT227" s="61"/>
      <c r="GUU227" s="61"/>
      <c r="GUV227" s="61"/>
      <c r="GUW227" s="61"/>
      <c r="GUX227" s="61"/>
      <c r="GUY227" s="61"/>
      <c r="GUZ227" s="61"/>
      <c r="GVA227" s="61"/>
      <c r="GVB227" s="61"/>
      <c r="GVC227" s="61"/>
      <c r="GVD227" s="61"/>
      <c r="GVE227" s="61"/>
      <c r="GVF227" s="61"/>
      <c r="GVG227" s="61"/>
      <c r="GVH227" s="61"/>
      <c r="GVI227" s="61"/>
      <c r="GVJ227" s="61"/>
      <c r="GVK227" s="61"/>
      <c r="GVL227" s="61"/>
      <c r="GVM227" s="61"/>
      <c r="GVN227" s="61"/>
      <c r="GVO227" s="61"/>
      <c r="GVP227" s="61"/>
      <c r="GVQ227" s="61"/>
      <c r="GVR227" s="61"/>
      <c r="GVS227" s="61"/>
      <c r="GVT227" s="61"/>
      <c r="GVU227" s="61"/>
      <c r="GVV227" s="61"/>
      <c r="GVW227" s="61"/>
      <c r="GVX227" s="61"/>
      <c r="GVY227" s="61"/>
      <c r="GVZ227" s="61"/>
      <c r="GWA227" s="61"/>
      <c r="GWB227" s="61"/>
      <c r="GWC227" s="61"/>
      <c r="GWD227" s="61"/>
      <c r="GWE227" s="61"/>
      <c r="GWF227" s="61"/>
      <c r="GWG227" s="61"/>
      <c r="GWH227" s="61"/>
      <c r="GWI227" s="61"/>
      <c r="GWJ227" s="61"/>
      <c r="GWK227" s="61"/>
      <c r="GWL227" s="61"/>
      <c r="GWM227" s="61"/>
      <c r="GWN227" s="61"/>
      <c r="GWO227" s="61"/>
      <c r="GWP227" s="61"/>
      <c r="GWQ227" s="61"/>
      <c r="GWR227" s="61"/>
      <c r="GWS227" s="61"/>
      <c r="GWT227" s="61"/>
      <c r="GWU227" s="61"/>
      <c r="GWV227" s="61"/>
      <c r="GWW227" s="61"/>
      <c r="GWX227" s="61"/>
      <c r="GWY227" s="61"/>
      <c r="GWZ227" s="61"/>
      <c r="GXA227" s="61"/>
      <c r="GXB227" s="61"/>
      <c r="GXC227" s="61"/>
      <c r="GXD227" s="61"/>
      <c r="GXE227" s="61"/>
      <c r="GXF227" s="61"/>
      <c r="GXG227" s="61"/>
      <c r="GXH227" s="61"/>
      <c r="GXI227" s="61"/>
      <c r="GXJ227" s="61"/>
      <c r="GXK227" s="61"/>
      <c r="GXL227" s="61"/>
      <c r="GXM227" s="61"/>
      <c r="GXN227" s="61"/>
      <c r="GXO227" s="61"/>
      <c r="GXP227" s="61"/>
      <c r="GXQ227" s="61"/>
      <c r="GXR227" s="61"/>
      <c r="GXS227" s="61"/>
      <c r="GXT227" s="61"/>
      <c r="GXU227" s="61"/>
      <c r="GXV227" s="61"/>
      <c r="GXW227" s="61"/>
      <c r="GXX227" s="61"/>
      <c r="GXY227" s="61"/>
      <c r="GXZ227" s="61"/>
      <c r="GYA227" s="61"/>
      <c r="GYB227" s="61"/>
      <c r="GYC227" s="61"/>
      <c r="GYD227" s="61"/>
      <c r="GYE227" s="61"/>
      <c r="GYF227" s="61"/>
      <c r="GYG227" s="61"/>
      <c r="GYH227" s="61"/>
      <c r="GYI227" s="61"/>
      <c r="GYJ227" s="61"/>
      <c r="GYK227" s="61"/>
      <c r="GYL227" s="61"/>
      <c r="GYM227" s="61"/>
      <c r="GYN227" s="61"/>
      <c r="GYO227" s="61"/>
      <c r="GYP227" s="61"/>
      <c r="GYQ227" s="61"/>
      <c r="GYR227" s="61"/>
      <c r="GYS227" s="61"/>
      <c r="GYT227" s="61"/>
      <c r="GYU227" s="61"/>
      <c r="GYV227" s="61"/>
      <c r="GYW227" s="61"/>
      <c r="GYX227" s="61"/>
      <c r="GYY227" s="61"/>
      <c r="GYZ227" s="61"/>
      <c r="GZA227" s="61"/>
      <c r="GZB227" s="61"/>
      <c r="GZC227" s="61"/>
      <c r="GZD227" s="61"/>
      <c r="GZE227" s="61"/>
      <c r="GZF227" s="61"/>
      <c r="GZG227" s="61"/>
      <c r="GZH227" s="61"/>
      <c r="GZI227" s="61"/>
      <c r="GZJ227" s="61"/>
      <c r="GZK227" s="61"/>
      <c r="GZL227" s="61"/>
      <c r="GZM227" s="61"/>
      <c r="GZN227" s="61"/>
      <c r="GZO227" s="61"/>
      <c r="GZP227" s="61"/>
      <c r="GZQ227" s="61"/>
      <c r="GZR227" s="61"/>
      <c r="GZS227" s="61"/>
      <c r="GZT227" s="61"/>
      <c r="GZU227" s="61"/>
      <c r="GZV227" s="61"/>
      <c r="GZW227" s="61"/>
      <c r="GZX227" s="61"/>
      <c r="GZY227" s="61"/>
      <c r="GZZ227" s="61"/>
      <c r="HAA227" s="61"/>
      <c r="HAB227" s="61"/>
      <c r="HAC227" s="61"/>
      <c r="HAD227" s="61"/>
      <c r="HAE227" s="61"/>
      <c r="HAF227" s="61"/>
      <c r="HAG227" s="61"/>
      <c r="HAH227" s="61"/>
      <c r="HAI227" s="61"/>
      <c r="HAJ227" s="61"/>
      <c r="HAK227" s="61"/>
      <c r="HAL227" s="61"/>
      <c r="HAM227" s="61"/>
      <c r="HAN227" s="61"/>
      <c r="HAO227" s="61"/>
      <c r="HAP227" s="61"/>
      <c r="HAQ227" s="61"/>
      <c r="HAR227" s="61"/>
      <c r="HAS227" s="61"/>
      <c r="HAT227" s="61"/>
      <c r="HAU227" s="61"/>
      <c r="HAV227" s="61"/>
      <c r="HAW227" s="61"/>
      <c r="HAX227" s="61"/>
      <c r="HAY227" s="61"/>
      <c r="HAZ227" s="61"/>
      <c r="HBA227" s="61"/>
      <c r="HBB227" s="61"/>
      <c r="HBC227" s="61"/>
      <c r="HBD227" s="61"/>
      <c r="HBE227" s="61"/>
      <c r="HBF227" s="61"/>
      <c r="HBG227" s="61"/>
      <c r="HBH227" s="61"/>
      <c r="HBI227" s="61"/>
      <c r="HBJ227" s="61"/>
      <c r="HBK227" s="61"/>
      <c r="HBL227" s="61"/>
      <c r="HBM227" s="61"/>
      <c r="HBN227" s="61"/>
      <c r="HBO227" s="61"/>
      <c r="HBP227" s="61"/>
      <c r="HBQ227" s="61"/>
      <c r="HBR227" s="61"/>
      <c r="HBS227" s="61"/>
      <c r="HBT227" s="61"/>
      <c r="HBU227" s="61"/>
      <c r="HBV227" s="61"/>
      <c r="HBW227" s="61"/>
      <c r="HBX227" s="61"/>
      <c r="HBY227" s="61"/>
      <c r="HBZ227" s="61"/>
      <c r="HCA227" s="61"/>
      <c r="HCB227" s="61"/>
      <c r="HCC227" s="61"/>
      <c r="HCD227" s="61"/>
      <c r="HCE227" s="61"/>
      <c r="HCF227" s="61"/>
      <c r="HCG227" s="61"/>
      <c r="HCH227" s="61"/>
      <c r="HCI227" s="61"/>
      <c r="HCJ227" s="61"/>
      <c r="HCK227" s="61"/>
      <c r="HCL227" s="61"/>
      <c r="HCM227" s="61"/>
      <c r="HCN227" s="61"/>
      <c r="HCO227" s="61"/>
      <c r="HCP227" s="61"/>
      <c r="HCQ227" s="61"/>
      <c r="HCR227" s="61"/>
      <c r="HCS227" s="61"/>
      <c r="HCT227" s="61"/>
      <c r="HCU227" s="61"/>
      <c r="HCV227" s="61"/>
      <c r="HCW227" s="61"/>
      <c r="HCX227" s="61"/>
      <c r="HCY227" s="61"/>
      <c r="HCZ227" s="61"/>
      <c r="HDA227" s="61"/>
      <c r="HDB227" s="61"/>
      <c r="HDC227" s="61"/>
      <c r="HDD227" s="61"/>
      <c r="HDE227" s="61"/>
      <c r="HDF227" s="61"/>
      <c r="HDG227" s="61"/>
      <c r="HDH227" s="61"/>
      <c r="HDI227" s="61"/>
      <c r="HDJ227" s="61"/>
      <c r="HDK227" s="61"/>
      <c r="HDL227" s="61"/>
      <c r="HDM227" s="61"/>
      <c r="HDN227" s="61"/>
      <c r="HDO227" s="61"/>
      <c r="HDP227" s="61"/>
      <c r="HDQ227" s="61"/>
      <c r="HDR227" s="61"/>
      <c r="HDS227" s="61"/>
      <c r="HDT227" s="61"/>
      <c r="HDU227" s="61"/>
      <c r="HDV227" s="61"/>
      <c r="HDW227" s="61"/>
      <c r="HDX227" s="61"/>
      <c r="HDY227" s="61"/>
      <c r="HDZ227" s="61"/>
      <c r="HEA227" s="61"/>
      <c r="HEB227" s="61"/>
      <c r="HEC227" s="61"/>
      <c r="HED227" s="61"/>
      <c r="HEE227" s="61"/>
      <c r="HEF227" s="61"/>
      <c r="HEG227" s="61"/>
      <c r="HEH227" s="61"/>
      <c r="HEI227" s="61"/>
      <c r="HEJ227" s="61"/>
      <c r="HEK227" s="61"/>
      <c r="HEL227" s="61"/>
      <c r="HEM227" s="61"/>
      <c r="HEN227" s="61"/>
      <c r="HEO227" s="61"/>
      <c r="HEP227" s="61"/>
      <c r="HEQ227" s="61"/>
      <c r="HER227" s="61"/>
      <c r="HES227" s="61"/>
      <c r="HET227" s="61"/>
      <c r="HEU227" s="61"/>
      <c r="HEV227" s="61"/>
      <c r="HEW227" s="61"/>
      <c r="HEX227" s="61"/>
      <c r="HEY227" s="61"/>
      <c r="HEZ227" s="61"/>
      <c r="HFA227" s="61"/>
      <c r="HFB227" s="61"/>
      <c r="HFC227" s="61"/>
      <c r="HFD227" s="61"/>
      <c r="HFE227" s="61"/>
      <c r="HFF227" s="61"/>
      <c r="HFG227" s="61"/>
      <c r="HFH227" s="61"/>
      <c r="HFI227" s="61"/>
      <c r="HFJ227" s="61"/>
      <c r="HFK227" s="61"/>
      <c r="HFL227" s="61"/>
      <c r="HFM227" s="61"/>
      <c r="HFN227" s="61"/>
      <c r="HFO227" s="61"/>
      <c r="HFP227" s="61"/>
      <c r="HFQ227" s="61"/>
      <c r="HFR227" s="61"/>
      <c r="HFS227" s="61"/>
      <c r="HFT227" s="61"/>
      <c r="HFU227" s="61"/>
      <c r="HFV227" s="61"/>
      <c r="HFW227" s="61"/>
      <c r="HFX227" s="61"/>
      <c r="HFY227" s="61"/>
      <c r="HFZ227" s="61"/>
      <c r="HGA227" s="61"/>
      <c r="HGB227" s="61"/>
      <c r="HGC227" s="61"/>
      <c r="HGD227" s="61"/>
      <c r="HGE227" s="61"/>
      <c r="HGF227" s="61"/>
      <c r="HGG227" s="61"/>
      <c r="HGH227" s="61"/>
      <c r="HGI227" s="61"/>
      <c r="HGJ227" s="61"/>
      <c r="HGK227" s="61"/>
      <c r="HGL227" s="61"/>
      <c r="HGM227" s="61"/>
      <c r="HGN227" s="61"/>
      <c r="HGO227" s="61"/>
      <c r="HGP227" s="61"/>
      <c r="HGQ227" s="61"/>
      <c r="HGR227" s="61"/>
      <c r="HGS227" s="61"/>
      <c r="HGT227" s="61"/>
      <c r="HGU227" s="61"/>
      <c r="HGV227" s="61"/>
      <c r="HGW227" s="61"/>
      <c r="HGX227" s="61"/>
      <c r="HGY227" s="61"/>
      <c r="HGZ227" s="61"/>
      <c r="HHA227" s="61"/>
      <c r="HHB227" s="61"/>
      <c r="HHC227" s="61"/>
      <c r="HHD227" s="61"/>
      <c r="HHE227" s="61"/>
      <c r="HHF227" s="61"/>
      <c r="HHG227" s="61"/>
      <c r="HHH227" s="61"/>
      <c r="HHI227" s="61"/>
      <c r="HHJ227" s="61"/>
      <c r="HHK227" s="61"/>
      <c r="HHL227" s="61"/>
      <c r="HHM227" s="61"/>
      <c r="HHN227" s="61"/>
      <c r="HHO227" s="61"/>
      <c r="HHP227" s="61"/>
      <c r="HHQ227" s="61"/>
      <c r="HHR227" s="61"/>
      <c r="HHS227" s="61"/>
      <c r="HHT227" s="61"/>
      <c r="HHU227" s="61"/>
      <c r="HHV227" s="61"/>
      <c r="HHW227" s="61"/>
      <c r="HHX227" s="61"/>
      <c r="HHY227" s="61"/>
      <c r="HHZ227" s="61"/>
      <c r="HIA227" s="61"/>
      <c r="HIB227" s="61"/>
      <c r="HIC227" s="61"/>
      <c r="HID227" s="61"/>
      <c r="HIE227" s="61"/>
      <c r="HIF227" s="61"/>
      <c r="HIG227" s="61"/>
      <c r="HIH227" s="61"/>
      <c r="HII227" s="61"/>
      <c r="HIJ227" s="61"/>
      <c r="HIK227" s="61"/>
      <c r="HIL227" s="61"/>
      <c r="HIM227" s="61"/>
      <c r="HIN227" s="61"/>
      <c r="HIO227" s="61"/>
      <c r="HIP227" s="61"/>
      <c r="HIQ227" s="61"/>
      <c r="HIR227" s="61"/>
      <c r="HIS227" s="61"/>
      <c r="HIT227" s="61"/>
      <c r="HIU227" s="61"/>
      <c r="HIV227" s="61"/>
      <c r="HIW227" s="61"/>
      <c r="HIX227" s="61"/>
      <c r="HIY227" s="61"/>
      <c r="HIZ227" s="61"/>
      <c r="HJA227" s="61"/>
      <c r="HJB227" s="61"/>
      <c r="HJC227" s="61"/>
      <c r="HJD227" s="61"/>
      <c r="HJE227" s="61"/>
      <c r="HJF227" s="61"/>
      <c r="HJG227" s="61"/>
      <c r="HJH227" s="61"/>
      <c r="HJI227" s="61"/>
      <c r="HJJ227" s="61"/>
      <c r="HJK227" s="61"/>
      <c r="HJL227" s="61"/>
      <c r="HJM227" s="61"/>
      <c r="HJN227" s="61"/>
      <c r="HJO227" s="61"/>
      <c r="HJP227" s="61"/>
      <c r="HJQ227" s="61"/>
      <c r="HJR227" s="61"/>
      <c r="HJS227" s="61"/>
      <c r="HJT227" s="61"/>
      <c r="HJU227" s="61"/>
      <c r="HJV227" s="61"/>
      <c r="HJW227" s="61"/>
      <c r="HJX227" s="61"/>
      <c r="HJY227" s="61"/>
      <c r="HJZ227" s="61"/>
      <c r="HKA227" s="61"/>
      <c r="HKB227" s="61"/>
      <c r="HKC227" s="61"/>
      <c r="HKD227" s="61"/>
      <c r="HKE227" s="61"/>
      <c r="HKF227" s="61"/>
      <c r="HKG227" s="61"/>
      <c r="HKH227" s="61"/>
      <c r="HKI227" s="61"/>
      <c r="HKJ227" s="61"/>
      <c r="HKK227" s="61"/>
      <c r="HKL227" s="61"/>
      <c r="HKM227" s="61"/>
      <c r="HKN227" s="61"/>
      <c r="HKO227" s="61"/>
      <c r="HKP227" s="61"/>
      <c r="HKQ227" s="61"/>
      <c r="HKR227" s="61"/>
      <c r="HKS227" s="61"/>
      <c r="HKT227" s="61"/>
      <c r="HKU227" s="61"/>
      <c r="HKV227" s="61"/>
      <c r="HKW227" s="61"/>
      <c r="HKX227" s="61"/>
      <c r="HKY227" s="61"/>
      <c r="HKZ227" s="61"/>
      <c r="HLA227" s="61"/>
      <c r="HLB227" s="61"/>
      <c r="HLC227" s="61"/>
      <c r="HLD227" s="61"/>
      <c r="HLE227" s="61"/>
      <c r="HLF227" s="61"/>
      <c r="HLG227" s="61"/>
      <c r="HLH227" s="61"/>
      <c r="HLI227" s="61"/>
      <c r="HLJ227" s="61"/>
      <c r="HLK227" s="61"/>
      <c r="HLL227" s="61"/>
      <c r="HLM227" s="61"/>
      <c r="HLN227" s="61"/>
      <c r="HLO227" s="61"/>
      <c r="HLP227" s="61"/>
      <c r="HLQ227" s="61"/>
      <c r="HLR227" s="61"/>
      <c r="HLS227" s="61"/>
      <c r="HLT227" s="61"/>
      <c r="HLU227" s="61"/>
      <c r="HLV227" s="61"/>
      <c r="HLW227" s="61"/>
      <c r="HLX227" s="61"/>
      <c r="HLY227" s="61"/>
      <c r="HLZ227" s="61"/>
      <c r="HMA227" s="61"/>
      <c r="HMB227" s="61"/>
      <c r="HMC227" s="61"/>
      <c r="HMD227" s="61"/>
      <c r="HME227" s="61"/>
      <c r="HMF227" s="61"/>
      <c r="HMG227" s="61"/>
      <c r="HMH227" s="61"/>
      <c r="HMI227" s="61"/>
      <c r="HMJ227" s="61"/>
      <c r="HMK227" s="61"/>
      <c r="HML227" s="61"/>
      <c r="HMM227" s="61"/>
      <c r="HMN227" s="61"/>
      <c r="HMO227" s="61"/>
      <c r="HMP227" s="61"/>
      <c r="HMQ227" s="61"/>
      <c r="HMR227" s="61"/>
      <c r="HMS227" s="61"/>
      <c r="HMT227" s="61"/>
      <c r="HMU227" s="61"/>
      <c r="HMV227" s="61"/>
      <c r="HMW227" s="61"/>
      <c r="HMX227" s="61"/>
      <c r="HMY227" s="61"/>
      <c r="HMZ227" s="61"/>
      <c r="HNA227" s="61"/>
      <c r="HNB227" s="61"/>
      <c r="HNC227" s="61"/>
      <c r="HND227" s="61"/>
      <c r="HNE227" s="61"/>
      <c r="HNF227" s="61"/>
      <c r="HNG227" s="61"/>
      <c r="HNH227" s="61"/>
      <c r="HNI227" s="61"/>
      <c r="HNJ227" s="61"/>
      <c r="HNK227" s="61"/>
      <c r="HNL227" s="61"/>
      <c r="HNM227" s="61"/>
      <c r="HNN227" s="61"/>
      <c r="HNO227" s="61"/>
      <c r="HNP227" s="61"/>
      <c r="HNQ227" s="61"/>
      <c r="HNR227" s="61"/>
      <c r="HNS227" s="61"/>
      <c r="HNT227" s="61"/>
      <c r="HNU227" s="61"/>
      <c r="HNV227" s="61"/>
      <c r="HNW227" s="61"/>
      <c r="HNX227" s="61"/>
      <c r="HNY227" s="61"/>
      <c r="HNZ227" s="61"/>
      <c r="HOA227" s="61"/>
      <c r="HOB227" s="61"/>
      <c r="HOC227" s="61"/>
      <c r="HOD227" s="61"/>
      <c r="HOE227" s="61"/>
      <c r="HOF227" s="61"/>
      <c r="HOG227" s="61"/>
      <c r="HOH227" s="61"/>
      <c r="HOI227" s="61"/>
      <c r="HOJ227" s="61"/>
      <c r="HOK227" s="61"/>
      <c r="HOL227" s="61"/>
      <c r="HOM227" s="61"/>
      <c r="HON227" s="61"/>
      <c r="HOO227" s="61"/>
      <c r="HOP227" s="61"/>
      <c r="HOQ227" s="61"/>
      <c r="HOR227" s="61"/>
      <c r="HOS227" s="61"/>
      <c r="HOT227" s="61"/>
      <c r="HOU227" s="61"/>
      <c r="HOV227" s="61"/>
      <c r="HOW227" s="61"/>
      <c r="HOX227" s="61"/>
      <c r="HOY227" s="61"/>
      <c r="HOZ227" s="61"/>
      <c r="HPA227" s="61"/>
      <c r="HPB227" s="61"/>
      <c r="HPC227" s="61"/>
      <c r="HPD227" s="61"/>
      <c r="HPE227" s="61"/>
      <c r="HPF227" s="61"/>
      <c r="HPG227" s="61"/>
      <c r="HPH227" s="61"/>
      <c r="HPI227" s="61"/>
      <c r="HPJ227" s="61"/>
      <c r="HPK227" s="61"/>
      <c r="HPL227" s="61"/>
      <c r="HPM227" s="61"/>
      <c r="HPN227" s="61"/>
      <c r="HPO227" s="61"/>
      <c r="HPP227" s="61"/>
      <c r="HPQ227" s="61"/>
      <c r="HPR227" s="61"/>
      <c r="HPS227" s="61"/>
      <c r="HPT227" s="61"/>
      <c r="HPU227" s="61"/>
      <c r="HPV227" s="61"/>
      <c r="HPW227" s="61"/>
      <c r="HPX227" s="61"/>
      <c r="HPY227" s="61"/>
      <c r="HPZ227" s="61"/>
      <c r="HQA227" s="61"/>
      <c r="HQB227" s="61"/>
      <c r="HQC227" s="61"/>
      <c r="HQD227" s="61"/>
      <c r="HQE227" s="61"/>
      <c r="HQF227" s="61"/>
      <c r="HQG227" s="61"/>
      <c r="HQH227" s="61"/>
      <c r="HQI227" s="61"/>
      <c r="HQJ227" s="61"/>
      <c r="HQK227" s="61"/>
      <c r="HQL227" s="61"/>
      <c r="HQM227" s="61"/>
      <c r="HQN227" s="61"/>
      <c r="HQO227" s="61"/>
      <c r="HQP227" s="61"/>
      <c r="HQQ227" s="61"/>
      <c r="HQR227" s="61"/>
      <c r="HQS227" s="61"/>
      <c r="HQT227" s="61"/>
      <c r="HQU227" s="61"/>
      <c r="HQV227" s="61"/>
      <c r="HQW227" s="61"/>
      <c r="HQX227" s="61"/>
      <c r="HQY227" s="61"/>
      <c r="HQZ227" s="61"/>
      <c r="HRA227" s="61"/>
      <c r="HRB227" s="61"/>
      <c r="HRC227" s="61"/>
      <c r="HRD227" s="61"/>
      <c r="HRE227" s="61"/>
      <c r="HRF227" s="61"/>
      <c r="HRG227" s="61"/>
      <c r="HRH227" s="61"/>
      <c r="HRI227" s="61"/>
      <c r="HRJ227" s="61"/>
      <c r="HRK227" s="61"/>
      <c r="HRL227" s="61"/>
      <c r="HRM227" s="61"/>
      <c r="HRN227" s="61"/>
      <c r="HRO227" s="61"/>
      <c r="HRP227" s="61"/>
      <c r="HRQ227" s="61"/>
      <c r="HRR227" s="61"/>
      <c r="HRS227" s="61"/>
      <c r="HRT227" s="61"/>
      <c r="HRU227" s="61"/>
      <c r="HRV227" s="61"/>
      <c r="HRW227" s="61"/>
      <c r="HRX227" s="61"/>
      <c r="HRY227" s="61"/>
      <c r="HRZ227" s="61"/>
      <c r="HSA227" s="61"/>
      <c r="HSB227" s="61"/>
      <c r="HSC227" s="61"/>
      <c r="HSD227" s="61"/>
      <c r="HSE227" s="61"/>
      <c r="HSF227" s="61"/>
      <c r="HSG227" s="61"/>
      <c r="HSH227" s="61"/>
      <c r="HSI227" s="61"/>
      <c r="HSJ227" s="61"/>
      <c r="HSK227" s="61"/>
      <c r="HSL227" s="61"/>
      <c r="HSM227" s="61"/>
      <c r="HSN227" s="61"/>
      <c r="HSO227" s="61"/>
      <c r="HSP227" s="61"/>
      <c r="HSQ227" s="61"/>
      <c r="HSR227" s="61"/>
      <c r="HSS227" s="61"/>
      <c r="HST227" s="61"/>
      <c r="HSU227" s="61"/>
      <c r="HSV227" s="61"/>
      <c r="HSW227" s="61"/>
      <c r="HSX227" s="61"/>
      <c r="HSY227" s="61"/>
      <c r="HSZ227" s="61"/>
      <c r="HTA227" s="61"/>
      <c r="HTB227" s="61"/>
      <c r="HTC227" s="61"/>
      <c r="HTD227" s="61"/>
      <c r="HTE227" s="61"/>
      <c r="HTF227" s="61"/>
      <c r="HTG227" s="61"/>
      <c r="HTH227" s="61"/>
      <c r="HTI227" s="61"/>
      <c r="HTJ227" s="61"/>
      <c r="HTK227" s="61"/>
      <c r="HTL227" s="61"/>
      <c r="HTM227" s="61"/>
      <c r="HTN227" s="61"/>
      <c r="HTO227" s="61"/>
      <c r="HTP227" s="61"/>
      <c r="HTQ227" s="61"/>
      <c r="HTR227" s="61"/>
      <c r="HTS227" s="61"/>
      <c r="HTT227" s="61"/>
      <c r="HTU227" s="61"/>
      <c r="HTV227" s="61"/>
      <c r="HTW227" s="61"/>
      <c r="HTX227" s="61"/>
      <c r="HTY227" s="61"/>
      <c r="HTZ227" s="61"/>
      <c r="HUA227" s="61"/>
      <c r="HUB227" s="61"/>
      <c r="HUC227" s="61"/>
      <c r="HUD227" s="61"/>
      <c r="HUE227" s="61"/>
      <c r="HUF227" s="61"/>
      <c r="HUG227" s="61"/>
      <c r="HUH227" s="61"/>
      <c r="HUI227" s="61"/>
      <c r="HUJ227" s="61"/>
      <c r="HUK227" s="61"/>
      <c r="HUL227" s="61"/>
      <c r="HUM227" s="61"/>
      <c r="HUN227" s="61"/>
      <c r="HUO227" s="61"/>
      <c r="HUP227" s="61"/>
      <c r="HUQ227" s="61"/>
      <c r="HUR227" s="61"/>
      <c r="HUS227" s="61"/>
      <c r="HUT227" s="61"/>
      <c r="HUU227" s="61"/>
      <c r="HUV227" s="61"/>
      <c r="HUW227" s="61"/>
      <c r="HUX227" s="61"/>
      <c r="HUY227" s="61"/>
      <c r="HUZ227" s="61"/>
      <c r="HVA227" s="61"/>
      <c r="HVB227" s="61"/>
      <c r="HVC227" s="61"/>
      <c r="HVD227" s="61"/>
      <c r="HVE227" s="61"/>
      <c r="HVF227" s="61"/>
      <c r="HVG227" s="61"/>
      <c r="HVH227" s="61"/>
      <c r="HVI227" s="61"/>
      <c r="HVJ227" s="61"/>
      <c r="HVK227" s="61"/>
      <c r="HVL227" s="61"/>
      <c r="HVM227" s="61"/>
      <c r="HVN227" s="61"/>
      <c r="HVO227" s="61"/>
      <c r="HVP227" s="61"/>
      <c r="HVQ227" s="61"/>
      <c r="HVR227" s="61"/>
      <c r="HVS227" s="61"/>
      <c r="HVT227" s="61"/>
      <c r="HVU227" s="61"/>
      <c r="HVV227" s="61"/>
      <c r="HVW227" s="61"/>
      <c r="HVX227" s="61"/>
      <c r="HVY227" s="61"/>
      <c r="HVZ227" s="61"/>
      <c r="HWA227" s="61"/>
      <c r="HWB227" s="61"/>
      <c r="HWC227" s="61"/>
      <c r="HWD227" s="61"/>
      <c r="HWE227" s="61"/>
      <c r="HWF227" s="61"/>
      <c r="HWG227" s="61"/>
      <c r="HWH227" s="61"/>
      <c r="HWI227" s="61"/>
      <c r="HWJ227" s="61"/>
      <c r="HWK227" s="61"/>
      <c r="HWL227" s="61"/>
      <c r="HWM227" s="61"/>
      <c r="HWN227" s="61"/>
      <c r="HWO227" s="61"/>
      <c r="HWP227" s="61"/>
      <c r="HWQ227" s="61"/>
      <c r="HWR227" s="61"/>
      <c r="HWS227" s="61"/>
      <c r="HWT227" s="61"/>
      <c r="HWU227" s="61"/>
      <c r="HWV227" s="61"/>
      <c r="HWW227" s="61"/>
      <c r="HWX227" s="61"/>
      <c r="HWY227" s="61"/>
      <c r="HWZ227" s="61"/>
      <c r="HXA227" s="61"/>
      <c r="HXB227" s="61"/>
      <c r="HXC227" s="61"/>
      <c r="HXD227" s="61"/>
      <c r="HXE227" s="61"/>
      <c r="HXF227" s="61"/>
      <c r="HXG227" s="61"/>
      <c r="HXH227" s="61"/>
      <c r="HXI227" s="61"/>
      <c r="HXJ227" s="61"/>
      <c r="HXK227" s="61"/>
      <c r="HXL227" s="61"/>
      <c r="HXM227" s="61"/>
      <c r="HXN227" s="61"/>
      <c r="HXO227" s="61"/>
      <c r="HXP227" s="61"/>
      <c r="HXQ227" s="61"/>
      <c r="HXR227" s="61"/>
      <c r="HXS227" s="61"/>
      <c r="HXT227" s="61"/>
      <c r="HXU227" s="61"/>
      <c r="HXV227" s="61"/>
      <c r="HXW227" s="61"/>
      <c r="HXX227" s="61"/>
      <c r="HXY227" s="61"/>
      <c r="HXZ227" s="61"/>
      <c r="HYA227" s="61"/>
      <c r="HYB227" s="61"/>
      <c r="HYC227" s="61"/>
      <c r="HYD227" s="61"/>
      <c r="HYE227" s="61"/>
      <c r="HYF227" s="61"/>
      <c r="HYG227" s="61"/>
      <c r="HYH227" s="61"/>
      <c r="HYI227" s="61"/>
      <c r="HYJ227" s="61"/>
      <c r="HYK227" s="61"/>
      <c r="HYL227" s="61"/>
      <c r="HYM227" s="61"/>
      <c r="HYN227" s="61"/>
      <c r="HYO227" s="61"/>
      <c r="HYP227" s="61"/>
      <c r="HYQ227" s="61"/>
      <c r="HYR227" s="61"/>
      <c r="HYS227" s="61"/>
      <c r="HYT227" s="61"/>
      <c r="HYU227" s="61"/>
      <c r="HYV227" s="61"/>
      <c r="HYW227" s="61"/>
      <c r="HYX227" s="61"/>
      <c r="HYY227" s="61"/>
      <c r="HYZ227" s="61"/>
      <c r="HZA227" s="61"/>
      <c r="HZB227" s="61"/>
      <c r="HZC227" s="61"/>
      <c r="HZD227" s="61"/>
      <c r="HZE227" s="61"/>
      <c r="HZF227" s="61"/>
      <c r="HZG227" s="61"/>
      <c r="HZH227" s="61"/>
      <c r="HZI227" s="61"/>
      <c r="HZJ227" s="61"/>
      <c r="HZK227" s="61"/>
      <c r="HZL227" s="61"/>
      <c r="HZM227" s="61"/>
      <c r="HZN227" s="61"/>
      <c r="HZO227" s="61"/>
      <c r="HZP227" s="61"/>
      <c r="HZQ227" s="61"/>
      <c r="HZR227" s="61"/>
      <c r="HZS227" s="61"/>
      <c r="HZT227" s="61"/>
      <c r="HZU227" s="61"/>
      <c r="HZV227" s="61"/>
      <c r="HZW227" s="61"/>
      <c r="HZX227" s="61"/>
      <c r="HZY227" s="61"/>
      <c r="HZZ227" s="61"/>
      <c r="IAA227" s="61"/>
      <c r="IAB227" s="61"/>
      <c r="IAC227" s="61"/>
      <c r="IAD227" s="61"/>
      <c r="IAE227" s="61"/>
      <c r="IAF227" s="61"/>
      <c r="IAG227" s="61"/>
      <c r="IAH227" s="61"/>
      <c r="IAI227" s="61"/>
      <c r="IAJ227" s="61"/>
      <c r="IAK227" s="61"/>
      <c r="IAL227" s="61"/>
      <c r="IAM227" s="61"/>
      <c r="IAN227" s="61"/>
      <c r="IAO227" s="61"/>
      <c r="IAP227" s="61"/>
      <c r="IAQ227" s="61"/>
      <c r="IAR227" s="61"/>
      <c r="IAS227" s="61"/>
      <c r="IAT227" s="61"/>
      <c r="IAU227" s="61"/>
      <c r="IAV227" s="61"/>
      <c r="IAW227" s="61"/>
      <c r="IAX227" s="61"/>
      <c r="IAY227" s="61"/>
      <c r="IAZ227" s="61"/>
      <c r="IBA227" s="61"/>
      <c r="IBB227" s="61"/>
      <c r="IBC227" s="61"/>
      <c r="IBD227" s="61"/>
      <c r="IBE227" s="61"/>
      <c r="IBF227" s="61"/>
      <c r="IBG227" s="61"/>
      <c r="IBH227" s="61"/>
      <c r="IBI227" s="61"/>
      <c r="IBJ227" s="61"/>
      <c r="IBK227" s="61"/>
      <c r="IBL227" s="61"/>
      <c r="IBM227" s="61"/>
      <c r="IBN227" s="61"/>
      <c r="IBO227" s="61"/>
      <c r="IBP227" s="61"/>
      <c r="IBQ227" s="61"/>
      <c r="IBR227" s="61"/>
      <c r="IBS227" s="61"/>
      <c r="IBT227" s="61"/>
      <c r="IBU227" s="61"/>
      <c r="IBV227" s="61"/>
      <c r="IBW227" s="61"/>
      <c r="IBX227" s="61"/>
      <c r="IBY227" s="61"/>
      <c r="IBZ227" s="61"/>
      <c r="ICA227" s="61"/>
      <c r="ICB227" s="61"/>
      <c r="ICC227" s="61"/>
      <c r="ICD227" s="61"/>
      <c r="ICE227" s="61"/>
      <c r="ICF227" s="61"/>
      <c r="ICG227" s="61"/>
      <c r="ICH227" s="61"/>
      <c r="ICI227" s="61"/>
      <c r="ICJ227" s="61"/>
      <c r="ICK227" s="61"/>
      <c r="ICL227" s="61"/>
      <c r="ICM227" s="61"/>
      <c r="ICN227" s="61"/>
      <c r="ICO227" s="61"/>
      <c r="ICP227" s="61"/>
      <c r="ICQ227" s="61"/>
      <c r="ICR227" s="61"/>
      <c r="ICS227" s="61"/>
      <c r="ICT227" s="61"/>
      <c r="ICU227" s="61"/>
      <c r="ICV227" s="61"/>
      <c r="ICW227" s="61"/>
      <c r="ICX227" s="61"/>
      <c r="ICY227" s="61"/>
      <c r="ICZ227" s="61"/>
      <c r="IDA227" s="61"/>
      <c r="IDB227" s="61"/>
      <c r="IDC227" s="61"/>
      <c r="IDD227" s="61"/>
      <c r="IDE227" s="61"/>
      <c r="IDF227" s="61"/>
      <c r="IDG227" s="61"/>
      <c r="IDH227" s="61"/>
      <c r="IDI227" s="61"/>
      <c r="IDJ227" s="61"/>
      <c r="IDK227" s="61"/>
      <c r="IDL227" s="61"/>
      <c r="IDM227" s="61"/>
      <c r="IDN227" s="61"/>
      <c r="IDO227" s="61"/>
      <c r="IDP227" s="61"/>
      <c r="IDQ227" s="61"/>
      <c r="IDR227" s="61"/>
      <c r="IDS227" s="61"/>
      <c r="IDT227" s="61"/>
      <c r="IDU227" s="61"/>
      <c r="IDV227" s="61"/>
      <c r="IDW227" s="61"/>
      <c r="IDX227" s="61"/>
      <c r="IDY227" s="61"/>
      <c r="IDZ227" s="61"/>
      <c r="IEA227" s="61"/>
      <c r="IEB227" s="61"/>
      <c r="IEC227" s="61"/>
      <c r="IED227" s="61"/>
      <c r="IEE227" s="61"/>
      <c r="IEF227" s="61"/>
      <c r="IEG227" s="61"/>
      <c r="IEH227" s="61"/>
      <c r="IEI227" s="61"/>
      <c r="IEJ227" s="61"/>
      <c r="IEK227" s="61"/>
      <c r="IEL227" s="61"/>
      <c r="IEM227" s="61"/>
      <c r="IEN227" s="61"/>
      <c r="IEO227" s="61"/>
      <c r="IEP227" s="61"/>
      <c r="IEQ227" s="61"/>
      <c r="IER227" s="61"/>
      <c r="IES227" s="61"/>
      <c r="IET227" s="61"/>
      <c r="IEU227" s="61"/>
      <c r="IEV227" s="61"/>
      <c r="IEW227" s="61"/>
      <c r="IEX227" s="61"/>
      <c r="IEY227" s="61"/>
      <c r="IEZ227" s="61"/>
      <c r="IFA227" s="61"/>
      <c r="IFB227" s="61"/>
      <c r="IFC227" s="61"/>
      <c r="IFD227" s="61"/>
      <c r="IFE227" s="61"/>
      <c r="IFF227" s="61"/>
      <c r="IFG227" s="61"/>
      <c r="IFH227" s="61"/>
      <c r="IFI227" s="61"/>
      <c r="IFJ227" s="61"/>
      <c r="IFK227" s="61"/>
      <c r="IFL227" s="61"/>
      <c r="IFM227" s="61"/>
      <c r="IFN227" s="61"/>
      <c r="IFO227" s="61"/>
      <c r="IFP227" s="61"/>
      <c r="IFQ227" s="61"/>
      <c r="IFR227" s="61"/>
      <c r="IFS227" s="61"/>
      <c r="IFT227" s="61"/>
      <c r="IFU227" s="61"/>
      <c r="IFV227" s="61"/>
      <c r="IFW227" s="61"/>
      <c r="IFX227" s="61"/>
      <c r="IFY227" s="61"/>
      <c r="IFZ227" s="61"/>
      <c r="IGA227" s="61"/>
      <c r="IGB227" s="61"/>
      <c r="IGC227" s="61"/>
      <c r="IGD227" s="61"/>
      <c r="IGE227" s="61"/>
      <c r="IGF227" s="61"/>
      <c r="IGG227" s="61"/>
      <c r="IGH227" s="61"/>
      <c r="IGI227" s="61"/>
      <c r="IGJ227" s="61"/>
      <c r="IGK227" s="61"/>
      <c r="IGL227" s="61"/>
      <c r="IGM227" s="61"/>
      <c r="IGN227" s="61"/>
      <c r="IGO227" s="61"/>
      <c r="IGP227" s="61"/>
      <c r="IGQ227" s="61"/>
      <c r="IGR227" s="61"/>
      <c r="IGS227" s="61"/>
      <c r="IGT227" s="61"/>
      <c r="IGU227" s="61"/>
      <c r="IGV227" s="61"/>
      <c r="IGW227" s="61"/>
      <c r="IGX227" s="61"/>
      <c r="IGY227" s="61"/>
      <c r="IGZ227" s="61"/>
      <c r="IHA227" s="61"/>
      <c r="IHB227" s="61"/>
      <c r="IHC227" s="61"/>
      <c r="IHD227" s="61"/>
      <c r="IHE227" s="61"/>
      <c r="IHF227" s="61"/>
      <c r="IHG227" s="61"/>
      <c r="IHH227" s="61"/>
      <c r="IHI227" s="61"/>
      <c r="IHJ227" s="61"/>
      <c r="IHK227" s="61"/>
      <c r="IHL227" s="61"/>
      <c r="IHM227" s="61"/>
      <c r="IHN227" s="61"/>
      <c r="IHO227" s="61"/>
      <c r="IHP227" s="61"/>
      <c r="IHQ227" s="61"/>
      <c r="IHR227" s="61"/>
      <c r="IHS227" s="61"/>
      <c r="IHT227" s="61"/>
      <c r="IHU227" s="61"/>
      <c r="IHV227" s="61"/>
      <c r="IHW227" s="61"/>
      <c r="IHX227" s="61"/>
      <c r="IHY227" s="61"/>
      <c r="IHZ227" s="61"/>
      <c r="IIA227" s="61"/>
      <c r="IIB227" s="61"/>
      <c r="IIC227" s="61"/>
      <c r="IID227" s="61"/>
      <c r="IIE227" s="61"/>
      <c r="IIF227" s="61"/>
      <c r="IIG227" s="61"/>
      <c r="IIH227" s="61"/>
      <c r="III227" s="61"/>
      <c r="IIJ227" s="61"/>
      <c r="IIK227" s="61"/>
      <c r="IIL227" s="61"/>
      <c r="IIM227" s="61"/>
      <c r="IIN227" s="61"/>
      <c r="IIO227" s="61"/>
      <c r="IIP227" s="61"/>
      <c r="IIQ227" s="61"/>
      <c r="IIR227" s="61"/>
      <c r="IIS227" s="61"/>
      <c r="IIT227" s="61"/>
      <c r="IIU227" s="61"/>
      <c r="IIV227" s="61"/>
      <c r="IIW227" s="61"/>
      <c r="IIX227" s="61"/>
      <c r="IIY227" s="61"/>
      <c r="IIZ227" s="61"/>
      <c r="IJA227" s="61"/>
      <c r="IJB227" s="61"/>
      <c r="IJC227" s="61"/>
      <c r="IJD227" s="61"/>
      <c r="IJE227" s="61"/>
      <c r="IJF227" s="61"/>
      <c r="IJG227" s="61"/>
      <c r="IJH227" s="61"/>
      <c r="IJI227" s="61"/>
      <c r="IJJ227" s="61"/>
      <c r="IJK227" s="61"/>
      <c r="IJL227" s="61"/>
      <c r="IJM227" s="61"/>
      <c r="IJN227" s="61"/>
      <c r="IJO227" s="61"/>
      <c r="IJP227" s="61"/>
      <c r="IJQ227" s="61"/>
      <c r="IJR227" s="61"/>
      <c r="IJS227" s="61"/>
      <c r="IJT227" s="61"/>
      <c r="IJU227" s="61"/>
      <c r="IJV227" s="61"/>
      <c r="IJW227" s="61"/>
      <c r="IJX227" s="61"/>
      <c r="IJY227" s="61"/>
      <c r="IJZ227" s="61"/>
      <c r="IKA227" s="61"/>
      <c r="IKB227" s="61"/>
      <c r="IKC227" s="61"/>
      <c r="IKD227" s="61"/>
      <c r="IKE227" s="61"/>
      <c r="IKF227" s="61"/>
      <c r="IKG227" s="61"/>
      <c r="IKH227" s="61"/>
      <c r="IKI227" s="61"/>
      <c r="IKJ227" s="61"/>
      <c r="IKK227" s="61"/>
      <c r="IKL227" s="61"/>
      <c r="IKM227" s="61"/>
      <c r="IKN227" s="61"/>
      <c r="IKO227" s="61"/>
      <c r="IKP227" s="61"/>
      <c r="IKQ227" s="61"/>
      <c r="IKR227" s="61"/>
      <c r="IKS227" s="61"/>
      <c r="IKT227" s="61"/>
      <c r="IKU227" s="61"/>
      <c r="IKV227" s="61"/>
      <c r="IKW227" s="61"/>
      <c r="IKX227" s="61"/>
      <c r="IKY227" s="61"/>
      <c r="IKZ227" s="61"/>
      <c r="ILA227" s="61"/>
      <c r="ILB227" s="61"/>
      <c r="ILC227" s="61"/>
      <c r="ILD227" s="61"/>
      <c r="ILE227" s="61"/>
      <c r="ILF227" s="61"/>
      <c r="ILG227" s="61"/>
      <c r="ILH227" s="61"/>
      <c r="ILI227" s="61"/>
      <c r="ILJ227" s="61"/>
      <c r="ILK227" s="61"/>
      <c r="ILL227" s="61"/>
      <c r="ILM227" s="61"/>
      <c r="ILN227" s="61"/>
      <c r="ILO227" s="61"/>
      <c r="ILP227" s="61"/>
      <c r="ILQ227" s="61"/>
      <c r="ILR227" s="61"/>
      <c r="ILS227" s="61"/>
      <c r="ILT227" s="61"/>
      <c r="ILU227" s="61"/>
      <c r="ILV227" s="61"/>
      <c r="ILW227" s="61"/>
      <c r="ILX227" s="61"/>
      <c r="ILY227" s="61"/>
      <c r="ILZ227" s="61"/>
      <c r="IMA227" s="61"/>
      <c r="IMB227" s="61"/>
      <c r="IMC227" s="61"/>
      <c r="IMD227" s="61"/>
      <c r="IME227" s="61"/>
      <c r="IMF227" s="61"/>
      <c r="IMG227" s="61"/>
      <c r="IMH227" s="61"/>
      <c r="IMI227" s="61"/>
      <c r="IMJ227" s="61"/>
      <c r="IMK227" s="61"/>
      <c r="IML227" s="61"/>
      <c r="IMM227" s="61"/>
      <c r="IMN227" s="61"/>
      <c r="IMO227" s="61"/>
      <c r="IMP227" s="61"/>
      <c r="IMQ227" s="61"/>
      <c r="IMR227" s="61"/>
      <c r="IMS227" s="61"/>
      <c r="IMT227" s="61"/>
      <c r="IMU227" s="61"/>
      <c r="IMV227" s="61"/>
      <c r="IMW227" s="61"/>
      <c r="IMX227" s="61"/>
      <c r="IMY227" s="61"/>
      <c r="IMZ227" s="61"/>
      <c r="INA227" s="61"/>
      <c r="INB227" s="61"/>
      <c r="INC227" s="61"/>
      <c r="IND227" s="61"/>
      <c r="INE227" s="61"/>
      <c r="INF227" s="61"/>
      <c r="ING227" s="61"/>
      <c r="INH227" s="61"/>
      <c r="INI227" s="61"/>
      <c r="INJ227" s="61"/>
      <c r="INK227" s="61"/>
      <c r="INL227" s="61"/>
      <c r="INM227" s="61"/>
      <c r="INN227" s="61"/>
      <c r="INO227" s="61"/>
      <c r="INP227" s="61"/>
      <c r="INQ227" s="61"/>
      <c r="INR227" s="61"/>
      <c r="INS227" s="61"/>
      <c r="INT227" s="61"/>
      <c r="INU227" s="61"/>
      <c r="INV227" s="61"/>
      <c r="INW227" s="61"/>
      <c r="INX227" s="61"/>
      <c r="INY227" s="61"/>
      <c r="INZ227" s="61"/>
      <c r="IOA227" s="61"/>
      <c r="IOB227" s="61"/>
      <c r="IOC227" s="61"/>
      <c r="IOD227" s="61"/>
      <c r="IOE227" s="61"/>
      <c r="IOF227" s="61"/>
      <c r="IOG227" s="61"/>
      <c r="IOH227" s="61"/>
      <c r="IOI227" s="61"/>
      <c r="IOJ227" s="61"/>
      <c r="IOK227" s="61"/>
      <c r="IOL227" s="61"/>
      <c r="IOM227" s="61"/>
      <c r="ION227" s="61"/>
      <c r="IOO227" s="61"/>
      <c r="IOP227" s="61"/>
      <c r="IOQ227" s="61"/>
      <c r="IOR227" s="61"/>
      <c r="IOS227" s="61"/>
      <c r="IOT227" s="61"/>
      <c r="IOU227" s="61"/>
      <c r="IOV227" s="61"/>
      <c r="IOW227" s="61"/>
      <c r="IOX227" s="61"/>
      <c r="IOY227" s="61"/>
      <c r="IOZ227" s="61"/>
      <c r="IPA227" s="61"/>
      <c r="IPB227" s="61"/>
      <c r="IPC227" s="61"/>
      <c r="IPD227" s="61"/>
      <c r="IPE227" s="61"/>
      <c r="IPF227" s="61"/>
      <c r="IPG227" s="61"/>
      <c r="IPH227" s="61"/>
      <c r="IPI227" s="61"/>
      <c r="IPJ227" s="61"/>
      <c r="IPK227" s="61"/>
      <c r="IPL227" s="61"/>
      <c r="IPM227" s="61"/>
      <c r="IPN227" s="61"/>
      <c r="IPO227" s="61"/>
      <c r="IPP227" s="61"/>
      <c r="IPQ227" s="61"/>
      <c r="IPR227" s="61"/>
      <c r="IPS227" s="61"/>
      <c r="IPT227" s="61"/>
      <c r="IPU227" s="61"/>
      <c r="IPV227" s="61"/>
      <c r="IPW227" s="61"/>
      <c r="IPX227" s="61"/>
      <c r="IPY227" s="61"/>
      <c r="IPZ227" s="61"/>
      <c r="IQA227" s="61"/>
      <c r="IQB227" s="61"/>
      <c r="IQC227" s="61"/>
      <c r="IQD227" s="61"/>
      <c r="IQE227" s="61"/>
      <c r="IQF227" s="61"/>
      <c r="IQG227" s="61"/>
      <c r="IQH227" s="61"/>
      <c r="IQI227" s="61"/>
      <c r="IQJ227" s="61"/>
      <c r="IQK227" s="61"/>
      <c r="IQL227" s="61"/>
      <c r="IQM227" s="61"/>
      <c r="IQN227" s="61"/>
      <c r="IQO227" s="61"/>
      <c r="IQP227" s="61"/>
      <c r="IQQ227" s="61"/>
      <c r="IQR227" s="61"/>
      <c r="IQS227" s="61"/>
      <c r="IQT227" s="61"/>
      <c r="IQU227" s="61"/>
      <c r="IQV227" s="61"/>
      <c r="IQW227" s="61"/>
      <c r="IQX227" s="61"/>
      <c r="IQY227" s="61"/>
      <c r="IQZ227" s="61"/>
      <c r="IRA227" s="61"/>
      <c r="IRB227" s="61"/>
      <c r="IRC227" s="61"/>
      <c r="IRD227" s="61"/>
      <c r="IRE227" s="61"/>
      <c r="IRF227" s="61"/>
      <c r="IRG227" s="61"/>
      <c r="IRH227" s="61"/>
      <c r="IRI227" s="61"/>
      <c r="IRJ227" s="61"/>
      <c r="IRK227" s="61"/>
      <c r="IRL227" s="61"/>
      <c r="IRM227" s="61"/>
      <c r="IRN227" s="61"/>
      <c r="IRO227" s="61"/>
      <c r="IRP227" s="61"/>
      <c r="IRQ227" s="61"/>
      <c r="IRR227" s="61"/>
      <c r="IRS227" s="61"/>
      <c r="IRT227" s="61"/>
      <c r="IRU227" s="61"/>
      <c r="IRV227" s="61"/>
      <c r="IRW227" s="61"/>
      <c r="IRX227" s="61"/>
      <c r="IRY227" s="61"/>
      <c r="IRZ227" s="61"/>
      <c r="ISA227" s="61"/>
      <c r="ISB227" s="61"/>
      <c r="ISC227" s="61"/>
      <c r="ISD227" s="61"/>
      <c r="ISE227" s="61"/>
      <c r="ISF227" s="61"/>
      <c r="ISG227" s="61"/>
      <c r="ISH227" s="61"/>
      <c r="ISI227" s="61"/>
      <c r="ISJ227" s="61"/>
      <c r="ISK227" s="61"/>
      <c r="ISL227" s="61"/>
      <c r="ISM227" s="61"/>
      <c r="ISN227" s="61"/>
      <c r="ISO227" s="61"/>
      <c r="ISP227" s="61"/>
      <c r="ISQ227" s="61"/>
      <c r="ISR227" s="61"/>
      <c r="ISS227" s="61"/>
      <c r="IST227" s="61"/>
      <c r="ISU227" s="61"/>
      <c r="ISV227" s="61"/>
      <c r="ISW227" s="61"/>
      <c r="ISX227" s="61"/>
      <c r="ISY227" s="61"/>
      <c r="ISZ227" s="61"/>
      <c r="ITA227" s="61"/>
      <c r="ITB227" s="61"/>
      <c r="ITC227" s="61"/>
      <c r="ITD227" s="61"/>
      <c r="ITE227" s="61"/>
      <c r="ITF227" s="61"/>
      <c r="ITG227" s="61"/>
      <c r="ITH227" s="61"/>
      <c r="ITI227" s="61"/>
      <c r="ITJ227" s="61"/>
      <c r="ITK227" s="61"/>
      <c r="ITL227" s="61"/>
      <c r="ITM227" s="61"/>
      <c r="ITN227" s="61"/>
      <c r="ITO227" s="61"/>
      <c r="ITP227" s="61"/>
      <c r="ITQ227" s="61"/>
      <c r="ITR227" s="61"/>
      <c r="ITS227" s="61"/>
      <c r="ITT227" s="61"/>
      <c r="ITU227" s="61"/>
      <c r="ITV227" s="61"/>
      <c r="ITW227" s="61"/>
      <c r="ITX227" s="61"/>
      <c r="ITY227" s="61"/>
      <c r="ITZ227" s="61"/>
      <c r="IUA227" s="61"/>
      <c r="IUB227" s="61"/>
      <c r="IUC227" s="61"/>
      <c r="IUD227" s="61"/>
      <c r="IUE227" s="61"/>
      <c r="IUF227" s="61"/>
      <c r="IUG227" s="61"/>
      <c r="IUH227" s="61"/>
      <c r="IUI227" s="61"/>
      <c r="IUJ227" s="61"/>
      <c r="IUK227" s="61"/>
      <c r="IUL227" s="61"/>
      <c r="IUM227" s="61"/>
      <c r="IUN227" s="61"/>
      <c r="IUO227" s="61"/>
      <c r="IUP227" s="61"/>
      <c r="IUQ227" s="61"/>
      <c r="IUR227" s="61"/>
      <c r="IUS227" s="61"/>
      <c r="IUT227" s="61"/>
      <c r="IUU227" s="61"/>
      <c r="IUV227" s="61"/>
      <c r="IUW227" s="61"/>
      <c r="IUX227" s="61"/>
      <c r="IUY227" s="61"/>
      <c r="IUZ227" s="61"/>
      <c r="IVA227" s="61"/>
      <c r="IVB227" s="61"/>
      <c r="IVC227" s="61"/>
      <c r="IVD227" s="61"/>
      <c r="IVE227" s="61"/>
      <c r="IVF227" s="61"/>
      <c r="IVG227" s="61"/>
      <c r="IVH227" s="61"/>
      <c r="IVI227" s="61"/>
      <c r="IVJ227" s="61"/>
      <c r="IVK227" s="61"/>
      <c r="IVL227" s="61"/>
      <c r="IVM227" s="61"/>
      <c r="IVN227" s="61"/>
      <c r="IVO227" s="61"/>
      <c r="IVP227" s="61"/>
      <c r="IVQ227" s="61"/>
      <c r="IVR227" s="61"/>
      <c r="IVS227" s="61"/>
      <c r="IVT227" s="61"/>
      <c r="IVU227" s="61"/>
      <c r="IVV227" s="61"/>
      <c r="IVW227" s="61"/>
      <c r="IVX227" s="61"/>
      <c r="IVY227" s="61"/>
      <c r="IVZ227" s="61"/>
      <c r="IWA227" s="61"/>
      <c r="IWB227" s="61"/>
      <c r="IWC227" s="61"/>
      <c r="IWD227" s="61"/>
      <c r="IWE227" s="61"/>
      <c r="IWF227" s="61"/>
      <c r="IWG227" s="61"/>
      <c r="IWH227" s="61"/>
      <c r="IWI227" s="61"/>
      <c r="IWJ227" s="61"/>
      <c r="IWK227" s="61"/>
      <c r="IWL227" s="61"/>
      <c r="IWM227" s="61"/>
      <c r="IWN227" s="61"/>
      <c r="IWO227" s="61"/>
      <c r="IWP227" s="61"/>
      <c r="IWQ227" s="61"/>
      <c r="IWR227" s="61"/>
      <c r="IWS227" s="61"/>
      <c r="IWT227" s="61"/>
      <c r="IWU227" s="61"/>
      <c r="IWV227" s="61"/>
      <c r="IWW227" s="61"/>
      <c r="IWX227" s="61"/>
      <c r="IWY227" s="61"/>
      <c r="IWZ227" s="61"/>
      <c r="IXA227" s="61"/>
      <c r="IXB227" s="61"/>
      <c r="IXC227" s="61"/>
      <c r="IXD227" s="61"/>
      <c r="IXE227" s="61"/>
      <c r="IXF227" s="61"/>
      <c r="IXG227" s="61"/>
      <c r="IXH227" s="61"/>
      <c r="IXI227" s="61"/>
      <c r="IXJ227" s="61"/>
      <c r="IXK227" s="61"/>
      <c r="IXL227" s="61"/>
      <c r="IXM227" s="61"/>
      <c r="IXN227" s="61"/>
      <c r="IXO227" s="61"/>
      <c r="IXP227" s="61"/>
      <c r="IXQ227" s="61"/>
      <c r="IXR227" s="61"/>
      <c r="IXS227" s="61"/>
      <c r="IXT227" s="61"/>
      <c r="IXU227" s="61"/>
      <c r="IXV227" s="61"/>
      <c r="IXW227" s="61"/>
      <c r="IXX227" s="61"/>
      <c r="IXY227" s="61"/>
      <c r="IXZ227" s="61"/>
      <c r="IYA227" s="61"/>
      <c r="IYB227" s="61"/>
      <c r="IYC227" s="61"/>
      <c r="IYD227" s="61"/>
      <c r="IYE227" s="61"/>
      <c r="IYF227" s="61"/>
      <c r="IYG227" s="61"/>
      <c r="IYH227" s="61"/>
      <c r="IYI227" s="61"/>
      <c r="IYJ227" s="61"/>
      <c r="IYK227" s="61"/>
      <c r="IYL227" s="61"/>
      <c r="IYM227" s="61"/>
      <c r="IYN227" s="61"/>
      <c r="IYO227" s="61"/>
      <c r="IYP227" s="61"/>
      <c r="IYQ227" s="61"/>
      <c r="IYR227" s="61"/>
      <c r="IYS227" s="61"/>
      <c r="IYT227" s="61"/>
      <c r="IYU227" s="61"/>
      <c r="IYV227" s="61"/>
      <c r="IYW227" s="61"/>
      <c r="IYX227" s="61"/>
      <c r="IYY227" s="61"/>
      <c r="IYZ227" s="61"/>
      <c r="IZA227" s="61"/>
      <c r="IZB227" s="61"/>
      <c r="IZC227" s="61"/>
      <c r="IZD227" s="61"/>
      <c r="IZE227" s="61"/>
      <c r="IZF227" s="61"/>
      <c r="IZG227" s="61"/>
      <c r="IZH227" s="61"/>
      <c r="IZI227" s="61"/>
      <c r="IZJ227" s="61"/>
      <c r="IZK227" s="61"/>
      <c r="IZL227" s="61"/>
      <c r="IZM227" s="61"/>
      <c r="IZN227" s="61"/>
      <c r="IZO227" s="61"/>
      <c r="IZP227" s="61"/>
      <c r="IZQ227" s="61"/>
      <c r="IZR227" s="61"/>
      <c r="IZS227" s="61"/>
      <c r="IZT227" s="61"/>
      <c r="IZU227" s="61"/>
      <c r="IZV227" s="61"/>
      <c r="IZW227" s="61"/>
      <c r="IZX227" s="61"/>
      <c r="IZY227" s="61"/>
      <c r="IZZ227" s="61"/>
      <c r="JAA227" s="61"/>
      <c r="JAB227" s="61"/>
      <c r="JAC227" s="61"/>
      <c r="JAD227" s="61"/>
      <c r="JAE227" s="61"/>
      <c r="JAF227" s="61"/>
      <c r="JAG227" s="61"/>
      <c r="JAH227" s="61"/>
      <c r="JAI227" s="61"/>
      <c r="JAJ227" s="61"/>
      <c r="JAK227" s="61"/>
      <c r="JAL227" s="61"/>
      <c r="JAM227" s="61"/>
      <c r="JAN227" s="61"/>
      <c r="JAO227" s="61"/>
      <c r="JAP227" s="61"/>
      <c r="JAQ227" s="61"/>
      <c r="JAR227" s="61"/>
      <c r="JAS227" s="61"/>
      <c r="JAT227" s="61"/>
      <c r="JAU227" s="61"/>
      <c r="JAV227" s="61"/>
      <c r="JAW227" s="61"/>
      <c r="JAX227" s="61"/>
      <c r="JAY227" s="61"/>
      <c r="JAZ227" s="61"/>
      <c r="JBA227" s="61"/>
      <c r="JBB227" s="61"/>
      <c r="JBC227" s="61"/>
      <c r="JBD227" s="61"/>
      <c r="JBE227" s="61"/>
      <c r="JBF227" s="61"/>
      <c r="JBG227" s="61"/>
      <c r="JBH227" s="61"/>
      <c r="JBI227" s="61"/>
      <c r="JBJ227" s="61"/>
      <c r="JBK227" s="61"/>
      <c r="JBL227" s="61"/>
      <c r="JBM227" s="61"/>
      <c r="JBN227" s="61"/>
      <c r="JBO227" s="61"/>
      <c r="JBP227" s="61"/>
      <c r="JBQ227" s="61"/>
      <c r="JBR227" s="61"/>
      <c r="JBS227" s="61"/>
      <c r="JBT227" s="61"/>
      <c r="JBU227" s="61"/>
      <c r="JBV227" s="61"/>
      <c r="JBW227" s="61"/>
      <c r="JBX227" s="61"/>
      <c r="JBY227" s="61"/>
      <c r="JBZ227" s="61"/>
      <c r="JCA227" s="61"/>
      <c r="JCB227" s="61"/>
      <c r="JCC227" s="61"/>
      <c r="JCD227" s="61"/>
      <c r="JCE227" s="61"/>
      <c r="JCF227" s="61"/>
      <c r="JCG227" s="61"/>
      <c r="JCH227" s="61"/>
      <c r="JCI227" s="61"/>
      <c r="JCJ227" s="61"/>
      <c r="JCK227" s="61"/>
      <c r="JCL227" s="61"/>
      <c r="JCM227" s="61"/>
      <c r="JCN227" s="61"/>
      <c r="JCO227" s="61"/>
      <c r="JCP227" s="61"/>
      <c r="JCQ227" s="61"/>
      <c r="JCR227" s="61"/>
      <c r="JCS227" s="61"/>
      <c r="JCT227" s="61"/>
      <c r="JCU227" s="61"/>
      <c r="JCV227" s="61"/>
      <c r="JCW227" s="61"/>
      <c r="JCX227" s="61"/>
      <c r="JCY227" s="61"/>
      <c r="JCZ227" s="61"/>
      <c r="JDA227" s="61"/>
      <c r="JDB227" s="61"/>
      <c r="JDC227" s="61"/>
      <c r="JDD227" s="61"/>
      <c r="JDE227" s="61"/>
      <c r="JDF227" s="61"/>
      <c r="JDG227" s="61"/>
      <c r="JDH227" s="61"/>
      <c r="JDI227" s="61"/>
      <c r="JDJ227" s="61"/>
      <c r="JDK227" s="61"/>
      <c r="JDL227" s="61"/>
      <c r="JDM227" s="61"/>
      <c r="JDN227" s="61"/>
      <c r="JDO227" s="61"/>
      <c r="JDP227" s="61"/>
      <c r="JDQ227" s="61"/>
      <c r="JDR227" s="61"/>
      <c r="JDS227" s="61"/>
      <c r="JDT227" s="61"/>
      <c r="JDU227" s="61"/>
      <c r="JDV227" s="61"/>
      <c r="JDW227" s="61"/>
      <c r="JDX227" s="61"/>
      <c r="JDY227" s="61"/>
      <c r="JDZ227" s="61"/>
      <c r="JEA227" s="61"/>
      <c r="JEB227" s="61"/>
      <c r="JEC227" s="61"/>
      <c r="JED227" s="61"/>
      <c r="JEE227" s="61"/>
      <c r="JEF227" s="61"/>
      <c r="JEG227" s="61"/>
      <c r="JEH227" s="61"/>
      <c r="JEI227" s="61"/>
      <c r="JEJ227" s="61"/>
      <c r="JEK227" s="61"/>
      <c r="JEL227" s="61"/>
      <c r="JEM227" s="61"/>
      <c r="JEN227" s="61"/>
      <c r="JEO227" s="61"/>
      <c r="JEP227" s="61"/>
      <c r="JEQ227" s="61"/>
      <c r="JER227" s="61"/>
      <c r="JES227" s="61"/>
      <c r="JET227" s="61"/>
      <c r="JEU227" s="61"/>
      <c r="JEV227" s="61"/>
      <c r="JEW227" s="61"/>
      <c r="JEX227" s="61"/>
      <c r="JEY227" s="61"/>
      <c r="JEZ227" s="61"/>
      <c r="JFA227" s="61"/>
      <c r="JFB227" s="61"/>
      <c r="JFC227" s="61"/>
      <c r="JFD227" s="61"/>
      <c r="JFE227" s="61"/>
      <c r="JFF227" s="61"/>
      <c r="JFG227" s="61"/>
      <c r="JFH227" s="61"/>
      <c r="JFI227" s="61"/>
      <c r="JFJ227" s="61"/>
      <c r="JFK227" s="61"/>
      <c r="JFL227" s="61"/>
      <c r="JFM227" s="61"/>
      <c r="JFN227" s="61"/>
      <c r="JFO227" s="61"/>
      <c r="JFP227" s="61"/>
      <c r="JFQ227" s="61"/>
      <c r="JFR227" s="61"/>
      <c r="JFS227" s="61"/>
      <c r="JFT227" s="61"/>
      <c r="JFU227" s="61"/>
      <c r="JFV227" s="61"/>
      <c r="JFW227" s="61"/>
      <c r="JFX227" s="61"/>
      <c r="JFY227" s="61"/>
      <c r="JFZ227" s="61"/>
      <c r="JGA227" s="61"/>
      <c r="JGB227" s="61"/>
      <c r="JGC227" s="61"/>
      <c r="JGD227" s="61"/>
      <c r="JGE227" s="61"/>
      <c r="JGF227" s="61"/>
      <c r="JGG227" s="61"/>
      <c r="JGH227" s="61"/>
      <c r="JGI227" s="61"/>
      <c r="JGJ227" s="61"/>
      <c r="JGK227" s="61"/>
      <c r="JGL227" s="61"/>
      <c r="JGM227" s="61"/>
      <c r="JGN227" s="61"/>
      <c r="JGO227" s="61"/>
      <c r="JGP227" s="61"/>
      <c r="JGQ227" s="61"/>
      <c r="JGR227" s="61"/>
      <c r="JGS227" s="61"/>
      <c r="JGT227" s="61"/>
      <c r="JGU227" s="61"/>
      <c r="JGV227" s="61"/>
      <c r="JGW227" s="61"/>
      <c r="JGX227" s="61"/>
      <c r="JGY227" s="61"/>
      <c r="JGZ227" s="61"/>
      <c r="JHA227" s="61"/>
      <c r="JHB227" s="61"/>
      <c r="JHC227" s="61"/>
      <c r="JHD227" s="61"/>
      <c r="JHE227" s="61"/>
      <c r="JHF227" s="61"/>
      <c r="JHG227" s="61"/>
      <c r="JHH227" s="61"/>
      <c r="JHI227" s="61"/>
      <c r="JHJ227" s="61"/>
      <c r="JHK227" s="61"/>
      <c r="JHL227" s="61"/>
      <c r="JHM227" s="61"/>
      <c r="JHN227" s="61"/>
      <c r="JHO227" s="61"/>
      <c r="JHP227" s="61"/>
      <c r="JHQ227" s="61"/>
      <c r="JHR227" s="61"/>
      <c r="JHS227" s="61"/>
      <c r="JHT227" s="61"/>
      <c r="JHU227" s="61"/>
      <c r="JHV227" s="61"/>
      <c r="JHW227" s="61"/>
      <c r="JHX227" s="61"/>
      <c r="JHY227" s="61"/>
      <c r="JHZ227" s="61"/>
      <c r="JIA227" s="61"/>
      <c r="JIB227" s="61"/>
      <c r="JIC227" s="61"/>
      <c r="JID227" s="61"/>
      <c r="JIE227" s="61"/>
      <c r="JIF227" s="61"/>
      <c r="JIG227" s="61"/>
      <c r="JIH227" s="61"/>
      <c r="JII227" s="61"/>
      <c r="JIJ227" s="61"/>
      <c r="JIK227" s="61"/>
      <c r="JIL227" s="61"/>
      <c r="JIM227" s="61"/>
      <c r="JIN227" s="61"/>
      <c r="JIO227" s="61"/>
      <c r="JIP227" s="61"/>
      <c r="JIQ227" s="61"/>
      <c r="JIR227" s="61"/>
      <c r="JIS227" s="61"/>
      <c r="JIT227" s="61"/>
      <c r="JIU227" s="61"/>
      <c r="JIV227" s="61"/>
      <c r="JIW227" s="61"/>
      <c r="JIX227" s="61"/>
      <c r="JIY227" s="61"/>
      <c r="JIZ227" s="61"/>
      <c r="JJA227" s="61"/>
      <c r="JJB227" s="61"/>
      <c r="JJC227" s="61"/>
      <c r="JJD227" s="61"/>
      <c r="JJE227" s="61"/>
      <c r="JJF227" s="61"/>
      <c r="JJG227" s="61"/>
      <c r="JJH227" s="61"/>
      <c r="JJI227" s="61"/>
      <c r="JJJ227" s="61"/>
      <c r="JJK227" s="61"/>
      <c r="JJL227" s="61"/>
      <c r="JJM227" s="61"/>
      <c r="JJN227" s="61"/>
      <c r="JJO227" s="61"/>
      <c r="JJP227" s="61"/>
      <c r="JJQ227" s="61"/>
      <c r="JJR227" s="61"/>
      <c r="JJS227" s="61"/>
      <c r="JJT227" s="61"/>
      <c r="JJU227" s="61"/>
      <c r="JJV227" s="61"/>
      <c r="JJW227" s="61"/>
      <c r="JJX227" s="61"/>
      <c r="JJY227" s="61"/>
      <c r="JJZ227" s="61"/>
      <c r="JKA227" s="61"/>
      <c r="JKB227" s="61"/>
      <c r="JKC227" s="61"/>
      <c r="JKD227" s="61"/>
      <c r="JKE227" s="61"/>
      <c r="JKF227" s="61"/>
      <c r="JKG227" s="61"/>
      <c r="JKH227" s="61"/>
      <c r="JKI227" s="61"/>
      <c r="JKJ227" s="61"/>
      <c r="JKK227" s="61"/>
      <c r="JKL227" s="61"/>
      <c r="JKM227" s="61"/>
      <c r="JKN227" s="61"/>
      <c r="JKO227" s="61"/>
      <c r="JKP227" s="61"/>
      <c r="JKQ227" s="61"/>
      <c r="JKR227" s="61"/>
      <c r="JKS227" s="61"/>
      <c r="JKT227" s="61"/>
      <c r="JKU227" s="61"/>
      <c r="JKV227" s="61"/>
      <c r="JKW227" s="61"/>
      <c r="JKX227" s="61"/>
      <c r="JKY227" s="61"/>
      <c r="JKZ227" s="61"/>
      <c r="JLA227" s="61"/>
      <c r="JLB227" s="61"/>
      <c r="JLC227" s="61"/>
      <c r="JLD227" s="61"/>
      <c r="JLE227" s="61"/>
      <c r="JLF227" s="61"/>
      <c r="JLG227" s="61"/>
      <c r="JLH227" s="61"/>
      <c r="JLI227" s="61"/>
      <c r="JLJ227" s="61"/>
      <c r="JLK227" s="61"/>
      <c r="JLL227" s="61"/>
      <c r="JLM227" s="61"/>
      <c r="JLN227" s="61"/>
      <c r="JLO227" s="61"/>
      <c r="JLP227" s="61"/>
      <c r="JLQ227" s="61"/>
      <c r="JLR227" s="61"/>
      <c r="JLS227" s="61"/>
      <c r="JLT227" s="61"/>
      <c r="JLU227" s="61"/>
      <c r="JLV227" s="61"/>
      <c r="JLW227" s="61"/>
      <c r="JLX227" s="61"/>
      <c r="JLY227" s="61"/>
      <c r="JLZ227" s="61"/>
      <c r="JMA227" s="61"/>
      <c r="JMB227" s="61"/>
      <c r="JMC227" s="61"/>
      <c r="JMD227" s="61"/>
      <c r="JME227" s="61"/>
      <c r="JMF227" s="61"/>
      <c r="JMG227" s="61"/>
      <c r="JMH227" s="61"/>
      <c r="JMI227" s="61"/>
      <c r="JMJ227" s="61"/>
      <c r="JMK227" s="61"/>
      <c r="JML227" s="61"/>
      <c r="JMM227" s="61"/>
      <c r="JMN227" s="61"/>
      <c r="JMO227" s="61"/>
      <c r="JMP227" s="61"/>
      <c r="JMQ227" s="61"/>
      <c r="JMR227" s="61"/>
      <c r="JMS227" s="61"/>
      <c r="JMT227" s="61"/>
      <c r="JMU227" s="61"/>
      <c r="JMV227" s="61"/>
      <c r="JMW227" s="61"/>
      <c r="JMX227" s="61"/>
      <c r="JMY227" s="61"/>
      <c r="JMZ227" s="61"/>
      <c r="JNA227" s="61"/>
      <c r="JNB227" s="61"/>
      <c r="JNC227" s="61"/>
      <c r="JND227" s="61"/>
      <c r="JNE227" s="61"/>
      <c r="JNF227" s="61"/>
      <c r="JNG227" s="61"/>
      <c r="JNH227" s="61"/>
      <c r="JNI227" s="61"/>
      <c r="JNJ227" s="61"/>
      <c r="JNK227" s="61"/>
      <c r="JNL227" s="61"/>
      <c r="JNM227" s="61"/>
      <c r="JNN227" s="61"/>
      <c r="JNO227" s="61"/>
      <c r="JNP227" s="61"/>
      <c r="JNQ227" s="61"/>
      <c r="JNR227" s="61"/>
      <c r="JNS227" s="61"/>
      <c r="JNT227" s="61"/>
      <c r="JNU227" s="61"/>
      <c r="JNV227" s="61"/>
      <c r="JNW227" s="61"/>
      <c r="JNX227" s="61"/>
      <c r="JNY227" s="61"/>
      <c r="JNZ227" s="61"/>
      <c r="JOA227" s="61"/>
      <c r="JOB227" s="61"/>
      <c r="JOC227" s="61"/>
      <c r="JOD227" s="61"/>
      <c r="JOE227" s="61"/>
      <c r="JOF227" s="61"/>
      <c r="JOG227" s="61"/>
      <c r="JOH227" s="61"/>
      <c r="JOI227" s="61"/>
      <c r="JOJ227" s="61"/>
      <c r="JOK227" s="61"/>
      <c r="JOL227" s="61"/>
      <c r="JOM227" s="61"/>
      <c r="JON227" s="61"/>
      <c r="JOO227" s="61"/>
      <c r="JOP227" s="61"/>
      <c r="JOQ227" s="61"/>
      <c r="JOR227" s="61"/>
      <c r="JOS227" s="61"/>
      <c r="JOT227" s="61"/>
      <c r="JOU227" s="61"/>
      <c r="JOV227" s="61"/>
      <c r="JOW227" s="61"/>
      <c r="JOX227" s="61"/>
      <c r="JOY227" s="61"/>
      <c r="JOZ227" s="61"/>
      <c r="JPA227" s="61"/>
      <c r="JPB227" s="61"/>
      <c r="JPC227" s="61"/>
      <c r="JPD227" s="61"/>
      <c r="JPE227" s="61"/>
      <c r="JPF227" s="61"/>
      <c r="JPG227" s="61"/>
      <c r="JPH227" s="61"/>
      <c r="JPI227" s="61"/>
      <c r="JPJ227" s="61"/>
      <c r="JPK227" s="61"/>
      <c r="JPL227" s="61"/>
      <c r="JPM227" s="61"/>
      <c r="JPN227" s="61"/>
      <c r="JPO227" s="61"/>
      <c r="JPP227" s="61"/>
      <c r="JPQ227" s="61"/>
      <c r="JPR227" s="61"/>
      <c r="JPS227" s="61"/>
      <c r="JPT227" s="61"/>
      <c r="JPU227" s="61"/>
      <c r="JPV227" s="61"/>
      <c r="JPW227" s="61"/>
      <c r="JPX227" s="61"/>
      <c r="JPY227" s="61"/>
      <c r="JPZ227" s="61"/>
      <c r="JQA227" s="61"/>
      <c r="JQB227" s="61"/>
      <c r="JQC227" s="61"/>
      <c r="JQD227" s="61"/>
      <c r="JQE227" s="61"/>
      <c r="JQF227" s="61"/>
      <c r="JQG227" s="61"/>
      <c r="JQH227" s="61"/>
      <c r="JQI227" s="61"/>
      <c r="JQJ227" s="61"/>
      <c r="JQK227" s="61"/>
      <c r="JQL227" s="61"/>
      <c r="JQM227" s="61"/>
      <c r="JQN227" s="61"/>
      <c r="JQO227" s="61"/>
      <c r="JQP227" s="61"/>
      <c r="JQQ227" s="61"/>
      <c r="JQR227" s="61"/>
      <c r="JQS227" s="61"/>
      <c r="JQT227" s="61"/>
      <c r="JQU227" s="61"/>
      <c r="JQV227" s="61"/>
      <c r="JQW227" s="61"/>
      <c r="JQX227" s="61"/>
      <c r="JQY227" s="61"/>
      <c r="JQZ227" s="61"/>
      <c r="JRA227" s="61"/>
      <c r="JRB227" s="61"/>
      <c r="JRC227" s="61"/>
      <c r="JRD227" s="61"/>
      <c r="JRE227" s="61"/>
      <c r="JRF227" s="61"/>
      <c r="JRG227" s="61"/>
      <c r="JRH227" s="61"/>
      <c r="JRI227" s="61"/>
      <c r="JRJ227" s="61"/>
      <c r="JRK227" s="61"/>
      <c r="JRL227" s="61"/>
      <c r="JRM227" s="61"/>
      <c r="JRN227" s="61"/>
      <c r="JRO227" s="61"/>
      <c r="JRP227" s="61"/>
      <c r="JRQ227" s="61"/>
      <c r="JRR227" s="61"/>
      <c r="JRS227" s="61"/>
      <c r="JRT227" s="61"/>
      <c r="JRU227" s="61"/>
      <c r="JRV227" s="61"/>
      <c r="JRW227" s="61"/>
      <c r="JRX227" s="61"/>
      <c r="JRY227" s="61"/>
      <c r="JRZ227" s="61"/>
      <c r="JSA227" s="61"/>
      <c r="JSB227" s="61"/>
      <c r="JSC227" s="61"/>
      <c r="JSD227" s="61"/>
      <c r="JSE227" s="61"/>
      <c r="JSF227" s="61"/>
      <c r="JSG227" s="61"/>
      <c r="JSH227" s="61"/>
      <c r="JSI227" s="61"/>
      <c r="JSJ227" s="61"/>
      <c r="JSK227" s="61"/>
      <c r="JSL227" s="61"/>
      <c r="JSM227" s="61"/>
      <c r="JSN227" s="61"/>
      <c r="JSO227" s="61"/>
      <c r="JSP227" s="61"/>
      <c r="JSQ227" s="61"/>
      <c r="JSR227" s="61"/>
      <c r="JSS227" s="61"/>
      <c r="JST227" s="61"/>
      <c r="JSU227" s="61"/>
      <c r="JSV227" s="61"/>
      <c r="JSW227" s="61"/>
      <c r="JSX227" s="61"/>
      <c r="JSY227" s="61"/>
      <c r="JSZ227" s="61"/>
      <c r="JTA227" s="61"/>
      <c r="JTB227" s="61"/>
      <c r="JTC227" s="61"/>
      <c r="JTD227" s="61"/>
      <c r="JTE227" s="61"/>
      <c r="JTF227" s="61"/>
      <c r="JTG227" s="61"/>
      <c r="JTH227" s="61"/>
      <c r="JTI227" s="61"/>
      <c r="JTJ227" s="61"/>
      <c r="JTK227" s="61"/>
      <c r="JTL227" s="61"/>
      <c r="JTM227" s="61"/>
      <c r="JTN227" s="61"/>
      <c r="JTO227" s="61"/>
      <c r="JTP227" s="61"/>
      <c r="JTQ227" s="61"/>
      <c r="JTR227" s="61"/>
      <c r="JTS227" s="61"/>
      <c r="JTT227" s="61"/>
      <c r="JTU227" s="61"/>
      <c r="JTV227" s="61"/>
      <c r="JTW227" s="61"/>
      <c r="JTX227" s="61"/>
      <c r="JTY227" s="61"/>
      <c r="JTZ227" s="61"/>
      <c r="JUA227" s="61"/>
      <c r="JUB227" s="61"/>
      <c r="JUC227" s="61"/>
      <c r="JUD227" s="61"/>
      <c r="JUE227" s="61"/>
      <c r="JUF227" s="61"/>
      <c r="JUG227" s="61"/>
      <c r="JUH227" s="61"/>
      <c r="JUI227" s="61"/>
      <c r="JUJ227" s="61"/>
      <c r="JUK227" s="61"/>
      <c r="JUL227" s="61"/>
      <c r="JUM227" s="61"/>
      <c r="JUN227" s="61"/>
      <c r="JUO227" s="61"/>
      <c r="JUP227" s="61"/>
      <c r="JUQ227" s="61"/>
      <c r="JUR227" s="61"/>
      <c r="JUS227" s="61"/>
      <c r="JUT227" s="61"/>
      <c r="JUU227" s="61"/>
      <c r="JUV227" s="61"/>
      <c r="JUW227" s="61"/>
      <c r="JUX227" s="61"/>
      <c r="JUY227" s="61"/>
      <c r="JUZ227" s="61"/>
      <c r="JVA227" s="61"/>
      <c r="JVB227" s="61"/>
      <c r="JVC227" s="61"/>
      <c r="JVD227" s="61"/>
      <c r="JVE227" s="61"/>
      <c r="JVF227" s="61"/>
      <c r="JVG227" s="61"/>
      <c r="JVH227" s="61"/>
      <c r="JVI227" s="61"/>
      <c r="JVJ227" s="61"/>
      <c r="JVK227" s="61"/>
      <c r="JVL227" s="61"/>
      <c r="JVM227" s="61"/>
      <c r="JVN227" s="61"/>
      <c r="JVO227" s="61"/>
      <c r="JVP227" s="61"/>
      <c r="JVQ227" s="61"/>
      <c r="JVR227" s="61"/>
      <c r="JVS227" s="61"/>
      <c r="JVT227" s="61"/>
      <c r="JVU227" s="61"/>
      <c r="JVV227" s="61"/>
      <c r="JVW227" s="61"/>
      <c r="JVX227" s="61"/>
      <c r="JVY227" s="61"/>
      <c r="JVZ227" s="61"/>
      <c r="JWA227" s="61"/>
      <c r="JWB227" s="61"/>
      <c r="JWC227" s="61"/>
      <c r="JWD227" s="61"/>
      <c r="JWE227" s="61"/>
      <c r="JWF227" s="61"/>
      <c r="JWG227" s="61"/>
      <c r="JWH227" s="61"/>
      <c r="JWI227" s="61"/>
      <c r="JWJ227" s="61"/>
      <c r="JWK227" s="61"/>
      <c r="JWL227" s="61"/>
      <c r="JWM227" s="61"/>
      <c r="JWN227" s="61"/>
      <c r="JWO227" s="61"/>
      <c r="JWP227" s="61"/>
      <c r="JWQ227" s="61"/>
      <c r="JWR227" s="61"/>
      <c r="JWS227" s="61"/>
      <c r="JWT227" s="61"/>
      <c r="JWU227" s="61"/>
      <c r="JWV227" s="61"/>
      <c r="JWW227" s="61"/>
      <c r="JWX227" s="61"/>
      <c r="JWY227" s="61"/>
      <c r="JWZ227" s="61"/>
      <c r="JXA227" s="61"/>
      <c r="JXB227" s="61"/>
      <c r="JXC227" s="61"/>
      <c r="JXD227" s="61"/>
      <c r="JXE227" s="61"/>
      <c r="JXF227" s="61"/>
      <c r="JXG227" s="61"/>
      <c r="JXH227" s="61"/>
      <c r="JXI227" s="61"/>
      <c r="JXJ227" s="61"/>
      <c r="JXK227" s="61"/>
      <c r="JXL227" s="61"/>
      <c r="JXM227" s="61"/>
      <c r="JXN227" s="61"/>
      <c r="JXO227" s="61"/>
      <c r="JXP227" s="61"/>
      <c r="JXQ227" s="61"/>
      <c r="JXR227" s="61"/>
      <c r="JXS227" s="61"/>
      <c r="JXT227" s="61"/>
      <c r="JXU227" s="61"/>
      <c r="JXV227" s="61"/>
      <c r="JXW227" s="61"/>
      <c r="JXX227" s="61"/>
      <c r="JXY227" s="61"/>
      <c r="JXZ227" s="61"/>
      <c r="JYA227" s="61"/>
      <c r="JYB227" s="61"/>
      <c r="JYC227" s="61"/>
      <c r="JYD227" s="61"/>
      <c r="JYE227" s="61"/>
      <c r="JYF227" s="61"/>
      <c r="JYG227" s="61"/>
      <c r="JYH227" s="61"/>
      <c r="JYI227" s="61"/>
      <c r="JYJ227" s="61"/>
      <c r="JYK227" s="61"/>
      <c r="JYL227" s="61"/>
      <c r="JYM227" s="61"/>
      <c r="JYN227" s="61"/>
      <c r="JYO227" s="61"/>
      <c r="JYP227" s="61"/>
      <c r="JYQ227" s="61"/>
      <c r="JYR227" s="61"/>
      <c r="JYS227" s="61"/>
      <c r="JYT227" s="61"/>
      <c r="JYU227" s="61"/>
      <c r="JYV227" s="61"/>
      <c r="JYW227" s="61"/>
      <c r="JYX227" s="61"/>
      <c r="JYY227" s="61"/>
      <c r="JYZ227" s="61"/>
      <c r="JZA227" s="61"/>
      <c r="JZB227" s="61"/>
      <c r="JZC227" s="61"/>
      <c r="JZD227" s="61"/>
      <c r="JZE227" s="61"/>
      <c r="JZF227" s="61"/>
      <c r="JZG227" s="61"/>
      <c r="JZH227" s="61"/>
      <c r="JZI227" s="61"/>
      <c r="JZJ227" s="61"/>
      <c r="JZK227" s="61"/>
      <c r="JZL227" s="61"/>
      <c r="JZM227" s="61"/>
      <c r="JZN227" s="61"/>
      <c r="JZO227" s="61"/>
      <c r="JZP227" s="61"/>
      <c r="JZQ227" s="61"/>
      <c r="JZR227" s="61"/>
      <c r="JZS227" s="61"/>
      <c r="JZT227" s="61"/>
      <c r="JZU227" s="61"/>
      <c r="JZV227" s="61"/>
      <c r="JZW227" s="61"/>
      <c r="JZX227" s="61"/>
      <c r="JZY227" s="61"/>
      <c r="JZZ227" s="61"/>
      <c r="KAA227" s="61"/>
      <c r="KAB227" s="61"/>
      <c r="KAC227" s="61"/>
      <c r="KAD227" s="61"/>
      <c r="KAE227" s="61"/>
      <c r="KAF227" s="61"/>
      <c r="KAG227" s="61"/>
      <c r="KAH227" s="61"/>
      <c r="KAI227" s="61"/>
      <c r="KAJ227" s="61"/>
      <c r="KAK227" s="61"/>
      <c r="KAL227" s="61"/>
      <c r="KAM227" s="61"/>
      <c r="KAN227" s="61"/>
      <c r="KAO227" s="61"/>
      <c r="KAP227" s="61"/>
      <c r="KAQ227" s="61"/>
      <c r="KAR227" s="61"/>
      <c r="KAS227" s="61"/>
      <c r="KAT227" s="61"/>
      <c r="KAU227" s="61"/>
      <c r="KAV227" s="61"/>
      <c r="KAW227" s="61"/>
      <c r="KAX227" s="61"/>
      <c r="KAY227" s="61"/>
      <c r="KAZ227" s="61"/>
      <c r="KBA227" s="61"/>
      <c r="KBB227" s="61"/>
      <c r="KBC227" s="61"/>
      <c r="KBD227" s="61"/>
      <c r="KBE227" s="61"/>
      <c r="KBF227" s="61"/>
      <c r="KBG227" s="61"/>
      <c r="KBH227" s="61"/>
      <c r="KBI227" s="61"/>
      <c r="KBJ227" s="61"/>
      <c r="KBK227" s="61"/>
      <c r="KBL227" s="61"/>
      <c r="KBM227" s="61"/>
      <c r="KBN227" s="61"/>
      <c r="KBO227" s="61"/>
      <c r="KBP227" s="61"/>
      <c r="KBQ227" s="61"/>
      <c r="KBR227" s="61"/>
      <c r="KBS227" s="61"/>
      <c r="KBT227" s="61"/>
      <c r="KBU227" s="61"/>
      <c r="KBV227" s="61"/>
      <c r="KBW227" s="61"/>
      <c r="KBX227" s="61"/>
      <c r="KBY227" s="61"/>
      <c r="KBZ227" s="61"/>
      <c r="KCA227" s="61"/>
      <c r="KCB227" s="61"/>
      <c r="KCC227" s="61"/>
      <c r="KCD227" s="61"/>
      <c r="KCE227" s="61"/>
      <c r="KCF227" s="61"/>
      <c r="KCG227" s="61"/>
      <c r="KCH227" s="61"/>
      <c r="KCI227" s="61"/>
      <c r="KCJ227" s="61"/>
      <c r="KCK227" s="61"/>
      <c r="KCL227" s="61"/>
      <c r="KCM227" s="61"/>
      <c r="KCN227" s="61"/>
      <c r="KCO227" s="61"/>
      <c r="KCP227" s="61"/>
      <c r="KCQ227" s="61"/>
      <c r="KCR227" s="61"/>
      <c r="KCS227" s="61"/>
      <c r="KCT227" s="61"/>
      <c r="KCU227" s="61"/>
      <c r="KCV227" s="61"/>
      <c r="KCW227" s="61"/>
      <c r="KCX227" s="61"/>
      <c r="KCY227" s="61"/>
      <c r="KCZ227" s="61"/>
      <c r="KDA227" s="61"/>
      <c r="KDB227" s="61"/>
      <c r="KDC227" s="61"/>
      <c r="KDD227" s="61"/>
      <c r="KDE227" s="61"/>
      <c r="KDF227" s="61"/>
      <c r="KDG227" s="61"/>
      <c r="KDH227" s="61"/>
      <c r="KDI227" s="61"/>
      <c r="KDJ227" s="61"/>
      <c r="KDK227" s="61"/>
      <c r="KDL227" s="61"/>
      <c r="KDM227" s="61"/>
      <c r="KDN227" s="61"/>
      <c r="KDO227" s="61"/>
      <c r="KDP227" s="61"/>
      <c r="KDQ227" s="61"/>
      <c r="KDR227" s="61"/>
      <c r="KDS227" s="61"/>
      <c r="KDT227" s="61"/>
      <c r="KDU227" s="61"/>
      <c r="KDV227" s="61"/>
      <c r="KDW227" s="61"/>
      <c r="KDX227" s="61"/>
      <c r="KDY227" s="61"/>
      <c r="KDZ227" s="61"/>
      <c r="KEA227" s="61"/>
      <c r="KEB227" s="61"/>
      <c r="KEC227" s="61"/>
      <c r="KED227" s="61"/>
      <c r="KEE227" s="61"/>
      <c r="KEF227" s="61"/>
      <c r="KEG227" s="61"/>
      <c r="KEH227" s="61"/>
      <c r="KEI227" s="61"/>
      <c r="KEJ227" s="61"/>
      <c r="KEK227" s="61"/>
      <c r="KEL227" s="61"/>
      <c r="KEM227" s="61"/>
      <c r="KEN227" s="61"/>
      <c r="KEO227" s="61"/>
      <c r="KEP227" s="61"/>
      <c r="KEQ227" s="61"/>
      <c r="KER227" s="61"/>
      <c r="KES227" s="61"/>
      <c r="KET227" s="61"/>
      <c r="KEU227" s="61"/>
      <c r="KEV227" s="61"/>
      <c r="KEW227" s="61"/>
      <c r="KEX227" s="61"/>
      <c r="KEY227" s="61"/>
      <c r="KEZ227" s="61"/>
      <c r="KFA227" s="61"/>
      <c r="KFB227" s="61"/>
      <c r="KFC227" s="61"/>
      <c r="KFD227" s="61"/>
      <c r="KFE227" s="61"/>
      <c r="KFF227" s="61"/>
      <c r="KFG227" s="61"/>
      <c r="KFH227" s="61"/>
      <c r="KFI227" s="61"/>
      <c r="KFJ227" s="61"/>
      <c r="KFK227" s="61"/>
      <c r="KFL227" s="61"/>
      <c r="KFM227" s="61"/>
      <c r="KFN227" s="61"/>
      <c r="KFO227" s="61"/>
      <c r="KFP227" s="61"/>
      <c r="KFQ227" s="61"/>
      <c r="KFR227" s="61"/>
      <c r="KFS227" s="61"/>
      <c r="KFT227" s="61"/>
      <c r="KFU227" s="61"/>
      <c r="KFV227" s="61"/>
      <c r="KFW227" s="61"/>
      <c r="KFX227" s="61"/>
      <c r="KFY227" s="61"/>
      <c r="KFZ227" s="61"/>
      <c r="KGA227" s="61"/>
      <c r="KGB227" s="61"/>
      <c r="KGC227" s="61"/>
      <c r="KGD227" s="61"/>
      <c r="KGE227" s="61"/>
      <c r="KGF227" s="61"/>
      <c r="KGG227" s="61"/>
      <c r="KGH227" s="61"/>
      <c r="KGI227" s="61"/>
      <c r="KGJ227" s="61"/>
      <c r="KGK227" s="61"/>
      <c r="KGL227" s="61"/>
      <c r="KGM227" s="61"/>
      <c r="KGN227" s="61"/>
      <c r="KGO227" s="61"/>
      <c r="KGP227" s="61"/>
      <c r="KGQ227" s="61"/>
      <c r="KGR227" s="61"/>
      <c r="KGS227" s="61"/>
      <c r="KGT227" s="61"/>
      <c r="KGU227" s="61"/>
      <c r="KGV227" s="61"/>
      <c r="KGW227" s="61"/>
      <c r="KGX227" s="61"/>
      <c r="KGY227" s="61"/>
      <c r="KGZ227" s="61"/>
      <c r="KHA227" s="61"/>
      <c r="KHB227" s="61"/>
      <c r="KHC227" s="61"/>
      <c r="KHD227" s="61"/>
      <c r="KHE227" s="61"/>
      <c r="KHF227" s="61"/>
      <c r="KHG227" s="61"/>
      <c r="KHH227" s="61"/>
      <c r="KHI227" s="61"/>
      <c r="KHJ227" s="61"/>
      <c r="KHK227" s="61"/>
      <c r="KHL227" s="61"/>
      <c r="KHM227" s="61"/>
      <c r="KHN227" s="61"/>
      <c r="KHO227" s="61"/>
      <c r="KHP227" s="61"/>
      <c r="KHQ227" s="61"/>
      <c r="KHR227" s="61"/>
      <c r="KHS227" s="61"/>
      <c r="KHT227" s="61"/>
      <c r="KHU227" s="61"/>
      <c r="KHV227" s="61"/>
      <c r="KHW227" s="61"/>
      <c r="KHX227" s="61"/>
      <c r="KHY227" s="61"/>
      <c r="KHZ227" s="61"/>
      <c r="KIA227" s="61"/>
      <c r="KIB227" s="61"/>
      <c r="KIC227" s="61"/>
      <c r="KID227" s="61"/>
      <c r="KIE227" s="61"/>
      <c r="KIF227" s="61"/>
      <c r="KIG227" s="61"/>
      <c r="KIH227" s="61"/>
      <c r="KII227" s="61"/>
      <c r="KIJ227" s="61"/>
      <c r="KIK227" s="61"/>
      <c r="KIL227" s="61"/>
      <c r="KIM227" s="61"/>
      <c r="KIN227" s="61"/>
      <c r="KIO227" s="61"/>
      <c r="KIP227" s="61"/>
      <c r="KIQ227" s="61"/>
      <c r="KIR227" s="61"/>
      <c r="KIS227" s="61"/>
      <c r="KIT227" s="61"/>
      <c r="KIU227" s="61"/>
      <c r="KIV227" s="61"/>
      <c r="KIW227" s="61"/>
      <c r="KIX227" s="61"/>
      <c r="KIY227" s="61"/>
      <c r="KIZ227" s="61"/>
      <c r="KJA227" s="61"/>
      <c r="KJB227" s="61"/>
      <c r="KJC227" s="61"/>
      <c r="KJD227" s="61"/>
      <c r="KJE227" s="61"/>
      <c r="KJF227" s="61"/>
      <c r="KJG227" s="61"/>
      <c r="KJH227" s="61"/>
      <c r="KJI227" s="61"/>
      <c r="KJJ227" s="61"/>
      <c r="KJK227" s="61"/>
      <c r="KJL227" s="61"/>
      <c r="KJM227" s="61"/>
      <c r="KJN227" s="61"/>
      <c r="KJO227" s="61"/>
      <c r="KJP227" s="61"/>
      <c r="KJQ227" s="61"/>
      <c r="KJR227" s="61"/>
      <c r="KJS227" s="61"/>
      <c r="KJT227" s="61"/>
      <c r="KJU227" s="61"/>
      <c r="KJV227" s="61"/>
      <c r="KJW227" s="61"/>
      <c r="KJX227" s="61"/>
      <c r="KJY227" s="61"/>
      <c r="KJZ227" s="61"/>
      <c r="KKA227" s="61"/>
      <c r="KKB227" s="61"/>
      <c r="KKC227" s="61"/>
      <c r="KKD227" s="61"/>
      <c r="KKE227" s="61"/>
      <c r="KKF227" s="61"/>
      <c r="KKG227" s="61"/>
      <c r="KKH227" s="61"/>
      <c r="KKI227" s="61"/>
      <c r="KKJ227" s="61"/>
      <c r="KKK227" s="61"/>
      <c r="KKL227" s="61"/>
      <c r="KKM227" s="61"/>
      <c r="KKN227" s="61"/>
      <c r="KKO227" s="61"/>
      <c r="KKP227" s="61"/>
      <c r="KKQ227" s="61"/>
      <c r="KKR227" s="61"/>
      <c r="KKS227" s="61"/>
      <c r="KKT227" s="61"/>
      <c r="KKU227" s="61"/>
      <c r="KKV227" s="61"/>
      <c r="KKW227" s="61"/>
      <c r="KKX227" s="61"/>
      <c r="KKY227" s="61"/>
      <c r="KKZ227" s="61"/>
      <c r="KLA227" s="61"/>
      <c r="KLB227" s="61"/>
      <c r="KLC227" s="61"/>
      <c r="KLD227" s="61"/>
      <c r="KLE227" s="61"/>
      <c r="KLF227" s="61"/>
      <c r="KLG227" s="61"/>
      <c r="KLH227" s="61"/>
      <c r="KLI227" s="61"/>
      <c r="KLJ227" s="61"/>
      <c r="KLK227" s="61"/>
      <c r="KLL227" s="61"/>
      <c r="KLM227" s="61"/>
      <c r="KLN227" s="61"/>
      <c r="KLO227" s="61"/>
      <c r="KLP227" s="61"/>
      <c r="KLQ227" s="61"/>
      <c r="KLR227" s="61"/>
      <c r="KLS227" s="61"/>
      <c r="KLT227" s="61"/>
      <c r="KLU227" s="61"/>
      <c r="KLV227" s="61"/>
      <c r="KLW227" s="61"/>
      <c r="KLX227" s="61"/>
      <c r="KLY227" s="61"/>
      <c r="KLZ227" s="61"/>
      <c r="KMA227" s="61"/>
      <c r="KMB227" s="61"/>
      <c r="KMC227" s="61"/>
      <c r="KMD227" s="61"/>
      <c r="KME227" s="61"/>
      <c r="KMF227" s="61"/>
      <c r="KMG227" s="61"/>
      <c r="KMH227" s="61"/>
      <c r="KMI227" s="61"/>
      <c r="KMJ227" s="61"/>
      <c r="KMK227" s="61"/>
      <c r="KML227" s="61"/>
      <c r="KMM227" s="61"/>
      <c r="KMN227" s="61"/>
      <c r="KMO227" s="61"/>
      <c r="KMP227" s="61"/>
      <c r="KMQ227" s="61"/>
      <c r="KMR227" s="61"/>
      <c r="KMS227" s="61"/>
      <c r="KMT227" s="61"/>
      <c r="KMU227" s="61"/>
      <c r="KMV227" s="61"/>
      <c r="KMW227" s="61"/>
      <c r="KMX227" s="61"/>
      <c r="KMY227" s="61"/>
      <c r="KMZ227" s="61"/>
      <c r="KNA227" s="61"/>
      <c r="KNB227" s="61"/>
      <c r="KNC227" s="61"/>
      <c r="KND227" s="61"/>
      <c r="KNE227" s="61"/>
      <c r="KNF227" s="61"/>
      <c r="KNG227" s="61"/>
      <c r="KNH227" s="61"/>
      <c r="KNI227" s="61"/>
      <c r="KNJ227" s="61"/>
      <c r="KNK227" s="61"/>
      <c r="KNL227" s="61"/>
      <c r="KNM227" s="61"/>
      <c r="KNN227" s="61"/>
      <c r="KNO227" s="61"/>
      <c r="KNP227" s="61"/>
      <c r="KNQ227" s="61"/>
      <c r="KNR227" s="61"/>
      <c r="KNS227" s="61"/>
      <c r="KNT227" s="61"/>
      <c r="KNU227" s="61"/>
      <c r="KNV227" s="61"/>
      <c r="KNW227" s="61"/>
      <c r="KNX227" s="61"/>
      <c r="KNY227" s="61"/>
      <c r="KNZ227" s="61"/>
      <c r="KOA227" s="61"/>
      <c r="KOB227" s="61"/>
      <c r="KOC227" s="61"/>
      <c r="KOD227" s="61"/>
      <c r="KOE227" s="61"/>
      <c r="KOF227" s="61"/>
      <c r="KOG227" s="61"/>
      <c r="KOH227" s="61"/>
      <c r="KOI227" s="61"/>
      <c r="KOJ227" s="61"/>
      <c r="KOK227" s="61"/>
      <c r="KOL227" s="61"/>
      <c r="KOM227" s="61"/>
      <c r="KON227" s="61"/>
      <c r="KOO227" s="61"/>
      <c r="KOP227" s="61"/>
      <c r="KOQ227" s="61"/>
      <c r="KOR227" s="61"/>
      <c r="KOS227" s="61"/>
      <c r="KOT227" s="61"/>
      <c r="KOU227" s="61"/>
      <c r="KOV227" s="61"/>
      <c r="KOW227" s="61"/>
      <c r="KOX227" s="61"/>
      <c r="KOY227" s="61"/>
      <c r="KOZ227" s="61"/>
      <c r="KPA227" s="61"/>
      <c r="KPB227" s="61"/>
      <c r="KPC227" s="61"/>
      <c r="KPD227" s="61"/>
      <c r="KPE227" s="61"/>
      <c r="KPF227" s="61"/>
      <c r="KPG227" s="61"/>
      <c r="KPH227" s="61"/>
      <c r="KPI227" s="61"/>
      <c r="KPJ227" s="61"/>
      <c r="KPK227" s="61"/>
      <c r="KPL227" s="61"/>
      <c r="KPM227" s="61"/>
      <c r="KPN227" s="61"/>
      <c r="KPO227" s="61"/>
      <c r="KPP227" s="61"/>
      <c r="KPQ227" s="61"/>
      <c r="KPR227" s="61"/>
      <c r="KPS227" s="61"/>
      <c r="KPT227" s="61"/>
      <c r="KPU227" s="61"/>
      <c r="KPV227" s="61"/>
      <c r="KPW227" s="61"/>
      <c r="KPX227" s="61"/>
      <c r="KPY227" s="61"/>
      <c r="KPZ227" s="61"/>
      <c r="KQA227" s="61"/>
      <c r="KQB227" s="61"/>
      <c r="KQC227" s="61"/>
      <c r="KQD227" s="61"/>
      <c r="KQE227" s="61"/>
      <c r="KQF227" s="61"/>
      <c r="KQG227" s="61"/>
      <c r="KQH227" s="61"/>
      <c r="KQI227" s="61"/>
      <c r="KQJ227" s="61"/>
      <c r="KQK227" s="61"/>
      <c r="KQL227" s="61"/>
      <c r="KQM227" s="61"/>
      <c r="KQN227" s="61"/>
      <c r="KQO227" s="61"/>
      <c r="KQP227" s="61"/>
      <c r="KQQ227" s="61"/>
      <c r="KQR227" s="61"/>
      <c r="KQS227" s="61"/>
      <c r="KQT227" s="61"/>
      <c r="KQU227" s="61"/>
      <c r="KQV227" s="61"/>
      <c r="KQW227" s="61"/>
      <c r="KQX227" s="61"/>
      <c r="KQY227" s="61"/>
      <c r="KQZ227" s="61"/>
      <c r="KRA227" s="61"/>
      <c r="KRB227" s="61"/>
      <c r="KRC227" s="61"/>
      <c r="KRD227" s="61"/>
      <c r="KRE227" s="61"/>
      <c r="KRF227" s="61"/>
      <c r="KRG227" s="61"/>
      <c r="KRH227" s="61"/>
      <c r="KRI227" s="61"/>
      <c r="KRJ227" s="61"/>
      <c r="KRK227" s="61"/>
      <c r="KRL227" s="61"/>
      <c r="KRM227" s="61"/>
      <c r="KRN227" s="61"/>
      <c r="KRO227" s="61"/>
      <c r="KRP227" s="61"/>
      <c r="KRQ227" s="61"/>
      <c r="KRR227" s="61"/>
      <c r="KRS227" s="61"/>
      <c r="KRT227" s="61"/>
      <c r="KRU227" s="61"/>
      <c r="KRV227" s="61"/>
      <c r="KRW227" s="61"/>
      <c r="KRX227" s="61"/>
      <c r="KRY227" s="61"/>
      <c r="KRZ227" s="61"/>
      <c r="KSA227" s="61"/>
      <c r="KSB227" s="61"/>
      <c r="KSC227" s="61"/>
      <c r="KSD227" s="61"/>
      <c r="KSE227" s="61"/>
      <c r="KSF227" s="61"/>
      <c r="KSG227" s="61"/>
      <c r="KSH227" s="61"/>
      <c r="KSI227" s="61"/>
      <c r="KSJ227" s="61"/>
      <c r="KSK227" s="61"/>
      <c r="KSL227" s="61"/>
      <c r="KSM227" s="61"/>
      <c r="KSN227" s="61"/>
      <c r="KSO227" s="61"/>
      <c r="KSP227" s="61"/>
      <c r="KSQ227" s="61"/>
      <c r="KSR227" s="61"/>
      <c r="KSS227" s="61"/>
      <c r="KST227" s="61"/>
      <c r="KSU227" s="61"/>
      <c r="KSV227" s="61"/>
      <c r="KSW227" s="61"/>
      <c r="KSX227" s="61"/>
      <c r="KSY227" s="61"/>
      <c r="KSZ227" s="61"/>
      <c r="KTA227" s="61"/>
      <c r="KTB227" s="61"/>
      <c r="KTC227" s="61"/>
      <c r="KTD227" s="61"/>
      <c r="KTE227" s="61"/>
      <c r="KTF227" s="61"/>
      <c r="KTG227" s="61"/>
      <c r="KTH227" s="61"/>
      <c r="KTI227" s="61"/>
      <c r="KTJ227" s="61"/>
      <c r="KTK227" s="61"/>
      <c r="KTL227" s="61"/>
      <c r="KTM227" s="61"/>
      <c r="KTN227" s="61"/>
      <c r="KTO227" s="61"/>
      <c r="KTP227" s="61"/>
      <c r="KTQ227" s="61"/>
      <c r="KTR227" s="61"/>
      <c r="KTS227" s="61"/>
      <c r="KTT227" s="61"/>
      <c r="KTU227" s="61"/>
      <c r="KTV227" s="61"/>
      <c r="KTW227" s="61"/>
      <c r="KTX227" s="61"/>
      <c r="KTY227" s="61"/>
      <c r="KTZ227" s="61"/>
      <c r="KUA227" s="61"/>
      <c r="KUB227" s="61"/>
      <c r="KUC227" s="61"/>
      <c r="KUD227" s="61"/>
      <c r="KUE227" s="61"/>
      <c r="KUF227" s="61"/>
      <c r="KUG227" s="61"/>
      <c r="KUH227" s="61"/>
      <c r="KUI227" s="61"/>
      <c r="KUJ227" s="61"/>
      <c r="KUK227" s="61"/>
      <c r="KUL227" s="61"/>
      <c r="KUM227" s="61"/>
      <c r="KUN227" s="61"/>
      <c r="KUO227" s="61"/>
      <c r="KUP227" s="61"/>
      <c r="KUQ227" s="61"/>
      <c r="KUR227" s="61"/>
      <c r="KUS227" s="61"/>
      <c r="KUT227" s="61"/>
      <c r="KUU227" s="61"/>
      <c r="KUV227" s="61"/>
      <c r="KUW227" s="61"/>
      <c r="KUX227" s="61"/>
      <c r="KUY227" s="61"/>
      <c r="KUZ227" s="61"/>
      <c r="KVA227" s="61"/>
      <c r="KVB227" s="61"/>
      <c r="KVC227" s="61"/>
      <c r="KVD227" s="61"/>
      <c r="KVE227" s="61"/>
      <c r="KVF227" s="61"/>
      <c r="KVG227" s="61"/>
      <c r="KVH227" s="61"/>
      <c r="KVI227" s="61"/>
      <c r="KVJ227" s="61"/>
      <c r="KVK227" s="61"/>
      <c r="KVL227" s="61"/>
      <c r="KVM227" s="61"/>
      <c r="KVN227" s="61"/>
      <c r="KVO227" s="61"/>
      <c r="KVP227" s="61"/>
      <c r="KVQ227" s="61"/>
      <c r="KVR227" s="61"/>
      <c r="KVS227" s="61"/>
      <c r="KVT227" s="61"/>
      <c r="KVU227" s="61"/>
      <c r="KVV227" s="61"/>
      <c r="KVW227" s="61"/>
      <c r="KVX227" s="61"/>
      <c r="KVY227" s="61"/>
      <c r="KVZ227" s="61"/>
      <c r="KWA227" s="61"/>
      <c r="KWB227" s="61"/>
      <c r="KWC227" s="61"/>
      <c r="KWD227" s="61"/>
      <c r="KWE227" s="61"/>
      <c r="KWF227" s="61"/>
      <c r="KWG227" s="61"/>
      <c r="KWH227" s="61"/>
      <c r="KWI227" s="61"/>
      <c r="KWJ227" s="61"/>
      <c r="KWK227" s="61"/>
      <c r="KWL227" s="61"/>
      <c r="KWM227" s="61"/>
      <c r="KWN227" s="61"/>
      <c r="KWO227" s="61"/>
      <c r="KWP227" s="61"/>
      <c r="KWQ227" s="61"/>
      <c r="KWR227" s="61"/>
      <c r="KWS227" s="61"/>
      <c r="KWT227" s="61"/>
      <c r="KWU227" s="61"/>
      <c r="KWV227" s="61"/>
      <c r="KWW227" s="61"/>
      <c r="KWX227" s="61"/>
      <c r="KWY227" s="61"/>
      <c r="KWZ227" s="61"/>
      <c r="KXA227" s="61"/>
      <c r="KXB227" s="61"/>
      <c r="KXC227" s="61"/>
      <c r="KXD227" s="61"/>
      <c r="KXE227" s="61"/>
      <c r="KXF227" s="61"/>
      <c r="KXG227" s="61"/>
      <c r="KXH227" s="61"/>
      <c r="KXI227" s="61"/>
      <c r="KXJ227" s="61"/>
      <c r="KXK227" s="61"/>
      <c r="KXL227" s="61"/>
      <c r="KXM227" s="61"/>
      <c r="KXN227" s="61"/>
      <c r="KXO227" s="61"/>
      <c r="KXP227" s="61"/>
      <c r="KXQ227" s="61"/>
      <c r="KXR227" s="61"/>
      <c r="KXS227" s="61"/>
      <c r="KXT227" s="61"/>
      <c r="KXU227" s="61"/>
      <c r="KXV227" s="61"/>
      <c r="KXW227" s="61"/>
      <c r="KXX227" s="61"/>
      <c r="KXY227" s="61"/>
      <c r="KXZ227" s="61"/>
      <c r="KYA227" s="61"/>
      <c r="KYB227" s="61"/>
      <c r="KYC227" s="61"/>
      <c r="KYD227" s="61"/>
      <c r="KYE227" s="61"/>
      <c r="KYF227" s="61"/>
      <c r="KYG227" s="61"/>
      <c r="KYH227" s="61"/>
      <c r="KYI227" s="61"/>
      <c r="KYJ227" s="61"/>
      <c r="KYK227" s="61"/>
      <c r="KYL227" s="61"/>
      <c r="KYM227" s="61"/>
      <c r="KYN227" s="61"/>
      <c r="KYO227" s="61"/>
      <c r="KYP227" s="61"/>
      <c r="KYQ227" s="61"/>
      <c r="KYR227" s="61"/>
      <c r="KYS227" s="61"/>
      <c r="KYT227" s="61"/>
      <c r="KYU227" s="61"/>
      <c r="KYV227" s="61"/>
      <c r="KYW227" s="61"/>
      <c r="KYX227" s="61"/>
      <c r="KYY227" s="61"/>
      <c r="KYZ227" s="61"/>
      <c r="KZA227" s="61"/>
      <c r="KZB227" s="61"/>
      <c r="KZC227" s="61"/>
      <c r="KZD227" s="61"/>
      <c r="KZE227" s="61"/>
      <c r="KZF227" s="61"/>
      <c r="KZG227" s="61"/>
      <c r="KZH227" s="61"/>
      <c r="KZI227" s="61"/>
      <c r="KZJ227" s="61"/>
      <c r="KZK227" s="61"/>
      <c r="KZL227" s="61"/>
      <c r="KZM227" s="61"/>
      <c r="KZN227" s="61"/>
      <c r="KZO227" s="61"/>
      <c r="KZP227" s="61"/>
      <c r="KZQ227" s="61"/>
      <c r="KZR227" s="61"/>
      <c r="KZS227" s="61"/>
      <c r="KZT227" s="61"/>
      <c r="KZU227" s="61"/>
      <c r="KZV227" s="61"/>
      <c r="KZW227" s="61"/>
      <c r="KZX227" s="61"/>
      <c r="KZY227" s="61"/>
      <c r="KZZ227" s="61"/>
      <c r="LAA227" s="61"/>
      <c r="LAB227" s="61"/>
      <c r="LAC227" s="61"/>
      <c r="LAD227" s="61"/>
      <c r="LAE227" s="61"/>
      <c r="LAF227" s="61"/>
      <c r="LAG227" s="61"/>
      <c r="LAH227" s="61"/>
      <c r="LAI227" s="61"/>
      <c r="LAJ227" s="61"/>
      <c r="LAK227" s="61"/>
      <c r="LAL227" s="61"/>
      <c r="LAM227" s="61"/>
      <c r="LAN227" s="61"/>
      <c r="LAO227" s="61"/>
      <c r="LAP227" s="61"/>
      <c r="LAQ227" s="61"/>
      <c r="LAR227" s="61"/>
      <c r="LAS227" s="61"/>
      <c r="LAT227" s="61"/>
      <c r="LAU227" s="61"/>
      <c r="LAV227" s="61"/>
      <c r="LAW227" s="61"/>
      <c r="LAX227" s="61"/>
      <c r="LAY227" s="61"/>
      <c r="LAZ227" s="61"/>
      <c r="LBA227" s="61"/>
      <c r="LBB227" s="61"/>
      <c r="LBC227" s="61"/>
      <c r="LBD227" s="61"/>
      <c r="LBE227" s="61"/>
      <c r="LBF227" s="61"/>
      <c r="LBG227" s="61"/>
      <c r="LBH227" s="61"/>
      <c r="LBI227" s="61"/>
      <c r="LBJ227" s="61"/>
      <c r="LBK227" s="61"/>
      <c r="LBL227" s="61"/>
      <c r="LBM227" s="61"/>
      <c r="LBN227" s="61"/>
      <c r="LBO227" s="61"/>
      <c r="LBP227" s="61"/>
      <c r="LBQ227" s="61"/>
      <c r="LBR227" s="61"/>
      <c r="LBS227" s="61"/>
      <c r="LBT227" s="61"/>
      <c r="LBU227" s="61"/>
      <c r="LBV227" s="61"/>
      <c r="LBW227" s="61"/>
      <c r="LBX227" s="61"/>
      <c r="LBY227" s="61"/>
      <c r="LBZ227" s="61"/>
      <c r="LCA227" s="61"/>
      <c r="LCB227" s="61"/>
      <c r="LCC227" s="61"/>
      <c r="LCD227" s="61"/>
      <c r="LCE227" s="61"/>
      <c r="LCF227" s="61"/>
      <c r="LCG227" s="61"/>
      <c r="LCH227" s="61"/>
      <c r="LCI227" s="61"/>
      <c r="LCJ227" s="61"/>
      <c r="LCK227" s="61"/>
      <c r="LCL227" s="61"/>
      <c r="LCM227" s="61"/>
      <c r="LCN227" s="61"/>
      <c r="LCO227" s="61"/>
      <c r="LCP227" s="61"/>
      <c r="LCQ227" s="61"/>
      <c r="LCR227" s="61"/>
      <c r="LCS227" s="61"/>
      <c r="LCT227" s="61"/>
      <c r="LCU227" s="61"/>
      <c r="LCV227" s="61"/>
      <c r="LCW227" s="61"/>
      <c r="LCX227" s="61"/>
      <c r="LCY227" s="61"/>
      <c r="LCZ227" s="61"/>
      <c r="LDA227" s="61"/>
      <c r="LDB227" s="61"/>
      <c r="LDC227" s="61"/>
      <c r="LDD227" s="61"/>
      <c r="LDE227" s="61"/>
      <c r="LDF227" s="61"/>
      <c r="LDG227" s="61"/>
      <c r="LDH227" s="61"/>
      <c r="LDI227" s="61"/>
      <c r="LDJ227" s="61"/>
      <c r="LDK227" s="61"/>
      <c r="LDL227" s="61"/>
      <c r="LDM227" s="61"/>
      <c r="LDN227" s="61"/>
      <c r="LDO227" s="61"/>
      <c r="LDP227" s="61"/>
      <c r="LDQ227" s="61"/>
      <c r="LDR227" s="61"/>
      <c r="LDS227" s="61"/>
      <c r="LDT227" s="61"/>
      <c r="LDU227" s="61"/>
      <c r="LDV227" s="61"/>
      <c r="LDW227" s="61"/>
      <c r="LDX227" s="61"/>
      <c r="LDY227" s="61"/>
      <c r="LDZ227" s="61"/>
      <c r="LEA227" s="61"/>
      <c r="LEB227" s="61"/>
      <c r="LEC227" s="61"/>
      <c r="LED227" s="61"/>
      <c r="LEE227" s="61"/>
      <c r="LEF227" s="61"/>
      <c r="LEG227" s="61"/>
      <c r="LEH227" s="61"/>
      <c r="LEI227" s="61"/>
      <c r="LEJ227" s="61"/>
      <c r="LEK227" s="61"/>
      <c r="LEL227" s="61"/>
      <c r="LEM227" s="61"/>
      <c r="LEN227" s="61"/>
      <c r="LEO227" s="61"/>
      <c r="LEP227" s="61"/>
      <c r="LEQ227" s="61"/>
      <c r="LER227" s="61"/>
      <c r="LES227" s="61"/>
      <c r="LET227" s="61"/>
      <c r="LEU227" s="61"/>
      <c r="LEV227" s="61"/>
      <c r="LEW227" s="61"/>
      <c r="LEX227" s="61"/>
      <c r="LEY227" s="61"/>
      <c r="LEZ227" s="61"/>
      <c r="LFA227" s="61"/>
      <c r="LFB227" s="61"/>
      <c r="LFC227" s="61"/>
      <c r="LFD227" s="61"/>
      <c r="LFE227" s="61"/>
      <c r="LFF227" s="61"/>
      <c r="LFG227" s="61"/>
      <c r="LFH227" s="61"/>
      <c r="LFI227" s="61"/>
      <c r="LFJ227" s="61"/>
      <c r="LFK227" s="61"/>
      <c r="LFL227" s="61"/>
      <c r="LFM227" s="61"/>
      <c r="LFN227" s="61"/>
      <c r="LFO227" s="61"/>
      <c r="LFP227" s="61"/>
      <c r="LFQ227" s="61"/>
      <c r="LFR227" s="61"/>
      <c r="LFS227" s="61"/>
      <c r="LFT227" s="61"/>
      <c r="LFU227" s="61"/>
      <c r="LFV227" s="61"/>
      <c r="LFW227" s="61"/>
      <c r="LFX227" s="61"/>
      <c r="LFY227" s="61"/>
      <c r="LFZ227" s="61"/>
      <c r="LGA227" s="61"/>
      <c r="LGB227" s="61"/>
      <c r="LGC227" s="61"/>
      <c r="LGD227" s="61"/>
      <c r="LGE227" s="61"/>
      <c r="LGF227" s="61"/>
      <c r="LGG227" s="61"/>
      <c r="LGH227" s="61"/>
      <c r="LGI227" s="61"/>
      <c r="LGJ227" s="61"/>
      <c r="LGK227" s="61"/>
      <c r="LGL227" s="61"/>
      <c r="LGM227" s="61"/>
      <c r="LGN227" s="61"/>
      <c r="LGO227" s="61"/>
      <c r="LGP227" s="61"/>
      <c r="LGQ227" s="61"/>
      <c r="LGR227" s="61"/>
      <c r="LGS227" s="61"/>
      <c r="LGT227" s="61"/>
      <c r="LGU227" s="61"/>
      <c r="LGV227" s="61"/>
      <c r="LGW227" s="61"/>
      <c r="LGX227" s="61"/>
      <c r="LGY227" s="61"/>
      <c r="LGZ227" s="61"/>
      <c r="LHA227" s="61"/>
      <c r="LHB227" s="61"/>
      <c r="LHC227" s="61"/>
      <c r="LHD227" s="61"/>
      <c r="LHE227" s="61"/>
      <c r="LHF227" s="61"/>
      <c r="LHG227" s="61"/>
      <c r="LHH227" s="61"/>
      <c r="LHI227" s="61"/>
      <c r="LHJ227" s="61"/>
      <c r="LHK227" s="61"/>
      <c r="LHL227" s="61"/>
      <c r="LHM227" s="61"/>
      <c r="LHN227" s="61"/>
      <c r="LHO227" s="61"/>
      <c r="LHP227" s="61"/>
      <c r="LHQ227" s="61"/>
      <c r="LHR227" s="61"/>
      <c r="LHS227" s="61"/>
      <c r="LHT227" s="61"/>
      <c r="LHU227" s="61"/>
      <c r="LHV227" s="61"/>
      <c r="LHW227" s="61"/>
      <c r="LHX227" s="61"/>
      <c r="LHY227" s="61"/>
      <c r="LHZ227" s="61"/>
      <c r="LIA227" s="61"/>
      <c r="LIB227" s="61"/>
      <c r="LIC227" s="61"/>
      <c r="LID227" s="61"/>
      <c r="LIE227" s="61"/>
      <c r="LIF227" s="61"/>
      <c r="LIG227" s="61"/>
      <c r="LIH227" s="61"/>
      <c r="LII227" s="61"/>
      <c r="LIJ227" s="61"/>
      <c r="LIK227" s="61"/>
      <c r="LIL227" s="61"/>
      <c r="LIM227" s="61"/>
      <c r="LIN227" s="61"/>
      <c r="LIO227" s="61"/>
      <c r="LIP227" s="61"/>
      <c r="LIQ227" s="61"/>
      <c r="LIR227" s="61"/>
      <c r="LIS227" s="61"/>
      <c r="LIT227" s="61"/>
      <c r="LIU227" s="61"/>
      <c r="LIV227" s="61"/>
      <c r="LIW227" s="61"/>
      <c r="LIX227" s="61"/>
      <c r="LIY227" s="61"/>
      <c r="LIZ227" s="61"/>
      <c r="LJA227" s="61"/>
      <c r="LJB227" s="61"/>
      <c r="LJC227" s="61"/>
      <c r="LJD227" s="61"/>
      <c r="LJE227" s="61"/>
      <c r="LJF227" s="61"/>
      <c r="LJG227" s="61"/>
      <c r="LJH227" s="61"/>
      <c r="LJI227" s="61"/>
      <c r="LJJ227" s="61"/>
      <c r="LJK227" s="61"/>
      <c r="LJL227" s="61"/>
      <c r="LJM227" s="61"/>
      <c r="LJN227" s="61"/>
      <c r="LJO227" s="61"/>
      <c r="LJP227" s="61"/>
      <c r="LJQ227" s="61"/>
      <c r="LJR227" s="61"/>
      <c r="LJS227" s="61"/>
      <c r="LJT227" s="61"/>
      <c r="LJU227" s="61"/>
      <c r="LJV227" s="61"/>
      <c r="LJW227" s="61"/>
      <c r="LJX227" s="61"/>
      <c r="LJY227" s="61"/>
      <c r="LJZ227" s="61"/>
      <c r="LKA227" s="61"/>
      <c r="LKB227" s="61"/>
      <c r="LKC227" s="61"/>
      <c r="LKD227" s="61"/>
      <c r="LKE227" s="61"/>
      <c r="LKF227" s="61"/>
      <c r="LKG227" s="61"/>
      <c r="LKH227" s="61"/>
      <c r="LKI227" s="61"/>
      <c r="LKJ227" s="61"/>
      <c r="LKK227" s="61"/>
      <c r="LKL227" s="61"/>
      <c r="LKM227" s="61"/>
      <c r="LKN227" s="61"/>
      <c r="LKO227" s="61"/>
      <c r="LKP227" s="61"/>
      <c r="LKQ227" s="61"/>
      <c r="LKR227" s="61"/>
      <c r="LKS227" s="61"/>
      <c r="LKT227" s="61"/>
      <c r="LKU227" s="61"/>
      <c r="LKV227" s="61"/>
      <c r="LKW227" s="61"/>
      <c r="LKX227" s="61"/>
      <c r="LKY227" s="61"/>
      <c r="LKZ227" s="61"/>
      <c r="LLA227" s="61"/>
      <c r="LLB227" s="61"/>
      <c r="LLC227" s="61"/>
      <c r="LLD227" s="61"/>
      <c r="LLE227" s="61"/>
      <c r="LLF227" s="61"/>
      <c r="LLG227" s="61"/>
      <c r="LLH227" s="61"/>
      <c r="LLI227" s="61"/>
      <c r="LLJ227" s="61"/>
      <c r="LLK227" s="61"/>
      <c r="LLL227" s="61"/>
      <c r="LLM227" s="61"/>
      <c r="LLN227" s="61"/>
      <c r="LLO227" s="61"/>
      <c r="LLP227" s="61"/>
      <c r="LLQ227" s="61"/>
      <c r="LLR227" s="61"/>
      <c r="LLS227" s="61"/>
      <c r="LLT227" s="61"/>
      <c r="LLU227" s="61"/>
      <c r="LLV227" s="61"/>
      <c r="LLW227" s="61"/>
      <c r="LLX227" s="61"/>
      <c r="LLY227" s="61"/>
      <c r="LLZ227" s="61"/>
      <c r="LMA227" s="61"/>
      <c r="LMB227" s="61"/>
      <c r="LMC227" s="61"/>
      <c r="LMD227" s="61"/>
      <c r="LME227" s="61"/>
      <c r="LMF227" s="61"/>
      <c r="LMG227" s="61"/>
      <c r="LMH227" s="61"/>
      <c r="LMI227" s="61"/>
      <c r="LMJ227" s="61"/>
      <c r="LMK227" s="61"/>
      <c r="LML227" s="61"/>
      <c r="LMM227" s="61"/>
      <c r="LMN227" s="61"/>
      <c r="LMO227" s="61"/>
      <c r="LMP227" s="61"/>
      <c r="LMQ227" s="61"/>
      <c r="LMR227" s="61"/>
      <c r="LMS227" s="61"/>
      <c r="LMT227" s="61"/>
      <c r="LMU227" s="61"/>
      <c r="LMV227" s="61"/>
      <c r="LMW227" s="61"/>
      <c r="LMX227" s="61"/>
      <c r="LMY227" s="61"/>
      <c r="LMZ227" s="61"/>
      <c r="LNA227" s="61"/>
      <c r="LNB227" s="61"/>
      <c r="LNC227" s="61"/>
      <c r="LND227" s="61"/>
      <c r="LNE227" s="61"/>
      <c r="LNF227" s="61"/>
      <c r="LNG227" s="61"/>
      <c r="LNH227" s="61"/>
      <c r="LNI227" s="61"/>
      <c r="LNJ227" s="61"/>
      <c r="LNK227" s="61"/>
      <c r="LNL227" s="61"/>
      <c r="LNM227" s="61"/>
      <c r="LNN227" s="61"/>
      <c r="LNO227" s="61"/>
      <c r="LNP227" s="61"/>
      <c r="LNQ227" s="61"/>
      <c r="LNR227" s="61"/>
      <c r="LNS227" s="61"/>
      <c r="LNT227" s="61"/>
      <c r="LNU227" s="61"/>
      <c r="LNV227" s="61"/>
      <c r="LNW227" s="61"/>
      <c r="LNX227" s="61"/>
      <c r="LNY227" s="61"/>
      <c r="LNZ227" s="61"/>
      <c r="LOA227" s="61"/>
      <c r="LOB227" s="61"/>
      <c r="LOC227" s="61"/>
      <c r="LOD227" s="61"/>
      <c r="LOE227" s="61"/>
      <c r="LOF227" s="61"/>
      <c r="LOG227" s="61"/>
      <c r="LOH227" s="61"/>
      <c r="LOI227" s="61"/>
      <c r="LOJ227" s="61"/>
      <c r="LOK227" s="61"/>
      <c r="LOL227" s="61"/>
      <c r="LOM227" s="61"/>
      <c r="LON227" s="61"/>
      <c r="LOO227" s="61"/>
      <c r="LOP227" s="61"/>
      <c r="LOQ227" s="61"/>
      <c r="LOR227" s="61"/>
      <c r="LOS227" s="61"/>
      <c r="LOT227" s="61"/>
      <c r="LOU227" s="61"/>
      <c r="LOV227" s="61"/>
      <c r="LOW227" s="61"/>
      <c r="LOX227" s="61"/>
      <c r="LOY227" s="61"/>
      <c r="LOZ227" s="61"/>
      <c r="LPA227" s="61"/>
      <c r="LPB227" s="61"/>
      <c r="LPC227" s="61"/>
      <c r="LPD227" s="61"/>
      <c r="LPE227" s="61"/>
      <c r="LPF227" s="61"/>
      <c r="LPG227" s="61"/>
      <c r="LPH227" s="61"/>
      <c r="LPI227" s="61"/>
      <c r="LPJ227" s="61"/>
      <c r="LPK227" s="61"/>
      <c r="LPL227" s="61"/>
      <c r="LPM227" s="61"/>
      <c r="LPN227" s="61"/>
      <c r="LPO227" s="61"/>
      <c r="LPP227" s="61"/>
      <c r="LPQ227" s="61"/>
      <c r="LPR227" s="61"/>
      <c r="LPS227" s="61"/>
      <c r="LPT227" s="61"/>
      <c r="LPU227" s="61"/>
      <c r="LPV227" s="61"/>
      <c r="LPW227" s="61"/>
      <c r="LPX227" s="61"/>
      <c r="LPY227" s="61"/>
      <c r="LPZ227" s="61"/>
      <c r="LQA227" s="61"/>
      <c r="LQB227" s="61"/>
      <c r="LQC227" s="61"/>
      <c r="LQD227" s="61"/>
      <c r="LQE227" s="61"/>
      <c r="LQF227" s="61"/>
      <c r="LQG227" s="61"/>
      <c r="LQH227" s="61"/>
      <c r="LQI227" s="61"/>
      <c r="LQJ227" s="61"/>
      <c r="LQK227" s="61"/>
      <c r="LQL227" s="61"/>
      <c r="LQM227" s="61"/>
      <c r="LQN227" s="61"/>
      <c r="LQO227" s="61"/>
      <c r="LQP227" s="61"/>
      <c r="LQQ227" s="61"/>
      <c r="LQR227" s="61"/>
      <c r="LQS227" s="61"/>
      <c r="LQT227" s="61"/>
      <c r="LQU227" s="61"/>
      <c r="LQV227" s="61"/>
      <c r="LQW227" s="61"/>
      <c r="LQX227" s="61"/>
      <c r="LQY227" s="61"/>
      <c r="LQZ227" s="61"/>
      <c r="LRA227" s="61"/>
      <c r="LRB227" s="61"/>
      <c r="LRC227" s="61"/>
      <c r="LRD227" s="61"/>
      <c r="LRE227" s="61"/>
      <c r="LRF227" s="61"/>
      <c r="LRG227" s="61"/>
      <c r="LRH227" s="61"/>
      <c r="LRI227" s="61"/>
      <c r="LRJ227" s="61"/>
      <c r="LRK227" s="61"/>
      <c r="LRL227" s="61"/>
      <c r="LRM227" s="61"/>
      <c r="LRN227" s="61"/>
      <c r="LRO227" s="61"/>
      <c r="LRP227" s="61"/>
      <c r="LRQ227" s="61"/>
      <c r="LRR227" s="61"/>
      <c r="LRS227" s="61"/>
      <c r="LRT227" s="61"/>
      <c r="LRU227" s="61"/>
      <c r="LRV227" s="61"/>
      <c r="LRW227" s="61"/>
      <c r="LRX227" s="61"/>
      <c r="LRY227" s="61"/>
      <c r="LRZ227" s="61"/>
      <c r="LSA227" s="61"/>
      <c r="LSB227" s="61"/>
      <c r="LSC227" s="61"/>
      <c r="LSD227" s="61"/>
      <c r="LSE227" s="61"/>
      <c r="LSF227" s="61"/>
      <c r="LSG227" s="61"/>
      <c r="LSH227" s="61"/>
      <c r="LSI227" s="61"/>
      <c r="LSJ227" s="61"/>
      <c r="LSK227" s="61"/>
      <c r="LSL227" s="61"/>
      <c r="LSM227" s="61"/>
      <c r="LSN227" s="61"/>
      <c r="LSO227" s="61"/>
      <c r="LSP227" s="61"/>
      <c r="LSQ227" s="61"/>
      <c r="LSR227" s="61"/>
      <c r="LSS227" s="61"/>
      <c r="LST227" s="61"/>
      <c r="LSU227" s="61"/>
      <c r="LSV227" s="61"/>
      <c r="LSW227" s="61"/>
      <c r="LSX227" s="61"/>
      <c r="LSY227" s="61"/>
      <c r="LSZ227" s="61"/>
      <c r="LTA227" s="61"/>
      <c r="LTB227" s="61"/>
      <c r="LTC227" s="61"/>
      <c r="LTD227" s="61"/>
      <c r="LTE227" s="61"/>
      <c r="LTF227" s="61"/>
      <c r="LTG227" s="61"/>
      <c r="LTH227" s="61"/>
      <c r="LTI227" s="61"/>
      <c r="LTJ227" s="61"/>
      <c r="LTK227" s="61"/>
      <c r="LTL227" s="61"/>
      <c r="LTM227" s="61"/>
      <c r="LTN227" s="61"/>
      <c r="LTO227" s="61"/>
      <c r="LTP227" s="61"/>
      <c r="LTQ227" s="61"/>
      <c r="LTR227" s="61"/>
      <c r="LTS227" s="61"/>
      <c r="LTT227" s="61"/>
      <c r="LTU227" s="61"/>
      <c r="LTV227" s="61"/>
      <c r="LTW227" s="61"/>
      <c r="LTX227" s="61"/>
      <c r="LTY227" s="61"/>
      <c r="LTZ227" s="61"/>
      <c r="LUA227" s="61"/>
      <c r="LUB227" s="61"/>
      <c r="LUC227" s="61"/>
      <c r="LUD227" s="61"/>
      <c r="LUE227" s="61"/>
      <c r="LUF227" s="61"/>
      <c r="LUG227" s="61"/>
      <c r="LUH227" s="61"/>
      <c r="LUI227" s="61"/>
      <c r="LUJ227" s="61"/>
      <c r="LUK227" s="61"/>
      <c r="LUL227" s="61"/>
      <c r="LUM227" s="61"/>
      <c r="LUN227" s="61"/>
      <c r="LUO227" s="61"/>
      <c r="LUP227" s="61"/>
      <c r="LUQ227" s="61"/>
      <c r="LUR227" s="61"/>
      <c r="LUS227" s="61"/>
      <c r="LUT227" s="61"/>
      <c r="LUU227" s="61"/>
      <c r="LUV227" s="61"/>
      <c r="LUW227" s="61"/>
      <c r="LUX227" s="61"/>
      <c r="LUY227" s="61"/>
      <c r="LUZ227" s="61"/>
      <c r="LVA227" s="61"/>
      <c r="LVB227" s="61"/>
      <c r="LVC227" s="61"/>
      <c r="LVD227" s="61"/>
      <c r="LVE227" s="61"/>
      <c r="LVF227" s="61"/>
      <c r="LVG227" s="61"/>
      <c r="LVH227" s="61"/>
      <c r="LVI227" s="61"/>
      <c r="LVJ227" s="61"/>
      <c r="LVK227" s="61"/>
      <c r="LVL227" s="61"/>
      <c r="LVM227" s="61"/>
      <c r="LVN227" s="61"/>
      <c r="LVO227" s="61"/>
      <c r="LVP227" s="61"/>
      <c r="LVQ227" s="61"/>
      <c r="LVR227" s="61"/>
      <c r="LVS227" s="61"/>
      <c r="LVT227" s="61"/>
      <c r="LVU227" s="61"/>
      <c r="LVV227" s="61"/>
      <c r="LVW227" s="61"/>
      <c r="LVX227" s="61"/>
      <c r="LVY227" s="61"/>
      <c r="LVZ227" s="61"/>
      <c r="LWA227" s="61"/>
      <c r="LWB227" s="61"/>
      <c r="LWC227" s="61"/>
      <c r="LWD227" s="61"/>
      <c r="LWE227" s="61"/>
      <c r="LWF227" s="61"/>
      <c r="LWG227" s="61"/>
      <c r="LWH227" s="61"/>
      <c r="LWI227" s="61"/>
      <c r="LWJ227" s="61"/>
      <c r="LWK227" s="61"/>
      <c r="LWL227" s="61"/>
      <c r="LWM227" s="61"/>
      <c r="LWN227" s="61"/>
      <c r="LWO227" s="61"/>
      <c r="LWP227" s="61"/>
      <c r="LWQ227" s="61"/>
      <c r="LWR227" s="61"/>
      <c r="LWS227" s="61"/>
      <c r="LWT227" s="61"/>
      <c r="LWU227" s="61"/>
      <c r="LWV227" s="61"/>
      <c r="LWW227" s="61"/>
      <c r="LWX227" s="61"/>
      <c r="LWY227" s="61"/>
      <c r="LWZ227" s="61"/>
      <c r="LXA227" s="61"/>
      <c r="LXB227" s="61"/>
      <c r="LXC227" s="61"/>
      <c r="LXD227" s="61"/>
      <c r="LXE227" s="61"/>
      <c r="LXF227" s="61"/>
      <c r="LXG227" s="61"/>
      <c r="LXH227" s="61"/>
      <c r="LXI227" s="61"/>
      <c r="LXJ227" s="61"/>
      <c r="LXK227" s="61"/>
      <c r="LXL227" s="61"/>
      <c r="LXM227" s="61"/>
      <c r="LXN227" s="61"/>
      <c r="LXO227" s="61"/>
      <c r="LXP227" s="61"/>
      <c r="LXQ227" s="61"/>
      <c r="LXR227" s="61"/>
      <c r="LXS227" s="61"/>
      <c r="LXT227" s="61"/>
      <c r="LXU227" s="61"/>
      <c r="LXV227" s="61"/>
      <c r="LXW227" s="61"/>
      <c r="LXX227" s="61"/>
      <c r="LXY227" s="61"/>
      <c r="LXZ227" s="61"/>
      <c r="LYA227" s="61"/>
      <c r="LYB227" s="61"/>
      <c r="LYC227" s="61"/>
      <c r="LYD227" s="61"/>
      <c r="LYE227" s="61"/>
      <c r="LYF227" s="61"/>
      <c r="LYG227" s="61"/>
      <c r="LYH227" s="61"/>
      <c r="LYI227" s="61"/>
      <c r="LYJ227" s="61"/>
      <c r="LYK227" s="61"/>
      <c r="LYL227" s="61"/>
      <c r="LYM227" s="61"/>
      <c r="LYN227" s="61"/>
      <c r="LYO227" s="61"/>
      <c r="LYP227" s="61"/>
      <c r="LYQ227" s="61"/>
      <c r="LYR227" s="61"/>
      <c r="LYS227" s="61"/>
      <c r="LYT227" s="61"/>
      <c r="LYU227" s="61"/>
      <c r="LYV227" s="61"/>
      <c r="LYW227" s="61"/>
      <c r="LYX227" s="61"/>
      <c r="LYY227" s="61"/>
      <c r="LYZ227" s="61"/>
      <c r="LZA227" s="61"/>
      <c r="LZB227" s="61"/>
      <c r="LZC227" s="61"/>
      <c r="LZD227" s="61"/>
      <c r="LZE227" s="61"/>
      <c r="LZF227" s="61"/>
      <c r="LZG227" s="61"/>
      <c r="LZH227" s="61"/>
      <c r="LZI227" s="61"/>
      <c r="LZJ227" s="61"/>
      <c r="LZK227" s="61"/>
      <c r="LZL227" s="61"/>
      <c r="LZM227" s="61"/>
      <c r="LZN227" s="61"/>
      <c r="LZO227" s="61"/>
      <c r="LZP227" s="61"/>
      <c r="LZQ227" s="61"/>
      <c r="LZR227" s="61"/>
      <c r="LZS227" s="61"/>
      <c r="LZT227" s="61"/>
      <c r="LZU227" s="61"/>
      <c r="LZV227" s="61"/>
      <c r="LZW227" s="61"/>
      <c r="LZX227" s="61"/>
      <c r="LZY227" s="61"/>
      <c r="LZZ227" s="61"/>
      <c r="MAA227" s="61"/>
      <c r="MAB227" s="61"/>
      <c r="MAC227" s="61"/>
      <c r="MAD227" s="61"/>
      <c r="MAE227" s="61"/>
      <c r="MAF227" s="61"/>
      <c r="MAG227" s="61"/>
      <c r="MAH227" s="61"/>
      <c r="MAI227" s="61"/>
      <c r="MAJ227" s="61"/>
      <c r="MAK227" s="61"/>
      <c r="MAL227" s="61"/>
      <c r="MAM227" s="61"/>
      <c r="MAN227" s="61"/>
      <c r="MAO227" s="61"/>
      <c r="MAP227" s="61"/>
      <c r="MAQ227" s="61"/>
      <c r="MAR227" s="61"/>
      <c r="MAS227" s="61"/>
      <c r="MAT227" s="61"/>
      <c r="MAU227" s="61"/>
      <c r="MAV227" s="61"/>
      <c r="MAW227" s="61"/>
      <c r="MAX227" s="61"/>
      <c r="MAY227" s="61"/>
      <c r="MAZ227" s="61"/>
      <c r="MBA227" s="61"/>
      <c r="MBB227" s="61"/>
      <c r="MBC227" s="61"/>
      <c r="MBD227" s="61"/>
      <c r="MBE227" s="61"/>
      <c r="MBF227" s="61"/>
      <c r="MBG227" s="61"/>
      <c r="MBH227" s="61"/>
      <c r="MBI227" s="61"/>
      <c r="MBJ227" s="61"/>
      <c r="MBK227" s="61"/>
      <c r="MBL227" s="61"/>
      <c r="MBM227" s="61"/>
      <c r="MBN227" s="61"/>
      <c r="MBO227" s="61"/>
      <c r="MBP227" s="61"/>
      <c r="MBQ227" s="61"/>
      <c r="MBR227" s="61"/>
      <c r="MBS227" s="61"/>
      <c r="MBT227" s="61"/>
      <c r="MBU227" s="61"/>
      <c r="MBV227" s="61"/>
      <c r="MBW227" s="61"/>
      <c r="MBX227" s="61"/>
      <c r="MBY227" s="61"/>
      <c r="MBZ227" s="61"/>
      <c r="MCA227" s="61"/>
      <c r="MCB227" s="61"/>
      <c r="MCC227" s="61"/>
      <c r="MCD227" s="61"/>
      <c r="MCE227" s="61"/>
      <c r="MCF227" s="61"/>
      <c r="MCG227" s="61"/>
      <c r="MCH227" s="61"/>
      <c r="MCI227" s="61"/>
      <c r="MCJ227" s="61"/>
      <c r="MCK227" s="61"/>
      <c r="MCL227" s="61"/>
      <c r="MCM227" s="61"/>
      <c r="MCN227" s="61"/>
      <c r="MCO227" s="61"/>
      <c r="MCP227" s="61"/>
      <c r="MCQ227" s="61"/>
      <c r="MCR227" s="61"/>
      <c r="MCS227" s="61"/>
      <c r="MCT227" s="61"/>
      <c r="MCU227" s="61"/>
      <c r="MCV227" s="61"/>
      <c r="MCW227" s="61"/>
      <c r="MCX227" s="61"/>
      <c r="MCY227" s="61"/>
      <c r="MCZ227" s="61"/>
      <c r="MDA227" s="61"/>
      <c r="MDB227" s="61"/>
      <c r="MDC227" s="61"/>
      <c r="MDD227" s="61"/>
      <c r="MDE227" s="61"/>
      <c r="MDF227" s="61"/>
      <c r="MDG227" s="61"/>
      <c r="MDH227" s="61"/>
      <c r="MDI227" s="61"/>
      <c r="MDJ227" s="61"/>
      <c r="MDK227" s="61"/>
      <c r="MDL227" s="61"/>
      <c r="MDM227" s="61"/>
      <c r="MDN227" s="61"/>
      <c r="MDO227" s="61"/>
      <c r="MDP227" s="61"/>
      <c r="MDQ227" s="61"/>
      <c r="MDR227" s="61"/>
      <c r="MDS227" s="61"/>
      <c r="MDT227" s="61"/>
      <c r="MDU227" s="61"/>
      <c r="MDV227" s="61"/>
      <c r="MDW227" s="61"/>
      <c r="MDX227" s="61"/>
      <c r="MDY227" s="61"/>
      <c r="MDZ227" s="61"/>
      <c r="MEA227" s="61"/>
      <c r="MEB227" s="61"/>
      <c r="MEC227" s="61"/>
      <c r="MED227" s="61"/>
      <c r="MEE227" s="61"/>
      <c r="MEF227" s="61"/>
      <c r="MEG227" s="61"/>
      <c r="MEH227" s="61"/>
      <c r="MEI227" s="61"/>
      <c r="MEJ227" s="61"/>
      <c r="MEK227" s="61"/>
      <c r="MEL227" s="61"/>
      <c r="MEM227" s="61"/>
      <c r="MEN227" s="61"/>
      <c r="MEO227" s="61"/>
      <c r="MEP227" s="61"/>
      <c r="MEQ227" s="61"/>
      <c r="MER227" s="61"/>
      <c r="MES227" s="61"/>
      <c r="MET227" s="61"/>
      <c r="MEU227" s="61"/>
      <c r="MEV227" s="61"/>
      <c r="MEW227" s="61"/>
      <c r="MEX227" s="61"/>
      <c r="MEY227" s="61"/>
      <c r="MEZ227" s="61"/>
      <c r="MFA227" s="61"/>
      <c r="MFB227" s="61"/>
      <c r="MFC227" s="61"/>
      <c r="MFD227" s="61"/>
      <c r="MFE227" s="61"/>
      <c r="MFF227" s="61"/>
      <c r="MFG227" s="61"/>
      <c r="MFH227" s="61"/>
      <c r="MFI227" s="61"/>
      <c r="MFJ227" s="61"/>
      <c r="MFK227" s="61"/>
      <c r="MFL227" s="61"/>
      <c r="MFM227" s="61"/>
      <c r="MFN227" s="61"/>
      <c r="MFO227" s="61"/>
      <c r="MFP227" s="61"/>
      <c r="MFQ227" s="61"/>
      <c r="MFR227" s="61"/>
      <c r="MFS227" s="61"/>
      <c r="MFT227" s="61"/>
      <c r="MFU227" s="61"/>
      <c r="MFV227" s="61"/>
      <c r="MFW227" s="61"/>
      <c r="MFX227" s="61"/>
      <c r="MFY227" s="61"/>
      <c r="MFZ227" s="61"/>
      <c r="MGA227" s="61"/>
      <c r="MGB227" s="61"/>
      <c r="MGC227" s="61"/>
      <c r="MGD227" s="61"/>
      <c r="MGE227" s="61"/>
      <c r="MGF227" s="61"/>
      <c r="MGG227" s="61"/>
      <c r="MGH227" s="61"/>
      <c r="MGI227" s="61"/>
      <c r="MGJ227" s="61"/>
      <c r="MGK227" s="61"/>
      <c r="MGL227" s="61"/>
      <c r="MGM227" s="61"/>
      <c r="MGN227" s="61"/>
      <c r="MGO227" s="61"/>
      <c r="MGP227" s="61"/>
      <c r="MGQ227" s="61"/>
      <c r="MGR227" s="61"/>
      <c r="MGS227" s="61"/>
      <c r="MGT227" s="61"/>
      <c r="MGU227" s="61"/>
      <c r="MGV227" s="61"/>
      <c r="MGW227" s="61"/>
      <c r="MGX227" s="61"/>
      <c r="MGY227" s="61"/>
      <c r="MGZ227" s="61"/>
      <c r="MHA227" s="61"/>
      <c r="MHB227" s="61"/>
      <c r="MHC227" s="61"/>
      <c r="MHD227" s="61"/>
      <c r="MHE227" s="61"/>
      <c r="MHF227" s="61"/>
      <c r="MHG227" s="61"/>
      <c r="MHH227" s="61"/>
      <c r="MHI227" s="61"/>
      <c r="MHJ227" s="61"/>
      <c r="MHK227" s="61"/>
      <c r="MHL227" s="61"/>
      <c r="MHM227" s="61"/>
      <c r="MHN227" s="61"/>
      <c r="MHO227" s="61"/>
      <c r="MHP227" s="61"/>
      <c r="MHQ227" s="61"/>
      <c r="MHR227" s="61"/>
      <c r="MHS227" s="61"/>
      <c r="MHT227" s="61"/>
      <c r="MHU227" s="61"/>
      <c r="MHV227" s="61"/>
      <c r="MHW227" s="61"/>
      <c r="MHX227" s="61"/>
      <c r="MHY227" s="61"/>
      <c r="MHZ227" s="61"/>
      <c r="MIA227" s="61"/>
      <c r="MIB227" s="61"/>
      <c r="MIC227" s="61"/>
      <c r="MID227" s="61"/>
      <c r="MIE227" s="61"/>
      <c r="MIF227" s="61"/>
      <c r="MIG227" s="61"/>
      <c r="MIH227" s="61"/>
      <c r="MII227" s="61"/>
      <c r="MIJ227" s="61"/>
      <c r="MIK227" s="61"/>
      <c r="MIL227" s="61"/>
      <c r="MIM227" s="61"/>
      <c r="MIN227" s="61"/>
      <c r="MIO227" s="61"/>
      <c r="MIP227" s="61"/>
      <c r="MIQ227" s="61"/>
      <c r="MIR227" s="61"/>
      <c r="MIS227" s="61"/>
      <c r="MIT227" s="61"/>
      <c r="MIU227" s="61"/>
      <c r="MIV227" s="61"/>
      <c r="MIW227" s="61"/>
      <c r="MIX227" s="61"/>
      <c r="MIY227" s="61"/>
      <c r="MIZ227" s="61"/>
      <c r="MJA227" s="61"/>
      <c r="MJB227" s="61"/>
      <c r="MJC227" s="61"/>
      <c r="MJD227" s="61"/>
      <c r="MJE227" s="61"/>
      <c r="MJF227" s="61"/>
      <c r="MJG227" s="61"/>
      <c r="MJH227" s="61"/>
      <c r="MJI227" s="61"/>
      <c r="MJJ227" s="61"/>
      <c r="MJK227" s="61"/>
      <c r="MJL227" s="61"/>
      <c r="MJM227" s="61"/>
      <c r="MJN227" s="61"/>
      <c r="MJO227" s="61"/>
      <c r="MJP227" s="61"/>
      <c r="MJQ227" s="61"/>
      <c r="MJR227" s="61"/>
      <c r="MJS227" s="61"/>
      <c r="MJT227" s="61"/>
      <c r="MJU227" s="61"/>
      <c r="MJV227" s="61"/>
      <c r="MJW227" s="61"/>
      <c r="MJX227" s="61"/>
      <c r="MJY227" s="61"/>
      <c r="MJZ227" s="61"/>
      <c r="MKA227" s="61"/>
      <c r="MKB227" s="61"/>
      <c r="MKC227" s="61"/>
      <c r="MKD227" s="61"/>
      <c r="MKE227" s="61"/>
      <c r="MKF227" s="61"/>
      <c r="MKG227" s="61"/>
      <c r="MKH227" s="61"/>
      <c r="MKI227" s="61"/>
      <c r="MKJ227" s="61"/>
      <c r="MKK227" s="61"/>
      <c r="MKL227" s="61"/>
      <c r="MKM227" s="61"/>
      <c r="MKN227" s="61"/>
      <c r="MKO227" s="61"/>
      <c r="MKP227" s="61"/>
      <c r="MKQ227" s="61"/>
      <c r="MKR227" s="61"/>
      <c r="MKS227" s="61"/>
      <c r="MKT227" s="61"/>
      <c r="MKU227" s="61"/>
      <c r="MKV227" s="61"/>
      <c r="MKW227" s="61"/>
      <c r="MKX227" s="61"/>
      <c r="MKY227" s="61"/>
      <c r="MKZ227" s="61"/>
      <c r="MLA227" s="61"/>
      <c r="MLB227" s="61"/>
      <c r="MLC227" s="61"/>
      <c r="MLD227" s="61"/>
      <c r="MLE227" s="61"/>
      <c r="MLF227" s="61"/>
      <c r="MLG227" s="61"/>
      <c r="MLH227" s="61"/>
      <c r="MLI227" s="61"/>
      <c r="MLJ227" s="61"/>
      <c r="MLK227" s="61"/>
      <c r="MLL227" s="61"/>
      <c r="MLM227" s="61"/>
      <c r="MLN227" s="61"/>
      <c r="MLO227" s="61"/>
      <c r="MLP227" s="61"/>
      <c r="MLQ227" s="61"/>
      <c r="MLR227" s="61"/>
      <c r="MLS227" s="61"/>
      <c r="MLT227" s="61"/>
      <c r="MLU227" s="61"/>
      <c r="MLV227" s="61"/>
      <c r="MLW227" s="61"/>
      <c r="MLX227" s="61"/>
      <c r="MLY227" s="61"/>
      <c r="MLZ227" s="61"/>
      <c r="MMA227" s="61"/>
      <c r="MMB227" s="61"/>
      <c r="MMC227" s="61"/>
      <c r="MMD227" s="61"/>
      <c r="MME227" s="61"/>
      <c r="MMF227" s="61"/>
      <c r="MMG227" s="61"/>
      <c r="MMH227" s="61"/>
      <c r="MMI227" s="61"/>
      <c r="MMJ227" s="61"/>
      <c r="MMK227" s="61"/>
      <c r="MML227" s="61"/>
      <c r="MMM227" s="61"/>
      <c r="MMN227" s="61"/>
      <c r="MMO227" s="61"/>
      <c r="MMP227" s="61"/>
      <c r="MMQ227" s="61"/>
      <c r="MMR227" s="61"/>
      <c r="MMS227" s="61"/>
      <c r="MMT227" s="61"/>
      <c r="MMU227" s="61"/>
      <c r="MMV227" s="61"/>
      <c r="MMW227" s="61"/>
      <c r="MMX227" s="61"/>
      <c r="MMY227" s="61"/>
      <c r="MMZ227" s="61"/>
      <c r="MNA227" s="61"/>
      <c r="MNB227" s="61"/>
      <c r="MNC227" s="61"/>
      <c r="MND227" s="61"/>
      <c r="MNE227" s="61"/>
      <c r="MNF227" s="61"/>
      <c r="MNG227" s="61"/>
      <c r="MNH227" s="61"/>
      <c r="MNI227" s="61"/>
      <c r="MNJ227" s="61"/>
      <c r="MNK227" s="61"/>
      <c r="MNL227" s="61"/>
      <c r="MNM227" s="61"/>
      <c r="MNN227" s="61"/>
      <c r="MNO227" s="61"/>
      <c r="MNP227" s="61"/>
      <c r="MNQ227" s="61"/>
      <c r="MNR227" s="61"/>
      <c r="MNS227" s="61"/>
      <c r="MNT227" s="61"/>
      <c r="MNU227" s="61"/>
      <c r="MNV227" s="61"/>
      <c r="MNW227" s="61"/>
      <c r="MNX227" s="61"/>
      <c r="MNY227" s="61"/>
      <c r="MNZ227" s="61"/>
      <c r="MOA227" s="61"/>
      <c r="MOB227" s="61"/>
      <c r="MOC227" s="61"/>
      <c r="MOD227" s="61"/>
      <c r="MOE227" s="61"/>
      <c r="MOF227" s="61"/>
      <c r="MOG227" s="61"/>
      <c r="MOH227" s="61"/>
      <c r="MOI227" s="61"/>
      <c r="MOJ227" s="61"/>
      <c r="MOK227" s="61"/>
      <c r="MOL227" s="61"/>
      <c r="MOM227" s="61"/>
      <c r="MON227" s="61"/>
      <c r="MOO227" s="61"/>
      <c r="MOP227" s="61"/>
      <c r="MOQ227" s="61"/>
      <c r="MOR227" s="61"/>
      <c r="MOS227" s="61"/>
      <c r="MOT227" s="61"/>
      <c r="MOU227" s="61"/>
      <c r="MOV227" s="61"/>
      <c r="MOW227" s="61"/>
      <c r="MOX227" s="61"/>
      <c r="MOY227" s="61"/>
      <c r="MOZ227" s="61"/>
      <c r="MPA227" s="61"/>
      <c r="MPB227" s="61"/>
      <c r="MPC227" s="61"/>
      <c r="MPD227" s="61"/>
      <c r="MPE227" s="61"/>
      <c r="MPF227" s="61"/>
      <c r="MPG227" s="61"/>
      <c r="MPH227" s="61"/>
      <c r="MPI227" s="61"/>
      <c r="MPJ227" s="61"/>
      <c r="MPK227" s="61"/>
      <c r="MPL227" s="61"/>
      <c r="MPM227" s="61"/>
      <c r="MPN227" s="61"/>
      <c r="MPO227" s="61"/>
      <c r="MPP227" s="61"/>
      <c r="MPQ227" s="61"/>
      <c r="MPR227" s="61"/>
      <c r="MPS227" s="61"/>
      <c r="MPT227" s="61"/>
      <c r="MPU227" s="61"/>
      <c r="MPV227" s="61"/>
      <c r="MPW227" s="61"/>
      <c r="MPX227" s="61"/>
      <c r="MPY227" s="61"/>
      <c r="MPZ227" s="61"/>
      <c r="MQA227" s="61"/>
      <c r="MQB227" s="61"/>
      <c r="MQC227" s="61"/>
      <c r="MQD227" s="61"/>
      <c r="MQE227" s="61"/>
      <c r="MQF227" s="61"/>
      <c r="MQG227" s="61"/>
      <c r="MQH227" s="61"/>
      <c r="MQI227" s="61"/>
      <c r="MQJ227" s="61"/>
      <c r="MQK227" s="61"/>
      <c r="MQL227" s="61"/>
      <c r="MQM227" s="61"/>
      <c r="MQN227" s="61"/>
      <c r="MQO227" s="61"/>
      <c r="MQP227" s="61"/>
      <c r="MQQ227" s="61"/>
      <c r="MQR227" s="61"/>
      <c r="MQS227" s="61"/>
      <c r="MQT227" s="61"/>
      <c r="MQU227" s="61"/>
      <c r="MQV227" s="61"/>
      <c r="MQW227" s="61"/>
      <c r="MQX227" s="61"/>
      <c r="MQY227" s="61"/>
      <c r="MQZ227" s="61"/>
      <c r="MRA227" s="61"/>
      <c r="MRB227" s="61"/>
      <c r="MRC227" s="61"/>
      <c r="MRD227" s="61"/>
      <c r="MRE227" s="61"/>
      <c r="MRF227" s="61"/>
      <c r="MRG227" s="61"/>
      <c r="MRH227" s="61"/>
      <c r="MRI227" s="61"/>
      <c r="MRJ227" s="61"/>
      <c r="MRK227" s="61"/>
      <c r="MRL227" s="61"/>
      <c r="MRM227" s="61"/>
      <c r="MRN227" s="61"/>
      <c r="MRO227" s="61"/>
      <c r="MRP227" s="61"/>
      <c r="MRQ227" s="61"/>
      <c r="MRR227" s="61"/>
      <c r="MRS227" s="61"/>
      <c r="MRT227" s="61"/>
      <c r="MRU227" s="61"/>
      <c r="MRV227" s="61"/>
      <c r="MRW227" s="61"/>
      <c r="MRX227" s="61"/>
      <c r="MRY227" s="61"/>
      <c r="MRZ227" s="61"/>
      <c r="MSA227" s="61"/>
      <c r="MSB227" s="61"/>
      <c r="MSC227" s="61"/>
      <c r="MSD227" s="61"/>
      <c r="MSE227" s="61"/>
      <c r="MSF227" s="61"/>
      <c r="MSG227" s="61"/>
      <c r="MSH227" s="61"/>
      <c r="MSI227" s="61"/>
      <c r="MSJ227" s="61"/>
      <c r="MSK227" s="61"/>
      <c r="MSL227" s="61"/>
      <c r="MSM227" s="61"/>
      <c r="MSN227" s="61"/>
      <c r="MSO227" s="61"/>
      <c r="MSP227" s="61"/>
      <c r="MSQ227" s="61"/>
      <c r="MSR227" s="61"/>
      <c r="MSS227" s="61"/>
      <c r="MST227" s="61"/>
      <c r="MSU227" s="61"/>
      <c r="MSV227" s="61"/>
      <c r="MSW227" s="61"/>
      <c r="MSX227" s="61"/>
      <c r="MSY227" s="61"/>
      <c r="MSZ227" s="61"/>
      <c r="MTA227" s="61"/>
      <c r="MTB227" s="61"/>
      <c r="MTC227" s="61"/>
      <c r="MTD227" s="61"/>
      <c r="MTE227" s="61"/>
      <c r="MTF227" s="61"/>
      <c r="MTG227" s="61"/>
      <c r="MTH227" s="61"/>
      <c r="MTI227" s="61"/>
      <c r="MTJ227" s="61"/>
      <c r="MTK227" s="61"/>
      <c r="MTL227" s="61"/>
      <c r="MTM227" s="61"/>
      <c r="MTN227" s="61"/>
      <c r="MTO227" s="61"/>
      <c r="MTP227" s="61"/>
      <c r="MTQ227" s="61"/>
      <c r="MTR227" s="61"/>
      <c r="MTS227" s="61"/>
      <c r="MTT227" s="61"/>
      <c r="MTU227" s="61"/>
      <c r="MTV227" s="61"/>
      <c r="MTW227" s="61"/>
      <c r="MTX227" s="61"/>
      <c r="MTY227" s="61"/>
      <c r="MTZ227" s="61"/>
      <c r="MUA227" s="61"/>
      <c r="MUB227" s="61"/>
      <c r="MUC227" s="61"/>
      <c r="MUD227" s="61"/>
      <c r="MUE227" s="61"/>
      <c r="MUF227" s="61"/>
      <c r="MUG227" s="61"/>
      <c r="MUH227" s="61"/>
      <c r="MUI227" s="61"/>
      <c r="MUJ227" s="61"/>
      <c r="MUK227" s="61"/>
      <c r="MUL227" s="61"/>
      <c r="MUM227" s="61"/>
      <c r="MUN227" s="61"/>
      <c r="MUO227" s="61"/>
      <c r="MUP227" s="61"/>
      <c r="MUQ227" s="61"/>
      <c r="MUR227" s="61"/>
      <c r="MUS227" s="61"/>
      <c r="MUT227" s="61"/>
      <c r="MUU227" s="61"/>
      <c r="MUV227" s="61"/>
      <c r="MUW227" s="61"/>
      <c r="MUX227" s="61"/>
      <c r="MUY227" s="61"/>
      <c r="MUZ227" s="61"/>
      <c r="MVA227" s="61"/>
      <c r="MVB227" s="61"/>
      <c r="MVC227" s="61"/>
      <c r="MVD227" s="61"/>
      <c r="MVE227" s="61"/>
      <c r="MVF227" s="61"/>
      <c r="MVG227" s="61"/>
      <c r="MVH227" s="61"/>
      <c r="MVI227" s="61"/>
      <c r="MVJ227" s="61"/>
      <c r="MVK227" s="61"/>
      <c r="MVL227" s="61"/>
      <c r="MVM227" s="61"/>
      <c r="MVN227" s="61"/>
      <c r="MVO227" s="61"/>
      <c r="MVP227" s="61"/>
      <c r="MVQ227" s="61"/>
      <c r="MVR227" s="61"/>
      <c r="MVS227" s="61"/>
      <c r="MVT227" s="61"/>
      <c r="MVU227" s="61"/>
      <c r="MVV227" s="61"/>
      <c r="MVW227" s="61"/>
      <c r="MVX227" s="61"/>
      <c r="MVY227" s="61"/>
      <c r="MVZ227" s="61"/>
      <c r="MWA227" s="61"/>
      <c r="MWB227" s="61"/>
      <c r="MWC227" s="61"/>
      <c r="MWD227" s="61"/>
      <c r="MWE227" s="61"/>
      <c r="MWF227" s="61"/>
      <c r="MWG227" s="61"/>
      <c r="MWH227" s="61"/>
      <c r="MWI227" s="61"/>
      <c r="MWJ227" s="61"/>
      <c r="MWK227" s="61"/>
      <c r="MWL227" s="61"/>
      <c r="MWM227" s="61"/>
      <c r="MWN227" s="61"/>
      <c r="MWO227" s="61"/>
      <c r="MWP227" s="61"/>
      <c r="MWQ227" s="61"/>
      <c r="MWR227" s="61"/>
      <c r="MWS227" s="61"/>
      <c r="MWT227" s="61"/>
      <c r="MWU227" s="61"/>
      <c r="MWV227" s="61"/>
      <c r="MWW227" s="61"/>
      <c r="MWX227" s="61"/>
      <c r="MWY227" s="61"/>
      <c r="MWZ227" s="61"/>
      <c r="MXA227" s="61"/>
      <c r="MXB227" s="61"/>
      <c r="MXC227" s="61"/>
      <c r="MXD227" s="61"/>
      <c r="MXE227" s="61"/>
      <c r="MXF227" s="61"/>
      <c r="MXG227" s="61"/>
      <c r="MXH227" s="61"/>
      <c r="MXI227" s="61"/>
      <c r="MXJ227" s="61"/>
      <c r="MXK227" s="61"/>
      <c r="MXL227" s="61"/>
      <c r="MXM227" s="61"/>
      <c r="MXN227" s="61"/>
      <c r="MXO227" s="61"/>
      <c r="MXP227" s="61"/>
      <c r="MXQ227" s="61"/>
      <c r="MXR227" s="61"/>
      <c r="MXS227" s="61"/>
      <c r="MXT227" s="61"/>
      <c r="MXU227" s="61"/>
      <c r="MXV227" s="61"/>
      <c r="MXW227" s="61"/>
      <c r="MXX227" s="61"/>
      <c r="MXY227" s="61"/>
      <c r="MXZ227" s="61"/>
      <c r="MYA227" s="61"/>
      <c r="MYB227" s="61"/>
      <c r="MYC227" s="61"/>
      <c r="MYD227" s="61"/>
      <c r="MYE227" s="61"/>
      <c r="MYF227" s="61"/>
      <c r="MYG227" s="61"/>
      <c r="MYH227" s="61"/>
      <c r="MYI227" s="61"/>
      <c r="MYJ227" s="61"/>
      <c r="MYK227" s="61"/>
      <c r="MYL227" s="61"/>
      <c r="MYM227" s="61"/>
      <c r="MYN227" s="61"/>
      <c r="MYO227" s="61"/>
      <c r="MYP227" s="61"/>
      <c r="MYQ227" s="61"/>
      <c r="MYR227" s="61"/>
      <c r="MYS227" s="61"/>
      <c r="MYT227" s="61"/>
      <c r="MYU227" s="61"/>
      <c r="MYV227" s="61"/>
      <c r="MYW227" s="61"/>
      <c r="MYX227" s="61"/>
      <c r="MYY227" s="61"/>
      <c r="MYZ227" s="61"/>
      <c r="MZA227" s="61"/>
      <c r="MZB227" s="61"/>
      <c r="MZC227" s="61"/>
      <c r="MZD227" s="61"/>
      <c r="MZE227" s="61"/>
      <c r="MZF227" s="61"/>
      <c r="MZG227" s="61"/>
      <c r="MZH227" s="61"/>
      <c r="MZI227" s="61"/>
      <c r="MZJ227" s="61"/>
      <c r="MZK227" s="61"/>
      <c r="MZL227" s="61"/>
      <c r="MZM227" s="61"/>
      <c r="MZN227" s="61"/>
      <c r="MZO227" s="61"/>
      <c r="MZP227" s="61"/>
      <c r="MZQ227" s="61"/>
      <c r="MZR227" s="61"/>
      <c r="MZS227" s="61"/>
      <c r="MZT227" s="61"/>
      <c r="MZU227" s="61"/>
      <c r="MZV227" s="61"/>
      <c r="MZW227" s="61"/>
      <c r="MZX227" s="61"/>
      <c r="MZY227" s="61"/>
      <c r="MZZ227" s="61"/>
      <c r="NAA227" s="61"/>
      <c r="NAB227" s="61"/>
      <c r="NAC227" s="61"/>
      <c r="NAD227" s="61"/>
      <c r="NAE227" s="61"/>
      <c r="NAF227" s="61"/>
      <c r="NAG227" s="61"/>
      <c r="NAH227" s="61"/>
      <c r="NAI227" s="61"/>
      <c r="NAJ227" s="61"/>
      <c r="NAK227" s="61"/>
      <c r="NAL227" s="61"/>
      <c r="NAM227" s="61"/>
      <c r="NAN227" s="61"/>
      <c r="NAO227" s="61"/>
      <c r="NAP227" s="61"/>
      <c r="NAQ227" s="61"/>
      <c r="NAR227" s="61"/>
      <c r="NAS227" s="61"/>
      <c r="NAT227" s="61"/>
      <c r="NAU227" s="61"/>
      <c r="NAV227" s="61"/>
      <c r="NAW227" s="61"/>
      <c r="NAX227" s="61"/>
      <c r="NAY227" s="61"/>
      <c r="NAZ227" s="61"/>
      <c r="NBA227" s="61"/>
      <c r="NBB227" s="61"/>
      <c r="NBC227" s="61"/>
      <c r="NBD227" s="61"/>
      <c r="NBE227" s="61"/>
      <c r="NBF227" s="61"/>
      <c r="NBG227" s="61"/>
      <c r="NBH227" s="61"/>
      <c r="NBI227" s="61"/>
      <c r="NBJ227" s="61"/>
      <c r="NBK227" s="61"/>
      <c r="NBL227" s="61"/>
      <c r="NBM227" s="61"/>
      <c r="NBN227" s="61"/>
      <c r="NBO227" s="61"/>
      <c r="NBP227" s="61"/>
      <c r="NBQ227" s="61"/>
      <c r="NBR227" s="61"/>
      <c r="NBS227" s="61"/>
      <c r="NBT227" s="61"/>
      <c r="NBU227" s="61"/>
      <c r="NBV227" s="61"/>
      <c r="NBW227" s="61"/>
      <c r="NBX227" s="61"/>
      <c r="NBY227" s="61"/>
      <c r="NBZ227" s="61"/>
      <c r="NCA227" s="61"/>
      <c r="NCB227" s="61"/>
      <c r="NCC227" s="61"/>
      <c r="NCD227" s="61"/>
      <c r="NCE227" s="61"/>
      <c r="NCF227" s="61"/>
      <c r="NCG227" s="61"/>
      <c r="NCH227" s="61"/>
      <c r="NCI227" s="61"/>
      <c r="NCJ227" s="61"/>
      <c r="NCK227" s="61"/>
      <c r="NCL227" s="61"/>
      <c r="NCM227" s="61"/>
      <c r="NCN227" s="61"/>
      <c r="NCO227" s="61"/>
      <c r="NCP227" s="61"/>
      <c r="NCQ227" s="61"/>
      <c r="NCR227" s="61"/>
      <c r="NCS227" s="61"/>
      <c r="NCT227" s="61"/>
      <c r="NCU227" s="61"/>
      <c r="NCV227" s="61"/>
      <c r="NCW227" s="61"/>
      <c r="NCX227" s="61"/>
      <c r="NCY227" s="61"/>
      <c r="NCZ227" s="61"/>
      <c r="NDA227" s="61"/>
      <c r="NDB227" s="61"/>
      <c r="NDC227" s="61"/>
      <c r="NDD227" s="61"/>
      <c r="NDE227" s="61"/>
      <c r="NDF227" s="61"/>
      <c r="NDG227" s="61"/>
      <c r="NDH227" s="61"/>
      <c r="NDI227" s="61"/>
      <c r="NDJ227" s="61"/>
      <c r="NDK227" s="61"/>
      <c r="NDL227" s="61"/>
      <c r="NDM227" s="61"/>
      <c r="NDN227" s="61"/>
      <c r="NDO227" s="61"/>
      <c r="NDP227" s="61"/>
      <c r="NDQ227" s="61"/>
      <c r="NDR227" s="61"/>
      <c r="NDS227" s="61"/>
      <c r="NDT227" s="61"/>
      <c r="NDU227" s="61"/>
      <c r="NDV227" s="61"/>
      <c r="NDW227" s="61"/>
      <c r="NDX227" s="61"/>
      <c r="NDY227" s="61"/>
      <c r="NDZ227" s="61"/>
      <c r="NEA227" s="61"/>
      <c r="NEB227" s="61"/>
      <c r="NEC227" s="61"/>
      <c r="NED227" s="61"/>
      <c r="NEE227" s="61"/>
      <c r="NEF227" s="61"/>
      <c r="NEG227" s="61"/>
      <c r="NEH227" s="61"/>
      <c r="NEI227" s="61"/>
      <c r="NEJ227" s="61"/>
      <c r="NEK227" s="61"/>
      <c r="NEL227" s="61"/>
      <c r="NEM227" s="61"/>
      <c r="NEN227" s="61"/>
      <c r="NEO227" s="61"/>
      <c r="NEP227" s="61"/>
      <c r="NEQ227" s="61"/>
      <c r="NER227" s="61"/>
      <c r="NES227" s="61"/>
      <c r="NET227" s="61"/>
      <c r="NEU227" s="61"/>
      <c r="NEV227" s="61"/>
      <c r="NEW227" s="61"/>
      <c r="NEX227" s="61"/>
      <c r="NEY227" s="61"/>
      <c r="NEZ227" s="61"/>
      <c r="NFA227" s="61"/>
      <c r="NFB227" s="61"/>
      <c r="NFC227" s="61"/>
      <c r="NFD227" s="61"/>
      <c r="NFE227" s="61"/>
      <c r="NFF227" s="61"/>
      <c r="NFG227" s="61"/>
      <c r="NFH227" s="61"/>
      <c r="NFI227" s="61"/>
      <c r="NFJ227" s="61"/>
      <c r="NFK227" s="61"/>
      <c r="NFL227" s="61"/>
      <c r="NFM227" s="61"/>
      <c r="NFN227" s="61"/>
      <c r="NFO227" s="61"/>
      <c r="NFP227" s="61"/>
      <c r="NFQ227" s="61"/>
      <c r="NFR227" s="61"/>
      <c r="NFS227" s="61"/>
      <c r="NFT227" s="61"/>
      <c r="NFU227" s="61"/>
      <c r="NFV227" s="61"/>
      <c r="NFW227" s="61"/>
      <c r="NFX227" s="61"/>
      <c r="NFY227" s="61"/>
      <c r="NFZ227" s="61"/>
      <c r="NGA227" s="61"/>
      <c r="NGB227" s="61"/>
      <c r="NGC227" s="61"/>
      <c r="NGD227" s="61"/>
      <c r="NGE227" s="61"/>
      <c r="NGF227" s="61"/>
      <c r="NGG227" s="61"/>
      <c r="NGH227" s="61"/>
      <c r="NGI227" s="61"/>
      <c r="NGJ227" s="61"/>
      <c r="NGK227" s="61"/>
      <c r="NGL227" s="61"/>
      <c r="NGM227" s="61"/>
      <c r="NGN227" s="61"/>
      <c r="NGO227" s="61"/>
      <c r="NGP227" s="61"/>
      <c r="NGQ227" s="61"/>
      <c r="NGR227" s="61"/>
      <c r="NGS227" s="61"/>
      <c r="NGT227" s="61"/>
      <c r="NGU227" s="61"/>
      <c r="NGV227" s="61"/>
      <c r="NGW227" s="61"/>
      <c r="NGX227" s="61"/>
      <c r="NGY227" s="61"/>
      <c r="NGZ227" s="61"/>
      <c r="NHA227" s="61"/>
      <c r="NHB227" s="61"/>
      <c r="NHC227" s="61"/>
      <c r="NHD227" s="61"/>
      <c r="NHE227" s="61"/>
      <c r="NHF227" s="61"/>
      <c r="NHG227" s="61"/>
      <c r="NHH227" s="61"/>
      <c r="NHI227" s="61"/>
      <c r="NHJ227" s="61"/>
      <c r="NHK227" s="61"/>
      <c r="NHL227" s="61"/>
      <c r="NHM227" s="61"/>
      <c r="NHN227" s="61"/>
      <c r="NHO227" s="61"/>
      <c r="NHP227" s="61"/>
      <c r="NHQ227" s="61"/>
      <c r="NHR227" s="61"/>
      <c r="NHS227" s="61"/>
      <c r="NHT227" s="61"/>
      <c r="NHU227" s="61"/>
      <c r="NHV227" s="61"/>
      <c r="NHW227" s="61"/>
      <c r="NHX227" s="61"/>
      <c r="NHY227" s="61"/>
      <c r="NHZ227" s="61"/>
      <c r="NIA227" s="61"/>
      <c r="NIB227" s="61"/>
      <c r="NIC227" s="61"/>
      <c r="NID227" s="61"/>
      <c r="NIE227" s="61"/>
      <c r="NIF227" s="61"/>
      <c r="NIG227" s="61"/>
      <c r="NIH227" s="61"/>
      <c r="NII227" s="61"/>
      <c r="NIJ227" s="61"/>
      <c r="NIK227" s="61"/>
      <c r="NIL227" s="61"/>
      <c r="NIM227" s="61"/>
      <c r="NIN227" s="61"/>
      <c r="NIO227" s="61"/>
      <c r="NIP227" s="61"/>
      <c r="NIQ227" s="61"/>
      <c r="NIR227" s="61"/>
      <c r="NIS227" s="61"/>
      <c r="NIT227" s="61"/>
      <c r="NIU227" s="61"/>
      <c r="NIV227" s="61"/>
      <c r="NIW227" s="61"/>
      <c r="NIX227" s="61"/>
      <c r="NIY227" s="61"/>
      <c r="NIZ227" s="61"/>
      <c r="NJA227" s="61"/>
      <c r="NJB227" s="61"/>
      <c r="NJC227" s="61"/>
      <c r="NJD227" s="61"/>
      <c r="NJE227" s="61"/>
      <c r="NJF227" s="61"/>
      <c r="NJG227" s="61"/>
      <c r="NJH227" s="61"/>
      <c r="NJI227" s="61"/>
      <c r="NJJ227" s="61"/>
      <c r="NJK227" s="61"/>
      <c r="NJL227" s="61"/>
      <c r="NJM227" s="61"/>
      <c r="NJN227" s="61"/>
      <c r="NJO227" s="61"/>
      <c r="NJP227" s="61"/>
      <c r="NJQ227" s="61"/>
      <c r="NJR227" s="61"/>
      <c r="NJS227" s="61"/>
      <c r="NJT227" s="61"/>
      <c r="NJU227" s="61"/>
      <c r="NJV227" s="61"/>
      <c r="NJW227" s="61"/>
      <c r="NJX227" s="61"/>
      <c r="NJY227" s="61"/>
      <c r="NJZ227" s="61"/>
      <c r="NKA227" s="61"/>
      <c r="NKB227" s="61"/>
      <c r="NKC227" s="61"/>
      <c r="NKD227" s="61"/>
      <c r="NKE227" s="61"/>
      <c r="NKF227" s="61"/>
      <c r="NKG227" s="61"/>
      <c r="NKH227" s="61"/>
      <c r="NKI227" s="61"/>
      <c r="NKJ227" s="61"/>
      <c r="NKK227" s="61"/>
      <c r="NKL227" s="61"/>
      <c r="NKM227" s="61"/>
      <c r="NKN227" s="61"/>
      <c r="NKO227" s="61"/>
      <c r="NKP227" s="61"/>
      <c r="NKQ227" s="61"/>
      <c r="NKR227" s="61"/>
      <c r="NKS227" s="61"/>
      <c r="NKT227" s="61"/>
      <c r="NKU227" s="61"/>
      <c r="NKV227" s="61"/>
      <c r="NKW227" s="61"/>
      <c r="NKX227" s="61"/>
      <c r="NKY227" s="61"/>
      <c r="NKZ227" s="61"/>
      <c r="NLA227" s="61"/>
      <c r="NLB227" s="61"/>
      <c r="NLC227" s="61"/>
      <c r="NLD227" s="61"/>
      <c r="NLE227" s="61"/>
      <c r="NLF227" s="61"/>
      <c r="NLG227" s="61"/>
      <c r="NLH227" s="61"/>
      <c r="NLI227" s="61"/>
      <c r="NLJ227" s="61"/>
      <c r="NLK227" s="61"/>
      <c r="NLL227" s="61"/>
      <c r="NLM227" s="61"/>
      <c r="NLN227" s="61"/>
      <c r="NLO227" s="61"/>
      <c r="NLP227" s="61"/>
      <c r="NLQ227" s="61"/>
      <c r="NLR227" s="61"/>
      <c r="NLS227" s="61"/>
      <c r="NLT227" s="61"/>
      <c r="NLU227" s="61"/>
      <c r="NLV227" s="61"/>
      <c r="NLW227" s="61"/>
      <c r="NLX227" s="61"/>
      <c r="NLY227" s="61"/>
      <c r="NLZ227" s="61"/>
      <c r="NMA227" s="61"/>
      <c r="NMB227" s="61"/>
      <c r="NMC227" s="61"/>
      <c r="NMD227" s="61"/>
      <c r="NME227" s="61"/>
      <c r="NMF227" s="61"/>
      <c r="NMG227" s="61"/>
      <c r="NMH227" s="61"/>
      <c r="NMI227" s="61"/>
      <c r="NMJ227" s="61"/>
      <c r="NMK227" s="61"/>
      <c r="NML227" s="61"/>
      <c r="NMM227" s="61"/>
      <c r="NMN227" s="61"/>
      <c r="NMO227" s="61"/>
      <c r="NMP227" s="61"/>
      <c r="NMQ227" s="61"/>
      <c r="NMR227" s="61"/>
      <c r="NMS227" s="61"/>
      <c r="NMT227" s="61"/>
      <c r="NMU227" s="61"/>
      <c r="NMV227" s="61"/>
      <c r="NMW227" s="61"/>
      <c r="NMX227" s="61"/>
      <c r="NMY227" s="61"/>
      <c r="NMZ227" s="61"/>
      <c r="NNA227" s="61"/>
      <c r="NNB227" s="61"/>
      <c r="NNC227" s="61"/>
      <c r="NND227" s="61"/>
      <c r="NNE227" s="61"/>
      <c r="NNF227" s="61"/>
      <c r="NNG227" s="61"/>
      <c r="NNH227" s="61"/>
      <c r="NNI227" s="61"/>
      <c r="NNJ227" s="61"/>
      <c r="NNK227" s="61"/>
      <c r="NNL227" s="61"/>
      <c r="NNM227" s="61"/>
      <c r="NNN227" s="61"/>
      <c r="NNO227" s="61"/>
      <c r="NNP227" s="61"/>
      <c r="NNQ227" s="61"/>
      <c r="NNR227" s="61"/>
      <c r="NNS227" s="61"/>
      <c r="NNT227" s="61"/>
      <c r="NNU227" s="61"/>
      <c r="NNV227" s="61"/>
      <c r="NNW227" s="61"/>
      <c r="NNX227" s="61"/>
      <c r="NNY227" s="61"/>
      <c r="NNZ227" s="61"/>
      <c r="NOA227" s="61"/>
      <c r="NOB227" s="61"/>
      <c r="NOC227" s="61"/>
      <c r="NOD227" s="61"/>
      <c r="NOE227" s="61"/>
      <c r="NOF227" s="61"/>
      <c r="NOG227" s="61"/>
      <c r="NOH227" s="61"/>
      <c r="NOI227" s="61"/>
      <c r="NOJ227" s="61"/>
      <c r="NOK227" s="61"/>
      <c r="NOL227" s="61"/>
      <c r="NOM227" s="61"/>
      <c r="NON227" s="61"/>
      <c r="NOO227" s="61"/>
      <c r="NOP227" s="61"/>
      <c r="NOQ227" s="61"/>
      <c r="NOR227" s="61"/>
      <c r="NOS227" s="61"/>
      <c r="NOT227" s="61"/>
      <c r="NOU227" s="61"/>
      <c r="NOV227" s="61"/>
      <c r="NOW227" s="61"/>
      <c r="NOX227" s="61"/>
      <c r="NOY227" s="61"/>
      <c r="NOZ227" s="61"/>
      <c r="NPA227" s="61"/>
      <c r="NPB227" s="61"/>
      <c r="NPC227" s="61"/>
      <c r="NPD227" s="61"/>
      <c r="NPE227" s="61"/>
      <c r="NPF227" s="61"/>
      <c r="NPG227" s="61"/>
      <c r="NPH227" s="61"/>
      <c r="NPI227" s="61"/>
      <c r="NPJ227" s="61"/>
      <c r="NPK227" s="61"/>
      <c r="NPL227" s="61"/>
      <c r="NPM227" s="61"/>
      <c r="NPN227" s="61"/>
      <c r="NPO227" s="61"/>
      <c r="NPP227" s="61"/>
      <c r="NPQ227" s="61"/>
      <c r="NPR227" s="61"/>
      <c r="NPS227" s="61"/>
      <c r="NPT227" s="61"/>
      <c r="NPU227" s="61"/>
      <c r="NPV227" s="61"/>
      <c r="NPW227" s="61"/>
      <c r="NPX227" s="61"/>
      <c r="NPY227" s="61"/>
      <c r="NPZ227" s="61"/>
      <c r="NQA227" s="61"/>
      <c r="NQB227" s="61"/>
      <c r="NQC227" s="61"/>
      <c r="NQD227" s="61"/>
      <c r="NQE227" s="61"/>
      <c r="NQF227" s="61"/>
      <c r="NQG227" s="61"/>
      <c r="NQH227" s="61"/>
      <c r="NQI227" s="61"/>
      <c r="NQJ227" s="61"/>
      <c r="NQK227" s="61"/>
      <c r="NQL227" s="61"/>
      <c r="NQM227" s="61"/>
      <c r="NQN227" s="61"/>
      <c r="NQO227" s="61"/>
      <c r="NQP227" s="61"/>
      <c r="NQQ227" s="61"/>
      <c r="NQR227" s="61"/>
      <c r="NQS227" s="61"/>
      <c r="NQT227" s="61"/>
      <c r="NQU227" s="61"/>
      <c r="NQV227" s="61"/>
      <c r="NQW227" s="61"/>
      <c r="NQX227" s="61"/>
      <c r="NQY227" s="61"/>
      <c r="NQZ227" s="61"/>
      <c r="NRA227" s="61"/>
      <c r="NRB227" s="61"/>
      <c r="NRC227" s="61"/>
      <c r="NRD227" s="61"/>
      <c r="NRE227" s="61"/>
      <c r="NRF227" s="61"/>
      <c r="NRG227" s="61"/>
      <c r="NRH227" s="61"/>
      <c r="NRI227" s="61"/>
      <c r="NRJ227" s="61"/>
      <c r="NRK227" s="61"/>
      <c r="NRL227" s="61"/>
      <c r="NRM227" s="61"/>
      <c r="NRN227" s="61"/>
      <c r="NRO227" s="61"/>
      <c r="NRP227" s="61"/>
      <c r="NRQ227" s="61"/>
      <c r="NRR227" s="61"/>
      <c r="NRS227" s="61"/>
      <c r="NRT227" s="61"/>
      <c r="NRU227" s="61"/>
      <c r="NRV227" s="61"/>
      <c r="NRW227" s="61"/>
      <c r="NRX227" s="61"/>
      <c r="NRY227" s="61"/>
      <c r="NRZ227" s="61"/>
      <c r="NSA227" s="61"/>
      <c r="NSB227" s="61"/>
      <c r="NSC227" s="61"/>
      <c r="NSD227" s="61"/>
      <c r="NSE227" s="61"/>
      <c r="NSF227" s="61"/>
      <c r="NSG227" s="61"/>
      <c r="NSH227" s="61"/>
      <c r="NSI227" s="61"/>
      <c r="NSJ227" s="61"/>
      <c r="NSK227" s="61"/>
      <c r="NSL227" s="61"/>
      <c r="NSM227" s="61"/>
      <c r="NSN227" s="61"/>
      <c r="NSO227" s="61"/>
      <c r="NSP227" s="61"/>
      <c r="NSQ227" s="61"/>
      <c r="NSR227" s="61"/>
      <c r="NSS227" s="61"/>
      <c r="NST227" s="61"/>
      <c r="NSU227" s="61"/>
      <c r="NSV227" s="61"/>
      <c r="NSW227" s="61"/>
      <c r="NSX227" s="61"/>
      <c r="NSY227" s="61"/>
      <c r="NSZ227" s="61"/>
      <c r="NTA227" s="61"/>
      <c r="NTB227" s="61"/>
      <c r="NTC227" s="61"/>
      <c r="NTD227" s="61"/>
      <c r="NTE227" s="61"/>
      <c r="NTF227" s="61"/>
      <c r="NTG227" s="61"/>
      <c r="NTH227" s="61"/>
      <c r="NTI227" s="61"/>
      <c r="NTJ227" s="61"/>
      <c r="NTK227" s="61"/>
      <c r="NTL227" s="61"/>
      <c r="NTM227" s="61"/>
      <c r="NTN227" s="61"/>
      <c r="NTO227" s="61"/>
      <c r="NTP227" s="61"/>
      <c r="NTQ227" s="61"/>
      <c r="NTR227" s="61"/>
      <c r="NTS227" s="61"/>
      <c r="NTT227" s="61"/>
      <c r="NTU227" s="61"/>
      <c r="NTV227" s="61"/>
      <c r="NTW227" s="61"/>
      <c r="NTX227" s="61"/>
      <c r="NTY227" s="61"/>
      <c r="NTZ227" s="61"/>
      <c r="NUA227" s="61"/>
      <c r="NUB227" s="61"/>
      <c r="NUC227" s="61"/>
      <c r="NUD227" s="61"/>
      <c r="NUE227" s="61"/>
      <c r="NUF227" s="61"/>
      <c r="NUG227" s="61"/>
      <c r="NUH227" s="61"/>
      <c r="NUI227" s="61"/>
      <c r="NUJ227" s="61"/>
      <c r="NUK227" s="61"/>
      <c r="NUL227" s="61"/>
      <c r="NUM227" s="61"/>
      <c r="NUN227" s="61"/>
      <c r="NUO227" s="61"/>
      <c r="NUP227" s="61"/>
      <c r="NUQ227" s="61"/>
      <c r="NUR227" s="61"/>
      <c r="NUS227" s="61"/>
      <c r="NUT227" s="61"/>
      <c r="NUU227" s="61"/>
      <c r="NUV227" s="61"/>
      <c r="NUW227" s="61"/>
      <c r="NUX227" s="61"/>
      <c r="NUY227" s="61"/>
      <c r="NUZ227" s="61"/>
      <c r="NVA227" s="61"/>
      <c r="NVB227" s="61"/>
      <c r="NVC227" s="61"/>
      <c r="NVD227" s="61"/>
      <c r="NVE227" s="61"/>
      <c r="NVF227" s="61"/>
      <c r="NVG227" s="61"/>
      <c r="NVH227" s="61"/>
      <c r="NVI227" s="61"/>
      <c r="NVJ227" s="61"/>
      <c r="NVK227" s="61"/>
      <c r="NVL227" s="61"/>
      <c r="NVM227" s="61"/>
      <c r="NVN227" s="61"/>
      <c r="NVO227" s="61"/>
      <c r="NVP227" s="61"/>
      <c r="NVQ227" s="61"/>
      <c r="NVR227" s="61"/>
      <c r="NVS227" s="61"/>
      <c r="NVT227" s="61"/>
      <c r="NVU227" s="61"/>
      <c r="NVV227" s="61"/>
      <c r="NVW227" s="61"/>
      <c r="NVX227" s="61"/>
      <c r="NVY227" s="61"/>
      <c r="NVZ227" s="61"/>
      <c r="NWA227" s="61"/>
      <c r="NWB227" s="61"/>
      <c r="NWC227" s="61"/>
      <c r="NWD227" s="61"/>
      <c r="NWE227" s="61"/>
      <c r="NWF227" s="61"/>
      <c r="NWG227" s="61"/>
      <c r="NWH227" s="61"/>
      <c r="NWI227" s="61"/>
      <c r="NWJ227" s="61"/>
      <c r="NWK227" s="61"/>
      <c r="NWL227" s="61"/>
      <c r="NWM227" s="61"/>
      <c r="NWN227" s="61"/>
      <c r="NWO227" s="61"/>
      <c r="NWP227" s="61"/>
      <c r="NWQ227" s="61"/>
      <c r="NWR227" s="61"/>
      <c r="NWS227" s="61"/>
      <c r="NWT227" s="61"/>
      <c r="NWU227" s="61"/>
      <c r="NWV227" s="61"/>
      <c r="NWW227" s="61"/>
      <c r="NWX227" s="61"/>
      <c r="NWY227" s="61"/>
      <c r="NWZ227" s="61"/>
      <c r="NXA227" s="61"/>
      <c r="NXB227" s="61"/>
      <c r="NXC227" s="61"/>
      <c r="NXD227" s="61"/>
      <c r="NXE227" s="61"/>
      <c r="NXF227" s="61"/>
      <c r="NXG227" s="61"/>
      <c r="NXH227" s="61"/>
      <c r="NXI227" s="61"/>
      <c r="NXJ227" s="61"/>
      <c r="NXK227" s="61"/>
      <c r="NXL227" s="61"/>
      <c r="NXM227" s="61"/>
      <c r="NXN227" s="61"/>
      <c r="NXO227" s="61"/>
      <c r="NXP227" s="61"/>
      <c r="NXQ227" s="61"/>
      <c r="NXR227" s="61"/>
      <c r="NXS227" s="61"/>
      <c r="NXT227" s="61"/>
      <c r="NXU227" s="61"/>
      <c r="NXV227" s="61"/>
      <c r="NXW227" s="61"/>
      <c r="NXX227" s="61"/>
      <c r="NXY227" s="61"/>
      <c r="NXZ227" s="61"/>
      <c r="NYA227" s="61"/>
      <c r="NYB227" s="61"/>
      <c r="NYC227" s="61"/>
      <c r="NYD227" s="61"/>
      <c r="NYE227" s="61"/>
      <c r="NYF227" s="61"/>
      <c r="NYG227" s="61"/>
      <c r="NYH227" s="61"/>
      <c r="NYI227" s="61"/>
      <c r="NYJ227" s="61"/>
      <c r="NYK227" s="61"/>
      <c r="NYL227" s="61"/>
      <c r="NYM227" s="61"/>
      <c r="NYN227" s="61"/>
      <c r="NYO227" s="61"/>
      <c r="NYP227" s="61"/>
      <c r="NYQ227" s="61"/>
      <c r="NYR227" s="61"/>
      <c r="NYS227" s="61"/>
      <c r="NYT227" s="61"/>
      <c r="NYU227" s="61"/>
      <c r="NYV227" s="61"/>
      <c r="NYW227" s="61"/>
      <c r="NYX227" s="61"/>
      <c r="NYY227" s="61"/>
      <c r="NYZ227" s="61"/>
      <c r="NZA227" s="61"/>
      <c r="NZB227" s="61"/>
      <c r="NZC227" s="61"/>
      <c r="NZD227" s="61"/>
      <c r="NZE227" s="61"/>
      <c r="NZF227" s="61"/>
      <c r="NZG227" s="61"/>
      <c r="NZH227" s="61"/>
      <c r="NZI227" s="61"/>
      <c r="NZJ227" s="61"/>
      <c r="NZK227" s="61"/>
      <c r="NZL227" s="61"/>
      <c r="NZM227" s="61"/>
      <c r="NZN227" s="61"/>
      <c r="NZO227" s="61"/>
      <c r="NZP227" s="61"/>
      <c r="NZQ227" s="61"/>
      <c r="NZR227" s="61"/>
      <c r="NZS227" s="61"/>
      <c r="NZT227" s="61"/>
      <c r="NZU227" s="61"/>
      <c r="NZV227" s="61"/>
      <c r="NZW227" s="61"/>
      <c r="NZX227" s="61"/>
      <c r="NZY227" s="61"/>
      <c r="NZZ227" s="61"/>
      <c r="OAA227" s="61"/>
      <c r="OAB227" s="61"/>
      <c r="OAC227" s="61"/>
      <c r="OAD227" s="61"/>
      <c r="OAE227" s="61"/>
      <c r="OAF227" s="61"/>
      <c r="OAG227" s="61"/>
      <c r="OAH227" s="61"/>
      <c r="OAI227" s="61"/>
      <c r="OAJ227" s="61"/>
      <c r="OAK227" s="61"/>
      <c r="OAL227" s="61"/>
      <c r="OAM227" s="61"/>
      <c r="OAN227" s="61"/>
      <c r="OAO227" s="61"/>
      <c r="OAP227" s="61"/>
      <c r="OAQ227" s="61"/>
      <c r="OAR227" s="61"/>
      <c r="OAS227" s="61"/>
      <c r="OAT227" s="61"/>
      <c r="OAU227" s="61"/>
      <c r="OAV227" s="61"/>
      <c r="OAW227" s="61"/>
      <c r="OAX227" s="61"/>
      <c r="OAY227" s="61"/>
      <c r="OAZ227" s="61"/>
      <c r="OBA227" s="61"/>
      <c r="OBB227" s="61"/>
      <c r="OBC227" s="61"/>
      <c r="OBD227" s="61"/>
      <c r="OBE227" s="61"/>
      <c r="OBF227" s="61"/>
      <c r="OBG227" s="61"/>
      <c r="OBH227" s="61"/>
      <c r="OBI227" s="61"/>
      <c r="OBJ227" s="61"/>
      <c r="OBK227" s="61"/>
      <c r="OBL227" s="61"/>
      <c r="OBM227" s="61"/>
      <c r="OBN227" s="61"/>
      <c r="OBO227" s="61"/>
      <c r="OBP227" s="61"/>
      <c r="OBQ227" s="61"/>
      <c r="OBR227" s="61"/>
      <c r="OBS227" s="61"/>
      <c r="OBT227" s="61"/>
      <c r="OBU227" s="61"/>
      <c r="OBV227" s="61"/>
      <c r="OBW227" s="61"/>
      <c r="OBX227" s="61"/>
      <c r="OBY227" s="61"/>
      <c r="OBZ227" s="61"/>
      <c r="OCA227" s="61"/>
      <c r="OCB227" s="61"/>
      <c r="OCC227" s="61"/>
      <c r="OCD227" s="61"/>
      <c r="OCE227" s="61"/>
      <c r="OCF227" s="61"/>
      <c r="OCG227" s="61"/>
      <c r="OCH227" s="61"/>
      <c r="OCI227" s="61"/>
      <c r="OCJ227" s="61"/>
      <c r="OCK227" s="61"/>
      <c r="OCL227" s="61"/>
      <c r="OCM227" s="61"/>
      <c r="OCN227" s="61"/>
      <c r="OCO227" s="61"/>
      <c r="OCP227" s="61"/>
      <c r="OCQ227" s="61"/>
      <c r="OCR227" s="61"/>
      <c r="OCS227" s="61"/>
      <c r="OCT227" s="61"/>
      <c r="OCU227" s="61"/>
      <c r="OCV227" s="61"/>
      <c r="OCW227" s="61"/>
      <c r="OCX227" s="61"/>
      <c r="OCY227" s="61"/>
      <c r="OCZ227" s="61"/>
      <c r="ODA227" s="61"/>
      <c r="ODB227" s="61"/>
      <c r="ODC227" s="61"/>
      <c r="ODD227" s="61"/>
      <c r="ODE227" s="61"/>
      <c r="ODF227" s="61"/>
      <c r="ODG227" s="61"/>
      <c r="ODH227" s="61"/>
      <c r="ODI227" s="61"/>
      <c r="ODJ227" s="61"/>
      <c r="ODK227" s="61"/>
      <c r="ODL227" s="61"/>
      <c r="ODM227" s="61"/>
      <c r="ODN227" s="61"/>
      <c r="ODO227" s="61"/>
      <c r="ODP227" s="61"/>
      <c r="ODQ227" s="61"/>
      <c r="ODR227" s="61"/>
      <c r="ODS227" s="61"/>
      <c r="ODT227" s="61"/>
      <c r="ODU227" s="61"/>
      <c r="ODV227" s="61"/>
      <c r="ODW227" s="61"/>
      <c r="ODX227" s="61"/>
      <c r="ODY227" s="61"/>
      <c r="ODZ227" s="61"/>
      <c r="OEA227" s="61"/>
      <c r="OEB227" s="61"/>
      <c r="OEC227" s="61"/>
      <c r="OED227" s="61"/>
      <c r="OEE227" s="61"/>
      <c r="OEF227" s="61"/>
      <c r="OEG227" s="61"/>
      <c r="OEH227" s="61"/>
      <c r="OEI227" s="61"/>
      <c r="OEJ227" s="61"/>
      <c r="OEK227" s="61"/>
      <c r="OEL227" s="61"/>
      <c r="OEM227" s="61"/>
      <c r="OEN227" s="61"/>
      <c r="OEO227" s="61"/>
      <c r="OEP227" s="61"/>
      <c r="OEQ227" s="61"/>
      <c r="OER227" s="61"/>
      <c r="OES227" s="61"/>
      <c r="OET227" s="61"/>
      <c r="OEU227" s="61"/>
      <c r="OEV227" s="61"/>
      <c r="OEW227" s="61"/>
      <c r="OEX227" s="61"/>
      <c r="OEY227" s="61"/>
      <c r="OEZ227" s="61"/>
      <c r="OFA227" s="61"/>
      <c r="OFB227" s="61"/>
      <c r="OFC227" s="61"/>
      <c r="OFD227" s="61"/>
      <c r="OFE227" s="61"/>
      <c r="OFF227" s="61"/>
      <c r="OFG227" s="61"/>
      <c r="OFH227" s="61"/>
      <c r="OFI227" s="61"/>
      <c r="OFJ227" s="61"/>
      <c r="OFK227" s="61"/>
      <c r="OFL227" s="61"/>
      <c r="OFM227" s="61"/>
      <c r="OFN227" s="61"/>
      <c r="OFO227" s="61"/>
      <c r="OFP227" s="61"/>
      <c r="OFQ227" s="61"/>
      <c r="OFR227" s="61"/>
      <c r="OFS227" s="61"/>
      <c r="OFT227" s="61"/>
      <c r="OFU227" s="61"/>
      <c r="OFV227" s="61"/>
      <c r="OFW227" s="61"/>
      <c r="OFX227" s="61"/>
      <c r="OFY227" s="61"/>
      <c r="OFZ227" s="61"/>
      <c r="OGA227" s="61"/>
      <c r="OGB227" s="61"/>
      <c r="OGC227" s="61"/>
      <c r="OGD227" s="61"/>
      <c r="OGE227" s="61"/>
      <c r="OGF227" s="61"/>
      <c r="OGG227" s="61"/>
      <c r="OGH227" s="61"/>
      <c r="OGI227" s="61"/>
      <c r="OGJ227" s="61"/>
      <c r="OGK227" s="61"/>
      <c r="OGL227" s="61"/>
      <c r="OGM227" s="61"/>
      <c r="OGN227" s="61"/>
      <c r="OGO227" s="61"/>
      <c r="OGP227" s="61"/>
      <c r="OGQ227" s="61"/>
      <c r="OGR227" s="61"/>
      <c r="OGS227" s="61"/>
      <c r="OGT227" s="61"/>
      <c r="OGU227" s="61"/>
      <c r="OGV227" s="61"/>
      <c r="OGW227" s="61"/>
      <c r="OGX227" s="61"/>
      <c r="OGY227" s="61"/>
      <c r="OGZ227" s="61"/>
      <c r="OHA227" s="61"/>
      <c r="OHB227" s="61"/>
      <c r="OHC227" s="61"/>
      <c r="OHD227" s="61"/>
      <c r="OHE227" s="61"/>
      <c r="OHF227" s="61"/>
      <c r="OHG227" s="61"/>
      <c r="OHH227" s="61"/>
      <c r="OHI227" s="61"/>
      <c r="OHJ227" s="61"/>
      <c r="OHK227" s="61"/>
      <c r="OHL227" s="61"/>
      <c r="OHM227" s="61"/>
      <c r="OHN227" s="61"/>
      <c r="OHO227" s="61"/>
      <c r="OHP227" s="61"/>
      <c r="OHQ227" s="61"/>
      <c r="OHR227" s="61"/>
      <c r="OHS227" s="61"/>
      <c r="OHT227" s="61"/>
      <c r="OHU227" s="61"/>
      <c r="OHV227" s="61"/>
      <c r="OHW227" s="61"/>
      <c r="OHX227" s="61"/>
      <c r="OHY227" s="61"/>
      <c r="OHZ227" s="61"/>
      <c r="OIA227" s="61"/>
      <c r="OIB227" s="61"/>
      <c r="OIC227" s="61"/>
      <c r="OID227" s="61"/>
      <c r="OIE227" s="61"/>
      <c r="OIF227" s="61"/>
      <c r="OIG227" s="61"/>
      <c r="OIH227" s="61"/>
      <c r="OII227" s="61"/>
      <c r="OIJ227" s="61"/>
      <c r="OIK227" s="61"/>
      <c r="OIL227" s="61"/>
      <c r="OIM227" s="61"/>
      <c r="OIN227" s="61"/>
      <c r="OIO227" s="61"/>
      <c r="OIP227" s="61"/>
      <c r="OIQ227" s="61"/>
      <c r="OIR227" s="61"/>
      <c r="OIS227" s="61"/>
      <c r="OIT227" s="61"/>
      <c r="OIU227" s="61"/>
      <c r="OIV227" s="61"/>
      <c r="OIW227" s="61"/>
      <c r="OIX227" s="61"/>
      <c r="OIY227" s="61"/>
      <c r="OIZ227" s="61"/>
      <c r="OJA227" s="61"/>
      <c r="OJB227" s="61"/>
      <c r="OJC227" s="61"/>
      <c r="OJD227" s="61"/>
      <c r="OJE227" s="61"/>
      <c r="OJF227" s="61"/>
      <c r="OJG227" s="61"/>
      <c r="OJH227" s="61"/>
      <c r="OJI227" s="61"/>
      <c r="OJJ227" s="61"/>
      <c r="OJK227" s="61"/>
      <c r="OJL227" s="61"/>
      <c r="OJM227" s="61"/>
      <c r="OJN227" s="61"/>
      <c r="OJO227" s="61"/>
      <c r="OJP227" s="61"/>
      <c r="OJQ227" s="61"/>
      <c r="OJR227" s="61"/>
      <c r="OJS227" s="61"/>
      <c r="OJT227" s="61"/>
      <c r="OJU227" s="61"/>
      <c r="OJV227" s="61"/>
      <c r="OJW227" s="61"/>
      <c r="OJX227" s="61"/>
      <c r="OJY227" s="61"/>
      <c r="OJZ227" s="61"/>
      <c r="OKA227" s="61"/>
      <c r="OKB227" s="61"/>
      <c r="OKC227" s="61"/>
      <c r="OKD227" s="61"/>
      <c r="OKE227" s="61"/>
      <c r="OKF227" s="61"/>
      <c r="OKG227" s="61"/>
      <c r="OKH227" s="61"/>
      <c r="OKI227" s="61"/>
      <c r="OKJ227" s="61"/>
      <c r="OKK227" s="61"/>
      <c r="OKL227" s="61"/>
      <c r="OKM227" s="61"/>
      <c r="OKN227" s="61"/>
      <c r="OKO227" s="61"/>
      <c r="OKP227" s="61"/>
      <c r="OKQ227" s="61"/>
      <c r="OKR227" s="61"/>
      <c r="OKS227" s="61"/>
      <c r="OKT227" s="61"/>
      <c r="OKU227" s="61"/>
      <c r="OKV227" s="61"/>
      <c r="OKW227" s="61"/>
      <c r="OKX227" s="61"/>
      <c r="OKY227" s="61"/>
      <c r="OKZ227" s="61"/>
      <c r="OLA227" s="61"/>
      <c r="OLB227" s="61"/>
      <c r="OLC227" s="61"/>
      <c r="OLD227" s="61"/>
      <c r="OLE227" s="61"/>
      <c r="OLF227" s="61"/>
      <c r="OLG227" s="61"/>
      <c r="OLH227" s="61"/>
      <c r="OLI227" s="61"/>
      <c r="OLJ227" s="61"/>
      <c r="OLK227" s="61"/>
      <c r="OLL227" s="61"/>
      <c r="OLM227" s="61"/>
      <c r="OLN227" s="61"/>
      <c r="OLO227" s="61"/>
      <c r="OLP227" s="61"/>
      <c r="OLQ227" s="61"/>
      <c r="OLR227" s="61"/>
      <c r="OLS227" s="61"/>
      <c r="OLT227" s="61"/>
      <c r="OLU227" s="61"/>
      <c r="OLV227" s="61"/>
      <c r="OLW227" s="61"/>
      <c r="OLX227" s="61"/>
      <c r="OLY227" s="61"/>
      <c r="OLZ227" s="61"/>
      <c r="OMA227" s="61"/>
      <c r="OMB227" s="61"/>
      <c r="OMC227" s="61"/>
      <c r="OMD227" s="61"/>
      <c r="OME227" s="61"/>
      <c r="OMF227" s="61"/>
      <c r="OMG227" s="61"/>
      <c r="OMH227" s="61"/>
      <c r="OMI227" s="61"/>
      <c r="OMJ227" s="61"/>
      <c r="OMK227" s="61"/>
      <c r="OML227" s="61"/>
      <c r="OMM227" s="61"/>
      <c r="OMN227" s="61"/>
      <c r="OMO227" s="61"/>
      <c r="OMP227" s="61"/>
      <c r="OMQ227" s="61"/>
      <c r="OMR227" s="61"/>
      <c r="OMS227" s="61"/>
      <c r="OMT227" s="61"/>
      <c r="OMU227" s="61"/>
      <c r="OMV227" s="61"/>
      <c r="OMW227" s="61"/>
      <c r="OMX227" s="61"/>
      <c r="OMY227" s="61"/>
      <c r="OMZ227" s="61"/>
      <c r="ONA227" s="61"/>
      <c r="ONB227" s="61"/>
      <c r="ONC227" s="61"/>
      <c r="OND227" s="61"/>
      <c r="ONE227" s="61"/>
      <c r="ONF227" s="61"/>
      <c r="ONG227" s="61"/>
      <c r="ONH227" s="61"/>
      <c r="ONI227" s="61"/>
      <c r="ONJ227" s="61"/>
      <c r="ONK227" s="61"/>
      <c r="ONL227" s="61"/>
      <c r="ONM227" s="61"/>
      <c r="ONN227" s="61"/>
      <c r="ONO227" s="61"/>
      <c r="ONP227" s="61"/>
      <c r="ONQ227" s="61"/>
      <c r="ONR227" s="61"/>
      <c r="ONS227" s="61"/>
      <c r="ONT227" s="61"/>
      <c r="ONU227" s="61"/>
      <c r="ONV227" s="61"/>
      <c r="ONW227" s="61"/>
      <c r="ONX227" s="61"/>
      <c r="ONY227" s="61"/>
      <c r="ONZ227" s="61"/>
      <c r="OOA227" s="61"/>
      <c r="OOB227" s="61"/>
      <c r="OOC227" s="61"/>
      <c r="OOD227" s="61"/>
      <c r="OOE227" s="61"/>
      <c r="OOF227" s="61"/>
      <c r="OOG227" s="61"/>
      <c r="OOH227" s="61"/>
      <c r="OOI227" s="61"/>
      <c r="OOJ227" s="61"/>
      <c r="OOK227" s="61"/>
      <c r="OOL227" s="61"/>
      <c r="OOM227" s="61"/>
      <c r="OON227" s="61"/>
      <c r="OOO227" s="61"/>
      <c r="OOP227" s="61"/>
      <c r="OOQ227" s="61"/>
      <c r="OOR227" s="61"/>
      <c r="OOS227" s="61"/>
      <c r="OOT227" s="61"/>
      <c r="OOU227" s="61"/>
      <c r="OOV227" s="61"/>
      <c r="OOW227" s="61"/>
      <c r="OOX227" s="61"/>
      <c r="OOY227" s="61"/>
      <c r="OOZ227" s="61"/>
      <c r="OPA227" s="61"/>
      <c r="OPB227" s="61"/>
      <c r="OPC227" s="61"/>
      <c r="OPD227" s="61"/>
      <c r="OPE227" s="61"/>
      <c r="OPF227" s="61"/>
      <c r="OPG227" s="61"/>
      <c r="OPH227" s="61"/>
      <c r="OPI227" s="61"/>
      <c r="OPJ227" s="61"/>
      <c r="OPK227" s="61"/>
      <c r="OPL227" s="61"/>
      <c r="OPM227" s="61"/>
      <c r="OPN227" s="61"/>
      <c r="OPO227" s="61"/>
      <c r="OPP227" s="61"/>
      <c r="OPQ227" s="61"/>
      <c r="OPR227" s="61"/>
      <c r="OPS227" s="61"/>
      <c r="OPT227" s="61"/>
      <c r="OPU227" s="61"/>
      <c r="OPV227" s="61"/>
      <c r="OPW227" s="61"/>
      <c r="OPX227" s="61"/>
      <c r="OPY227" s="61"/>
      <c r="OPZ227" s="61"/>
      <c r="OQA227" s="61"/>
      <c r="OQB227" s="61"/>
      <c r="OQC227" s="61"/>
      <c r="OQD227" s="61"/>
      <c r="OQE227" s="61"/>
      <c r="OQF227" s="61"/>
      <c r="OQG227" s="61"/>
      <c r="OQH227" s="61"/>
      <c r="OQI227" s="61"/>
      <c r="OQJ227" s="61"/>
      <c r="OQK227" s="61"/>
      <c r="OQL227" s="61"/>
      <c r="OQM227" s="61"/>
      <c r="OQN227" s="61"/>
      <c r="OQO227" s="61"/>
      <c r="OQP227" s="61"/>
      <c r="OQQ227" s="61"/>
      <c r="OQR227" s="61"/>
      <c r="OQS227" s="61"/>
      <c r="OQT227" s="61"/>
      <c r="OQU227" s="61"/>
      <c r="OQV227" s="61"/>
      <c r="OQW227" s="61"/>
      <c r="OQX227" s="61"/>
      <c r="OQY227" s="61"/>
      <c r="OQZ227" s="61"/>
      <c r="ORA227" s="61"/>
      <c r="ORB227" s="61"/>
      <c r="ORC227" s="61"/>
      <c r="ORD227" s="61"/>
      <c r="ORE227" s="61"/>
      <c r="ORF227" s="61"/>
      <c r="ORG227" s="61"/>
      <c r="ORH227" s="61"/>
      <c r="ORI227" s="61"/>
      <c r="ORJ227" s="61"/>
      <c r="ORK227" s="61"/>
      <c r="ORL227" s="61"/>
      <c r="ORM227" s="61"/>
      <c r="ORN227" s="61"/>
      <c r="ORO227" s="61"/>
      <c r="ORP227" s="61"/>
      <c r="ORQ227" s="61"/>
      <c r="ORR227" s="61"/>
      <c r="ORS227" s="61"/>
      <c r="ORT227" s="61"/>
      <c r="ORU227" s="61"/>
      <c r="ORV227" s="61"/>
      <c r="ORW227" s="61"/>
      <c r="ORX227" s="61"/>
      <c r="ORY227" s="61"/>
      <c r="ORZ227" s="61"/>
      <c r="OSA227" s="61"/>
      <c r="OSB227" s="61"/>
      <c r="OSC227" s="61"/>
      <c r="OSD227" s="61"/>
      <c r="OSE227" s="61"/>
      <c r="OSF227" s="61"/>
      <c r="OSG227" s="61"/>
      <c r="OSH227" s="61"/>
      <c r="OSI227" s="61"/>
      <c r="OSJ227" s="61"/>
      <c r="OSK227" s="61"/>
      <c r="OSL227" s="61"/>
      <c r="OSM227" s="61"/>
      <c r="OSN227" s="61"/>
      <c r="OSO227" s="61"/>
      <c r="OSP227" s="61"/>
      <c r="OSQ227" s="61"/>
      <c r="OSR227" s="61"/>
      <c r="OSS227" s="61"/>
      <c r="OST227" s="61"/>
      <c r="OSU227" s="61"/>
      <c r="OSV227" s="61"/>
      <c r="OSW227" s="61"/>
      <c r="OSX227" s="61"/>
      <c r="OSY227" s="61"/>
      <c r="OSZ227" s="61"/>
      <c r="OTA227" s="61"/>
      <c r="OTB227" s="61"/>
      <c r="OTC227" s="61"/>
      <c r="OTD227" s="61"/>
      <c r="OTE227" s="61"/>
      <c r="OTF227" s="61"/>
      <c r="OTG227" s="61"/>
      <c r="OTH227" s="61"/>
      <c r="OTI227" s="61"/>
      <c r="OTJ227" s="61"/>
      <c r="OTK227" s="61"/>
      <c r="OTL227" s="61"/>
      <c r="OTM227" s="61"/>
      <c r="OTN227" s="61"/>
      <c r="OTO227" s="61"/>
      <c r="OTP227" s="61"/>
      <c r="OTQ227" s="61"/>
      <c r="OTR227" s="61"/>
      <c r="OTS227" s="61"/>
      <c r="OTT227" s="61"/>
      <c r="OTU227" s="61"/>
      <c r="OTV227" s="61"/>
      <c r="OTW227" s="61"/>
      <c r="OTX227" s="61"/>
      <c r="OTY227" s="61"/>
      <c r="OTZ227" s="61"/>
      <c r="OUA227" s="61"/>
      <c r="OUB227" s="61"/>
      <c r="OUC227" s="61"/>
      <c r="OUD227" s="61"/>
      <c r="OUE227" s="61"/>
      <c r="OUF227" s="61"/>
      <c r="OUG227" s="61"/>
      <c r="OUH227" s="61"/>
      <c r="OUI227" s="61"/>
      <c r="OUJ227" s="61"/>
      <c r="OUK227" s="61"/>
      <c r="OUL227" s="61"/>
      <c r="OUM227" s="61"/>
      <c r="OUN227" s="61"/>
      <c r="OUO227" s="61"/>
      <c r="OUP227" s="61"/>
      <c r="OUQ227" s="61"/>
      <c r="OUR227" s="61"/>
      <c r="OUS227" s="61"/>
      <c r="OUT227" s="61"/>
      <c r="OUU227" s="61"/>
      <c r="OUV227" s="61"/>
      <c r="OUW227" s="61"/>
      <c r="OUX227" s="61"/>
      <c r="OUY227" s="61"/>
      <c r="OUZ227" s="61"/>
      <c r="OVA227" s="61"/>
      <c r="OVB227" s="61"/>
      <c r="OVC227" s="61"/>
      <c r="OVD227" s="61"/>
      <c r="OVE227" s="61"/>
      <c r="OVF227" s="61"/>
      <c r="OVG227" s="61"/>
      <c r="OVH227" s="61"/>
      <c r="OVI227" s="61"/>
      <c r="OVJ227" s="61"/>
      <c r="OVK227" s="61"/>
      <c r="OVL227" s="61"/>
      <c r="OVM227" s="61"/>
      <c r="OVN227" s="61"/>
      <c r="OVO227" s="61"/>
      <c r="OVP227" s="61"/>
      <c r="OVQ227" s="61"/>
      <c r="OVR227" s="61"/>
      <c r="OVS227" s="61"/>
      <c r="OVT227" s="61"/>
      <c r="OVU227" s="61"/>
      <c r="OVV227" s="61"/>
      <c r="OVW227" s="61"/>
      <c r="OVX227" s="61"/>
      <c r="OVY227" s="61"/>
      <c r="OVZ227" s="61"/>
      <c r="OWA227" s="61"/>
      <c r="OWB227" s="61"/>
      <c r="OWC227" s="61"/>
      <c r="OWD227" s="61"/>
      <c r="OWE227" s="61"/>
      <c r="OWF227" s="61"/>
      <c r="OWG227" s="61"/>
      <c r="OWH227" s="61"/>
      <c r="OWI227" s="61"/>
      <c r="OWJ227" s="61"/>
      <c r="OWK227" s="61"/>
      <c r="OWL227" s="61"/>
      <c r="OWM227" s="61"/>
      <c r="OWN227" s="61"/>
      <c r="OWO227" s="61"/>
      <c r="OWP227" s="61"/>
      <c r="OWQ227" s="61"/>
      <c r="OWR227" s="61"/>
      <c r="OWS227" s="61"/>
      <c r="OWT227" s="61"/>
      <c r="OWU227" s="61"/>
      <c r="OWV227" s="61"/>
      <c r="OWW227" s="61"/>
      <c r="OWX227" s="61"/>
      <c r="OWY227" s="61"/>
      <c r="OWZ227" s="61"/>
      <c r="OXA227" s="61"/>
      <c r="OXB227" s="61"/>
      <c r="OXC227" s="61"/>
      <c r="OXD227" s="61"/>
      <c r="OXE227" s="61"/>
      <c r="OXF227" s="61"/>
      <c r="OXG227" s="61"/>
      <c r="OXH227" s="61"/>
      <c r="OXI227" s="61"/>
      <c r="OXJ227" s="61"/>
      <c r="OXK227" s="61"/>
      <c r="OXL227" s="61"/>
      <c r="OXM227" s="61"/>
      <c r="OXN227" s="61"/>
      <c r="OXO227" s="61"/>
      <c r="OXP227" s="61"/>
      <c r="OXQ227" s="61"/>
      <c r="OXR227" s="61"/>
      <c r="OXS227" s="61"/>
      <c r="OXT227" s="61"/>
      <c r="OXU227" s="61"/>
      <c r="OXV227" s="61"/>
      <c r="OXW227" s="61"/>
      <c r="OXX227" s="61"/>
      <c r="OXY227" s="61"/>
      <c r="OXZ227" s="61"/>
      <c r="OYA227" s="61"/>
      <c r="OYB227" s="61"/>
      <c r="OYC227" s="61"/>
      <c r="OYD227" s="61"/>
      <c r="OYE227" s="61"/>
      <c r="OYF227" s="61"/>
      <c r="OYG227" s="61"/>
      <c r="OYH227" s="61"/>
      <c r="OYI227" s="61"/>
      <c r="OYJ227" s="61"/>
      <c r="OYK227" s="61"/>
      <c r="OYL227" s="61"/>
      <c r="OYM227" s="61"/>
      <c r="OYN227" s="61"/>
      <c r="OYO227" s="61"/>
      <c r="OYP227" s="61"/>
      <c r="OYQ227" s="61"/>
      <c r="OYR227" s="61"/>
      <c r="OYS227" s="61"/>
      <c r="OYT227" s="61"/>
      <c r="OYU227" s="61"/>
      <c r="OYV227" s="61"/>
      <c r="OYW227" s="61"/>
      <c r="OYX227" s="61"/>
      <c r="OYY227" s="61"/>
      <c r="OYZ227" s="61"/>
      <c r="OZA227" s="61"/>
      <c r="OZB227" s="61"/>
      <c r="OZC227" s="61"/>
      <c r="OZD227" s="61"/>
      <c r="OZE227" s="61"/>
      <c r="OZF227" s="61"/>
      <c r="OZG227" s="61"/>
      <c r="OZH227" s="61"/>
      <c r="OZI227" s="61"/>
      <c r="OZJ227" s="61"/>
      <c r="OZK227" s="61"/>
      <c r="OZL227" s="61"/>
      <c r="OZM227" s="61"/>
      <c r="OZN227" s="61"/>
      <c r="OZO227" s="61"/>
      <c r="OZP227" s="61"/>
      <c r="OZQ227" s="61"/>
      <c r="OZR227" s="61"/>
      <c r="OZS227" s="61"/>
      <c r="OZT227" s="61"/>
      <c r="OZU227" s="61"/>
      <c r="OZV227" s="61"/>
      <c r="OZW227" s="61"/>
      <c r="OZX227" s="61"/>
      <c r="OZY227" s="61"/>
      <c r="OZZ227" s="61"/>
      <c r="PAA227" s="61"/>
      <c r="PAB227" s="61"/>
      <c r="PAC227" s="61"/>
      <c r="PAD227" s="61"/>
      <c r="PAE227" s="61"/>
      <c r="PAF227" s="61"/>
      <c r="PAG227" s="61"/>
      <c r="PAH227" s="61"/>
      <c r="PAI227" s="61"/>
      <c r="PAJ227" s="61"/>
      <c r="PAK227" s="61"/>
      <c r="PAL227" s="61"/>
      <c r="PAM227" s="61"/>
      <c r="PAN227" s="61"/>
      <c r="PAO227" s="61"/>
      <c r="PAP227" s="61"/>
      <c r="PAQ227" s="61"/>
      <c r="PAR227" s="61"/>
      <c r="PAS227" s="61"/>
      <c r="PAT227" s="61"/>
      <c r="PAU227" s="61"/>
      <c r="PAV227" s="61"/>
      <c r="PAW227" s="61"/>
      <c r="PAX227" s="61"/>
      <c r="PAY227" s="61"/>
      <c r="PAZ227" s="61"/>
      <c r="PBA227" s="61"/>
      <c r="PBB227" s="61"/>
      <c r="PBC227" s="61"/>
      <c r="PBD227" s="61"/>
      <c r="PBE227" s="61"/>
      <c r="PBF227" s="61"/>
      <c r="PBG227" s="61"/>
      <c r="PBH227" s="61"/>
      <c r="PBI227" s="61"/>
      <c r="PBJ227" s="61"/>
      <c r="PBK227" s="61"/>
      <c r="PBL227" s="61"/>
      <c r="PBM227" s="61"/>
      <c r="PBN227" s="61"/>
      <c r="PBO227" s="61"/>
      <c r="PBP227" s="61"/>
      <c r="PBQ227" s="61"/>
      <c r="PBR227" s="61"/>
      <c r="PBS227" s="61"/>
      <c r="PBT227" s="61"/>
      <c r="PBU227" s="61"/>
      <c r="PBV227" s="61"/>
      <c r="PBW227" s="61"/>
      <c r="PBX227" s="61"/>
      <c r="PBY227" s="61"/>
      <c r="PBZ227" s="61"/>
      <c r="PCA227" s="61"/>
      <c r="PCB227" s="61"/>
      <c r="PCC227" s="61"/>
      <c r="PCD227" s="61"/>
      <c r="PCE227" s="61"/>
      <c r="PCF227" s="61"/>
      <c r="PCG227" s="61"/>
      <c r="PCH227" s="61"/>
      <c r="PCI227" s="61"/>
      <c r="PCJ227" s="61"/>
      <c r="PCK227" s="61"/>
      <c r="PCL227" s="61"/>
      <c r="PCM227" s="61"/>
      <c r="PCN227" s="61"/>
      <c r="PCO227" s="61"/>
      <c r="PCP227" s="61"/>
      <c r="PCQ227" s="61"/>
      <c r="PCR227" s="61"/>
      <c r="PCS227" s="61"/>
      <c r="PCT227" s="61"/>
      <c r="PCU227" s="61"/>
      <c r="PCV227" s="61"/>
      <c r="PCW227" s="61"/>
      <c r="PCX227" s="61"/>
      <c r="PCY227" s="61"/>
      <c r="PCZ227" s="61"/>
      <c r="PDA227" s="61"/>
      <c r="PDB227" s="61"/>
      <c r="PDC227" s="61"/>
      <c r="PDD227" s="61"/>
      <c r="PDE227" s="61"/>
      <c r="PDF227" s="61"/>
      <c r="PDG227" s="61"/>
      <c r="PDH227" s="61"/>
      <c r="PDI227" s="61"/>
      <c r="PDJ227" s="61"/>
      <c r="PDK227" s="61"/>
      <c r="PDL227" s="61"/>
      <c r="PDM227" s="61"/>
      <c r="PDN227" s="61"/>
      <c r="PDO227" s="61"/>
      <c r="PDP227" s="61"/>
      <c r="PDQ227" s="61"/>
      <c r="PDR227" s="61"/>
      <c r="PDS227" s="61"/>
      <c r="PDT227" s="61"/>
      <c r="PDU227" s="61"/>
      <c r="PDV227" s="61"/>
      <c r="PDW227" s="61"/>
      <c r="PDX227" s="61"/>
      <c r="PDY227" s="61"/>
      <c r="PDZ227" s="61"/>
      <c r="PEA227" s="61"/>
      <c r="PEB227" s="61"/>
      <c r="PEC227" s="61"/>
      <c r="PED227" s="61"/>
      <c r="PEE227" s="61"/>
      <c r="PEF227" s="61"/>
      <c r="PEG227" s="61"/>
      <c r="PEH227" s="61"/>
      <c r="PEI227" s="61"/>
      <c r="PEJ227" s="61"/>
      <c r="PEK227" s="61"/>
      <c r="PEL227" s="61"/>
      <c r="PEM227" s="61"/>
      <c r="PEN227" s="61"/>
      <c r="PEO227" s="61"/>
      <c r="PEP227" s="61"/>
      <c r="PEQ227" s="61"/>
      <c r="PER227" s="61"/>
      <c r="PES227" s="61"/>
      <c r="PET227" s="61"/>
      <c r="PEU227" s="61"/>
      <c r="PEV227" s="61"/>
      <c r="PEW227" s="61"/>
      <c r="PEX227" s="61"/>
      <c r="PEY227" s="61"/>
      <c r="PEZ227" s="61"/>
      <c r="PFA227" s="61"/>
      <c r="PFB227" s="61"/>
      <c r="PFC227" s="61"/>
      <c r="PFD227" s="61"/>
      <c r="PFE227" s="61"/>
      <c r="PFF227" s="61"/>
      <c r="PFG227" s="61"/>
      <c r="PFH227" s="61"/>
      <c r="PFI227" s="61"/>
      <c r="PFJ227" s="61"/>
      <c r="PFK227" s="61"/>
      <c r="PFL227" s="61"/>
      <c r="PFM227" s="61"/>
      <c r="PFN227" s="61"/>
      <c r="PFO227" s="61"/>
      <c r="PFP227" s="61"/>
      <c r="PFQ227" s="61"/>
      <c r="PFR227" s="61"/>
      <c r="PFS227" s="61"/>
      <c r="PFT227" s="61"/>
      <c r="PFU227" s="61"/>
      <c r="PFV227" s="61"/>
      <c r="PFW227" s="61"/>
      <c r="PFX227" s="61"/>
      <c r="PFY227" s="61"/>
      <c r="PFZ227" s="61"/>
      <c r="PGA227" s="61"/>
      <c r="PGB227" s="61"/>
      <c r="PGC227" s="61"/>
      <c r="PGD227" s="61"/>
      <c r="PGE227" s="61"/>
      <c r="PGF227" s="61"/>
      <c r="PGG227" s="61"/>
      <c r="PGH227" s="61"/>
      <c r="PGI227" s="61"/>
      <c r="PGJ227" s="61"/>
      <c r="PGK227" s="61"/>
      <c r="PGL227" s="61"/>
      <c r="PGM227" s="61"/>
      <c r="PGN227" s="61"/>
      <c r="PGO227" s="61"/>
      <c r="PGP227" s="61"/>
      <c r="PGQ227" s="61"/>
      <c r="PGR227" s="61"/>
      <c r="PGS227" s="61"/>
      <c r="PGT227" s="61"/>
      <c r="PGU227" s="61"/>
      <c r="PGV227" s="61"/>
      <c r="PGW227" s="61"/>
      <c r="PGX227" s="61"/>
      <c r="PGY227" s="61"/>
      <c r="PGZ227" s="61"/>
      <c r="PHA227" s="61"/>
      <c r="PHB227" s="61"/>
      <c r="PHC227" s="61"/>
      <c r="PHD227" s="61"/>
      <c r="PHE227" s="61"/>
      <c r="PHF227" s="61"/>
      <c r="PHG227" s="61"/>
      <c r="PHH227" s="61"/>
      <c r="PHI227" s="61"/>
      <c r="PHJ227" s="61"/>
      <c r="PHK227" s="61"/>
      <c r="PHL227" s="61"/>
      <c r="PHM227" s="61"/>
      <c r="PHN227" s="61"/>
      <c r="PHO227" s="61"/>
      <c r="PHP227" s="61"/>
      <c r="PHQ227" s="61"/>
      <c r="PHR227" s="61"/>
      <c r="PHS227" s="61"/>
      <c r="PHT227" s="61"/>
      <c r="PHU227" s="61"/>
      <c r="PHV227" s="61"/>
      <c r="PHW227" s="61"/>
      <c r="PHX227" s="61"/>
      <c r="PHY227" s="61"/>
      <c r="PHZ227" s="61"/>
      <c r="PIA227" s="61"/>
      <c r="PIB227" s="61"/>
      <c r="PIC227" s="61"/>
      <c r="PID227" s="61"/>
      <c r="PIE227" s="61"/>
      <c r="PIF227" s="61"/>
      <c r="PIG227" s="61"/>
      <c r="PIH227" s="61"/>
      <c r="PII227" s="61"/>
      <c r="PIJ227" s="61"/>
      <c r="PIK227" s="61"/>
      <c r="PIL227" s="61"/>
      <c r="PIM227" s="61"/>
      <c r="PIN227" s="61"/>
      <c r="PIO227" s="61"/>
      <c r="PIP227" s="61"/>
      <c r="PIQ227" s="61"/>
      <c r="PIR227" s="61"/>
      <c r="PIS227" s="61"/>
      <c r="PIT227" s="61"/>
      <c r="PIU227" s="61"/>
      <c r="PIV227" s="61"/>
      <c r="PIW227" s="61"/>
      <c r="PIX227" s="61"/>
      <c r="PIY227" s="61"/>
      <c r="PIZ227" s="61"/>
      <c r="PJA227" s="61"/>
      <c r="PJB227" s="61"/>
      <c r="PJC227" s="61"/>
      <c r="PJD227" s="61"/>
      <c r="PJE227" s="61"/>
      <c r="PJF227" s="61"/>
      <c r="PJG227" s="61"/>
      <c r="PJH227" s="61"/>
      <c r="PJI227" s="61"/>
      <c r="PJJ227" s="61"/>
      <c r="PJK227" s="61"/>
      <c r="PJL227" s="61"/>
      <c r="PJM227" s="61"/>
      <c r="PJN227" s="61"/>
      <c r="PJO227" s="61"/>
      <c r="PJP227" s="61"/>
      <c r="PJQ227" s="61"/>
      <c r="PJR227" s="61"/>
      <c r="PJS227" s="61"/>
      <c r="PJT227" s="61"/>
      <c r="PJU227" s="61"/>
      <c r="PJV227" s="61"/>
      <c r="PJW227" s="61"/>
      <c r="PJX227" s="61"/>
      <c r="PJY227" s="61"/>
      <c r="PJZ227" s="61"/>
      <c r="PKA227" s="61"/>
      <c r="PKB227" s="61"/>
      <c r="PKC227" s="61"/>
      <c r="PKD227" s="61"/>
      <c r="PKE227" s="61"/>
      <c r="PKF227" s="61"/>
      <c r="PKG227" s="61"/>
      <c r="PKH227" s="61"/>
      <c r="PKI227" s="61"/>
      <c r="PKJ227" s="61"/>
      <c r="PKK227" s="61"/>
      <c r="PKL227" s="61"/>
      <c r="PKM227" s="61"/>
      <c r="PKN227" s="61"/>
      <c r="PKO227" s="61"/>
      <c r="PKP227" s="61"/>
      <c r="PKQ227" s="61"/>
      <c r="PKR227" s="61"/>
      <c r="PKS227" s="61"/>
      <c r="PKT227" s="61"/>
      <c r="PKU227" s="61"/>
      <c r="PKV227" s="61"/>
      <c r="PKW227" s="61"/>
      <c r="PKX227" s="61"/>
      <c r="PKY227" s="61"/>
      <c r="PKZ227" s="61"/>
      <c r="PLA227" s="61"/>
      <c r="PLB227" s="61"/>
      <c r="PLC227" s="61"/>
      <c r="PLD227" s="61"/>
      <c r="PLE227" s="61"/>
      <c r="PLF227" s="61"/>
      <c r="PLG227" s="61"/>
      <c r="PLH227" s="61"/>
      <c r="PLI227" s="61"/>
      <c r="PLJ227" s="61"/>
      <c r="PLK227" s="61"/>
      <c r="PLL227" s="61"/>
      <c r="PLM227" s="61"/>
      <c r="PLN227" s="61"/>
      <c r="PLO227" s="61"/>
      <c r="PLP227" s="61"/>
      <c r="PLQ227" s="61"/>
      <c r="PLR227" s="61"/>
      <c r="PLS227" s="61"/>
      <c r="PLT227" s="61"/>
      <c r="PLU227" s="61"/>
      <c r="PLV227" s="61"/>
      <c r="PLW227" s="61"/>
      <c r="PLX227" s="61"/>
      <c r="PLY227" s="61"/>
      <c r="PLZ227" s="61"/>
      <c r="PMA227" s="61"/>
      <c r="PMB227" s="61"/>
      <c r="PMC227" s="61"/>
      <c r="PMD227" s="61"/>
      <c r="PME227" s="61"/>
      <c r="PMF227" s="61"/>
      <c r="PMG227" s="61"/>
      <c r="PMH227" s="61"/>
      <c r="PMI227" s="61"/>
      <c r="PMJ227" s="61"/>
      <c r="PMK227" s="61"/>
      <c r="PML227" s="61"/>
      <c r="PMM227" s="61"/>
      <c r="PMN227" s="61"/>
      <c r="PMO227" s="61"/>
      <c r="PMP227" s="61"/>
      <c r="PMQ227" s="61"/>
      <c r="PMR227" s="61"/>
      <c r="PMS227" s="61"/>
      <c r="PMT227" s="61"/>
      <c r="PMU227" s="61"/>
      <c r="PMV227" s="61"/>
      <c r="PMW227" s="61"/>
      <c r="PMX227" s="61"/>
      <c r="PMY227" s="61"/>
      <c r="PMZ227" s="61"/>
      <c r="PNA227" s="61"/>
      <c r="PNB227" s="61"/>
      <c r="PNC227" s="61"/>
      <c r="PND227" s="61"/>
      <c r="PNE227" s="61"/>
      <c r="PNF227" s="61"/>
      <c r="PNG227" s="61"/>
      <c r="PNH227" s="61"/>
      <c r="PNI227" s="61"/>
      <c r="PNJ227" s="61"/>
      <c r="PNK227" s="61"/>
      <c r="PNL227" s="61"/>
      <c r="PNM227" s="61"/>
      <c r="PNN227" s="61"/>
      <c r="PNO227" s="61"/>
      <c r="PNP227" s="61"/>
      <c r="PNQ227" s="61"/>
      <c r="PNR227" s="61"/>
      <c r="PNS227" s="61"/>
      <c r="PNT227" s="61"/>
      <c r="PNU227" s="61"/>
      <c r="PNV227" s="61"/>
      <c r="PNW227" s="61"/>
      <c r="PNX227" s="61"/>
      <c r="PNY227" s="61"/>
      <c r="PNZ227" s="61"/>
      <c r="POA227" s="61"/>
      <c r="POB227" s="61"/>
      <c r="POC227" s="61"/>
      <c r="POD227" s="61"/>
      <c r="POE227" s="61"/>
      <c r="POF227" s="61"/>
      <c r="POG227" s="61"/>
      <c r="POH227" s="61"/>
      <c r="POI227" s="61"/>
      <c r="POJ227" s="61"/>
      <c r="POK227" s="61"/>
      <c r="POL227" s="61"/>
      <c r="POM227" s="61"/>
      <c r="PON227" s="61"/>
      <c r="POO227" s="61"/>
      <c r="POP227" s="61"/>
      <c r="POQ227" s="61"/>
      <c r="POR227" s="61"/>
      <c r="POS227" s="61"/>
      <c r="POT227" s="61"/>
      <c r="POU227" s="61"/>
      <c r="POV227" s="61"/>
      <c r="POW227" s="61"/>
      <c r="POX227" s="61"/>
      <c r="POY227" s="61"/>
      <c r="POZ227" s="61"/>
      <c r="PPA227" s="61"/>
      <c r="PPB227" s="61"/>
      <c r="PPC227" s="61"/>
      <c r="PPD227" s="61"/>
      <c r="PPE227" s="61"/>
      <c r="PPF227" s="61"/>
      <c r="PPG227" s="61"/>
      <c r="PPH227" s="61"/>
      <c r="PPI227" s="61"/>
      <c r="PPJ227" s="61"/>
      <c r="PPK227" s="61"/>
      <c r="PPL227" s="61"/>
      <c r="PPM227" s="61"/>
      <c r="PPN227" s="61"/>
      <c r="PPO227" s="61"/>
      <c r="PPP227" s="61"/>
      <c r="PPQ227" s="61"/>
      <c r="PPR227" s="61"/>
      <c r="PPS227" s="61"/>
      <c r="PPT227" s="61"/>
      <c r="PPU227" s="61"/>
      <c r="PPV227" s="61"/>
      <c r="PPW227" s="61"/>
      <c r="PPX227" s="61"/>
      <c r="PPY227" s="61"/>
      <c r="PPZ227" s="61"/>
      <c r="PQA227" s="61"/>
      <c r="PQB227" s="61"/>
      <c r="PQC227" s="61"/>
      <c r="PQD227" s="61"/>
      <c r="PQE227" s="61"/>
      <c r="PQF227" s="61"/>
      <c r="PQG227" s="61"/>
      <c r="PQH227" s="61"/>
      <c r="PQI227" s="61"/>
      <c r="PQJ227" s="61"/>
      <c r="PQK227" s="61"/>
      <c r="PQL227" s="61"/>
      <c r="PQM227" s="61"/>
      <c r="PQN227" s="61"/>
      <c r="PQO227" s="61"/>
      <c r="PQP227" s="61"/>
      <c r="PQQ227" s="61"/>
      <c r="PQR227" s="61"/>
      <c r="PQS227" s="61"/>
      <c r="PQT227" s="61"/>
      <c r="PQU227" s="61"/>
      <c r="PQV227" s="61"/>
      <c r="PQW227" s="61"/>
      <c r="PQX227" s="61"/>
      <c r="PQY227" s="61"/>
      <c r="PQZ227" s="61"/>
      <c r="PRA227" s="61"/>
      <c r="PRB227" s="61"/>
      <c r="PRC227" s="61"/>
      <c r="PRD227" s="61"/>
      <c r="PRE227" s="61"/>
      <c r="PRF227" s="61"/>
      <c r="PRG227" s="61"/>
      <c r="PRH227" s="61"/>
      <c r="PRI227" s="61"/>
      <c r="PRJ227" s="61"/>
      <c r="PRK227" s="61"/>
      <c r="PRL227" s="61"/>
      <c r="PRM227" s="61"/>
      <c r="PRN227" s="61"/>
      <c r="PRO227" s="61"/>
      <c r="PRP227" s="61"/>
      <c r="PRQ227" s="61"/>
      <c r="PRR227" s="61"/>
      <c r="PRS227" s="61"/>
      <c r="PRT227" s="61"/>
      <c r="PRU227" s="61"/>
      <c r="PRV227" s="61"/>
      <c r="PRW227" s="61"/>
      <c r="PRX227" s="61"/>
      <c r="PRY227" s="61"/>
      <c r="PRZ227" s="61"/>
      <c r="PSA227" s="61"/>
      <c r="PSB227" s="61"/>
      <c r="PSC227" s="61"/>
      <c r="PSD227" s="61"/>
      <c r="PSE227" s="61"/>
      <c r="PSF227" s="61"/>
      <c r="PSG227" s="61"/>
      <c r="PSH227" s="61"/>
      <c r="PSI227" s="61"/>
      <c r="PSJ227" s="61"/>
      <c r="PSK227" s="61"/>
      <c r="PSL227" s="61"/>
      <c r="PSM227" s="61"/>
      <c r="PSN227" s="61"/>
      <c r="PSO227" s="61"/>
      <c r="PSP227" s="61"/>
      <c r="PSQ227" s="61"/>
      <c r="PSR227" s="61"/>
      <c r="PSS227" s="61"/>
      <c r="PST227" s="61"/>
      <c r="PSU227" s="61"/>
      <c r="PSV227" s="61"/>
      <c r="PSW227" s="61"/>
      <c r="PSX227" s="61"/>
      <c r="PSY227" s="61"/>
      <c r="PSZ227" s="61"/>
      <c r="PTA227" s="61"/>
      <c r="PTB227" s="61"/>
      <c r="PTC227" s="61"/>
      <c r="PTD227" s="61"/>
      <c r="PTE227" s="61"/>
      <c r="PTF227" s="61"/>
      <c r="PTG227" s="61"/>
      <c r="PTH227" s="61"/>
      <c r="PTI227" s="61"/>
      <c r="PTJ227" s="61"/>
      <c r="PTK227" s="61"/>
      <c r="PTL227" s="61"/>
      <c r="PTM227" s="61"/>
      <c r="PTN227" s="61"/>
      <c r="PTO227" s="61"/>
      <c r="PTP227" s="61"/>
      <c r="PTQ227" s="61"/>
      <c r="PTR227" s="61"/>
      <c r="PTS227" s="61"/>
      <c r="PTT227" s="61"/>
      <c r="PTU227" s="61"/>
      <c r="PTV227" s="61"/>
      <c r="PTW227" s="61"/>
      <c r="PTX227" s="61"/>
      <c r="PTY227" s="61"/>
      <c r="PTZ227" s="61"/>
      <c r="PUA227" s="61"/>
      <c r="PUB227" s="61"/>
      <c r="PUC227" s="61"/>
      <c r="PUD227" s="61"/>
      <c r="PUE227" s="61"/>
      <c r="PUF227" s="61"/>
      <c r="PUG227" s="61"/>
      <c r="PUH227" s="61"/>
      <c r="PUI227" s="61"/>
      <c r="PUJ227" s="61"/>
      <c r="PUK227" s="61"/>
      <c r="PUL227" s="61"/>
      <c r="PUM227" s="61"/>
      <c r="PUN227" s="61"/>
      <c r="PUO227" s="61"/>
      <c r="PUP227" s="61"/>
      <c r="PUQ227" s="61"/>
      <c r="PUR227" s="61"/>
      <c r="PUS227" s="61"/>
      <c r="PUT227" s="61"/>
      <c r="PUU227" s="61"/>
      <c r="PUV227" s="61"/>
      <c r="PUW227" s="61"/>
      <c r="PUX227" s="61"/>
      <c r="PUY227" s="61"/>
      <c r="PUZ227" s="61"/>
      <c r="PVA227" s="61"/>
      <c r="PVB227" s="61"/>
      <c r="PVC227" s="61"/>
      <c r="PVD227" s="61"/>
      <c r="PVE227" s="61"/>
      <c r="PVF227" s="61"/>
      <c r="PVG227" s="61"/>
      <c r="PVH227" s="61"/>
      <c r="PVI227" s="61"/>
      <c r="PVJ227" s="61"/>
      <c r="PVK227" s="61"/>
      <c r="PVL227" s="61"/>
      <c r="PVM227" s="61"/>
      <c r="PVN227" s="61"/>
      <c r="PVO227" s="61"/>
      <c r="PVP227" s="61"/>
      <c r="PVQ227" s="61"/>
      <c r="PVR227" s="61"/>
      <c r="PVS227" s="61"/>
      <c r="PVT227" s="61"/>
      <c r="PVU227" s="61"/>
      <c r="PVV227" s="61"/>
      <c r="PVW227" s="61"/>
      <c r="PVX227" s="61"/>
      <c r="PVY227" s="61"/>
      <c r="PVZ227" s="61"/>
      <c r="PWA227" s="61"/>
      <c r="PWB227" s="61"/>
      <c r="PWC227" s="61"/>
      <c r="PWD227" s="61"/>
      <c r="PWE227" s="61"/>
      <c r="PWF227" s="61"/>
      <c r="PWG227" s="61"/>
      <c r="PWH227" s="61"/>
      <c r="PWI227" s="61"/>
      <c r="PWJ227" s="61"/>
      <c r="PWK227" s="61"/>
      <c r="PWL227" s="61"/>
      <c r="PWM227" s="61"/>
      <c r="PWN227" s="61"/>
      <c r="PWO227" s="61"/>
      <c r="PWP227" s="61"/>
      <c r="PWQ227" s="61"/>
      <c r="PWR227" s="61"/>
      <c r="PWS227" s="61"/>
      <c r="PWT227" s="61"/>
      <c r="PWU227" s="61"/>
      <c r="PWV227" s="61"/>
      <c r="PWW227" s="61"/>
      <c r="PWX227" s="61"/>
      <c r="PWY227" s="61"/>
      <c r="PWZ227" s="61"/>
      <c r="PXA227" s="61"/>
      <c r="PXB227" s="61"/>
      <c r="PXC227" s="61"/>
      <c r="PXD227" s="61"/>
      <c r="PXE227" s="61"/>
      <c r="PXF227" s="61"/>
      <c r="PXG227" s="61"/>
      <c r="PXH227" s="61"/>
      <c r="PXI227" s="61"/>
      <c r="PXJ227" s="61"/>
      <c r="PXK227" s="61"/>
      <c r="PXL227" s="61"/>
      <c r="PXM227" s="61"/>
      <c r="PXN227" s="61"/>
      <c r="PXO227" s="61"/>
      <c r="PXP227" s="61"/>
      <c r="PXQ227" s="61"/>
      <c r="PXR227" s="61"/>
      <c r="PXS227" s="61"/>
      <c r="PXT227" s="61"/>
      <c r="PXU227" s="61"/>
      <c r="PXV227" s="61"/>
      <c r="PXW227" s="61"/>
      <c r="PXX227" s="61"/>
      <c r="PXY227" s="61"/>
      <c r="PXZ227" s="61"/>
      <c r="PYA227" s="61"/>
      <c r="PYB227" s="61"/>
      <c r="PYC227" s="61"/>
      <c r="PYD227" s="61"/>
      <c r="PYE227" s="61"/>
      <c r="PYF227" s="61"/>
      <c r="PYG227" s="61"/>
      <c r="PYH227" s="61"/>
      <c r="PYI227" s="61"/>
      <c r="PYJ227" s="61"/>
      <c r="PYK227" s="61"/>
      <c r="PYL227" s="61"/>
      <c r="PYM227" s="61"/>
      <c r="PYN227" s="61"/>
      <c r="PYO227" s="61"/>
      <c r="PYP227" s="61"/>
      <c r="PYQ227" s="61"/>
      <c r="PYR227" s="61"/>
      <c r="PYS227" s="61"/>
      <c r="PYT227" s="61"/>
      <c r="PYU227" s="61"/>
      <c r="PYV227" s="61"/>
      <c r="PYW227" s="61"/>
      <c r="PYX227" s="61"/>
      <c r="PYY227" s="61"/>
      <c r="PYZ227" s="61"/>
      <c r="PZA227" s="61"/>
      <c r="PZB227" s="61"/>
      <c r="PZC227" s="61"/>
      <c r="PZD227" s="61"/>
      <c r="PZE227" s="61"/>
      <c r="PZF227" s="61"/>
      <c r="PZG227" s="61"/>
      <c r="PZH227" s="61"/>
      <c r="PZI227" s="61"/>
      <c r="PZJ227" s="61"/>
      <c r="PZK227" s="61"/>
      <c r="PZL227" s="61"/>
      <c r="PZM227" s="61"/>
      <c r="PZN227" s="61"/>
      <c r="PZO227" s="61"/>
      <c r="PZP227" s="61"/>
      <c r="PZQ227" s="61"/>
      <c r="PZR227" s="61"/>
      <c r="PZS227" s="61"/>
      <c r="PZT227" s="61"/>
      <c r="PZU227" s="61"/>
      <c r="PZV227" s="61"/>
      <c r="PZW227" s="61"/>
      <c r="PZX227" s="61"/>
      <c r="PZY227" s="61"/>
      <c r="PZZ227" s="61"/>
      <c r="QAA227" s="61"/>
      <c r="QAB227" s="61"/>
      <c r="QAC227" s="61"/>
      <c r="QAD227" s="61"/>
      <c r="QAE227" s="61"/>
      <c r="QAF227" s="61"/>
      <c r="QAG227" s="61"/>
      <c r="QAH227" s="61"/>
      <c r="QAI227" s="61"/>
      <c r="QAJ227" s="61"/>
      <c r="QAK227" s="61"/>
      <c r="QAL227" s="61"/>
      <c r="QAM227" s="61"/>
      <c r="QAN227" s="61"/>
      <c r="QAO227" s="61"/>
      <c r="QAP227" s="61"/>
      <c r="QAQ227" s="61"/>
      <c r="QAR227" s="61"/>
      <c r="QAS227" s="61"/>
      <c r="QAT227" s="61"/>
      <c r="QAU227" s="61"/>
      <c r="QAV227" s="61"/>
      <c r="QAW227" s="61"/>
      <c r="QAX227" s="61"/>
      <c r="QAY227" s="61"/>
      <c r="QAZ227" s="61"/>
      <c r="QBA227" s="61"/>
      <c r="QBB227" s="61"/>
      <c r="QBC227" s="61"/>
      <c r="QBD227" s="61"/>
      <c r="QBE227" s="61"/>
      <c r="QBF227" s="61"/>
      <c r="QBG227" s="61"/>
      <c r="QBH227" s="61"/>
      <c r="QBI227" s="61"/>
      <c r="QBJ227" s="61"/>
      <c r="QBK227" s="61"/>
      <c r="QBL227" s="61"/>
      <c r="QBM227" s="61"/>
      <c r="QBN227" s="61"/>
      <c r="QBO227" s="61"/>
      <c r="QBP227" s="61"/>
      <c r="QBQ227" s="61"/>
      <c r="QBR227" s="61"/>
      <c r="QBS227" s="61"/>
      <c r="QBT227" s="61"/>
      <c r="QBU227" s="61"/>
      <c r="QBV227" s="61"/>
      <c r="QBW227" s="61"/>
      <c r="QBX227" s="61"/>
      <c r="QBY227" s="61"/>
      <c r="QBZ227" s="61"/>
      <c r="QCA227" s="61"/>
      <c r="QCB227" s="61"/>
      <c r="QCC227" s="61"/>
      <c r="QCD227" s="61"/>
      <c r="QCE227" s="61"/>
      <c r="QCF227" s="61"/>
      <c r="QCG227" s="61"/>
      <c r="QCH227" s="61"/>
      <c r="QCI227" s="61"/>
      <c r="QCJ227" s="61"/>
      <c r="QCK227" s="61"/>
      <c r="QCL227" s="61"/>
      <c r="QCM227" s="61"/>
      <c r="QCN227" s="61"/>
      <c r="QCO227" s="61"/>
      <c r="QCP227" s="61"/>
      <c r="QCQ227" s="61"/>
      <c r="QCR227" s="61"/>
      <c r="QCS227" s="61"/>
      <c r="QCT227" s="61"/>
      <c r="QCU227" s="61"/>
      <c r="QCV227" s="61"/>
      <c r="QCW227" s="61"/>
      <c r="QCX227" s="61"/>
      <c r="QCY227" s="61"/>
      <c r="QCZ227" s="61"/>
      <c r="QDA227" s="61"/>
      <c r="QDB227" s="61"/>
      <c r="QDC227" s="61"/>
      <c r="QDD227" s="61"/>
      <c r="QDE227" s="61"/>
      <c r="QDF227" s="61"/>
      <c r="QDG227" s="61"/>
      <c r="QDH227" s="61"/>
      <c r="QDI227" s="61"/>
      <c r="QDJ227" s="61"/>
      <c r="QDK227" s="61"/>
      <c r="QDL227" s="61"/>
      <c r="QDM227" s="61"/>
      <c r="QDN227" s="61"/>
      <c r="QDO227" s="61"/>
      <c r="QDP227" s="61"/>
      <c r="QDQ227" s="61"/>
      <c r="QDR227" s="61"/>
      <c r="QDS227" s="61"/>
      <c r="QDT227" s="61"/>
      <c r="QDU227" s="61"/>
      <c r="QDV227" s="61"/>
      <c r="QDW227" s="61"/>
      <c r="QDX227" s="61"/>
      <c r="QDY227" s="61"/>
      <c r="QDZ227" s="61"/>
      <c r="QEA227" s="61"/>
      <c r="QEB227" s="61"/>
      <c r="QEC227" s="61"/>
      <c r="QED227" s="61"/>
      <c r="QEE227" s="61"/>
      <c r="QEF227" s="61"/>
      <c r="QEG227" s="61"/>
      <c r="QEH227" s="61"/>
      <c r="QEI227" s="61"/>
      <c r="QEJ227" s="61"/>
      <c r="QEK227" s="61"/>
      <c r="QEL227" s="61"/>
      <c r="QEM227" s="61"/>
      <c r="QEN227" s="61"/>
      <c r="QEO227" s="61"/>
      <c r="QEP227" s="61"/>
      <c r="QEQ227" s="61"/>
      <c r="QER227" s="61"/>
      <c r="QES227" s="61"/>
      <c r="QET227" s="61"/>
      <c r="QEU227" s="61"/>
      <c r="QEV227" s="61"/>
      <c r="QEW227" s="61"/>
      <c r="QEX227" s="61"/>
      <c r="QEY227" s="61"/>
      <c r="QEZ227" s="61"/>
      <c r="QFA227" s="61"/>
      <c r="QFB227" s="61"/>
      <c r="QFC227" s="61"/>
      <c r="QFD227" s="61"/>
      <c r="QFE227" s="61"/>
      <c r="QFF227" s="61"/>
      <c r="QFG227" s="61"/>
      <c r="QFH227" s="61"/>
      <c r="QFI227" s="61"/>
      <c r="QFJ227" s="61"/>
      <c r="QFK227" s="61"/>
      <c r="QFL227" s="61"/>
      <c r="QFM227" s="61"/>
      <c r="QFN227" s="61"/>
      <c r="QFO227" s="61"/>
      <c r="QFP227" s="61"/>
      <c r="QFQ227" s="61"/>
      <c r="QFR227" s="61"/>
      <c r="QFS227" s="61"/>
      <c r="QFT227" s="61"/>
      <c r="QFU227" s="61"/>
      <c r="QFV227" s="61"/>
      <c r="QFW227" s="61"/>
      <c r="QFX227" s="61"/>
      <c r="QFY227" s="61"/>
      <c r="QFZ227" s="61"/>
      <c r="QGA227" s="61"/>
      <c r="QGB227" s="61"/>
      <c r="QGC227" s="61"/>
      <c r="QGD227" s="61"/>
      <c r="QGE227" s="61"/>
      <c r="QGF227" s="61"/>
      <c r="QGG227" s="61"/>
      <c r="QGH227" s="61"/>
      <c r="QGI227" s="61"/>
      <c r="QGJ227" s="61"/>
      <c r="QGK227" s="61"/>
      <c r="QGL227" s="61"/>
      <c r="QGM227" s="61"/>
      <c r="QGN227" s="61"/>
      <c r="QGO227" s="61"/>
      <c r="QGP227" s="61"/>
      <c r="QGQ227" s="61"/>
      <c r="QGR227" s="61"/>
      <c r="QGS227" s="61"/>
      <c r="QGT227" s="61"/>
      <c r="QGU227" s="61"/>
      <c r="QGV227" s="61"/>
      <c r="QGW227" s="61"/>
      <c r="QGX227" s="61"/>
      <c r="QGY227" s="61"/>
      <c r="QGZ227" s="61"/>
      <c r="QHA227" s="61"/>
      <c r="QHB227" s="61"/>
      <c r="QHC227" s="61"/>
      <c r="QHD227" s="61"/>
      <c r="QHE227" s="61"/>
      <c r="QHF227" s="61"/>
      <c r="QHG227" s="61"/>
      <c r="QHH227" s="61"/>
      <c r="QHI227" s="61"/>
      <c r="QHJ227" s="61"/>
      <c r="QHK227" s="61"/>
      <c r="QHL227" s="61"/>
      <c r="QHM227" s="61"/>
      <c r="QHN227" s="61"/>
      <c r="QHO227" s="61"/>
      <c r="QHP227" s="61"/>
      <c r="QHQ227" s="61"/>
      <c r="QHR227" s="61"/>
      <c r="QHS227" s="61"/>
      <c r="QHT227" s="61"/>
      <c r="QHU227" s="61"/>
      <c r="QHV227" s="61"/>
      <c r="QHW227" s="61"/>
      <c r="QHX227" s="61"/>
      <c r="QHY227" s="61"/>
      <c r="QHZ227" s="61"/>
      <c r="QIA227" s="61"/>
      <c r="QIB227" s="61"/>
      <c r="QIC227" s="61"/>
      <c r="QID227" s="61"/>
      <c r="QIE227" s="61"/>
      <c r="QIF227" s="61"/>
      <c r="QIG227" s="61"/>
      <c r="QIH227" s="61"/>
      <c r="QII227" s="61"/>
      <c r="QIJ227" s="61"/>
      <c r="QIK227" s="61"/>
      <c r="QIL227" s="61"/>
      <c r="QIM227" s="61"/>
      <c r="QIN227" s="61"/>
      <c r="QIO227" s="61"/>
      <c r="QIP227" s="61"/>
      <c r="QIQ227" s="61"/>
      <c r="QIR227" s="61"/>
      <c r="QIS227" s="61"/>
      <c r="QIT227" s="61"/>
      <c r="QIU227" s="61"/>
      <c r="QIV227" s="61"/>
      <c r="QIW227" s="61"/>
      <c r="QIX227" s="61"/>
      <c r="QIY227" s="61"/>
      <c r="QIZ227" s="61"/>
      <c r="QJA227" s="61"/>
      <c r="QJB227" s="61"/>
      <c r="QJC227" s="61"/>
      <c r="QJD227" s="61"/>
      <c r="QJE227" s="61"/>
      <c r="QJF227" s="61"/>
      <c r="QJG227" s="61"/>
      <c r="QJH227" s="61"/>
      <c r="QJI227" s="61"/>
      <c r="QJJ227" s="61"/>
      <c r="QJK227" s="61"/>
      <c r="QJL227" s="61"/>
      <c r="QJM227" s="61"/>
      <c r="QJN227" s="61"/>
      <c r="QJO227" s="61"/>
      <c r="QJP227" s="61"/>
      <c r="QJQ227" s="61"/>
      <c r="QJR227" s="61"/>
      <c r="QJS227" s="61"/>
      <c r="QJT227" s="61"/>
      <c r="QJU227" s="61"/>
      <c r="QJV227" s="61"/>
      <c r="QJW227" s="61"/>
      <c r="QJX227" s="61"/>
      <c r="QJY227" s="61"/>
      <c r="QJZ227" s="61"/>
      <c r="QKA227" s="61"/>
      <c r="QKB227" s="61"/>
      <c r="QKC227" s="61"/>
      <c r="QKD227" s="61"/>
      <c r="QKE227" s="61"/>
      <c r="QKF227" s="61"/>
      <c r="QKG227" s="61"/>
      <c r="QKH227" s="61"/>
      <c r="QKI227" s="61"/>
      <c r="QKJ227" s="61"/>
      <c r="QKK227" s="61"/>
      <c r="QKL227" s="61"/>
      <c r="QKM227" s="61"/>
      <c r="QKN227" s="61"/>
      <c r="QKO227" s="61"/>
      <c r="QKP227" s="61"/>
      <c r="QKQ227" s="61"/>
      <c r="QKR227" s="61"/>
      <c r="QKS227" s="61"/>
      <c r="QKT227" s="61"/>
      <c r="QKU227" s="61"/>
      <c r="QKV227" s="61"/>
      <c r="QKW227" s="61"/>
      <c r="QKX227" s="61"/>
      <c r="QKY227" s="61"/>
      <c r="QKZ227" s="61"/>
      <c r="QLA227" s="61"/>
      <c r="QLB227" s="61"/>
      <c r="QLC227" s="61"/>
      <c r="QLD227" s="61"/>
      <c r="QLE227" s="61"/>
      <c r="QLF227" s="61"/>
      <c r="QLG227" s="61"/>
      <c r="QLH227" s="61"/>
      <c r="QLI227" s="61"/>
      <c r="QLJ227" s="61"/>
      <c r="QLK227" s="61"/>
      <c r="QLL227" s="61"/>
      <c r="QLM227" s="61"/>
      <c r="QLN227" s="61"/>
      <c r="QLO227" s="61"/>
      <c r="QLP227" s="61"/>
      <c r="QLQ227" s="61"/>
      <c r="QLR227" s="61"/>
      <c r="QLS227" s="61"/>
      <c r="QLT227" s="61"/>
      <c r="QLU227" s="61"/>
      <c r="QLV227" s="61"/>
      <c r="QLW227" s="61"/>
      <c r="QLX227" s="61"/>
      <c r="QLY227" s="61"/>
      <c r="QLZ227" s="61"/>
      <c r="QMA227" s="61"/>
      <c r="QMB227" s="61"/>
      <c r="QMC227" s="61"/>
      <c r="QMD227" s="61"/>
      <c r="QME227" s="61"/>
      <c r="QMF227" s="61"/>
      <c r="QMG227" s="61"/>
      <c r="QMH227" s="61"/>
      <c r="QMI227" s="61"/>
      <c r="QMJ227" s="61"/>
      <c r="QMK227" s="61"/>
      <c r="QML227" s="61"/>
      <c r="QMM227" s="61"/>
      <c r="QMN227" s="61"/>
      <c r="QMO227" s="61"/>
      <c r="QMP227" s="61"/>
      <c r="QMQ227" s="61"/>
      <c r="QMR227" s="61"/>
      <c r="QMS227" s="61"/>
      <c r="QMT227" s="61"/>
      <c r="QMU227" s="61"/>
      <c r="QMV227" s="61"/>
      <c r="QMW227" s="61"/>
      <c r="QMX227" s="61"/>
      <c r="QMY227" s="61"/>
      <c r="QMZ227" s="61"/>
      <c r="QNA227" s="61"/>
      <c r="QNB227" s="61"/>
      <c r="QNC227" s="61"/>
      <c r="QND227" s="61"/>
      <c r="QNE227" s="61"/>
      <c r="QNF227" s="61"/>
      <c r="QNG227" s="61"/>
      <c r="QNH227" s="61"/>
      <c r="QNI227" s="61"/>
      <c r="QNJ227" s="61"/>
      <c r="QNK227" s="61"/>
      <c r="QNL227" s="61"/>
      <c r="QNM227" s="61"/>
      <c r="QNN227" s="61"/>
      <c r="QNO227" s="61"/>
      <c r="QNP227" s="61"/>
      <c r="QNQ227" s="61"/>
      <c r="QNR227" s="61"/>
      <c r="QNS227" s="61"/>
      <c r="QNT227" s="61"/>
      <c r="QNU227" s="61"/>
      <c r="QNV227" s="61"/>
      <c r="QNW227" s="61"/>
      <c r="QNX227" s="61"/>
      <c r="QNY227" s="61"/>
      <c r="QNZ227" s="61"/>
      <c r="QOA227" s="61"/>
      <c r="QOB227" s="61"/>
      <c r="QOC227" s="61"/>
      <c r="QOD227" s="61"/>
      <c r="QOE227" s="61"/>
      <c r="QOF227" s="61"/>
      <c r="QOG227" s="61"/>
      <c r="QOH227" s="61"/>
      <c r="QOI227" s="61"/>
      <c r="QOJ227" s="61"/>
      <c r="QOK227" s="61"/>
      <c r="QOL227" s="61"/>
      <c r="QOM227" s="61"/>
      <c r="QON227" s="61"/>
      <c r="QOO227" s="61"/>
      <c r="QOP227" s="61"/>
      <c r="QOQ227" s="61"/>
      <c r="QOR227" s="61"/>
      <c r="QOS227" s="61"/>
      <c r="QOT227" s="61"/>
      <c r="QOU227" s="61"/>
      <c r="QOV227" s="61"/>
      <c r="QOW227" s="61"/>
      <c r="QOX227" s="61"/>
      <c r="QOY227" s="61"/>
      <c r="QOZ227" s="61"/>
      <c r="QPA227" s="61"/>
      <c r="QPB227" s="61"/>
      <c r="QPC227" s="61"/>
      <c r="QPD227" s="61"/>
      <c r="QPE227" s="61"/>
      <c r="QPF227" s="61"/>
      <c r="QPG227" s="61"/>
      <c r="QPH227" s="61"/>
      <c r="QPI227" s="61"/>
      <c r="QPJ227" s="61"/>
      <c r="QPK227" s="61"/>
      <c r="QPL227" s="61"/>
      <c r="QPM227" s="61"/>
      <c r="QPN227" s="61"/>
      <c r="QPO227" s="61"/>
      <c r="QPP227" s="61"/>
      <c r="QPQ227" s="61"/>
      <c r="QPR227" s="61"/>
      <c r="QPS227" s="61"/>
      <c r="QPT227" s="61"/>
      <c r="QPU227" s="61"/>
      <c r="QPV227" s="61"/>
      <c r="QPW227" s="61"/>
      <c r="QPX227" s="61"/>
      <c r="QPY227" s="61"/>
      <c r="QPZ227" s="61"/>
      <c r="QQA227" s="61"/>
      <c r="QQB227" s="61"/>
      <c r="QQC227" s="61"/>
      <c r="QQD227" s="61"/>
      <c r="QQE227" s="61"/>
      <c r="QQF227" s="61"/>
      <c r="QQG227" s="61"/>
      <c r="QQH227" s="61"/>
      <c r="QQI227" s="61"/>
      <c r="QQJ227" s="61"/>
      <c r="QQK227" s="61"/>
      <c r="QQL227" s="61"/>
      <c r="QQM227" s="61"/>
      <c r="QQN227" s="61"/>
      <c r="QQO227" s="61"/>
      <c r="QQP227" s="61"/>
      <c r="QQQ227" s="61"/>
      <c r="QQR227" s="61"/>
      <c r="QQS227" s="61"/>
      <c r="QQT227" s="61"/>
      <c r="QQU227" s="61"/>
      <c r="QQV227" s="61"/>
      <c r="QQW227" s="61"/>
      <c r="QQX227" s="61"/>
      <c r="QQY227" s="61"/>
      <c r="QQZ227" s="61"/>
      <c r="QRA227" s="61"/>
      <c r="QRB227" s="61"/>
      <c r="QRC227" s="61"/>
      <c r="QRD227" s="61"/>
      <c r="QRE227" s="61"/>
      <c r="QRF227" s="61"/>
      <c r="QRG227" s="61"/>
      <c r="QRH227" s="61"/>
      <c r="QRI227" s="61"/>
      <c r="QRJ227" s="61"/>
      <c r="QRK227" s="61"/>
      <c r="QRL227" s="61"/>
      <c r="QRM227" s="61"/>
      <c r="QRN227" s="61"/>
      <c r="QRO227" s="61"/>
      <c r="QRP227" s="61"/>
      <c r="QRQ227" s="61"/>
      <c r="QRR227" s="61"/>
      <c r="QRS227" s="61"/>
      <c r="QRT227" s="61"/>
      <c r="QRU227" s="61"/>
      <c r="QRV227" s="61"/>
      <c r="QRW227" s="61"/>
      <c r="QRX227" s="61"/>
      <c r="QRY227" s="61"/>
      <c r="QRZ227" s="61"/>
      <c r="QSA227" s="61"/>
      <c r="QSB227" s="61"/>
      <c r="QSC227" s="61"/>
      <c r="QSD227" s="61"/>
      <c r="QSE227" s="61"/>
      <c r="QSF227" s="61"/>
      <c r="QSG227" s="61"/>
      <c r="QSH227" s="61"/>
      <c r="QSI227" s="61"/>
      <c r="QSJ227" s="61"/>
      <c r="QSK227" s="61"/>
      <c r="QSL227" s="61"/>
      <c r="QSM227" s="61"/>
      <c r="QSN227" s="61"/>
      <c r="QSO227" s="61"/>
      <c r="QSP227" s="61"/>
      <c r="QSQ227" s="61"/>
      <c r="QSR227" s="61"/>
      <c r="QSS227" s="61"/>
      <c r="QST227" s="61"/>
      <c r="QSU227" s="61"/>
      <c r="QSV227" s="61"/>
      <c r="QSW227" s="61"/>
      <c r="QSX227" s="61"/>
      <c r="QSY227" s="61"/>
      <c r="QSZ227" s="61"/>
      <c r="QTA227" s="61"/>
      <c r="QTB227" s="61"/>
      <c r="QTC227" s="61"/>
      <c r="QTD227" s="61"/>
      <c r="QTE227" s="61"/>
      <c r="QTF227" s="61"/>
      <c r="QTG227" s="61"/>
      <c r="QTH227" s="61"/>
      <c r="QTI227" s="61"/>
      <c r="QTJ227" s="61"/>
      <c r="QTK227" s="61"/>
      <c r="QTL227" s="61"/>
      <c r="QTM227" s="61"/>
      <c r="QTN227" s="61"/>
      <c r="QTO227" s="61"/>
      <c r="QTP227" s="61"/>
      <c r="QTQ227" s="61"/>
      <c r="QTR227" s="61"/>
      <c r="QTS227" s="61"/>
      <c r="QTT227" s="61"/>
      <c r="QTU227" s="61"/>
      <c r="QTV227" s="61"/>
      <c r="QTW227" s="61"/>
      <c r="QTX227" s="61"/>
      <c r="QTY227" s="61"/>
      <c r="QTZ227" s="61"/>
      <c r="QUA227" s="61"/>
      <c r="QUB227" s="61"/>
      <c r="QUC227" s="61"/>
      <c r="QUD227" s="61"/>
      <c r="QUE227" s="61"/>
      <c r="QUF227" s="61"/>
      <c r="QUG227" s="61"/>
      <c r="QUH227" s="61"/>
      <c r="QUI227" s="61"/>
      <c r="QUJ227" s="61"/>
      <c r="QUK227" s="61"/>
      <c r="QUL227" s="61"/>
      <c r="QUM227" s="61"/>
      <c r="QUN227" s="61"/>
      <c r="QUO227" s="61"/>
      <c r="QUP227" s="61"/>
      <c r="QUQ227" s="61"/>
      <c r="QUR227" s="61"/>
      <c r="QUS227" s="61"/>
      <c r="QUT227" s="61"/>
      <c r="QUU227" s="61"/>
      <c r="QUV227" s="61"/>
      <c r="QUW227" s="61"/>
      <c r="QUX227" s="61"/>
      <c r="QUY227" s="61"/>
      <c r="QUZ227" s="61"/>
      <c r="QVA227" s="61"/>
      <c r="QVB227" s="61"/>
      <c r="QVC227" s="61"/>
      <c r="QVD227" s="61"/>
      <c r="QVE227" s="61"/>
      <c r="QVF227" s="61"/>
      <c r="QVG227" s="61"/>
      <c r="QVH227" s="61"/>
      <c r="QVI227" s="61"/>
      <c r="QVJ227" s="61"/>
      <c r="QVK227" s="61"/>
      <c r="QVL227" s="61"/>
      <c r="QVM227" s="61"/>
      <c r="QVN227" s="61"/>
      <c r="QVO227" s="61"/>
      <c r="QVP227" s="61"/>
      <c r="QVQ227" s="61"/>
      <c r="QVR227" s="61"/>
      <c r="QVS227" s="61"/>
      <c r="QVT227" s="61"/>
      <c r="QVU227" s="61"/>
      <c r="QVV227" s="61"/>
      <c r="QVW227" s="61"/>
      <c r="QVX227" s="61"/>
      <c r="QVY227" s="61"/>
      <c r="QVZ227" s="61"/>
      <c r="QWA227" s="61"/>
      <c r="QWB227" s="61"/>
      <c r="QWC227" s="61"/>
      <c r="QWD227" s="61"/>
      <c r="QWE227" s="61"/>
      <c r="QWF227" s="61"/>
      <c r="QWG227" s="61"/>
      <c r="QWH227" s="61"/>
      <c r="QWI227" s="61"/>
      <c r="QWJ227" s="61"/>
      <c r="QWK227" s="61"/>
      <c r="QWL227" s="61"/>
      <c r="QWM227" s="61"/>
      <c r="QWN227" s="61"/>
      <c r="QWO227" s="61"/>
      <c r="QWP227" s="61"/>
      <c r="QWQ227" s="61"/>
      <c r="QWR227" s="61"/>
      <c r="QWS227" s="61"/>
      <c r="QWT227" s="61"/>
      <c r="QWU227" s="61"/>
      <c r="QWV227" s="61"/>
      <c r="QWW227" s="61"/>
      <c r="QWX227" s="61"/>
      <c r="QWY227" s="61"/>
      <c r="QWZ227" s="61"/>
      <c r="QXA227" s="61"/>
      <c r="QXB227" s="61"/>
      <c r="QXC227" s="61"/>
      <c r="QXD227" s="61"/>
      <c r="QXE227" s="61"/>
      <c r="QXF227" s="61"/>
      <c r="QXG227" s="61"/>
      <c r="QXH227" s="61"/>
      <c r="QXI227" s="61"/>
      <c r="QXJ227" s="61"/>
      <c r="QXK227" s="61"/>
      <c r="QXL227" s="61"/>
      <c r="QXM227" s="61"/>
      <c r="QXN227" s="61"/>
      <c r="QXO227" s="61"/>
      <c r="QXP227" s="61"/>
      <c r="QXQ227" s="61"/>
      <c r="QXR227" s="61"/>
      <c r="QXS227" s="61"/>
      <c r="QXT227" s="61"/>
      <c r="QXU227" s="61"/>
      <c r="QXV227" s="61"/>
      <c r="QXW227" s="61"/>
      <c r="QXX227" s="61"/>
      <c r="QXY227" s="61"/>
      <c r="QXZ227" s="61"/>
      <c r="QYA227" s="61"/>
      <c r="QYB227" s="61"/>
      <c r="QYC227" s="61"/>
      <c r="QYD227" s="61"/>
      <c r="QYE227" s="61"/>
      <c r="QYF227" s="61"/>
      <c r="QYG227" s="61"/>
      <c r="QYH227" s="61"/>
      <c r="QYI227" s="61"/>
      <c r="QYJ227" s="61"/>
      <c r="QYK227" s="61"/>
      <c r="QYL227" s="61"/>
      <c r="QYM227" s="61"/>
      <c r="QYN227" s="61"/>
      <c r="QYO227" s="61"/>
      <c r="QYP227" s="61"/>
      <c r="QYQ227" s="61"/>
      <c r="QYR227" s="61"/>
      <c r="QYS227" s="61"/>
      <c r="QYT227" s="61"/>
      <c r="QYU227" s="61"/>
      <c r="QYV227" s="61"/>
      <c r="QYW227" s="61"/>
      <c r="QYX227" s="61"/>
      <c r="QYY227" s="61"/>
      <c r="QYZ227" s="61"/>
      <c r="QZA227" s="61"/>
      <c r="QZB227" s="61"/>
      <c r="QZC227" s="61"/>
      <c r="QZD227" s="61"/>
      <c r="QZE227" s="61"/>
      <c r="QZF227" s="61"/>
      <c r="QZG227" s="61"/>
      <c r="QZH227" s="61"/>
      <c r="QZI227" s="61"/>
      <c r="QZJ227" s="61"/>
      <c r="QZK227" s="61"/>
      <c r="QZL227" s="61"/>
      <c r="QZM227" s="61"/>
      <c r="QZN227" s="61"/>
      <c r="QZO227" s="61"/>
      <c r="QZP227" s="61"/>
      <c r="QZQ227" s="61"/>
      <c r="QZR227" s="61"/>
      <c r="QZS227" s="61"/>
      <c r="QZT227" s="61"/>
      <c r="QZU227" s="61"/>
      <c r="QZV227" s="61"/>
      <c r="QZW227" s="61"/>
      <c r="QZX227" s="61"/>
      <c r="QZY227" s="61"/>
      <c r="QZZ227" s="61"/>
      <c r="RAA227" s="61"/>
      <c r="RAB227" s="61"/>
      <c r="RAC227" s="61"/>
      <c r="RAD227" s="61"/>
      <c r="RAE227" s="61"/>
      <c r="RAF227" s="61"/>
      <c r="RAG227" s="61"/>
      <c r="RAH227" s="61"/>
      <c r="RAI227" s="61"/>
      <c r="RAJ227" s="61"/>
      <c r="RAK227" s="61"/>
      <c r="RAL227" s="61"/>
      <c r="RAM227" s="61"/>
      <c r="RAN227" s="61"/>
      <c r="RAO227" s="61"/>
      <c r="RAP227" s="61"/>
      <c r="RAQ227" s="61"/>
      <c r="RAR227" s="61"/>
      <c r="RAS227" s="61"/>
      <c r="RAT227" s="61"/>
      <c r="RAU227" s="61"/>
      <c r="RAV227" s="61"/>
      <c r="RAW227" s="61"/>
      <c r="RAX227" s="61"/>
      <c r="RAY227" s="61"/>
      <c r="RAZ227" s="61"/>
      <c r="RBA227" s="61"/>
      <c r="RBB227" s="61"/>
      <c r="RBC227" s="61"/>
      <c r="RBD227" s="61"/>
      <c r="RBE227" s="61"/>
      <c r="RBF227" s="61"/>
      <c r="RBG227" s="61"/>
      <c r="RBH227" s="61"/>
      <c r="RBI227" s="61"/>
      <c r="RBJ227" s="61"/>
      <c r="RBK227" s="61"/>
      <c r="RBL227" s="61"/>
      <c r="RBM227" s="61"/>
      <c r="RBN227" s="61"/>
      <c r="RBO227" s="61"/>
      <c r="RBP227" s="61"/>
      <c r="RBQ227" s="61"/>
      <c r="RBR227" s="61"/>
      <c r="RBS227" s="61"/>
      <c r="RBT227" s="61"/>
      <c r="RBU227" s="61"/>
      <c r="RBV227" s="61"/>
      <c r="RBW227" s="61"/>
      <c r="RBX227" s="61"/>
      <c r="RBY227" s="61"/>
      <c r="RBZ227" s="61"/>
      <c r="RCA227" s="61"/>
      <c r="RCB227" s="61"/>
      <c r="RCC227" s="61"/>
      <c r="RCD227" s="61"/>
      <c r="RCE227" s="61"/>
      <c r="RCF227" s="61"/>
      <c r="RCG227" s="61"/>
      <c r="RCH227" s="61"/>
      <c r="RCI227" s="61"/>
      <c r="RCJ227" s="61"/>
      <c r="RCK227" s="61"/>
      <c r="RCL227" s="61"/>
      <c r="RCM227" s="61"/>
      <c r="RCN227" s="61"/>
      <c r="RCO227" s="61"/>
      <c r="RCP227" s="61"/>
      <c r="RCQ227" s="61"/>
      <c r="RCR227" s="61"/>
      <c r="RCS227" s="61"/>
      <c r="RCT227" s="61"/>
      <c r="RCU227" s="61"/>
      <c r="RCV227" s="61"/>
      <c r="RCW227" s="61"/>
      <c r="RCX227" s="61"/>
      <c r="RCY227" s="61"/>
      <c r="RCZ227" s="61"/>
      <c r="RDA227" s="61"/>
      <c r="RDB227" s="61"/>
      <c r="RDC227" s="61"/>
      <c r="RDD227" s="61"/>
      <c r="RDE227" s="61"/>
      <c r="RDF227" s="61"/>
      <c r="RDG227" s="61"/>
      <c r="RDH227" s="61"/>
      <c r="RDI227" s="61"/>
      <c r="RDJ227" s="61"/>
      <c r="RDK227" s="61"/>
      <c r="RDL227" s="61"/>
      <c r="RDM227" s="61"/>
      <c r="RDN227" s="61"/>
      <c r="RDO227" s="61"/>
      <c r="RDP227" s="61"/>
      <c r="RDQ227" s="61"/>
      <c r="RDR227" s="61"/>
      <c r="RDS227" s="61"/>
      <c r="RDT227" s="61"/>
      <c r="RDU227" s="61"/>
      <c r="RDV227" s="61"/>
      <c r="RDW227" s="61"/>
      <c r="RDX227" s="61"/>
      <c r="RDY227" s="61"/>
      <c r="RDZ227" s="61"/>
      <c r="REA227" s="61"/>
      <c r="REB227" s="61"/>
      <c r="REC227" s="61"/>
      <c r="RED227" s="61"/>
      <c r="REE227" s="61"/>
      <c r="REF227" s="61"/>
      <c r="REG227" s="61"/>
      <c r="REH227" s="61"/>
      <c r="REI227" s="61"/>
      <c r="REJ227" s="61"/>
      <c r="REK227" s="61"/>
      <c r="REL227" s="61"/>
      <c r="REM227" s="61"/>
      <c r="REN227" s="61"/>
      <c r="REO227" s="61"/>
      <c r="REP227" s="61"/>
      <c r="REQ227" s="61"/>
      <c r="RER227" s="61"/>
      <c r="RES227" s="61"/>
      <c r="RET227" s="61"/>
      <c r="REU227" s="61"/>
      <c r="REV227" s="61"/>
      <c r="REW227" s="61"/>
      <c r="REX227" s="61"/>
      <c r="REY227" s="61"/>
      <c r="REZ227" s="61"/>
      <c r="RFA227" s="61"/>
      <c r="RFB227" s="61"/>
      <c r="RFC227" s="61"/>
      <c r="RFD227" s="61"/>
      <c r="RFE227" s="61"/>
      <c r="RFF227" s="61"/>
      <c r="RFG227" s="61"/>
      <c r="RFH227" s="61"/>
      <c r="RFI227" s="61"/>
      <c r="RFJ227" s="61"/>
      <c r="RFK227" s="61"/>
      <c r="RFL227" s="61"/>
      <c r="RFM227" s="61"/>
      <c r="RFN227" s="61"/>
      <c r="RFO227" s="61"/>
      <c r="RFP227" s="61"/>
      <c r="RFQ227" s="61"/>
      <c r="RFR227" s="61"/>
      <c r="RFS227" s="61"/>
      <c r="RFT227" s="61"/>
      <c r="RFU227" s="61"/>
      <c r="RFV227" s="61"/>
      <c r="RFW227" s="61"/>
      <c r="RFX227" s="61"/>
      <c r="RFY227" s="61"/>
      <c r="RFZ227" s="61"/>
      <c r="RGA227" s="61"/>
      <c r="RGB227" s="61"/>
      <c r="RGC227" s="61"/>
      <c r="RGD227" s="61"/>
      <c r="RGE227" s="61"/>
      <c r="RGF227" s="61"/>
      <c r="RGG227" s="61"/>
      <c r="RGH227" s="61"/>
      <c r="RGI227" s="61"/>
      <c r="RGJ227" s="61"/>
      <c r="RGK227" s="61"/>
      <c r="RGL227" s="61"/>
      <c r="RGM227" s="61"/>
      <c r="RGN227" s="61"/>
      <c r="RGO227" s="61"/>
      <c r="RGP227" s="61"/>
      <c r="RGQ227" s="61"/>
      <c r="RGR227" s="61"/>
      <c r="RGS227" s="61"/>
      <c r="RGT227" s="61"/>
      <c r="RGU227" s="61"/>
      <c r="RGV227" s="61"/>
      <c r="RGW227" s="61"/>
      <c r="RGX227" s="61"/>
      <c r="RGY227" s="61"/>
      <c r="RGZ227" s="61"/>
      <c r="RHA227" s="61"/>
      <c r="RHB227" s="61"/>
      <c r="RHC227" s="61"/>
      <c r="RHD227" s="61"/>
      <c r="RHE227" s="61"/>
      <c r="RHF227" s="61"/>
      <c r="RHG227" s="61"/>
      <c r="RHH227" s="61"/>
      <c r="RHI227" s="61"/>
      <c r="RHJ227" s="61"/>
      <c r="RHK227" s="61"/>
      <c r="RHL227" s="61"/>
      <c r="RHM227" s="61"/>
      <c r="RHN227" s="61"/>
      <c r="RHO227" s="61"/>
      <c r="RHP227" s="61"/>
      <c r="RHQ227" s="61"/>
      <c r="RHR227" s="61"/>
      <c r="RHS227" s="61"/>
      <c r="RHT227" s="61"/>
      <c r="RHU227" s="61"/>
      <c r="RHV227" s="61"/>
      <c r="RHW227" s="61"/>
      <c r="RHX227" s="61"/>
      <c r="RHY227" s="61"/>
      <c r="RHZ227" s="61"/>
      <c r="RIA227" s="61"/>
      <c r="RIB227" s="61"/>
      <c r="RIC227" s="61"/>
      <c r="RID227" s="61"/>
      <c r="RIE227" s="61"/>
      <c r="RIF227" s="61"/>
      <c r="RIG227" s="61"/>
      <c r="RIH227" s="61"/>
      <c r="RII227" s="61"/>
      <c r="RIJ227" s="61"/>
      <c r="RIK227" s="61"/>
      <c r="RIL227" s="61"/>
      <c r="RIM227" s="61"/>
      <c r="RIN227" s="61"/>
      <c r="RIO227" s="61"/>
      <c r="RIP227" s="61"/>
      <c r="RIQ227" s="61"/>
      <c r="RIR227" s="61"/>
      <c r="RIS227" s="61"/>
      <c r="RIT227" s="61"/>
      <c r="RIU227" s="61"/>
      <c r="RIV227" s="61"/>
      <c r="RIW227" s="61"/>
      <c r="RIX227" s="61"/>
      <c r="RIY227" s="61"/>
      <c r="RIZ227" s="61"/>
      <c r="RJA227" s="61"/>
      <c r="RJB227" s="61"/>
      <c r="RJC227" s="61"/>
      <c r="RJD227" s="61"/>
      <c r="RJE227" s="61"/>
      <c r="RJF227" s="61"/>
      <c r="RJG227" s="61"/>
      <c r="RJH227" s="61"/>
      <c r="RJI227" s="61"/>
      <c r="RJJ227" s="61"/>
      <c r="RJK227" s="61"/>
      <c r="RJL227" s="61"/>
      <c r="RJM227" s="61"/>
      <c r="RJN227" s="61"/>
      <c r="RJO227" s="61"/>
      <c r="RJP227" s="61"/>
      <c r="RJQ227" s="61"/>
      <c r="RJR227" s="61"/>
      <c r="RJS227" s="61"/>
      <c r="RJT227" s="61"/>
      <c r="RJU227" s="61"/>
      <c r="RJV227" s="61"/>
      <c r="RJW227" s="61"/>
      <c r="RJX227" s="61"/>
      <c r="RJY227" s="61"/>
      <c r="RJZ227" s="61"/>
      <c r="RKA227" s="61"/>
      <c r="RKB227" s="61"/>
      <c r="RKC227" s="61"/>
      <c r="RKD227" s="61"/>
      <c r="RKE227" s="61"/>
      <c r="RKF227" s="61"/>
      <c r="RKG227" s="61"/>
      <c r="RKH227" s="61"/>
      <c r="RKI227" s="61"/>
      <c r="RKJ227" s="61"/>
      <c r="RKK227" s="61"/>
      <c r="RKL227" s="61"/>
      <c r="RKM227" s="61"/>
      <c r="RKN227" s="61"/>
      <c r="RKO227" s="61"/>
      <c r="RKP227" s="61"/>
      <c r="RKQ227" s="61"/>
      <c r="RKR227" s="61"/>
      <c r="RKS227" s="61"/>
      <c r="RKT227" s="61"/>
      <c r="RKU227" s="61"/>
      <c r="RKV227" s="61"/>
      <c r="RKW227" s="61"/>
      <c r="RKX227" s="61"/>
      <c r="RKY227" s="61"/>
      <c r="RKZ227" s="61"/>
      <c r="RLA227" s="61"/>
      <c r="RLB227" s="61"/>
      <c r="RLC227" s="61"/>
      <c r="RLD227" s="61"/>
      <c r="RLE227" s="61"/>
      <c r="RLF227" s="61"/>
      <c r="RLG227" s="61"/>
      <c r="RLH227" s="61"/>
      <c r="RLI227" s="61"/>
      <c r="RLJ227" s="61"/>
      <c r="RLK227" s="61"/>
      <c r="RLL227" s="61"/>
      <c r="RLM227" s="61"/>
      <c r="RLN227" s="61"/>
      <c r="RLO227" s="61"/>
      <c r="RLP227" s="61"/>
      <c r="RLQ227" s="61"/>
      <c r="RLR227" s="61"/>
      <c r="RLS227" s="61"/>
      <c r="RLT227" s="61"/>
      <c r="RLU227" s="61"/>
      <c r="RLV227" s="61"/>
      <c r="RLW227" s="61"/>
      <c r="RLX227" s="61"/>
      <c r="RLY227" s="61"/>
      <c r="RLZ227" s="61"/>
      <c r="RMA227" s="61"/>
      <c r="RMB227" s="61"/>
      <c r="RMC227" s="61"/>
      <c r="RMD227" s="61"/>
      <c r="RME227" s="61"/>
      <c r="RMF227" s="61"/>
      <c r="RMG227" s="61"/>
      <c r="RMH227" s="61"/>
      <c r="RMI227" s="61"/>
      <c r="RMJ227" s="61"/>
      <c r="RMK227" s="61"/>
      <c r="RML227" s="61"/>
      <c r="RMM227" s="61"/>
      <c r="RMN227" s="61"/>
      <c r="RMO227" s="61"/>
      <c r="RMP227" s="61"/>
      <c r="RMQ227" s="61"/>
      <c r="RMR227" s="61"/>
      <c r="RMS227" s="61"/>
      <c r="RMT227" s="61"/>
      <c r="RMU227" s="61"/>
      <c r="RMV227" s="61"/>
      <c r="RMW227" s="61"/>
      <c r="RMX227" s="61"/>
      <c r="RMY227" s="61"/>
      <c r="RMZ227" s="61"/>
      <c r="RNA227" s="61"/>
      <c r="RNB227" s="61"/>
      <c r="RNC227" s="61"/>
      <c r="RND227" s="61"/>
      <c r="RNE227" s="61"/>
      <c r="RNF227" s="61"/>
      <c r="RNG227" s="61"/>
      <c r="RNH227" s="61"/>
      <c r="RNI227" s="61"/>
      <c r="RNJ227" s="61"/>
      <c r="RNK227" s="61"/>
      <c r="RNL227" s="61"/>
      <c r="RNM227" s="61"/>
      <c r="RNN227" s="61"/>
      <c r="RNO227" s="61"/>
      <c r="RNP227" s="61"/>
      <c r="RNQ227" s="61"/>
      <c r="RNR227" s="61"/>
      <c r="RNS227" s="61"/>
      <c r="RNT227" s="61"/>
      <c r="RNU227" s="61"/>
      <c r="RNV227" s="61"/>
      <c r="RNW227" s="61"/>
      <c r="RNX227" s="61"/>
      <c r="RNY227" s="61"/>
      <c r="RNZ227" s="61"/>
      <c r="ROA227" s="61"/>
      <c r="ROB227" s="61"/>
      <c r="ROC227" s="61"/>
      <c r="ROD227" s="61"/>
      <c r="ROE227" s="61"/>
      <c r="ROF227" s="61"/>
      <c r="ROG227" s="61"/>
      <c r="ROH227" s="61"/>
      <c r="ROI227" s="61"/>
      <c r="ROJ227" s="61"/>
      <c r="ROK227" s="61"/>
      <c r="ROL227" s="61"/>
      <c r="ROM227" s="61"/>
      <c r="RON227" s="61"/>
      <c r="ROO227" s="61"/>
      <c r="ROP227" s="61"/>
      <c r="ROQ227" s="61"/>
      <c r="ROR227" s="61"/>
      <c r="ROS227" s="61"/>
      <c r="ROT227" s="61"/>
      <c r="ROU227" s="61"/>
      <c r="ROV227" s="61"/>
      <c r="ROW227" s="61"/>
      <c r="ROX227" s="61"/>
      <c r="ROY227" s="61"/>
      <c r="ROZ227" s="61"/>
      <c r="RPA227" s="61"/>
      <c r="RPB227" s="61"/>
      <c r="RPC227" s="61"/>
      <c r="RPD227" s="61"/>
      <c r="RPE227" s="61"/>
      <c r="RPF227" s="61"/>
      <c r="RPG227" s="61"/>
      <c r="RPH227" s="61"/>
      <c r="RPI227" s="61"/>
      <c r="RPJ227" s="61"/>
      <c r="RPK227" s="61"/>
      <c r="RPL227" s="61"/>
      <c r="RPM227" s="61"/>
      <c r="RPN227" s="61"/>
      <c r="RPO227" s="61"/>
      <c r="RPP227" s="61"/>
      <c r="RPQ227" s="61"/>
      <c r="RPR227" s="61"/>
      <c r="RPS227" s="61"/>
      <c r="RPT227" s="61"/>
      <c r="RPU227" s="61"/>
      <c r="RPV227" s="61"/>
      <c r="RPW227" s="61"/>
      <c r="RPX227" s="61"/>
      <c r="RPY227" s="61"/>
      <c r="RPZ227" s="61"/>
      <c r="RQA227" s="61"/>
      <c r="RQB227" s="61"/>
      <c r="RQC227" s="61"/>
      <c r="RQD227" s="61"/>
      <c r="RQE227" s="61"/>
      <c r="RQF227" s="61"/>
      <c r="RQG227" s="61"/>
      <c r="RQH227" s="61"/>
      <c r="RQI227" s="61"/>
      <c r="RQJ227" s="61"/>
      <c r="RQK227" s="61"/>
      <c r="RQL227" s="61"/>
      <c r="RQM227" s="61"/>
      <c r="RQN227" s="61"/>
      <c r="RQO227" s="61"/>
      <c r="RQP227" s="61"/>
      <c r="RQQ227" s="61"/>
      <c r="RQR227" s="61"/>
      <c r="RQS227" s="61"/>
      <c r="RQT227" s="61"/>
      <c r="RQU227" s="61"/>
      <c r="RQV227" s="61"/>
      <c r="RQW227" s="61"/>
      <c r="RQX227" s="61"/>
      <c r="RQY227" s="61"/>
      <c r="RQZ227" s="61"/>
      <c r="RRA227" s="61"/>
      <c r="RRB227" s="61"/>
      <c r="RRC227" s="61"/>
      <c r="RRD227" s="61"/>
      <c r="RRE227" s="61"/>
      <c r="RRF227" s="61"/>
      <c r="RRG227" s="61"/>
      <c r="RRH227" s="61"/>
      <c r="RRI227" s="61"/>
      <c r="RRJ227" s="61"/>
      <c r="RRK227" s="61"/>
      <c r="RRL227" s="61"/>
      <c r="RRM227" s="61"/>
      <c r="RRN227" s="61"/>
      <c r="RRO227" s="61"/>
      <c r="RRP227" s="61"/>
      <c r="RRQ227" s="61"/>
      <c r="RRR227" s="61"/>
      <c r="RRS227" s="61"/>
      <c r="RRT227" s="61"/>
      <c r="RRU227" s="61"/>
      <c r="RRV227" s="61"/>
      <c r="RRW227" s="61"/>
      <c r="RRX227" s="61"/>
      <c r="RRY227" s="61"/>
      <c r="RRZ227" s="61"/>
      <c r="RSA227" s="61"/>
      <c r="RSB227" s="61"/>
      <c r="RSC227" s="61"/>
      <c r="RSD227" s="61"/>
      <c r="RSE227" s="61"/>
      <c r="RSF227" s="61"/>
      <c r="RSG227" s="61"/>
      <c r="RSH227" s="61"/>
      <c r="RSI227" s="61"/>
      <c r="RSJ227" s="61"/>
      <c r="RSK227" s="61"/>
      <c r="RSL227" s="61"/>
      <c r="RSM227" s="61"/>
      <c r="RSN227" s="61"/>
      <c r="RSO227" s="61"/>
      <c r="RSP227" s="61"/>
      <c r="RSQ227" s="61"/>
      <c r="RSR227" s="61"/>
      <c r="RSS227" s="61"/>
      <c r="RST227" s="61"/>
      <c r="RSU227" s="61"/>
      <c r="RSV227" s="61"/>
      <c r="RSW227" s="61"/>
      <c r="RSX227" s="61"/>
      <c r="RSY227" s="61"/>
      <c r="RSZ227" s="61"/>
      <c r="RTA227" s="61"/>
      <c r="RTB227" s="61"/>
      <c r="RTC227" s="61"/>
      <c r="RTD227" s="61"/>
      <c r="RTE227" s="61"/>
      <c r="RTF227" s="61"/>
      <c r="RTG227" s="61"/>
      <c r="RTH227" s="61"/>
      <c r="RTI227" s="61"/>
      <c r="RTJ227" s="61"/>
      <c r="RTK227" s="61"/>
      <c r="RTL227" s="61"/>
      <c r="RTM227" s="61"/>
      <c r="RTN227" s="61"/>
      <c r="RTO227" s="61"/>
      <c r="RTP227" s="61"/>
      <c r="RTQ227" s="61"/>
      <c r="RTR227" s="61"/>
      <c r="RTS227" s="61"/>
      <c r="RTT227" s="61"/>
      <c r="RTU227" s="61"/>
      <c r="RTV227" s="61"/>
      <c r="RTW227" s="61"/>
      <c r="RTX227" s="61"/>
      <c r="RTY227" s="61"/>
      <c r="RTZ227" s="61"/>
      <c r="RUA227" s="61"/>
      <c r="RUB227" s="61"/>
      <c r="RUC227" s="61"/>
      <c r="RUD227" s="61"/>
      <c r="RUE227" s="61"/>
      <c r="RUF227" s="61"/>
      <c r="RUG227" s="61"/>
      <c r="RUH227" s="61"/>
      <c r="RUI227" s="61"/>
      <c r="RUJ227" s="61"/>
      <c r="RUK227" s="61"/>
      <c r="RUL227" s="61"/>
      <c r="RUM227" s="61"/>
      <c r="RUN227" s="61"/>
      <c r="RUO227" s="61"/>
      <c r="RUP227" s="61"/>
      <c r="RUQ227" s="61"/>
      <c r="RUR227" s="61"/>
      <c r="RUS227" s="61"/>
      <c r="RUT227" s="61"/>
      <c r="RUU227" s="61"/>
      <c r="RUV227" s="61"/>
      <c r="RUW227" s="61"/>
      <c r="RUX227" s="61"/>
      <c r="RUY227" s="61"/>
      <c r="RUZ227" s="61"/>
      <c r="RVA227" s="61"/>
      <c r="RVB227" s="61"/>
      <c r="RVC227" s="61"/>
      <c r="RVD227" s="61"/>
      <c r="RVE227" s="61"/>
      <c r="RVF227" s="61"/>
      <c r="RVG227" s="61"/>
      <c r="RVH227" s="61"/>
      <c r="RVI227" s="61"/>
      <c r="RVJ227" s="61"/>
      <c r="RVK227" s="61"/>
      <c r="RVL227" s="61"/>
      <c r="RVM227" s="61"/>
      <c r="RVN227" s="61"/>
      <c r="RVO227" s="61"/>
      <c r="RVP227" s="61"/>
      <c r="RVQ227" s="61"/>
      <c r="RVR227" s="61"/>
      <c r="RVS227" s="61"/>
      <c r="RVT227" s="61"/>
      <c r="RVU227" s="61"/>
      <c r="RVV227" s="61"/>
      <c r="RVW227" s="61"/>
      <c r="RVX227" s="61"/>
      <c r="RVY227" s="61"/>
      <c r="RVZ227" s="61"/>
      <c r="RWA227" s="61"/>
      <c r="RWB227" s="61"/>
      <c r="RWC227" s="61"/>
      <c r="RWD227" s="61"/>
      <c r="RWE227" s="61"/>
      <c r="RWF227" s="61"/>
      <c r="RWG227" s="61"/>
      <c r="RWH227" s="61"/>
      <c r="RWI227" s="61"/>
      <c r="RWJ227" s="61"/>
      <c r="RWK227" s="61"/>
      <c r="RWL227" s="61"/>
      <c r="RWM227" s="61"/>
      <c r="RWN227" s="61"/>
      <c r="RWO227" s="61"/>
      <c r="RWP227" s="61"/>
      <c r="RWQ227" s="61"/>
      <c r="RWR227" s="61"/>
      <c r="RWS227" s="61"/>
      <c r="RWT227" s="61"/>
      <c r="RWU227" s="61"/>
      <c r="RWV227" s="61"/>
      <c r="RWW227" s="61"/>
      <c r="RWX227" s="61"/>
      <c r="RWY227" s="61"/>
      <c r="RWZ227" s="61"/>
      <c r="RXA227" s="61"/>
      <c r="RXB227" s="61"/>
      <c r="RXC227" s="61"/>
      <c r="RXD227" s="61"/>
      <c r="RXE227" s="61"/>
      <c r="RXF227" s="61"/>
      <c r="RXG227" s="61"/>
      <c r="RXH227" s="61"/>
      <c r="RXI227" s="61"/>
      <c r="RXJ227" s="61"/>
      <c r="RXK227" s="61"/>
      <c r="RXL227" s="61"/>
      <c r="RXM227" s="61"/>
      <c r="RXN227" s="61"/>
      <c r="RXO227" s="61"/>
      <c r="RXP227" s="61"/>
      <c r="RXQ227" s="61"/>
      <c r="RXR227" s="61"/>
      <c r="RXS227" s="61"/>
      <c r="RXT227" s="61"/>
      <c r="RXU227" s="61"/>
      <c r="RXV227" s="61"/>
      <c r="RXW227" s="61"/>
      <c r="RXX227" s="61"/>
      <c r="RXY227" s="61"/>
      <c r="RXZ227" s="61"/>
      <c r="RYA227" s="61"/>
      <c r="RYB227" s="61"/>
      <c r="RYC227" s="61"/>
      <c r="RYD227" s="61"/>
      <c r="RYE227" s="61"/>
      <c r="RYF227" s="61"/>
      <c r="RYG227" s="61"/>
      <c r="RYH227" s="61"/>
      <c r="RYI227" s="61"/>
      <c r="RYJ227" s="61"/>
      <c r="RYK227" s="61"/>
      <c r="RYL227" s="61"/>
      <c r="RYM227" s="61"/>
      <c r="RYN227" s="61"/>
      <c r="RYO227" s="61"/>
      <c r="RYP227" s="61"/>
      <c r="RYQ227" s="61"/>
      <c r="RYR227" s="61"/>
      <c r="RYS227" s="61"/>
      <c r="RYT227" s="61"/>
      <c r="RYU227" s="61"/>
      <c r="RYV227" s="61"/>
      <c r="RYW227" s="61"/>
      <c r="RYX227" s="61"/>
      <c r="RYY227" s="61"/>
      <c r="RYZ227" s="61"/>
      <c r="RZA227" s="61"/>
      <c r="RZB227" s="61"/>
      <c r="RZC227" s="61"/>
      <c r="RZD227" s="61"/>
      <c r="RZE227" s="61"/>
      <c r="RZF227" s="61"/>
      <c r="RZG227" s="61"/>
      <c r="RZH227" s="61"/>
      <c r="RZI227" s="61"/>
      <c r="RZJ227" s="61"/>
      <c r="RZK227" s="61"/>
      <c r="RZL227" s="61"/>
      <c r="RZM227" s="61"/>
      <c r="RZN227" s="61"/>
      <c r="RZO227" s="61"/>
      <c r="RZP227" s="61"/>
      <c r="RZQ227" s="61"/>
      <c r="RZR227" s="61"/>
      <c r="RZS227" s="61"/>
      <c r="RZT227" s="61"/>
      <c r="RZU227" s="61"/>
      <c r="RZV227" s="61"/>
      <c r="RZW227" s="61"/>
      <c r="RZX227" s="61"/>
      <c r="RZY227" s="61"/>
      <c r="RZZ227" s="61"/>
      <c r="SAA227" s="61"/>
      <c r="SAB227" s="61"/>
      <c r="SAC227" s="61"/>
      <c r="SAD227" s="61"/>
      <c r="SAE227" s="61"/>
      <c r="SAF227" s="61"/>
      <c r="SAG227" s="61"/>
      <c r="SAH227" s="61"/>
      <c r="SAI227" s="61"/>
      <c r="SAJ227" s="61"/>
      <c r="SAK227" s="61"/>
      <c r="SAL227" s="61"/>
      <c r="SAM227" s="61"/>
      <c r="SAN227" s="61"/>
      <c r="SAO227" s="61"/>
      <c r="SAP227" s="61"/>
      <c r="SAQ227" s="61"/>
      <c r="SAR227" s="61"/>
      <c r="SAS227" s="61"/>
      <c r="SAT227" s="61"/>
      <c r="SAU227" s="61"/>
      <c r="SAV227" s="61"/>
      <c r="SAW227" s="61"/>
      <c r="SAX227" s="61"/>
      <c r="SAY227" s="61"/>
      <c r="SAZ227" s="61"/>
      <c r="SBA227" s="61"/>
      <c r="SBB227" s="61"/>
      <c r="SBC227" s="61"/>
      <c r="SBD227" s="61"/>
      <c r="SBE227" s="61"/>
      <c r="SBF227" s="61"/>
      <c r="SBG227" s="61"/>
      <c r="SBH227" s="61"/>
      <c r="SBI227" s="61"/>
      <c r="SBJ227" s="61"/>
      <c r="SBK227" s="61"/>
      <c r="SBL227" s="61"/>
      <c r="SBM227" s="61"/>
      <c r="SBN227" s="61"/>
      <c r="SBO227" s="61"/>
      <c r="SBP227" s="61"/>
      <c r="SBQ227" s="61"/>
      <c r="SBR227" s="61"/>
      <c r="SBS227" s="61"/>
      <c r="SBT227" s="61"/>
      <c r="SBU227" s="61"/>
      <c r="SBV227" s="61"/>
      <c r="SBW227" s="61"/>
      <c r="SBX227" s="61"/>
      <c r="SBY227" s="61"/>
      <c r="SBZ227" s="61"/>
      <c r="SCA227" s="61"/>
      <c r="SCB227" s="61"/>
      <c r="SCC227" s="61"/>
      <c r="SCD227" s="61"/>
      <c r="SCE227" s="61"/>
      <c r="SCF227" s="61"/>
      <c r="SCG227" s="61"/>
      <c r="SCH227" s="61"/>
      <c r="SCI227" s="61"/>
      <c r="SCJ227" s="61"/>
      <c r="SCK227" s="61"/>
      <c r="SCL227" s="61"/>
      <c r="SCM227" s="61"/>
      <c r="SCN227" s="61"/>
      <c r="SCO227" s="61"/>
      <c r="SCP227" s="61"/>
      <c r="SCQ227" s="61"/>
      <c r="SCR227" s="61"/>
      <c r="SCS227" s="61"/>
      <c r="SCT227" s="61"/>
      <c r="SCU227" s="61"/>
      <c r="SCV227" s="61"/>
      <c r="SCW227" s="61"/>
      <c r="SCX227" s="61"/>
      <c r="SCY227" s="61"/>
      <c r="SCZ227" s="61"/>
      <c r="SDA227" s="61"/>
      <c r="SDB227" s="61"/>
      <c r="SDC227" s="61"/>
      <c r="SDD227" s="61"/>
      <c r="SDE227" s="61"/>
      <c r="SDF227" s="61"/>
      <c r="SDG227" s="61"/>
      <c r="SDH227" s="61"/>
      <c r="SDI227" s="61"/>
      <c r="SDJ227" s="61"/>
      <c r="SDK227" s="61"/>
      <c r="SDL227" s="61"/>
      <c r="SDM227" s="61"/>
      <c r="SDN227" s="61"/>
      <c r="SDO227" s="61"/>
      <c r="SDP227" s="61"/>
      <c r="SDQ227" s="61"/>
      <c r="SDR227" s="61"/>
      <c r="SDS227" s="61"/>
      <c r="SDT227" s="61"/>
      <c r="SDU227" s="61"/>
      <c r="SDV227" s="61"/>
      <c r="SDW227" s="61"/>
      <c r="SDX227" s="61"/>
      <c r="SDY227" s="61"/>
      <c r="SDZ227" s="61"/>
      <c r="SEA227" s="61"/>
      <c r="SEB227" s="61"/>
      <c r="SEC227" s="61"/>
      <c r="SED227" s="61"/>
      <c r="SEE227" s="61"/>
      <c r="SEF227" s="61"/>
      <c r="SEG227" s="61"/>
      <c r="SEH227" s="61"/>
      <c r="SEI227" s="61"/>
      <c r="SEJ227" s="61"/>
      <c r="SEK227" s="61"/>
      <c r="SEL227" s="61"/>
      <c r="SEM227" s="61"/>
      <c r="SEN227" s="61"/>
      <c r="SEO227" s="61"/>
      <c r="SEP227" s="61"/>
      <c r="SEQ227" s="61"/>
      <c r="SER227" s="61"/>
      <c r="SES227" s="61"/>
      <c r="SET227" s="61"/>
      <c r="SEU227" s="61"/>
      <c r="SEV227" s="61"/>
      <c r="SEW227" s="61"/>
      <c r="SEX227" s="61"/>
      <c r="SEY227" s="61"/>
      <c r="SEZ227" s="61"/>
      <c r="SFA227" s="61"/>
      <c r="SFB227" s="61"/>
      <c r="SFC227" s="61"/>
      <c r="SFD227" s="61"/>
      <c r="SFE227" s="61"/>
      <c r="SFF227" s="61"/>
      <c r="SFG227" s="61"/>
      <c r="SFH227" s="61"/>
      <c r="SFI227" s="61"/>
      <c r="SFJ227" s="61"/>
      <c r="SFK227" s="61"/>
      <c r="SFL227" s="61"/>
      <c r="SFM227" s="61"/>
      <c r="SFN227" s="61"/>
      <c r="SFO227" s="61"/>
      <c r="SFP227" s="61"/>
      <c r="SFQ227" s="61"/>
      <c r="SFR227" s="61"/>
      <c r="SFS227" s="61"/>
      <c r="SFT227" s="61"/>
      <c r="SFU227" s="61"/>
      <c r="SFV227" s="61"/>
      <c r="SFW227" s="61"/>
      <c r="SFX227" s="61"/>
      <c r="SFY227" s="61"/>
      <c r="SFZ227" s="61"/>
      <c r="SGA227" s="61"/>
      <c r="SGB227" s="61"/>
      <c r="SGC227" s="61"/>
      <c r="SGD227" s="61"/>
      <c r="SGE227" s="61"/>
      <c r="SGF227" s="61"/>
      <c r="SGG227" s="61"/>
      <c r="SGH227" s="61"/>
      <c r="SGI227" s="61"/>
      <c r="SGJ227" s="61"/>
      <c r="SGK227" s="61"/>
      <c r="SGL227" s="61"/>
      <c r="SGM227" s="61"/>
      <c r="SGN227" s="61"/>
      <c r="SGO227" s="61"/>
      <c r="SGP227" s="61"/>
      <c r="SGQ227" s="61"/>
      <c r="SGR227" s="61"/>
      <c r="SGS227" s="61"/>
      <c r="SGT227" s="61"/>
      <c r="SGU227" s="61"/>
      <c r="SGV227" s="61"/>
      <c r="SGW227" s="61"/>
      <c r="SGX227" s="61"/>
      <c r="SGY227" s="61"/>
      <c r="SGZ227" s="61"/>
      <c r="SHA227" s="61"/>
      <c r="SHB227" s="61"/>
      <c r="SHC227" s="61"/>
      <c r="SHD227" s="61"/>
      <c r="SHE227" s="61"/>
      <c r="SHF227" s="61"/>
      <c r="SHG227" s="61"/>
      <c r="SHH227" s="61"/>
      <c r="SHI227" s="61"/>
      <c r="SHJ227" s="61"/>
      <c r="SHK227" s="61"/>
      <c r="SHL227" s="61"/>
      <c r="SHM227" s="61"/>
      <c r="SHN227" s="61"/>
      <c r="SHO227" s="61"/>
      <c r="SHP227" s="61"/>
      <c r="SHQ227" s="61"/>
      <c r="SHR227" s="61"/>
      <c r="SHS227" s="61"/>
      <c r="SHT227" s="61"/>
      <c r="SHU227" s="61"/>
      <c r="SHV227" s="61"/>
      <c r="SHW227" s="61"/>
      <c r="SHX227" s="61"/>
      <c r="SHY227" s="61"/>
      <c r="SHZ227" s="61"/>
      <c r="SIA227" s="61"/>
      <c r="SIB227" s="61"/>
      <c r="SIC227" s="61"/>
      <c r="SID227" s="61"/>
      <c r="SIE227" s="61"/>
      <c r="SIF227" s="61"/>
      <c r="SIG227" s="61"/>
      <c r="SIH227" s="61"/>
      <c r="SII227" s="61"/>
      <c r="SIJ227" s="61"/>
      <c r="SIK227" s="61"/>
      <c r="SIL227" s="61"/>
      <c r="SIM227" s="61"/>
      <c r="SIN227" s="61"/>
      <c r="SIO227" s="61"/>
      <c r="SIP227" s="61"/>
      <c r="SIQ227" s="61"/>
      <c r="SIR227" s="61"/>
      <c r="SIS227" s="61"/>
      <c r="SIT227" s="61"/>
      <c r="SIU227" s="61"/>
      <c r="SIV227" s="61"/>
      <c r="SIW227" s="61"/>
      <c r="SIX227" s="61"/>
      <c r="SIY227" s="61"/>
      <c r="SIZ227" s="61"/>
      <c r="SJA227" s="61"/>
      <c r="SJB227" s="61"/>
      <c r="SJC227" s="61"/>
      <c r="SJD227" s="61"/>
      <c r="SJE227" s="61"/>
      <c r="SJF227" s="61"/>
      <c r="SJG227" s="61"/>
      <c r="SJH227" s="61"/>
      <c r="SJI227" s="61"/>
      <c r="SJJ227" s="61"/>
      <c r="SJK227" s="61"/>
      <c r="SJL227" s="61"/>
      <c r="SJM227" s="61"/>
      <c r="SJN227" s="61"/>
      <c r="SJO227" s="61"/>
      <c r="SJP227" s="61"/>
      <c r="SJQ227" s="61"/>
      <c r="SJR227" s="61"/>
      <c r="SJS227" s="61"/>
      <c r="SJT227" s="61"/>
      <c r="SJU227" s="61"/>
      <c r="SJV227" s="61"/>
      <c r="SJW227" s="61"/>
      <c r="SJX227" s="61"/>
      <c r="SJY227" s="61"/>
      <c r="SJZ227" s="61"/>
      <c r="SKA227" s="61"/>
      <c r="SKB227" s="61"/>
      <c r="SKC227" s="61"/>
      <c r="SKD227" s="61"/>
      <c r="SKE227" s="61"/>
      <c r="SKF227" s="61"/>
      <c r="SKG227" s="61"/>
      <c r="SKH227" s="61"/>
      <c r="SKI227" s="61"/>
      <c r="SKJ227" s="61"/>
      <c r="SKK227" s="61"/>
      <c r="SKL227" s="61"/>
      <c r="SKM227" s="61"/>
      <c r="SKN227" s="61"/>
      <c r="SKO227" s="61"/>
      <c r="SKP227" s="61"/>
      <c r="SKQ227" s="61"/>
      <c r="SKR227" s="61"/>
      <c r="SKS227" s="61"/>
      <c r="SKT227" s="61"/>
      <c r="SKU227" s="61"/>
      <c r="SKV227" s="61"/>
      <c r="SKW227" s="61"/>
      <c r="SKX227" s="61"/>
      <c r="SKY227" s="61"/>
      <c r="SKZ227" s="61"/>
      <c r="SLA227" s="61"/>
      <c r="SLB227" s="61"/>
      <c r="SLC227" s="61"/>
      <c r="SLD227" s="61"/>
      <c r="SLE227" s="61"/>
      <c r="SLF227" s="61"/>
      <c r="SLG227" s="61"/>
      <c r="SLH227" s="61"/>
      <c r="SLI227" s="61"/>
      <c r="SLJ227" s="61"/>
      <c r="SLK227" s="61"/>
      <c r="SLL227" s="61"/>
      <c r="SLM227" s="61"/>
      <c r="SLN227" s="61"/>
      <c r="SLO227" s="61"/>
      <c r="SLP227" s="61"/>
      <c r="SLQ227" s="61"/>
      <c r="SLR227" s="61"/>
      <c r="SLS227" s="61"/>
      <c r="SLT227" s="61"/>
      <c r="SLU227" s="61"/>
      <c r="SLV227" s="61"/>
      <c r="SLW227" s="61"/>
      <c r="SLX227" s="61"/>
      <c r="SLY227" s="61"/>
      <c r="SLZ227" s="61"/>
      <c r="SMA227" s="61"/>
      <c r="SMB227" s="61"/>
      <c r="SMC227" s="61"/>
      <c r="SMD227" s="61"/>
      <c r="SME227" s="61"/>
      <c r="SMF227" s="61"/>
      <c r="SMG227" s="61"/>
      <c r="SMH227" s="61"/>
      <c r="SMI227" s="61"/>
      <c r="SMJ227" s="61"/>
      <c r="SMK227" s="61"/>
      <c r="SML227" s="61"/>
      <c r="SMM227" s="61"/>
      <c r="SMN227" s="61"/>
      <c r="SMO227" s="61"/>
      <c r="SMP227" s="61"/>
      <c r="SMQ227" s="61"/>
      <c r="SMR227" s="61"/>
      <c r="SMS227" s="61"/>
      <c r="SMT227" s="61"/>
      <c r="SMU227" s="61"/>
      <c r="SMV227" s="61"/>
      <c r="SMW227" s="61"/>
      <c r="SMX227" s="61"/>
      <c r="SMY227" s="61"/>
      <c r="SMZ227" s="61"/>
      <c r="SNA227" s="61"/>
      <c r="SNB227" s="61"/>
      <c r="SNC227" s="61"/>
      <c r="SND227" s="61"/>
      <c r="SNE227" s="61"/>
      <c r="SNF227" s="61"/>
      <c r="SNG227" s="61"/>
      <c r="SNH227" s="61"/>
      <c r="SNI227" s="61"/>
      <c r="SNJ227" s="61"/>
      <c r="SNK227" s="61"/>
      <c r="SNL227" s="61"/>
      <c r="SNM227" s="61"/>
      <c r="SNN227" s="61"/>
      <c r="SNO227" s="61"/>
      <c r="SNP227" s="61"/>
      <c r="SNQ227" s="61"/>
      <c r="SNR227" s="61"/>
      <c r="SNS227" s="61"/>
      <c r="SNT227" s="61"/>
      <c r="SNU227" s="61"/>
      <c r="SNV227" s="61"/>
      <c r="SNW227" s="61"/>
      <c r="SNX227" s="61"/>
      <c r="SNY227" s="61"/>
      <c r="SNZ227" s="61"/>
      <c r="SOA227" s="61"/>
      <c r="SOB227" s="61"/>
      <c r="SOC227" s="61"/>
      <c r="SOD227" s="61"/>
      <c r="SOE227" s="61"/>
      <c r="SOF227" s="61"/>
      <c r="SOG227" s="61"/>
      <c r="SOH227" s="61"/>
      <c r="SOI227" s="61"/>
      <c r="SOJ227" s="61"/>
      <c r="SOK227" s="61"/>
      <c r="SOL227" s="61"/>
      <c r="SOM227" s="61"/>
      <c r="SON227" s="61"/>
      <c r="SOO227" s="61"/>
      <c r="SOP227" s="61"/>
      <c r="SOQ227" s="61"/>
      <c r="SOR227" s="61"/>
      <c r="SOS227" s="61"/>
      <c r="SOT227" s="61"/>
      <c r="SOU227" s="61"/>
      <c r="SOV227" s="61"/>
      <c r="SOW227" s="61"/>
      <c r="SOX227" s="61"/>
      <c r="SOY227" s="61"/>
      <c r="SOZ227" s="61"/>
      <c r="SPA227" s="61"/>
      <c r="SPB227" s="61"/>
      <c r="SPC227" s="61"/>
      <c r="SPD227" s="61"/>
      <c r="SPE227" s="61"/>
      <c r="SPF227" s="61"/>
      <c r="SPG227" s="61"/>
      <c r="SPH227" s="61"/>
      <c r="SPI227" s="61"/>
      <c r="SPJ227" s="61"/>
      <c r="SPK227" s="61"/>
      <c r="SPL227" s="61"/>
      <c r="SPM227" s="61"/>
      <c r="SPN227" s="61"/>
      <c r="SPO227" s="61"/>
      <c r="SPP227" s="61"/>
      <c r="SPQ227" s="61"/>
      <c r="SPR227" s="61"/>
      <c r="SPS227" s="61"/>
      <c r="SPT227" s="61"/>
      <c r="SPU227" s="61"/>
      <c r="SPV227" s="61"/>
      <c r="SPW227" s="61"/>
      <c r="SPX227" s="61"/>
      <c r="SPY227" s="61"/>
      <c r="SPZ227" s="61"/>
      <c r="SQA227" s="61"/>
      <c r="SQB227" s="61"/>
      <c r="SQC227" s="61"/>
      <c r="SQD227" s="61"/>
      <c r="SQE227" s="61"/>
      <c r="SQF227" s="61"/>
      <c r="SQG227" s="61"/>
      <c r="SQH227" s="61"/>
      <c r="SQI227" s="61"/>
      <c r="SQJ227" s="61"/>
      <c r="SQK227" s="61"/>
      <c r="SQL227" s="61"/>
      <c r="SQM227" s="61"/>
      <c r="SQN227" s="61"/>
      <c r="SQO227" s="61"/>
      <c r="SQP227" s="61"/>
      <c r="SQQ227" s="61"/>
      <c r="SQR227" s="61"/>
      <c r="SQS227" s="61"/>
      <c r="SQT227" s="61"/>
      <c r="SQU227" s="61"/>
      <c r="SQV227" s="61"/>
      <c r="SQW227" s="61"/>
      <c r="SQX227" s="61"/>
      <c r="SQY227" s="61"/>
      <c r="SQZ227" s="61"/>
      <c r="SRA227" s="61"/>
      <c r="SRB227" s="61"/>
      <c r="SRC227" s="61"/>
      <c r="SRD227" s="61"/>
      <c r="SRE227" s="61"/>
      <c r="SRF227" s="61"/>
      <c r="SRG227" s="61"/>
      <c r="SRH227" s="61"/>
      <c r="SRI227" s="61"/>
      <c r="SRJ227" s="61"/>
      <c r="SRK227" s="61"/>
      <c r="SRL227" s="61"/>
      <c r="SRM227" s="61"/>
      <c r="SRN227" s="61"/>
      <c r="SRO227" s="61"/>
      <c r="SRP227" s="61"/>
      <c r="SRQ227" s="61"/>
      <c r="SRR227" s="61"/>
      <c r="SRS227" s="61"/>
      <c r="SRT227" s="61"/>
      <c r="SRU227" s="61"/>
      <c r="SRV227" s="61"/>
      <c r="SRW227" s="61"/>
      <c r="SRX227" s="61"/>
      <c r="SRY227" s="61"/>
      <c r="SRZ227" s="61"/>
      <c r="SSA227" s="61"/>
      <c r="SSB227" s="61"/>
      <c r="SSC227" s="61"/>
      <c r="SSD227" s="61"/>
      <c r="SSE227" s="61"/>
      <c r="SSF227" s="61"/>
      <c r="SSG227" s="61"/>
      <c r="SSH227" s="61"/>
      <c r="SSI227" s="61"/>
      <c r="SSJ227" s="61"/>
      <c r="SSK227" s="61"/>
      <c r="SSL227" s="61"/>
      <c r="SSM227" s="61"/>
      <c r="SSN227" s="61"/>
      <c r="SSO227" s="61"/>
      <c r="SSP227" s="61"/>
      <c r="SSQ227" s="61"/>
      <c r="SSR227" s="61"/>
      <c r="SSS227" s="61"/>
      <c r="SST227" s="61"/>
      <c r="SSU227" s="61"/>
      <c r="SSV227" s="61"/>
      <c r="SSW227" s="61"/>
      <c r="SSX227" s="61"/>
      <c r="SSY227" s="61"/>
      <c r="SSZ227" s="61"/>
      <c r="STA227" s="61"/>
      <c r="STB227" s="61"/>
      <c r="STC227" s="61"/>
      <c r="STD227" s="61"/>
      <c r="STE227" s="61"/>
      <c r="STF227" s="61"/>
      <c r="STG227" s="61"/>
      <c r="STH227" s="61"/>
      <c r="STI227" s="61"/>
      <c r="STJ227" s="61"/>
      <c r="STK227" s="61"/>
      <c r="STL227" s="61"/>
      <c r="STM227" s="61"/>
      <c r="STN227" s="61"/>
      <c r="STO227" s="61"/>
      <c r="STP227" s="61"/>
      <c r="STQ227" s="61"/>
      <c r="STR227" s="61"/>
      <c r="STS227" s="61"/>
      <c r="STT227" s="61"/>
      <c r="STU227" s="61"/>
      <c r="STV227" s="61"/>
      <c r="STW227" s="61"/>
      <c r="STX227" s="61"/>
      <c r="STY227" s="61"/>
      <c r="STZ227" s="61"/>
      <c r="SUA227" s="61"/>
      <c r="SUB227" s="61"/>
      <c r="SUC227" s="61"/>
      <c r="SUD227" s="61"/>
      <c r="SUE227" s="61"/>
      <c r="SUF227" s="61"/>
      <c r="SUG227" s="61"/>
      <c r="SUH227" s="61"/>
      <c r="SUI227" s="61"/>
      <c r="SUJ227" s="61"/>
      <c r="SUK227" s="61"/>
      <c r="SUL227" s="61"/>
      <c r="SUM227" s="61"/>
      <c r="SUN227" s="61"/>
      <c r="SUO227" s="61"/>
      <c r="SUP227" s="61"/>
      <c r="SUQ227" s="61"/>
      <c r="SUR227" s="61"/>
      <c r="SUS227" s="61"/>
      <c r="SUT227" s="61"/>
      <c r="SUU227" s="61"/>
      <c r="SUV227" s="61"/>
      <c r="SUW227" s="61"/>
      <c r="SUX227" s="61"/>
      <c r="SUY227" s="61"/>
      <c r="SUZ227" s="61"/>
      <c r="SVA227" s="61"/>
      <c r="SVB227" s="61"/>
      <c r="SVC227" s="61"/>
      <c r="SVD227" s="61"/>
      <c r="SVE227" s="61"/>
      <c r="SVF227" s="61"/>
      <c r="SVG227" s="61"/>
      <c r="SVH227" s="61"/>
      <c r="SVI227" s="61"/>
      <c r="SVJ227" s="61"/>
      <c r="SVK227" s="61"/>
      <c r="SVL227" s="61"/>
      <c r="SVM227" s="61"/>
      <c r="SVN227" s="61"/>
      <c r="SVO227" s="61"/>
      <c r="SVP227" s="61"/>
      <c r="SVQ227" s="61"/>
      <c r="SVR227" s="61"/>
      <c r="SVS227" s="61"/>
      <c r="SVT227" s="61"/>
      <c r="SVU227" s="61"/>
      <c r="SVV227" s="61"/>
      <c r="SVW227" s="61"/>
      <c r="SVX227" s="61"/>
      <c r="SVY227" s="61"/>
      <c r="SVZ227" s="61"/>
      <c r="SWA227" s="61"/>
      <c r="SWB227" s="61"/>
      <c r="SWC227" s="61"/>
      <c r="SWD227" s="61"/>
      <c r="SWE227" s="61"/>
      <c r="SWF227" s="61"/>
      <c r="SWG227" s="61"/>
      <c r="SWH227" s="61"/>
      <c r="SWI227" s="61"/>
      <c r="SWJ227" s="61"/>
      <c r="SWK227" s="61"/>
      <c r="SWL227" s="61"/>
      <c r="SWM227" s="61"/>
      <c r="SWN227" s="61"/>
      <c r="SWO227" s="61"/>
      <c r="SWP227" s="61"/>
      <c r="SWQ227" s="61"/>
      <c r="SWR227" s="61"/>
      <c r="SWS227" s="61"/>
      <c r="SWT227" s="61"/>
      <c r="SWU227" s="61"/>
      <c r="SWV227" s="61"/>
      <c r="SWW227" s="61"/>
      <c r="SWX227" s="61"/>
      <c r="SWY227" s="61"/>
      <c r="SWZ227" s="61"/>
      <c r="SXA227" s="61"/>
      <c r="SXB227" s="61"/>
      <c r="SXC227" s="61"/>
      <c r="SXD227" s="61"/>
      <c r="SXE227" s="61"/>
      <c r="SXF227" s="61"/>
      <c r="SXG227" s="61"/>
      <c r="SXH227" s="61"/>
      <c r="SXI227" s="61"/>
      <c r="SXJ227" s="61"/>
      <c r="SXK227" s="61"/>
      <c r="SXL227" s="61"/>
      <c r="SXM227" s="61"/>
      <c r="SXN227" s="61"/>
      <c r="SXO227" s="61"/>
      <c r="SXP227" s="61"/>
      <c r="SXQ227" s="61"/>
      <c r="SXR227" s="61"/>
      <c r="SXS227" s="61"/>
      <c r="SXT227" s="61"/>
      <c r="SXU227" s="61"/>
      <c r="SXV227" s="61"/>
      <c r="SXW227" s="61"/>
      <c r="SXX227" s="61"/>
      <c r="SXY227" s="61"/>
      <c r="SXZ227" s="61"/>
      <c r="SYA227" s="61"/>
      <c r="SYB227" s="61"/>
      <c r="SYC227" s="61"/>
      <c r="SYD227" s="61"/>
      <c r="SYE227" s="61"/>
      <c r="SYF227" s="61"/>
      <c r="SYG227" s="61"/>
      <c r="SYH227" s="61"/>
      <c r="SYI227" s="61"/>
      <c r="SYJ227" s="61"/>
      <c r="SYK227" s="61"/>
      <c r="SYL227" s="61"/>
      <c r="SYM227" s="61"/>
      <c r="SYN227" s="61"/>
      <c r="SYO227" s="61"/>
      <c r="SYP227" s="61"/>
      <c r="SYQ227" s="61"/>
      <c r="SYR227" s="61"/>
      <c r="SYS227" s="61"/>
      <c r="SYT227" s="61"/>
      <c r="SYU227" s="61"/>
      <c r="SYV227" s="61"/>
      <c r="SYW227" s="61"/>
      <c r="SYX227" s="61"/>
      <c r="SYY227" s="61"/>
      <c r="SYZ227" s="61"/>
      <c r="SZA227" s="61"/>
      <c r="SZB227" s="61"/>
      <c r="SZC227" s="61"/>
      <c r="SZD227" s="61"/>
      <c r="SZE227" s="61"/>
      <c r="SZF227" s="61"/>
      <c r="SZG227" s="61"/>
      <c r="SZH227" s="61"/>
      <c r="SZI227" s="61"/>
      <c r="SZJ227" s="61"/>
      <c r="SZK227" s="61"/>
      <c r="SZL227" s="61"/>
      <c r="SZM227" s="61"/>
      <c r="SZN227" s="61"/>
      <c r="SZO227" s="61"/>
      <c r="SZP227" s="61"/>
      <c r="SZQ227" s="61"/>
      <c r="SZR227" s="61"/>
      <c r="SZS227" s="61"/>
      <c r="SZT227" s="61"/>
      <c r="SZU227" s="61"/>
      <c r="SZV227" s="61"/>
      <c r="SZW227" s="61"/>
      <c r="SZX227" s="61"/>
      <c r="SZY227" s="61"/>
      <c r="SZZ227" s="61"/>
      <c r="TAA227" s="61"/>
      <c r="TAB227" s="61"/>
      <c r="TAC227" s="61"/>
      <c r="TAD227" s="61"/>
      <c r="TAE227" s="61"/>
      <c r="TAF227" s="61"/>
      <c r="TAG227" s="61"/>
      <c r="TAH227" s="61"/>
      <c r="TAI227" s="61"/>
      <c r="TAJ227" s="61"/>
      <c r="TAK227" s="61"/>
      <c r="TAL227" s="61"/>
      <c r="TAM227" s="61"/>
      <c r="TAN227" s="61"/>
      <c r="TAO227" s="61"/>
      <c r="TAP227" s="61"/>
      <c r="TAQ227" s="61"/>
      <c r="TAR227" s="61"/>
      <c r="TAS227" s="61"/>
      <c r="TAT227" s="61"/>
      <c r="TAU227" s="61"/>
      <c r="TAV227" s="61"/>
      <c r="TAW227" s="61"/>
      <c r="TAX227" s="61"/>
      <c r="TAY227" s="61"/>
      <c r="TAZ227" s="61"/>
      <c r="TBA227" s="61"/>
      <c r="TBB227" s="61"/>
      <c r="TBC227" s="61"/>
      <c r="TBD227" s="61"/>
      <c r="TBE227" s="61"/>
      <c r="TBF227" s="61"/>
      <c r="TBG227" s="61"/>
      <c r="TBH227" s="61"/>
      <c r="TBI227" s="61"/>
      <c r="TBJ227" s="61"/>
      <c r="TBK227" s="61"/>
      <c r="TBL227" s="61"/>
      <c r="TBM227" s="61"/>
      <c r="TBN227" s="61"/>
      <c r="TBO227" s="61"/>
      <c r="TBP227" s="61"/>
      <c r="TBQ227" s="61"/>
      <c r="TBR227" s="61"/>
      <c r="TBS227" s="61"/>
      <c r="TBT227" s="61"/>
      <c r="TBU227" s="61"/>
      <c r="TBV227" s="61"/>
      <c r="TBW227" s="61"/>
      <c r="TBX227" s="61"/>
      <c r="TBY227" s="61"/>
      <c r="TBZ227" s="61"/>
      <c r="TCA227" s="61"/>
      <c r="TCB227" s="61"/>
      <c r="TCC227" s="61"/>
      <c r="TCD227" s="61"/>
      <c r="TCE227" s="61"/>
      <c r="TCF227" s="61"/>
      <c r="TCG227" s="61"/>
      <c r="TCH227" s="61"/>
      <c r="TCI227" s="61"/>
      <c r="TCJ227" s="61"/>
      <c r="TCK227" s="61"/>
      <c r="TCL227" s="61"/>
      <c r="TCM227" s="61"/>
      <c r="TCN227" s="61"/>
      <c r="TCO227" s="61"/>
      <c r="TCP227" s="61"/>
      <c r="TCQ227" s="61"/>
      <c r="TCR227" s="61"/>
      <c r="TCS227" s="61"/>
      <c r="TCT227" s="61"/>
      <c r="TCU227" s="61"/>
      <c r="TCV227" s="61"/>
      <c r="TCW227" s="61"/>
      <c r="TCX227" s="61"/>
      <c r="TCY227" s="61"/>
      <c r="TCZ227" s="61"/>
      <c r="TDA227" s="61"/>
      <c r="TDB227" s="61"/>
      <c r="TDC227" s="61"/>
      <c r="TDD227" s="61"/>
      <c r="TDE227" s="61"/>
      <c r="TDF227" s="61"/>
      <c r="TDG227" s="61"/>
      <c r="TDH227" s="61"/>
      <c r="TDI227" s="61"/>
      <c r="TDJ227" s="61"/>
      <c r="TDK227" s="61"/>
      <c r="TDL227" s="61"/>
      <c r="TDM227" s="61"/>
      <c r="TDN227" s="61"/>
      <c r="TDO227" s="61"/>
      <c r="TDP227" s="61"/>
      <c r="TDQ227" s="61"/>
      <c r="TDR227" s="61"/>
      <c r="TDS227" s="61"/>
      <c r="TDT227" s="61"/>
      <c r="TDU227" s="61"/>
      <c r="TDV227" s="61"/>
      <c r="TDW227" s="61"/>
      <c r="TDX227" s="61"/>
      <c r="TDY227" s="61"/>
      <c r="TDZ227" s="61"/>
      <c r="TEA227" s="61"/>
      <c r="TEB227" s="61"/>
      <c r="TEC227" s="61"/>
      <c r="TED227" s="61"/>
      <c r="TEE227" s="61"/>
      <c r="TEF227" s="61"/>
      <c r="TEG227" s="61"/>
      <c r="TEH227" s="61"/>
      <c r="TEI227" s="61"/>
      <c r="TEJ227" s="61"/>
      <c r="TEK227" s="61"/>
      <c r="TEL227" s="61"/>
      <c r="TEM227" s="61"/>
      <c r="TEN227" s="61"/>
      <c r="TEO227" s="61"/>
      <c r="TEP227" s="61"/>
      <c r="TEQ227" s="61"/>
      <c r="TER227" s="61"/>
      <c r="TES227" s="61"/>
      <c r="TET227" s="61"/>
      <c r="TEU227" s="61"/>
      <c r="TEV227" s="61"/>
      <c r="TEW227" s="61"/>
      <c r="TEX227" s="61"/>
      <c r="TEY227" s="61"/>
      <c r="TEZ227" s="61"/>
      <c r="TFA227" s="61"/>
      <c r="TFB227" s="61"/>
      <c r="TFC227" s="61"/>
      <c r="TFD227" s="61"/>
      <c r="TFE227" s="61"/>
      <c r="TFF227" s="61"/>
      <c r="TFG227" s="61"/>
      <c r="TFH227" s="61"/>
      <c r="TFI227" s="61"/>
      <c r="TFJ227" s="61"/>
      <c r="TFK227" s="61"/>
      <c r="TFL227" s="61"/>
      <c r="TFM227" s="61"/>
      <c r="TFN227" s="61"/>
      <c r="TFO227" s="61"/>
      <c r="TFP227" s="61"/>
      <c r="TFQ227" s="61"/>
      <c r="TFR227" s="61"/>
      <c r="TFS227" s="61"/>
      <c r="TFT227" s="61"/>
      <c r="TFU227" s="61"/>
      <c r="TFV227" s="61"/>
      <c r="TFW227" s="61"/>
      <c r="TFX227" s="61"/>
      <c r="TFY227" s="61"/>
      <c r="TFZ227" s="61"/>
      <c r="TGA227" s="61"/>
      <c r="TGB227" s="61"/>
      <c r="TGC227" s="61"/>
      <c r="TGD227" s="61"/>
      <c r="TGE227" s="61"/>
      <c r="TGF227" s="61"/>
      <c r="TGG227" s="61"/>
      <c r="TGH227" s="61"/>
      <c r="TGI227" s="61"/>
      <c r="TGJ227" s="61"/>
      <c r="TGK227" s="61"/>
      <c r="TGL227" s="61"/>
      <c r="TGM227" s="61"/>
      <c r="TGN227" s="61"/>
      <c r="TGO227" s="61"/>
      <c r="TGP227" s="61"/>
      <c r="TGQ227" s="61"/>
      <c r="TGR227" s="61"/>
      <c r="TGS227" s="61"/>
      <c r="TGT227" s="61"/>
      <c r="TGU227" s="61"/>
      <c r="TGV227" s="61"/>
      <c r="TGW227" s="61"/>
      <c r="TGX227" s="61"/>
      <c r="TGY227" s="61"/>
      <c r="TGZ227" s="61"/>
      <c r="THA227" s="61"/>
      <c r="THB227" s="61"/>
      <c r="THC227" s="61"/>
      <c r="THD227" s="61"/>
      <c r="THE227" s="61"/>
      <c r="THF227" s="61"/>
      <c r="THG227" s="61"/>
      <c r="THH227" s="61"/>
      <c r="THI227" s="61"/>
      <c r="THJ227" s="61"/>
      <c r="THK227" s="61"/>
      <c r="THL227" s="61"/>
      <c r="THM227" s="61"/>
      <c r="THN227" s="61"/>
      <c r="THO227" s="61"/>
      <c r="THP227" s="61"/>
      <c r="THQ227" s="61"/>
      <c r="THR227" s="61"/>
      <c r="THS227" s="61"/>
      <c r="THT227" s="61"/>
      <c r="THU227" s="61"/>
      <c r="THV227" s="61"/>
      <c r="THW227" s="61"/>
      <c r="THX227" s="61"/>
      <c r="THY227" s="61"/>
      <c r="THZ227" s="61"/>
      <c r="TIA227" s="61"/>
      <c r="TIB227" s="61"/>
      <c r="TIC227" s="61"/>
      <c r="TID227" s="61"/>
      <c r="TIE227" s="61"/>
      <c r="TIF227" s="61"/>
      <c r="TIG227" s="61"/>
      <c r="TIH227" s="61"/>
      <c r="TII227" s="61"/>
      <c r="TIJ227" s="61"/>
      <c r="TIK227" s="61"/>
      <c r="TIL227" s="61"/>
      <c r="TIM227" s="61"/>
      <c r="TIN227" s="61"/>
      <c r="TIO227" s="61"/>
      <c r="TIP227" s="61"/>
      <c r="TIQ227" s="61"/>
      <c r="TIR227" s="61"/>
      <c r="TIS227" s="61"/>
      <c r="TIT227" s="61"/>
      <c r="TIU227" s="61"/>
      <c r="TIV227" s="61"/>
      <c r="TIW227" s="61"/>
      <c r="TIX227" s="61"/>
      <c r="TIY227" s="61"/>
      <c r="TIZ227" s="61"/>
      <c r="TJA227" s="61"/>
      <c r="TJB227" s="61"/>
      <c r="TJC227" s="61"/>
      <c r="TJD227" s="61"/>
      <c r="TJE227" s="61"/>
      <c r="TJF227" s="61"/>
      <c r="TJG227" s="61"/>
      <c r="TJH227" s="61"/>
      <c r="TJI227" s="61"/>
      <c r="TJJ227" s="61"/>
      <c r="TJK227" s="61"/>
      <c r="TJL227" s="61"/>
      <c r="TJM227" s="61"/>
      <c r="TJN227" s="61"/>
      <c r="TJO227" s="61"/>
      <c r="TJP227" s="61"/>
      <c r="TJQ227" s="61"/>
      <c r="TJR227" s="61"/>
      <c r="TJS227" s="61"/>
      <c r="TJT227" s="61"/>
      <c r="TJU227" s="61"/>
      <c r="TJV227" s="61"/>
      <c r="TJW227" s="61"/>
      <c r="TJX227" s="61"/>
      <c r="TJY227" s="61"/>
      <c r="TJZ227" s="61"/>
      <c r="TKA227" s="61"/>
      <c r="TKB227" s="61"/>
      <c r="TKC227" s="61"/>
      <c r="TKD227" s="61"/>
      <c r="TKE227" s="61"/>
      <c r="TKF227" s="61"/>
      <c r="TKG227" s="61"/>
      <c r="TKH227" s="61"/>
      <c r="TKI227" s="61"/>
      <c r="TKJ227" s="61"/>
      <c r="TKK227" s="61"/>
      <c r="TKL227" s="61"/>
      <c r="TKM227" s="61"/>
      <c r="TKN227" s="61"/>
      <c r="TKO227" s="61"/>
      <c r="TKP227" s="61"/>
      <c r="TKQ227" s="61"/>
      <c r="TKR227" s="61"/>
      <c r="TKS227" s="61"/>
      <c r="TKT227" s="61"/>
      <c r="TKU227" s="61"/>
      <c r="TKV227" s="61"/>
      <c r="TKW227" s="61"/>
      <c r="TKX227" s="61"/>
      <c r="TKY227" s="61"/>
      <c r="TKZ227" s="61"/>
      <c r="TLA227" s="61"/>
      <c r="TLB227" s="61"/>
      <c r="TLC227" s="61"/>
      <c r="TLD227" s="61"/>
      <c r="TLE227" s="61"/>
      <c r="TLF227" s="61"/>
      <c r="TLG227" s="61"/>
      <c r="TLH227" s="61"/>
      <c r="TLI227" s="61"/>
      <c r="TLJ227" s="61"/>
      <c r="TLK227" s="61"/>
      <c r="TLL227" s="61"/>
      <c r="TLM227" s="61"/>
      <c r="TLN227" s="61"/>
      <c r="TLO227" s="61"/>
      <c r="TLP227" s="61"/>
      <c r="TLQ227" s="61"/>
      <c r="TLR227" s="61"/>
      <c r="TLS227" s="61"/>
      <c r="TLT227" s="61"/>
      <c r="TLU227" s="61"/>
      <c r="TLV227" s="61"/>
      <c r="TLW227" s="61"/>
      <c r="TLX227" s="61"/>
      <c r="TLY227" s="61"/>
      <c r="TLZ227" s="61"/>
      <c r="TMA227" s="61"/>
      <c r="TMB227" s="61"/>
      <c r="TMC227" s="61"/>
      <c r="TMD227" s="61"/>
      <c r="TME227" s="61"/>
      <c r="TMF227" s="61"/>
      <c r="TMG227" s="61"/>
      <c r="TMH227" s="61"/>
      <c r="TMI227" s="61"/>
      <c r="TMJ227" s="61"/>
      <c r="TMK227" s="61"/>
      <c r="TML227" s="61"/>
      <c r="TMM227" s="61"/>
      <c r="TMN227" s="61"/>
      <c r="TMO227" s="61"/>
      <c r="TMP227" s="61"/>
      <c r="TMQ227" s="61"/>
      <c r="TMR227" s="61"/>
      <c r="TMS227" s="61"/>
      <c r="TMT227" s="61"/>
      <c r="TMU227" s="61"/>
      <c r="TMV227" s="61"/>
      <c r="TMW227" s="61"/>
      <c r="TMX227" s="61"/>
      <c r="TMY227" s="61"/>
      <c r="TMZ227" s="61"/>
      <c r="TNA227" s="61"/>
      <c r="TNB227" s="61"/>
      <c r="TNC227" s="61"/>
      <c r="TND227" s="61"/>
      <c r="TNE227" s="61"/>
      <c r="TNF227" s="61"/>
      <c r="TNG227" s="61"/>
      <c r="TNH227" s="61"/>
      <c r="TNI227" s="61"/>
      <c r="TNJ227" s="61"/>
      <c r="TNK227" s="61"/>
      <c r="TNL227" s="61"/>
      <c r="TNM227" s="61"/>
      <c r="TNN227" s="61"/>
      <c r="TNO227" s="61"/>
      <c r="TNP227" s="61"/>
      <c r="TNQ227" s="61"/>
      <c r="TNR227" s="61"/>
      <c r="TNS227" s="61"/>
      <c r="TNT227" s="61"/>
      <c r="TNU227" s="61"/>
      <c r="TNV227" s="61"/>
      <c r="TNW227" s="61"/>
      <c r="TNX227" s="61"/>
      <c r="TNY227" s="61"/>
      <c r="TNZ227" s="61"/>
      <c r="TOA227" s="61"/>
      <c r="TOB227" s="61"/>
      <c r="TOC227" s="61"/>
      <c r="TOD227" s="61"/>
      <c r="TOE227" s="61"/>
      <c r="TOF227" s="61"/>
      <c r="TOG227" s="61"/>
      <c r="TOH227" s="61"/>
      <c r="TOI227" s="61"/>
      <c r="TOJ227" s="61"/>
      <c r="TOK227" s="61"/>
      <c r="TOL227" s="61"/>
      <c r="TOM227" s="61"/>
      <c r="TON227" s="61"/>
      <c r="TOO227" s="61"/>
      <c r="TOP227" s="61"/>
      <c r="TOQ227" s="61"/>
      <c r="TOR227" s="61"/>
      <c r="TOS227" s="61"/>
      <c r="TOT227" s="61"/>
      <c r="TOU227" s="61"/>
      <c r="TOV227" s="61"/>
      <c r="TOW227" s="61"/>
      <c r="TOX227" s="61"/>
      <c r="TOY227" s="61"/>
      <c r="TOZ227" s="61"/>
      <c r="TPA227" s="61"/>
      <c r="TPB227" s="61"/>
      <c r="TPC227" s="61"/>
      <c r="TPD227" s="61"/>
      <c r="TPE227" s="61"/>
      <c r="TPF227" s="61"/>
      <c r="TPG227" s="61"/>
      <c r="TPH227" s="61"/>
      <c r="TPI227" s="61"/>
      <c r="TPJ227" s="61"/>
      <c r="TPK227" s="61"/>
      <c r="TPL227" s="61"/>
      <c r="TPM227" s="61"/>
      <c r="TPN227" s="61"/>
      <c r="TPO227" s="61"/>
      <c r="TPP227" s="61"/>
      <c r="TPQ227" s="61"/>
      <c r="TPR227" s="61"/>
      <c r="TPS227" s="61"/>
      <c r="TPT227" s="61"/>
      <c r="TPU227" s="61"/>
      <c r="TPV227" s="61"/>
      <c r="TPW227" s="61"/>
      <c r="TPX227" s="61"/>
      <c r="TPY227" s="61"/>
      <c r="TPZ227" s="61"/>
      <c r="TQA227" s="61"/>
      <c r="TQB227" s="61"/>
      <c r="TQC227" s="61"/>
      <c r="TQD227" s="61"/>
      <c r="TQE227" s="61"/>
      <c r="TQF227" s="61"/>
      <c r="TQG227" s="61"/>
      <c r="TQH227" s="61"/>
      <c r="TQI227" s="61"/>
      <c r="TQJ227" s="61"/>
      <c r="TQK227" s="61"/>
      <c r="TQL227" s="61"/>
      <c r="TQM227" s="61"/>
      <c r="TQN227" s="61"/>
      <c r="TQO227" s="61"/>
      <c r="TQP227" s="61"/>
      <c r="TQQ227" s="61"/>
      <c r="TQR227" s="61"/>
      <c r="TQS227" s="61"/>
      <c r="TQT227" s="61"/>
      <c r="TQU227" s="61"/>
      <c r="TQV227" s="61"/>
      <c r="TQW227" s="61"/>
      <c r="TQX227" s="61"/>
      <c r="TQY227" s="61"/>
      <c r="TQZ227" s="61"/>
      <c r="TRA227" s="61"/>
      <c r="TRB227" s="61"/>
      <c r="TRC227" s="61"/>
      <c r="TRD227" s="61"/>
      <c r="TRE227" s="61"/>
      <c r="TRF227" s="61"/>
      <c r="TRG227" s="61"/>
      <c r="TRH227" s="61"/>
      <c r="TRI227" s="61"/>
      <c r="TRJ227" s="61"/>
      <c r="TRK227" s="61"/>
      <c r="TRL227" s="61"/>
      <c r="TRM227" s="61"/>
      <c r="TRN227" s="61"/>
      <c r="TRO227" s="61"/>
      <c r="TRP227" s="61"/>
      <c r="TRQ227" s="61"/>
      <c r="TRR227" s="61"/>
      <c r="TRS227" s="61"/>
      <c r="TRT227" s="61"/>
      <c r="TRU227" s="61"/>
      <c r="TRV227" s="61"/>
      <c r="TRW227" s="61"/>
      <c r="TRX227" s="61"/>
      <c r="TRY227" s="61"/>
      <c r="TRZ227" s="61"/>
      <c r="TSA227" s="61"/>
      <c r="TSB227" s="61"/>
      <c r="TSC227" s="61"/>
      <c r="TSD227" s="61"/>
      <c r="TSE227" s="61"/>
      <c r="TSF227" s="61"/>
      <c r="TSG227" s="61"/>
      <c r="TSH227" s="61"/>
      <c r="TSI227" s="61"/>
      <c r="TSJ227" s="61"/>
      <c r="TSK227" s="61"/>
      <c r="TSL227" s="61"/>
      <c r="TSM227" s="61"/>
      <c r="TSN227" s="61"/>
      <c r="TSO227" s="61"/>
      <c r="TSP227" s="61"/>
      <c r="TSQ227" s="61"/>
      <c r="TSR227" s="61"/>
      <c r="TSS227" s="61"/>
      <c r="TST227" s="61"/>
      <c r="TSU227" s="61"/>
      <c r="TSV227" s="61"/>
      <c r="TSW227" s="61"/>
      <c r="TSX227" s="61"/>
      <c r="TSY227" s="61"/>
      <c r="TSZ227" s="61"/>
      <c r="TTA227" s="61"/>
      <c r="TTB227" s="61"/>
      <c r="TTC227" s="61"/>
      <c r="TTD227" s="61"/>
      <c r="TTE227" s="61"/>
      <c r="TTF227" s="61"/>
      <c r="TTG227" s="61"/>
      <c r="TTH227" s="61"/>
      <c r="TTI227" s="61"/>
      <c r="TTJ227" s="61"/>
      <c r="TTK227" s="61"/>
      <c r="TTL227" s="61"/>
      <c r="TTM227" s="61"/>
      <c r="TTN227" s="61"/>
      <c r="TTO227" s="61"/>
      <c r="TTP227" s="61"/>
      <c r="TTQ227" s="61"/>
      <c r="TTR227" s="61"/>
      <c r="TTS227" s="61"/>
      <c r="TTT227" s="61"/>
      <c r="TTU227" s="61"/>
      <c r="TTV227" s="61"/>
      <c r="TTW227" s="61"/>
      <c r="TTX227" s="61"/>
      <c r="TTY227" s="61"/>
      <c r="TTZ227" s="61"/>
      <c r="TUA227" s="61"/>
      <c r="TUB227" s="61"/>
      <c r="TUC227" s="61"/>
      <c r="TUD227" s="61"/>
      <c r="TUE227" s="61"/>
      <c r="TUF227" s="61"/>
      <c r="TUG227" s="61"/>
      <c r="TUH227" s="61"/>
      <c r="TUI227" s="61"/>
      <c r="TUJ227" s="61"/>
      <c r="TUK227" s="61"/>
      <c r="TUL227" s="61"/>
      <c r="TUM227" s="61"/>
      <c r="TUN227" s="61"/>
      <c r="TUO227" s="61"/>
      <c r="TUP227" s="61"/>
      <c r="TUQ227" s="61"/>
      <c r="TUR227" s="61"/>
      <c r="TUS227" s="61"/>
      <c r="TUT227" s="61"/>
      <c r="TUU227" s="61"/>
      <c r="TUV227" s="61"/>
      <c r="TUW227" s="61"/>
      <c r="TUX227" s="61"/>
      <c r="TUY227" s="61"/>
      <c r="TUZ227" s="61"/>
      <c r="TVA227" s="61"/>
      <c r="TVB227" s="61"/>
      <c r="TVC227" s="61"/>
      <c r="TVD227" s="61"/>
      <c r="TVE227" s="61"/>
      <c r="TVF227" s="61"/>
      <c r="TVG227" s="61"/>
      <c r="TVH227" s="61"/>
      <c r="TVI227" s="61"/>
      <c r="TVJ227" s="61"/>
      <c r="TVK227" s="61"/>
      <c r="TVL227" s="61"/>
      <c r="TVM227" s="61"/>
      <c r="TVN227" s="61"/>
      <c r="TVO227" s="61"/>
      <c r="TVP227" s="61"/>
      <c r="TVQ227" s="61"/>
      <c r="TVR227" s="61"/>
      <c r="TVS227" s="61"/>
      <c r="TVT227" s="61"/>
      <c r="TVU227" s="61"/>
      <c r="TVV227" s="61"/>
      <c r="TVW227" s="61"/>
      <c r="TVX227" s="61"/>
      <c r="TVY227" s="61"/>
      <c r="TVZ227" s="61"/>
      <c r="TWA227" s="61"/>
      <c r="TWB227" s="61"/>
      <c r="TWC227" s="61"/>
      <c r="TWD227" s="61"/>
      <c r="TWE227" s="61"/>
      <c r="TWF227" s="61"/>
      <c r="TWG227" s="61"/>
      <c r="TWH227" s="61"/>
      <c r="TWI227" s="61"/>
      <c r="TWJ227" s="61"/>
      <c r="TWK227" s="61"/>
      <c r="TWL227" s="61"/>
      <c r="TWM227" s="61"/>
      <c r="TWN227" s="61"/>
      <c r="TWO227" s="61"/>
      <c r="TWP227" s="61"/>
      <c r="TWQ227" s="61"/>
      <c r="TWR227" s="61"/>
      <c r="TWS227" s="61"/>
      <c r="TWT227" s="61"/>
      <c r="TWU227" s="61"/>
      <c r="TWV227" s="61"/>
      <c r="TWW227" s="61"/>
      <c r="TWX227" s="61"/>
      <c r="TWY227" s="61"/>
      <c r="TWZ227" s="61"/>
      <c r="TXA227" s="61"/>
      <c r="TXB227" s="61"/>
      <c r="TXC227" s="61"/>
      <c r="TXD227" s="61"/>
      <c r="TXE227" s="61"/>
      <c r="TXF227" s="61"/>
      <c r="TXG227" s="61"/>
      <c r="TXH227" s="61"/>
      <c r="TXI227" s="61"/>
      <c r="TXJ227" s="61"/>
      <c r="TXK227" s="61"/>
      <c r="TXL227" s="61"/>
      <c r="TXM227" s="61"/>
      <c r="TXN227" s="61"/>
      <c r="TXO227" s="61"/>
      <c r="TXP227" s="61"/>
      <c r="TXQ227" s="61"/>
      <c r="TXR227" s="61"/>
      <c r="TXS227" s="61"/>
      <c r="TXT227" s="61"/>
      <c r="TXU227" s="61"/>
      <c r="TXV227" s="61"/>
      <c r="TXW227" s="61"/>
      <c r="TXX227" s="61"/>
      <c r="TXY227" s="61"/>
      <c r="TXZ227" s="61"/>
      <c r="TYA227" s="61"/>
      <c r="TYB227" s="61"/>
      <c r="TYC227" s="61"/>
      <c r="TYD227" s="61"/>
      <c r="TYE227" s="61"/>
      <c r="TYF227" s="61"/>
      <c r="TYG227" s="61"/>
      <c r="TYH227" s="61"/>
      <c r="TYI227" s="61"/>
      <c r="TYJ227" s="61"/>
      <c r="TYK227" s="61"/>
      <c r="TYL227" s="61"/>
      <c r="TYM227" s="61"/>
      <c r="TYN227" s="61"/>
      <c r="TYO227" s="61"/>
      <c r="TYP227" s="61"/>
      <c r="TYQ227" s="61"/>
      <c r="TYR227" s="61"/>
      <c r="TYS227" s="61"/>
      <c r="TYT227" s="61"/>
      <c r="TYU227" s="61"/>
      <c r="TYV227" s="61"/>
      <c r="TYW227" s="61"/>
      <c r="TYX227" s="61"/>
      <c r="TYY227" s="61"/>
      <c r="TYZ227" s="61"/>
      <c r="TZA227" s="61"/>
      <c r="TZB227" s="61"/>
      <c r="TZC227" s="61"/>
      <c r="TZD227" s="61"/>
      <c r="TZE227" s="61"/>
      <c r="TZF227" s="61"/>
      <c r="TZG227" s="61"/>
      <c r="TZH227" s="61"/>
      <c r="TZI227" s="61"/>
      <c r="TZJ227" s="61"/>
      <c r="TZK227" s="61"/>
      <c r="TZL227" s="61"/>
      <c r="TZM227" s="61"/>
      <c r="TZN227" s="61"/>
      <c r="TZO227" s="61"/>
      <c r="TZP227" s="61"/>
      <c r="TZQ227" s="61"/>
      <c r="TZR227" s="61"/>
      <c r="TZS227" s="61"/>
      <c r="TZT227" s="61"/>
      <c r="TZU227" s="61"/>
      <c r="TZV227" s="61"/>
      <c r="TZW227" s="61"/>
      <c r="TZX227" s="61"/>
      <c r="TZY227" s="61"/>
      <c r="TZZ227" s="61"/>
      <c r="UAA227" s="61"/>
      <c r="UAB227" s="61"/>
      <c r="UAC227" s="61"/>
      <c r="UAD227" s="61"/>
      <c r="UAE227" s="61"/>
      <c r="UAF227" s="61"/>
      <c r="UAG227" s="61"/>
      <c r="UAH227" s="61"/>
      <c r="UAI227" s="61"/>
      <c r="UAJ227" s="61"/>
      <c r="UAK227" s="61"/>
      <c r="UAL227" s="61"/>
      <c r="UAM227" s="61"/>
      <c r="UAN227" s="61"/>
      <c r="UAO227" s="61"/>
      <c r="UAP227" s="61"/>
      <c r="UAQ227" s="61"/>
      <c r="UAR227" s="61"/>
      <c r="UAS227" s="61"/>
      <c r="UAT227" s="61"/>
      <c r="UAU227" s="61"/>
      <c r="UAV227" s="61"/>
      <c r="UAW227" s="61"/>
      <c r="UAX227" s="61"/>
      <c r="UAY227" s="61"/>
      <c r="UAZ227" s="61"/>
      <c r="UBA227" s="61"/>
      <c r="UBB227" s="61"/>
      <c r="UBC227" s="61"/>
      <c r="UBD227" s="61"/>
      <c r="UBE227" s="61"/>
      <c r="UBF227" s="61"/>
      <c r="UBG227" s="61"/>
      <c r="UBH227" s="61"/>
      <c r="UBI227" s="61"/>
      <c r="UBJ227" s="61"/>
      <c r="UBK227" s="61"/>
      <c r="UBL227" s="61"/>
      <c r="UBM227" s="61"/>
      <c r="UBN227" s="61"/>
      <c r="UBO227" s="61"/>
      <c r="UBP227" s="61"/>
      <c r="UBQ227" s="61"/>
      <c r="UBR227" s="61"/>
      <c r="UBS227" s="61"/>
      <c r="UBT227" s="61"/>
      <c r="UBU227" s="61"/>
      <c r="UBV227" s="61"/>
      <c r="UBW227" s="61"/>
      <c r="UBX227" s="61"/>
      <c r="UBY227" s="61"/>
      <c r="UBZ227" s="61"/>
      <c r="UCA227" s="61"/>
      <c r="UCB227" s="61"/>
      <c r="UCC227" s="61"/>
      <c r="UCD227" s="61"/>
      <c r="UCE227" s="61"/>
      <c r="UCF227" s="61"/>
      <c r="UCG227" s="61"/>
      <c r="UCH227" s="61"/>
      <c r="UCI227" s="61"/>
      <c r="UCJ227" s="61"/>
      <c r="UCK227" s="61"/>
      <c r="UCL227" s="61"/>
      <c r="UCM227" s="61"/>
      <c r="UCN227" s="61"/>
      <c r="UCO227" s="61"/>
      <c r="UCP227" s="61"/>
      <c r="UCQ227" s="61"/>
      <c r="UCR227" s="61"/>
      <c r="UCS227" s="61"/>
      <c r="UCT227" s="61"/>
      <c r="UCU227" s="61"/>
      <c r="UCV227" s="61"/>
      <c r="UCW227" s="61"/>
      <c r="UCX227" s="61"/>
      <c r="UCY227" s="61"/>
      <c r="UCZ227" s="61"/>
      <c r="UDA227" s="61"/>
      <c r="UDB227" s="61"/>
      <c r="UDC227" s="61"/>
      <c r="UDD227" s="61"/>
      <c r="UDE227" s="61"/>
      <c r="UDF227" s="61"/>
      <c r="UDG227" s="61"/>
      <c r="UDH227" s="61"/>
      <c r="UDI227" s="61"/>
      <c r="UDJ227" s="61"/>
      <c r="UDK227" s="61"/>
      <c r="UDL227" s="61"/>
      <c r="UDM227" s="61"/>
      <c r="UDN227" s="61"/>
      <c r="UDO227" s="61"/>
      <c r="UDP227" s="61"/>
      <c r="UDQ227" s="61"/>
      <c r="UDR227" s="61"/>
      <c r="UDS227" s="61"/>
      <c r="UDT227" s="61"/>
      <c r="UDU227" s="61"/>
      <c r="UDV227" s="61"/>
      <c r="UDW227" s="61"/>
      <c r="UDX227" s="61"/>
      <c r="UDY227" s="61"/>
      <c r="UDZ227" s="61"/>
      <c r="UEA227" s="61"/>
      <c r="UEB227" s="61"/>
      <c r="UEC227" s="61"/>
      <c r="UED227" s="61"/>
      <c r="UEE227" s="61"/>
      <c r="UEF227" s="61"/>
      <c r="UEG227" s="61"/>
      <c r="UEH227" s="61"/>
      <c r="UEI227" s="61"/>
      <c r="UEJ227" s="61"/>
      <c r="UEK227" s="61"/>
      <c r="UEL227" s="61"/>
      <c r="UEM227" s="61"/>
      <c r="UEN227" s="61"/>
      <c r="UEO227" s="61"/>
      <c r="UEP227" s="61"/>
      <c r="UEQ227" s="61"/>
      <c r="UER227" s="61"/>
      <c r="UES227" s="61"/>
      <c r="UET227" s="61"/>
      <c r="UEU227" s="61"/>
      <c r="UEV227" s="61"/>
      <c r="UEW227" s="61"/>
      <c r="UEX227" s="61"/>
      <c r="UEY227" s="61"/>
      <c r="UEZ227" s="61"/>
      <c r="UFA227" s="61"/>
      <c r="UFB227" s="61"/>
      <c r="UFC227" s="61"/>
      <c r="UFD227" s="61"/>
      <c r="UFE227" s="61"/>
      <c r="UFF227" s="61"/>
      <c r="UFG227" s="61"/>
      <c r="UFH227" s="61"/>
      <c r="UFI227" s="61"/>
      <c r="UFJ227" s="61"/>
      <c r="UFK227" s="61"/>
      <c r="UFL227" s="61"/>
      <c r="UFM227" s="61"/>
      <c r="UFN227" s="61"/>
      <c r="UFO227" s="61"/>
      <c r="UFP227" s="61"/>
      <c r="UFQ227" s="61"/>
      <c r="UFR227" s="61"/>
      <c r="UFS227" s="61"/>
      <c r="UFT227" s="61"/>
      <c r="UFU227" s="61"/>
      <c r="UFV227" s="61"/>
      <c r="UFW227" s="61"/>
      <c r="UFX227" s="61"/>
      <c r="UFY227" s="61"/>
      <c r="UFZ227" s="61"/>
      <c r="UGA227" s="61"/>
      <c r="UGB227" s="61"/>
      <c r="UGC227" s="61"/>
      <c r="UGD227" s="61"/>
      <c r="UGE227" s="61"/>
      <c r="UGF227" s="61"/>
      <c r="UGG227" s="61"/>
      <c r="UGH227" s="61"/>
      <c r="UGI227" s="61"/>
      <c r="UGJ227" s="61"/>
      <c r="UGK227" s="61"/>
      <c r="UGL227" s="61"/>
      <c r="UGM227" s="61"/>
      <c r="UGN227" s="61"/>
      <c r="UGO227" s="61"/>
      <c r="UGP227" s="61"/>
      <c r="UGQ227" s="61"/>
      <c r="UGR227" s="61"/>
      <c r="UGS227" s="61"/>
      <c r="UGT227" s="61"/>
      <c r="UGU227" s="61"/>
      <c r="UGV227" s="61"/>
      <c r="UGW227" s="61"/>
      <c r="UGX227" s="61"/>
      <c r="UGY227" s="61"/>
      <c r="UGZ227" s="61"/>
      <c r="UHA227" s="61"/>
      <c r="UHB227" s="61"/>
      <c r="UHC227" s="61"/>
      <c r="UHD227" s="61"/>
      <c r="UHE227" s="61"/>
      <c r="UHF227" s="61"/>
      <c r="UHG227" s="61"/>
      <c r="UHH227" s="61"/>
      <c r="UHI227" s="61"/>
      <c r="UHJ227" s="61"/>
      <c r="UHK227" s="61"/>
      <c r="UHL227" s="61"/>
      <c r="UHM227" s="61"/>
      <c r="UHN227" s="61"/>
      <c r="UHO227" s="61"/>
      <c r="UHP227" s="61"/>
      <c r="UHQ227" s="61"/>
      <c r="UHR227" s="61"/>
      <c r="UHS227" s="61"/>
      <c r="UHT227" s="61"/>
      <c r="UHU227" s="61"/>
      <c r="UHV227" s="61"/>
      <c r="UHW227" s="61"/>
      <c r="UHX227" s="61"/>
      <c r="UHY227" s="61"/>
      <c r="UHZ227" s="61"/>
      <c r="UIA227" s="61"/>
      <c r="UIB227" s="61"/>
      <c r="UIC227" s="61"/>
      <c r="UID227" s="61"/>
      <c r="UIE227" s="61"/>
      <c r="UIF227" s="61"/>
      <c r="UIG227" s="61"/>
      <c r="UIH227" s="61"/>
      <c r="UII227" s="61"/>
      <c r="UIJ227" s="61"/>
      <c r="UIK227" s="61"/>
      <c r="UIL227" s="61"/>
      <c r="UIM227" s="61"/>
      <c r="UIN227" s="61"/>
      <c r="UIO227" s="61"/>
      <c r="UIP227" s="61"/>
      <c r="UIQ227" s="61"/>
      <c r="UIR227" s="61"/>
      <c r="UIS227" s="61"/>
      <c r="UIT227" s="61"/>
      <c r="UIU227" s="61"/>
      <c r="UIV227" s="61"/>
      <c r="UIW227" s="61"/>
      <c r="UIX227" s="61"/>
      <c r="UIY227" s="61"/>
      <c r="UIZ227" s="61"/>
      <c r="UJA227" s="61"/>
      <c r="UJB227" s="61"/>
      <c r="UJC227" s="61"/>
      <c r="UJD227" s="61"/>
      <c r="UJE227" s="61"/>
      <c r="UJF227" s="61"/>
      <c r="UJG227" s="61"/>
      <c r="UJH227" s="61"/>
      <c r="UJI227" s="61"/>
      <c r="UJJ227" s="61"/>
      <c r="UJK227" s="61"/>
      <c r="UJL227" s="61"/>
      <c r="UJM227" s="61"/>
      <c r="UJN227" s="61"/>
      <c r="UJO227" s="61"/>
      <c r="UJP227" s="61"/>
      <c r="UJQ227" s="61"/>
      <c r="UJR227" s="61"/>
      <c r="UJS227" s="61"/>
      <c r="UJT227" s="61"/>
      <c r="UJU227" s="61"/>
      <c r="UJV227" s="61"/>
      <c r="UJW227" s="61"/>
      <c r="UJX227" s="61"/>
      <c r="UJY227" s="61"/>
      <c r="UJZ227" s="61"/>
      <c r="UKA227" s="61"/>
      <c r="UKB227" s="61"/>
      <c r="UKC227" s="61"/>
      <c r="UKD227" s="61"/>
      <c r="UKE227" s="61"/>
      <c r="UKF227" s="61"/>
      <c r="UKG227" s="61"/>
      <c r="UKH227" s="61"/>
      <c r="UKI227" s="61"/>
      <c r="UKJ227" s="61"/>
      <c r="UKK227" s="61"/>
      <c r="UKL227" s="61"/>
      <c r="UKM227" s="61"/>
      <c r="UKN227" s="61"/>
      <c r="UKO227" s="61"/>
      <c r="UKP227" s="61"/>
      <c r="UKQ227" s="61"/>
      <c r="UKR227" s="61"/>
      <c r="UKS227" s="61"/>
      <c r="UKT227" s="61"/>
      <c r="UKU227" s="61"/>
      <c r="UKV227" s="61"/>
      <c r="UKW227" s="61"/>
      <c r="UKX227" s="61"/>
      <c r="UKY227" s="61"/>
      <c r="UKZ227" s="61"/>
      <c r="ULA227" s="61"/>
      <c r="ULB227" s="61"/>
      <c r="ULC227" s="61"/>
      <c r="ULD227" s="61"/>
      <c r="ULE227" s="61"/>
      <c r="ULF227" s="61"/>
      <c r="ULG227" s="61"/>
      <c r="ULH227" s="61"/>
      <c r="ULI227" s="61"/>
      <c r="ULJ227" s="61"/>
      <c r="ULK227" s="61"/>
      <c r="ULL227" s="61"/>
      <c r="ULM227" s="61"/>
      <c r="ULN227" s="61"/>
      <c r="ULO227" s="61"/>
      <c r="ULP227" s="61"/>
      <c r="ULQ227" s="61"/>
      <c r="ULR227" s="61"/>
      <c r="ULS227" s="61"/>
      <c r="ULT227" s="61"/>
      <c r="ULU227" s="61"/>
      <c r="ULV227" s="61"/>
      <c r="ULW227" s="61"/>
      <c r="ULX227" s="61"/>
      <c r="ULY227" s="61"/>
      <c r="ULZ227" s="61"/>
      <c r="UMA227" s="61"/>
      <c r="UMB227" s="61"/>
      <c r="UMC227" s="61"/>
      <c r="UMD227" s="61"/>
      <c r="UME227" s="61"/>
      <c r="UMF227" s="61"/>
      <c r="UMG227" s="61"/>
      <c r="UMH227" s="61"/>
      <c r="UMI227" s="61"/>
      <c r="UMJ227" s="61"/>
      <c r="UMK227" s="61"/>
      <c r="UML227" s="61"/>
      <c r="UMM227" s="61"/>
      <c r="UMN227" s="61"/>
      <c r="UMO227" s="61"/>
      <c r="UMP227" s="61"/>
      <c r="UMQ227" s="61"/>
      <c r="UMR227" s="61"/>
      <c r="UMS227" s="61"/>
      <c r="UMT227" s="61"/>
      <c r="UMU227" s="61"/>
      <c r="UMV227" s="61"/>
      <c r="UMW227" s="61"/>
      <c r="UMX227" s="61"/>
      <c r="UMY227" s="61"/>
      <c r="UMZ227" s="61"/>
      <c r="UNA227" s="61"/>
      <c r="UNB227" s="61"/>
      <c r="UNC227" s="61"/>
      <c r="UND227" s="61"/>
      <c r="UNE227" s="61"/>
      <c r="UNF227" s="61"/>
      <c r="UNG227" s="61"/>
      <c r="UNH227" s="61"/>
      <c r="UNI227" s="61"/>
      <c r="UNJ227" s="61"/>
      <c r="UNK227" s="61"/>
      <c r="UNL227" s="61"/>
      <c r="UNM227" s="61"/>
      <c r="UNN227" s="61"/>
      <c r="UNO227" s="61"/>
      <c r="UNP227" s="61"/>
      <c r="UNQ227" s="61"/>
      <c r="UNR227" s="61"/>
      <c r="UNS227" s="61"/>
      <c r="UNT227" s="61"/>
      <c r="UNU227" s="61"/>
      <c r="UNV227" s="61"/>
      <c r="UNW227" s="61"/>
      <c r="UNX227" s="61"/>
      <c r="UNY227" s="61"/>
      <c r="UNZ227" s="61"/>
      <c r="UOA227" s="61"/>
      <c r="UOB227" s="61"/>
      <c r="UOC227" s="61"/>
      <c r="UOD227" s="61"/>
      <c r="UOE227" s="61"/>
      <c r="UOF227" s="61"/>
      <c r="UOG227" s="61"/>
      <c r="UOH227" s="61"/>
      <c r="UOI227" s="61"/>
      <c r="UOJ227" s="61"/>
      <c r="UOK227" s="61"/>
      <c r="UOL227" s="61"/>
      <c r="UOM227" s="61"/>
      <c r="UON227" s="61"/>
      <c r="UOO227" s="61"/>
      <c r="UOP227" s="61"/>
      <c r="UOQ227" s="61"/>
      <c r="UOR227" s="61"/>
      <c r="UOS227" s="61"/>
      <c r="UOT227" s="61"/>
      <c r="UOU227" s="61"/>
      <c r="UOV227" s="61"/>
      <c r="UOW227" s="61"/>
      <c r="UOX227" s="61"/>
      <c r="UOY227" s="61"/>
      <c r="UOZ227" s="61"/>
      <c r="UPA227" s="61"/>
      <c r="UPB227" s="61"/>
      <c r="UPC227" s="61"/>
      <c r="UPD227" s="61"/>
      <c r="UPE227" s="61"/>
      <c r="UPF227" s="61"/>
      <c r="UPG227" s="61"/>
      <c r="UPH227" s="61"/>
      <c r="UPI227" s="61"/>
      <c r="UPJ227" s="61"/>
      <c r="UPK227" s="61"/>
      <c r="UPL227" s="61"/>
      <c r="UPM227" s="61"/>
      <c r="UPN227" s="61"/>
      <c r="UPO227" s="61"/>
      <c r="UPP227" s="61"/>
      <c r="UPQ227" s="61"/>
      <c r="UPR227" s="61"/>
      <c r="UPS227" s="61"/>
      <c r="UPT227" s="61"/>
      <c r="UPU227" s="61"/>
      <c r="UPV227" s="61"/>
      <c r="UPW227" s="61"/>
      <c r="UPX227" s="61"/>
      <c r="UPY227" s="61"/>
      <c r="UPZ227" s="61"/>
      <c r="UQA227" s="61"/>
      <c r="UQB227" s="61"/>
      <c r="UQC227" s="61"/>
      <c r="UQD227" s="61"/>
      <c r="UQE227" s="61"/>
      <c r="UQF227" s="61"/>
      <c r="UQG227" s="61"/>
      <c r="UQH227" s="61"/>
      <c r="UQI227" s="61"/>
      <c r="UQJ227" s="61"/>
      <c r="UQK227" s="61"/>
      <c r="UQL227" s="61"/>
      <c r="UQM227" s="61"/>
      <c r="UQN227" s="61"/>
      <c r="UQO227" s="61"/>
      <c r="UQP227" s="61"/>
      <c r="UQQ227" s="61"/>
      <c r="UQR227" s="61"/>
      <c r="UQS227" s="61"/>
      <c r="UQT227" s="61"/>
      <c r="UQU227" s="61"/>
      <c r="UQV227" s="61"/>
      <c r="UQW227" s="61"/>
      <c r="UQX227" s="61"/>
      <c r="UQY227" s="61"/>
      <c r="UQZ227" s="61"/>
      <c r="URA227" s="61"/>
      <c r="URB227" s="61"/>
      <c r="URC227" s="61"/>
      <c r="URD227" s="61"/>
      <c r="URE227" s="61"/>
      <c r="URF227" s="61"/>
      <c r="URG227" s="61"/>
      <c r="URH227" s="61"/>
      <c r="URI227" s="61"/>
      <c r="URJ227" s="61"/>
      <c r="URK227" s="61"/>
      <c r="URL227" s="61"/>
      <c r="URM227" s="61"/>
      <c r="URN227" s="61"/>
      <c r="URO227" s="61"/>
      <c r="URP227" s="61"/>
      <c r="URQ227" s="61"/>
      <c r="URR227" s="61"/>
      <c r="URS227" s="61"/>
      <c r="URT227" s="61"/>
      <c r="URU227" s="61"/>
      <c r="URV227" s="61"/>
      <c r="URW227" s="61"/>
      <c r="URX227" s="61"/>
      <c r="URY227" s="61"/>
      <c r="URZ227" s="61"/>
      <c r="USA227" s="61"/>
      <c r="USB227" s="61"/>
      <c r="USC227" s="61"/>
      <c r="USD227" s="61"/>
      <c r="USE227" s="61"/>
      <c r="USF227" s="61"/>
      <c r="USG227" s="61"/>
      <c r="USH227" s="61"/>
      <c r="USI227" s="61"/>
      <c r="USJ227" s="61"/>
      <c r="USK227" s="61"/>
      <c r="USL227" s="61"/>
      <c r="USM227" s="61"/>
      <c r="USN227" s="61"/>
      <c r="USO227" s="61"/>
      <c r="USP227" s="61"/>
      <c r="USQ227" s="61"/>
      <c r="USR227" s="61"/>
      <c r="USS227" s="61"/>
      <c r="UST227" s="61"/>
      <c r="USU227" s="61"/>
      <c r="USV227" s="61"/>
      <c r="USW227" s="61"/>
      <c r="USX227" s="61"/>
      <c r="USY227" s="61"/>
      <c r="USZ227" s="61"/>
      <c r="UTA227" s="61"/>
      <c r="UTB227" s="61"/>
      <c r="UTC227" s="61"/>
      <c r="UTD227" s="61"/>
      <c r="UTE227" s="61"/>
      <c r="UTF227" s="61"/>
      <c r="UTG227" s="61"/>
      <c r="UTH227" s="61"/>
      <c r="UTI227" s="61"/>
      <c r="UTJ227" s="61"/>
      <c r="UTK227" s="61"/>
      <c r="UTL227" s="61"/>
      <c r="UTM227" s="61"/>
      <c r="UTN227" s="61"/>
      <c r="UTO227" s="61"/>
      <c r="UTP227" s="61"/>
      <c r="UTQ227" s="61"/>
      <c r="UTR227" s="61"/>
      <c r="UTS227" s="61"/>
      <c r="UTT227" s="61"/>
      <c r="UTU227" s="61"/>
      <c r="UTV227" s="61"/>
      <c r="UTW227" s="61"/>
      <c r="UTX227" s="61"/>
      <c r="UTY227" s="61"/>
      <c r="UTZ227" s="61"/>
      <c r="UUA227" s="61"/>
      <c r="UUB227" s="61"/>
      <c r="UUC227" s="61"/>
      <c r="UUD227" s="61"/>
      <c r="UUE227" s="61"/>
      <c r="UUF227" s="61"/>
      <c r="UUG227" s="61"/>
      <c r="UUH227" s="61"/>
      <c r="UUI227" s="61"/>
      <c r="UUJ227" s="61"/>
      <c r="UUK227" s="61"/>
      <c r="UUL227" s="61"/>
      <c r="UUM227" s="61"/>
      <c r="UUN227" s="61"/>
      <c r="UUO227" s="61"/>
      <c r="UUP227" s="61"/>
      <c r="UUQ227" s="61"/>
      <c r="UUR227" s="61"/>
      <c r="UUS227" s="61"/>
      <c r="UUT227" s="61"/>
      <c r="UUU227" s="61"/>
      <c r="UUV227" s="61"/>
      <c r="UUW227" s="61"/>
      <c r="UUX227" s="61"/>
      <c r="UUY227" s="61"/>
      <c r="UUZ227" s="61"/>
      <c r="UVA227" s="61"/>
      <c r="UVB227" s="61"/>
      <c r="UVC227" s="61"/>
      <c r="UVD227" s="61"/>
      <c r="UVE227" s="61"/>
      <c r="UVF227" s="61"/>
      <c r="UVG227" s="61"/>
      <c r="UVH227" s="61"/>
      <c r="UVI227" s="61"/>
      <c r="UVJ227" s="61"/>
      <c r="UVK227" s="61"/>
      <c r="UVL227" s="61"/>
      <c r="UVM227" s="61"/>
      <c r="UVN227" s="61"/>
      <c r="UVO227" s="61"/>
      <c r="UVP227" s="61"/>
      <c r="UVQ227" s="61"/>
      <c r="UVR227" s="61"/>
      <c r="UVS227" s="61"/>
      <c r="UVT227" s="61"/>
      <c r="UVU227" s="61"/>
      <c r="UVV227" s="61"/>
      <c r="UVW227" s="61"/>
      <c r="UVX227" s="61"/>
      <c r="UVY227" s="61"/>
      <c r="UVZ227" s="61"/>
      <c r="UWA227" s="61"/>
      <c r="UWB227" s="61"/>
      <c r="UWC227" s="61"/>
      <c r="UWD227" s="61"/>
      <c r="UWE227" s="61"/>
      <c r="UWF227" s="61"/>
      <c r="UWG227" s="61"/>
      <c r="UWH227" s="61"/>
      <c r="UWI227" s="61"/>
      <c r="UWJ227" s="61"/>
      <c r="UWK227" s="61"/>
      <c r="UWL227" s="61"/>
      <c r="UWM227" s="61"/>
      <c r="UWN227" s="61"/>
      <c r="UWO227" s="61"/>
      <c r="UWP227" s="61"/>
      <c r="UWQ227" s="61"/>
      <c r="UWR227" s="61"/>
      <c r="UWS227" s="61"/>
      <c r="UWT227" s="61"/>
      <c r="UWU227" s="61"/>
      <c r="UWV227" s="61"/>
      <c r="UWW227" s="61"/>
      <c r="UWX227" s="61"/>
      <c r="UWY227" s="61"/>
      <c r="UWZ227" s="61"/>
      <c r="UXA227" s="61"/>
      <c r="UXB227" s="61"/>
      <c r="UXC227" s="61"/>
      <c r="UXD227" s="61"/>
      <c r="UXE227" s="61"/>
      <c r="UXF227" s="61"/>
      <c r="UXG227" s="61"/>
      <c r="UXH227" s="61"/>
      <c r="UXI227" s="61"/>
      <c r="UXJ227" s="61"/>
      <c r="UXK227" s="61"/>
      <c r="UXL227" s="61"/>
      <c r="UXM227" s="61"/>
      <c r="UXN227" s="61"/>
      <c r="UXO227" s="61"/>
      <c r="UXP227" s="61"/>
      <c r="UXQ227" s="61"/>
      <c r="UXR227" s="61"/>
      <c r="UXS227" s="61"/>
      <c r="UXT227" s="61"/>
      <c r="UXU227" s="61"/>
      <c r="UXV227" s="61"/>
      <c r="UXW227" s="61"/>
      <c r="UXX227" s="61"/>
      <c r="UXY227" s="61"/>
      <c r="UXZ227" s="61"/>
      <c r="UYA227" s="61"/>
      <c r="UYB227" s="61"/>
      <c r="UYC227" s="61"/>
      <c r="UYD227" s="61"/>
      <c r="UYE227" s="61"/>
      <c r="UYF227" s="61"/>
      <c r="UYG227" s="61"/>
      <c r="UYH227" s="61"/>
      <c r="UYI227" s="61"/>
      <c r="UYJ227" s="61"/>
      <c r="UYK227" s="61"/>
      <c r="UYL227" s="61"/>
      <c r="UYM227" s="61"/>
      <c r="UYN227" s="61"/>
      <c r="UYO227" s="61"/>
      <c r="UYP227" s="61"/>
      <c r="UYQ227" s="61"/>
      <c r="UYR227" s="61"/>
      <c r="UYS227" s="61"/>
      <c r="UYT227" s="61"/>
      <c r="UYU227" s="61"/>
      <c r="UYV227" s="61"/>
      <c r="UYW227" s="61"/>
      <c r="UYX227" s="61"/>
      <c r="UYY227" s="61"/>
      <c r="UYZ227" s="61"/>
      <c r="UZA227" s="61"/>
      <c r="UZB227" s="61"/>
      <c r="UZC227" s="61"/>
      <c r="UZD227" s="61"/>
      <c r="UZE227" s="61"/>
      <c r="UZF227" s="61"/>
      <c r="UZG227" s="61"/>
      <c r="UZH227" s="61"/>
      <c r="UZI227" s="61"/>
      <c r="UZJ227" s="61"/>
      <c r="UZK227" s="61"/>
      <c r="UZL227" s="61"/>
      <c r="UZM227" s="61"/>
      <c r="UZN227" s="61"/>
      <c r="UZO227" s="61"/>
      <c r="UZP227" s="61"/>
      <c r="UZQ227" s="61"/>
      <c r="UZR227" s="61"/>
      <c r="UZS227" s="61"/>
      <c r="UZT227" s="61"/>
      <c r="UZU227" s="61"/>
      <c r="UZV227" s="61"/>
      <c r="UZW227" s="61"/>
      <c r="UZX227" s="61"/>
      <c r="UZY227" s="61"/>
      <c r="UZZ227" s="61"/>
      <c r="VAA227" s="61"/>
      <c r="VAB227" s="61"/>
      <c r="VAC227" s="61"/>
      <c r="VAD227" s="61"/>
      <c r="VAE227" s="61"/>
      <c r="VAF227" s="61"/>
      <c r="VAG227" s="61"/>
      <c r="VAH227" s="61"/>
      <c r="VAI227" s="61"/>
      <c r="VAJ227" s="61"/>
      <c r="VAK227" s="61"/>
      <c r="VAL227" s="61"/>
      <c r="VAM227" s="61"/>
      <c r="VAN227" s="61"/>
      <c r="VAO227" s="61"/>
      <c r="VAP227" s="61"/>
      <c r="VAQ227" s="61"/>
      <c r="VAR227" s="61"/>
      <c r="VAS227" s="61"/>
      <c r="VAT227" s="61"/>
      <c r="VAU227" s="61"/>
      <c r="VAV227" s="61"/>
      <c r="VAW227" s="61"/>
      <c r="VAX227" s="61"/>
      <c r="VAY227" s="61"/>
      <c r="VAZ227" s="61"/>
      <c r="VBA227" s="61"/>
      <c r="VBB227" s="61"/>
      <c r="VBC227" s="61"/>
      <c r="VBD227" s="61"/>
      <c r="VBE227" s="61"/>
      <c r="VBF227" s="61"/>
      <c r="VBG227" s="61"/>
      <c r="VBH227" s="61"/>
      <c r="VBI227" s="61"/>
      <c r="VBJ227" s="61"/>
      <c r="VBK227" s="61"/>
      <c r="VBL227" s="61"/>
      <c r="VBM227" s="61"/>
      <c r="VBN227" s="61"/>
      <c r="VBO227" s="61"/>
      <c r="VBP227" s="61"/>
      <c r="VBQ227" s="61"/>
      <c r="VBR227" s="61"/>
      <c r="VBS227" s="61"/>
      <c r="VBT227" s="61"/>
      <c r="VBU227" s="61"/>
      <c r="VBV227" s="61"/>
      <c r="VBW227" s="61"/>
      <c r="VBX227" s="61"/>
      <c r="VBY227" s="61"/>
      <c r="VBZ227" s="61"/>
      <c r="VCA227" s="61"/>
      <c r="VCB227" s="61"/>
      <c r="VCC227" s="61"/>
      <c r="VCD227" s="61"/>
      <c r="VCE227" s="61"/>
      <c r="VCF227" s="61"/>
      <c r="VCG227" s="61"/>
      <c r="VCH227" s="61"/>
      <c r="VCI227" s="61"/>
      <c r="VCJ227" s="61"/>
      <c r="VCK227" s="61"/>
      <c r="VCL227" s="61"/>
      <c r="VCM227" s="61"/>
      <c r="VCN227" s="61"/>
      <c r="VCO227" s="61"/>
      <c r="VCP227" s="61"/>
      <c r="VCQ227" s="61"/>
      <c r="VCR227" s="61"/>
      <c r="VCS227" s="61"/>
      <c r="VCT227" s="61"/>
      <c r="VCU227" s="61"/>
      <c r="VCV227" s="61"/>
      <c r="VCW227" s="61"/>
      <c r="VCX227" s="61"/>
      <c r="VCY227" s="61"/>
      <c r="VCZ227" s="61"/>
      <c r="VDA227" s="61"/>
      <c r="VDB227" s="61"/>
      <c r="VDC227" s="61"/>
      <c r="VDD227" s="61"/>
      <c r="VDE227" s="61"/>
      <c r="VDF227" s="61"/>
      <c r="VDG227" s="61"/>
      <c r="VDH227" s="61"/>
      <c r="VDI227" s="61"/>
      <c r="VDJ227" s="61"/>
      <c r="VDK227" s="61"/>
      <c r="VDL227" s="61"/>
      <c r="VDM227" s="61"/>
      <c r="VDN227" s="61"/>
      <c r="VDO227" s="61"/>
      <c r="VDP227" s="61"/>
      <c r="VDQ227" s="61"/>
      <c r="VDR227" s="61"/>
      <c r="VDS227" s="61"/>
      <c r="VDT227" s="61"/>
      <c r="VDU227" s="61"/>
      <c r="VDV227" s="61"/>
      <c r="VDW227" s="61"/>
      <c r="VDX227" s="61"/>
      <c r="VDY227" s="61"/>
      <c r="VDZ227" s="61"/>
      <c r="VEA227" s="61"/>
      <c r="VEB227" s="61"/>
      <c r="VEC227" s="61"/>
      <c r="VED227" s="61"/>
      <c r="VEE227" s="61"/>
      <c r="VEF227" s="61"/>
      <c r="VEG227" s="61"/>
      <c r="VEH227" s="61"/>
      <c r="VEI227" s="61"/>
      <c r="VEJ227" s="61"/>
      <c r="VEK227" s="61"/>
      <c r="VEL227" s="61"/>
      <c r="VEM227" s="61"/>
      <c r="VEN227" s="61"/>
      <c r="VEO227" s="61"/>
      <c r="VEP227" s="61"/>
      <c r="VEQ227" s="61"/>
      <c r="VER227" s="61"/>
      <c r="VES227" s="61"/>
      <c r="VET227" s="61"/>
      <c r="VEU227" s="61"/>
      <c r="VEV227" s="61"/>
      <c r="VEW227" s="61"/>
      <c r="VEX227" s="61"/>
      <c r="VEY227" s="61"/>
      <c r="VEZ227" s="61"/>
      <c r="VFA227" s="61"/>
      <c r="VFB227" s="61"/>
      <c r="VFC227" s="61"/>
      <c r="VFD227" s="61"/>
      <c r="VFE227" s="61"/>
      <c r="VFF227" s="61"/>
      <c r="VFG227" s="61"/>
      <c r="VFH227" s="61"/>
      <c r="VFI227" s="61"/>
      <c r="VFJ227" s="61"/>
      <c r="VFK227" s="61"/>
      <c r="VFL227" s="61"/>
      <c r="VFM227" s="61"/>
      <c r="VFN227" s="61"/>
      <c r="VFO227" s="61"/>
      <c r="VFP227" s="61"/>
      <c r="VFQ227" s="61"/>
      <c r="VFR227" s="61"/>
      <c r="VFS227" s="61"/>
      <c r="VFT227" s="61"/>
      <c r="VFU227" s="61"/>
      <c r="VFV227" s="61"/>
      <c r="VFW227" s="61"/>
      <c r="VFX227" s="61"/>
      <c r="VFY227" s="61"/>
      <c r="VFZ227" s="61"/>
      <c r="VGA227" s="61"/>
      <c r="VGB227" s="61"/>
      <c r="VGC227" s="61"/>
      <c r="VGD227" s="61"/>
      <c r="VGE227" s="61"/>
      <c r="VGF227" s="61"/>
      <c r="VGG227" s="61"/>
      <c r="VGH227" s="61"/>
      <c r="VGI227" s="61"/>
      <c r="VGJ227" s="61"/>
      <c r="VGK227" s="61"/>
      <c r="VGL227" s="61"/>
      <c r="VGM227" s="61"/>
      <c r="VGN227" s="61"/>
      <c r="VGO227" s="61"/>
      <c r="VGP227" s="61"/>
      <c r="VGQ227" s="61"/>
      <c r="VGR227" s="61"/>
      <c r="VGS227" s="61"/>
      <c r="VGT227" s="61"/>
      <c r="VGU227" s="61"/>
      <c r="VGV227" s="61"/>
      <c r="VGW227" s="61"/>
      <c r="VGX227" s="61"/>
      <c r="VGY227" s="61"/>
      <c r="VGZ227" s="61"/>
      <c r="VHA227" s="61"/>
      <c r="VHB227" s="61"/>
      <c r="VHC227" s="61"/>
      <c r="VHD227" s="61"/>
      <c r="VHE227" s="61"/>
      <c r="VHF227" s="61"/>
      <c r="VHG227" s="61"/>
      <c r="VHH227" s="61"/>
      <c r="VHI227" s="61"/>
      <c r="VHJ227" s="61"/>
      <c r="VHK227" s="61"/>
      <c r="VHL227" s="61"/>
      <c r="VHM227" s="61"/>
      <c r="VHN227" s="61"/>
      <c r="VHO227" s="61"/>
      <c r="VHP227" s="61"/>
      <c r="VHQ227" s="61"/>
      <c r="VHR227" s="61"/>
      <c r="VHS227" s="61"/>
      <c r="VHT227" s="61"/>
      <c r="VHU227" s="61"/>
      <c r="VHV227" s="61"/>
      <c r="VHW227" s="61"/>
      <c r="VHX227" s="61"/>
      <c r="VHY227" s="61"/>
      <c r="VHZ227" s="61"/>
      <c r="VIA227" s="61"/>
      <c r="VIB227" s="61"/>
      <c r="VIC227" s="61"/>
      <c r="VID227" s="61"/>
      <c r="VIE227" s="61"/>
      <c r="VIF227" s="61"/>
      <c r="VIG227" s="61"/>
      <c r="VIH227" s="61"/>
      <c r="VII227" s="61"/>
      <c r="VIJ227" s="61"/>
      <c r="VIK227" s="61"/>
      <c r="VIL227" s="61"/>
      <c r="VIM227" s="61"/>
      <c r="VIN227" s="61"/>
      <c r="VIO227" s="61"/>
      <c r="VIP227" s="61"/>
      <c r="VIQ227" s="61"/>
      <c r="VIR227" s="61"/>
      <c r="VIS227" s="61"/>
      <c r="VIT227" s="61"/>
      <c r="VIU227" s="61"/>
      <c r="VIV227" s="61"/>
      <c r="VIW227" s="61"/>
      <c r="VIX227" s="61"/>
      <c r="VIY227" s="61"/>
      <c r="VIZ227" s="61"/>
      <c r="VJA227" s="61"/>
      <c r="VJB227" s="61"/>
      <c r="VJC227" s="61"/>
      <c r="VJD227" s="61"/>
      <c r="VJE227" s="61"/>
      <c r="VJF227" s="61"/>
      <c r="VJG227" s="61"/>
      <c r="VJH227" s="61"/>
      <c r="VJI227" s="61"/>
      <c r="VJJ227" s="61"/>
      <c r="VJK227" s="61"/>
      <c r="VJL227" s="61"/>
      <c r="VJM227" s="61"/>
      <c r="VJN227" s="61"/>
      <c r="VJO227" s="61"/>
      <c r="VJP227" s="61"/>
      <c r="VJQ227" s="61"/>
      <c r="VJR227" s="61"/>
      <c r="VJS227" s="61"/>
      <c r="VJT227" s="61"/>
      <c r="VJU227" s="61"/>
      <c r="VJV227" s="61"/>
      <c r="VJW227" s="61"/>
      <c r="VJX227" s="61"/>
      <c r="VJY227" s="61"/>
      <c r="VJZ227" s="61"/>
      <c r="VKA227" s="61"/>
      <c r="VKB227" s="61"/>
      <c r="VKC227" s="61"/>
      <c r="VKD227" s="61"/>
      <c r="VKE227" s="61"/>
      <c r="VKF227" s="61"/>
      <c r="VKG227" s="61"/>
      <c r="VKH227" s="61"/>
      <c r="VKI227" s="61"/>
      <c r="VKJ227" s="61"/>
      <c r="VKK227" s="61"/>
      <c r="VKL227" s="61"/>
      <c r="VKM227" s="61"/>
      <c r="VKN227" s="61"/>
      <c r="VKO227" s="61"/>
      <c r="VKP227" s="61"/>
      <c r="VKQ227" s="61"/>
      <c r="VKR227" s="61"/>
      <c r="VKS227" s="61"/>
      <c r="VKT227" s="61"/>
      <c r="VKU227" s="61"/>
      <c r="VKV227" s="61"/>
      <c r="VKW227" s="61"/>
      <c r="VKX227" s="61"/>
      <c r="VKY227" s="61"/>
      <c r="VKZ227" s="61"/>
      <c r="VLA227" s="61"/>
      <c r="VLB227" s="61"/>
      <c r="VLC227" s="61"/>
      <c r="VLD227" s="61"/>
      <c r="VLE227" s="61"/>
      <c r="VLF227" s="61"/>
      <c r="VLG227" s="61"/>
      <c r="VLH227" s="61"/>
      <c r="VLI227" s="61"/>
      <c r="VLJ227" s="61"/>
      <c r="VLK227" s="61"/>
      <c r="VLL227" s="61"/>
      <c r="VLM227" s="61"/>
      <c r="VLN227" s="61"/>
      <c r="VLO227" s="61"/>
      <c r="VLP227" s="61"/>
      <c r="VLQ227" s="61"/>
      <c r="VLR227" s="61"/>
      <c r="VLS227" s="61"/>
      <c r="VLT227" s="61"/>
      <c r="VLU227" s="61"/>
      <c r="VLV227" s="61"/>
      <c r="VLW227" s="61"/>
      <c r="VLX227" s="61"/>
      <c r="VLY227" s="61"/>
      <c r="VLZ227" s="61"/>
      <c r="VMA227" s="61"/>
      <c r="VMB227" s="61"/>
      <c r="VMC227" s="61"/>
      <c r="VMD227" s="61"/>
      <c r="VME227" s="61"/>
      <c r="VMF227" s="61"/>
      <c r="VMG227" s="61"/>
      <c r="VMH227" s="61"/>
      <c r="VMI227" s="61"/>
      <c r="VMJ227" s="61"/>
      <c r="VMK227" s="61"/>
      <c r="VML227" s="61"/>
      <c r="VMM227" s="61"/>
      <c r="VMN227" s="61"/>
      <c r="VMO227" s="61"/>
      <c r="VMP227" s="61"/>
      <c r="VMQ227" s="61"/>
      <c r="VMR227" s="61"/>
      <c r="VMS227" s="61"/>
      <c r="VMT227" s="61"/>
      <c r="VMU227" s="61"/>
      <c r="VMV227" s="61"/>
      <c r="VMW227" s="61"/>
      <c r="VMX227" s="61"/>
      <c r="VMY227" s="61"/>
      <c r="VMZ227" s="61"/>
      <c r="VNA227" s="61"/>
      <c r="VNB227" s="61"/>
      <c r="VNC227" s="61"/>
      <c r="VND227" s="61"/>
      <c r="VNE227" s="61"/>
      <c r="VNF227" s="61"/>
      <c r="VNG227" s="61"/>
      <c r="VNH227" s="61"/>
      <c r="VNI227" s="61"/>
      <c r="VNJ227" s="61"/>
      <c r="VNK227" s="61"/>
      <c r="VNL227" s="61"/>
      <c r="VNM227" s="61"/>
      <c r="VNN227" s="61"/>
      <c r="VNO227" s="61"/>
      <c r="VNP227" s="61"/>
      <c r="VNQ227" s="61"/>
      <c r="VNR227" s="61"/>
      <c r="VNS227" s="61"/>
      <c r="VNT227" s="61"/>
      <c r="VNU227" s="61"/>
      <c r="VNV227" s="61"/>
      <c r="VNW227" s="61"/>
      <c r="VNX227" s="61"/>
      <c r="VNY227" s="61"/>
      <c r="VNZ227" s="61"/>
      <c r="VOA227" s="61"/>
      <c r="VOB227" s="61"/>
      <c r="VOC227" s="61"/>
      <c r="VOD227" s="61"/>
      <c r="VOE227" s="61"/>
      <c r="VOF227" s="61"/>
      <c r="VOG227" s="61"/>
      <c r="VOH227" s="61"/>
      <c r="VOI227" s="61"/>
      <c r="VOJ227" s="61"/>
      <c r="VOK227" s="61"/>
      <c r="VOL227" s="61"/>
      <c r="VOM227" s="61"/>
      <c r="VON227" s="61"/>
      <c r="VOO227" s="61"/>
      <c r="VOP227" s="61"/>
      <c r="VOQ227" s="61"/>
      <c r="VOR227" s="61"/>
      <c r="VOS227" s="61"/>
      <c r="VOT227" s="61"/>
      <c r="VOU227" s="61"/>
      <c r="VOV227" s="61"/>
      <c r="VOW227" s="61"/>
      <c r="VOX227" s="61"/>
      <c r="VOY227" s="61"/>
      <c r="VOZ227" s="61"/>
      <c r="VPA227" s="61"/>
      <c r="VPB227" s="61"/>
      <c r="VPC227" s="61"/>
      <c r="VPD227" s="61"/>
      <c r="VPE227" s="61"/>
      <c r="VPF227" s="61"/>
      <c r="VPG227" s="61"/>
      <c r="VPH227" s="61"/>
      <c r="VPI227" s="61"/>
      <c r="VPJ227" s="61"/>
      <c r="VPK227" s="61"/>
      <c r="VPL227" s="61"/>
      <c r="VPM227" s="61"/>
      <c r="VPN227" s="61"/>
      <c r="VPO227" s="61"/>
      <c r="VPP227" s="61"/>
      <c r="VPQ227" s="61"/>
      <c r="VPR227" s="61"/>
      <c r="VPS227" s="61"/>
      <c r="VPT227" s="61"/>
      <c r="VPU227" s="61"/>
      <c r="VPV227" s="61"/>
      <c r="VPW227" s="61"/>
      <c r="VPX227" s="61"/>
      <c r="VPY227" s="61"/>
      <c r="VPZ227" s="61"/>
      <c r="VQA227" s="61"/>
      <c r="VQB227" s="61"/>
      <c r="VQC227" s="61"/>
      <c r="VQD227" s="61"/>
      <c r="VQE227" s="61"/>
      <c r="VQF227" s="61"/>
      <c r="VQG227" s="61"/>
      <c r="VQH227" s="61"/>
      <c r="VQI227" s="61"/>
      <c r="VQJ227" s="61"/>
      <c r="VQK227" s="61"/>
      <c r="VQL227" s="61"/>
      <c r="VQM227" s="61"/>
      <c r="VQN227" s="61"/>
      <c r="VQO227" s="61"/>
      <c r="VQP227" s="61"/>
      <c r="VQQ227" s="61"/>
      <c r="VQR227" s="61"/>
      <c r="VQS227" s="61"/>
      <c r="VQT227" s="61"/>
      <c r="VQU227" s="61"/>
      <c r="VQV227" s="61"/>
      <c r="VQW227" s="61"/>
      <c r="VQX227" s="61"/>
      <c r="VQY227" s="61"/>
      <c r="VQZ227" s="61"/>
      <c r="VRA227" s="61"/>
      <c r="VRB227" s="61"/>
      <c r="VRC227" s="61"/>
      <c r="VRD227" s="61"/>
      <c r="VRE227" s="61"/>
      <c r="VRF227" s="61"/>
      <c r="VRG227" s="61"/>
      <c r="VRH227" s="61"/>
      <c r="VRI227" s="61"/>
      <c r="VRJ227" s="61"/>
      <c r="VRK227" s="61"/>
      <c r="VRL227" s="61"/>
      <c r="VRM227" s="61"/>
      <c r="VRN227" s="61"/>
      <c r="VRO227" s="61"/>
      <c r="VRP227" s="61"/>
      <c r="VRQ227" s="61"/>
      <c r="VRR227" s="61"/>
      <c r="VRS227" s="61"/>
      <c r="VRT227" s="61"/>
      <c r="VRU227" s="61"/>
      <c r="VRV227" s="61"/>
      <c r="VRW227" s="61"/>
      <c r="VRX227" s="61"/>
      <c r="VRY227" s="61"/>
      <c r="VRZ227" s="61"/>
      <c r="VSA227" s="61"/>
      <c r="VSB227" s="61"/>
      <c r="VSC227" s="61"/>
      <c r="VSD227" s="61"/>
      <c r="VSE227" s="61"/>
      <c r="VSF227" s="61"/>
      <c r="VSG227" s="61"/>
      <c r="VSH227" s="61"/>
      <c r="VSI227" s="61"/>
      <c r="VSJ227" s="61"/>
      <c r="VSK227" s="61"/>
      <c r="VSL227" s="61"/>
      <c r="VSM227" s="61"/>
      <c r="VSN227" s="61"/>
      <c r="VSO227" s="61"/>
      <c r="VSP227" s="61"/>
      <c r="VSQ227" s="61"/>
      <c r="VSR227" s="61"/>
      <c r="VSS227" s="61"/>
      <c r="VST227" s="61"/>
      <c r="VSU227" s="61"/>
      <c r="VSV227" s="61"/>
      <c r="VSW227" s="61"/>
      <c r="VSX227" s="61"/>
      <c r="VSY227" s="61"/>
      <c r="VSZ227" s="61"/>
      <c r="VTA227" s="61"/>
      <c r="VTB227" s="61"/>
      <c r="VTC227" s="61"/>
      <c r="VTD227" s="61"/>
      <c r="VTE227" s="61"/>
      <c r="VTF227" s="61"/>
      <c r="VTG227" s="61"/>
      <c r="VTH227" s="61"/>
      <c r="VTI227" s="61"/>
      <c r="VTJ227" s="61"/>
      <c r="VTK227" s="61"/>
      <c r="VTL227" s="61"/>
      <c r="VTM227" s="61"/>
      <c r="VTN227" s="61"/>
      <c r="VTO227" s="61"/>
      <c r="VTP227" s="61"/>
      <c r="VTQ227" s="61"/>
      <c r="VTR227" s="61"/>
      <c r="VTS227" s="61"/>
      <c r="VTT227" s="61"/>
      <c r="VTU227" s="61"/>
      <c r="VTV227" s="61"/>
      <c r="VTW227" s="61"/>
      <c r="VTX227" s="61"/>
      <c r="VTY227" s="61"/>
      <c r="VTZ227" s="61"/>
      <c r="VUA227" s="61"/>
      <c r="VUB227" s="61"/>
      <c r="VUC227" s="61"/>
      <c r="VUD227" s="61"/>
      <c r="VUE227" s="61"/>
      <c r="VUF227" s="61"/>
      <c r="VUG227" s="61"/>
      <c r="VUH227" s="61"/>
      <c r="VUI227" s="61"/>
      <c r="VUJ227" s="61"/>
      <c r="VUK227" s="61"/>
      <c r="VUL227" s="61"/>
      <c r="VUM227" s="61"/>
      <c r="VUN227" s="61"/>
      <c r="VUO227" s="61"/>
      <c r="VUP227" s="61"/>
      <c r="VUQ227" s="61"/>
      <c r="VUR227" s="61"/>
      <c r="VUS227" s="61"/>
      <c r="VUT227" s="61"/>
      <c r="VUU227" s="61"/>
      <c r="VUV227" s="61"/>
      <c r="VUW227" s="61"/>
      <c r="VUX227" s="61"/>
      <c r="VUY227" s="61"/>
      <c r="VUZ227" s="61"/>
      <c r="VVA227" s="61"/>
      <c r="VVB227" s="61"/>
      <c r="VVC227" s="61"/>
      <c r="VVD227" s="61"/>
      <c r="VVE227" s="61"/>
      <c r="VVF227" s="61"/>
      <c r="VVG227" s="61"/>
      <c r="VVH227" s="61"/>
      <c r="VVI227" s="61"/>
      <c r="VVJ227" s="61"/>
      <c r="VVK227" s="61"/>
      <c r="VVL227" s="61"/>
      <c r="VVM227" s="61"/>
      <c r="VVN227" s="61"/>
      <c r="VVO227" s="61"/>
      <c r="VVP227" s="61"/>
      <c r="VVQ227" s="61"/>
      <c r="VVR227" s="61"/>
      <c r="VVS227" s="61"/>
      <c r="VVT227" s="61"/>
      <c r="VVU227" s="61"/>
      <c r="VVV227" s="61"/>
      <c r="VVW227" s="61"/>
      <c r="VVX227" s="61"/>
      <c r="VVY227" s="61"/>
      <c r="VVZ227" s="61"/>
      <c r="VWA227" s="61"/>
      <c r="VWB227" s="61"/>
      <c r="VWC227" s="61"/>
      <c r="VWD227" s="61"/>
      <c r="VWE227" s="61"/>
      <c r="VWF227" s="61"/>
      <c r="VWG227" s="61"/>
      <c r="VWH227" s="61"/>
      <c r="VWI227" s="61"/>
      <c r="VWJ227" s="61"/>
      <c r="VWK227" s="61"/>
      <c r="VWL227" s="61"/>
      <c r="VWM227" s="61"/>
      <c r="VWN227" s="61"/>
      <c r="VWO227" s="61"/>
      <c r="VWP227" s="61"/>
      <c r="VWQ227" s="61"/>
      <c r="VWR227" s="61"/>
      <c r="VWS227" s="61"/>
      <c r="VWT227" s="61"/>
      <c r="VWU227" s="61"/>
      <c r="VWV227" s="61"/>
      <c r="VWW227" s="61"/>
      <c r="VWX227" s="61"/>
      <c r="VWY227" s="61"/>
      <c r="VWZ227" s="61"/>
      <c r="VXA227" s="61"/>
      <c r="VXB227" s="61"/>
      <c r="VXC227" s="61"/>
      <c r="VXD227" s="61"/>
      <c r="VXE227" s="61"/>
      <c r="VXF227" s="61"/>
      <c r="VXG227" s="61"/>
      <c r="VXH227" s="61"/>
      <c r="VXI227" s="61"/>
      <c r="VXJ227" s="61"/>
      <c r="VXK227" s="61"/>
      <c r="VXL227" s="61"/>
      <c r="VXM227" s="61"/>
      <c r="VXN227" s="61"/>
      <c r="VXO227" s="61"/>
      <c r="VXP227" s="61"/>
      <c r="VXQ227" s="61"/>
      <c r="VXR227" s="61"/>
      <c r="VXS227" s="61"/>
      <c r="VXT227" s="61"/>
      <c r="VXU227" s="61"/>
      <c r="VXV227" s="61"/>
      <c r="VXW227" s="61"/>
      <c r="VXX227" s="61"/>
      <c r="VXY227" s="61"/>
      <c r="VXZ227" s="61"/>
      <c r="VYA227" s="61"/>
      <c r="VYB227" s="61"/>
      <c r="VYC227" s="61"/>
      <c r="VYD227" s="61"/>
      <c r="VYE227" s="61"/>
      <c r="VYF227" s="61"/>
      <c r="VYG227" s="61"/>
      <c r="VYH227" s="61"/>
      <c r="VYI227" s="61"/>
      <c r="VYJ227" s="61"/>
      <c r="VYK227" s="61"/>
      <c r="VYL227" s="61"/>
      <c r="VYM227" s="61"/>
      <c r="VYN227" s="61"/>
      <c r="VYO227" s="61"/>
      <c r="VYP227" s="61"/>
      <c r="VYQ227" s="61"/>
      <c r="VYR227" s="61"/>
      <c r="VYS227" s="61"/>
      <c r="VYT227" s="61"/>
      <c r="VYU227" s="61"/>
      <c r="VYV227" s="61"/>
      <c r="VYW227" s="61"/>
      <c r="VYX227" s="61"/>
      <c r="VYY227" s="61"/>
      <c r="VYZ227" s="61"/>
      <c r="VZA227" s="61"/>
      <c r="VZB227" s="61"/>
      <c r="VZC227" s="61"/>
      <c r="VZD227" s="61"/>
      <c r="VZE227" s="61"/>
      <c r="VZF227" s="61"/>
      <c r="VZG227" s="61"/>
      <c r="VZH227" s="61"/>
      <c r="VZI227" s="61"/>
      <c r="VZJ227" s="61"/>
      <c r="VZK227" s="61"/>
      <c r="VZL227" s="61"/>
      <c r="VZM227" s="61"/>
      <c r="VZN227" s="61"/>
      <c r="VZO227" s="61"/>
      <c r="VZP227" s="61"/>
      <c r="VZQ227" s="61"/>
      <c r="VZR227" s="61"/>
      <c r="VZS227" s="61"/>
      <c r="VZT227" s="61"/>
      <c r="VZU227" s="61"/>
      <c r="VZV227" s="61"/>
      <c r="VZW227" s="61"/>
      <c r="VZX227" s="61"/>
      <c r="VZY227" s="61"/>
      <c r="VZZ227" s="61"/>
      <c r="WAA227" s="61"/>
      <c r="WAB227" s="61"/>
      <c r="WAC227" s="61"/>
      <c r="WAD227" s="61"/>
      <c r="WAE227" s="61"/>
      <c r="WAF227" s="61"/>
      <c r="WAG227" s="61"/>
      <c r="WAH227" s="61"/>
      <c r="WAI227" s="61"/>
      <c r="WAJ227" s="61"/>
      <c r="WAK227" s="61"/>
      <c r="WAL227" s="61"/>
      <c r="WAM227" s="61"/>
      <c r="WAN227" s="61"/>
      <c r="WAO227" s="61"/>
      <c r="WAP227" s="61"/>
      <c r="WAQ227" s="61"/>
      <c r="WAR227" s="61"/>
      <c r="WAS227" s="61"/>
      <c r="WAT227" s="61"/>
      <c r="WAU227" s="61"/>
      <c r="WAV227" s="61"/>
      <c r="WAW227" s="61"/>
      <c r="WAX227" s="61"/>
      <c r="WAY227" s="61"/>
      <c r="WAZ227" s="61"/>
      <c r="WBA227" s="61"/>
      <c r="WBB227" s="61"/>
      <c r="WBC227" s="61"/>
      <c r="WBD227" s="61"/>
      <c r="WBE227" s="61"/>
      <c r="WBF227" s="61"/>
      <c r="WBG227" s="61"/>
      <c r="WBH227" s="61"/>
      <c r="WBI227" s="61"/>
      <c r="WBJ227" s="61"/>
      <c r="WBK227" s="61"/>
      <c r="WBL227" s="61"/>
      <c r="WBM227" s="61"/>
      <c r="WBN227" s="61"/>
      <c r="WBO227" s="61"/>
      <c r="WBP227" s="61"/>
      <c r="WBQ227" s="61"/>
      <c r="WBR227" s="61"/>
      <c r="WBS227" s="61"/>
      <c r="WBT227" s="61"/>
      <c r="WBU227" s="61"/>
      <c r="WBV227" s="61"/>
      <c r="WBW227" s="61"/>
      <c r="WBX227" s="61"/>
      <c r="WBY227" s="61"/>
      <c r="WBZ227" s="61"/>
      <c r="WCA227" s="61"/>
      <c r="WCB227" s="61"/>
      <c r="WCC227" s="61"/>
      <c r="WCD227" s="61"/>
      <c r="WCE227" s="61"/>
      <c r="WCF227" s="61"/>
      <c r="WCG227" s="61"/>
      <c r="WCH227" s="61"/>
      <c r="WCI227" s="61"/>
      <c r="WCJ227" s="61"/>
      <c r="WCK227" s="61"/>
      <c r="WCL227" s="61"/>
      <c r="WCM227" s="61"/>
      <c r="WCN227" s="61"/>
      <c r="WCO227" s="61"/>
      <c r="WCP227" s="61"/>
      <c r="WCQ227" s="61"/>
      <c r="WCR227" s="61"/>
      <c r="WCS227" s="61"/>
      <c r="WCT227" s="61"/>
      <c r="WCU227" s="61"/>
      <c r="WCV227" s="61"/>
      <c r="WCW227" s="61"/>
      <c r="WCX227" s="61"/>
      <c r="WCY227" s="61"/>
      <c r="WCZ227" s="61"/>
      <c r="WDA227" s="61"/>
      <c r="WDB227" s="61"/>
      <c r="WDC227" s="61"/>
      <c r="WDD227" s="61"/>
      <c r="WDE227" s="61"/>
      <c r="WDF227" s="61"/>
      <c r="WDG227" s="61"/>
      <c r="WDH227" s="61"/>
      <c r="WDI227" s="61"/>
      <c r="WDJ227" s="61"/>
      <c r="WDK227" s="61"/>
      <c r="WDL227" s="61"/>
      <c r="WDM227" s="61"/>
      <c r="WDN227" s="61"/>
      <c r="WDO227" s="61"/>
      <c r="WDP227" s="61"/>
      <c r="WDQ227" s="61"/>
      <c r="WDR227" s="61"/>
      <c r="WDS227" s="61"/>
      <c r="WDT227" s="61"/>
      <c r="WDU227" s="61"/>
      <c r="WDV227" s="61"/>
      <c r="WDW227" s="61"/>
      <c r="WDX227" s="61"/>
      <c r="WDY227" s="61"/>
      <c r="WDZ227" s="61"/>
      <c r="WEA227" s="61"/>
      <c r="WEB227" s="61"/>
      <c r="WEC227" s="61"/>
      <c r="WED227" s="61"/>
      <c r="WEE227" s="61"/>
      <c r="WEF227" s="61"/>
      <c r="WEG227" s="61"/>
      <c r="WEH227" s="61"/>
      <c r="WEI227" s="61"/>
      <c r="WEJ227" s="61"/>
      <c r="WEK227" s="61"/>
      <c r="WEL227" s="61"/>
      <c r="WEM227" s="61"/>
      <c r="WEN227" s="61"/>
      <c r="WEO227" s="61"/>
      <c r="WEP227" s="61"/>
      <c r="WEQ227" s="61"/>
      <c r="WER227" s="61"/>
      <c r="WES227" s="61"/>
      <c r="WET227" s="61"/>
      <c r="WEU227" s="61"/>
      <c r="WEV227" s="61"/>
      <c r="WEW227" s="61"/>
      <c r="WEX227" s="61"/>
      <c r="WEY227" s="61"/>
      <c r="WEZ227" s="61"/>
      <c r="WFA227" s="61"/>
      <c r="WFB227" s="61"/>
      <c r="WFC227" s="61"/>
      <c r="WFD227" s="61"/>
      <c r="WFE227" s="61"/>
      <c r="WFF227" s="61"/>
      <c r="WFG227" s="61"/>
      <c r="WFH227" s="61"/>
      <c r="WFI227" s="61"/>
      <c r="WFJ227" s="61"/>
      <c r="WFK227" s="61"/>
      <c r="WFL227" s="61"/>
      <c r="WFM227" s="61"/>
      <c r="WFN227" s="61"/>
      <c r="WFO227" s="61"/>
      <c r="WFP227" s="61"/>
      <c r="WFQ227" s="61"/>
      <c r="WFR227" s="61"/>
      <c r="WFS227" s="61"/>
      <c r="WFT227" s="61"/>
      <c r="WFU227" s="61"/>
      <c r="WFV227" s="61"/>
      <c r="WFW227" s="61"/>
      <c r="WFX227" s="61"/>
      <c r="WFY227" s="61"/>
      <c r="WFZ227" s="61"/>
      <c r="WGA227" s="61"/>
      <c r="WGB227" s="61"/>
      <c r="WGC227" s="61"/>
      <c r="WGD227" s="61"/>
      <c r="WGE227" s="61"/>
      <c r="WGF227" s="61"/>
      <c r="WGG227" s="61"/>
      <c r="WGH227" s="61"/>
      <c r="WGI227" s="61"/>
      <c r="WGJ227" s="61"/>
      <c r="WGK227" s="61"/>
      <c r="WGL227" s="61"/>
      <c r="WGM227" s="61"/>
      <c r="WGN227" s="61"/>
      <c r="WGO227" s="61"/>
      <c r="WGP227" s="61"/>
      <c r="WGQ227" s="61"/>
      <c r="WGR227" s="61"/>
      <c r="WGS227" s="61"/>
      <c r="WGT227" s="61"/>
      <c r="WGU227" s="61"/>
      <c r="WGV227" s="61"/>
      <c r="WGW227" s="61"/>
      <c r="WGX227" s="61"/>
      <c r="WGY227" s="61"/>
      <c r="WGZ227" s="61"/>
      <c r="WHA227" s="61"/>
      <c r="WHB227" s="61"/>
      <c r="WHC227" s="61"/>
      <c r="WHD227" s="61"/>
      <c r="WHE227" s="61"/>
      <c r="WHF227" s="61"/>
      <c r="WHG227" s="61"/>
      <c r="WHH227" s="61"/>
      <c r="WHI227" s="61"/>
      <c r="WHJ227" s="61"/>
      <c r="WHK227" s="61"/>
      <c r="WHL227" s="61"/>
      <c r="WHM227" s="61"/>
      <c r="WHN227" s="61"/>
      <c r="WHO227" s="61"/>
      <c r="WHP227" s="61"/>
      <c r="WHQ227" s="61"/>
      <c r="WHR227" s="61"/>
      <c r="WHS227" s="61"/>
      <c r="WHT227" s="61"/>
      <c r="WHU227" s="61"/>
      <c r="WHV227" s="61"/>
      <c r="WHW227" s="61"/>
      <c r="WHX227" s="61"/>
      <c r="WHY227" s="61"/>
      <c r="WHZ227" s="61"/>
      <c r="WIA227" s="61"/>
      <c r="WIB227" s="61"/>
      <c r="WIC227" s="61"/>
      <c r="WID227" s="61"/>
      <c r="WIE227" s="61"/>
      <c r="WIF227" s="61"/>
      <c r="WIG227" s="61"/>
      <c r="WIH227" s="61"/>
      <c r="WII227" s="61"/>
      <c r="WIJ227" s="61"/>
      <c r="WIK227" s="61"/>
      <c r="WIL227" s="61"/>
      <c r="WIM227" s="61"/>
      <c r="WIN227" s="61"/>
      <c r="WIO227" s="61"/>
      <c r="WIP227" s="61"/>
      <c r="WIQ227" s="61"/>
      <c r="WIR227" s="61"/>
      <c r="WIS227" s="61"/>
      <c r="WIT227" s="61"/>
      <c r="WIU227" s="61"/>
      <c r="WIV227" s="61"/>
      <c r="WIW227" s="61"/>
      <c r="WIX227" s="61"/>
      <c r="WIY227" s="61"/>
      <c r="WIZ227" s="61"/>
      <c r="WJA227" s="61"/>
      <c r="WJB227" s="61"/>
      <c r="WJC227" s="61"/>
      <c r="WJD227" s="61"/>
      <c r="WJE227" s="61"/>
      <c r="WJF227" s="61"/>
      <c r="WJG227" s="61"/>
      <c r="WJH227" s="61"/>
      <c r="WJI227" s="61"/>
      <c r="WJJ227" s="61"/>
      <c r="WJK227" s="61"/>
      <c r="WJL227" s="61"/>
      <c r="WJM227" s="61"/>
      <c r="WJN227" s="61"/>
      <c r="WJO227" s="61"/>
      <c r="WJP227" s="61"/>
      <c r="WJQ227" s="61"/>
      <c r="WJR227" s="61"/>
      <c r="WJS227" s="61"/>
      <c r="WJT227" s="61"/>
      <c r="WJU227" s="61"/>
      <c r="WJV227" s="61"/>
      <c r="WJW227" s="61"/>
      <c r="WJX227" s="61"/>
      <c r="WJY227" s="61"/>
      <c r="WJZ227" s="61"/>
      <c r="WKA227" s="61"/>
      <c r="WKB227" s="61"/>
      <c r="WKC227" s="61"/>
      <c r="WKD227" s="61"/>
      <c r="WKE227" s="61"/>
      <c r="WKF227" s="61"/>
      <c r="WKG227" s="61"/>
      <c r="WKH227" s="61"/>
      <c r="WKI227" s="61"/>
      <c r="WKJ227" s="61"/>
      <c r="WKK227" s="61"/>
      <c r="WKL227" s="61"/>
      <c r="WKM227" s="61"/>
      <c r="WKN227" s="61"/>
      <c r="WKO227" s="61"/>
      <c r="WKP227" s="61"/>
      <c r="WKQ227" s="61"/>
      <c r="WKR227" s="61"/>
      <c r="WKS227" s="61"/>
      <c r="WKT227" s="61"/>
      <c r="WKU227" s="61"/>
      <c r="WKV227" s="61"/>
      <c r="WKW227" s="61"/>
      <c r="WKX227" s="61"/>
      <c r="WKY227" s="61"/>
      <c r="WKZ227" s="61"/>
      <c r="WLA227" s="61"/>
      <c r="WLB227" s="61"/>
      <c r="WLC227" s="61"/>
      <c r="WLD227" s="61"/>
      <c r="WLE227" s="61"/>
      <c r="WLF227" s="61"/>
      <c r="WLG227" s="61"/>
      <c r="WLH227" s="61"/>
      <c r="WLI227" s="61"/>
      <c r="WLJ227" s="61"/>
      <c r="WLK227" s="61"/>
      <c r="WLL227" s="61"/>
      <c r="WLM227" s="61"/>
      <c r="WLN227" s="61"/>
      <c r="WLO227" s="61"/>
      <c r="WLP227" s="61"/>
      <c r="WLQ227" s="61"/>
      <c r="WLR227" s="61"/>
      <c r="WLS227" s="61"/>
      <c r="WLT227" s="61"/>
      <c r="WLU227" s="61"/>
      <c r="WLV227" s="61"/>
      <c r="WLW227" s="61"/>
      <c r="WLX227" s="61"/>
      <c r="WLY227" s="61"/>
      <c r="WLZ227" s="61"/>
      <c r="WMA227" s="61"/>
      <c r="WMB227" s="61"/>
      <c r="WMC227" s="61"/>
      <c r="WMD227" s="61"/>
      <c r="WME227" s="61"/>
      <c r="WMF227" s="61"/>
      <c r="WMG227" s="61"/>
      <c r="WMH227" s="61"/>
      <c r="WMI227" s="61"/>
      <c r="WMJ227" s="61"/>
      <c r="WMK227" s="61"/>
      <c r="WML227" s="61"/>
      <c r="WMM227" s="61"/>
      <c r="WMN227" s="61"/>
      <c r="WMO227" s="61"/>
      <c r="WMP227" s="61"/>
      <c r="WMQ227" s="61"/>
      <c r="WMR227" s="61"/>
      <c r="WMS227" s="61"/>
      <c r="WMT227" s="61"/>
      <c r="WMU227" s="61"/>
      <c r="WMV227" s="61"/>
      <c r="WMW227" s="61"/>
      <c r="WMX227" s="61"/>
      <c r="WMY227" s="61"/>
      <c r="WMZ227" s="61"/>
      <c r="WNA227" s="61"/>
      <c r="WNB227" s="61"/>
      <c r="WNC227" s="61"/>
      <c r="WND227" s="61"/>
      <c r="WNE227" s="61"/>
      <c r="WNF227" s="61"/>
      <c r="WNG227" s="61"/>
      <c r="WNH227" s="61"/>
      <c r="WNI227" s="61"/>
      <c r="WNJ227" s="61"/>
      <c r="WNK227" s="61"/>
      <c r="WNL227" s="61"/>
      <c r="WNM227" s="61"/>
      <c r="WNN227" s="61"/>
      <c r="WNO227" s="61"/>
      <c r="WNP227" s="61"/>
      <c r="WNQ227" s="61"/>
      <c r="WNR227" s="61"/>
      <c r="WNS227" s="61"/>
      <c r="WNT227" s="61"/>
      <c r="WNU227" s="61"/>
      <c r="WNV227" s="61"/>
      <c r="WNW227" s="61"/>
      <c r="WNX227" s="61"/>
      <c r="WNY227" s="61"/>
      <c r="WNZ227" s="61"/>
      <c r="WOA227" s="61"/>
      <c r="WOB227" s="61"/>
      <c r="WOC227" s="61"/>
      <c r="WOD227" s="61"/>
      <c r="WOE227" s="61"/>
      <c r="WOF227" s="61"/>
      <c r="WOG227" s="61"/>
      <c r="WOH227" s="61"/>
      <c r="WOI227" s="61"/>
      <c r="WOJ227" s="61"/>
      <c r="WOK227" s="61"/>
      <c r="WOL227" s="61"/>
      <c r="WOM227" s="61"/>
      <c r="WON227" s="61"/>
      <c r="WOO227" s="61"/>
      <c r="WOP227" s="61"/>
      <c r="WOQ227" s="61"/>
      <c r="WOR227" s="61"/>
      <c r="WOS227" s="61"/>
      <c r="WOT227" s="61"/>
      <c r="WOU227" s="61"/>
      <c r="WOV227" s="61"/>
      <c r="WOW227" s="61"/>
      <c r="WOX227" s="61"/>
      <c r="WOY227" s="61"/>
      <c r="WOZ227" s="61"/>
      <c r="WPA227" s="61"/>
      <c r="WPB227" s="61"/>
      <c r="WPC227" s="61"/>
      <c r="WPD227" s="61"/>
      <c r="WPE227" s="61"/>
      <c r="WPF227" s="61"/>
      <c r="WPG227" s="61"/>
      <c r="WPH227" s="61"/>
      <c r="WPI227" s="61"/>
      <c r="WPJ227" s="61"/>
      <c r="WPK227" s="61"/>
      <c r="WPL227" s="61"/>
      <c r="WPM227" s="61"/>
      <c r="WPN227" s="61"/>
      <c r="WPO227" s="61"/>
      <c r="WPP227" s="61"/>
      <c r="WPQ227" s="61"/>
      <c r="WPR227" s="61"/>
      <c r="WPS227" s="61"/>
      <c r="WPT227" s="61"/>
      <c r="WPU227" s="61"/>
      <c r="WPV227" s="61"/>
      <c r="WPW227" s="61"/>
      <c r="WPX227" s="61"/>
      <c r="WPY227" s="61"/>
      <c r="WPZ227" s="61"/>
      <c r="WQA227" s="61"/>
      <c r="WQB227" s="61"/>
      <c r="WQC227" s="61"/>
      <c r="WQD227" s="61"/>
      <c r="WQE227" s="61"/>
      <c r="WQF227" s="61"/>
      <c r="WQG227" s="61"/>
      <c r="WQH227" s="61"/>
      <c r="WQI227" s="61"/>
      <c r="WQJ227" s="61"/>
      <c r="WQK227" s="61"/>
      <c r="WQL227" s="61"/>
      <c r="WQM227" s="61"/>
      <c r="WQN227" s="61"/>
      <c r="WQO227" s="61"/>
      <c r="WQP227" s="61"/>
      <c r="WQQ227" s="61"/>
      <c r="WQR227" s="61"/>
      <c r="WQS227" s="61"/>
      <c r="WQT227" s="61"/>
      <c r="WQU227" s="61"/>
      <c r="WQV227" s="61"/>
      <c r="WQW227" s="61"/>
      <c r="WQX227" s="61"/>
      <c r="WQY227" s="61"/>
      <c r="WQZ227" s="61"/>
      <c r="WRA227" s="61"/>
      <c r="WRB227" s="61"/>
      <c r="WRC227" s="61"/>
      <c r="WRD227" s="61"/>
      <c r="WRE227" s="61"/>
      <c r="WRF227" s="61"/>
      <c r="WRG227" s="61"/>
      <c r="WRH227" s="61"/>
      <c r="WRI227" s="61"/>
      <c r="WRJ227" s="61"/>
      <c r="WRK227" s="61"/>
      <c r="WRL227" s="61"/>
      <c r="WRM227" s="61"/>
      <c r="WRN227" s="61"/>
      <c r="WRO227" s="61"/>
      <c r="WRP227" s="61"/>
      <c r="WRQ227" s="61"/>
      <c r="WRR227" s="61"/>
      <c r="WRS227" s="61"/>
      <c r="WRT227" s="61"/>
      <c r="WRU227" s="61"/>
      <c r="WRV227" s="61"/>
      <c r="WRW227" s="61"/>
      <c r="WRX227" s="61"/>
      <c r="WRY227" s="61"/>
      <c r="WRZ227" s="61"/>
      <c r="WSA227" s="61"/>
      <c r="WSB227" s="61"/>
      <c r="WSC227" s="61"/>
      <c r="WSD227" s="61"/>
      <c r="WSE227" s="61"/>
      <c r="WSF227" s="61"/>
      <c r="WSG227" s="61"/>
      <c r="WSH227" s="61"/>
      <c r="WSI227" s="61"/>
      <c r="WSJ227" s="61"/>
      <c r="WSK227" s="61"/>
      <c r="WSL227" s="61"/>
      <c r="WSM227" s="61"/>
      <c r="WSN227" s="61"/>
      <c r="WSO227" s="61"/>
      <c r="WSP227" s="61"/>
      <c r="WSQ227" s="61"/>
      <c r="WSR227" s="61"/>
      <c r="WSS227" s="61"/>
      <c r="WST227" s="61"/>
      <c r="WSU227" s="61"/>
      <c r="WSV227" s="61"/>
      <c r="WSW227" s="61"/>
      <c r="WSX227" s="61"/>
      <c r="WSY227" s="61"/>
      <c r="WSZ227" s="61"/>
      <c r="WTA227" s="61"/>
      <c r="WTB227" s="61"/>
      <c r="WTC227" s="61"/>
      <c r="WTD227" s="61"/>
      <c r="WTE227" s="61"/>
      <c r="WTF227" s="61"/>
      <c r="WTG227" s="61"/>
      <c r="WTH227" s="61"/>
      <c r="WTI227" s="61"/>
      <c r="WTJ227" s="61"/>
      <c r="WTK227" s="61"/>
      <c r="WTL227" s="61"/>
      <c r="WTM227" s="61"/>
      <c r="WTN227" s="61"/>
      <c r="WTO227" s="61"/>
      <c r="WTP227" s="61"/>
      <c r="WTQ227" s="61"/>
      <c r="WTR227" s="61"/>
      <c r="WTS227" s="61"/>
      <c r="WTT227" s="61"/>
      <c r="WTU227" s="61"/>
      <c r="WTV227" s="61"/>
      <c r="WTW227" s="61"/>
      <c r="WTX227" s="61"/>
      <c r="WTY227" s="61"/>
      <c r="WTZ227" s="61"/>
      <c r="WUA227" s="61"/>
      <c r="WUB227" s="61"/>
      <c r="WUC227" s="61"/>
      <c r="WUD227" s="61"/>
      <c r="WUE227" s="61"/>
      <c r="WUF227" s="61"/>
      <c r="WUG227" s="61"/>
      <c r="WUH227" s="61"/>
      <c r="WUI227" s="61"/>
      <c r="WUJ227" s="61"/>
      <c r="WUK227" s="61"/>
      <c r="WUL227" s="61"/>
      <c r="WUM227" s="61"/>
      <c r="WUN227" s="61"/>
      <c r="WUO227" s="61"/>
      <c r="WUP227" s="61"/>
      <c r="WUQ227" s="61"/>
      <c r="WUR227" s="61"/>
      <c r="WUS227" s="61"/>
      <c r="WUT227" s="61"/>
      <c r="WUU227" s="61"/>
      <c r="WUV227" s="61"/>
      <c r="WUW227" s="61"/>
      <c r="WUX227" s="61"/>
      <c r="WUY227" s="61"/>
      <c r="WUZ227" s="61"/>
      <c r="WVA227" s="61"/>
      <c r="WVB227" s="61"/>
      <c r="WVC227" s="61"/>
      <c r="WVD227" s="61"/>
      <c r="WVE227" s="61"/>
      <c r="WVF227" s="61"/>
      <c r="WVG227" s="61"/>
      <c r="WVH227" s="61"/>
      <c r="WVI227" s="61"/>
      <c r="WVJ227" s="61"/>
      <c r="WVK227" s="61"/>
      <c r="WVL227" s="61"/>
      <c r="WVM227" s="61"/>
      <c r="WVN227" s="61"/>
      <c r="WVO227" s="61"/>
      <c r="WVP227" s="61"/>
      <c r="WVQ227" s="61"/>
      <c r="WVR227" s="61"/>
      <c r="WVS227" s="61"/>
      <c r="WVT227" s="61"/>
      <c r="WVU227" s="61"/>
      <c r="WVV227" s="61"/>
      <c r="WVW227" s="61"/>
      <c r="WVX227" s="61"/>
      <c r="WVY227" s="61"/>
      <c r="WVZ227" s="61"/>
      <c r="WWA227" s="61"/>
      <c r="WWB227" s="61"/>
      <c r="WWC227" s="61"/>
      <c r="WWD227" s="61"/>
      <c r="WWE227" s="61"/>
      <c r="WWF227" s="61"/>
      <c r="WWG227" s="61"/>
      <c r="WWH227" s="61"/>
      <c r="WWI227" s="61"/>
      <c r="WWJ227" s="61"/>
      <c r="WWK227" s="61"/>
      <c r="WWL227" s="61"/>
      <c r="WWM227" s="61"/>
      <c r="WWN227" s="61"/>
      <c r="WWO227" s="61"/>
      <c r="WWP227" s="61"/>
      <c r="WWQ227" s="61"/>
      <c r="WWR227" s="61"/>
      <c r="WWS227" s="61"/>
      <c r="WWT227" s="61"/>
      <c r="WWU227" s="61"/>
      <c r="WWV227" s="61"/>
      <c r="WWW227" s="61"/>
      <c r="WWX227" s="61"/>
      <c r="WWY227" s="61"/>
      <c r="WWZ227" s="61"/>
      <c r="WXA227" s="61"/>
      <c r="WXB227" s="61"/>
      <c r="WXC227" s="61"/>
      <c r="WXD227" s="61"/>
      <c r="WXE227" s="61"/>
      <c r="WXF227" s="61"/>
      <c r="WXG227" s="61"/>
      <c r="WXH227" s="61"/>
      <c r="WXI227" s="61"/>
      <c r="WXJ227" s="61"/>
      <c r="WXK227" s="61"/>
      <c r="WXL227" s="61"/>
      <c r="WXM227" s="61"/>
      <c r="WXN227" s="61"/>
      <c r="WXO227" s="61"/>
      <c r="WXP227" s="61"/>
      <c r="WXQ227" s="61"/>
      <c r="WXR227" s="61"/>
      <c r="WXS227" s="61"/>
      <c r="WXT227" s="61"/>
      <c r="WXU227" s="61"/>
      <c r="WXV227" s="61"/>
      <c r="WXW227" s="61"/>
      <c r="WXX227" s="61"/>
      <c r="WXY227" s="61"/>
      <c r="WXZ227" s="61"/>
      <c r="WYA227" s="61"/>
      <c r="WYB227" s="61"/>
      <c r="WYC227" s="61"/>
      <c r="WYD227" s="61"/>
      <c r="WYE227" s="61"/>
      <c r="WYF227" s="61"/>
      <c r="WYG227" s="61"/>
      <c r="WYH227" s="61"/>
      <c r="WYI227" s="61"/>
      <c r="WYJ227" s="61"/>
      <c r="WYK227" s="61"/>
      <c r="WYL227" s="61"/>
      <c r="WYM227" s="61"/>
      <c r="WYN227" s="61"/>
      <c r="WYO227" s="61"/>
      <c r="WYP227" s="61"/>
      <c r="WYQ227" s="61"/>
      <c r="WYR227" s="61"/>
      <c r="WYS227" s="61"/>
      <c r="WYT227" s="61"/>
      <c r="WYU227" s="61"/>
      <c r="WYV227" s="61"/>
      <c r="WYW227" s="61"/>
      <c r="WYX227" s="61"/>
      <c r="WYY227" s="61"/>
      <c r="WYZ227" s="61"/>
      <c r="WZA227" s="61"/>
      <c r="WZB227" s="61"/>
      <c r="WZC227" s="61"/>
      <c r="WZD227" s="61"/>
      <c r="WZE227" s="61"/>
      <c r="WZF227" s="61"/>
      <c r="WZG227" s="61"/>
      <c r="WZH227" s="61"/>
      <c r="WZI227" s="61"/>
      <c r="WZJ227" s="61"/>
      <c r="WZK227" s="61"/>
      <c r="WZL227" s="61"/>
      <c r="WZM227" s="61"/>
      <c r="WZN227" s="61"/>
      <c r="WZO227" s="61"/>
      <c r="WZP227" s="61"/>
      <c r="WZQ227" s="61"/>
      <c r="WZR227" s="61"/>
      <c r="WZS227" s="61"/>
      <c r="WZT227" s="61"/>
      <c r="WZU227" s="61"/>
      <c r="WZV227" s="61"/>
      <c r="WZW227" s="61"/>
      <c r="WZX227" s="61"/>
      <c r="WZY227" s="61"/>
      <c r="WZZ227" s="61"/>
      <c r="XAA227" s="61"/>
      <c r="XAB227" s="61"/>
      <c r="XAC227" s="61"/>
      <c r="XAD227" s="61"/>
      <c r="XAE227" s="61"/>
      <c r="XAF227" s="61"/>
      <c r="XAG227" s="61"/>
      <c r="XAH227" s="61"/>
      <c r="XAI227" s="61"/>
      <c r="XAJ227" s="61"/>
      <c r="XAK227" s="61"/>
      <c r="XAL227" s="61"/>
      <c r="XAM227" s="61"/>
      <c r="XAN227" s="61"/>
      <c r="XAO227" s="61"/>
      <c r="XAP227" s="61"/>
      <c r="XAQ227" s="61"/>
      <c r="XAR227" s="61"/>
      <c r="XAS227" s="61"/>
      <c r="XAT227" s="61"/>
      <c r="XAU227" s="61"/>
      <c r="XAV227" s="61"/>
      <c r="XAW227" s="61"/>
      <c r="XAX227" s="61"/>
      <c r="XAY227" s="61"/>
      <c r="XAZ227" s="61"/>
      <c r="XBA227" s="61"/>
      <c r="XBB227" s="61"/>
      <c r="XBC227" s="61"/>
      <c r="XBD227" s="61"/>
      <c r="XBE227" s="61"/>
      <c r="XBF227" s="61"/>
      <c r="XBG227" s="61"/>
      <c r="XBH227" s="61"/>
      <c r="XBI227" s="61"/>
      <c r="XBJ227" s="61"/>
      <c r="XBK227" s="61"/>
      <c r="XBL227" s="61"/>
      <c r="XBM227" s="61"/>
      <c r="XBN227" s="61"/>
      <c r="XBO227" s="61"/>
      <c r="XBP227" s="61"/>
      <c r="XBQ227" s="61"/>
      <c r="XBR227" s="61"/>
      <c r="XBS227" s="61"/>
      <c r="XBT227" s="61"/>
      <c r="XBU227" s="61"/>
      <c r="XBV227" s="61"/>
      <c r="XBW227" s="61"/>
      <c r="XBX227" s="61"/>
      <c r="XBY227" s="61"/>
      <c r="XBZ227" s="61"/>
      <c r="XCA227" s="61"/>
      <c r="XCB227" s="61"/>
      <c r="XCC227" s="61"/>
      <c r="XCD227" s="61"/>
      <c r="XCE227" s="61"/>
      <c r="XCF227" s="61"/>
      <c r="XCG227" s="61"/>
      <c r="XCH227" s="61"/>
      <c r="XCI227" s="61"/>
      <c r="XCJ227" s="61"/>
      <c r="XCK227" s="61"/>
      <c r="XCL227" s="61"/>
      <c r="XCM227" s="61"/>
      <c r="XCN227" s="61"/>
      <c r="XCO227" s="61"/>
      <c r="XCP227" s="61"/>
      <c r="XCQ227" s="61"/>
      <c r="XCR227" s="61"/>
      <c r="XCS227" s="61"/>
      <c r="XCT227" s="61"/>
      <c r="XCU227" s="61"/>
      <c r="XCV227" s="61"/>
      <c r="XCW227" s="61"/>
      <c r="XCX227" s="61"/>
      <c r="XCY227" s="61"/>
      <c r="XCZ227" s="61"/>
      <c r="XDA227" s="61"/>
      <c r="XDB227" s="61"/>
      <c r="XDC227" s="61"/>
      <c r="XDD227" s="61"/>
      <c r="XDE227" s="61"/>
      <c r="XDF227" s="61"/>
      <c r="XDG227" s="61"/>
      <c r="XDH227" s="61"/>
      <c r="XDI227" s="61"/>
      <c r="XDJ227" s="61"/>
      <c r="XDK227" s="61"/>
      <c r="XDL227" s="61"/>
      <c r="XDM227" s="61"/>
      <c r="XDN227" s="61"/>
      <c r="XDO227" s="61"/>
      <c r="XDP227" s="61"/>
      <c r="XDQ227" s="61"/>
      <c r="XDR227" s="61"/>
      <c r="XDS227" s="61"/>
      <c r="XDT227" s="61"/>
      <c r="XDU227" s="61"/>
      <c r="XDV227" s="61"/>
      <c r="XDW227" s="61"/>
      <c r="XDX227" s="61"/>
      <c r="XDY227" s="61"/>
      <c r="XDZ227" s="61"/>
      <c r="XEA227" s="61"/>
      <c r="XEB227" s="61"/>
      <c r="XEC227" s="61"/>
      <c r="XED227" s="61"/>
      <c r="XEE227" s="61"/>
      <c r="XEF227" s="61"/>
      <c r="XEG227" s="61"/>
      <c r="XEH227" s="61"/>
      <c r="XEI227" s="61"/>
      <c r="XEJ227" s="61"/>
      <c r="XEK227" s="61"/>
      <c r="XEL227" s="61"/>
      <c r="XEM227" s="61"/>
      <c r="XEN227" s="61"/>
      <c r="XEO227" s="61"/>
      <c r="XEP227" s="61"/>
      <c r="XEQ227" s="61"/>
      <c r="XER227" s="61"/>
      <c r="XES227" s="61"/>
      <c r="XET227" s="61"/>
      <c r="XEU227" s="61"/>
      <c r="XEV227" s="61"/>
      <c r="XEW227" s="61"/>
      <c r="XEX227" s="61"/>
      <c r="XEY227" s="61"/>
    </row>
    <row r="228" spans="1:16379" ht="15" customHeight="1" x14ac:dyDescent="0.25">
      <c r="A228" s="66" t="s">
        <v>16347</v>
      </c>
      <c r="B228" s="61" t="s">
        <v>720</v>
      </c>
      <c r="C228" s="69" t="s">
        <v>16344</v>
      </c>
      <c r="D228" s="61"/>
      <c r="E228" s="66" t="s">
        <v>16347</v>
      </c>
      <c r="F228" s="61"/>
      <c r="G228" s="61"/>
      <c r="H228" s="61"/>
      <c r="I228" s="61"/>
      <c r="J228" s="67"/>
      <c r="K228" s="61"/>
      <c r="L228" s="61" t="s">
        <v>16348</v>
      </c>
      <c r="M228" s="61" t="s">
        <v>2628</v>
      </c>
      <c r="N228" s="61" t="s">
        <v>16351</v>
      </c>
      <c r="O228" s="61" t="s">
        <v>2630</v>
      </c>
      <c r="P228" s="68" t="s">
        <v>16352</v>
      </c>
      <c r="Q228" s="61" t="s">
        <v>2632</v>
      </c>
      <c r="R228" s="61" t="s">
        <v>16353</v>
      </c>
      <c r="S228" s="61" t="s">
        <v>2634</v>
      </c>
      <c r="T228" s="61" t="s">
        <v>16358</v>
      </c>
      <c r="U228" s="61" t="s">
        <v>2636</v>
      </c>
      <c r="V228" s="61" t="s">
        <v>16359</v>
      </c>
      <c r="W228" s="61" t="s">
        <v>2638</v>
      </c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  <c r="AT228" s="61"/>
      <c r="AU228" s="61"/>
      <c r="AV228" s="61"/>
      <c r="AW228" s="61"/>
      <c r="AX228" s="61"/>
      <c r="AY228" s="61"/>
      <c r="AZ228" s="61"/>
      <c r="BA228" s="61"/>
      <c r="BB228" s="61"/>
      <c r="BC228" s="61"/>
      <c r="BD228" s="61"/>
      <c r="BE228" s="61"/>
      <c r="BF228" s="61"/>
      <c r="BG228" s="61"/>
      <c r="BH228" s="61"/>
      <c r="BI228" s="61"/>
      <c r="BJ228" s="61"/>
      <c r="BK228" s="61"/>
      <c r="BL228" s="61"/>
      <c r="BM228" s="61"/>
      <c r="BN228" s="61"/>
      <c r="BO228" s="61"/>
      <c r="BP228" s="61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61"/>
      <c r="CC228" s="61"/>
      <c r="CD228" s="61"/>
      <c r="CE228" s="61"/>
      <c r="CF228" s="61"/>
      <c r="CG228" s="61"/>
      <c r="CH228" s="61"/>
      <c r="CI228" s="61"/>
      <c r="CJ228" s="61"/>
      <c r="CK228" s="61"/>
      <c r="CL228" s="61"/>
      <c r="CM228" s="61"/>
      <c r="CN228" s="61"/>
      <c r="CO228" s="61"/>
      <c r="CP228" s="61"/>
      <c r="CQ228" s="61"/>
      <c r="CR228" s="61"/>
      <c r="CS228" s="61"/>
      <c r="CT228" s="61"/>
      <c r="CU228" s="61"/>
      <c r="CV228" s="61"/>
      <c r="CW228" s="61"/>
      <c r="CX228" s="61"/>
      <c r="CY228" s="61"/>
      <c r="CZ228" s="61"/>
      <c r="DA228" s="61"/>
      <c r="DB228" s="61"/>
      <c r="DC228" s="61"/>
      <c r="DD228" s="61"/>
      <c r="DE228" s="61"/>
      <c r="DF228" s="61"/>
      <c r="DG228" s="61"/>
      <c r="DH228" s="61"/>
      <c r="DI228" s="61"/>
      <c r="DJ228" s="61"/>
      <c r="DK228" s="61"/>
      <c r="DL228" s="61"/>
      <c r="DM228" s="61"/>
      <c r="DN228" s="61"/>
      <c r="DO228" s="61"/>
      <c r="DP228" s="61"/>
      <c r="DQ228" s="61"/>
      <c r="DR228" s="61"/>
      <c r="DS228" s="61"/>
      <c r="DT228" s="61"/>
      <c r="DU228" s="61"/>
      <c r="DV228" s="61"/>
      <c r="DW228" s="61"/>
      <c r="DX228" s="61"/>
      <c r="DY228" s="61"/>
      <c r="DZ228" s="61"/>
      <c r="EA228" s="61"/>
      <c r="EB228" s="61"/>
      <c r="EC228" s="61"/>
      <c r="ED228" s="61"/>
      <c r="EE228" s="61"/>
      <c r="EF228" s="61"/>
      <c r="EG228" s="61"/>
      <c r="EH228" s="61"/>
      <c r="EI228" s="61"/>
      <c r="EJ228" s="61"/>
      <c r="EK228" s="61"/>
      <c r="EL228" s="61"/>
      <c r="EM228" s="61"/>
      <c r="EN228" s="61"/>
      <c r="EO228" s="61"/>
      <c r="EP228" s="61"/>
      <c r="EQ228" s="61"/>
      <c r="ER228" s="61"/>
      <c r="ES228" s="61"/>
      <c r="ET228" s="61"/>
      <c r="EU228" s="61"/>
      <c r="EV228" s="61"/>
      <c r="EW228" s="61"/>
      <c r="EX228" s="61"/>
      <c r="EY228" s="61"/>
      <c r="EZ228" s="61"/>
      <c r="FA228" s="61"/>
      <c r="FB228" s="61"/>
      <c r="FC228" s="61"/>
      <c r="FD228" s="61"/>
      <c r="FE228" s="61"/>
      <c r="FF228" s="61"/>
      <c r="FG228" s="61"/>
      <c r="FH228" s="61"/>
      <c r="FI228" s="61"/>
      <c r="FJ228" s="61"/>
      <c r="FK228" s="61"/>
      <c r="FL228" s="61"/>
      <c r="FM228" s="61"/>
      <c r="FN228" s="61"/>
      <c r="FO228" s="61"/>
      <c r="FP228" s="61"/>
      <c r="FQ228" s="61"/>
      <c r="FR228" s="61"/>
      <c r="FS228" s="61"/>
      <c r="FT228" s="61"/>
      <c r="FU228" s="61"/>
      <c r="FV228" s="61"/>
      <c r="FW228" s="61"/>
      <c r="FX228" s="61"/>
      <c r="FY228" s="61"/>
      <c r="FZ228" s="61"/>
      <c r="GA228" s="61"/>
      <c r="GB228" s="61"/>
      <c r="GC228" s="61"/>
      <c r="GD228" s="61"/>
      <c r="GE228" s="61"/>
      <c r="GF228" s="61"/>
      <c r="GG228" s="61"/>
      <c r="GH228" s="61"/>
      <c r="GI228" s="61"/>
      <c r="GJ228" s="61"/>
      <c r="GK228" s="61"/>
      <c r="GL228" s="61"/>
      <c r="GM228" s="61"/>
      <c r="GN228" s="61"/>
      <c r="GO228" s="61"/>
      <c r="GP228" s="61"/>
      <c r="GQ228" s="61"/>
      <c r="GR228" s="61"/>
      <c r="GS228" s="61"/>
      <c r="GT228" s="61"/>
      <c r="GU228" s="61"/>
      <c r="GV228" s="61"/>
      <c r="GW228" s="61"/>
      <c r="GX228" s="61"/>
      <c r="GY228" s="61"/>
      <c r="GZ228" s="61"/>
      <c r="HA228" s="61"/>
      <c r="HB228" s="61"/>
      <c r="HC228" s="61"/>
      <c r="HD228" s="61"/>
      <c r="HE228" s="61"/>
      <c r="HF228" s="61"/>
      <c r="HG228" s="61"/>
      <c r="HH228" s="61"/>
      <c r="HI228" s="61"/>
      <c r="HJ228" s="61"/>
      <c r="HK228" s="61"/>
      <c r="HL228" s="61"/>
      <c r="HM228" s="61"/>
      <c r="HN228" s="61"/>
      <c r="HO228" s="61"/>
      <c r="HP228" s="61"/>
      <c r="HQ228" s="61"/>
      <c r="HR228" s="61"/>
      <c r="HS228" s="61"/>
      <c r="HT228" s="61"/>
      <c r="HU228" s="61"/>
      <c r="HV228" s="61"/>
      <c r="HW228" s="61"/>
      <c r="HX228" s="61"/>
      <c r="HY228" s="61"/>
      <c r="HZ228" s="61"/>
      <c r="IA228" s="61"/>
      <c r="IB228" s="61"/>
      <c r="IC228" s="61"/>
      <c r="ID228" s="61"/>
      <c r="IE228" s="61"/>
      <c r="IF228" s="61"/>
      <c r="IG228" s="61"/>
      <c r="IH228" s="61"/>
      <c r="II228" s="61"/>
      <c r="IJ228" s="61"/>
      <c r="IK228" s="61"/>
      <c r="IL228" s="61"/>
      <c r="IM228" s="61"/>
      <c r="IN228" s="61"/>
      <c r="IO228" s="61"/>
      <c r="IP228" s="61"/>
      <c r="IQ228" s="61"/>
      <c r="IR228" s="61"/>
      <c r="IS228" s="61"/>
      <c r="IT228" s="61"/>
      <c r="IU228" s="61"/>
      <c r="IV228" s="61"/>
      <c r="IW228" s="61"/>
      <c r="IX228" s="61"/>
      <c r="IY228" s="61"/>
      <c r="IZ228" s="61"/>
      <c r="JA228" s="61"/>
      <c r="JB228" s="61"/>
      <c r="JC228" s="61"/>
      <c r="JD228" s="61"/>
      <c r="JE228" s="61"/>
      <c r="JF228" s="61"/>
      <c r="JG228" s="61"/>
      <c r="JH228" s="61"/>
      <c r="JI228" s="61"/>
      <c r="JJ228" s="61"/>
      <c r="JK228" s="61"/>
      <c r="JL228" s="61"/>
      <c r="JM228" s="61"/>
      <c r="JN228" s="61"/>
      <c r="JO228" s="61"/>
      <c r="JP228" s="61"/>
      <c r="JQ228" s="61"/>
      <c r="JR228" s="61"/>
      <c r="JS228" s="61"/>
      <c r="JT228" s="61"/>
      <c r="JU228" s="61"/>
      <c r="JV228" s="61"/>
      <c r="JW228" s="61"/>
      <c r="JX228" s="61"/>
      <c r="JY228" s="61"/>
      <c r="JZ228" s="61"/>
      <c r="KA228" s="61"/>
      <c r="KB228" s="61"/>
      <c r="KC228" s="61"/>
      <c r="KD228" s="61"/>
      <c r="KE228" s="61"/>
      <c r="KF228" s="61"/>
      <c r="KG228" s="61"/>
      <c r="KH228" s="61"/>
      <c r="KI228" s="61"/>
      <c r="KJ228" s="61"/>
      <c r="KK228" s="61"/>
      <c r="KL228" s="61"/>
      <c r="KM228" s="61"/>
      <c r="KN228" s="61"/>
      <c r="KO228" s="61"/>
      <c r="KP228" s="61"/>
      <c r="KQ228" s="61"/>
      <c r="KR228" s="61"/>
      <c r="KS228" s="61"/>
      <c r="KT228" s="61"/>
      <c r="KU228" s="61"/>
      <c r="KV228" s="61"/>
      <c r="KW228" s="61"/>
      <c r="KX228" s="61"/>
      <c r="KY228" s="61"/>
      <c r="KZ228" s="61"/>
      <c r="LA228" s="61"/>
      <c r="LB228" s="61"/>
      <c r="LC228" s="61"/>
      <c r="LD228" s="61"/>
      <c r="LE228" s="61"/>
      <c r="LF228" s="61"/>
      <c r="LG228" s="61"/>
      <c r="LH228" s="61"/>
      <c r="LI228" s="61"/>
      <c r="LJ228" s="61"/>
      <c r="LK228" s="61"/>
      <c r="LL228" s="61"/>
      <c r="LM228" s="61"/>
      <c r="LN228" s="61"/>
      <c r="LO228" s="61"/>
      <c r="LP228" s="61"/>
      <c r="LQ228" s="61"/>
      <c r="LR228" s="61"/>
      <c r="LS228" s="61"/>
      <c r="LT228" s="61"/>
      <c r="LU228" s="61"/>
      <c r="LV228" s="61"/>
      <c r="LW228" s="61"/>
      <c r="LX228" s="61"/>
      <c r="LY228" s="61"/>
      <c r="LZ228" s="61"/>
      <c r="MA228" s="61"/>
      <c r="MB228" s="61"/>
      <c r="MC228" s="61"/>
      <c r="MD228" s="61"/>
      <c r="ME228" s="61"/>
      <c r="MF228" s="61"/>
      <c r="MG228" s="61"/>
      <c r="MH228" s="61"/>
      <c r="MI228" s="61"/>
      <c r="MJ228" s="61"/>
      <c r="MK228" s="61"/>
      <c r="ML228" s="61"/>
      <c r="MM228" s="61"/>
      <c r="MN228" s="61"/>
      <c r="MO228" s="61"/>
      <c r="MP228" s="61"/>
      <c r="MQ228" s="61"/>
      <c r="MR228" s="61"/>
      <c r="MS228" s="61"/>
      <c r="MT228" s="61"/>
      <c r="MU228" s="61"/>
      <c r="MV228" s="61"/>
      <c r="MW228" s="61"/>
      <c r="MX228" s="61"/>
      <c r="MY228" s="61"/>
      <c r="MZ228" s="61"/>
      <c r="NA228" s="61"/>
      <c r="NB228" s="61"/>
      <c r="NC228" s="61"/>
      <c r="ND228" s="61"/>
      <c r="NE228" s="61"/>
      <c r="NF228" s="61"/>
      <c r="NG228" s="61"/>
      <c r="NH228" s="61"/>
      <c r="NI228" s="61"/>
      <c r="NJ228" s="61"/>
      <c r="NK228" s="61"/>
      <c r="NL228" s="61"/>
      <c r="NM228" s="61"/>
      <c r="NN228" s="61"/>
      <c r="NO228" s="61"/>
      <c r="NP228" s="61"/>
      <c r="NQ228" s="61"/>
      <c r="NR228" s="61"/>
      <c r="NS228" s="61"/>
      <c r="NT228" s="61"/>
      <c r="NU228" s="61"/>
      <c r="NV228" s="61"/>
      <c r="NW228" s="61"/>
      <c r="NX228" s="61"/>
      <c r="NY228" s="61"/>
      <c r="NZ228" s="61"/>
      <c r="OA228" s="61"/>
      <c r="OB228" s="61"/>
      <c r="OC228" s="61"/>
      <c r="OD228" s="61"/>
      <c r="OE228" s="61"/>
      <c r="OF228" s="61"/>
      <c r="OG228" s="61"/>
      <c r="OH228" s="61"/>
      <c r="OI228" s="61"/>
      <c r="OJ228" s="61"/>
      <c r="OK228" s="61"/>
      <c r="OL228" s="61"/>
      <c r="OM228" s="61"/>
      <c r="ON228" s="61"/>
      <c r="OO228" s="61"/>
      <c r="OP228" s="61"/>
      <c r="OQ228" s="61"/>
      <c r="OR228" s="61"/>
      <c r="OS228" s="61"/>
      <c r="OT228" s="61"/>
      <c r="OU228" s="61"/>
      <c r="OV228" s="61"/>
      <c r="OW228" s="61"/>
      <c r="OX228" s="61"/>
      <c r="OY228" s="61"/>
      <c r="OZ228" s="61"/>
      <c r="PA228" s="61"/>
      <c r="PB228" s="61"/>
      <c r="PC228" s="61"/>
      <c r="PD228" s="61"/>
      <c r="PE228" s="61"/>
      <c r="PF228" s="61"/>
      <c r="PG228" s="61"/>
      <c r="PH228" s="61"/>
      <c r="PI228" s="61"/>
      <c r="PJ228" s="61"/>
      <c r="PK228" s="61"/>
      <c r="PL228" s="61"/>
      <c r="PM228" s="61"/>
      <c r="PN228" s="61"/>
      <c r="PO228" s="61"/>
      <c r="PP228" s="61"/>
      <c r="PQ228" s="61"/>
      <c r="PR228" s="61"/>
      <c r="PS228" s="61"/>
      <c r="PT228" s="61"/>
      <c r="PU228" s="61"/>
      <c r="PV228" s="61"/>
      <c r="PW228" s="61"/>
      <c r="PX228" s="61"/>
      <c r="PY228" s="61"/>
      <c r="PZ228" s="61"/>
      <c r="QA228" s="61"/>
      <c r="QB228" s="61"/>
      <c r="QC228" s="61"/>
      <c r="QD228" s="61"/>
      <c r="QE228" s="61"/>
      <c r="QF228" s="61"/>
      <c r="QG228" s="61"/>
      <c r="QH228" s="61"/>
      <c r="QI228" s="61"/>
      <c r="QJ228" s="61"/>
      <c r="QK228" s="61"/>
      <c r="QL228" s="61"/>
      <c r="QM228" s="61"/>
      <c r="QN228" s="61"/>
      <c r="QO228" s="61"/>
      <c r="QP228" s="61"/>
      <c r="QQ228" s="61"/>
      <c r="QR228" s="61"/>
      <c r="QS228" s="61"/>
      <c r="QT228" s="61"/>
      <c r="QU228" s="61"/>
      <c r="QV228" s="61"/>
      <c r="QW228" s="61"/>
      <c r="QX228" s="61"/>
      <c r="QY228" s="61"/>
      <c r="QZ228" s="61"/>
      <c r="RA228" s="61"/>
      <c r="RB228" s="61"/>
      <c r="RC228" s="61"/>
      <c r="RD228" s="61"/>
      <c r="RE228" s="61"/>
      <c r="RF228" s="61"/>
      <c r="RG228" s="61"/>
      <c r="RH228" s="61"/>
      <c r="RI228" s="61"/>
      <c r="RJ228" s="61"/>
      <c r="RK228" s="61"/>
      <c r="RL228" s="61"/>
      <c r="RM228" s="61"/>
      <c r="RN228" s="61"/>
      <c r="RO228" s="61"/>
      <c r="RP228" s="61"/>
      <c r="RQ228" s="61"/>
      <c r="RR228" s="61"/>
      <c r="RS228" s="61"/>
      <c r="RT228" s="61"/>
      <c r="RU228" s="61"/>
      <c r="RV228" s="61"/>
      <c r="RW228" s="61"/>
      <c r="RX228" s="61"/>
      <c r="RY228" s="61"/>
      <c r="RZ228" s="61"/>
      <c r="SA228" s="61"/>
      <c r="SB228" s="61"/>
      <c r="SC228" s="61"/>
      <c r="SD228" s="61"/>
      <c r="SE228" s="61"/>
      <c r="SF228" s="61"/>
      <c r="SG228" s="61"/>
      <c r="SH228" s="61"/>
      <c r="SI228" s="61"/>
      <c r="SJ228" s="61"/>
      <c r="SK228" s="61"/>
      <c r="SL228" s="61"/>
      <c r="SM228" s="61"/>
      <c r="SN228" s="61"/>
      <c r="SO228" s="61"/>
      <c r="SP228" s="61"/>
      <c r="SQ228" s="61"/>
      <c r="SR228" s="61"/>
      <c r="SS228" s="61"/>
      <c r="ST228" s="61"/>
      <c r="SU228" s="61"/>
      <c r="SV228" s="61"/>
      <c r="SW228" s="61"/>
      <c r="SX228" s="61"/>
      <c r="SY228" s="61"/>
      <c r="SZ228" s="61"/>
      <c r="TA228" s="61"/>
      <c r="TB228" s="61"/>
      <c r="TC228" s="61"/>
      <c r="TD228" s="61"/>
      <c r="TE228" s="61"/>
      <c r="TF228" s="61"/>
      <c r="TG228" s="61"/>
      <c r="TH228" s="61"/>
      <c r="TI228" s="61"/>
      <c r="TJ228" s="61"/>
      <c r="TK228" s="61"/>
      <c r="TL228" s="61"/>
      <c r="TM228" s="61"/>
      <c r="TN228" s="61"/>
      <c r="TO228" s="61"/>
      <c r="TP228" s="61"/>
      <c r="TQ228" s="61"/>
      <c r="TR228" s="61"/>
      <c r="TS228" s="61"/>
      <c r="TT228" s="61"/>
      <c r="TU228" s="61"/>
      <c r="TV228" s="61"/>
      <c r="TW228" s="61"/>
      <c r="TX228" s="61"/>
      <c r="TY228" s="61"/>
      <c r="TZ228" s="61"/>
      <c r="UA228" s="61"/>
      <c r="UB228" s="61"/>
      <c r="UC228" s="61"/>
      <c r="UD228" s="61"/>
      <c r="UE228" s="61"/>
      <c r="UF228" s="61"/>
      <c r="UG228" s="61"/>
      <c r="UH228" s="61"/>
      <c r="UI228" s="61"/>
      <c r="UJ228" s="61"/>
      <c r="UK228" s="61"/>
      <c r="UL228" s="61"/>
      <c r="UM228" s="61"/>
      <c r="UN228" s="61"/>
      <c r="UO228" s="61"/>
      <c r="UP228" s="61"/>
      <c r="UQ228" s="61"/>
      <c r="UR228" s="61"/>
      <c r="US228" s="61"/>
      <c r="UT228" s="61"/>
      <c r="UU228" s="61"/>
      <c r="UV228" s="61"/>
      <c r="UW228" s="61"/>
      <c r="UX228" s="61"/>
      <c r="UY228" s="61"/>
      <c r="UZ228" s="61"/>
      <c r="VA228" s="61"/>
      <c r="VB228" s="61"/>
      <c r="VC228" s="61"/>
      <c r="VD228" s="61"/>
      <c r="VE228" s="61"/>
      <c r="VF228" s="61"/>
      <c r="VG228" s="61"/>
      <c r="VH228" s="61"/>
      <c r="VI228" s="61"/>
      <c r="VJ228" s="61"/>
      <c r="VK228" s="61"/>
      <c r="VL228" s="61"/>
      <c r="VM228" s="61"/>
      <c r="VN228" s="61"/>
      <c r="VO228" s="61"/>
      <c r="VP228" s="61"/>
      <c r="VQ228" s="61"/>
      <c r="VR228" s="61"/>
      <c r="VS228" s="61"/>
      <c r="VT228" s="61"/>
      <c r="VU228" s="61"/>
      <c r="VV228" s="61"/>
      <c r="VW228" s="61"/>
      <c r="VX228" s="61"/>
      <c r="VY228" s="61"/>
      <c r="VZ228" s="61"/>
      <c r="WA228" s="61"/>
      <c r="WB228" s="61"/>
      <c r="WC228" s="61"/>
      <c r="WD228" s="61"/>
      <c r="WE228" s="61"/>
      <c r="WF228" s="61"/>
      <c r="WG228" s="61"/>
      <c r="WH228" s="61"/>
      <c r="WI228" s="61"/>
      <c r="WJ228" s="61"/>
      <c r="WK228" s="61"/>
      <c r="WL228" s="61"/>
      <c r="WM228" s="61"/>
      <c r="WN228" s="61"/>
      <c r="WO228" s="61"/>
      <c r="WP228" s="61"/>
      <c r="WQ228" s="61"/>
      <c r="WR228" s="61"/>
      <c r="WS228" s="61"/>
      <c r="WT228" s="61"/>
      <c r="WU228" s="61"/>
      <c r="WV228" s="61"/>
      <c r="WW228" s="61"/>
      <c r="WX228" s="61"/>
      <c r="WY228" s="61"/>
      <c r="WZ228" s="61"/>
      <c r="XA228" s="61"/>
      <c r="XB228" s="61"/>
      <c r="XC228" s="61"/>
      <c r="XD228" s="61"/>
      <c r="XE228" s="61"/>
      <c r="XF228" s="61"/>
      <c r="XG228" s="61"/>
      <c r="XH228" s="61"/>
      <c r="XI228" s="61"/>
      <c r="XJ228" s="61"/>
      <c r="XK228" s="61"/>
      <c r="XL228" s="61"/>
      <c r="XM228" s="61"/>
      <c r="XN228" s="61"/>
      <c r="XO228" s="61"/>
      <c r="XP228" s="61"/>
      <c r="XQ228" s="61"/>
      <c r="XR228" s="61"/>
      <c r="XS228" s="61"/>
      <c r="XT228" s="61"/>
      <c r="XU228" s="61"/>
      <c r="XV228" s="61"/>
      <c r="XW228" s="61"/>
      <c r="XX228" s="61"/>
      <c r="XY228" s="61"/>
      <c r="XZ228" s="61"/>
      <c r="YA228" s="61"/>
      <c r="YB228" s="61"/>
      <c r="YC228" s="61"/>
      <c r="YD228" s="61"/>
      <c r="YE228" s="61"/>
      <c r="YF228" s="61"/>
      <c r="YG228" s="61"/>
      <c r="YH228" s="61"/>
      <c r="YI228" s="61"/>
      <c r="YJ228" s="61"/>
      <c r="YK228" s="61"/>
      <c r="YL228" s="61"/>
      <c r="YM228" s="61"/>
      <c r="YN228" s="61"/>
      <c r="YO228" s="61"/>
      <c r="YP228" s="61"/>
      <c r="YQ228" s="61"/>
      <c r="YR228" s="61"/>
      <c r="YS228" s="61"/>
      <c r="YT228" s="61"/>
      <c r="YU228" s="61"/>
      <c r="YV228" s="61"/>
      <c r="YW228" s="61"/>
      <c r="YX228" s="61"/>
      <c r="YY228" s="61"/>
      <c r="YZ228" s="61"/>
      <c r="ZA228" s="61"/>
      <c r="ZB228" s="61"/>
      <c r="ZC228" s="61"/>
      <c r="ZD228" s="61"/>
      <c r="ZE228" s="61"/>
      <c r="ZF228" s="61"/>
      <c r="ZG228" s="61"/>
      <c r="ZH228" s="61"/>
      <c r="ZI228" s="61"/>
      <c r="ZJ228" s="61"/>
      <c r="ZK228" s="61"/>
      <c r="ZL228" s="61"/>
      <c r="ZM228" s="61"/>
      <c r="ZN228" s="61"/>
      <c r="ZO228" s="61"/>
      <c r="ZP228" s="61"/>
      <c r="ZQ228" s="61"/>
      <c r="ZR228" s="61"/>
      <c r="ZS228" s="61"/>
      <c r="ZT228" s="61"/>
      <c r="ZU228" s="61"/>
      <c r="ZV228" s="61"/>
      <c r="ZW228" s="61"/>
      <c r="ZX228" s="61"/>
      <c r="ZY228" s="61"/>
      <c r="ZZ228" s="61"/>
      <c r="AAA228" s="61"/>
      <c r="AAB228" s="61"/>
      <c r="AAC228" s="61"/>
      <c r="AAD228" s="61"/>
      <c r="AAE228" s="61"/>
      <c r="AAF228" s="61"/>
      <c r="AAG228" s="61"/>
      <c r="AAH228" s="61"/>
      <c r="AAI228" s="61"/>
      <c r="AAJ228" s="61"/>
      <c r="AAK228" s="61"/>
      <c r="AAL228" s="61"/>
      <c r="AAM228" s="61"/>
      <c r="AAN228" s="61"/>
      <c r="AAO228" s="61"/>
      <c r="AAP228" s="61"/>
      <c r="AAQ228" s="61"/>
      <c r="AAR228" s="61"/>
      <c r="AAS228" s="61"/>
      <c r="AAT228" s="61"/>
      <c r="AAU228" s="61"/>
      <c r="AAV228" s="61"/>
      <c r="AAW228" s="61"/>
      <c r="AAX228" s="61"/>
      <c r="AAY228" s="61"/>
      <c r="AAZ228" s="61"/>
      <c r="ABA228" s="61"/>
      <c r="ABB228" s="61"/>
      <c r="ABC228" s="61"/>
      <c r="ABD228" s="61"/>
      <c r="ABE228" s="61"/>
      <c r="ABF228" s="61"/>
      <c r="ABG228" s="61"/>
      <c r="ABH228" s="61"/>
      <c r="ABI228" s="61"/>
      <c r="ABJ228" s="61"/>
      <c r="ABK228" s="61"/>
      <c r="ABL228" s="61"/>
      <c r="ABM228" s="61"/>
      <c r="ABN228" s="61"/>
      <c r="ABO228" s="61"/>
      <c r="ABP228" s="61"/>
      <c r="ABQ228" s="61"/>
      <c r="ABR228" s="61"/>
      <c r="ABS228" s="61"/>
      <c r="ABT228" s="61"/>
      <c r="ABU228" s="61"/>
      <c r="ABV228" s="61"/>
      <c r="ABW228" s="61"/>
      <c r="ABX228" s="61"/>
      <c r="ABY228" s="61"/>
      <c r="ABZ228" s="61"/>
      <c r="ACA228" s="61"/>
      <c r="ACB228" s="61"/>
      <c r="ACC228" s="61"/>
      <c r="ACD228" s="61"/>
      <c r="ACE228" s="61"/>
      <c r="ACF228" s="61"/>
      <c r="ACG228" s="61"/>
      <c r="ACH228" s="61"/>
      <c r="ACI228" s="61"/>
      <c r="ACJ228" s="61"/>
      <c r="ACK228" s="61"/>
      <c r="ACL228" s="61"/>
      <c r="ACM228" s="61"/>
      <c r="ACN228" s="61"/>
      <c r="ACO228" s="61"/>
      <c r="ACP228" s="61"/>
      <c r="ACQ228" s="61"/>
      <c r="ACR228" s="61"/>
      <c r="ACS228" s="61"/>
      <c r="ACT228" s="61"/>
      <c r="ACU228" s="61"/>
      <c r="ACV228" s="61"/>
      <c r="ACW228" s="61"/>
      <c r="ACX228" s="61"/>
      <c r="ACY228" s="61"/>
      <c r="ACZ228" s="61"/>
      <c r="ADA228" s="61"/>
      <c r="ADB228" s="61"/>
      <c r="ADC228" s="61"/>
      <c r="ADD228" s="61"/>
      <c r="ADE228" s="61"/>
      <c r="ADF228" s="61"/>
      <c r="ADG228" s="61"/>
      <c r="ADH228" s="61"/>
      <c r="ADI228" s="61"/>
      <c r="ADJ228" s="61"/>
      <c r="ADK228" s="61"/>
      <c r="ADL228" s="61"/>
      <c r="ADM228" s="61"/>
      <c r="ADN228" s="61"/>
      <c r="ADO228" s="61"/>
      <c r="ADP228" s="61"/>
      <c r="ADQ228" s="61"/>
      <c r="ADR228" s="61"/>
      <c r="ADS228" s="61"/>
      <c r="ADT228" s="61"/>
      <c r="ADU228" s="61"/>
      <c r="ADV228" s="61"/>
      <c r="ADW228" s="61"/>
      <c r="ADX228" s="61"/>
      <c r="ADY228" s="61"/>
      <c r="ADZ228" s="61"/>
      <c r="AEA228" s="61"/>
      <c r="AEB228" s="61"/>
      <c r="AEC228" s="61"/>
      <c r="AED228" s="61"/>
      <c r="AEE228" s="61"/>
      <c r="AEF228" s="61"/>
      <c r="AEG228" s="61"/>
      <c r="AEH228" s="61"/>
      <c r="AEI228" s="61"/>
      <c r="AEJ228" s="61"/>
      <c r="AEK228" s="61"/>
      <c r="AEL228" s="61"/>
      <c r="AEM228" s="61"/>
      <c r="AEN228" s="61"/>
      <c r="AEO228" s="61"/>
      <c r="AEP228" s="61"/>
      <c r="AEQ228" s="61"/>
      <c r="AER228" s="61"/>
      <c r="AES228" s="61"/>
      <c r="AET228" s="61"/>
      <c r="AEU228" s="61"/>
      <c r="AEV228" s="61"/>
      <c r="AEW228" s="61"/>
      <c r="AEX228" s="61"/>
      <c r="AEY228" s="61"/>
      <c r="AEZ228" s="61"/>
      <c r="AFA228" s="61"/>
      <c r="AFB228" s="61"/>
      <c r="AFC228" s="61"/>
      <c r="AFD228" s="61"/>
      <c r="AFE228" s="61"/>
      <c r="AFF228" s="61"/>
      <c r="AFG228" s="61"/>
      <c r="AFH228" s="61"/>
      <c r="AFI228" s="61"/>
      <c r="AFJ228" s="61"/>
      <c r="AFK228" s="61"/>
      <c r="AFL228" s="61"/>
      <c r="AFM228" s="61"/>
      <c r="AFN228" s="61"/>
      <c r="AFO228" s="61"/>
      <c r="AFP228" s="61"/>
      <c r="AFQ228" s="61"/>
      <c r="AFR228" s="61"/>
      <c r="AFS228" s="61"/>
      <c r="AFT228" s="61"/>
      <c r="AFU228" s="61"/>
      <c r="AFV228" s="61"/>
      <c r="AFW228" s="61"/>
      <c r="AFX228" s="61"/>
      <c r="AFY228" s="61"/>
      <c r="AFZ228" s="61"/>
      <c r="AGA228" s="61"/>
      <c r="AGB228" s="61"/>
      <c r="AGC228" s="61"/>
      <c r="AGD228" s="61"/>
      <c r="AGE228" s="61"/>
      <c r="AGF228" s="61"/>
      <c r="AGG228" s="61"/>
      <c r="AGH228" s="61"/>
      <c r="AGI228" s="61"/>
      <c r="AGJ228" s="61"/>
      <c r="AGK228" s="61"/>
      <c r="AGL228" s="61"/>
      <c r="AGM228" s="61"/>
      <c r="AGN228" s="61"/>
      <c r="AGO228" s="61"/>
      <c r="AGP228" s="61"/>
      <c r="AGQ228" s="61"/>
      <c r="AGR228" s="61"/>
      <c r="AGS228" s="61"/>
      <c r="AGT228" s="61"/>
      <c r="AGU228" s="61"/>
      <c r="AGV228" s="61"/>
      <c r="AGW228" s="61"/>
      <c r="AGX228" s="61"/>
      <c r="AGY228" s="61"/>
      <c r="AGZ228" s="61"/>
      <c r="AHA228" s="61"/>
      <c r="AHB228" s="61"/>
      <c r="AHC228" s="61"/>
      <c r="AHD228" s="61"/>
      <c r="AHE228" s="61"/>
      <c r="AHF228" s="61"/>
      <c r="AHG228" s="61"/>
      <c r="AHH228" s="61"/>
      <c r="AHI228" s="61"/>
      <c r="AHJ228" s="61"/>
      <c r="AHK228" s="61"/>
      <c r="AHL228" s="61"/>
      <c r="AHM228" s="61"/>
      <c r="AHN228" s="61"/>
      <c r="AHO228" s="61"/>
      <c r="AHP228" s="61"/>
      <c r="AHQ228" s="61"/>
      <c r="AHR228" s="61"/>
      <c r="AHS228" s="61"/>
      <c r="AHT228" s="61"/>
      <c r="AHU228" s="61"/>
      <c r="AHV228" s="61"/>
      <c r="AHW228" s="61"/>
      <c r="AHX228" s="61"/>
      <c r="AHY228" s="61"/>
      <c r="AHZ228" s="61"/>
      <c r="AIA228" s="61"/>
      <c r="AIB228" s="61"/>
      <c r="AIC228" s="61"/>
      <c r="AID228" s="61"/>
      <c r="AIE228" s="61"/>
      <c r="AIF228" s="61"/>
      <c r="AIG228" s="61"/>
      <c r="AIH228" s="61"/>
      <c r="AII228" s="61"/>
      <c r="AIJ228" s="61"/>
      <c r="AIK228" s="61"/>
      <c r="AIL228" s="61"/>
      <c r="AIM228" s="61"/>
      <c r="AIN228" s="61"/>
      <c r="AIO228" s="61"/>
      <c r="AIP228" s="61"/>
      <c r="AIQ228" s="61"/>
      <c r="AIR228" s="61"/>
      <c r="AIS228" s="61"/>
      <c r="AIT228" s="61"/>
      <c r="AIU228" s="61"/>
      <c r="AIV228" s="61"/>
      <c r="AIW228" s="61"/>
      <c r="AIX228" s="61"/>
      <c r="AIY228" s="61"/>
      <c r="AIZ228" s="61"/>
      <c r="AJA228" s="61"/>
      <c r="AJB228" s="61"/>
      <c r="AJC228" s="61"/>
      <c r="AJD228" s="61"/>
      <c r="AJE228" s="61"/>
      <c r="AJF228" s="61"/>
      <c r="AJG228" s="61"/>
      <c r="AJH228" s="61"/>
      <c r="AJI228" s="61"/>
      <c r="AJJ228" s="61"/>
      <c r="AJK228" s="61"/>
      <c r="AJL228" s="61"/>
      <c r="AJM228" s="61"/>
      <c r="AJN228" s="61"/>
      <c r="AJO228" s="61"/>
      <c r="AJP228" s="61"/>
      <c r="AJQ228" s="61"/>
      <c r="AJR228" s="61"/>
      <c r="AJS228" s="61"/>
      <c r="AJT228" s="61"/>
      <c r="AJU228" s="61"/>
      <c r="AJV228" s="61"/>
      <c r="AJW228" s="61"/>
      <c r="AJX228" s="61"/>
      <c r="AJY228" s="61"/>
      <c r="AJZ228" s="61"/>
      <c r="AKA228" s="61"/>
      <c r="AKB228" s="61"/>
      <c r="AKC228" s="61"/>
      <c r="AKD228" s="61"/>
      <c r="AKE228" s="61"/>
      <c r="AKF228" s="61"/>
      <c r="AKG228" s="61"/>
      <c r="AKH228" s="61"/>
      <c r="AKI228" s="61"/>
      <c r="AKJ228" s="61"/>
      <c r="AKK228" s="61"/>
      <c r="AKL228" s="61"/>
      <c r="AKM228" s="61"/>
      <c r="AKN228" s="61"/>
      <c r="AKO228" s="61"/>
      <c r="AKP228" s="61"/>
      <c r="AKQ228" s="61"/>
      <c r="AKR228" s="61"/>
      <c r="AKS228" s="61"/>
      <c r="AKT228" s="61"/>
      <c r="AKU228" s="61"/>
      <c r="AKV228" s="61"/>
      <c r="AKW228" s="61"/>
      <c r="AKX228" s="61"/>
      <c r="AKY228" s="61"/>
      <c r="AKZ228" s="61"/>
      <c r="ALA228" s="61"/>
      <c r="ALB228" s="61"/>
      <c r="ALC228" s="61"/>
      <c r="ALD228" s="61"/>
      <c r="ALE228" s="61"/>
      <c r="ALF228" s="61"/>
      <c r="ALG228" s="61"/>
      <c r="ALH228" s="61"/>
      <c r="ALI228" s="61"/>
      <c r="ALJ228" s="61"/>
      <c r="ALK228" s="61"/>
      <c r="ALL228" s="61"/>
      <c r="ALM228" s="61"/>
      <c r="ALN228" s="61"/>
      <c r="ALO228" s="61"/>
      <c r="ALP228" s="61"/>
      <c r="ALQ228" s="61"/>
      <c r="ALR228" s="61"/>
      <c r="ALS228" s="61"/>
      <c r="ALT228" s="61"/>
      <c r="ALU228" s="61"/>
      <c r="ALV228" s="61"/>
      <c r="ALW228" s="61"/>
      <c r="ALX228" s="61"/>
      <c r="ALY228" s="61"/>
      <c r="ALZ228" s="61"/>
      <c r="AMA228" s="61"/>
      <c r="AMB228" s="61"/>
      <c r="AMC228" s="61"/>
      <c r="AMD228" s="61"/>
      <c r="AME228" s="61"/>
      <c r="AMF228" s="61"/>
      <c r="AMG228" s="61"/>
      <c r="AMH228" s="61"/>
      <c r="AMI228" s="61"/>
      <c r="AMJ228" s="61"/>
      <c r="AMK228" s="61"/>
      <c r="AML228" s="61"/>
      <c r="AMM228" s="61"/>
      <c r="AMN228" s="61"/>
      <c r="AMO228" s="61"/>
      <c r="AMP228" s="61"/>
      <c r="AMQ228" s="61"/>
      <c r="AMR228" s="61"/>
      <c r="AMS228" s="61"/>
      <c r="AMT228" s="61"/>
      <c r="AMU228" s="61"/>
      <c r="AMV228" s="61"/>
      <c r="AMW228" s="61"/>
      <c r="AMX228" s="61"/>
      <c r="AMY228" s="61"/>
      <c r="AMZ228" s="61"/>
      <c r="ANA228" s="61"/>
      <c r="ANB228" s="61"/>
      <c r="ANC228" s="61"/>
      <c r="AND228" s="61"/>
      <c r="ANE228" s="61"/>
      <c r="ANF228" s="61"/>
      <c r="ANG228" s="61"/>
      <c r="ANH228" s="61"/>
      <c r="ANI228" s="61"/>
      <c r="ANJ228" s="61"/>
      <c r="ANK228" s="61"/>
      <c r="ANL228" s="61"/>
      <c r="ANM228" s="61"/>
      <c r="ANN228" s="61"/>
      <c r="ANO228" s="61"/>
      <c r="ANP228" s="61"/>
      <c r="ANQ228" s="61"/>
      <c r="ANR228" s="61"/>
      <c r="ANS228" s="61"/>
      <c r="ANT228" s="61"/>
      <c r="ANU228" s="61"/>
      <c r="ANV228" s="61"/>
      <c r="ANW228" s="61"/>
      <c r="ANX228" s="61"/>
      <c r="ANY228" s="61"/>
      <c r="ANZ228" s="61"/>
      <c r="AOA228" s="61"/>
      <c r="AOB228" s="61"/>
      <c r="AOC228" s="61"/>
      <c r="AOD228" s="61"/>
      <c r="AOE228" s="61"/>
      <c r="AOF228" s="61"/>
      <c r="AOG228" s="61"/>
      <c r="AOH228" s="61"/>
      <c r="AOI228" s="61"/>
      <c r="AOJ228" s="61"/>
      <c r="AOK228" s="61"/>
      <c r="AOL228" s="61"/>
      <c r="AOM228" s="61"/>
      <c r="AON228" s="61"/>
      <c r="AOO228" s="61"/>
      <c r="AOP228" s="61"/>
      <c r="AOQ228" s="61"/>
      <c r="AOR228" s="61"/>
      <c r="AOS228" s="61"/>
      <c r="AOT228" s="61"/>
      <c r="AOU228" s="61"/>
      <c r="AOV228" s="61"/>
      <c r="AOW228" s="61"/>
      <c r="AOX228" s="61"/>
      <c r="AOY228" s="61"/>
      <c r="AOZ228" s="61"/>
      <c r="APA228" s="61"/>
      <c r="APB228" s="61"/>
      <c r="APC228" s="61"/>
      <c r="APD228" s="61"/>
      <c r="APE228" s="61"/>
      <c r="APF228" s="61"/>
      <c r="APG228" s="61"/>
      <c r="APH228" s="61"/>
      <c r="API228" s="61"/>
      <c r="APJ228" s="61"/>
      <c r="APK228" s="61"/>
      <c r="APL228" s="61"/>
      <c r="APM228" s="61"/>
      <c r="APN228" s="61"/>
      <c r="APO228" s="61"/>
      <c r="APP228" s="61"/>
      <c r="APQ228" s="61"/>
      <c r="APR228" s="61"/>
      <c r="APS228" s="61"/>
      <c r="APT228" s="61"/>
      <c r="APU228" s="61"/>
      <c r="APV228" s="61"/>
      <c r="APW228" s="61"/>
      <c r="APX228" s="61"/>
      <c r="APY228" s="61"/>
      <c r="APZ228" s="61"/>
      <c r="AQA228" s="61"/>
      <c r="AQB228" s="61"/>
      <c r="AQC228" s="61"/>
      <c r="AQD228" s="61"/>
      <c r="AQE228" s="61"/>
      <c r="AQF228" s="61"/>
      <c r="AQG228" s="61"/>
      <c r="AQH228" s="61"/>
      <c r="AQI228" s="61"/>
      <c r="AQJ228" s="61"/>
      <c r="AQK228" s="61"/>
      <c r="AQL228" s="61"/>
      <c r="AQM228" s="61"/>
      <c r="AQN228" s="61"/>
      <c r="AQO228" s="61"/>
      <c r="AQP228" s="61"/>
      <c r="AQQ228" s="61"/>
      <c r="AQR228" s="61"/>
      <c r="AQS228" s="61"/>
      <c r="AQT228" s="61"/>
      <c r="AQU228" s="61"/>
      <c r="AQV228" s="61"/>
      <c r="AQW228" s="61"/>
      <c r="AQX228" s="61"/>
      <c r="AQY228" s="61"/>
      <c r="AQZ228" s="61"/>
      <c r="ARA228" s="61"/>
      <c r="ARB228" s="61"/>
      <c r="ARC228" s="61"/>
      <c r="ARD228" s="61"/>
      <c r="ARE228" s="61"/>
      <c r="ARF228" s="61"/>
      <c r="ARG228" s="61"/>
      <c r="ARH228" s="61"/>
      <c r="ARI228" s="61"/>
      <c r="ARJ228" s="61"/>
      <c r="ARK228" s="61"/>
      <c r="ARL228" s="61"/>
      <c r="ARM228" s="61"/>
      <c r="ARN228" s="61"/>
      <c r="ARO228" s="61"/>
      <c r="ARP228" s="61"/>
      <c r="ARQ228" s="61"/>
      <c r="ARR228" s="61"/>
      <c r="ARS228" s="61"/>
      <c r="ART228" s="61"/>
      <c r="ARU228" s="61"/>
      <c r="ARV228" s="61"/>
      <c r="ARW228" s="61"/>
      <c r="ARX228" s="61"/>
      <c r="ARY228" s="61"/>
      <c r="ARZ228" s="61"/>
      <c r="ASA228" s="61"/>
      <c r="ASB228" s="61"/>
      <c r="ASC228" s="61"/>
      <c r="ASD228" s="61"/>
      <c r="ASE228" s="61"/>
      <c r="ASF228" s="61"/>
      <c r="ASG228" s="61"/>
      <c r="ASH228" s="61"/>
      <c r="ASI228" s="61"/>
      <c r="ASJ228" s="61"/>
      <c r="ASK228" s="61"/>
      <c r="ASL228" s="61"/>
      <c r="ASM228" s="61"/>
      <c r="ASN228" s="61"/>
      <c r="ASO228" s="61"/>
      <c r="ASP228" s="61"/>
      <c r="ASQ228" s="61"/>
      <c r="ASR228" s="61"/>
      <c r="ASS228" s="61"/>
      <c r="AST228" s="61"/>
      <c r="ASU228" s="61"/>
      <c r="ASV228" s="61"/>
      <c r="ASW228" s="61"/>
      <c r="ASX228" s="61"/>
      <c r="ASY228" s="61"/>
      <c r="ASZ228" s="61"/>
      <c r="ATA228" s="61"/>
      <c r="ATB228" s="61"/>
      <c r="ATC228" s="61"/>
      <c r="ATD228" s="61"/>
      <c r="ATE228" s="61"/>
      <c r="ATF228" s="61"/>
      <c r="ATG228" s="61"/>
      <c r="ATH228" s="61"/>
      <c r="ATI228" s="61"/>
      <c r="ATJ228" s="61"/>
      <c r="ATK228" s="61"/>
      <c r="ATL228" s="61"/>
      <c r="ATM228" s="61"/>
      <c r="ATN228" s="61"/>
      <c r="ATO228" s="61"/>
      <c r="ATP228" s="61"/>
      <c r="ATQ228" s="61"/>
      <c r="ATR228" s="61"/>
      <c r="ATS228" s="61"/>
      <c r="ATT228" s="61"/>
      <c r="ATU228" s="61"/>
      <c r="ATV228" s="61"/>
      <c r="ATW228" s="61"/>
      <c r="ATX228" s="61"/>
      <c r="ATY228" s="61"/>
      <c r="ATZ228" s="61"/>
      <c r="AUA228" s="61"/>
      <c r="AUB228" s="61"/>
      <c r="AUC228" s="61"/>
      <c r="AUD228" s="61"/>
      <c r="AUE228" s="61"/>
      <c r="AUF228" s="61"/>
      <c r="AUG228" s="61"/>
      <c r="AUH228" s="61"/>
      <c r="AUI228" s="61"/>
      <c r="AUJ228" s="61"/>
      <c r="AUK228" s="61"/>
      <c r="AUL228" s="61"/>
      <c r="AUM228" s="61"/>
      <c r="AUN228" s="61"/>
      <c r="AUO228" s="61"/>
      <c r="AUP228" s="61"/>
      <c r="AUQ228" s="61"/>
      <c r="AUR228" s="61"/>
      <c r="AUS228" s="61"/>
      <c r="AUT228" s="61"/>
      <c r="AUU228" s="61"/>
      <c r="AUV228" s="61"/>
      <c r="AUW228" s="61"/>
      <c r="AUX228" s="61"/>
      <c r="AUY228" s="61"/>
      <c r="AUZ228" s="61"/>
      <c r="AVA228" s="61"/>
      <c r="AVB228" s="61"/>
      <c r="AVC228" s="61"/>
      <c r="AVD228" s="61"/>
      <c r="AVE228" s="61"/>
      <c r="AVF228" s="61"/>
      <c r="AVG228" s="61"/>
      <c r="AVH228" s="61"/>
      <c r="AVI228" s="61"/>
      <c r="AVJ228" s="61"/>
      <c r="AVK228" s="61"/>
      <c r="AVL228" s="61"/>
      <c r="AVM228" s="61"/>
      <c r="AVN228" s="61"/>
      <c r="AVO228" s="61"/>
      <c r="AVP228" s="61"/>
      <c r="AVQ228" s="61"/>
      <c r="AVR228" s="61"/>
      <c r="AVS228" s="61"/>
      <c r="AVT228" s="61"/>
      <c r="AVU228" s="61"/>
      <c r="AVV228" s="61"/>
      <c r="AVW228" s="61"/>
      <c r="AVX228" s="61"/>
      <c r="AVY228" s="61"/>
      <c r="AVZ228" s="61"/>
      <c r="AWA228" s="61"/>
      <c r="AWB228" s="61"/>
      <c r="AWC228" s="61"/>
      <c r="AWD228" s="61"/>
      <c r="AWE228" s="61"/>
      <c r="AWF228" s="61"/>
      <c r="AWG228" s="61"/>
      <c r="AWH228" s="61"/>
      <c r="AWI228" s="61"/>
      <c r="AWJ228" s="61"/>
      <c r="AWK228" s="61"/>
      <c r="AWL228" s="61"/>
      <c r="AWM228" s="61"/>
      <c r="AWN228" s="61"/>
      <c r="AWO228" s="61"/>
      <c r="AWP228" s="61"/>
      <c r="AWQ228" s="61"/>
      <c r="AWR228" s="61"/>
      <c r="AWS228" s="61"/>
      <c r="AWT228" s="61"/>
      <c r="AWU228" s="61"/>
      <c r="AWV228" s="61"/>
      <c r="AWW228" s="61"/>
      <c r="AWX228" s="61"/>
      <c r="AWY228" s="61"/>
      <c r="AWZ228" s="61"/>
      <c r="AXA228" s="61"/>
      <c r="AXB228" s="61"/>
      <c r="AXC228" s="61"/>
      <c r="AXD228" s="61"/>
      <c r="AXE228" s="61"/>
      <c r="AXF228" s="61"/>
      <c r="AXG228" s="61"/>
      <c r="AXH228" s="61"/>
      <c r="AXI228" s="61"/>
      <c r="AXJ228" s="61"/>
      <c r="AXK228" s="61"/>
      <c r="AXL228" s="61"/>
      <c r="AXM228" s="61"/>
      <c r="AXN228" s="61"/>
      <c r="AXO228" s="61"/>
      <c r="AXP228" s="61"/>
      <c r="AXQ228" s="61"/>
      <c r="AXR228" s="61"/>
      <c r="AXS228" s="61"/>
      <c r="AXT228" s="61"/>
      <c r="AXU228" s="61"/>
      <c r="AXV228" s="61"/>
      <c r="AXW228" s="61"/>
      <c r="AXX228" s="61"/>
      <c r="AXY228" s="61"/>
      <c r="AXZ228" s="61"/>
      <c r="AYA228" s="61"/>
      <c r="AYB228" s="61"/>
      <c r="AYC228" s="61"/>
      <c r="AYD228" s="61"/>
      <c r="AYE228" s="61"/>
      <c r="AYF228" s="61"/>
      <c r="AYG228" s="61"/>
      <c r="AYH228" s="61"/>
      <c r="AYI228" s="61"/>
      <c r="AYJ228" s="61"/>
      <c r="AYK228" s="61"/>
      <c r="AYL228" s="61"/>
      <c r="AYM228" s="61"/>
      <c r="AYN228" s="61"/>
      <c r="AYO228" s="61"/>
      <c r="AYP228" s="61"/>
      <c r="AYQ228" s="61"/>
      <c r="AYR228" s="61"/>
      <c r="AYS228" s="61"/>
      <c r="AYT228" s="61"/>
      <c r="AYU228" s="61"/>
      <c r="AYV228" s="61"/>
      <c r="AYW228" s="61"/>
      <c r="AYX228" s="61"/>
      <c r="AYY228" s="61"/>
      <c r="AYZ228" s="61"/>
      <c r="AZA228" s="61"/>
      <c r="AZB228" s="61"/>
      <c r="AZC228" s="61"/>
      <c r="AZD228" s="61"/>
      <c r="AZE228" s="61"/>
      <c r="AZF228" s="61"/>
      <c r="AZG228" s="61"/>
      <c r="AZH228" s="61"/>
      <c r="AZI228" s="61"/>
      <c r="AZJ228" s="61"/>
      <c r="AZK228" s="61"/>
      <c r="AZL228" s="61"/>
      <c r="AZM228" s="61"/>
      <c r="AZN228" s="61"/>
      <c r="AZO228" s="61"/>
      <c r="AZP228" s="61"/>
      <c r="AZQ228" s="61"/>
      <c r="AZR228" s="61"/>
      <c r="AZS228" s="61"/>
      <c r="AZT228" s="61"/>
      <c r="AZU228" s="61"/>
      <c r="AZV228" s="61"/>
      <c r="AZW228" s="61"/>
      <c r="AZX228" s="61"/>
      <c r="AZY228" s="61"/>
      <c r="AZZ228" s="61"/>
      <c r="BAA228" s="61"/>
      <c r="BAB228" s="61"/>
      <c r="BAC228" s="61"/>
      <c r="BAD228" s="61"/>
      <c r="BAE228" s="61"/>
      <c r="BAF228" s="61"/>
      <c r="BAG228" s="61"/>
      <c r="BAH228" s="61"/>
      <c r="BAI228" s="61"/>
      <c r="BAJ228" s="61"/>
      <c r="BAK228" s="61"/>
      <c r="BAL228" s="61"/>
      <c r="BAM228" s="61"/>
      <c r="BAN228" s="61"/>
      <c r="BAO228" s="61"/>
      <c r="BAP228" s="61"/>
      <c r="BAQ228" s="61"/>
      <c r="BAR228" s="61"/>
      <c r="BAS228" s="61"/>
      <c r="BAT228" s="61"/>
      <c r="BAU228" s="61"/>
      <c r="BAV228" s="61"/>
      <c r="BAW228" s="61"/>
      <c r="BAX228" s="61"/>
      <c r="BAY228" s="61"/>
      <c r="BAZ228" s="61"/>
      <c r="BBA228" s="61"/>
      <c r="BBB228" s="61"/>
      <c r="BBC228" s="61"/>
      <c r="BBD228" s="61"/>
      <c r="BBE228" s="61"/>
      <c r="BBF228" s="61"/>
      <c r="BBG228" s="61"/>
      <c r="BBH228" s="61"/>
      <c r="BBI228" s="61"/>
      <c r="BBJ228" s="61"/>
      <c r="BBK228" s="61"/>
      <c r="BBL228" s="61"/>
      <c r="BBM228" s="61"/>
      <c r="BBN228" s="61"/>
      <c r="BBO228" s="61"/>
      <c r="BBP228" s="61"/>
      <c r="BBQ228" s="61"/>
      <c r="BBR228" s="61"/>
      <c r="BBS228" s="61"/>
      <c r="BBT228" s="61"/>
      <c r="BBU228" s="61"/>
      <c r="BBV228" s="61"/>
      <c r="BBW228" s="61"/>
      <c r="BBX228" s="61"/>
      <c r="BBY228" s="61"/>
      <c r="BBZ228" s="61"/>
      <c r="BCA228" s="61"/>
      <c r="BCB228" s="61"/>
      <c r="BCC228" s="61"/>
      <c r="BCD228" s="61"/>
      <c r="BCE228" s="61"/>
      <c r="BCF228" s="61"/>
      <c r="BCG228" s="61"/>
      <c r="BCH228" s="61"/>
      <c r="BCI228" s="61"/>
      <c r="BCJ228" s="61"/>
      <c r="BCK228" s="61"/>
      <c r="BCL228" s="61"/>
      <c r="BCM228" s="61"/>
      <c r="BCN228" s="61"/>
      <c r="BCO228" s="61"/>
      <c r="BCP228" s="61"/>
      <c r="BCQ228" s="61"/>
      <c r="BCR228" s="61"/>
      <c r="BCS228" s="61"/>
      <c r="BCT228" s="61"/>
      <c r="BCU228" s="61"/>
      <c r="BCV228" s="61"/>
      <c r="BCW228" s="61"/>
      <c r="BCX228" s="61"/>
      <c r="BCY228" s="61"/>
      <c r="BCZ228" s="61"/>
      <c r="BDA228" s="61"/>
      <c r="BDB228" s="61"/>
      <c r="BDC228" s="61"/>
      <c r="BDD228" s="61"/>
      <c r="BDE228" s="61"/>
      <c r="BDF228" s="61"/>
      <c r="BDG228" s="61"/>
      <c r="BDH228" s="61"/>
      <c r="BDI228" s="61"/>
      <c r="BDJ228" s="61"/>
      <c r="BDK228" s="61"/>
      <c r="BDL228" s="61"/>
      <c r="BDM228" s="61"/>
      <c r="BDN228" s="61"/>
      <c r="BDO228" s="61"/>
      <c r="BDP228" s="61"/>
      <c r="BDQ228" s="61"/>
      <c r="BDR228" s="61"/>
      <c r="BDS228" s="61"/>
      <c r="BDT228" s="61"/>
      <c r="BDU228" s="61"/>
      <c r="BDV228" s="61"/>
      <c r="BDW228" s="61"/>
      <c r="BDX228" s="61"/>
      <c r="BDY228" s="61"/>
      <c r="BDZ228" s="61"/>
      <c r="BEA228" s="61"/>
      <c r="BEB228" s="61"/>
      <c r="BEC228" s="61"/>
      <c r="BED228" s="61"/>
      <c r="BEE228" s="61"/>
      <c r="BEF228" s="61"/>
      <c r="BEG228" s="61"/>
      <c r="BEH228" s="61"/>
      <c r="BEI228" s="61"/>
      <c r="BEJ228" s="61"/>
      <c r="BEK228" s="61"/>
      <c r="BEL228" s="61"/>
      <c r="BEM228" s="61"/>
      <c r="BEN228" s="61"/>
      <c r="BEO228" s="61"/>
      <c r="BEP228" s="61"/>
      <c r="BEQ228" s="61"/>
      <c r="BER228" s="61"/>
      <c r="BES228" s="61"/>
      <c r="BET228" s="61"/>
      <c r="BEU228" s="61"/>
      <c r="BEV228" s="61"/>
      <c r="BEW228" s="61"/>
      <c r="BEX228" s="61"/>
      <c r="BEY228" s="61"/>
      <c r="BEZ228" s="61"/>
      <c r="BFA228" s="61"/>
      <c r="BFB228" s="61"/>
      <c r="BFC228" s="61"/>
      <c r="BFD228" s="61"/>
      <c r="BFE228" s="61"/>
      <c r="BFF228" s="61"/>
      <c r="BFG228" s="61"/>
      <c r="BFH228" s="61"/>
      <c r="BFI228" s="61"/>
      <c r="BFJ228" s="61"/>
      <c r="BFK228" s="61"/>
      <c r="BFL228" s="61"/>
      <c r="BFM228" s="61"/>
      <c r="BFN228" s="61"/>
      <c r="BFO228" s="61"/>
      <c r="BFP228" s="61"/>
      <c r="BFQ228" s="61"/>
      <c r="BFR228" s="61"/>
      <c r="BFS228" s="61"/>
      <c r="BFT228" s="61"/>
      <c r="BFU228" s="61"/>
      <c r="BFV228" s="61"/>
      <c r="BFW228" s="61"/>
      <c r="BFX228" s="61"/>
      <c r="BFY228" s="61"/>
      <c r="BFZ228" s="61"/>
      <c r="BGA228" s="61"/>
      <c r="BGB228" s="61"/>
      <c r="BGC228" s="61"/>
      <c r="BGD228" s="61"/>
      <c r="BGE228" s="61"/>
      <c r="BGF228" s="61"/>
      <c r="BGG228" s="61"/>
      <c r="BGH228" s="61"/>
      <c r="BGI228" s="61"/>
      <c r="BGJ228" s="61"/>
      <c r="BGK228" s="61"/>
      <c r="BGL228" s="61"/>
      <c r="BGM228" s="61"/>
      <c r="BGN228" s="61"/>
      <c r="BGO228" s="61"/>
      <c r="BGP228" s="61"/>
      <c r="BGQ228" s="61"/>
      <c r="BGR228" s="61"/>
      <c r="BGS228" s="61"/>
      <c r="BGT228" s="61"/>
      <c r="BGU228" s="61"/>
      <c r="BGV228" s="61"/>
      <c r="BGW228" s="61"/>
      <c r="BGX228" s="61"/>
      <c r="BGY228" s="61"/>
      <c r="BGZ228" s="61"/>
      <c r="BHA228" s="61"/>
      <c r="BHB228" s="61"/>
      <c r="BHC228" s="61"/>
      <c r="BHD228" s="61"/>
      <c r="BHE228" s="61"/>
      <c r="BHF228" s="61"/>
      <c r="BHG228" s="61"/>
      <c r="BHH228" s="61"/>
      <c r="BHI228" s="61"/>
      <c r="BHJ228" s="61"/>
      <c r="BHK228" s="61"/>
      <c r="BHL228" s="61"/>
      <c r="BHM228" s="61"/>
      <c r="BHN228" s="61"/>
      <c r="BHO228" s="61"/>
      <c r="BHP228" s="61"/>
      <c r="BHQ228" s="61"/>
      <c r="BHR228" s="61"/>
      <c r="BHS228" s="61"/>
      <c r="BHT228" s="61"/>
      <c r="BHU228" s="61"/>
      <c r="BHV228" s="61"/>
      <c r="BHW228" s="61"/>
      <c r="BHX228" s="61"/>
      <c r="BHY228" s="61"/>
      <c r="BHZ228" s="61"/>
      <c r="BIA228" s="61"/>
      <c r="BIB228" s="61"/>
      <c r="BIC228" s="61"/>
      <c r="BID228" s="61"/>
      <c r="BIE228" s="61"/>
      <c r="BIF228" s="61"/>
      <c r="BIG228" s="61"/>
      <c r="BIH228" s="61"/>
      <c r="BII228" s="61"/>
      <c r="BIJ228" s="61"/>
      <c r="BIK228" s="61"/>
      <c r="BIL228" s="61"/>
      <c r="BIM228" s="61"/>
      <c r="BIN228" s="61"/>
      <c r="BIO228" s="61"/>
      <c r="BIP228" s="61"/>
      <c r="BIQ228" s="61"/>
      <c r="BIR228" s="61"/>
      <c r="BIS228" s="61"/>
      <c r="BIT228" s="61"/>
      <c r="BIU228" s="61"/>
      <c r="BIV228" s="61"/>
      <c r="BIW228" s="61"/>
      <c r="BIX228" s="61"/>
      <c r="BIY228" s="61"/>
      <c r="BIZ228" s="61"/>
      <c r="BJA228" s="61"/>
      <c r="BJB228" s="61"/>
      <c r="BJC228" s="61"/>
      <c r="BJD228" s="61"/>
      <c r="BJE228" s="61"/>
      <c r="BJF228" s="61"/>
      <c r="BJG228" s="61"/>
      <c r="BJH228" s="61"/>
      <c r="BJI228" s="61"/>
      <c r="BJJ228" s="61"/>
      <c r="BJK228" s="61"/>
      <c r="BJL228" s="61"/>
      <c r="BJM228" s="61"/>
      <c r="BJN228" s="61"/>
      <c r="BJO228" s="61"/>
      <c r="BJP228" s="61"/>
      <c r="BJQ228" s="61"/>
      <c r="BJR228" s="61"/>
      <c r="BJS228" s="61"/>
      <c r="BJT228" s="61"/>
      <c r="BJU228" s="61"/>
      <c r="BJV228" s="61"/>
      <c r="BJW228" s="61"/>
      <c r="BJX228" s="61"/>
      <c r="BJY228" s="61"/>
      <c r="BJZ228" s="61"/>
      <c r="BKA228" s="61"/>
      <c r="BKB228" s="61"/>
      <c r="BKC228" s="61"/>
      <c r="BKD228" s="61"/>
      <c r="BKE228" s="61"/>
      <c r="BKF228" s="61"/>
      <c r="BKG228" s="61"/>
      <c r="BKH228" s="61"/>
      <c r="BKI228" s="61"/>
      <c r="BKJ228" s="61"/>
      <c r="BKK228" s="61"/>
      <c r="BKL228" s="61"/>
      <c r="BKM228" s="61"/>
      <c r="BKN228" s="61"/>
      <c r="BKO228" s="61"/>
      <c r="BKP228" s="61"/>
      <c r="BKQ228" s="61"/>
      <c r="BKR228" s="61"/>
      <c r="BKS228" s="61"/>
      <c r="BKT228" s="61"/>
      <c r="BKU228" s="61"/>
      <c r="BKV228" s="61"/>
      <c r="BKW228" s="61"/>
      <c r="BKX228" s="61"/>
      <c r="BKY228" s="61"/>
      <c r="BKZ228" s="61"/>
      <c r="BLA228" s="61"/>
      <c r="BLB228" s="61"/>
      <c r="BLC228" s="61"/>
      <c r="BLD228" s="61"/>
      <c r="BLE228" s="61"/>
      <c r="BLF228" s="61"/>
      <c r="BLG228" s="61"/>
      <c r="BLH228" s="61"/>
      <c r="BLI228" s="61"/>
      <c r="BLJ228" s="61"/>
      <c r="BLK228" s="61"/>
      <c r="BLL228" s="61"/>
      <c r="BLM228" s="61"/>
      <c r="BLN228" s="61"/>
      <c r="BLO228" s="61"/>
      <c r="BLP228" s="61"/>
      <c r="BLQ228" s="61"/>
      <c r="BLR228" s="61"/>
      <c r="BLS228" s="61"/>
      <c r="BLT228" s="61"/>
      <c r="BLU228" s="61"/>
      <c r="BLV228" s="61"/>
      <c r="BLW228" s="61"/>
      <c r="BLX228" s="61"/>
      <c r="BLY228" s="61"/>
      <c r="BLZ228" s="61"/>
      <c r="BMA228" s="61"/>
      <c r="BMB228" s="61"/>
      <c r="BMC228" s="61"/>
      <c r="BMD228" s="61"/>
      <c r="BME228" s="61"/>
      <c r="BMF228" s="61"/>
      <c r="BMG228" s="61"/>
      <c r="BMH228" s="61"/>
      <c r="BMI228" s="61"/>
      <c r="BMJ228" s="61"/>
      <c r="BMK228" s="61"/>
      <c r="BML228" s="61"/>
      <c r="BMM228" s="61"/>
      <c r="BMN228" s="61"/>
      <c r="BMO228" s="61"/>
      <c r="BMP228" s="61"/>
      <c r="BMQ228" s="61"/>
      <c r="BMR228" s="61"/>
      <c r="BMS228" s="61"/>
      <c r="BMT228" s="61"/>
      <c r="BMU228" s="61"/>
      <c r="BMV228" s="61"/>
      <c r="BMW228" s="61"/>
      <c r="BMX228" s="61"/>
      <c r="BMY228" s="61"/>
      <c r="BMZ228" s="61"/>
      <c r="BNA228" s="61"/>
      <c r="BNB228" s="61"/>
      <c r="BNC228" s="61"/>
      <c r="BND228" s="61"/>
      <c r="BNE228" s="61"/>
      <c r="BNF228" s="61"/>
      <c r="BNG228" s="61"/>
      <c r="BNH228" s="61"/>
      <c r="BNI228" s="61"/>
      <c r="BNJ228" s="61"/>
      <c r="BNK228" s="61"/>
      <c r="BNL228" s="61"/>
      <c r="BNM228" s="61"/>
      <c r="BNN228" s="61"/>
      <c r="BNO228" s="61"/>
      <c r="BNP228" s="61"/>
      <c r="BNQ228" s="61"/>
      <c r="BNR228" s="61"/>
      <c r="BNS228" s="61"/>
      <c r="BNT228" s="61"/>
      <c r="BNU228" s="61"/>
      <c r="BNV228" s="61"/>
      <c r="BNW228" s="61"/>
      <c r="BNX228" s="61"/>
      <c r="BNY228" s="61"/>
      <c r="BNZ228" s="61"/>
      <c r="BOA228" s="61"/>
      <c r="BOB228" s="61"/>
      <c r="BOC228" s="61"/>
      <c r="BOD228" s="61"/>
      <c r="BOE228" s="61"/>
      <c r="BOF228" s="61"/>
      <c r="BOG228" s="61"/>
      <c r="BOH228" s="61"/>
      <c r="BOI228" s="61"/>
      <c r="BOJ228" s="61"/>
      <c r="BOK228" s="61"/>
      <c r="BOL228" s="61"/>
      <c r="BOM228" s="61"/>
      <c r="BON228" s="61"/>
      <c r="BOO228" s="61"/>
      <c r="BOP228" s="61"/>
      <c r="BOQ228" s="61"/>
      <c r="BOR228" s="61"/>
      <c r="BOS228" s="61"/>
      <c r="BOT228" s="61"/>
      <c r="BOU228" s="61"/>
      <c r="BOV228" s="61"/>
      <c r="BOW228" s="61"/>
      <c r="BOX228" s="61"/>
      <c r="BOY228" s="61"/>
      <c r="BOZ228" s="61"/>
      <c r="BPA228" s="61"/>
      <c r="BPB228" s="61"/>
      <c r="BPC228" s="61"/>
      <c r="BPD228" s="61"/>
      <c r="BPE228" s="61"/>
      <c r="BPF228" s="61"/>
      <c r="BPG228" s="61"/>
      <c r="BPH228" s="61"/>
      <c r="BPI228" s="61"/>
      <c r="BPJ228" s="61"/>
      <c r="BPK228" s="61"/>
      <c r="BPL228" s="61"/>
      <c r="BPM228" s="61"/>
      <c r="BPN228" s="61"/>
      <c r="BPO228" s="61"/>
      <c r="BPP228" s="61"/>
      <c r="BPQ228" s="61"/>
      <c r="BPR228" s="61"/>
      <c r="BPS228" s="61"/>
      <c r="BPT228" s="61"/>
      <c r="BPU228" s="61"/>
      <c r="BPV228" s="61"/>
      <c r="BPW228" s="61"/>
      <c r="BPX228" s="61"/>
      <c r="BPY228" s="61"/>
      <c r="BPZ228" s="61"/>
      <c r="BQA228" s="61"/>
      <c r="BQB228" s="61"/>
      <c r="BQC228" s="61"/>
      <c r="BQD228" s="61"/>
      <c r="BQE228" s="61"/>
      <c r="BQF228" s="61"/>
      <c r="BQG228" s="61"/>
      <c r="BQH228" s="61"/>
      <c r="BQI228" s="61"/>
      <c r="BQJ228" s="61"/>
      <c r="BQK228" s="61"/>
      <c r="BQL228" s="61"/>
      <c r="BQM228" s="61"/>
      <c r="BQN228" s="61"/>
      <c r="BQO228" s="61"/>
      <c r="BQP228" s="61"/>
      <c r="BQQ228" s="61"/>
      <c r="BQR228" s="61"/>
      <c r="BQS228" s="61"/>
      <c r="BQT228" s="61"/>
      <c r="BQU228" s="61"/>
      <c r="BQV228" s="61"/>
      <c r="BQW228" s="61"/>
      <c r="BQX228" s="61"/>
      <c r="BQY228" s="61"/>
      <c r="BQZ228" s="61"/>
      <c r="BRA228" s="61"/>
      <c r="BRB228" s="61"/>
      <c r="BRC228" s="61"/>
      <c r="BRD228" s="61"/>
      <c r="BRE228" s="61"/>
      <c r="BRF228" s="61"/>
      <c r="BRG228" s="61"/>
      <c r="BRH228" s="61"/>
      <c r="BRI228" s="61"/>
      <c r="BRJ228" s="61"/>
      <c r="BRK228" s="61"/>
      <c r="BRL228" s="61"/>
      <c r="BRM228" s="61"/>
      <c r="BRN228" s="61"/>
      <c r="BRO228" s="61"/>
      <c r="BRP228" s="61"/>
      <c r="BRQ228" s="61"/>
      <c r="BRR228" s="61"/>
      <c r="BRS228" s="61"/>
      <c r="BRT228" s="61"/>
      <c r="BRU228" s="61"/>
      <c r="BRV228" s="61"/>
      <c r="BRW228" s="61"/>
      <c r="BRX228" s="61"/>
      <c r="BRY228" s="61"/>
      <c r="BRZ228" s="61"/>
      <c r="BSA228" s="61"/>
      <c r="BSB228" s="61"/>
      <c r="BSC228" s="61"/>
      <c r="BSD228" s="61"/>
      <c r="BSE228" s="61"/>
      <c r="BSF228" s="61"/>
      <c r="BSG228" s="61"/>
      <c r="BSH228" s="61"/>
      <c r="BSI228" s="61"/>
      <c r="BSJ228" s="61"/>
      <c r="BSK228" s="61"/>
      <c r="BSL228" s="61"/>
      <c r="BSM228" s="61"/>
      <c r="BSN228" s="61"/>
      <c r="BSO228" s="61"/>
      <c r="BSP228" s="61"/>
      <c r="BSQ228" s="61"/>
      <c r="BSR228" s="61"/>
      <c r="BSS228" s="61"/>
      <c r="BST228" s="61"/>
      <c r="BSU228" s="61"/>
      <c r="BSV228" s="61"/>
      <c r="BSW228" s="61"/>
      <c r="BSX228" s="61"/>
      <c r="BSY228" s="61"/>
      <c r="BSZ228" s="61"/>
      <c r="BTA228" s="61"/>
      <c r="BTB228" s="61"/>
      <c r="BTC228" s="61"/>
      <c r="BTD228" s="61"/>
      <c r="BTE228" s="61"/>
      <c r="BTF228" s="61"/>
      <c r="BTG228" s="61"/>
      <c r="BTH228" s="61"/>
      <c r="BTI228" s="61"/>
      <c r="BTJ228" s="61"/>
      <c r="BTK228" s="61"/>
      <c r="BTL228" s="61"/>
      <c r="BTM228" s="61"/>
      <c r="BTN228" s="61"/>
      <c r="BTO228" s="61"/>
      <c r="BTP228" s="61"/>
      <c r="BTQ228" s="61"/>
      <c r="BTR228" s="61"/>
      <c r="BTS228" s="61"/>
      <c r="BTT228" s="61"/>
      <c r="BTU228" s="61"/>
      <c r="BTV228" s="61"/>
      <c r="BTW228" s="61"/>
      <c r="BTX228" s="61"/>
      <c r="BTY228" s="61"/>
      <c r="BTZ228" s="61"/>
      <c r="BUA228" s="61"/>
      <c r="BUB228" s="61"/>
      <c r="BUC228" s="61"/>
      <c r="BUD228" s="61"/>
      <c r="BUE228" s="61"/>
      <c r="BUF228" s="61"/>
      <c r="BUG228" s="61"/>
      <c r="BUH228" s="61"/>
      <c r="BUI228" s="61"/>
      <c r="BUJ228" s="61"/>
      <c r="BUK228" s="61"/>
      <c r="BUL228" s="61"/>
      <c r="BUM228" s="61"/>
      <c r="BUN228" s="61"/>
      <c r="BUO228" s="61"/>
      <c r="BUP228" s="61"/>
      <c r="BUQ228" s="61"/>
      <c r="BUR228" s="61"/>
      <c r="BUS228" s="61"/>
      <c r="BUT228" s="61"/>
      <c r="BUU228" s="61"/>
      <c r="BUV228" s="61"/>
      <c r="BUW228" s="61"/>
      <c r="BUX228" s="61"/>
      <c r="BUY228" s="61"/>
      <c r="BUZ228" s="61"/>
      <c r="BVA228" s="61"/>
      <c r="BVB228" s="61"/>
      <c r="BVC228" s="61"/>
      <c r="BVD228" s="61"/>
      <c r="BVE228" s="61"/>
      <c r="BVF228" s="61"/>
      <c r="BVG228" s="61"/>
      <c r="BVH228" s="61"/>
      <c r="BVI228" s="61"/>
      <c r="BVJ228" s="61"/>
      <c r="BVK228" s="61"/>
      <c r="BVL228" s="61"/>
      <c r="BVM228" s="61"/>
      <c r="BVN228" s="61"/>
      <c r="BVO228" s="61"/>
      <c r="BVP228" s="61"/>
      <c r="BVQ228" s="61"/>
      <c r="BVR228" s="61"/>
      <c r="BVS228" s="61"/>
      <c r="BVT228" s="61"/>
      <c r="BVU228" s="61"/>
      <c r="BVV228" s="61"/>
      <c r="BVW228" s="61"/>
      <c r="BVX228" s="61"/>
      <c r="BVY228" s="61"/>
      <c r="BVZ228" s="61"/>
      <c r="BWA228" s="61"/>
      <c r="BWB228" s="61"/>
      <c r="BWC228" s="61"/>
      <c r="BWD228" s="61"/>
      <c r="BWE228" s="61"/>
      <c r="BWF228" s="61"/>
      <c r="BWG228" s="61"/>
      <c r="BWH228" s="61"/>
      <c r="BWI228" s="61"/>
      <c r="BWJ228" s="61"/>
      <c r="BWK228" s="61"/>
      <c r="BWL228" s="61"/>
      <c r="BWM228" s="61"/>
      <c r="BWN228" s="61"/>
      <c r="BWO228" s="61"/>
      <c r="BWP228" s="61"/>
      <c r="BWQ228" s="61"/>
      <c r="BWR228" s="61"/>
      <c r="BWS228" s="61"/>
      <c r="BWT228" s="61"/>
      <c r="BWU228" s="61"/>
      <c r="BWV228" s="61"/>
      <c r="BWW228" s="61"/>
      <c r="BWX228" s="61"/>
      <c r="BWY228" s="61"/>
      <c r="BWZ228" s="61"/>
      <c r="BXA228" s="61"/>
      <c r="BXB228" s="61"/>
      <c r="BXC228" s="61"/>
      <c r="BXD228" s="61"/>
      <c r="BXE228" s="61"/>
      <c r="BXF228" s="61"/>
      <c r="BXG228" s="61"/>
      <c r="BXH228" s="61"/>
      <c r="BXI228" s="61"/>
      <c r="BXJ228" s="61"/>
      <c r="BXK228" s="61"/>
      <c r="BXL228" s="61"/>
      <c r="BXM228" s="61"/>
      <c r="BXN228" s="61"/>
      <c r="BXO228" s="61"/>
      <c r="BXP228" s="61"/>
      <c r="BXQ228" s="61"/>
      <c r="BXR228" s="61"/>
      <c r="BXS228" s="61"/>
      <c r="BXT228" s="61"/>
      <c r="BXU228" s="61"/>
      <c r="BXV228" s="61"/>
      <c r="BXW228" s="61"/>
      <c r="BXX228" s="61"/>
      <c r="BXY228" s="61"/>
      <c r="BXZ228" s="61"/>
      <c r="BYA228" s="61"/>
      <c r="BYB228" s="61"/>
      <c r="BYC228" s="61"/>
      <c r="BYD228" s="61"/>
      <c r="BYE228" s="61"/>
      <c r="BYF228" s="61"/>
      <c r="BYG228" s="61"/>
      <c r="BYH228" s="61"/>
      <c r="BYI228" s="61"/>
      <c r="BYJ228" s="61"/>
      <c r="BYK228" s="61"/>
      <c r="BYL228" s="61"/>
      <c r="BYM228" s="61"/>
      <c r="BYN228" s="61"/>
      <c r="BYO228" s="61"/>
      <c r="BYP228" s="61"/>
      <c r="BYQ228" s="61"/>
      <c r="BYR228" s="61"/>
      <c r="BYS228" s="61"/>
      <c r="BYT228" s="61"/>
      <c r="BYU228" s="61"/>
      <c r="BYV228" s="61"/>
      <c r="BYW228" s="61"/>
      <c r="BYX228" s="61"/>
      <c r="BYY228" s="61"/>
      <c r="BYZ228" s="61"/>
      <c r="BZA228" s="61"/>
      <c r="BZB228" s="61"/>
      <c r="BZC228" s="61"/>
      <c r="BZD228" s="61"/>
      <c r="BZE228" s="61"/>
      <c r="BZF228" s="61"/>
      <c r="BZG228" s="61"/>
      <c r="BZH228" s="61"/>
      <c r="BZI228" s="61"/>
      <c r="BZJ228" s="61"/>
      <c r="BZK228" s="61"/>
      <c r="BZL228" s="61"/>
      <c r="BZM228" s="61"/>
      <c r="BZN228" s="61"/>
      <c r="BZO228" s="61"/>
      <c r="BZP228" s="61"/>
      <c r="BZQ228" s="61"/>
      <c r="BZR228" s="61"/>
      <c r="BZS228" s="61"/>
      <c r="BZT228" s="61"/>
      <c r="BZU228" s="61"/>
      <c r="BZV228" s="61"/>
      <c r="BZW228" s="61"/>
      <c r="BZX228" s="61"/>
      <c r="BZY228" s="61"/>
      <c r="BZZ228" s="61"/>
      <c r="CAA228" s="61"/>
      <c r="CAB228" s="61"/>
      <c r="CAC228" s="61"/>
      <c r="CAD228" s="61"/>
      <c r="CAE228" s="61"/>
      <c r="CAF228" s="61"/>
      <c r="CAG228" s="61"/>
      <c r="CAH228" s="61"/>
      <c r="CAI228" s="61"/>
      <c r="CAJ228" s="61"/>
      <c r="CAK228" s="61"/>
      <c r="CAL228" s="61"/>
      <c r="CAM228" s="61"/>
      <c r="CAN228" s="61"/>
      <c r="CAO228" s="61"/>
      <c r="CAP228" s="61"/>
      <c r="CAQ228" s="61"/>
      <c r="CAR228" s="61"/>
      <c r="CAS228" s="61"/>
      <c r="CAT228" s="61"/>
      <c r="CAU228" s="61"/>
      <c r="CAV228" s="61"/>
      <c r="CAW228" s="61"/>
      <c r="CAX228" s="61"/>
      <c r="CAY228" s="61"/>
      <c r="CAZ228" s="61"/>
      <c r="CBA228" s="61"/>
      <c r="CBB228" s="61"/>
      <c r="CBC228" s="61"/>
      <c r="CBD228" s="61"/>
      <c r="CBE228" s="61"/>
      <c r="CBF228" s="61"/>
      <c r="CBG228" s="61"/>
      <c r="CBH228" s="61"/>
      <c r="CBI228" s="61"/>
      <c r="CBJ228" s="61"/>
      <c r="CBK228" s="61"/>
      <c r="CBL228" s="61"/>
      <c r="CBM228" s="61"/>
      <c r="CBN228" s="61"/>
      <c r="CBO228" s="61"/>
      <c r="CBP228" s="61"/>
      <c r="CBQ228" s="61"/>
      <c r="CBR228" s="61"/>
      <c r="CBS228" s="61"/>
      <c r="CBT228" s="61"/>
      <c r="CBU228" s="61"/>
      <c r="CBV228" s="61"/>
      <c r="CBW228" s="61"/>
      <c r="CBX228" s="61"/>
      <c r="CBY228" s="61"/>
      <c r="CBZ228" s="61"/>
      <c r="CCA228" s="61"/>
      <c r="CCB228" s="61"/>
      <c r="CCC228" s="61"/>
      <c r="CCD228" s="61"/>
      <c r="CCE228" s="61"/>
      <c r="CCF228" s="61"/>
      <c r="CCG228" s="61"/>
      <c r="CCH228" s="61"/>
      <c r="CCI228" s="61"/>
      <c r="CCJ228" s="61"/>
      <c r="CCK228" s="61"/>
      <c r="CCL228" s="61"/>
      <c r="CCM228" s="61"/>
      <c r="CCN228" s="61"/>
      <c r="CCO228" s="61"/>
      <c r="CCP228" s="61"/>
      <c r="CCQ228" s="61"/>
      <c r="CCR228" s="61"/>
      <c r="CCS228" s="61"/>
      <c r="CCT228" s="61"/>
      <c r="CCU228" s="61"/>
      <c r="CCV228" s="61"/>
      <c r="CCW228" s="61"/>
      <c r="CCX228" s="61"/>
      <c r="CCY228" s="61"/>
      <c r="CCZ228" s="61"/>
      <c r="CDA228" s="61"/>
      <c r="CDB228" s="61"/>
      <c r="CDC228" s="61"/>
      <c r="CDD228" s="61"/>
      <c r="CDE228" s="61"/>
      <c r="CDF228" s="61"/>
      <c r="CDG228" s="61"/>
      <c r="CDH228" s="61"/>
      <c r="CDI228" s="61"/>
      <c r="CDJ228" s="61"/>
      <c r="CDK228" s="61"/>
      <c r="CDL228" s="61"/>
      <c r="CDM228" s="61"/>
      <c r="CDN228" s="61"/>
      <c r="CDO228" s="61"/>
      <c r="CDP228" s="61"/>
      <c r="CDQ228" s="61"/>
      <c r="CDR228" s="61"/>
      <c r="CDS228" s="61"/>
      <c r="CDT228" s="61"/>
      <c r="CDU228" s="61"/>
      <c r="CDV228" s="61"/>
      <c r="CDW228" s="61"/>
      <c r="CDX228" s="61"/>
      <c r="CDY228" s="61"/>
      <c r="CDZ228" s="61"/>
      <c r="CEA228" s="61"/>
      <c r="CEB228" s="61"/>
      <c r="CEC228" s="61"/>
      <c r="CED228" s="61"/>
      <c r="CEE228" s="61"/>
      <c r="CEF228" s="61"/>
      <c r="CEG228" s="61"/>
      <c r="CEH228" s="61"/>
      <c r="CEI228" s="61"/>
      <c r="CEJ228" s="61"/>
      <c r="CEK228" s="61"/>
      <c r="CEL228" s="61"/>
      <c r="CEM228" s="61"/>
      <c r="CEN228" s="61"/>
      <c r="CEO228" s="61"/>
      <c r="CEP228" s="61"/>
      <c r="CEQ228" s="61"/>
      <c r="CER228" s="61"/>
      <c r="CES228" s="61"/>
      <c r="CET228" s="61"/>
      <c r="CEU228" s="61"/>
      <c r="CEV228" s="61"/>
      <c r="CEW228" s="61"/>
      <c r="CEX228" s="61"/>
      <c r="CEY228" s="61"/>
      <c r="CEZ228" s="61"/>
      <c r="CFA228" s="61"/>
      <c r="CFB228" s="61"/>
      <c r="CFC228" s="61"/>
      <c r="CFD228" s="61"/>
      <c r="CFE228" s="61"/>
      <c r="CFF228" s="61"/>
      <c r="CFG228" s="61"/>
      <c r="CFH228" s="61"/>
      <c r="CFI228" s="61"/>
      <c r="CFJ228" s="61"/>
      <c r="CFK228" s="61"/>
      <c r="CFL228" s="61"/>
      <c r="CFM228" s="61"/>
      <c r="CFN228" s="61"/>
      <c r="CFO228" s="61"/>
      <c r="CFP228" s="61"/>
      <c r="CFQ228" s="61"/>
      <c r="CFR228" s="61"/>
      <c r="CFS228" s="61"/>
      <c r="CFT228" s="61"/>
      <c r="CFU228" s="61"/>
      <c r="CFV228" s="61"/>
      <c r="CFW228" s="61"/>
      <c r="CFX228" s="61"/>
      <c r="CFY228" s="61"/>
      <c r="CFZ228" s="61"/>
      <c r="CGA228" s="61"/>
      <c r="CGB228" s="61"/>
      <c r="CGC228" s="61"/>
      <c r="CGD228" s="61"/>
      <c r="CGE228" s="61"/>
      <c r="CGF228" s="61"/>
      <c r="CGG228" s="61"/>
      <c r="CGH228" s="61"/>
      <c r="CGI228" s="61"/>
      <c r="CGJ228" s="61"/>
      <c r="CGK228" s="61"/>
      <c r="CGL228" s="61"/>
      <c r="CGM228" s="61"/>
      <c r="CGN228" s="61"/>
      <c r="CGO228" s="61"/>
      <c r="CGP228" s="61"/>
      <c r="CGQ228" s="61"/>
      <c r="CGR228" s="61"/>
      <c r="CGS228" s="61"/>
      <c r="CGT228" s="61"/>
      <c r="CGU228" s="61"/>
      <c r="CGV228" s="61"/>
      <c r="CGW228" s="61"/>
      <c r="CGX228" s="61"/>
      <c r="CGY228" s="61"/>
      <c r="CGZ228" s="61"/>
      <c r="CHA228" s="61"/>
      <c r="CHB228" s="61"/>
      <c r="CHC228" s="61"/>
      <c r="CHD228" s="61"/>
      <c r="CHE228" s="61"/>
      <c r="CHF228" s="61"/>
      <c r="CHG228" s="61"/>
      <c r="CHH228" s="61"/>
      <c r="CHI228" s="61"/>
      <c r="CHJ228" s="61"/>
      <c r="CHK228" s="61"/>
      <c r="CHL228" s="61"/>
      <c r="CHM228" s="61"/>
      <c r="CHN228" s="61"/>
      <c r="CHO228" s="61"/>
      <c r="CHP228" s="61"/>
      <c r="CHQ228" s="61"/>
      <c r="CHR228" s="61"/>
      <c r="CHS228" s="61"/>
      <c r="CHT228" s="61"/>
      <c r="CHU228" s="61"/>
      <c r="CHV228" s="61"/>
      <c r="CHW228" s="61"/>
      <c r="CHX228" s="61"/>
      <c r="CHY228" s="61"/>
      <c r="CHZ228" s="61"/>
      <c r="CIA228" s="61"/>
      <c r="CIB228" s="61"/>
      <c r="CIC228" s="61"/>
      <c r="CID228" s="61"/>
      <c r="CIE228" s="61"/>
      <c r="CIF228" s="61"/>
      <c r="CIG228" s="61"/>
      <c r="CIH228" s="61"/>
      <c r="CII228" s="61"/>
      <c r="CIJ228" s="61"/>
      <c r="CIK228" s="61"/>
      <c r="CIL228" s="61"/>
      <c r="CIM228" s="61"/>
      <c r="CIN228" s="61"/>
      <c r="CIO228" s="61"/>
      <c r="CIP228" s="61"/>
      <c r="CIQ228" s="61"/>
      <c r="CIR228" s="61"/>
      <c r="CIS228" s="61"/>
      <c r="CIT228" s="61"/>
      <c r="CIU228" s="61"/>
      <c r="CIV228" s="61"/>
      <c r="CIW228" s="61"/>
      <c r="CIX228" s="61"/>
      <c r="CIY228" s="61"/>
      <c r="CIZ228" s="61"/>
      <c r="CJA228" s="61"/>
      <c r="CJB228" s="61"/>
      <c r="CJC228" s="61"/>
      <c r="CJD228" s="61"/>
      <c r="CJE228" s="61"/>
      <c r="CJF228" s="61"/>
      <c r="CJG228" s="61"/>
      <c r="CJH228" s="61"/>
      <c r="CJI228" s="61"/>
      <c r="CJJ228" s="61"/>
      <c r="CJK228" s="61"/>
      <c r="CJL228" s="61"/>
      <c r="CJM228" s="61"/>
      <c r="CJN228" s="61"/>
      <c r="CJO228" s="61"/>
      <c r="CJP228" s="61"/>
      <c r="CJQ228" s="61"/>
      <c r="CJR228" s="61"/>
      <c r="CJS228" s="61"/>
      <c r="CJT228" s="61"/>
      <c r="CJU228" s="61"/>
      <c r="CJV228" s="61"/>
      <c r="CJW228" s="61"/>
      <c r="CJX228" s="61"/>
      <c r="CJY228" s="61"/>
      <c r="CJZ228" s="61"/>
      <c r="CKA228" s="61"/>
      <c r="CKB228" s="61"/>
      <c r="CKC228" s="61"/>
      <c r="CKD228" s="61"/>
      <c r="CKE228" s="61"/>
      <c r="CKF228" s="61"/>
      <c r="CKG228" s="61"/>
      <c r="CKH228" s="61"/>
      <c r="CKI228" s="61"/>
      <c r="CKJ228" s="61"/>
      <c r="CKK228" s="61"/>
      <c r="CKL228" s="61"/>
      <c r="CKM228" s="61"/>
      <c r="CKN228" s="61"/>
      <c r="CKO228" s="61"/>
      <c r="CKP228" s="61"/>
      <c r="CKQ228" s="61"/>
      <c r="CKR228" s="61"/>
      <c r="CKS228" s="61"/>
      <c r="CKT228" s="61"/>
      <c r="CKU228" s="61"/>
      <c r="CKV228" s="61"/>
      <c r="CKW228" s="61"/>
      <c r="CKX228" s="61"/>
      <c r="CKY228" s="61"/>
      <c r="CKZ228" s="61"/>
      <c r="CLA228" s="61"/>
      <c r="CLB228" s="61"/>
      <c r="CLC228" s="61"/>
      <c r="CLD228" s="61"/>
      <c r="CLE228" s="61"/>
      <c r="CLF228" s="61"/>
      <c r="CLG228" s="61"/>
      <c r="CLH228" s="61"/>
      <c r="CLI228" s="61"/>
      <c r="CLJ228" s="61"/>
      <c r="CLK228" s="61"/>
      <c r="CLL228" s="61"/>
      <c r="CLM228" s="61"/>
      <c r="CLN228" s="61"/>
      <c r="CLO228" s="61"/>
      <c r="CLP228" s="61"/>
      <c r="CLQ228" s="61"/>
      <c r="CLR228" s="61"/>
      <c r="CLS228" s="61"/>
      <c r="CLT228" s="61"/>
      <c r="CLU228" s="61"/>
      <c r="CLV228" s="61"/>
      <c r="CLW228" s="61"/>
      <c r="CLX228" s="61"/>
      <c r="CLY228" s="61"/>
      <c r="CLZ228" s="61"/>
      <c r="CMA228" s="61"/>
      <c r="CMB228" s="61"/>
      <c r="CMC228" s="61"/>
      <c r="CMD228" s="61"/>
      <c r="CME228" s="61"/>
      <c r="CMF228" s="61"/>
      <c r="CMG228" s="61"/>
      <c r="CMH228" s="61"/>
      <c r="CMI228" s="61"/>
      <c r="CMJ228" s="61"/>
      <c r="CMK228" s="61"/>
      <c r="CML228" s="61"/>
      <c r="CMM228" s="61"/>
      <c r="CMN228" s="61"/>
      <c r="CMO228" s="61"/>
      <c r="CMP228" s="61"/>
      <c r="CMQ228" s="61"/>
      <c r="CMR228" s="61"/>
      <c r="CMS228" s="61"/>
      <c r="CMT228" s="61"/>
      <c r="CMU228" s="61"/>
      <c r="CMV228" s="61"/>
      <c r="CMW228" s="61"/>
      <c r="CMX228" s="61"/>
      <c r="CMY228" s="61"/>
      <c r="CMZ228" s="61"/>
      <c r="CNA228" s="61"/>
      <c r="CNB228" s="61"/>
      <c r="CNC228" s="61"/>
      <c r="CND228" s="61"/>
      <c r="CNE228" s="61"/>
      <c r="CNF228" s="61"/>
      <c r="CNG228" s="61"/>
      <c r="CNH228" s="61"/>
      <c r="CNI228" s="61"/>
      <c r="CNJ228" s="61"/>
      <c r="CNK228" s="61"/>
      <c r="CNL228" s="61"/>
      <c r="CNM228" s="61"/>
      <c r="CNN228" s="61"/>
      <c r="CNO228" s="61"/>
      <c r="CNP228" s="61"/>
      <c r="CNQ228" s="61"/>
      <c r="CNR228" s="61"/>
      <c r="CNS228" s="61"/>
      <c r="CNT228" s="61"/>
      <c r="CNU228" s="61"/>
      <c r="CNV228" s="61"/>
      <c r="CNW228" s="61"/>
      <c r="CNX228" s="61"/>
      <c r="CNY228" s="61"/>
      <c r="CNZ228" s="61"/>
      <c r="COA228" s="61"/>
      <c r="COB228" s="61"/>
      <c r="COC228" s="61"/>
      <c r="COD228" s="61"/>
      <c r="COE228" s="61"/>
      <c r="COF228" s="61"/>
      <c r="COG228" s="61"/>
      <c r="COH228" s="61"/>
      <c r="COI228" s="61"/>
      <c r="COJ228" s="61"/>
      <c r="COK228" s="61"/>
      <c r="COL228" s="61"/>
      <c r="COM228" s="61"/>
      <c r="CON228" s="61"/>
      <c r="COO228" s="61"/>
      <c r="COP228" s="61"/>
      <c r="COQ228" s="61"/>
      <c r="COR228" s="61"/>
      <c r="COS228" s="61"/>
      <c r="COT228" s="61"/>
      <c r="COU228" s="61"/>
      <c r="COV228" s="61"/>
      <c r="COW228" s="61"/>
      <c r="COX228" s="61"/>
      <c r="COY228" s="61"/>
      <c r="COZ228" s="61"/>
      <c r="CPA228" s="61"/>
      <c r="CPB228" s="61"/>
      <c r="CPC228" s="61"/>
      <c r="CPD228" s="61"/>
      <c r="CPE228" s="61"/>
      <c r="CPF228" s="61"/>
      <c r="CPG228" s="61"/>
      <c r="CPH228" s="61"/>
      <c r="CPI228" s="61"/>
      <c r="CPJ228" s="61"/>
      <c r="CPK228" s="61"/>
      <c r="CPL228" s="61"/>
      <c r="CPM228" s="61"/>
      <c r="CPN228" s="61"/>
      <c r="CPO228" s="61"/>
      <c r="CPP228" s="61"/>
      <c r="CPQ228" s="61"/>
      <c r="CPR228" s="61"/>
      <c r="CPS228" s="61"/>
      <c r="CPT228" s="61"/>
      <c r="CPU228" s="61"/>
      <c r="CPV228" s="61"/>
      <c r="CPW228" s="61"/>
      <c r="CPX228" s="61"/>
      <c r="CPY228" s="61"/>
      <c r="CPZ228" s="61"/>
      <c r="CQA228" s="61"/>
      <c r="CQB228" s="61"/>
      <c r="CQC228" s="61"/>
      <c r="CQD228" s="61"/>
      <c r="CQE228" s="61"/>
      <c r="CQF228" s="61"/>
      <c r="CQG228" s="61"/>
      <c r="CQH228" s="61"/>
      <c r="CQI228" s="61"/>
      <c r="CQJ228" s="61"/>
      <c r="CQK228" s="61"/>
      <c r="CQL228" s="61"/>
      <c r="CQM228" s="61"/>
      <c r="CQN228" s="61"/>
      <c r="CQO228" s="61"/>
      <c r="CQP228" s="61"/>
      <c r="CQQ228" s="61"/>
      <c r="CQR228" s="61"/>
      <c r="CQS228" s="61"/>
      <c r="CQT228" s="61"/>
      <c r="CQU228" s="61"/>
      <c r="CQV228" s="61"/>
      <c r="CQW228" s="61"/>
      <c r="CQX228" s="61"/>
      <c r="CQY228" s="61"/>
      <c r="CQZ228" s="61"/>
      <c r="CRA228" s="61"/>
      <c r="CRB228" s="61"/>
      <c r="CRC228" s="61"/>
      <c r="CRD228" s="61"/>
      <c r="CRE228" s="61"/>
      <c r="CRF228" s="61"/>
      <c r="CRG228" s="61"/>
      <c r="CRH228" s="61"/>
      <c r="CRI228" s="61"/>
      <c r="CRJ228" s="61"/>
      <c r="CRK228" s="61"/>
      <c r="CRL228" s="61"/>
      <c r="CRM228" s="61"/>
      <c r="CRN228" s="61"/>
      <c r="CRO228" s="61"/>
      <c r="CRP228" s="61"/>
      <c r="CRQ228" s="61"/>
      <c r="CRR228" s="61"/>
      <c r="CRS228" s="61"/>
      <c r="CRT228" s="61"/>
      <c r="CRU228" s="61"/>
      <c r="CRV228" s="61"/>
      <c r="CRW228" s="61"/>
      <c r="CRX228" s="61"/>
      <c r="CRY228" s="61"/>
      <c r="CRZ228" s="61"/>
      <c r="CSA228" s="61"/>
      <c r="CSB228" s="61"/>
      <c r="CSC228" s="61"/>
      <c r="CSD228" s="61"/>
      <c r="CSE228" s="61"/>
      <c r="CSF228" s="61"/>
      <c r="CSG228" s="61"/>
      <c r="CSH228" s="61"/>
      <c r="CSI228" s="61"/>
      <c r="CSJ228" s="61"/>
      <c r="CSK228" s="61"/>
      <c r="CSL228" s="61"/>
      <c r="CSM228" s="61"/>
      <c r="CSN228" s="61"/>
      <c r="CSO228" s="61"/>
      <c r="CSP228" s="61"/>
      <c r="CSQ228" s="61"/>
      <c r="CSR228" s="61"/>
      <c r="CSS228" s="61"/>
      <c r="CST228" s="61"/>
      <c r="CSU228" s="61"/>
      <c r="CSV228" s="61"/>
      <c r="CSW228" s="61"/>
      <c r="CSX228" s="61"/>
      <c r="CSY228" s="61"/>
      <c r="CSZ228" s="61"/>
      <c r="CTA228" s="61"/>
      <c r="CTB228" s="61"/>
      <c r="CTC228" s="61"/>
      <c r="CTD228" s="61"/>
      <c r="CTE228" s="61"/>
      <c r="CTF228" s="61"/>
      <c r="CTG228" s="61"/>
      <c r="CTH228" s="61"/>
      <c r="CTI228" s="61"/>
      <c r="CTJ228" s="61"/>
      <c r="CTK228" s="61"/>
      <c r="CTL228" s="61"/>
      <c r="CTM228" s="61"/>
      <c r="CTN228" s="61"/>
      <c r="CTO228" s="61"/>
      <c r="CTP228" s="61"/>
      <c r="CTQ228" s="61"/>
      <c r="CTR228" s="61"/>
      <c r="CTS228" s="61"/>
      <c r="CTT228" s="61"/>
      <c r="CTU228" s="61"/>
      <c r="CTV228" s="61"/>
      <c r="CTW228" s="61"/>
      <c r="CTX228" s="61"/>
      <c r="CTY228" s="61"/>
      <c r="CTZ228" s="61"/>
      <c r="CUA228" s="61"/>
      <c r="CUB228" s="61"/>
      <c r="CUC228" s="61"/>
      <c r="CUD228" s="61"/>
      <c r="CUE228" s="61"/>
      <c r="CUF228" s="61"/>
      <c r="CUG228" s="61"/>
      <c r="CUH228" s="61"/>
      <c r="CUI228" s="61"/>
      <c r="CUJ228" s="61"/>
      <c r="CUK228" s="61"/>
      <c r="CUL228" s="61"/>
      <c r="CUM228" s="61"/>
      <c r="CUN228" s="61"/>
      <c r="CUO228" s="61"/>
      <c r="CUP228" s="61"/>
      <c r="CUQ228" s="61"/>
      <c r="CUR228" s="61"/>
      <c r="CUS228" s="61"/>
      <c r="CUT228" s="61"/>
      <c r="CUU228" s="61"/>
      <c r="CUV228" s="61"/>
      <c r="CUW228" s="61"/>
      <c r="CUX228" s="61"/>
      <c r="CUY228" s="61"/>
      <c r="CUZ228" s="61"/>
      <c r="CVA228" s="61"/>
      <c r="CVB228" s="61"/>
      <c r="CVC228" s="61"/>
      <c r="CVD228" s="61"/>
      <c r="CVE228" s="61"/>
      <c r="CVF228" s="61"/>
      <c r="CVG228" s="61"/>
      <c r="CVH228" s="61"/>
      <c r="CVI228" s="61"/>
      <c r="CVJ228" s="61"/>
      <c r="CVK228" s="61"/>
      <c r="CVL228" s="61"/>
      <c r="CVM228" s="61"/>
      <c r="CVN228" s="61"/>
      <c r="CVO228" s="61"/>
      <c r="CVP228" s="61"/>
      <c r="CVQ228" s="61"/>
      <c r="CVR228" s="61"/>
      <c r="CVS228" s="61"/>
      <c r="CVT228" s="61"/>
      <c r="CVU228" s="61"/>
      <c r="CVV228" s="61"/>
      <c r="CVW228" s="61"/>
      <c r="CVX228" s="61"/>
      <c r="CVY228" s="61"/>
      <c r="CVZ228" s="61"/>
      <c r="CWA228" s="61"/>
      <c r="CWB228" s="61"/>
      <c r="CWC228" s="61"/>
      <c r="CWD228" s="61"/>
      <c r="CWE228" s="61"/>
      <c r="CWF228" s="61"/>
      <c r="CWG228" s="61"/>
      <c r="CWH228" s="61"/>
      <c r="CWI228" s="61"/>
      <c r="CWJ228" s="61"/>
      <c r="CWK228" s="61"/>
      <c r="CWL228" s="61"/>
      <c r="CWM228" s="61"/>
      <c r="CWN228" s="61"/>
      <c r="CWO228" s="61"/>
      <c r="CWP228" s="61"/>
      <c r="CWQ228" s="61"/>
      <c r="CWR228" s="61"/>
      <c r="CWS228" s="61"/>
      <c r="CWT228" s="61"/>
      <c r="CWU228" s="61"/>
      <c r="CWV228" s="61"/>
      <c r="CWW228" s="61"/>
      <c r="CWX228" s="61"/>
      <c r="CWY228" s="61"/>
      <c r="CWZ228" s="61"/>
      <c r="CXA228" s="61"/>
      <c r="CXB228" s="61"/>
      <c r="CXC228" s="61"/>
      <c r="CXD228" s="61"/>
      <c r="CXE228" s="61"/>
      <c r="CXF228" s="61"/>
      <c r="CXG228" s="61"/>
      <c r="CXH228" s="61"/>
      <c r="CXI228" s="61"/>
      <c r="CXJ228" s="61"/>
      <c r="CXK228" s="61"/>
      <c r="CXL228" s="61"/>
      <c r="CXM228" s="61"/>
      <c r="CXN228" s="61"/>
      <c r="CXO228" s="61"/>
      <c r="CXP228" s="61"/>
      <c r="CXQ228" s="61"/>
      <c r="CXR228" s="61"/>
      <c r="CXS228" s="61"/>
      <c r="CXT228" s="61"/>
      <c r="CXU228" s="61"/>
      <c r="CXV228" s="61"/>
      <c r="CXW228" s="61"/>
      <c r="CXX228" s="61"/>
      <c r="CXY228" s="61"/>
      <c r="CXZ228" s="61"/>
      <c r="CYA228" s="61"/>
      <c r="CYB228" s="61"/>
      <c r="CYC228" s="61"/>
      <c r="CYD228" s="61"/>
      <c r="CYE228" s="61"/>
      <c r="CYF228" s="61"/>
      <c r="CYG228" s="61"/>
      <c r="CYH228" s="61"/>
      <c r="CYI228" s="61"/>
      <c r="CYJ228" s="61"/>
      <c r="CYK228" s="61"/>
      <c r="CYL228" s="61"/>
      <c r="CYM228" s="61"/>
      <c r="CYN228" s="61"/>
      <c r="CYO228" s="61"/>
      <c r="CYP228" s="61"/>
      <c r="CYQ228" s="61"/>
      <c r="CYR228" s="61"/>
      <c r="CYS228" s="61"/>
      <c r="CYT228" s="61"/>
      <c r="CYU228" s="61"/>
      <c r="CYV228" s="61"/>
      <c r="CYW228" s="61"/>
      <c r="CYX228" s="61"/>
      <c r="CYY228" s="61"/>
      <c r="CYZ228" s="61"/>
      <c r="CZA228" s="61"/>
      <c r="CZB228" s="61"/>
      <c r="CZC228" s="61"/>
      <c r="CZD228" s="61"/>
      <c r="CZE228" s="61"/>
      <c r="CZF228" s="61"/>
      <c r="CZG228" s="61"/>
      <c r="CZH228" s="61"/>
      <c r="CZI228" s="61"/>
      <c r="CZJ228" s="61"/>
      <c r="CZK228" s="61"/>
      <c r="CZL228" s="61"/>
      <c r="CZM228" s="61"/>
      <c r="CZN228" s="61"/>
      <c r="CZO228" s="61"/>
      <c r="CZP228" s="61"/>
      <c r="CZQ228" s="61"/>
      <c r="CZR228" s="61"/>
      <c r="CZS228" s="61"/>
      <c r="CZT228" s="61"/>
      <c r="CZU228" s="61"/>
      <c r="CZV228" s="61"/>
      <c r="CZW228" s="61"/>
      <c r="CZX228" s="61"/>
      <c r="CZY228" s="61"/>
      <c r="CZZ228" s="61"/>
      <c r="DAA228" s="61"/>
      <c r="DAB228" s="61"/>
      <c r="DAC228" s="61"/>
      <c r="DAD228" s="61"/>
      <c r="DAE228" s="61"/>
      <c r="DAF228" s="61"/>
      <c r="DAG228" s="61"/>
      <c r="DAH228" s="61"/>
      <c r="DAI228" s="61"/>
      <c r="DAJ228" s="61"/>
      <c r="DAK228" s="61"/>
      <c r="DAL228" s="61"/>
      <c r="DAM228" s="61"/>
      <c r="DAN228" s="61"/>
      <c r="DAO228" s="61"/>
      <c r="DAP228" s="61"/>
      <c r="DAQ228" s="61"/>
      <c r="DAR228" s="61"/>
      <c r="DAS228" s="61"/>
      <c r="DAT228" s="61"/>
      <c r="DAU228" s="61"/>
      <c r="DAV228" s="61"/>
      <c r="DAW228" s="61"/>
      <c r="DAX228" s="61"/>
      <c r="DAY228" s="61"/>
      <c r="DAZ228" s="61"/>
      <c r="DBA228" s="61"/>
      <c r="DBB228" s="61"/>
      <c r="DBC228" s="61"/>
      <c r="DBD228" s="61"/>
      <c r="DBE228" s="61"/>
      <c r="DBF228" s="61"/>
      <c r="DBG228" s="61"/>
      <c r="DBH228" s="61"/>
      <c r="DBI228" s="61"/>
      <c r="DBJ228" s="61"/>
      <c r="DBK228" s="61"/>
      <c r="DBL228" s="61"/>
      <c r="DBM228" s="61"/>
      <c r="DBN228" s="61"/>
      <c r="DBO228" s="61"/>
      <c r="DBP228" s="61"/>
      <c r="DBQ228" s="61"/>
      <c r="DBR228" s="61"/>
      <c r="DBS228" s="61"/>
      <c r="DBT228" s="61"/>
      <c r="DBU228" s="61"/>
      <c r="DBV228" s="61"/>
      <c r="DBW228" s="61"/>
      <c r="DBX228" s="61"/>
      <c r="DBY228" s="61"/>
      <c r="DBZ228" s="61"/>
      <c r="DCA228" s="61"/>
      <c r="DCB228" s="61"/>
      <c r="DCC228" s="61"/>
      <c r="DCD228" s="61"/>
      <c r="DCE228" s="61"/>
      <c r="DCF228" s="61"/>
      <c r="DCG228" s="61"/>
      <c r="DCH228" s="61"/>
      <c r="DCI228" s="61"/>
      <c r="DCJ228" s="61"/>
      <c r="DCK228" s="61"/>
      <c r="DCL228" s="61"/>
      <c r="DCM228" s="61"/>
      <c r="DCN228" s="61"/>
      <c r="DCO228" s="61"/>
      <c r="DCP228" s="61"/>
      <c r="DCQ228" s="61"/>
      <c r="DCR228" s="61"/>
      <c r="DCS228" s="61"/>
      <c r="DCT228" s="61"/>
      <c r="DCU228" s="61"/>
      <c r="DCV228" s="61"/>
      <c r="DCW228" s="61"/>
      <c r="DCX228" s="61"/>
      <c r="DCY228" s="61"/>
      <c r="DCZ228" s="61"/>
      <c r="DDA228" s="61"/>
      <c r="DDB228" s="61"/>
      <c r="DDC228" s="61"/>
      <c r="DDD228" s="61"/>
      <c r="DDE228" s="61"/>
      <c r="DDF228" s="61"/>
      <c r="DDG228" s="61"/>
      <c r="DDH228" s="61"/>
      <c r="DDI228" s="61"/>
      <c r="DDJ228" s="61"/>
      <c r="DDK228" s="61"/>
      <c r="DDL228" s="61"/>
      <c r="DDM228" s="61"/>
      <c r="DDN228" s="61"/>
      <c r="DDO228" s="61"/>
      <c r="DDP228" s="61"/>
      <c r="DDQ228" s="61"/>
      <c r="DDR228" s="61"/>
      <c r="DDS228" s="61"/>
      <c r="DDT228" s="61"/>
      <c r="DDU228" s="61"/>
      <c r="DDV228" s="61"/>
      <c r="DDW228" s="61"/>
      <c r="DDX228" s="61"/>
      <c r="DDY228" s="61"/>
      <c r="DDZ228" s="61"/>
      <c r="DEA228" s="61"/>
      <c r="DEB228" s="61"/>
      <c r="DEC228" s="61"/>
      <c r="DED228" s="61"/>
      <c r="DEE228" s="61"/>
      <c r="DEF228" s="61"/>
      <c r="DEG228" s="61"/>
      <c r="DEH228" s="61"/>
      <c r="DEI228" s="61"/>
      <c r="DEJ228" s="61"/>
      <c r="DEK228" s="61"/>
      <c r="DEL228" s="61"/>
      <c r="DEM228" s="61"/>
      <c r="DEN228" s="61"/>
      <c r="DEO228" s="61"/>
      <c r="DEP228" s="61"/>
      <c r="DEQ228" s="61"/>
      <c r="DER228" s="61"/>
      <c r="DES228" s="61"/>
      <c r="DET228" s="61"/>
      <c r="DEU228" s="61"/>
      <c r="DEV228" s="61"/>
      <c r="DEW228" s="61"/>
      <c r="DEX228" s="61"/>
      <c r="DEY228" s="61"/>
      <c r="DEZ228" s="61"/>
      <c r="DFA228" s="61"/>
      <c r="DFB228" s="61"/>
      <c r="DFC228" s="61"/>
      <c r="DFD228" s="61"/>
      <c r="DFE228" s="61"/>
      <c r="DFF228" s="61"/>
      <c r="DFG228" s="61"/>
      <c r="DFH228" s="61"/>
      <c r="DFI228" s="61"/>
      <c r="DFJ228" s="61"/>
      <c r="DFK228" s="61"/>
      <c r="DFL228" s="61"/>
      <c r="DFM228" s="61"/>
      <c r="DFN228" s="61"/>
      <c r="DFO228" s="61"/>
      <c r="DFP228" s="61"/>
      <c r="DFQ228" s="61"/>
      <c r="DFR228" s="61"/>
      <c r="DFS228" s="61"/>
      <c r="DFT228" s="61"/>
      <c r="DFU228" s="61"/>
      <c r="DFV228" s="61"/>
      <c r="DFW228" s="61"/>
      <c r="DFX228" s="61"/>
      <c r="DFY228" s="61"/>
      <c r="DFZ228" s="61"/>
      <c r="DGA228" s="61"/>
      <c r="DGB228" s="61"/>
      <c r="DGC228" s="61"/>
      <c r="DGD228" s="61"/>
      <c r="DGE228" s="61"/>
      <c r="DGF228" s="61"/>
      <c r="DGG228" s="61"/>
      <c r="DGH228" s="61"/>
      <c r="DGI228" s="61"/>
      <c r="DGJ228" s="61"/>
      <c r="DGK228" s="61"/>
      <c r="DGL228" s="61"/>
      <c r="DGM228" s="61"/>
      <c r="DGN228" s="61"/>
      <c r="DGO228" s="61"/>
      <c r="DGP228" s="61"/>
      <c r="DGQ228" s="61"/>
      <c r="DGR228" s="61"/>
      <c r="DGS228" s="61"/>
      <c r="DGT228" s="61"/>
      <c r="DGU228" s="61"/>
      <c r="DGV228" s="61"/>
      <c r="DGW228" s="61"/>
      <c r="DGX228" s="61"/>
      <c r="DGY228" s="61"/>
      <c r="DGZ228" s="61"/>
      <c r="DHA228" s="61"/>
      <c r="DHB228" s="61"/>
      <c r="DHC228" s="61"/>
      <c r="DHD228" s="61"/>
      <c r="DHE228" s="61"/>
      <c r="DHF228" s="61"/>
      <c r="DHG228" s="61"/>
      <c r="DHH228" s="61"/>
      <c r="DHI228" s="61"/>
      <c r="DHJ228" s="61"/>
      <c r="DHK228" s="61"/>
      <c r="DHL228" s="61"/>
      <c r="DHM228" s="61"/>
      <c r="DHN228" s="61"/>
      <c r="DHO228" s="61"/>
      <c r="DHP228" s="61"/>
      <c r="DHQ228" s="61"/>
      <c r="DHR228" s="61"/>
      <c r="DHS228" s="61"/>
      <c r="DHT228" s="61"/>
      <c r="DHU228" s="61"/>
      <c r="DHV228" s="61"/>
      <c r="DHW228" s="61"/>
      <c r="DHX228" s="61"/>
      <c r="DHY228" s="61"/>
      <c r="DHZ228" s="61"/>
      <c r="DIA228" s="61"/>
      <c r="DIB228" s="61"/>
      <c r="DIC228" s="61"/>
      <c r="DID228" s="61"/>
      <c r="DIE228" s="61"/>
      <c r="DIF228" s="61"/>
      <c r="DIG228" s="61"/>
      <c r="DIH228" s="61"/>
      <c r="DII228" s="61"/>
      <c r="DIJ228" s="61"/>
      <c r="DIK228" s="61"/>
      <c r="DIL228" s="61"/>
      <c r="DIM228" s="61"/>
      <c r="DIN228" s="61"/>
      <c r="DIO228" s="61"/>
      <c r="DIP228" s="61"/>
      <c r="DIQ228" s="61"/>
      <c r="DIR228" s="61"/>
      <c r="DIS228" s="61"/>
      <c r="DIT228" s="61"/>
      <c r="DIU228" s="61"/>
      <c r="DIV228" s="61"/>
      <c r="DIW228" s="61"/>
      <c r="DIX228" s="61"/>
      <c r="DIY228" s="61"/>
      <c r="DIZ228" s="61"/>
      <c r="DJA228" s="61"/>
      <c r="DJB228" s="61"/>
      <c r="DJC228" s="61"/>
      <c r="DJD228" s="61"/>
      <c r="DJE228" s="61"/>
      <c r="DJF228" s="61"/>
      <c r="DJG228" s="61"/>
      <c r="DJH228" s="61"/>
      <c r="DJI228" s="61"/>
      <c r="DJJ228" s="61"/>
      <c r="DJK228" s="61"/>
      <c r="DJL228" s="61"/>
      <c r="DJM228" s="61"/>
      <c r="DJN228" s="61"/>
      <c r="DJO228" s="61"/>
      <c r="DJP228" s="61"/>
      <c r="DJQ228" s="61"/>
      <c r="DJR228" s="61"/>
      <c r="DJS228" s="61"/>
      <c r="DJT228" s="61"/>
      <c r="DJU228" s="61"/>
      <c r="DJV228" s="61"/>
      <c r="DJW228" s="61"/>
      <c r="DJX228" s="61"/>
      <c r="DJY228" s="61"/>
      <c r="DJZ228" s="61"/>
      <c r="DKA228" s="61"/>
      <c r="DKB228" s="61"/>
      <c r="DKC228" s="61"/>
      <c r="DKD228" s="61"/>
      <c r="DKE228" s="61"/>
      <c r="DKF228" s="61"/>
      <c r="DKG228" s="61"/>
      <c r="DKH228" s="61"/>
      <c r="DKI228" s="61"/>
      <c r="DKJ228" s="61"/>
      <c r="DKK228" s="61"/>
      <c r="DKL228" s="61"/>
      <c r="DKM228" s="61"/>
      <c r="DKN228" s="61"/>
      <c r="DKO228" s="61"/>
      <c r="DKP228" s="61"/>
      <c r="DKQ228" s="61"/>
      <c r="DKR228" s="61"/>
      <c r="DKS228" s="61"/>
      <c r="DKT228" s="61"/>
      <c r="DKU228" s="61"/>
      <c r="DKV228" s="61"/>
      <c r="DKW228" s="61"/>
      <c r="DKX228" s="61"/>
      <c r="DKY228" s="61"/>
      <c r="DKZ228" s="61"/>
      <c r="DLA228" s="61"/>
      <c r="DLB228" s="61"/>
      <c r="DLC228" s="61"/>
      <c r="DLD228" s="61"/>
      <c r="DLE228" s="61"/>
      <c r="DLF228" s="61"/>
      <c r="DLG228" s="61"/>
      <c r="DLH228" s="61"/>
      <c r="DLI228" s="61"/>
      <c r="DLJ228" s="61"/>
      <c r="DLK228" s="61"/>
      <c r="DLL228" s="61"/>
      <c r="DLM228" s="61"/>
      <c r="DLN228" s="61"/>
      <c r="DLO228" s="61"/>
      <c r="DLP228" s="61"/>
      <c r="DLQ228" s="61"/>
      <c r="DLR228" s="61"/>
      <c r="DLS228" s="61"/>
      <c r="DLT228" s="61"/>
      <c r="DLU228" s="61"/>
      <c r="DLV228" s="61"/>
      <c r="DLW228" s="61"/>
      <c r="DLX228" s="61"/>
      <c r="DLY228" s="61"/>
      <c r="DLZ228" s="61"/>
      <c r="DMA228" s="61"/>
      <c r="DMB228" s="61"/>
      <c r="DMC228" s="61"/>
      <c r="DMD228" s="61"/>
      <c r="DME228" s="61"/>
      <c r="DMF228" s="61"/>
      <c r="DMG228" s="61"/>
      <c r="DMH228" s="61"/>
      <c r="DMI228" s="61"/>
      <c r="DMJ228" s="61"/>
      <c r="DMK228" s="61"/>
      <c r="DML228" s="61"/>
      <c r="DMM228" s="61"/>
      <c r="DMN228" s="61"/>
      <c r="DMO228" s="61"/>
      <c r="DMP228" s="61"/>
      <c r="DMQ228" s="61"/>
      <c r="DMR228" s="61"/>
      <c r="DMS228" s="61"/>
      <c r="DMT228" s="61"/>
      <c r="DMU228" s="61"/>
      <c r="DMV228" s="61"/>
      <c r="DMW228" s="61"/>
      <c r="DMX228" s="61"/>
      <c r="DMY228" s="61"/>
      <c r="DMZ228" s="61"/>
      <c r="DNA228" s="61"/>
      <c r="DNB228" s="61"/>
      <c r="DNC228" s="61"/>
      <c r="DND228" s="61"/>
      <c r="DNE228" s="61"/>
      <c r="DNF228" s="61"/>
      <c r="DNG228" s="61"/>
      <c r="DNH228" s="61"/>
      <c r="DNI228" s="61"/>
      <c r="DNJ228" s="61"/>
      <c r="DNK228" s="61"/>
      <c r="DNL228" s="61"/>
      <c r="DNM228" s="61"/>
      <c r="DNN228" s="61"/>
      <c r="DNO228" s="61"/>
      <c r="DNP228" s="61"/>
      <c r="DNQ228" s="61"/>
      <c r="DNR228" s="61"/>
      <c r="DNS228" s="61"/>
      <c r="DNT228" s="61"/>
      <c r="DNU228" s="61"/>
      <c r="DNV228" s="61"/>
      <c r="DNW228" s="61"/>
      <c r="DNX228" s="61"/>
      <c r="DNY228" s="61"/>
      <c r="DNZ228" s="61"/>
      <c r="DOA228" s="61"/>
      <c r="DOB228" s="61"/>
      <c r="DOC228" s="61"/>
      <c r="DOD228" s="61"/>
      <c r="DOE228" s="61"/>
      <c r="DOF228" s="61"/>
      <c r="DOG228" s="61"/>
      <c r="DOH228" s="61"/>
      <c r="DOI228" s="61"/>
      <c r="DOJ228" s="61"/>
      <c r="DOK228" s="61"/>
      <c r="DOL228" s="61"/>
      <c r="DOM228" s="61"/>
      <c r="DON228" s="61"/>
      <c r="DOO228" s="61"/>
      <c r="DOP228" s="61"/>
      <c r="DOQ228" s="61"/>
      <c r="DOR228" s="61"/>
      <c r="DOS228" s="61"/>
      <c r="DOT228" s="61"/>
      <c r="DOU228" s="61"/>
      <c r="DOV228" s="61"/>
      <c r="DOW228" s="61"/>
      <c r="DOX228" s="61"/>
      <c r="DOY228" s="61"/>
      <c r="DOZ228" s="61"/>
      <c r="DPA228" s="61"/>
      <c r="DPB228" s="61"/>
      <c r="DPC228" s="61"/>
      <c r="DPD228" s="61"/>
      <c r="DPE228" s="61"/>
      <c r="DPF228" s="61"/>
      <c r="DPG228" s="61"/>
      <c r="DPH228" s="61"/>
      <c r="DPI228" s="61"/>
      <c r="DPJ228" s="61"/>
      <c r="DPK228" s="61"/>
      <c r="DPL228" s="61"/>
      <c r="DPM228" s="61"/>
      <c r="DPN228" s="61"/>
      <c r="DPO228" s="61"/>
      <c r="DPP228" s="61"/>
      <c r="DPQ228" s="61"/>
      <c r="DPR228" s="61"/>
      <c r="DPS228" s="61"/>
      <c r="DPT228" s="61"/>
      <c r="DPU228" s="61"/>
      <c r="DPV228" s="61"/>
      <c r="DPW228" s="61"/>
      <c r="DPX228" s="61"/>
      <c r="DPY228" s="61"/>
      <c r="DPZ228" s="61"/>
      <c r="DQA228" s="61"/>
      <c r="DQB228" s="61"/>
      <c r="DQC228" s="61"/>
      <c r="DQD228" s="61"/>
      <c r="DQE228" s="61"/>
      <c r="DQF228" s="61"/>
      <c r="DQG228" s="61"/>
      <c r="DQH228" s="61"/>
      <c r="DQI228" s="61"/>
      <c r="DQJ228" s="61"/>
      <c r="DQK228" s="61"/>
      <c r="DQL228" s="61"/>
      <c r="DQM228" s="61"/>
      <c r="DQN228" s="61"/>
      <c r="DQO228" s="61"/>
      <c r="DQP228" s="61"/>
      <c r="DQQ228" s="61"/>
      <c r="DQR228" s="61"/>
      <c r="DQS228" s="61"/>
      <c r="DQT228" s="61"/>
      <c r="DQU228" s="61"/>
      <c r="DQV228" s="61"/>
      <c r="DQW228" s="61"/>
      <c r="DQX228" s="61"/>
      <c r="DQY228" s="61"/>
      <c r="DQZ228" s="61"/>
      <c r="DRA228" s="61"/>
      <c r="DRB228" s="61"/>
      <c r="DRC228" s="61"/>
      <c r="DRD228" s="61"/>
      <c r="DRE228" s="61"/>
      <c r="DRF228" s="61"/>
      <c r="DRG228" s="61"/>
      <c r="DRH228" s="61"/>
      <c r="DRI228" s="61"/>
      <c r="DRJ228" s="61"/>
      <c r="DRK228" s="61"/>
      <c r="DRL228" s="61"/>
      <c r="DRM228" s="61"/>
      <c r="DRN228" s="61"/>
      <c r="DRO228" s="61"/>
      <c r="DRP228" s="61"/>
      <c r="DRQ228" s="61"/>
      <c r="DRR228" s="61"/>
      <c r="DRS228" s="61"/>
      <c r="DRT228" s="61"/>
      <c r="DRU228" s="61"/>
      <c r="DRV228" s="61"/>
      <c r="DRW228" s="61"/>
      <c r="DRX228" s="61"/>
      <c r="DRY228" s="61"/>
      <c r="DRZ228" s="61"/>
      <c r="DSA228" s="61"/>
      <c r="DSB228" s="61"/>
      <c r="DSC228" s="61"/>
      <c r="DSD228" s="61"/>
      <c r="DSE228" s="61"/>
      <c r="DSF228" s="61"/>
      <c r="DSG228" s="61"/>
      <c r="DSH228" s="61"/>
      <c r="DSI228" s="61"/>
      <c r="DSJ228" s="61"/>
      <c r="DSK228" s="61"/>
      <c r="DSL228" s="61"/>
      <c r="DSM228" s="61"/>
      <c r="DSN228" s="61"/>
      <c r="DSO228" s="61"/>
      <c r="DSP228" s="61"/>
      <c r="DSQ228" s="61"/>
      <c r="DSR228" s="61"/>
      <c r="DSS228" s="61"/>
      <c r="DST228" s="61"/>
      <c r="DSU228" s="61"/>
      <c r="DSV228" s="61"/>
      <c r="DSW228" s="61"/>
      <c r="DSX228" s="61"/>
      <c r="DSY228" s="61"/>
      <c r="DSZ228" s="61"/>
      <c r="DTA228" s="61"/>
      <c r="DTB228" s="61"/>
      <c r="DTC228" s="61"/>
      <c r="DTD228" s="61"/>
      <c r="DTE228" s="61"/>
      <c r="DTF228" s="61"/>
      <c r="DTG228" s="61"/>
      <c r="DTH228" s="61"/>
      <c r="DTI228" s="61"/>
      <c r="DTJ228" s="61"/>
      <c r="DTK228" s="61"/>
      <c r="DTL228" s="61"/>
      <c r="DTM228" s="61"/>
      <c r="DTN228" s="61"/>
      <c r="DTO228" s="61"/>
      <c r="DTP228" s="61"/>
      <c r="DTQ228" s="61"/>
      <c r="DTR228" s="61"/>
      <c r="DTS228" s="61"/>
      <c r="DTT228" s="61"/>
      <c r="DTU228" s="61"/>
      <c r="DTV228" s="61"/>
      <c r="DTW228" s="61"/>
      <c r="DTX228" s="61"/>
      <c r="DTY228" s="61"/>
      <c r="DTZ228" s="61"/>
      <c r="DUA228" s="61"/>
      <c r="DUB228" s="61"/>
      <c r="DUC228" s="61"/>
      <c r="DUD228" s="61"/>
      <c r="DUE228" s="61"/>
      <c r="DUF228" s="61"/>
      <c r="DUG228" s="61"/>
      <c r="DUH228" s="61"/>
      <c r="DUI228" s="61"/>
      <c r="DUJ228" s="61"/>
      <c r="DUK228" s="61"/>
      <c r="DUL228" s="61"/>
      <c r="DUM228" s="61"/>
      <c r="DUN228" s="61"/>
      <c r="DUO228" s="61"/>
      <c r="DUP228" s="61"/>
      <c r="DUQ228" s="61"/>
      <c r="DUR228" s="61"/>
      <c r="DUS228" s="61"/>
      <c r="DUT228" s="61"/>
      <c r="DUU228" s="61"/>
      <c r="DUV228" s="61"/>
      <c r="DUW228" s="61"/>
      <c r="DUX228" s="61"/>
      <c r="DUY228" s="61"/>
      <c r="DUZ228" s="61"/>
      <c r="DVA228" s="61"/>
      <c r="DVB228" s="61"/>
      <c r="DVC228" s="61"/>
      <c r="DVD228" s="61"/>
      <c r="DVE228" s="61"/>
      <c r="DVF228" s="61"/>
      <c r="DVG228" s="61"/>
      <c r="DVH228" s="61"/>
      <c r="DVI228" s="61"/>
      <c r="DVJ228" s="61"/>
      <c r="DVK228" s="61"/>
      <c r="DVL228" s="61"/>
      <c r="DVM228" s="61"/>
      <c r="DVN228" s="61"/>
      <c r="DVO228" s="61"/>
      <c r="DVP228" s="61"/>
      <c r="DVQ228" s="61"/>
      <c r="DVR228" s="61"/>
      <c r="DVS228" s="61"/>
      <c r="DVT228" s="61"/>
      <c r="DVU228" s="61"/>
      <c r="DVV228" s="61"/>
      <c r="DVW228" s="61"/>
      <c r="DVX228" s="61"/>
      <c r="DVY228" s="61"/>
      <c r="DVZ228" s="61"/>
      <c r="DWA228" s="61"/>
      <c r="DWB228" s="61"/>
      <c r="DWC228" s="61"/>
      <c r="DWD228" s="61"/>
      <c r="DWE228" s="61"/>
      <c r="DWF228" s="61"/>
      <c r="DWG228" s="61"/>
      <c r="DWH228" s="61"/>
      <c r="DWI228" s="61"/>
      <c r="DWJ228" s="61"/>
      <c r="DWK228" s="61"/>
      <c r="DWL228" s="61"/>
      <c r="DWM228" s="61"/>
      <c r="DWN228" s="61"/>
      <c r="DWO228" s="61"/>
      <c r="DWP228" s="61"/>
      <c r="DWQ228" s="61"/>
      <c r="DWR228" s="61"/>
      <c r="DWS228" s="61"/>
      <c r="DWT228" s="61"/>
      <c r="DWU228" s="61"/>
      <c r="DWV228" s="61"/>
      <c r="DWW228" s="61"/>
      <c r="DWX228" s="61"/>
      <c r="DWY228" s="61"/>
      <c r="DWZ228" s="61"/>
      <c r="DXA228" s="61"/>
      <c r="DXB228" s="61"/>
      <c r="DXC228" s="61"/>
      <c r="DXD228" s="61"/>
      <c r="DXE228" s="61"/>
      <c r="DXF228" s="61"/>
      <c r="DXG228" s="61"/>
      <c r="DXH228" s="61"/>
      <c r="DXI228" s="61"/>
      <c r="DXJ228" s="61"/>
      <c r="DXK228" s="61"/>
      <c r="DXL228" s="61"/>
      <c r="DXM228" s="61"/>
      <c r="DXN228" s="61"/>
      <c r="DXO228" s="61"/>
      <c r="DXP228" s="61"/>
      <c r="DXQ228" s="61"/>
      <c r="DXR228" s="61"/>
      <c r="DXS228" s="61"/>
      <c r="DXT228" s="61"/>
      <c r="DXU228" s="61"/>
      <c r="DXV228" s="61"/>
      <c r="DXW228" s="61"/>
      <c r="DXX228" s="61"/>
      <c r="DXY228" s="61"/>
      <c r="DXZ228" s="61"/>
      <c r="DYA228" s="61"/>
      <c r="DYB228" s="61"/>
      <c r="DYC228" s="61"/>
      <c r="DYD228" s="61"/>
      <c r="DYE228" s="61"/>
      <c r="DYF228" s="61"/>
      <c r="DYG228" s="61"/>
      <c r="DYH228" s="61"/>
      <c r="DYI228" s="61"/>
      <c r="DYJ228" s="61"/>
      <c r="DYK228" s="61"/>
      <c r="DYL228" s="61"/>
      <c r="DYM228" s="61"/>
      <c r="DYN228" s="61"/>
      <c r="DYO228" s="61"/>
      <c r="DYP228" s="61"/>
      <c r="DYQ228" s="61"/>
      <c r="DYR228" s="61"/>
      <c r="DYS228" s="61"/>
      <c r="DYT228" s="61"/>
      <c r="DYU228" s="61"/>
      <c r="DYV228" s="61"/>
      <c r="DYW228" s="61"/>
      <c r="DYX228" s="61"/>
      <c r="DYY228" s="61"/>
      <c r="DYZ228" s="61"/>
      <c r="DZA228" s="61"/>
      <c r="DZB228" s="61"/>
      <c r="DZC228" s="61"/>
      <c r="DZD228" s="61"/>
      <c r="DZE228" s="61"/>
      <c r="DZF228" s="61"/>
      <c r="DZG228" s="61"/>
      <c r="DZH228" s="61"/>
      <c r="DZI228" s="61"/>
      <c r="DZJ228" s="61"/>
      <c r="DZK228" s="61"/>
      <c r="DZL228" s="61"/>
      <c r="DZM228" s="61"/>
      <c r="DZN228" s="61"/>
      <c r="DZO228" s="61"/>
      <c r="DZP228" s="61"/>
      <c r="DZQ228" s="61"/>
      <c r="DZR228" s="61"/>
      <c r="DZS228" s="61"/>
      <c r="DZT228" s="61"/>
      <c r="DZU228" s="61"/>
      <c r="DZV228" s="61"/>
      <c r="DZW228" s="61"/>
      <c r="DZX228" s="61"/>
      <c r="DZY228" s="61"/>
      <c r="DZZ228" s="61"/>
      <c r="EAA228" s="61"/>
      <c r="EAB228" s="61"/>
      <c r="EAC228" s="61"/>
      <c r="EAD228" s="61"/>
      <c r="EAE228" s="61"/>
      <c r="EAF228" s="61"/>
      <c r="EAG228" s="61"/>
      <c r="EAH228" s="61"/>
      <c r="EAI228" s="61"/>
      <c r="EAJ228" s="61"/>
      <c r="EAK228" s="61"/>
      <c r="EAL228" s="61"/>
      <c r="EAM228" s="61"/>
      <c r="EAN228" s="61"/>
      <c r="EAO228" s="61"/>
      <c r="EAP228" s="61"/>
      <c r="EAQ228" s="61"/>
      <c r="EAR228" s="61"/>
      <c r="EAS228" s="61"/>
      <c r="EAT228" s="61"/>
      <c r="EAU228" s="61"/>
      <c r="EAV228" s="61"/>
      <c r="EAW228" s="61"/>
      <c r="EAX228" s="61"/>
      <c r="EAY228" s="61"/>
      <c r="EAZ228" s="61"/>
      <c r="EBA228" s="61"/>
      <c r="EBB228" s="61"/>
      <c r="EBC228" s="61"/>
      <c r="EBD228" s="61"/>
      <c r="EBE228" s="61"/>
      <c r="EBF228" s="61"/>
      <c r="EBG228" s="61"/>
      <c r="EBH228" s="61"/>
      <c r="EBI228" s="61"/>
      <c r="EBJ228" s="61"/>
      <c r="EBK228" s="61"/>
      <c r="EBL228" s="61"/>
      <c r="EBM228" s="61"/>
      <c r="EBN228" s="61"/>
      <c r="EBO228" s="61"/>
      <c r="EBP228" s="61"/>
      <c r="EBQ228" s="61"/>
      <c r="EBR228" s="61"/>
      <c r="EBS228" s="61"/>
      <c r="EBT228" s="61"/>
      <c r="EBU228" s="61"/>
      <c r="EBV228" s="61"/>
      <c r="EBW228" s="61"/>
      <c r="EBX228" s="61"/>
      <c r="EBY228" s="61"/>
      <c r="EBZ228" s="61"/>
      <c r="ECA228" s="61"/>
      <c r="ECB228" s="61"/>
      <c r="ECC228" s="61"/>
      <c r="ECD228" s="61"/>
      <c r="ECE228" s="61"/>
      <c r="ECF228" s="61"/>
      <c r="ECG228" s="61"/>
      <c r="ECH228" s="61"/>
      <c r="ECI228" s="61"/>
      <c r="ECJ228" s="61"/>
      <c r="ECK228" s="61"/>
      <c r="ECL228" s="61"/>
      <c r="ECM228" s="61"/>
      <c r="ECN228" s="61"/>
      <c r="ECO228" s="61"/>
      <c r="ECP228" s="61"/>
      <c r="ECQ228" s="61"/>
      <c r="ECR228" s="61"/>
      <c r="ECS228" s="61"/>
      <c r="ECT228" s="61"/>
      <c r="ECU228" s="61"/>
      <c r="ECV228" s="61"/>
      <c r="ECW228" s="61"/>
      <c r="ECX228" s="61"/>
      <c r="ECY228" s="61"/>
      <c r="ECZ228" s="61"/>
      <c r="EDA228" s="61"/>
      <c r="EDB228" s="61"/>
      <c r="EDC228" s="61"/>
      <c r="EDD228" s="61"/>
      <c r="EDE228" s="61"/>
      <c r="EDF228" s="61"/>
      <c r="EDG228" s="61"/>
      <c r="EDH228" s="61"/>
      <c r="EDI228" s="61"/>
      <c r="EDJ228" s="61"/>
      <c r="EDK228" s="61"/>
      <c r="EDL228" s="61"/>
      <c r="EDM228" s="61"/>
      <c r="EDN228" s="61"/>
      <c r="EDO228" s="61"/>
      <c r="EDP228" s="61"/>
      <c r="EDQ228" s="61"/>
      <c r="EDR228" s="61"/>
      <c r="EDS228" s="61"/>
      <c r="EDT228" s="61"/>
      <c r="EDU228" s="61"/>
      <c r="EDV228" s="61"/>
      <c r="EDW228" s="61"/>
      <c r="EDX228" s="61"/>
      <c r="EDY228" s="61"/>
      <c r="EDZ228" s="61"/>
      <c r="EEA228" s="61"/>
      <c r="EEB228" s="61"/>
      <c r="EEC228" s="61"/>
      <c r="EED228" s="61"/>
      <c r="EEE228" s="61"/>
      <c r="EEF228" s="61"/>
      <c r="EEG228" s="61"/>
      <c r="EEH228" s="61"/>
      <c r="EEI228" s="61"/>
      <c r="EEJ228" s="61"/>
      <c r="EEK228" s="61"/>
      <c r="EEL228" s="61"/>
      <c r="EEM228" s="61"/>
      <c r="EEN228" s="61"/>
      <c r="EEO228" s="61"/>
      <c r="EEP228" s="61"/>
      <c r="EEQ228" s="61"/>
      <c r="EER228" s="61"/>
      <c r="EES228" s="61"/>
      <c r="EET228" s="61"/>
      <c r="EEU228" s="61"/>
      <c r="EEV228" s="61"/>
      <c r="EEW228" s="61"/>
      <c r="EEX228" s="61"/>
      <c r="EEY228" s="61"/>
      <c r="EEZ228" s="61"/>
      <c r="EFA228" s="61"/>
      <c r="EFB228" s="61"/>
      <c r="EFC228" s="61"/>
      <c r="EFD228" s="61"/>
      <c r="EFE228" s="61"/>
      <c r="EFF228" s="61"/>
      <c r="EFG228" s="61"/>
      <c r="EFH228" s="61"/>
      <c r="EFI228" s="61"/>
      <c r="EFJ228" s="61"/>
      <c r="EFK228" s="61"/>
      <c r="EFL228" s="61"/>
      <c r="EFM228" s="61"/>
      <c r="EFN228" s="61"/>
      <c r="EFO228" s="61"/>
      <c r="EFP228" s="61"/>
      <c r="EFQ228" s="61"/>
      <c r="EFR228" s="61"/>
      <c r="EFS228" s="61"/>
      <c r="EFT228" s="61"/>
      <c r="EFU228" s="61"/>
      <c r="EFV228" s="61"/>
      <c r="EFW228" s="61"/>
      <c r="EFX228" s="61"/>
      <c r="EFY228" s="61"/>
      <c r="EFZ228" s="61"/>
      <c r="EGA228" s="61"/>
      <c r="EGB228" s="61"/>
      <c r="EGC228" s="61"/>
      <c r="EGD228" s="61"/>
      <c r="EGE228" s="61"/>
      <c r="EGF228" s="61"/>
      <c r="EGG228" s="61"/>
      <c r="EGH228" s="61"/>
      <c r="EGI228" s="61"/>
      <c r="EGJ228" s="61"/>
      <c r="EGK228" s="61"/>
      <c r="EGL228" s="61"/>
      <c r="EGM228" s="61"/>
      <c r="EGN228" s="61"/>
      <c r="EGO228" s="61"/>
      <c r="EGP228" s="61"/>
      <c r="EGQ228" s="61"/>
      <c r="EGR228" s="61"/>
      <c r="EGS228" s="61"/>
      <c r="EGT228" s="61"/>
      <c r="EGU228" s="61"/>
      <c r="EGV228" s="61"/>
      <c r="EGW228" s="61"/>
      <c r="EGX228" s="61"/>
      <c r="EGY228" s="61"/>
      <c r="EGZ228" s="61"/>
      <c r="EHA228" s="61"/>
      <c r="EHB228" s="61"/>
      <c r="EHC228" s="61"/>
      <c r="EHD228" s="61"/>
      <c r="EHE228" s="61"/>
      <c r="EHF228" s="61"/>
      <c r="EHG228" s="61"/>
      <c r="EHH228" s="61"/>
      <c r="EHI228" s="61"/>
      <c r="EHJ228" s="61"/>
      <c r="EHK228" s="61"/>
      <c r="EHL228" s="61"/>
      <c r="EHM228" s="61"/>
      <c r="EHN228" s="61"/>
      <c r="EHO228" s="61"/>
      <c r="EHP228" s="61"/>
      <c r="EHQ228" s="61"/>
      <c r="EHR228" s="61"/>
      <c r="EHS228" s="61"/>
      <c r="EHT228" s="61"/>
      <c r="EHU228" s="61"/>
      <c r="EHV228" s="61"/>
      <c r="EHW228" s="61"/>
      <c r="EHX228" s="61"/>
      <c r="EHY228" s="61"/>
      <c r="EHZ228" s="61"/>
      <c r="EIA228" s="61"/>
      <c r="EIB228" s="61"/>
      <c r="EIC228" s="61"/>
      <c r="EID228" s="61"/>
      <c r="EIE228" s="61"/>
      <c r="EIF228" s="61"/>
      <c r="EIG228" s="61"/>
      <c r="EIH228" s="61"/>
      <c r="EII228" s="61"/>
      <c r="EIJ228" s="61"/>
      <c r="EIK228" s="61"/>
      <c r="EIL228" s="61"/>
      <c r="EIM228" s="61"/>
      <c r="EIN228" s="61"/>
      <c r="EIO228" s="61"/>
      <c r="EIP228" s="61"/>
      <c r="EIQ228" s="61"/>
      <c r="EIR228" s="61"/>
      <c r="EIS228" s="61"/>
      <c r="EIT228" s="61"/>
      <c r="EIU228" s="61"/>
      <c r="EIV228" s="61"/>
      <c r="EIW228" s="61"/>
      <c r="EIX228" s="61"/>
      <c r="EIY228" s="61"/>
      <c r="EIZ228" s="61"/>
      <c r="EJA228" s="61"/>
      <c r="EJB228" s="61"/>
      <c r="EJC228" s="61"/>
      <c r="EJD228" s="61"/>
      <c r="EJE228" s="61"/>
      <c r="EJF228" s="61"/>
      <c r="EJG228" s="61"/>
      <c r="EJH228" s="61"/>
      <c r="EJI228" s="61"/>
      <c r="EJJ228" s="61"/>
      <c r="EJK228" s="61"/>
      <c r="EJL228" s="61"/>
      <c r="EJM228" s="61"/>
      <c r="EJN228" s="61"/>
      <c r="EJO228" s="61"/>
      <c r="EJP228" s="61"/>
      <c r="EJQ228" s="61"/>
      <c r="EJR228" s="61"/>
      <c r="EJS228" s="61"/>
      <c r="EJT228" s="61"/>
      <c r="EJU228" s="61"/>
      <c r="EJV228" s="61"/>
      <c r="EJW228" s="61"/>
      <c r="EJX228" s="61"/>
      <c r="EJY228" s="61"/>
      <c r="EJZ228" s="61"/>
      <c r="EKA228" s="61"/>
      <c r="EKB228" s="61"/>
      <c r="EKC228" s="61"/>
      <c r="EKD228" s="61"/>
      <c r="EKE228" s="61"/>
      <c r="EKF228" s="61"/>
      <c r="EKG228" s="61"/>
      <c r="EKH228" s="61"/>
      <c r="EKI228" s="61"/>
      <c r="EKJ228" s="61"/>
      <c r="EKK228" s="61"/>
      <c r="EKL228" s="61"/>
      <c r="EKM228" s="61"/>
      <c r="EKN228" s="61"/>
      <c r="EKO228" s="61"/>
      <c r="EKP228" s="61"/>
      <c r="EKQ228" s="61"/>
      <c r="EKR228" s="61"/>
      <c r="EKS228" s="61"/>
      <c r="EKT228" s="61"/>
      <c r="EKU228" s="61"/>
      <c r="EKV228" s="61"/>
      <c r="EKW228" s="61"/>
      <c r="EKX228" s="61"/>
      <c r="EKY228" s="61"/>
      <c r="EKZ228" s="61"/>
      <c r="ELA228" s="61"/>
      <c r="ELB228" s="61"/>
      <c r="ELC228" s="61"/>
      <c r="ELD228" s="61"/>
      <c r="ELE228" s="61"/>
      <c r="ELF228" s="61"/>
      <c r="ELG228" s="61"/>
      <c r="ELH228" s="61"/>
      <c r="ELI228" s="61"/>
      <c r="ELJ228" s="61"/>
      <c r="ELK228" s="61"/>
      <c r="ELL228" s="61"/>
      <c r="ELM228" s="61"/>
      <c r="ELN228" s="61"/>
      <c r="ELO228" s="61"/>
      <c r="ELP228" s="61"/>
      <c r="ELQ228" s="61"/>
      <c r="ELR228" s="61"/>
      <c r="ELS228" s="61"/>
      <c r="ELT228" s="61"/>
      <c r="ELU228" s="61"/>
      <c r="ELV228" s="61"/>
      <c r="ELW228" s="61"/>
      <c r="ELX228" s="61"/>
      <c r="ELY228" s="61"/>
      <c r="ELZ228" s="61"/>
      <c r="EMA228" s="61"/>
      <c r="EMB228" s="61"/>
      <c r="EMC228" s="61"/>
      <c r="EMD228" s="61"/>
      <c r="EME228" s="61"/>
      <c r="EMF228" s="61"/>
      <c r="EMG228" s="61"/>
      <c r="EMH228" s="61"/>
      <c r="EMI228" s="61"/>
      <c r="EMJ228" s="61"/>
      <c r="EMK228" s="61"/>
      <c r="EML228" s="61"/>
      <c r="EMM228" s="61"/>
      <c r="EMN228" s="61"/>
      <c r="EMO228" s="61"/>
      <c r="EMP228" s="61"/>
      <c r="EMQ228" s="61"/>
      <c r="EMR228" s="61"/>
      <c r="EMS228" s="61"/>
      <c r="EMT228" s="61"/>
      <c r="EMU228" s="61"/>
      <c r="EMV228" s="61"/>
      <c r="EMW228" s="61"/>
      <c r="EMX228" s="61"/>
      <c r="EMY228" s="61"/>
      <c r="EMZ228" s="61"/>
      <c r="ENA228" s="61"/>
      <c r="ENB228" s="61"/>
      <c r="ENC228" s="61"/>
      <c r="END228" s="61"/>
      <c r="ENE228" s="61"/>
      <c r="ENF228" s="61"/>
      <c r="ENG228" s="61"/>
      <c r="ENH228" s="61"/>
      <c r="ENI228" s="61"/>
      <c r="ENJ228" s="61"/>
      <c r="ENK228" s="61"/>
      <c r="ENL228" s="61"/>
      <c r="ENM228" s="61"/>
      <c r="ENN228" s="61"/>
      <c r="ENO228" s="61"/>
      <c r="ENP228" s="61"/>
      <c r="ENQ228" s="61"/>
      <c r="ENR228" s="61"/>
      <c r="ENS228" s="61"/>
      <c r="ENT228" s="61"/>
      <c r="ENU228" s="61"/>
      <c r="ENV228" s="61"/>
      <c r="ENW228" s="61"/>
      <c r="ENX228" s="61"/>
      <c r="ENY228" s="61"/>
      <c r="ENZ228" s="61"/>
      <c r="EOA228" s="61"/>
      <c r="EOB228" s="61"/>
      <c r="EOC228" s="61"/>
      <c r="EOD228" s="61"/>
      <c r="EOE228" s="61"/>
      <c r="EOF228" s="61"/>
      <c r="EOG228" s="61"/>
      <c r="EOH228" s="61"/>
      <c r="EOI228" s="61"/>
      <c r="EOJ228" s="61"/>
      <c r="EOK228" s="61"/>
      <c r="EOL228" s="61"/>
      <c r="EOM228" s="61"/>
      <c r="EON228" s="61"/>
      <c r="EOO228" s="61"/>
      <c r="EOP228" s="61"/>
      <c r="EOQ228" s="61"/>
      <c r="EOR228" s="61"/>
      <c r="EOS228" s="61"/>
      <c r="EOT228" s="61"/>
      <c r="EOU228" s="61"/>
      <c r="EOV228" s="61"/>
      <c r="EOW228" s="61"/>
      <c r="EOX228" s="61"/>
      <c r="EOY228" s="61"/>
      <c r="EOZ228" s="61"/>
      <c r="EPA228" s="61"/>
      <c r="EPB228" s="61"/>
      <c r="EPC228" s="61"/>
      <c r="EPD228" s="61"/>
      <c r="EPE228" s="61"/>
      <c r="EPF228" s="61"/>
      <c r="EPG228" s="61"/>
      <c r="EPH228" s="61"/>
      <c r="EPI228" s="61"/>
      <c r="EPJ228" s="61"/>
      <c r="EPK228" s="61"/>
      <c r="EPL228" s="61"/>
      <c r="EPM228" s="61"/>
      <c r="EPN228" s="61"/>
      <c r="EPO228" s="61"/>
      <c r="EPP228" s="61"/>
      <c r="EPQ228" s="61"/>
      <c r="EPR228" s="61"/>
      <c r="EPS228" s="61"/>
      <c r="EPT228" s="61"/>
      <c r="EPU228" s="61"/>
      <c r="EPV228" s="61"/>
      <c r="EPW228" s="61"/>
      <c r="EPX228" s="61"/>
      <c r="EPY228" s="61"/>
      <c r="EPZ228" s="61"/>
      <c r="EQA228" s="61"/>
      <c r="EQB228" s="61"/>
      <c r="EQC228" s="61"/>
      <c r="EQD228" s="61"/>
      <c r="EQE228" s="61"/>
      <c r="EQF228" s="61"/>
      <c r="EQG228" s="61"/>
      <c r="EQH228" s="61"/>
      <c r="EQI228" s="61"/>
      <c r="EQJ228" s="61"/>
      <c r="EQK228" s="61"/>
      <c r="EQL228" s="61"/>
      <c r="EQM228" s="61"/>
      <c r="EQN228" s="61"/>
      <c r="EQO228" s="61"/>
      <c r="EQP228" s="61"/>
      <c r="EQQ228" s="61"/>
      <c r="EQR228" s="61"/>
      <c r="EQS228" s="61"/>
      <c r="EQT228" s="61"/>
      <c r="EQU228" s="61"/>
      <c r="EQV228" s="61"/>
      <c r="EQW228" s="61"/>
      <c r="EQX228" s="61"/>
      <c r="EQY228" s="61"/>
      <c r="EQZ228" s="61"/>
      <c r="ERA228" s="61"/>
      <c r="ERB228" s="61"/>
      <c r="ERC228" s="61"/>
      <c r="ERD228" s="61"/>
      <c r="ERE228" s="61"/>
      <c r="ERF228" s="61"/>
      <c r="ERG228" s="61"/>
      <c r="ERH228" s="61"/>
      <c r="ERI228" s="61"/>
      <c r="ERJ228" s="61"/>
      <c r="ERK228" s="61"/>
      <c r="ERL228" s="61"/>
      <c r="ERM228" s="61"/>
      <c r="ERN228" s="61"/>
      <c r="ERO228" s="61"/>
      <c r="ERP228" s="61"/>
      <c r="ERQ228" s="61"/>
      <c r="ERR228" s="61"/>
      <c r="ERS228" s="61"/>
      <c r="ERT228" s="61"/>
      <c r="ERU228" s="61"/>
      <c r="ERV228" s="61"/>
      <c r="ERW228" s="61"/>
      <c r="ERX228" s="61"/>
      <c r="ERY228" s="61"/>
      <c r="ERZ228" s="61"/>
      <c r="ESA228" s="61"/>
      <c r="ESB228" s="61"/>
      <c r="ESC228" s="61"/>
      <c r="ESD228" s="61"/>
      <c r="ESE228" s="61"/>
      <c r="ESF228" s="61"/>
      <c r="ESG228" s="61"/>
      <c r="ESH228" s="61"/>
      <c r="ESI228" s="61"/>
      <c r="ESJ228" s="61"/>
      <c r="ESK228" s="61"/>
      <c r="ESL228" s="61"/>
      <c r="ESM228" s="61"/>
      <c r="ESN228" s="61"/>
      <c r="ESO228" s="61"/>
      <c r="ESP228" s="61"/>
      <c r="ESQ228" s="61"/>
      <c r="ESR228" s="61"/>
      <c r="ESS228" s="61"/>
      <c r="EST228" s="61"/>
      <c r="ESU228" s="61"/>
      <c r="ESV228" s="61"/>
      <c r="ESW228" s="61"/>
      <c r="ESX228" s="61"/>
      <c r="ESY228" s="61"/>
      <c r="ESZ228" s="61"/>
      <c r="ETA228" s="61"/>
      <c r="ETB228" s="61"/>
      <c r="ETC228" s="61"/>
      <c r="ETD228" s="61"/>
      <c r="ETE228" s="61"/>
      <c r="ETF228" s="61"/>
      <c r="ETG228" s="61"/>
      <c r="ETH228" s="61"/>
      <c r="ETI228" s="61"/>
      <c r="ETJ228" s="61"/>
      <c r="ETK228" s="61"/>
      <c r="ETL228" s="61"/>
      <c r="ETM228" s="61"/>
      <c r="ETN228" s="61"/>
      <c r="ETO228" s="61"/>
      <c r="ETP228" s="61"/>
      <c r="ETQ228" s="61"/>
      <c r="ETR228" s="61"/>
      <c r="ETS228" s="61"/>
      <c r="ETT228" s="61"/>
      <c r="ETU228" s="61"/>
      <c r="ETV228" s="61"/>
      <c r="ETW228" s="61"/>
      <c r="ETX228" s="61"/>
      <c r="ETY228" s="61"/>
      <c r="ETZ228" s="61"/>
      <c r="EUA228" s="61"/>
      <c r="EUB228" s="61"/>
      <c r="EUC228" s="61"/>
      <c r="EUD228" s="61"/>
      <c r="EUE228" s="61"/>
      <c r="EUF228" s="61"/>
      <c r="EUG228" s="61"/>
      <c r="EUH228" s="61"/>
      <c r="EUI228" s="61"/>
      <c r="EUJ228" s="61"/>
      <c r="EUK228" s="61"/>
      <c r="EUL228" s="61"/>
      <c r="EUM228" s="61"/>
      <c r="EUN228" s="61"/>
      <c r="EUO228" s="61"/>
      <c r="EUP228" s="61"/>
      <c r="EUQ228" s="61"/>
      <c r="EUR228" s="61"/>
      <c r="EUS228" s="61"/>
      <c r="EUT228" s="61"/>
      <c r="EUU228" s="61"/>
      <c r="EUV228" s="61"/>
      <c r="EUW228" s="61"/>
      <c r="EUX228" s="61"/>
      <c r="EUY228" s="61"/>
      <c r="EUZ228" s="61"/>
      <c r="EVA228" s="61"/>
      <c r="EVB228" s="61"/>
      <c r="EVC228" s="61"/>
      <c r="EVD228" s="61"/>
      <c r="EVE228" s="61"/>
      <c r="EVF228" s="61"/>
      <c r="EVG228" s="61"/>
      <c r="EVH228" s="61"/>
      <c r="EVI228" s="61"/>
      <c r="EVJ228" s="61"/>
      <c r="EVK228" s="61"/>
      <c r="EVL228" s="61"/>
      <c r="EVM228" s="61"/>
      <c r="EVN228" s="61"/>
      <c r="EVO228" s="61"/>
      <c r="EVP228" s="61"/>
      <c r="EVQ228" s="61"/>
      <c r="EVR228" s="61"/>
      <c r="EVS228" s="61"/>
      <c r="EVT228" s="61"/>
      <c r="EVU228" s="61"/>
      <c r="EVV228" s="61"/>
      <c r="EVW228" s="61"/>
      <c r="EVX228" s="61"/>
      <c r="EVY228" s="61"/>
      <c r="EVZ228" s="61"/>
      <c r="EWA228" s="61"/>
      <c r="EWB228" s="61"/>
      <c r="EWC228" s="61"/>
      <c r="EWD228" s="61"/>
      <c r="EWE228" s="61"/>
      <c r="EWF228" s="61"/>
      <c r="EWG228" s="61"/>
      <c r="EWH228" s="61"/>
      <c r="EWI228" s="61"/>
      <c r="EWJ228" s="61"/>
      <c r="EWK228" s="61"/>
      <c r="EWL228" s="61"/>
      <c r="EWM228" s="61"/>
      <c r="EWN228" s="61"/>
      <c r="EWO228" s="61"/>
      <c r="EWP228" s="61"/>
      <c r="EWQ228" s="61"/>
      <c r="EWR228" s="61"/>
      <c r="EWS228" s="61"/>
      <c r="EWT228" s="61"/>
      <c r="EWU228" s="61"/>
      <c r="EWV228" s="61"/>
      <c r="EWW228" s="61"/>
      <c r="EWX228" s="61"/>
      <c r="EWY228" s="61"/>
      <c r="EWZ228" s="61"/>
      <c r="EXA228" s="61"/>
      <c r="EXB228" s="61"/>
      <c r="EXC228" s="61"/>
      <c r="EXD228" s="61"/>
      <c r="EXE228" s="61"/>
      <c r="EXF228" s="61"/>
      <c r="EXG228" s="61"/>
      <c r="EXH228" s="61"/>
      <c r="EXI228" s="61"/>
      <c r="EXJ228" s="61"/>
      <c r="EXK228" s="61"/>
      <c r="EXL228" s="61"/>
      <c r="EXM228" s="61"/>
      <c r="EXN228" s="61"/>
      <c r="EXO228" s="61"/>
      <c r="EXP228" s="61"/>
      <c r="EXQ228" s="61"/>
      <c r="EXR228" s="61"/>
      <c r="EXS228" s="61"/>
      <c r="EXT228" s="61"/>
      <c r="EXU228" s="61"/>
      <c r="EXV228" s="61"/>
      <c r="EXW228" s="61"/>
      <c r="EXX228" s="61"/>
      <c r="EXY228" s="61"/>
      <c r="EXZ228" s="61"/>
      <c r="EYA228" s="61"/>
      <c r="EYB228" s="61"/>
      <c r="EYC228" s="61"/>
      <c r="EYD228" s="61"/>
      <c r="EYE228" s="61"/>
      <c r="EYF228" s="61"/>
      <c r="EYG228" s="61"/>
      <c r="EYH228" s="61"/>
      <c r="EYI228" s="61"/>
      <c r="EYJ228" s="61"/>
      <c r="EYK228" s="61"/>
      <c r="EYL228" s="61"/>
      <c r="EYM228" s="61"/>
      <c r="EYN228" s="61"/>
      <c r="EYO228" s="61"/>
      <c r="EYP228" s="61"/>
      <c r="EYQ228" s="61"/>
      <c r="EYR228" s="61"/>
      <c r="EYS228" s="61"/>
      <c r="EYT228" s="61"/>
      <c r="EYU228" s="61"/>
      <c r="EYV228" s="61"/>
      <c r="EYW228" s="61"/>
      <c r="EYX228" s="61"/>
      <c r="EYY228" s="61"/>
      <c r="EYZ228" s="61"/>
      <c r="EZA228" s="61"/>
      <c r="EZB228" s="61"/>
      <c r="EZC228" s="61"/>
      <c r="EZD228" s="61"/>
      <c r="EZE228" s="61"/>
      <c r="EZF228" s="61"/>
      <c r="EZG228" s="61"/>
      <c r="EZH228" s="61"/>
      <c r="EZI228" s="61"/>
      <c r="EZJ228" s="61"/>
      <c r="EZK228" s="61"/>
      <c r="EZL228" s="61"/>
      <c r="EZM228" s="61"/>
      <c r="EZN228" s="61"/>
      <c r="EZO228" s="61"/>
      <c r="EZP228" s="61"/>
      <c r="EZQ228" s="61"/>
      <c r="EZR228" s="61"/>
      <c r="EZS228" s="61"/>
      <c r="EZT228" s="61"/>
      <c r="EZU228" s="61"/>
      <c r="EZV228" s="61"/>
      <c r="EZW228" s="61"/>
      <c r="EZX228" s="61"/>
      <c r="EZY228" s="61"/>
      <c r="EZZ228" s="61"/>
      <c r="FAA228" s="61"/>
      <c r="FAB228" s="61"/>
      <c r="FAC228" s="61"/>
      <c r="FAD228" s="61"/>
      <c r="FAE228" s="61"/>
      <c r="FAF228" s="61"/>
      <c r="FAG228" s="61"/>
      <c r="FAH228" s="61"/>
      <c r="FAI228" s="61"/>
      <c r="FAJ228" s="61"/>
      <c r="FAK228" s="61"/>
      <c r="FAL228" s="61"/>
      <c r="FAM228" s="61"/>
      <c r="FAN228" s="61"/>
      <c r="FAO228" s="61"/>
      <c r="FAP228" s="61"/>
      <c r="FAQ228" s="61"/>
      <c r="FAR228" s="61"/>
      <c r="FAS228" s="61"/>
      <c r="FAT228" s="61"/>
      <c r="FAU228" s="61"/>
      <c r="FAV228" s="61"/>
      <c r="FAW228" s="61"/>
      <c r="FAX228" s="61"/>
      <c r="FAY228" s="61"/>
      <c r="FAZ228" s="61"/>
      <c r="FBA228" s="61"/>
      <c r="FBB228" s="61"/>
      <c r="FBC228" s="61"/>
      <c r="FBD228" s="61"/>
      <c r="FBE228" s="61"/>
      <c r="FBF228" s="61"/>
      <c r="FBG228" s="61"/>
      <c r="FBH228" s="61"/>
      <c r="FBI228" s="61"/>
      <c r="FBJ228" s="61"/>
      <c r="FBK228" s="61"/>
      <c r="FBL228" s="61"/>
      <c r="FBM228" s="61"/>
      <c r="FBN228" s="61"/>
      <c r="FBO228" s="61"/>
      <c r="FBP228" s="61"/>
      <c r="FBQ228" s="61"/>
      <c r="FBR228" s="61"/>
      <c r="FBS228" s="61"/>
      <c r="FBT228" s="61"/>
      <c r="FBU228" s="61"/>
      <c r="FBV228" s="61"/>
      <c r="FBW228" s="61"/>
      <c r="FBX228" s="61"/>
      <c r="FBY228" s="61"/>
      <c r="FBZ228" s="61"/>
      <c r="FCA228" s="61"/>
      <c r="FCB228" s="61"/>
      <c r="FCC228" s="61"/>
      <c r="FCD228" s="61"/>
      <c r="FCE228" s="61"/>
      <c r="FCF228" s="61"/>
      <c r="FCG228" s="61"/>
      <c r="FCH228" s="61"/>
      <c r="FCI228" s="61"/>
      <c r="FCJ228" s="61"/>
      <c r="FCK228" s="61"/>
      <c r="FCL228" s="61"/>
      <c r="FCM228" s="61"/>
      <c r="FCN228" s="61"/>
      <c r="FCO228" s="61"/>
      <c r="FCP228" s="61"/>
      <c r="FCQ228" s="61"/>
      <c r="FCR228" s="61"/>
      <c r="FCS228" s="61"/>
      <c r="FCT228" s="61"/>
      <c r="FCU228" s="61"/>
      <c r="FCV228" s="61"/>
      <c r="FCW228" s="61"/>
      <c r="FCX228" s="61"/>
      <c r="FCY228" s="61"/>
      <c r="FCZ228" s="61"/>
      <c r="FDA228" s="61"/>
      <c r="FDB228" s="61"/>
      <c r="FDC228" s="61"/>
      <c r="FDD228" s="61"/>
      <c r="FDE228" s="61"/>
      <c r="FDF228" s="61"/>
      <c r="FDG228" s="61"/>
      <c r="FDH228" s="61"/>
      <c r="FDI228" s="61"/>
      <c r="FDJ228" s="61"/>
      <c r="FDK228" s="61"/>
      <c r="FDL228" s="61"/>
      <c r="FDM228" s="61"/>
      <c r="FDN228" s="61"/>
      <c r="FDO228" s="61"/>
      <c r="FDP228" s="61"/>
      <c r="FDQ228" s="61"/>
      <c r="FDR228" s="61"/>
      <c r="FDS228" s="61"/>
      <c r="FDT228" s="61"/>
      <c r="FDU228" s="61"/>
      <c r="FDV228" s="61"/>
      <c r="FDW228" s="61"/>
      <c r="FDX228" s="61"/>
      <c r="FDY228" s="61"/>
      <c r="FDZ228" s="61"/>
      <c r="FEA228" s="61"/>
      <c r="FEB228" s="61"/>
      <c r="FEC228" s="61"/>
      <c r="FED228" s="61"/>
      <c r="FEE228" s="61"/>
      <c r="FEF228" s="61"/>
      <c r="FEG228" s="61"/>
      <c r="FEH228" s="61"/>
      <c r="FEI228" s="61"/>
      <c r="FEJ228" s="61"/>
      <c r="FEK228" s="61"/>
      <c r="FEL228" s="61"/>
      <c r="FEM228" s="61"/>
      <c r="FEN228" s="61"/>
      <c r="FEO228" s="61"/>
      <c r="FEP228" s="61"/>
      <c r="FEQ228" s="61"/>
      <c r="FER228" s="61"/>
      <c r="FES228" s="61"/>
      <c r="FET228" s="61"/>
      <c r="FEU228" s="61"/>
      <c r="FEV228" s="61"/>
      <c r="FEW228" s="61"/>
      <c r="FEX228" s="61"/>
      <c r="FEY228" s="61"/>
      <c r="FEZ228" s="61"/>
      <c r="FFA228" s="61"/>
      <c r="FFB228" s="61"/>
      <c r="FFC228" s="61"/>
      <c r="FFD228" s="61"/>
      <c r="FFE228" s="61"/>
      <c r="FFF228" s="61"/>
      <c r="FFG228" s="61"/>
      <c r="FFH228" s="61"/>
      <c r="FFI228" s="61"/>
      <c r="FFJ228" s="61"/>
      <c r="FFK228" s="61"/>
      <c r="FFL228" s="61"/>
      <c r="FFM228" s="61"/>
      <c r="FFN228" s="61"/>
      <c r="FFO228" s="61"/>
      <c r="FFP228" s="61"/>
      <c r="FFQ228" s="61"/>
      <c r="FFR228" s="61"/>
      <c r="FFS228" s="61"/>
      <c r="FFT228" s="61"/>
      <c r="FFU228" s="61"/>
      <c r="FFV228" s="61"/>
      <c r="FFW228" s="61"/>
      <c r="FFX228" s="61"/>
      <c r="FFY228" s="61"/>
      <c r="FFZ228" s="61"/>
      <c r="FGA228" s="61"/>
      <c r="FGB228" s="61"/>
      <c r="FGC228" s="61"/>
      <c r="FGD228" s="61"/>
      <c r="FGE228" s="61"/>
      <c r="FGF228" s="61"/>
      <c r="FGG228" s="61"/>
      <c r="FGH228" s="61"/>
      <c r="FGI228" s="61"/>
      <c r="FGJ228" s="61"/>
      <c r="FGK228" s="61"/>
      <c r="FGL228" s="61"/>
      <c r="FGM228" s="61"/>
      <c r="FGN228" s="61"/>
      <c r="FGO228" s="61"/>
      <c r="FGP228" s="61"/>
      <c r="FGQ228" s="61"/>
      <c r="FGR228" s="61"/>
      <c r="FGS228" s="61"/>
      <c r="FGT228" s="61"/>
      <c r="FGU228" s="61"/>
      <c r="FGV228" s="61"/>
      <c r="FGW228" s="61"/>
      <c r="FGX228" s="61"/>
      <c r="FGY228" s="61"/>
      <c r="FGZ228" s="61"/>
      <c r="FHA228" s="61"/>
      <c r="FHB228" s="61"/>
      <c r="FHC228" s="61"/>
      <c r="FHD228" s="61"/>
      <c r="FHE228" s="61"/>
      <c r="FHF228" s="61"/>
      <c r="FHG228" s="61"/>
      <c r="FHH228" s="61"/>
      <c r="FHI228" s="61"/>
      <c r="FHJ228" s="61"/>
      <c r="FHK228" s="61"/>
      <c r="FHL228" s="61"/>
      <c r="FHM228" s="61"/>
      <c r="FHN228" s="61"/>
      <c r="FHO228" s="61"/>
      <c r="FHP228" s="61"/>
      <c r="FHQ228" s="61"/>
      <c r="FHR228" s="61"/>
      <c r="FHS228" s="61"/>
      <c r="FHT228" s="61"/>
      <c r="FHU228" s="61"/>
      <c r="FHV228" s="61"/>
      <c r="FHW228" s="61"/>
      <c r="FHX228" s="61"/>
      <c r="FHY228" s="61"/>
      <c r="FHZ228" s="61"/>
      <c r="FIA228" s="61"/>
      <c r="FIB228" s="61"/>
      <c r="FIC228" s="61"/>
      <c r="FID228" s="61"/>
      <c r="FIE228" s="61"/>
      <c r="FIF228" s="61"/>
      <c r="FIG228" s="61"/>
      <c r="FIH228" s="61"/>
      <c r="FII228" s="61"/>
      <c r="FIJ228" s="61"/>
      <c r="FIK228" s="61"/>
      <c r="FIL228" s="61"/>
      <c r="FIM228" s="61"/>
      <c r="FIN228" s="61"/>
      <c r="FIO228" s="61"/>
      <c r="FIP228" s="61"/>
      <c r="FIQ228" s="61"/>
      <c r="FIR228" s="61"/>
      <c r="FIS228" s="61"/>
      <c r="FIT228" s="61"/>
      <c r="FIU228" s="61"/>
      <c r="FIV228" s="61"/>
      <c r="FIW228" s="61"/>
      <c r="FIX228" s="61"/>
      <c r="FIY228" s="61"/>
      <c r="FIZ228" s="61"/>
      <c r="FJA228" s="61"/>
      <c r="FJB228" s="61"/>
      <c r="FJC228" s="61"/>
      <c r="FJD228" s="61"/>
      <c r="FJE228" s="61"/>
      <c r="FJF228" s="61"/>
      <c r="FJG228" s="61"/>
      <c r="FJH228" s="61"/>
      <c r="FJI228" s="61"/>
      <c r="FJJ228" s="61"/>
      <c r="FJK228" s="61"/>
      <c r="FJL228" s="61"/>
      <c r="FJM228" s="61"/>
      <c r="FJN228" s="61"/>
      <c r="FJO228" s="61"/>
      <c r="FJP228" s="61"/>
      <c r="FJQ228" s="61"/>
      <c r="FJR228" s="61"/>
      <c r="FJS228" s="61"/>
      <c r="FJT228" s="61"/>
      <c r="FJU228" s="61"/>
      <c r="FJV228" s="61"/>
      <c r="FJW228" s="61"/>
      <c r="FJX228" s="61"/>
      <c r="FJY228" s="61"/>
      <c r="FJZ228" s="61"/>
      <c r="FKA228" s="61"/>
      <c r="FKB228" s="61"/>
      <c r="FKC228" s="61"/>
      <c r="FKD228" s="61"/>
      <c r="FKE228" s="61"/>
      <c r="FKF228" s="61"/>
      <c r="FKG228" s="61"/>
      <c r="FKH228" s="61"/>
      <c r="FKI228" s="61"/>
      <c r="FKJ228" s="61"/>
      <c r="FKK228" s="61"/>
      <c r="FKL228" s="61"/>
      <c r="FKM228" s="61"/>
      <c r="FKN228" s="61"/>
      <c r="FKO228" s="61"/>
      <c r="FKP228" s="61"/>
      <c r="FKQ228" s="61"/>
      <c r="FKR228" s="61"/>
      <c r="FKS228" s="61"/>
      <c r="FKT228" s="61"/>
      <c r="FKU228" s="61"/>
      <c r="FKV228" s="61"/>
      <c r="FKW228" s="61"/>
      <c r="FKX228" s="61"/>
      <c r="FKY228" s="61"/>
      <c r="FKZ228" s="61"/>
      <c r="FLA228" s="61"/>
      <c r="FLB228" s="61"/>
      <c r="FLC228" s="61"/>
      <c r="FLD228" s="61"/>
      <c r="FLE228" s="61"/>
      <c r="FLF228" s="61"/>
      <c r="FLG228" s="61"/>
      <c r="FLH228" s="61"/>
      <c r="FLI228" s="61"/>
      <c r="FLJ228" s="61"/>
      <c r="FLK228" s="61"/>
      <c r="FLL228" s="61"/>
      <c r="FLM228" s="61"/>
      <c r="FLN228" s="61"/>
      <c r="FLO228" s="61"/>
      <c r="FLP228" s="61"/>
      <c r="FLQ228" s="61"/>
      <c r="FLR228" s="61"/>
      <c r="FLS228" s="61"/>
      <c r="FLT228" s="61"/>
      <c r="FLU228" s="61"/>
      <c r="FLV228" s="61"/>
      <c r="FLW228" s="61"/>
      <c r="FLX228" s="61"/>
      <c r="FLY228" s="61"/>
      <c r="FLZ228" s="61"/>
      <c r="FMA228" s="61"/>
      <c r="FMB228" s="61"/>
      <c r="FMC228" s="61"/>
      <c r="FMD228" s="61"/>
      <c r="FME228" s="61"/>
      <c r="FMF228" s="61"/>
      <c r="FMG228" s="61"/>
      <c r="FMH228" s="61"/>
      <c r="FMI228" s="61"/>
      <c r="FMJ228" s="61"/>
      <c r="FMK228" s="61"/>
      <c r="FML228" s="61"/>
      <c r="FMM228" s="61"/>
      <c r="FMN228" s="61"/>
      <c r="FMO228" s="61"/>
      <c r="FMP228" s="61"/>
      <c r="FMQ228" s="61"/>
      <c r="FMR228" s="61"/>
      <c r="FMS228" s="61"/>
      <c r="FMT228" s="61"/>
      <c r="FMU228" s="61"/>
      <c r="FMV228" s="61"/>
      <c r="FMW228" s="61"/>
      <c r="FMX228" s="61"/>
      <c r="FMY228" s="61"/>
      <c r="FMZ228" s="61"/>
      <c r="FNA228" s="61"/>
      <c r="FNB228" s="61"/>
      <c r="FNC228" s="61"/>
      <c r="FND228" s="61"/>
      <c r="FNE228" s="61"/>
      <c r="FNF228" s="61"/>
      <c r="FNG228" s="61"/>
      <c r="FNH228" s="61"/>
      <c r="FNI228" s="61"/>
      <c r="FNJ228" s="61"/>
      <c r="FNK228" s="61"/>
      <c r="FNL228" s="61"/>
      <c r="FNM228" s="61"/>
      <c r="FNN228" s="61"/>
      <c r="FNO228" s="61"/>
      <c r="FNP228" s="61"/>
      <c r="FNQ228" s="61"/>
      <c r="FNR228" s="61"/>
      <c r="FNS228" s="61"/>
      <c r="FNT228" s="61"/>
      <c r="FNU228" s="61"/>
      <c r="FNV228" s="61"/>
      <c r="FNW228" s="61"/>
      <c r="FNX228" s="61"/>
      <c r="FNY228" s="61"/>
      <c r="FNZ228" s="61"/>
      <c r="FOA228" s="61"/>
      <c r="FOB228" s="61"/>
      <c r="FOC228" s="61"/>
      <c r="FOD228" s="61"/>
      <c r="FOE228" s="61"/>
      <c r="FOF228" s="61"/>
      <c r="FOG228" s="61"/>
      <c r="FOH228" s="61"/>
      <c r="FOI228" s="61"/>
      <c r="FOJ228" s="61"/>
      <c r="FOK228" s="61"/>
      <c r="FOL228" s="61"/>
      <c r="FOM228" s="61"/>
      <c r="FON228" s="61"/>
      <c r="FOO228" s="61"/>
      <c r="FOP228" s="61"/>
      <c r="FOQ228" s="61"/>
      <c r="FOR228" s="61"/>
      <c r="FOS228" s="61"/>
      <c r="FOT228" s="61"/>
      <c r="FOU228" s="61"/>
      <c r="FOV228" s="61"/>
      <c r="FOW228" s="61"/>
      <c r="FOX228" s="61"/>
      <c r="FOY228" s="61"/>
      <c r="FOZ228" s="61"/>
      <c r="FPA228" s="61"/>
      <c r="FPB228" s="61"/>
      <c r="FPC228" s="61"/>
      <c r="FPD228" s="61"/>
      <c r="FPE228" s="61"/>
      <c r="FPF228" s="61"/>
      <c r="FPG228" s="61"/>
      <c r="FPH228" s="61"/>
      <c r="FPI228" s="61"/>
      <c r="FPJ228" s="61"/>
      <c r="FPK228" s="61"/>
      <c r="FPL228" s="61"/>
      <c r="FPM228" s="61"/>
      <c r="FPN228" s="61"/>
      <c r="FPO228" s="61"/>
      <c r="FPP228" s="61"/>
      <c r="FPQ228" s="61"/>
      <c r="FPR228" s="61"/>
      <c r="FPS228" s="61"/>
      <c r="FPT228" s="61"/>
      <c r="FPU228" s="61"/>
      <c r="FPV228" s="61"/>
      <c r="FPW228" s="61"/>
      <c r="FPX228" s="61"/>
      <c r="FPY228" s="61"/>
      <c r="FPZ228" s="61"/>
      <c r="FQA228" s="61"/>
      <c r="FQB228" s="61"/>
      <c r="FQC228" s="61"/>
      <c r="FQD228" s="61"/>
      <c r="FQE228" s="61"/>
      <c r="FQF228" s="61"/>
      <c r="FQG228" s="61"/>
      <c r="FQH228" s="61"/>
      <c r="FQI228" s="61"/>
      <c r="FQJ228" s="61"/>
      <c r="FQK228" s="61"/>
      <c r="FQL228" s="61"/>
      <c r="FQM228" s="61"/>
      <c r="FQN228" s="61"/>
      <c r="FQO228" s="61"/>
      <c r="FQP228" s="61"/>
      <c r="FQQ228" s="61"/>
      <c r="FQR228" s="61"/>
      <c r="FQS228" s="61"/>
      <c r="FQT228" s="61"/>
      <c r="FQU228" s="61"/>
      <c r="FQV228" s="61"/>
      <c r="FQW228" s="61"/>
      <c r="FQX228" s="61"/>
      <c r="FQY228" s="61"/>
      <c r="FQZ228" s="61"/>
      <c r="FRA228" s="61"/>
      <c r="FRB228" s="61"/>
      <c r="FRC228" s="61"/>
      <c r="FRD228" s="61"/>
      <c r="FRE228" s="61"/>
      <c r="FRF228" s="61"/>
      <c r="FRG228" s="61"/>
      <c r="FRH228" s="61"/>
      <c r="FRI228" s="61"/>
      <c r="FRJ228" s="61"/>
      <c r="FRK228" s="61"/>
      <c r="FRL228" s="61"/>
      <c r="FRM228" s="61"/>
      <c r="FRN228" s="61"/>
      <c r="FRO228" s="61"/>
      <c r="FRP228" s="61"/>
      <c r="FRQ228" s="61"/>
      <c r="FRR228" s="61"/>
      <c r="FRS228" s="61"/>
      <c r="FRT228" s="61"/>
      <c r="FRU228" s="61"/>
      <c r="FRV228" s="61"/>
      <c r="FRW228" s="61"/>
      <c r="FRX228" s="61"/>
      <c r="FRY228" s="61"/>
      <c r="FRZ228" s="61"/>
      <c r="FSA228" s="61"/>
      <c r="FSB228" s="61"/>
      <c r="FSC228" s="61"/>
      <c r="FSD228" s="61"/>
      <c r="FSE228" s="61"/>
      <c r="FSF228" s="61"/>
      <c r="FSG228" s="61"/>
      <c r="FSH228" s="61"/>
      <c r="FSI228" s="61"/>
      <c r="FSJ228" s="61"/>
      <c r="FSK228" s="61"/>
      <c r="FSL228" s="61"/>
      <c r="FSM228" s="61"/>
      <c r="FSN228" s="61"/>
      <c r="FSO228" s="61"/>
      <c r="FSP228" s="61"/>
      <c r="FSQ228" s="61"/>
      <c r="FSR228" s="61"/>
      <c r="FSS228" s="61"/>
      <c r="FST228" s="61"/>
      <c r="FSU228" s="61"/>
      <c r="FSV228" s="61"/>
      <c r="FSW228" s="61"/>
      <c r="FSX228" s="61"/>
      <c r="FSY228" s="61"/>
      <c r="FSZ228" s="61"/>
      <c r="FTA228" s="61"/>
      <c r="FTB228" s="61"/>
      <c r="FTC228" s="61"/>
      <c r="FTD228" s="61"/>
      <c r="FTE228" s="61"/>
      <c r="FTF228" s="61"/>
      <c r="FTG228" s="61"/>
      <c r="FTH228" s="61"/>
      <c r="FTI228" s="61"/>
      <c r="FTJ228" s="61"/>
      <c r="FTK228" s="61"/>
      <c r="FTL228" s="61"/>
      <c r="FTM228" s="61"/>
      <c r="FTN228" s="61"/>
      <c r="FTO228" s="61"/>
      <c r="FTP228" s="61"/>
      <c r="FTQ228" s="61"/>
      <c r="FTR228" s="61"/>
      <c r="FTS228" s="61"/>
      <c r="FTT228" s="61"/>
      <c r="FTU228" s="61"/>
      <c r="FTV228" s="61"/>
      <c r="FTW228" s="61"/>
      <c r="FTX228" s="61"/>
      <c r="FTY228" s="61"/>
      <c r="FTZ228" s="61"/>
      <c r="FUA228" s="61"/>
      <c r="FUB228" s="61"/>
      <c r="FUC228" s="61"/>
      <c r="FUD228" s="61"/>
      <c r="FUE228" s="61"/>
      <c r="FUF228" s="61"/>
      <c r="FUG228" s="61"/>
      <c r="FUH228" s="61"/>
      <c r="FUI228" s="61"/>
      <c r="FUJ228" s="61"/>
      <c r="FUK228" s="61"/>
      <c r="FUL228" s="61"/>
      <c r="FUM228" s="61"/>
      <c r="FUN228" s="61"/>
      <c r="FUO228" s="61"/>
      <c r="FUP228" s="61"/>
      <c r="FUQ228" s="61"/>
      <c r="FUR228" s="61"/>
      <c r="FUS228" s="61"/>
      <c r="FUT228" s="61"/>
      <c r="FUU228" s="61"/>
      <c r="FUV228" s="61"/>
      <c r="FUW228" s="61"/>
      <c r="FUX228" s="61"/>
      <c r="FUY228" s="61"/>
      <c r="FUZ228" s="61"/>
      <c r="FVA228" s="61"/>
      <c r="FVB228" s="61"/>
      <c r="FVC228" s="61"/>
      <c r="FVD228" s="61"/>
      <c r="FVE228" s="61"/>
      <c r="FVF228" s="61"/>
      <c r="FVG228" s="61"/>
      <c r="FVH228" s="61"/>
      <c r="FVI228" s="61"/>
      <c r="FVJ228" s="61"/>
      <c r="FVK228" s="61"/>
      <c r="FVL228" s="61"/>
      <c r="FVM228" s="61"/>
      <c r="FVN228" s="61"/>
      <c r="FVO228" s="61"/>
      <c r="FVP228" s="61"/>
      <c r="FVQ228" s="61"/>
      <c r="FVR228" s="61"/>
      <c r="FVS228" s="61"/>
      <c r="FVT228" s="61"/>
      <c r="FVU228" s="61"/>
      <c r="FVV228" s="61"/>
      <c r="FVW228" s="61"/>
      <c r="FVX228" s="61"/>
      <c r="FVY228" s="61"/>
      <c r="FVZ228" s="61"/>
      <c r="FWA228" s="61"/>
      <c r="FWB228" s="61"/>
      <c r="FWC228" s="61"/>
      <c r="FWD228" s="61"/>
      <c r="FWE228" s="61"/>
      <c r="FWF228" s="61"/>
      <c r="FWG228" s="61"/>
      <c r="FWH228" s="61"/>
      <c r="FWI228" s="61"/>
      <c r="FWJ228" s="61"/>
      <c r="FWK228" s="61"/>
      <c r="FWL228" s="61"/>
      <c r="FWM228" s="61"/>
      <c r="FWN228" s="61"/>
      <c r="FWO228" s="61"/>
      <c r="FWP228" s="61"/>
      <c r="FWQ228" s="61"/>
      <c r="FWR228" s="61"/>
      <c r="FWS228" s="61"/>
      <c r="FWT228" s="61"/>
      <c r="FWU228" s="61"/>
      <c r="FWV228" s="61"/>
      <c r="FWW228" s="61"/>
      <c r="FWX228" s="61"/>
      <c r="FWY228" s="61"/>
      <c r="FWZ228" s="61"/>
      <c r="FXA228" s="61"/>
      <c r="FXB228" s="61"/>
      <c r="FXC228" s="61"/>
      <c r="FXD228" s="61"/>
      <c r="FXE228" s="61"/>
      <c r="FXF228" s="61"/>
      <c r="FXG228" s="61"/>
      <c r="FXH228" s="61"/>
      <c r="FXI228" s="61"/>
      <c r="FXJ228" s="61"/>
      <c r="FXK228" s="61"/>
      <c r="FXL228" s="61"/>
      <c r="FXM228" s="61"/>
      <c r="FXN228" s="61"/>
      <c r="FXO228" s="61"/>
      <c r="FXP228" s="61"/>
      <c r="FXQ228" s="61"/>
      <c r="FXR228" s="61"/>
      <c r="FXS228" s="61"/>
      <c r="FXT228" s="61"/>
      <c r="FXU228" s="61"/>
      <c r="FXV228" s="61"/>
      <c r="FXW228" s="61"/>
      <c r="FXX228" s="61"/>
      <c r="FXY228" s="61"/>
      <c r="FXZ228" s="61"/>
      <c r="FYA228" s="61"/>
      <c r="FYB228" s="61"/>
      <c r="FYC228" s="61"/>
      <c r="FYD228" s="61"/>
      <c r="FYE228" s="61"/>
      <c r="FYF228" s="61"/>
      <c r="FYG228" s="61"/>
      <c r="FYH228" s="61"/>
      <c r="FYI228" s="61"/>
      <c r="FYJ228" s="61"/>
      <c r="FYK228" s="61"/>
      <c r="FYL228" s="61"/>
      <c r="FYM228" s="61"/>
      <c r="FYN228" s="61"/>
      <c r="FYO228" s="61"/>
      <c r="FYP228" s="61"/>
      <c r="FYQ228" s="61"/>
      <c r="FYR228" s="61"/>
      <c r="FYS228" s="61"/>
      <c r="FYT228" s="61"/>
      <c r="FYU228" s="61"/>
      <c r="FYV228" s="61"/>
      <c r="FYW228" s="61"/>
      <c r="FYX228" s="61"/>
      <c r="FYY228" s="61"/>
      <c r="FYZ228" s="61"/>
      <c r="FZA228" s="61"/>
      <c r="FZB228" s="61"/>
      <c r="FZC228" s="61"/>
      <c r="FZD228" s="61"/>
      <c r="FZE228" s="61"/>
      <c r="FZF228" s="61"/>
      <c r="FZG228" s="61"/>
      <c r="FZH228" s="61"/>
      <c r="FZI228" s="61"/>
      <c r="FZJ228" s="61"/>
      <c r="FZK228" s="61"/>
      <c r="FZL228" s="61"/>
      <c r="FZM228" s="61"/>
      <c r="FZN228" s="61"/>
      <c r="FZO228" s="61"/>
      <c r="FZP228" s="61"/>
      <c r="FZQ228" s="61"/>
      <c r="FZR228" s="61"/>
      <c r="FZS228" s="61"/>
      <c r="FZT228" s="61"/>
      <c r="FZU228" s="61"/>
      <c r="FZV228" s="61"/>
      <c r="FZW228" s="61"/>
      <c r="FZX228" s="61"/>
      <c r="FZY228" s="61"/>
      <c r="FZZ228" s="61"/>
      <c r="GAA228" s="61"/>
      <c r="GAB228" s="61"/>
      <c r="GAC228" s="61"/>
      <c r="GAD228" s="61"/>
      <c r="GAE228" s="61"/>
      <c r="GAF228" s="61"/>
      <c r="GAG228" s="61"/>
      <c r="GAH228" s="61"/>
      <c r="GAI228" s="61"/>
      <c r="GAJ228" s="61"/>
      <c r="GAK228" s="61"/>
      <c r="GAL228" s="61"/>
      <c r="GAM228" s="61"/>
      <c r="GAN228" s="61"/>
      <c r="GAO228" s="61"/>
      <c r="GAP228" s="61"/>
      <c r="GAQ228" s="61"/>
      <c r="GAR228" s="61"/>
      <c r="GAS228" s="61"/>
      <c r="GAT228" s="61"/>
      <c r="GAU228" s="61"/>
      <c r="GAV228" s="61"/>
      <c r="GAW228" s="61"/>
      <c r="GAX228" s="61"/>
      <c r="GAY228" s="61"/>
      <c r="GAZ228" s="61"/>
      <c r="GBA228" s="61"/>
      <c r="GBB228" s="61"/>
      <c r="GBC228" s="61"/>
      <c r="GBD228" s="61"/>
      <c r="GBE228" s="61"/>
      <c r="GBF228" s="61"/>
      <c r="GBG228" s="61"/>
      <c r="GBH228" s="61"/>
      <c r="GBI228" s="61"/>
      <c r="GBJ228" s="61"/>
      <c r="GBK228" s="61"/>
      <c r="GBL228" s="61"/>
      <c r="GBM228" s="61"/>
      <c r="GBN228" s="61"/>
      <c r="GBO228" s="61"/>
      <c r="GBP228" s="61"/>
      <c r="GBQ228" s="61"/>
      <c r="GBR228" s="61"/>
      <c r="GBS228" s="61"/>
      <c r="GBT228" s="61"/>
      <c r="GBU228" s="61"/>
      <c r="GBV228" s="61"/>
      <c r="GBW228" s="61"/>
      <c r="GBX228" s="61"/>
      <c r="GBY228" s="61"/>
      <c r="GBZ228" s="61"/>
      <c r="GCA228" s="61"/>
      <c r="GCB228" s="61"/>
      <c r="GCC228" s="61"/>
      <c r="GCD228" s="61"/>
      <c r="GCE228" s="61"/>
      <c r="GCF228" s="61"/>
      <c r="GCG228" s="61"/>
      <c r="GCH228" s="61"/>
      <c r="GCI228" s="61"/>
      <c r="GCJ228" s="61"/>
      <c r="GCK228" s="61"/>
      <c r="GCL228" s="61"/>
      <c r="GCM228" s="61"/>
      <c r="GCN228" s="61"/>
      <c r="GCO228" s="61"/>
      <c r="GCP228" s="61"/>
      <c r="GCQ228" s="61"/>
      <c r="GCR228" s="61"/>
      <c r="GCS228" s="61"/>
      <c r="GCT228" s="61"/>
      <c r="GCU228" s="61"/>
      <c r="GCV228" s="61"/>
      <c r="GCW228" s="61"/>
      <c r="GCX228" s="61"/>
      <c r="GCY228" s="61"/>
      <c r="GCZ228" s="61"/>
      <c r="GDA228" s="61"/>
      <c r="GDB228" s="61"/>
      <c r="GDC228" s="61"/>
      <c r="GDD228" s="61"/>
      <c r="GDE228" s="61"/>
      <c r="GDF228" s="61"/>
      <c r="GDG228" s="61"/>
      <c r="GDH228" s="61"/>
      <c r="GDI228" s="61"/>
      <c r="GDJ228" s="61"/>
      <c r="GDK228" s="61"/>
      <c r="GDL228" s="61"/>
      <c r="GDM228" s="61"/>
      <c r="GDN228" s="61"/>
      <c r="GDO228" s="61"/>
      <c r="GDP228" s="61"/>
      <c r="GDQ228" s="61"/>
      <c r="GDR228" s="61"/>
      <c r="GDS228" s="61"/>
      <c r="GDT228" s="61"/>
      <c r="GDU228" s="61"/>
      <c r="GDV228" s="61"/>
      <c r="GDW228" s="61"/>
      <c r="GDX228" s="61"/>
      <c r="GDY228" s="61"/>
      <c r="GDZ228" s="61"/>
      <c r="GEA228" s="61"/>
      <c r="GEB228" s="61"/>
      <c r="GEC228" s="61"/>
      <c r="GED228" s="61"/>
      <c r="GEE228" s="61"/>
      <c r="GEF228" s="61"/>
      <c r="GEG228" s="61"/>
      <c r="GEH228" s="61"/>
      <c r="GEI228" s="61"/>
      <c r="GEJ228" s="61"/>
      <c r="GEK228" s="61"/>
      <c r="GEL228" s="61"/>
      <c r="GEM228" s="61"/>
      <c r="GEN228" s="61"/>
      <c r="GEO228" s="61"/>
      <c r="GEP228" s="61"/>
      <c r="GEQ228" s="61"/>
      <c r="GER228" s="61"/>
      <c r="GES228" s="61"/>
      <c r="GET228" s="61"/>
      <c r="GEU228" s="61"/>
      <c r="GEV228" s="61"/>
      <c r="GEW228" s="61"/>
      <c r="GEX228" s="61"/>
      <c r="GEY228" s="61"/>
      <c r="GEZ228" s="61"/>
      <c r="GFA228" s="61"/>
      <c r="GFB228" s="61"/>
      <c r="GFC228" s="61"/>
      <c r="GFD228" s="61"/>
      <c r="GFE228" s="61"/>
      <c r="GFF228" s="61"/>
      <c r="GFG228" s="61"/>
      <c r="GFH228" s="61"/>
      <c r="GFI228" s="61"/>
      <c r="GFJ228" s="61"/>
      <c r="GFK228" s="61"/>
      <c r="GFL228" s="61"/>
      <c r="GFM228" s="61"/>
      <c r="GFN228" s="61"/>
      <c r="GFO228" s="61"/>
      <c r="GFP228" s="61"/>
      <c r="GFQ228" s="61"/>
      <c r="GFR228" s="61"/>
      <c r="GFS228" s="61"/>
      <c r="GFT228" s="61"/>
      <c r="GFU228" s="61"/>
      <c r="GFV228" s="61"/>
      <c r="GFW228" s="61"/>
      <c r="GFX228" s="61"/>
      <c r="GFY228" s="61"/>
      <c r="GFZ228" s="61"/>
      <c r="GGA228" s="61"/>
      <c r="GGB228" s="61"/>
      <c r="GGC228" s="61"/>
      <c r="GGD228" s="61"/>
      <c r="GGE228" s="61"/>
      <c r="GGF228" s="61"/>
      <c r="GGG228" s="61"/>
      <c r="GGH228" s="61"/>
      <c r="GGI228" s="61"/>
      <c r="GGJ228" s="61"/>
      <c r="GGK228" s="61"/>
      <c r="GGL228" s="61"/>
      <c r="GGM228" s="61"/>
      <c r="GGN228" s="61"/>
      <c r="GGO228" s="61"/>
      <c r="GGP228" s="61"/>
      <c r="GGQ228" s="61"/>
      <c r="GGR228" s="61"/>
      <c r="GGS228" s="61"/>
      <c r="GGT228" s="61"/>
      <c r="GGU228" s="61"/>
      <c r="GGV228" s="61"/>
      <c r="GGW228" s="61"/>
      <c r="GGX228" s="61"/>
      <c r="GGY228" s="61"/>
      <c r="GGZ228" s="61"/>
      <c r="GHA228" s="61"/>
      <c r="GHB228" s="61"/>
      <c r="GHC228" s="61"/>
      <c r="GHD228" s="61"/>
      <c r="GHE228" s="61"/>
      <c r="GHF228" s="61"/>
      <c r="GHG228" s="61"/>
      <c r="GHH228" s="61"/>
      <c r="GHI228" s="61"/>
      <c r="GHJ228" s="61"/>
      <c r="GHK228" s="61"/>
      <c r="GHL228" s="61"/>
      <c r="GHM228" s="61"/>
      <c r="GHN228" s="61"/>
      <c r="GHO228" s="61"/>
      <c r="GHP228" s="61"/>
      <c r="GHQ228" s="61"/>
      <c r="GHR228" s="61"/>
      <c r="GHS228" s="61"/>
      <c r="GHT228" s="61"/>
      <c r="GHU228" s="61"/>
      <c r="GHV228" s="61"/>
      <c r="GHW228" s="61"/>
      <c r="GHX228" s="61"/>
      <c r="GHY228" s="61"/>
      <c r="GHZ228" s="61"/>
      <c r="GIA228" s="61"/>
      <c r="GIB228" s="61"/>
      <c r="GIC228" s="61"/>
      <c r="GID228" s="61"/>
      <c r="GIE228" s="61"/>
      <c r="GIF228" s="61"/>
      <c r="GIG228" s="61"/>
      <c r="GIH228" s="61"/>
      <c r="GII228" s="61"/>
      <c r="GIJ228" s="61"/>
      <c r="GIK228" s="61"/>
      <c r="GIL228" s="61"/>
      <c r="GIM228" s="61"/>
      <c r="GIN228" s="61"/>
      <c r="GIO228" s="61"/>
      <c r="GIP228" s="61"/>
      <c r="GIQ228" s="61"/>
      <c r="GIR228" s="61"/>
      <c r="GIS228" s="61"/>
      <c r="GIT228" s="61"/>
      <c r="GIU228" s="61"/>
      <c r="GIV228" s="61"/>
      <c r="GIW228" s="61"/>
      <c r="GIX228" s="61"/>
      <c r="GIY228" s="61"/>
      <c r="GIZ228" s="61"/>
      <c r="GJA228" s="61"/>
      <c r="GJB228" s="61"/>
      <c r="GJC228" s="61"/>
      <c r="GJD228" s="61"/>
      <c r="GJE228" s="61"/>
      <c r="GJF228" s="61"/>
      <c r="GJG228" s="61"/>
      <c r="GJH228" s="61"/>
      <c r="GJI228" s="61"/>
      <c r="GJJ228" s="61"/>
      <c r="GJK228" s="61"/>
      <c r="GJL228" s="61"/>
      <c r="GJM228" s="61"/>
      <c r="GJN228" s="61"/>
      <c r="GJO228" s="61"/>
      <c r="GJP228" s="61"/>
      <c r="GJQ228" s="61"/>
      <c r="GJR228" s="61"/>
      <c r="GJS228" s="61"/>
      <c r="GJT228" s="61"/>
      <c r="GJU228" s="61"/>
      <c r="GJV228" s="61"/>
      <c r="GJW228" s="61"/>
      <c r="GJX228" s="61"/>
      <c r="GJY228" s="61"/>
      <c r="GJZ228" s="61"/>
      <c r="GKA228" s="61"/>
      <c r="GKB228" s="61"/>
      <c r="GKC228" s="61"/>
      <c r="GKD228" s="61"/>
      <c r="GKE228" s="61"/>
      <c r="GKF228" s="61"/>
      <c r="GKG228" s="61"/>
      <c r="GKH228" s="61"/>
      <c r="GKI228" s="61"/>
      <c r="GKJ228" s="61"/>
      <c r="GKK228" s="61"/>
      <c r="GKL228" s="61"/>
      <c r="GKM228" s="61"/>
      <c r="GKN228" s="61"/>
      <c r="GKO228" s="61"/>
      <c r="GKP228" s="61"/>
      <c r="GKQ228" s="61"/>
      <c r="GKR228" s="61"/>
      <c r="GKS228" s="61"/>
      <c r="GKT228" s="61"/>
      <c r="GKU228" s="61"/>
      <c r="GKV228" s="61"/>
      <c r="GKW228" s="61"/>
      <c r="GKX228" s="61"/>
      <c r="GKY228" s="61"/>
      <c r="GKZ228" s="61"/>
      <c r="GLA228" s="61"/>
      <c r="GLB228" s="61"/>
      <c r="GLC228" s="61"/>
      <c r="GLD228" s="61"/>
      <c r="GLE228" s="61"/>
      <c r="GLF228" s="61"/>
      <c r="GLG228" s="61"/>
      <c r="GLH228" s="61"/>
      <c r="GLI228" s="61"/>
      <c r="GLJ228" s="61"/>
      <c r="GLK228" s="61"/>
      <c r="GLL228" s="61"/>
      <c r="GLM228" s="61"/>
      <c r="GLN228" s="61"/>
      <c r="GLO228" s="61"/>
      <c r="GLP228" s="61"/>
      <c r="GLQ228" s="61"/>
      <c r="GLR228" s="61"/>
      <c r="GLS228" s="61"/>
      <c r="GLT228" s="61"/>
      <c r="GLU228" s="61"/>
      <c r="GLV228" s="61"/>
      <c r="GLW228" s="61"/>
      <c r="GLX228" s="61"/>
      <c r="GLY228" s="61"/>
      <c r="GLZ228" s="61"/>
      <c r="GMA228" s="61"/>
      <c r="GMB228" s="61"/>
      <c r="GMC228" s="61"/>
      <c r="GMD228" s="61"/>
      <c r="GME228" s="61"/>
      <c r="GMF228" s="61"/>
      <c r="GMG228" s="61"/>
      <c r="GMH228" s="61"/>
      <c r="GMI228" s="61"/>
      <c r="GMJ228" s="61"/>
      <c r="GMK228" s="61"/>
      <c r="GML228" s="61"/>
      <c r="GMM228" s="61"/>
      <c r="GMN228" s="61"/>
      <c r="GMO228" s="61"/>
      <c r="GMP228" s="61"/>
      <c r="GMQ228" s="61"/>
      <c r="GMR228" s="61"/>
      <c r="GMS228" s="61"/>
      <c r="GMT228" s="61"/>
      <c r="GMU228" s="61"/>
      <c r="GMV228" s="61"/>
      <c r="GMW228" s="61"/>
      <c r="GMX228" s="61"/>
      <c r="GMY228" s="61"/>
      <c r="GMZ228" s="61"/>
      <c r="GNA228" s="61"/>
      <c r="GNB228" s="61"/>
      <c r="GNC228" s="61"/>
      <c r="GND228" s="61"/>
      <c r="GNE228" s="61"/>
      <c r="GNF228" s="61"/>
      <c r="GNG228" s="61"/>
      <c r="GNH228" s="61"/>
      <c r="GNI228" s="61"/>
      <c r="GNJ228" s="61"/>
      <c r="GNK228" s="61"/>
      <c r="GNL228" s="61"/>
      <c r="GNM228" s="61"/>
      <c r="GNN228" s="61"/>
      <c r="GNO228" s="61"/>
      <c r="GNP228" s="61"/>
      <c r="GNQ228" s="61"/>
      <c r="GNR228" s="61"/>
      <c r="GNS228" s="61"/>
      <c r="GNT228" s="61"/>
      <c r="GNU228" s="61"/>
      <c r="GNV228" s="61"/>
      <c r="GNW228" s="61"/>
      <c r="GNX228" s="61"/>
      <c r="GNY228" s="61"/>
      <c r="GNZ228" s="61"/>
      <c r="GOA228" s="61"/>
      <c r="GOB228" s="61"/>
      <c r="GOC228" s="61"/>
      <c r="GOD228" s="61"/>
      <c r="GOE228" s="61"/>
      <c r="GOF228" s="61"/>
      <c r="GOG228" s="61"/>
      <c r="GOH228" s="61"/>
      <c r="GOI228" s="61"/>
      <c r="GOJ228" s="61"/>
      <c r="GOK228" s="61"/>
      <c r="GOL228" s="61"/>
      <c r="GOM228" s="61"/>
      <c r="GON228" s="61"/>
      <c r="GOO228" s="61"/>
      <c r="GOP228" s="61"/>
      <c r="GOQ228" s="61"/>
      <c r="GOR228" s="61"/>
      <c r="GOS228" s="61"/>
      <c r="GOT228" s="61"/>
      <c r="GOU228" s="61"/>
      <c r="GOV228" s="61"/>
      <c r="GOW228" s="61"/>
      <c r="GOX228" s="61"/>
      <c r="GOY228" s="61"/>
      <c r="GOZ228" s="61"/>
      <c r="GPA228" s="61"/>
      <c r="GPB228" s="61"/>
      <c r="GPC228" s="61"/>
      <c r="GPD228" s="61"/>
      <c r="GPE228" s="61"/>
      <c r="GPF228" s="61"/>
      <c r="GPG228" s="61"/>
      <c r="GPH228" s="61"/>
      <c r="GPI228" s="61"/>
      <c r="GPJ228" s="61"/>
      <c r="GPK228" s="61"/>
      <c r="GPL228" s="61"/>
      <c r="GPM228" s="61"/>
      <c r="GPN228" s="61"/>
      <c r="GPO228" s="61"/>
      <c r="GPP228" s="61"/>
      <c r="GPQ228" s="61"/>
      <c r="GPR228" s="61"/>
      <c r="GPS228" s="61"/>
      <c r="GPT228" s="61"/>
      <c r="GPU228" s="61"/>
      <c r="GPV228" s="61"/>
      <c r="GPW228" s="61"/>
      <c r="GPX228" s="61"/>
      <c r="GPY228" s="61"/>
      <c r="GPZ228" s="61"/>
      <c r="GQA228" s="61"/>
      <c r="GQB228" s="61"/>
      <c r="GQC228" s="61"/>
      <c r="GQD228" s="61"/>
      <c r="GQE228" s="61"/>
      <c r="GQF228" s="61"/>
      <c r="GQG228" s="61"/>
      <c r="GQH228" s="61"/>
      <c r="GQI228" s="61"/>
      <c r="GQJ228" s="61"/>
      <c r="GQK228" s="61"/>
      <c r="GQL228" s="61"/>
      <c r="GQM228" s="61"/>
      <c r="GQN228" s="61"/>
      <c r="GQO228" s="61"/>
      <c r="GQP228" s="61"/>
      <c r="GQQ228" s="61"/>
      <c r="GQR228" s="61"/>
      <c r="GQS228" s="61"/>
      <c r="GQT228" s="61"/>
      <c r="GQU228" s="61"/>
      <c r="GQV228" s="61"/>
      <c r="GQW228" s="61"/>
      <c r="GQX228" s="61"/>
      <c r="GQY228" s="61"/>
      <c r="GQZ228" s="61"/>
      <c r="GRA228" s="61"/>
      <c r="GRB228" s="61"/>
      <c r="GRC228" s="61"/>
      <c r="GRD228" s="61"/>
      <c r="GRE228" s="61"/>
      <c r="GRF228" s="61"/>
      <c r="GRG228" s="61"/>
      <c r="GRH228" s="61"/>
      <c r="GRI228" s="61"/>
      <c r="GRJ228" s="61"/>
      <c r="GRK228" s="61"/>
      <c r="GRL228" s="61"/>
      <c r="GRM228" s="61"/>
      <c r="GRN228" s="61"/>
      <c r="GRO228" s="61"/>
      <c r="GRP228" s="61"/>
      <c r="GRQ228" s="61"/>
      <c r="GRR228" s="61"/>
      <c r="GRS228" s="61"/>
      <c r="GRT228" s="61"/>
      <c r="GRU228" s="61"/>
      <c r="GRV228" s="61"/>
      <c r="GRW228" s="61"/>
      <c r="GRX228" s="61"/>
      <c r="GRY228" s="61"/>
      <c r="GRZ228" s="61"/>
      <c r="GSA228" s="61"/>
      <c r="GSB228" s="61"/>
      <c r="GSC228" s="61"/>
      <c r="GSD228" s="61"/>
      <c r="GSE228" s="61"/>
      <c r="GSF228" s="61"/>
      <c r="GSG228" s="61"/>
      <c r="GSH228" s="61"/>
      <c r="GSI228" s="61"/>
      <c r="GSJ228" s="61"/>
      <c r="GSK228" s="61"/>
      <c r="GSL228" s="61"/>
      <c r="GSM228" s="61"/>
      <c r="GSN228" s="61"/>
      <c r="GSO228" s="61"/>
      <c r="GSP228" s="61"/>
      <c r="GSQ228" s="61"/>
      <c r="GSR228" s="61"/>
      <c r="GSS228" s="61"/>
      <c r="GST228" s="61"/>
      <c r="GSU228" s="61"/>
      <c r="GSV228" s="61"/>
      <c r="GSW228" s="61"/>
      <c r="GSX228" s="61"/>
      <c r="GSY228" s="61"/>
      <c r="GSZ228" s="61"/>
      <c r="GTA228" s="61"/>
      <c r="GTB228" s="61"/>
      <c r="GTC228" s="61"/>
      <c r="GTD228" s="61"/>
      <c r="GTE228" s="61"/>
      <c r="GTF228" s="61"/>
      <c r="GTG228" s="61"/>
      <c r="GTH228" s="61"/>
      <c r="GTI228" s="61"/>
      <c r="GTJ228" s="61"/>
      <c r="GTK228" s="61"/>
      <c r="GTL228" s="61"/>
      <c r="GTM228" s="61"/>
      <c r="GTN228" s="61"/>
      <c r="GTO228" s="61"/>
      <c r="GTP228" s="61"/>
      <c r="GTQ228" s="61"/>
      <c r="GTR228" s="61"/>
      <c r="GTS228" s="61"/>
      <c r="GTT228" s="61"/>
      <c r="GTU228" s="61"/>
      <c r="GTV228" s="61"/>
      <c r="GTW228" s="61"/>
      <c r="GTX228" s="61"/>
      <c r="GTY228" s="61"/>
      <c r="GTZ228" s="61"/>
      <c r="GUA228" s="61"/>
      <c r="GUB228" s="61"/>
      <c r="GUC228" s="61"/>
      <c r="GUD228" s="61"/>
      <c r="GUE228" s="61"/>
      <c r="GUF228" s="61"/>
      <c r="GUG228" s="61"/>
      <c r="GUH228" s="61"/>
      <c r="GUI228" s="61"/>
      <c r="GUJ228" s="61"/>
      <c r="GUK228" s="61"/>
      <c r="GUL228" s="61"/>
      <c r="GUM228" s="61"/>
      <c r="GUN228" s="61"/>
      <c r="GUO228" s="61"/>
      <c r="GUP228" s="61"/>
      <c r="GUQ228" s="61"/>
      <c r="GUR228" s="61"/>
      <c r="GUS228" s="61"/>
      <c r="GUT228" s="61"/>
      <c r="GUU228" s="61"/>
      <c r="GUV228" s="61"/>
      <c r="GUW228" s="61"/>
      <c r="GUX228" s="61"/>
      <c r="GUY228" s="61"/>
      <c r="GUZ228" s="61"/>
      <c r="GVA228" s="61"/>
      <c r="GVB228" s="61"/>
      <c r="GVC228" s="61"/>
      <c r="GVD228" s="61"/>
      <c r="GVE228" s="61"/>
      <c r="GVF228" s="61"/>
      <c r="GVG228" s="61"/>
      <c r="GVH228" s="61"/>
      <c r="GVI228" s="61"/>
      <c r="GVJ228" s="61"/>
      <c r="GVK228" s="61"/>
      <c r="GVL228" s="61"/>
      <c r="GVM228" s="61"/>
      <c r="GVN228" s="61"/>
      <c r="GVO228" s="61"/>
      <c r="GVP228" s="61"/>
      <c r="GVQ228" s="61"/>
      <c r="GVR228" s="61"/>
      <c r="GVS228" s="61"/>
      <c r="GVT228" s="61"/>
      <c r="GVU228" s="61"/>
      <c r="GVV228" s="61"/>
      <c r="GVW228" s="61"/>
      <c r="GVX228" s="61"/>
      <c r="GVY228" s="61"/>
      <c r="GVZ228" s="61"/>
      <c r="GWA228" s="61"/>
      <c r="GWB228" s="61"/>
      <c r="GWC228" s="61"/>
      <c r="GWD228" s="61"/>
      <c r="GWE228" s="61"/>
      <c r="GWF228" s="61"/>
      <c r="GWG228" s="61"/>
      <c r="GWH228" s="61"/>
      <c r="GWI228" s="61"/>
      <c r="GWJ228" s="61"/>
      <c r="GWK228" s="61"/>
      <c r="GWL228" s="61"/>
      <c r="GWM228" s="61"/>
      <c r="GWN228" s="61"/>
      <c r="GWO228" s="61"/>
      <c r="GWP228" s="61"/>
      <c r="GWQ228" s="61"/>
      <c r="GWR228" s="61"/>
      <c r="GWS228" s="61"/>
      <c r="GWT228" s="61"/>
      <c r="GWU228" s="61"/>
      <c r="GWV228" s="61"/>
      <c r="GWW228" s="61"/>
      <c r="GWX228" s="61"/>
      <c r="GWY228" s="61"/>
      <c r="GWZ228" s="61"/>
      <c r="GXA228" s="61"/>
      <c r="GXB228" s="61"/>
      <c r="GXC228" s="61"/>
      <c r="GXD228" s="61"/>
      <c r="GXE228" s="61"/>
      <c r="GXF228" s="61"/>
      <c r="GXG228" s="61"/>
      <c r="GXH228" s="61"/>
      <c r="GXI228" s="61"/>
      <c r="GXJ228" s="61"/>
      <c r="GXK228" s="61"/>
      <c r="GXL228" s="61"/>
      <c r="GXM228" s="61"/>
      <c r="GXN228" s="61"/>
      <c r="GXO228" s="61"/>
      <c r="GXP228" s="61"/>
      <c r="GXQ228" s="61"/>
      <c r="GXR228" s="61"/>
      <c r="GXS228" s="61"/>
      <c r="GXT228" s="61"/>
      <c r="GXU228" s="61"/>
      <c r="GXV228" s="61"/>
      <c r="GXW228" s="61"/>
      <c r="GXX228" s="61"/>
      <c r="GXY228" s="61"/>
      <c r="GXZ228" s="61"/>
      <c r="GYA228" s="61"/>
      <c r="GYB228" s="61"/>
      <c r="GYC228" s="61"/>
      <c r="GYD228" s="61"/>
      <c r="GYE228" s="61"/>
      <c r="GYF228" s="61"/>
      <c r="GYG228" s="61"/>
      <c r="GYH228" s="61"/>
      <c r="GYI228" s="61"/>
      <c r="GYJ228" s="61"/>
      <c r="GYK228" s="61"/>
      <c r="GYL228" s="61"/>
      <c r="GYM228" s="61"/>
      <c r="GYN228" s="61"/>
      <c r="GYO228" s="61"/>
      <c r="GYP228" s="61"/>
      <c r="GYQ228" s="61"/>
      <c r="GYR228" s="61"/>
      <c r="GYS228" s="61"/>
      <c r="GYT228" s="61"/>
      <c r="GYU228" s="61"/>
      <c r="GYV228" s="61"/>
      <c r="GYW228" s="61"/>
      <c r="GYX228" s="61"/>
      <c r="GYY228" s="61"/>
      <c r="GYZ228" s="61"/>
      <c r="GZA228" s="61"/>
      <c r="GZB228" s="61"/>
      <c r="GZC228" s="61"/>
      <c r="GZD228" s="61"/>
      <c r="GZE228" s="61"/>
      <c r="GZF228" s="61"/>
      <c r="GZG228" s="61"/>
      <c r="GZH228" s="61"/>
      <c r="GZI228" s="61"/>
      <c r="GZJ228" s="61"/>
      <c r="GZK228" s="61"/>
      <c r="GZL228" s="61"/>
      <c r="GZM228" s="61"/>
      <c r="GZN228" s="61"/>
      <c r="GZO228" s="61"/>
      <c r="GZP228" s="61"/>
      <c r="GZQ228" s="61"/>
      <c r="GZR228" s="61"/>
      <c r="GZS228" s="61"/>
      <c r="GZT228" s="61"/>
      <c r="GZU228" s="61"/>
      <c r="GZV228" s="61"/>
      <c r="GZW228" s="61"/>
      <c r="GZX228" s="61"/>
      <c r="GZY228" s="61"/>
      <c r="GZZ228" s="61"/>
      <c r="HAA228" s="61"/>
      <c r="HAB228" s="61"/>
      <c r="HAC228" s="61"/>
      <c r="HAD228" s="61"/>
      <c r="HAE228" s="61"/>
      <c r="HAF228" s="61"/>
      <c r="HAG228" s="61"/>
      <c r="HAH228" s="61"/>
      <c r="HAI228" s="61"/>
      <c r="HAJ228" s="61"/>
      <c r="HAK228" s="61"/>
      <c r="HAL228" s="61"/>
      <c r="HAM228" s="61"/>
      <c r="HAN228" s="61"/>
      <c r="HAO228" s="61"/>
      <c r="HAP228" s="61"/>
      <c r="HAQ228" s="61"/>
      <c r="HAR228" s="61"/>
      <c r="HAS228" s="61"/>
      <c r="HAT228" s="61"/>
      <c r="HAU228" s="61"/>
      <c r="HAV228" s="61"/>
      <c r="HAW228" s="61"/>
      <c r="HAX228" s="61"/>
      <c r="HAY228" s="61"/>
      <c r="HAZ228" s="61"/>
      <c r="HBA228" s="61"/>
      <c r="HBB228" s="61"/>
      <c r="HBC228" s="61"/>
      <c r="HBD228" s="61"/>
      <c r="HBE228" s="61"/>
      <c r="HBF228" s="61"/>
      <c r="HBG228" s="61"/>
      <c r="HBH228" s="61"/>
      <c r="HBI228" s="61"/>
      <c r="HBJ228" s="61"/>
      <c r="HBK228" s="61"/>
      <c r="HBL228" s="61"/>
      <c r="HBM228" s="61"/>
      <c r="HBN228" s="61"/>
      <c r="HBO228" s="61"/>
      <c r="HBP228" s="61"/>
      <c r="HBQ228" s="61"/>
      <c r="HBR228" s="61"/>
      <c r="HBS228" s="61"/>
      <c r="HBT228" s="61"/>
      <c r="HBU228" s="61"/>
      <c r="HBV228" s="61"/>
      <c r="HBW228" s="61"/>
      <c r="HBX228" s="61"/>
      <c r="HBY228" s="61"/>
      <c r="HBZ228" s="61"/>
      <c r="HCA228" s="61"/>
      <c r="HCB228" s="61"/>
      <c r="HCC228" s="61"/>
      <c r="HCD228" s="61"/>
      <c r="HCE228" s="61"/>
      <c r="HCF228" s="61"/>
      <c r="HCG228" s="61"/>
      <c r="HCH228" s="61"/>
      <c r="HCI228" s="61"/>
      <c r="HCJ228" s="61"/>
      <c r="HCK228" s="61"/>
      <c r="HCL228" s="61"/>
      <c r="HCM228" s="61"/>
      <c r="HCN228" s="61"/>
      <c r="HCO228" s="61"/>
      <c r="HCP228" s="61"/>
      <c r="HCQ228" s="61"/>
      <c r="HCR228" s="61"/>
      <c r="HCS228" s="61"/>
      <c r="HCT228" s="61"/>
      <c r="HCU228" s="61"/>
      <c r="HCV228" s="61"/>
      <c r="HCW228" s="61"/>
      <c r="HCX228" s="61"/>
      <c r="HCY228" s="61"/>
      <c r="HCZ228" s="61"/>
      <c r="HDA228" s="61"/>
      <c r="HDB228" s="61"/>
      <c r="HDC228" s="61"/>
      <c r="HDD228" s="61"/>
      <c r="HDE228" s="61"/>
      <c r="HDF228" s="61"/>
      <c r="HDG228" s="61"/>
      <c r="HDH228" s="61"/>
      <c r="HDI228" s="61"/>
      <c r="HDJ228" s="61"/>
      <c r="HDK228" s="61"/>
      <c r="HDL228" s="61"/>
      <c r="HDM228" s="61"/>
      <c r="HDN228" s="61"/>
      <c r="HDO228" s="61"/>
      <c r="HDP228" s="61"/>
      <c r="HDQ228" s="61"/>
      <c r="HDR228" s="61"/>
      <c r="HDS228" s="61"/>
      <c r="HDT228" s="61"/>
      <c r="HDU228" s="61"/>
      <c r="HDV228" s="61"/>
      <c r="HDW228" s="61"/>
      <c r="HDX228" s="61"/>
      <c r="HDY228" s="61"/>
      <c r="HDZ228" s="61"/>
      <c r="HEA228" s="61"/>
      <c r="HEB228" s="61"/>
      <c r="HEC228" s="61"/>
      <c r="HED228" s="61"/>
      <c r="HEE228" s="61"/>
      <c r="HEF228" s="61"/>
      <c r="HEG228" s="61"/>
      <c r="HEH228" s="61"/>
      <c r="HEI228" s="61"/>
      <c r="HEJ228" s="61"/>
      <c r="HEK228" s="61"/>
      <c r="HEL228" s="61"/>
      <c r="HEM228" s="61"/>
      <c r="HEN228" s="61"/>
      <c r="HEO228" s="61"/>
      <c r="HEP228" s="61"/>
      <c r="HEQ228" s="61"/>
      <c r="HER228" s="61"/>
      <c r="HES228" s="61"/>
      <c r="HET228" s="61"/>
      <c r="HEU228" s="61"/>
      <c r="HEV228" s="61"/>
      <c r="HEW228" s="61"/>
      <c r="HEX228" s="61"/>
      <c r="HEY228" s="61"/>
      <c r="HEZ228" s="61"/>
      <c r="HFA228" s="61"/>
      <c r="HFB228" s="61"/>
      <c r="HFC228" s="61"/>
      <c r="HFD228" s="61"/>
      <c r="HFE228" s="61"/>
      <c r="HFF228" s="61"/>
      <c r="HFG228" s="61"/>
      <c r="HFH228" s="61"/>
      <c r="HFI228" s="61"/>
      <c r="HFJ228" s="61"/>
      <c r="HFK228" s="61"/>
      <c r="HFL228" s="61"/>
      <c r="HFM228" s="61"/>
      <c r="HFN228" s="61"/>
      <c r="HFO228" s="61"/>
      <c r="HFP228" s="61"/>
      <c r="HFQ228" s="61"/>
      <c r="HFR228" s="61"/>
      <c r="HFS228" s="61"/>
      <c r="HFT228" s="61"/>
      <c r="HFU228" s="61"/>
      <c r="HFV228" s="61"/>
      <c r="HFW228" s="61"/>
      <c r="HFX228" s="61"/>
      <c r="HFY228" s="61"/>
      <c r="HFZ228" s="61"/>
      <c r="HGA228" s="61"/>
      <c r="HGB228" s="61"/>
      <c r="HGC228" s="61"/>
      <c r="HGD228" s="61"/>
      <c r="HGE228" s="61"/>
      <c r="HGF228" s="61"/>
      <c r="HGG228" s="61"/>
      <c r="HGH228" s="61"/>
      <c r="HGI228" s="61"/>
      <c r="HGJ228" s="61"/>
      <c r="HGK228" s="61"/>
      <c r="HGL228" s="61"/>
      <c r="HGM228" s="61"/>
      <c r="HGN228" s="61"/>
      <c r="HGO228" s="61"/>
      <c r="HGP228" s="61"/>
      <c r="HGQ228" s="61"/>
      <c r="HGR228" s="61"/>
      <c r="HGS228" s="61"/>
      <c r="HGT228" s="61"/>
      <c r="HGU228" s="61"/>
      <c r="HGV228" s="61"/>
      <c r="HGW228" s="61"/>
      <c r="HGX228" s="61"/>
      <c r="HGY228" s="61"/>
      <c r="HGZ228" s="61"/>
      <c r="HHA228" s="61"/>
      <c r="HHB228" s="61"/>
      <c r="HHC228" s="61"/>
      <c r="HHD228" s="61"/>
      <c r="HHE228" s="61"/>
      <c r="HHF228" s="61"/>
      <c r="HHG228" s="61"/>
      <c r="HHH228" s="61"/>
      <c r="HHI228" s="61"/>
      <c r="HHJ228" s="61"/>
      <c r="HHK228" s="61"/>
      <c r="HHL228" s="61"/>
      <c r="HHM228" s="61"/>
      <c r="HHN228" s="61"/>
      <c r="HHO228" s="61"/>
      <c r="HHP228" s="61"/>
      <c r="HHQ228" s="61"/>
      <c r="HHR228" s="61"/>
      <c r="HHS228" s="61"/>
      <c r="HHT228" s="61"/>
      <c r="HHU228" s="61"/>
      <c r="HHV228" s="61"/>
      <c r="HHW228" s="61"/>
      <c r="HHX228" s="61"/>
      <c r="HHY228" s="61"/>
      <c r="HHZ228" s="61"/>
      <c r="HIA228" s="61"/>
      <c r="HIB228" s="61"/>
      <c r="HIC228" s="61"/>
      <c r="HID228" s="61"/>
      <c r="HIE228" s="61"/>
      <c r="HIF228" s="61"/>
      <c r="HIG228" s="61"/>
      <c r="HIH228" s="61"/>
      <c r="HII228" s="61"/>
      <c r="HIJ228" s="61"/>
      <c r="HIK228" s="61"/>
      <c r="HIL228" s="61"/>
      <c r="HIM228" s="61"/>
      <c r="HIN228" s="61"/>
      <c r="HIO228" s="61"/>
      <c r="HIP228" s="61"/>
      <c r="HIQ228" s="61"/>
      <c r="HIR228" s="61"/>
      <c r="HIS228" s="61"/>
      <c r="HIT228" s="61"/>
      <c r="HIU228" s="61"/>
      <c r="HIV228" s="61"/>
      <c r="HIW228" s="61"/>
      <c r="HIX228" s="61"/>
      <c r="HIY228" s="61"/>
      <c r="HIZ228" s="61"/>
      <c r="HJA228" s="61"/>
      <c r="HJB228" s="61"/>
      <c r="HJC228" s="61"/>
      <c r="HJD228" s="61"/>
      <c r="HJE228" s="61"/>
      <c r="HJF228" s="61"/>
      <c r="HJG228" s="61"/>
      <c r="HJH228" s="61"/>
      <c r="HJI228" s="61"/>
      <c r="HJJ228" s="61"/>
      <c r="HJK228" s="61"/>
      <c r="HJL228" s="61"/>
      <c r="HJM228" s="61"/>
      <c r="HJN228" s="61"/>
      <c r="HJO228" s="61"/>
      <c r="HJP228" s="61"/>
      <c r="HJQ228" s="61"/>
      <c r="HJR228" s="61"/>
      <c r="HJS228" s="61"/>
      <c r="HJT228" s="61"/>
      <c r="HJU228" s="61"/>
      <c r="HJV228" s="61"/>
      <c r="HJW228" s="61"/>
      <c r="HJX228" s="61"/>
      <c r="HJY228" s="61"/>
      <c r="HJZ228" s="61"/>
      <c r="HKA228" s="61"/>
      <c r="HKB228" s="61"/>
      <c r="HKC228" s="61"/>
      <c r="HKD228" s="61"/>
      <c r="HKE228" s="61"/>
      <c r="HKF228" s="61"/>
      <c r="HKG228" s="61"/>
      <c r="HKH228" s="61"/>
      <c r="HKI228" s="61"/>
      <c r="HKJ228" s="61"/>
      <c r="HKK228" s="61"/>
      <c r="HKL228" s="61"/>
      <c r="HKM228" s="61"/>
      <c r="HKN228" s="61"/>
      <c r="HKO228" s="61"/>
      <c r="HKP228" s="61"/>
      <c r="HKQ228" s="61"/>
      <c r="HKR228" s="61"/>
      <c r="HKS228" s="61"/>
      <c r="HKT228" s="61"/>
      <c r="HKU228" s="61"/>
      <c r="HKV228" s="61"/>
      <c r="HKW228" s="61"/>
      <c r="HKX228" s="61"/>
      <c r="HKY228" s="61"/>
      <c r="HKZ228" s="61"/>
      <c r="HLA228" s="61"/>
      <c r="HLB228" s="61"/>
      <c r="HLC228" s="61"/>
      <c r="HLD228" s="61"/>
      <c r="HLE228" s="61"/>
      <c r="HLF228" s="61"/>
      <c r="HLG228" s="61"/>
      <c r="HLH228" s="61"/>
      <c r="HLI228" s="61"/>
      <c r="HLJ228" s="61"/>
      <c r="HLK228" s="61"/>
      <c r="HLL228" s="61"/>
      <c r="HLM228" s="61"/>
      <c r="HLN228" s="61"/>
      <c r="HLO228" s="61"/>
      <c r="HLP228" s="61"/>
      <c r="HLQ228" s="61"/>
      <c r="HLR228" s="61"/>
      <c r="HLS228" s="61"/>
      <c r="HLT228" s="61"/>
      <c r="HLU228" s="61"/>
      <c r="HLV228" s="61"/>
      <c r="HLW228" s="61"/>
      <c r="HLX228" s="61"/>
      <c r="HLY228" s="61"/>
      <c r="HLZ228" s="61"/>
      <c r="HMA228" s="61"/>
      <c r="HMB228" s="61"/>
      <c r="HMC228" s="61"/>
      <c r="HMD228" s="61"/>
      <c r="HME228" s="61"/>
      <c r="HMF228" s="61"/>
      <c r="HMG228" s="61"/>
      <c r="HMH228" s="61"/>
      <c r="HMI228" s="61"/>
      <c r="HMJ228" s="61"/>
      <c r="HMK228" s="61"/>
      <c r="HML228" s="61"/>
      <c r="HMM228" s="61"/>
      <c r="HMN228" s="61"/>
      <c r="HMO228" s="61"/>
      <c r="HMP228" s="61"/>
      <c r="HMQ228" s="61"/>
      <c r="HMR228" s="61"/>
      <c r="HMS228" s="61"/>
      <c r="HMT228" s="61"/>
      <c r="HMU228" s="61"/>
      <c r="HMV228" s="61"/>
      <c r="HMW228" s="61"/>
      <c r="HMX228" s="61"/>
      <c r="HMY228" s="61"/>
      <c r="HMZ228" s="61"/>
      <c r="HNA228" s="61"/>
      <c r="HNB228" s="61"/>
      <c r="HNC228" s="61"/>
      <c r="HND228" s="61"/>
      <c r="HNE228" s="61"/>
      <c r="HNF228" s="61"/>
      <c r="HNG228" s="61"/>
      <c r="HNH228" s="61"/>
      <c r="HNI228" s="61"/>
      <c r="HNJ228" s="61"/>
      <c r="HNK228" s="61"/>
      <c r="HNL228" s="61"/>
      <c r="HNM228" s="61"/>
      <c r="HNN228" s="61"/>
      <c r="HNO228" s="61"/>
      <c r="HNP228" s="61"/>
      <c r="HNQ228" s="61"/>
      <c r="HNR228" s="61"/>
      <c r="HNS228" s="61"/>
      <c r="HNT228" s="61"/>
      <c r="HNU228" s="61"/>
      <c r="HNV228" s="61"/>
      <c r="HNW228" s="61"/>
      <c r="HNX228" s="61"/>
      <c r="HNY228" s="61"/>
      <c r="HNZ228" s="61"/>
      <c r="HOA228" s="61"/>
      <c r="HOB228" s="61"/>
      <c r="HOC228" s="61"/>
      <c r="HOD228" s="61"/>
      <c r="HOE228" s="61"/>
      <c r="HOF228" s="61"/>
      <c r="HOG228" s="61"/>
      <c r="HOH228" s="61"/>
      <c r="HOI228" s="61"/>
      <c r="HOJ228" s="61"/>
      <c r="HOK228" s="61"/>
      <c r="HOL228" s="61"/>
      <c r="HOM228" s="61"/>
      <c r="HON228" s="61"/>
      <c r="HOO228" s="61"/>
      <c r="HOP228" s="61"/>
      <c r="HOQ228" s="61"/>
      <c r="HOR228" s="61"/>
      <c r="HOS228" s="61"/>
      <c r="HOT228" s="61"/>
      <c r="HOU228" s="61"/>
      <c r="HOV228" s="61"/>
      <c r="HOW228" s="61"/>
      <c r="HOX228" s="61"/>
      <c r="HOY228" s="61"/>
      <c r="HOZ228" s="61"/>
      <c r="HPA228" s="61"/>
      <c r="HPB228" s="61"/>
      <c r="HPC228" s="61"/>
      <c r="HPD228" s="61"/>
      <c r="HPE228" s="61"/>
      <c r="HPF228" s="61"/>
      <c r="HPG228" s="61"/>
      <c r="HPH228" s="61"/>
      <c r="HPI228" s="61"/>
      <c r="HPJ228" s="61"/>
      <c r="HPK228" s="61"/>
      <c r="HPL228" s="61"/>
      <c r="HPM228" s="61"/>
      <c r="HPN228" s="61"/>
      <c r="HPO228" s="61"/>
      <c r="HPP228" s="61"/>
      <c r="HPQ228" s="61"/>
      <c r="HPR228" s="61"/>
      <c r="HPS228" s="61"/>
      <c r="HPT228" s="61"/>
      <c r="HPU228" s="61"/>
      <c r="HPV228" s="61"/>
      <c r="HPW228" s="61"/>
      <c r="HPX228" s="61"/>
      <c r="HPY228" s="61"/>
      <c r="HPZ228" s="61"/>
      <c r="HQA228" s="61"/>
      <c r="HQB228" s="61"/>
      <c r="HQC228" s="61"/>
      <c r="HQD228" s="61"/>
      <c r="HQE228" s="61"/>
      <c r="HQF228" s="61"/>
      <c r="HQG228" s="61"/>
      <c r="HQH228" s="61"/>
      <c r="HQI228" s="61"/>
      <c r="HQJ228" s="61"/>
      <c r="HQK228" s="61"/>
      <c r="HQL228" s="61"/>
      <c r="HQM228" s="61"/>
      <c r="HQN228" s="61"/>
      <c r="HQO228" s="61"/>
      <c r="HQP228" s="61"/>
      <c r="HQQ228" s="61"/>
      <c r="HQR228" s="61"/>
      <c r="HQS228" s="61"/>
      <c r="HQT228" s="61"/>
      <c r="HQU228" s="61"/>
      <c r="HQV228" s="61"/>
      <c r="HQW228" s="61"/>
      <c r="HQX228" s="61"/>
      <c r="HQY228" s="61"/>
      <c r="HQZ228" s="61"/>
      <c r="HRA228" s="61"/>
      <c r="HRB228" s="61"/>
      <c r="HRC228" s="61"/>
      <c r="HRD228" s="61"/>
      <c r="HRE228" s="61"/>
      <c r="HRF228" s="61"/>
      <c r="HRG228" s="61"/>
      <c r="HRH228" s="61"/>
      <c r="HRI228" s="61"/>
      <c r="HRJ228" s="61"/>
      <c r="HRK228" s="61"/>
      <c r="HRL228" s="61"/>
      <c r="HRM228" s="61"/>
      <c r="HRN228" s="61"/>
      <c r="HRO228" s="61"/>
      <c r="HRP228" s="61"/>
      <c r="HRQ228" s="61"/>
      <c r="HRR228" s="61"/>
      <c r="HRS228" s="61"/>
      <c r="HRT228" s="61"/>
      <c r="HRU228" s="61"/>
      <c r="HRV228" s="61"/>
      <c r="HRW228" s="61"/>
      <c r="HRX228" s="61"/>
      <c r="HRY228" s="61"/>
      <c r="HRZ228" s="61"/>
      <c r="HSA228" s="61"/>
      <c r="HSB228" s="61"/>
      <c r="HSC228" s="61"/>
      <c r="HSD228" s="61"/>
      <c r="HSE228" s="61"/>
      <c r="HSF228" s="61"/>
      <c r="HSG228" s="61"/>
      <c r="HSH228" s="61"/>
      <c r="HSI228" s="61"/>
      <c r="HSJ228" s="61"/>
      <c r="HSK228" s="61"/>
      <c r="HSL228" s="61"/>
      <c r="HSM228" s="61"/>
      <c r="HSN228" s="61"/>
      <c r="HSO228" s="61"/>
      <c r="HSP228" s="61"/>
      <c r="HSQ228" s="61"/>
      <c r="HSR228" s="61"/>
      <c r="HSS228" s="61"/>
      <c r="HST228" s="61"/>
      <c r="HSU228" s="61"/>
      <c r="HSV228" s="61"/>
      <c r="HSW228" s="61"/>
      <c r="HSX228" s="61"/>
      <c r="HSY228" s="61"/>
      <c r="HSZ228" s="61"/>
      <c r="HTA228" s="61"/>
      <c r="HTB228" s="61"/>
      <c r="HTC228" s="61"/>
      <c r="HTD228" s="61"/>
      <c r="HTE228" s="61"/>
      <c r="HTF228" s="61"/>
      <c r="HTG228" s="61"/>
      <c r="HTH228" s="61"/>
      <c r="HTI228" s="61"/>
      <c r="HTJ228" s="61"/>
      <c r="HTK228" s="61"/>
      <c r="HTL228" s="61"/>
      <c r="HTM228" s="61"/>
      <c r="HTN228" s="61"/>
      <c r="HTO228" s="61"/>
      <c r="HTP228" s="61"/>
      <c r="HTQ228" s="61"/>
      <c r="HTR228" s="61"/>
      <c r="HTS228" s="61"/>
      <c r="HTT228" s="61"/>
      <c r="HTU228" s="61"/>
      <c r="HTV228" s="61"/>
      <c r="HTW228" s="61"/>
      <c r="HTX228" s="61"/>
      <c r="HTY228" s="61"/>
      <c r="HTZ228" s="61"/>
      <c r="HUA228" s="61"/>
      <c r="HUB228" s="61"/>
      <c r="HUC228" s="61"/>
      <c r="HUD228" s="61"/>
      <c r="HUE228" s="61"/>
      <c r="HUF228" s="61"/>
      <c r="HUG228" s="61"/>
      <c r="HUH228" s="61"/>
      <c r="HUI228" s="61"/>
      <c r="HUJ228" s="61"/>
      <c r="HUK228" s="61"/>
      <c r="HUL228" s="61"/>
      <c r="HUM228" s="61"/>
      <c r="HUN228" s="61"/>
      <c r="HUO228" s="61"/>
      <c r="HUP228" s="61"/>
      <c r="HUQ228" s="61"/>
      <c r="HUR228" s="61"/>
      <c r="HUS228" s="61"/>
      <c r="HUT228" s="61"/>
      <c r="HUU228" s="61"/>
      <c r="HUV228" s="61"/>
      <c r="HUW228" s="61"/>
      <c r="HUX228" s="61"/>
      <c r="HUY228" s="61"/>
      <c r="HUZ228" s="61"/>
      <c r="HVA228" s="61"/>
      <c r="HVB228" s="61"/>
      <c r="HVC228" s="61"/>
      <c r="HVD228" s="61"/>
      <c r="HVE228" s="61"/>
      <c r="HVF228" s="61"/>
      <c r="HVG228" s="61"/>
      <c r="HVH228" s="61"/>
      <c r="HVI228" s="61"/>
      <c r="HVJ228" s="61"/>
      <c r="HVK228" s="61"/>
      <c r="HVL228" s="61"/>
      <c r="HVM228" s="61"/>
      <c r="HVN228" s="61"/>
      <c r="HVO228" s="61"/>
      <c r="HVP228" s="61"/>
      <c r="HVQ228" s="61"/>
      <c r="HVR228" s="61"/>
      <c r="HVS228" s="61"/>
      <c r="HVT228" s="61"/>
      <c r="HVU228" s="61"/>
      <c r="HVV228" s="61"/>
      <c r="HVW228" s="61"/>
      <c r="HVX228" s="61"/>
      <c r="HVY228" s="61"/>
      <c r="HVZ228" s="61"/>
      <c r="HWA228" s="61"/>
      <c r="HWB228" s="61"/>
      <c r="HWC228" s="61"/>
      <c r="HWD228" s="61"/>
      <c r="HWE228" s="61"/>
      <c r="HWF228" s="61"/>
      <c r="HWG228" s="61"/>
      <c r="HWH228" s="61"/>
      <c r="HWI228" s="61"/>
      <c r="HWJ228" s="61"/>
      <c r="HWK228" s="61"/>
      <c r="HWL228" s="61"/>
      <c r="HWM228" s="61"/>
      <c r="HWN228" s="61"/>
      <c r="HWO228" s="61"/>
      <c r="HWP228" s="61"/>
      <c r="HWQ228" s="61"/>
      <c r="HWR228" s="61"/>
      <c r="HWS228" s="61"/>
      <c r="HWT228" s="61"/>
      <c r="HWU228" s="61"/>
      <c r="HWV228" s="61"/>
      <c r="HWW228" s="61"/>
      <c r="HWX228" s="61"/>
      <c r="HWY228" s="61"/>
      <c r="HWZ228" s="61"/>
      <c r="HXA228" s="61"/>
      <c r="HXB228" s="61"/>
      <c r="HXC228" s="61"/>
      <c r="HXD228" s="61"/>
      <c r="HXE228" s="61"/>
      <c r="HXF228" s="61"/>
      <c r="HXG228" s="61"/>
      <c r="HXH228" s="61"/>
      <c r="HXI228" s="61"/>
      <c r="HXJ228" s="61"/>
      <c r="HXK228" s="61"/>
      <c r="HXL228" s="61"/>
      <c r="HXM228" s="61"/>
      <c r="HXN228" s="61"/>
      <c r="HXO228" s="61"/>
      <c r="HXP228" s="61"/>
      <c r="HXQ228" s="61"/>
      <c r="HXR228" s="61"/>
      <c r="HXS228" s="61"/>
      <c r="HXT228" s="61"/>
      <c r="HXU228" s="61"/>
      <c r="HXV228" s="61"/>
      <c r="HXW228" s="61"/>
      <c r="HXX228" s="61"/>
      <c r="HXY228" s="61"/>
      <c r="HXZ228" s="61"/>
      <c r="HYA228" s="61"/>
      <c r="HYB228" s="61"/>
      <c r="HYC228" s="61"/>
      <c r="HYD228" s="61"/>
      <c r="HYE228" s="61"/>
      <c r="HYF228" s="61"/>
      <c r="HYG228" s="61"/>
      <c r="HYH228" s="61"/>
      <c r="HYI228" s="61"/>
      <c r="HYJ228" s="61"/>
      <c r="HYK228" s="61"/>
      <c r="HYL228" s="61"/>
      <c r="HYM228" s="61"/>
      <c r="HYN228" s="61"/>
      <c r="HYO228" s="61"/>
      <c r="HYP228" s="61"/>
      <c r="HYQ228" s="61"/>
      <c r="HYR228" s="61"/>
      <c r="HYS228" s="61"/>
      <c r="HYT228" s="61"/>
      <c r="HYU228" s="61"/>
      <c r="HYV228" s="61"/>
      <c r="HYW228" s="61"/>
      <c r="HYX228" s="61"/>
      <c r="HYY228" s="61"/>
      <c r="HYZ228" s="61"/>
      <c r="HZA228" s="61"/>
      <c r="HZB228" s="61"/>
      <c r="HZC228" s="61"/>
      <c r="HZD228" s="61"/>
      <c r="HZE228" s="61"/>
      <c r="HZF228" s="61"/>
      <c r="HZG228" s="61"/>
      <c r="HZH228" s="61"/>
      <c r="HZI228" s="61"/>
      <c r="HZJ228" s="61"/>
      <c r="HZK228" s="61"/>
      <c r="HZL228" s="61"/>
      <c r="HZM228" s="61"/>
      <c r="HZN228" s="61"/>
      <c r="HZO228" s="61"/>
      <c r="HZP228" s="61"/>
      <c r="HZQ228" s="61"/>
      <c r="HZR228" s="61"/>
      <c r="HZS228" s="61"/>
      <c r="HZT228" s="61"/>
      <c r="HZU228" s="61"/>
      <c r="HZV228" s="61"/>
      <c r="HZW228" s="61"/>
      <c r="HZX228" s="61"/>
      <c r="HZY228" s="61"/>
      <c r="HZZ228" s="61"/>
      <c r="IAA228" s="61"/>
      <c r="IAB228" s="61"/>
      <c r="IAC228" s="61"/>
      <c r="IAD228" s="61"/>
      <c r="IAE228" s="61"/>
      <c r="IAF228" s="61"/>
      <c r="IAG228" s="61"/>
      <c r="IAH228" s="61"/>
      <c r="IAI228" s="61"/>
      <c r="IAJ228" s="61"/>
      <c r="IAK228" s="61"/>
      <c r="IAL228" s="61"/>
      <c r="IAM228" s="61"/>
      <c r="IAN228" s="61"/>
      <c r="IAO228" s="61"/>
      <c r="IAP228" s="61"/>
      <c r="IAQ228" s="61"/>
      <c r="IAR228" s="61"/>
      <c r="IAS228" s="61"/>
      <c r="IAT228" s="61"/>
      <c r="IAU228" s="61"/>
      <c r="IAV228" s="61"/>
      <c r="IAW228" s="61"/>
      <c r="IAX228" s="61"/>
      <c r="IAY228" s="61"/>
      <c r="IAZ228" s="61"/>
      <c r="IBA228" s="61"/>
      <c r="IBB228" s="61"/>
      <c r="IBC228" s="61"/>
      <c r="IBD228" s="61"/>
      <c r="IBE228" s="61"/>
      <c r="IBF228" s="61"/>
      <c r="IBG228" s="61"/>
      <c r="IBH228" s="61"/>
      <c r="IBI228" s="61"/>
      <c r="IBJ228" s="61"/>
      <c r="IBK228" s="61"/>
      <c r="IBL228" s="61"/>
      <c r="IBM228" s="61"/>
      <c r="IBN228" s="61"/>
      <c r="IBO228" s="61"/>
      <c r="IBP228" s="61"/>
      <c r="IBQ228" s="61"/>
      <c r="IBR228" s="61"/>
      <c r="IBS228" s="61"/>
      <c r="IBT228" s="61"/>
      <c r="IBU228" s="61"/>
      <c r="IBV228" s="61"/>
      <c r="IBW228" s="61"/>
      <c r="IBX228" s="61"/>
      <c r="IBY228" s="61"/>
      <c r="IBZ228" s="61"/>
      <c r="ICA228" s="61"/>
      <c r="ICB228" s="61"/>
      <c r="ICC228" s="61"/>
      <c r="ICD228" s="61"/>
      <c r="ICE228" s="61"/>
      <c r="ICF228" s="61"/>
      <c r="ICG228" s="61"/>
      <c r="ICH228" s="61"/>
      <c r="ICI228" s="61"/>
      <c r="ICJ228" s="61"/>
      <c r="ICK228" s="61"/>
      <c r="ICL228" s="61"/>
      <c r="ICM228" s="61"/>
      <c r="ICN228" s="61"/>
      <c r="ICO228" s="61"/>
      <c r="ICP228" s="61"/>
      <c r="ICQ228" s="61"/>
      <c r="ICR228" s="61"/>
      <c r="ICS228" s="61"/>
      <c r="ICT228" s="61"/>
      <c r="ICU228" s="61"/>
      <c r="ICV228" s="61"/>
      <c r="ICW228" s="61"/>
      <c r="ICX228" s="61"/>
      <c r="ICY228" s="61"/>
      <c r="ICZ228" s="61"/>
      <c r="IDA228" s="61"/>
      <c r="IDB228" s="61"/>
      <c r="IDC228" s="61"/>
      <c r="IDD228" s="61"/>
      <c r="IDE228" s="61"/>
      <c r="IDF228" s="61"/>
      <c r="IDG228" s="61"/>
      <c r="IDH228" s="61"/>
      <c r="IDI228" s="61"/>
      <c r="IDJ228" s="61"/>
      <c r="IDK228" s="61"/>
      <c r="IDL228" s="61"/>
      <c r="IDM228" s="61"/>
      <c r="IDN228" s="61"/>
      <c r="IDO228" s="61"/>
      <c r="IDP228" s="61"/>
      <c r="IDQ228" s="61"/>
      <c r="IDR228" s="61"/>
      <c r="IDS228" s="61"/>
      <c r="IDT228" s="61"/>
      <c r="IDU228" s="61"/>
      <c r="IDV228" s="61"/>
      <c r="IDW228" s="61"/>
      <c r="IDX228" s="61"/>
      <c r="IDY228" s="61"/>
      <c r="IDZ228" s="61"/>
      <c r="IEA228" s="61"/>
      <c r="IEB228" s="61"/>
      <c r="IEC228" s="61"/>
      <c r="IED228" s="61"/>
      <c r="IEE228" s="61"/>
      <c r="IEF228" s="61"/>
      <c r="IEG228" s="61"/>
      <c r="IEH228" s="61"/>
      <c r="IEI228" s="61"/>
      <c r="IEJ228" s="61"/>
      <c r="IEK228" s="61"/>
      <c r="IEL228" s="61"/>
      <c r="IEM228" s="61"/>
      <c r="IEN228" s="61"/>
      <c r="IEO228" s="61"/>
      <c r="IEP228" s="61"/>
      <c r="IEQ228" s="61"/>
      <c r="IER228" s="61"/>
      <c r="IES228" s="61"/>
      <c r="IET228" s="61"/>
      <c r="IEU228" s="61"/>
      <c r="IEV228" s="61"/>
      <c r="IEW228" s="61"/>
      <c r="IEX228" s="61"/>
      <c r="IEY228" s="61"/>
      <c r="IEZ228" s="61"/>
      <c r="IFA228" s="61"/>
      <c r="IFB228" s="61"/>
      <c r="IFC228" s="61"/>
      <c r="IFD228" s="61"/>
      <c r="IFE228" s="61"/>
      <c r="IFF228" s="61"/>
      <c r="IFG228" s="61"/>
      <c r="IFH228" s="61"/>
      <c r="IFI228" s="61"/>
      <c r="IFJ228" s="61"/>
      <c r="IFK228" s="61"/>
      <c r="IFL228" s="61"/>
      <c r="IFM228" s="61"/>
      <c r="IFN228" s="61"/>
      <c r="IFO228" s="61"/>
      <c r="IFP228" s="61"/>
      <c r="IFQ228" s="61"/>
      <c r="IFR228" s="61"/>
      <c r="IFS228" s="61"/>
      <c r="IFT228" s="61"/>
      <c r="IFU228" s="61"/>
      <c r="IFV228" s="61"/>
      <c r="IFW228" s="61"/>
      <c r="IFX228" s="61"/>
      <c r="IFY228" s="61"/>
      <c r="IFZ228" s="61"/>
      <c r="IGA228" s="61"/>
      <c r="IGB228" s="61"/>
      <c r="IGC228" s="61"/>
      <c r="IGD228" s="61"/>
      <c r="IGE228" s="61"/>
      <c r="IGF228" s="61"/>
      <c r="IGG228" s="61"/>
      <c r="IGH228" s="61"/>
      <c r="IGI228" s="61"/>
      <c r="IGJ228" s="61"/>
      <c r="IGK228" s="61"/>
      <c r="IGL228" s="61"/>
      <c r="IGM228" s="61"/>
      <c r="IGN228" s="61"/>
      <c r="IGO228" s="61"/>
      <c r="IGP228" s="61"/>
      <c r="IGQ228" s="61"/>
      <c r="IGR228" s="61"/>
      <c r="IGS228" s="61"/>
      <c r="IGT228" s="61"/>
      <c r="IGU228" s="61"/>
      <c r="IGV228" s="61"/>
      <c r="IGW228" s="61"/>
      <c r="IGX228" s="61"/>
      <c r="IGY228" s="61"/>
      <c r="IGZ228" s="61"/>
      <c r="IHA228" s="61"/>
      <c r="IHB228" s="61"/>
      <c r="IHC228" s="61"/>
      <c r="IHD228" s="61"/>
      <c r="IHE228" s="61"/>
      <c r="IHF228" s="61"/>
      <c r="IHG228" s="61"/>
      <c r="IHH228" s="61"/>
      <c r="IHI228" s="61"/>
      <c r="IHJ228" s="61"/>
      <c r="IHK228" s="61"/>
      <c r="IHL228" s="61"/>
      <c r="IHM228" s="61"/>
      <c r="IHN228" s="61"/>
      <c r="IHO228" s="61"/>
      <c r="IHP228" s="61"/>
      <c r="IHQ228" s="61"/>
      <c r="IHR228" s="61"/>
      <c r="IHS228" s="61"/>
      <c r="IHT228" s="61"/>
      <c r="IHU228" s="61"/>
      <c r="IHV228" s="61"/>
      <c r="IHW228" s="61"/>
      <c r="IHX228" s="61"/>
      <c r="IHY228" s="61"/>
      <c r="IHZ228" s="61"/>
      <c r="IIA228" s="61"/>
      <c r="IIB228" s="61"/>
      <c r="IIC228" s="61"/>
      <c r="IID228" s="61"/>
      <c r="IIE228" s="61"/>
      <c r="IIF228" s="61"/>
      <c r="IIG228" s="61"/>
      <c r="IIH228" s="61"/>
      <c r="III228" s="61"/>
      <c r="IIJ228" s="61"/>
      <c r="IIK228" s="61"/>
      <c r="IIL228" s="61"/>
      <c r="IIM228" s="61"/>
      <c r="IIN228" s="61"/>
      <c r="IIO228" s="61"/>
      <c r="IIP228" s="61"/>
      <c r="IIQ228" s="61"/>
      <c r="IIR228" s="61"/>
      <c r="IIS228" s="61"/>
      <c r="IIT228" s="61"/>
      <c r="IIU228" s="61"/>
      <c r="IIV228" s="61"/>
      <c r="IIW228" s="61"/>
      <c r="IIX228" s="61"/>
      <c r="IIY228" s="61"/>
      <c r="IIZ228" s="61"/>
      <c r="IJA228" s="61"/>
      <c r="IJB228" s="61"/>
      <c r="IJC228" s="61"/>
      <c r="IJD228" s="61"/>
      <c r="IJE228" s="61"/>
      <c r="IJF228" s="61"/>
      <c r="IJG228" s="61"/>
      <c r="IJH228" s="61"/>
      <c r="IJI228" s="61"/>
      <c r="IJJ228" s="61"/>
      <c r="IJK228" s="61"/>
      <c r="IJL228" s="61"/>
      <c r="IJM228" s="61"/>
      <c r="IJN228" s="61"/>
      <c r="IJO228" s="61"/>
      <c r="IJP228" s="61"/>
      <c r="IJQ228" s="61"/>
      <c r="IJR228" s="61"/>
      <c r="IJS228" s="61"/>
      <c r="IJT228" s="61"/>
      <c r="IJU228" s="61"/>
      <c r="IJV228" s="61"/>
      <c r="IJW228" s="61"/>
      <c r="IJX228" s="61"/>
      <c r="IJY228" s="61"/>
      <c r="IJZ228" s="61"/>
      <c r="IKA228" s="61"/>
      <c r="IKB228" s="61"/>
      <c r="IKC228" s="61"/>
      <c r="IKD228" s="61"/>
      <c r="IKE228" s="61"/>
      <c r="IKF228" s="61"/>
      <c r="IKG228" s="61"/>
      <c r="IKH228" s="61"/>
      <c r="IKI228" s="61"/>
      <c r="IKJ228" s="61"/>
      <c r="IKK228" s="61"/>
      <c r="IKL228" s="61"/>
      <c r="IKM228" s="61"/>
      <c r="IKN228" s="61"/>
      <c r="IKO228" s="61"/>
      <c r="IKP228" s="61"/>
      <c r="IKQ228" s="61"/>
      <c r="IKR228" s="61"/>
      <c r="IKS228" s="61"/>
      <c r="IKT228" s="61"/>
      <c r="IKU228" s="61"/>
      <c r="IKV228" s="61"/>
      <c r="IKW228" s="61"/>
      <c r="IKX228" s="61"/>
      <c r="IKY228" s="61"/>
      <c r="IKZ228" s="61"/>
      <c r="ILA228" s="61"/>
      <c r="ILB228" s="61"/>
      <c r="ILC228" s="61"/>
      <c r="ILD228" s="61"/>
      <c r="ILE228" s="61"/>
      <c r="ILF228" s="61"/>
      <c r="ILG228" s="61"/>
      <c r="ILH228" s="61"/>
      <c r="ILI228" s="61"/>
      <c r="ILJ228" s="61"/>
      <c r="ILK228" s="61"/>
      <c r="ILL228" s="61"/>
      <c r="ILM228" s="61"/>
      <c r="ILN228" s="61"/>
      <c r="ILO228" s="61"/>
      <c r="ILP228" s="61"/>
      <c r="ILQ228" s="61"/>
      <c r="ILR228" s="61"/>
      <c r="ILS228" s="61"/>
      <c r="ILT228" s="61"/>
      <c r="ILU228" s="61"/>
      <c r="ILV228" s="61"/>
      <c r="ILW228" s="61"/>
      <c r="ILX228" s="61"/>
      <c r="ILY228" s="61"/>
      <c r="ILZ228" s="61"/>
      <c r="IMA228" s="61"/>
      <c r="IMB228" s="61"/>
      <c r="IMC228" s="61"/>
      <c r="IMD228" s="61"/>
      <c r="IME228" s="61"/>
      <c r="IMF228" s="61"/>
      <c r="IMG228" s="61"/>
      <c r="IMH228" s="61"/>
      <c r="IMI228" s="61"/>
      <c r="IMJ228" s="61"/>
      <c r="IMK228" s="61"/>
      <c r="IML228" s="61"/>
      <c r="IMM228" s="61"/>
      <c r="IMN228" s="61"/>
      <c r="IMO228" s="61"/>
      <c r="IMP228" s="61"/>
      <c r="IMQ228" s="61"/>
      <c r="IMR228" s="61"/>
      <c r="IMS228" s="61"/>
      <c r="IMT228" s="61"/>
      <c r="IMU228" s="61"/>
      <c r="IMV228" s="61"/>
      <c r="IMW228" s="61"/>
      <c r="IMX228" s="61"/>
      <c r="IMY228" s="61"/>
      <c r="IMZ228" s="61"/>
      <c r="INA228" s="61"/>
      <c r="INB228" s="61"/>
      <c r="INC228" s="61"/>
      <c r="IND228" s="61"/>
      <c r="INE228" s="61"/>
      <c r="INF228" s="61"/>
      <c r="ING228" s="61"/>
      <c r="INH228" s="61"/>
      <c r="INI228" s="61"/>
      <c r="INJ228" s="61"/>
      <c r="INK228" s="61"/>
      <c r="INL228" s="61"/>
      <c r="INM228" s="61"/>
      <c r="INN228" s="61"/>
      <c r="INO228" s="61"/>
      <c r="INP228" s="61"/>
      <c r="INQ228" s="61"/>
      <c r="INR228" s="61"/>
      <c r="INS228" s="61"/>
      <c r="INT228" s="61"/>
      <c r="INU228" s="61"/>
      <c r="INV228" s="61"/>
      <c r="INW228" s="61"/>
      <c r="INX228" s="61"/>
      <c r="INY228" s="61"/>
      <c r="INZ228" s="61"/>
      <c r="IOA228" s="61"/>
      <c r="IOB228" s="61"/>
      <c r="IOC228" s="61"/>
      <c r="IOD228" s="61"/>
      <c r="IOE228" s="61"/>
      <c r="IOF228" s="61"/>
      <c r="IOG228" s="61"/>
      <c r="IOH228" s="61"/>
      <c r="IOI228" s="61"/>
      <c r="IOJ228" s="61"/>
      <c r="IOK228" s="61"/>
      <c r="IOL228" s="61"/>
      <c r="IOM228" s="61"/>
      <c r="ION228" s="61"/>
      <c r="IOO228" s="61"/>
      <c r="IOP228" s="61"/>
      <c r="IOQ228" s="61"/>
      <c r="IOR228" s="61"/>
      <c r="IOS228" s="61"/>
      <c r="IOT228" s="61"/>
      <c r="IOU228" s="61"/>
      <c r="IOV228" s="61"/>
      <c r="IOW228" s="61"/>
      <c r="IOX228" s="61"/>
      <c r="IOY228" s="61"/>
      <c r="IOZ228" s="61"/>
      <c r="IPA228" s="61"/>
      <c r="IPB228" s="61"/>
      <c r="IPC228" s="61"/>
      <c r="IPD228" s="61"/>
      <c r="IPE228" s="61"/>
      <c r="IPF228" s="61"/>
      <c r="IPG228" s="61"/>
      <c r="IPH228" s="61"/>
      <c r="IPI228" s="61"/>
      <c r="IPJ228" s="61"/>
      <c r="IPK228" s="61"/>
      <c r="IPL228" s="61"/>
      <c r="IPM228" s="61"/>
      <c r="IPN228" s="61"/>
      <c r="IPO228" s="61"/>
      <c r="IPP228" s="61"/>
      <c r="IPQ228" s="61"/>
      <c r="IPR228" s="61"/>
      <c r="IPS228" s="61"/>
      <c r="IPT228" s="61"/>
      <c r="IPU228" s="61"/>
      <c r="IPV228" s="61"/>
      <c r="IPW228" s="61"/>
      <c r="IPX228" s="61"/>
      <c r="IPY228" s="61"/>
      <c r="IPZ228" s="61"/>
      <c r="IQA228" s="61"/>
      <c r="IQB228" s="61"/>
      <c r="IQC228" s="61"/>
      <c r="IQD228" s="61"/>
      <c r="IQE228" s="61"/>
      <c r="IQF228" s="61"/>
      <c r="IQG228" s="61"/>
      <c r="IQH228" s="61"/>
      <c r="IQI228" s="61"/>
      <c r="IQJ228" s="61"/>
      <c r="IQK228" s="61"/>
      <c r="IQL228" s="61"/>
      <c r="IQM228" s="61"/>
      <c r="IQN228" s="61"/>
      <c r="IQO228" s="61"/>
      <c r="IQP228" s="61"/>
      <c r="IQQ228" s="61"/>
      <c r="IQR228" s="61"/>
      <c r="IQS228" s="61"/>
      <c r="IQT228" s="61"/>
      <c r="IQU228" s="61"/>
      <c r="IQV228" s="61"/>
      <c r="IQW228" s="61"/>
      <c r="IQX228" s="61"/>
      <c r="IQY228" s="61"/>
      <c r="IQZ228" s="61"/>
      <c r="IRA228" s="61"/>
      <c r="IRB228" s="61"/>
      <c r="IRC228" s="61"/>
      <c r="IRD228" s="61"/>
      <c r="IRE228" s="61"/>
      <c r="IRF228" s="61"/>
      <c r="IRG228" s="61"/>
      <c r="IRH228" s="61"/>
      <c r="IRI228" s="61"/>
      <c r="IRJ228" s="61"/>
      <c r="IRK228" s="61"/>
      <c r="IRL228" s="61"/>
      <c r="IRM228" s="61"/>
      <c r="IRN228" s="61"/>
      <c r="IRO228" s="61"/>
      <c r="IRP228" s="61"/>
      <c r="IRQ228" s="61"/>
      <c r="IRR228" s="61"/>
      <c r="IRS228" s="61"/>
      <c r="IRT228" s="61"/>
      <c r="IRU228" s="61"/>
      <c r="IRV228" s="61"/>
      <c r="IRW228" s="61"/>
      <c r="IRX228" s="61"/>
      <c r="IRY228" s="61"/>
      <c r="IRZ228" s="61"/>
      <c r="ISA228" s="61"/>
      <c r="ISB228" s="61"/>
      <c r="ISC228" s="61"/>
      <c r="ISD228" s="61"/>
      <c r="ISE228" s="61"/>
      <c r="ISF228" s="61"/>
      <c r="ISG228" s="61"/>
      <c r="ISH228" s="61"/>
      <c r="ISI228" s="61"/>
      <c r="ISJ228" s="61"/>
      <c r="ISK228" s="61"/>
      <c r="ISL228" s="61"/>
      <c r="ISM228" s="61"/>
      <c r="ISN228" s="61"/>
      <c r="ISO228" s="61"/>
      <c r="ISP228" s="61"/>
      <c r="ISQ228" s="61"/>
      <c r="ISR228" s="61"/>
      <c r="ISS228" s="61"/>
      <c r="IST228" s="61"/>
      <c r="ISU228" s="61"/>
      <c r="ISV228" s="61"/>
      <c r="ISW228" s="61"/>
      <c r="ISX228" s="61"/>
      <c r="ISY228" s="61"/>
      <c r="ISZ228" s="61"/>
      <c r="ITA228" s="61"/>
      <c r="ITB228" s="61"/>
      <c r="ITC228" s="61"/>
      <c r="ITD228" s="61"/>
      <c r="ITE228" s="61"/>
      <c r="ITF228" s="61"/>
      <c r="ITG228" s="61"/>
      <c r="ITH228" s="61"/>
      <c r="ITI228" s="61"/>
      <c r="ITJ228" s="61"/>
      <c r="ITK228" s="61"/>
      <c r="ITL228" s="61"/>
      <c r="ITM228" s="61"/>
      <c r="ITN228" s="61"/>
      <c r="ITO228" s="61"/>
      <c r="ITP228" s="61"/>
      <c r="ITQ228" s="61"/>
      <c r="ITR228" s="61"/>
      <c r="ITS228" s="61"/>
      <c r="ITT228" s="61"/>
      <c r="ITU228" s="61"/>
      <c r="ITV228" s="61"/>
      <c r="ITW228" s="61"/>
      <c r="ITX228" s="61"/>
      <c r="ITY228" s="61"/>
      <c r="ITZ228" s="61"/>
      <c r="IUA228" s="61"/>
      <c r="IUB228" s="61"/>
      <c r="IUC228" s="61"/>
      <c r="IUD228" s="61"/>
      <c r="IUE228" s="61"/>
      <c r="IUF228" s="61"/>
      <c r="IUG228" s="61"/>
      <c r="IUH228" s="61"/>
      <c r="IUI228" s="61"/>
      <c r="IUJ228" s="61"/>
      <c r="IUK228" s="61"/>
      <c r="IUL228" s="61"/>
      <c r="IUM228" s="61"/>
      <c r="IUN228" s="61"/>
      <c r="IUO228" s="61"/>
      <c r="IUP228" s="61"/>
      <c r="IUQ228" s="61"/>
      <c r="IUR228" s="61"/>
      <c r="IUS228" s="61"/>
      <c r="IUT228" s="61"/>
      <c r="IUU228" s="61"/>
      <c r="IUV228" s="61"/>
      <c r="IUW228" s="61"/>
      <c r="IUX228" s="61"/>
      <c r="IUY228" s="61"/>
      <c r="IUZ228" s="61"/>
      <c r="IVA228" s="61"/>
      <c r="IVB228" s="61"/>
      <c r="IVC228" s="61"/>
      <c r="IVD228" s="61"/>
      <c r="IVE228" s="61"/>
      <c r="IVF228" s="61"/>
      <c r="IVG228" s="61"/>
      <c r="IVH228" s="61"/>
      <c r="IVI228" s="61"/>
      <c r="IVJ228" s="61"/>
      <c r="IVK228" s="61"/>
      <c r="IVL228" s="61"/>
      <c r="IVM228" s="61"/>
      <c r="IVN228" s="61"/>
      <c r="IVO228" s="61"/>
      <c r="IVP228" s="61"/>
      <c r="IVQ228" s="61"/>
      <c r="IVR228" s="61"/>
      <c r="IVS228" s="61"/>
      <c r="IVT228" s="61"/>
      <c r="IVU228" s="61"/>
      <c r="IVV228" s="61"/>
      <c r="IVW228" s="61"/>
      <c r="IVX228" s="61"/>
      <c r="IVY228" s="61"/>
      <c r="IVZ228" s="61"/>
      <c r="IWA228" s="61"/>
      <c r="IWB228" s="61"/>
      <c r="IWC228" s="61"/>
      <c r="IWD228" s="61"/>
      <c r="IWE228" s="61"/>
      <c r="IWF228" s="61"/>
      <c r="IWG228" s="61"/>
      <c r="IWH228" s="61"/>
      <c r="IWI228" s="61"/>
      <c r="IWJ228" s="61"/>
      <c r="IWK228" s="61"/>
      <c r="IWL228" s="61"/>
      <c r="IWM228" s="61"/>
      <c r="IWN228" s="61"/>
      <c r="IWO228" s="61"/>
      <c r="IWP228" s="61"/>
      <c r="IWQ228" s="61"/>
      <c r="IWR228" s="61"/>
      <c r="IWS228" s="61"/>
      <c r="IWT228" s="61"/>
      <c r="IWU228" s="61"/>
      <c r="IWV228" s="61"/>
      <c r="IWW228" s="61"/>
      <c r="IWX228" s="61"/>
      <c r="IWY228" s="61"/>
      <c r="IWZ228" s="61"/>
      <c r="IXA228" s="61"/>
      <c r="IXB228" s="61"/>
      <c r="IXC228" s="61"/>
      <c r="IXD228" s="61"/>
      <c r="IXE228" s="61"/>
      <c r="IXF228" s="61"/>
      <c r="IXG228" s="61"/>
      <c r="IXH228" s="61"/>
      <c r="IXI228" s="61"/>
      <c r="IXJ228" s="61"/>
      <c r="IXK228" s="61"/>
      <c r="IXL228" s="61"/>
      <c r="IXM228" s="61"/>
      <c r="IXN228" s="61"/>
      <c r="IXO228" s="61"/>
      <c r="IXP228" s="61"/>
      <c r="IXQ228" s="61"/>
      <c r="IXR228" s="61"/>
      <c r="IXS228" s="61"/>
      <c r="IXT228" s="61"/>
      <c r="IXU228" s="61"/>
      <c r="IXV228" s="61"/>
      <c r="IXW228" s="61"/>
      <c r="IXX228" s="61"/>
      <c r="IXY228" s="61"/>
      <c r="IXZ228" s="61"/>
      <c r="IYA228" s="61"/>
      <c r="IYB228" s="61"/>
      <c r="IYC228" s="61"/>
      <c r="IYD228" s="61"/>
      <c r="IYE228" s="61"/>
      <c r="IYF228" s="61"/>
      <c r="IYG228" s="61"/>
      <c r="IYH228" s="61"/>
      <c r="IYI228" s="61"/>
      <c r="IYJ228" s="61"/>
      <c r="IYK228" s="61"/>
      <c r="IYL228" s="61"/>
      <c r="IYM228" s="61"/>
      <c r="IYN228" s="61"/>
      <c r="IYO228" s="61"/>
      <c r="IYP228" s="61"/>
      <c r="IYQ228" s="61"/>
      <c r="IYR228" s="61"/>
      <c r="IYS228" s="61"/>
      <c r="IYT228" s="61"/>
      <c r="IYU228" s="61"/>
      <c r="IYV228" s="61"/>
      <c r="IYW228" s="61"/>
      <c r="IYX228" s="61"/>
      <c r="IYY228" s="61"/>
      <c r="IYZ228" s="61"/>
      <c r="IZA228" s="61"/>
      <c r="IZB228" s="61"/>
      <c r="IZC228" s="61"/>
      <c r="IZD228" s="61"/>
      <c r="IZE228" s="61"/>
      <c r="IZF228" s="61"/>
      <c r="IZG228" s="61"/>
      <c r="IZH228" s="61"/>
      <c r="IZI228" s="61"/>
      <c r="IZJ228" s="61"/>
      <c r="IZK228" s="61"/>
      <c r="IZL228" s="61"/>
      <c r="IZM228" s="61"/>
      <c r="IZN228" s="61"/>
      <c r="IZO228" s="61"/>
      <c r="IZP228" s="61"/>
      <c r="IZQ228" s="61"/>
      <c r="IZR228" s="61"/>
      <c r="IZS228" s="61"/>
      <c r="IZT228" s="61"/>
      <c r="IZU228" s="61"/>
      <c r="IZV228" s="61"/>
      <c r="IZW228" s="61"/>
      <c r="IZX228" s="61"/>
      <c r="IZY228" s="61"/>
      <c r="IZZ228" s="61"/>
      <c r="JAA228" s="61"/>
      <c r="JAB228" s="61"/>
      <c r="JAC228" s="61"/>
      <c r="JAD228" s="61"/>
      <c r="JAE228" s="61"/>
      <c r="JAF228" s="61"/>
      <c r="JAG228" s="61"/>
      <c r="JAH228" s="61"/>
      <c r="JAI228" s="61"/>
      <c r="JAJ228" s="61"/>
      <c r="JAK228" s="61"/>
      <c r="JAL228" s="61"/>
      <c r="JAM228" s="61"/>
      <c r="JAN228" s="61"/>
      <c r="JAO228" s="61"/>
      <c r="JAP228" s="61"/>
      <c r="JAQ228" s="61"/>
      <c r="JAR228" s="61"/>
      <c r="JAS228" s="61"/>
      <c r="JAT228" s="61"/>
      <c r="JAU228" s="61"/>
      <c r="JAV228" s="61"/>
      <c r="JAW228" s="61"/>
      <c r="JAX228" s="61"/>
      <c r="JAY228" s="61"/>
      <c r="JAZ228" s="61"/>
      <c r="JBA228" s="61"/>
      <c r="JBB228" s="61"/>
      <c r="JBC228" s="61"/>
      <c r="JBD228" s="61"/>
      <c r="JBE228" s="61"/>
      <c r="JBF228" s="61"/>
      <c r="JBG228" s="61"/>
      <c r="JBH228" s="61"/>
      <c r="JBI228" s="61"/>
      <c r="JBJ228" s="61"/>
      <c r="JBK228" s="61"/>
      <c r="JBL228" s="61"/>
      <c r="JBM228" s="61"/>
      <c r="JBN228" s="61"/>
      <c r="JBO228" s="61"/>
      <c r="JBP228" s="61"/>
      <c r="JBQ228" s="61"/>
      <c r="JBR228" s="61"/>
      <c r="JBS228" s="61"/>
      <c r="JBT228" s="61"/>
      <c r="JBU228" s="61"/>
      <c r="JBV228" s="61"/>
      <c r="JBW228" s="61"/>
      <c r="JBX228" s="61"/>
      <c r="JBY228" s="61"/>
      <c r="JBZ228" s="61"/>
      <c r="JCA228" s="61"/>
      <c r="JCB228" s="61"/>
      <c r="JCC228" s="61"/>
      <c r="JCD228" s="61"/>
      <c r="JCE228" s="61"/>
      <c r="JCF228" s="61"/>
      <c r="JCG228" s="61"/>
      <c r="JCH228" s="61"/>
      <c r="JCI228" s="61"/>
      <c r="JCJ228" s="61"/>
      <c r="JCK228" s="61"/>
      <c r="JCL228" s="61"/>
      <c r="JCM228" s="61"/>
      <c r="JCN228" s="61"/>
      <c r="JCO228" s="61"/>
      <c r="JCP228" s="61"/>
      <c r="JCQ228" s="61"/>
      <c r="JCR228" s="61"/>
      <c r="JCS228" s="61"/>
      <c r="JCT228" s="61"/>
      <c r="JCU228" s="61"/>
      <c r="JCV228" s="61"/>
      <c r="JCW228" s="61"/>
      <c r="JCX228" s="61"/>
      <c r="JCY228" s="61"/>
      <c r="JCZ228" s="61"/>
      <c r="JDA228" s="61"/>
      <c r="JDB228" s="61"/>
      <c r="JDC228" s="61"/>
      <c r="JDD228" s="61"/>
      <c r="JDE228" s="61"/>
      <c r="JDF228" s="61"/>
      <c r="JDG228" s="61"/>
      <c r="JDH228" s="61"/>
      <c r="JDI228" s="61"/>
      <c r="JDJ228" s="61"/>
      <c r="JDK228" s="61"/>
      <c r="JDL228" s="61"/>
      <c r="JDM228" s="61"/>
      <c r="JDN228" s="61"/>
      <c r="JDO228" s="61"/>
      <c r="JDP228" s="61"/>
      <c r="JDQ228" s="61"/>
      <c r="JDR228" s="61"/>
      <c r="JDS228" s="61"/>
      <c r="JDT228" s="61"/>
      <c r="JDU228" s="61"/>
      <c r="JDV228" s="61"/>
      <c r="JDW228" s="61"/>
      <c r="JDX228" s="61"/>
      <c r="JDY228" s="61"/>
      <c r="JDZ228" s="61"/>
      <c r="JEA228" s="61"/>
      <c r="JEB228" s="61"/>
      <c r="JEC228" s="61"/>
      <c r="JED228" s="61"/>
      <c r="JEE228" s="61"/>
      <c r="JEF228" s="61"/>
      <c r="JEG228" s="61"/>
      <c r="JEH228" s="61"/>
      <c r="JEI228" s="61"/>
      <c r="JEJ228" s="61"/>
      <c r="JEK228" s="61"/>
      <c r="JEL228" s="61"/>
      <c r="JEM228" s="61"/>
      <c r="JEN228" s="61"/>
      <c r="JEO228" s="61"/>
      <c r="JEP228" s="61"/>
      <c r="JEQ228" s="61"/>
      <c r="JER228" s="61"/>
      <c r="JES228" s="61"/>
      <c r="JET228" s="61"/>
      <c r="JEU228" s="61"/>
      <c r="JEV228" s="61"/>
      <c r="JEW228" s="61"/>
      <c r="JEX228" s="61"/>
      <c r="JEY228" s="61"/>
      <c r="JEZ228" s="61"/>
      <c r="JFA228" s="61"/>
      <c r="JFB228" s="61"/>
      <c r="JFC228" s="61"/>
      <c r="JFD228" s="61"/>
      <c r="JFE228" s="61"/>
      <c r="JFF228" s="61"/>
      <c r="JFG228" s="61"/>
      <c r="JFH228" s="61"/>
      <c r="JFI228" s="61"/>
      <c r="JFJ228" s="61"/>
      <c r="JFK228" s="61"/>
      <c r="JFL228" s="61"/>
      <c r="JFM228" s="61"/>
      <c r="JFN228" s="61"/>
      <c r="JFO228" s="61"/>
      <c r="JFP228" s="61"/>
      <c r="JFQ228" s="61"/>
      <c r="JFR228" s="61"/>
      <c r="JFS228" s="61"/>
      <c r="JFT228" s="61"/>
      <c r="JFU228" s="61"/>
      <c r="JFV228" s="61"/>
      <c r="JFW228" s="61"/>
      <c r="JFX228" s="61"/>
      <c r="JFY228" s="61"/>
      <c r="JFZ228" s="61"/>
      <c r="JGA228" s="61"/>
      <c r="JGB228" s="61"/>
      <c r="JGC228" s="61"/>
      <c r="JGD228" s="61"/>
      <c r="JGE228" s="61"/>
      <c r="JGF228" s="61"/>
      <c r="JGG228" s="61"/>
      <c r="JGH228" s="61"/>
      <c r="JGI228" s="61"/>
      <c r="JGJ228" s="61"/>
      <c r="JGK228" s="61"/>
      <c r="JGL228" s="61"/>
      <c r="JGM228" s="61"/>
      <c r="JGN228" s="61"/>
      <c r="JGO228" s="61"/>
      <c r="JGP228" s="61"/>
      <c r="JGQ228" s="61"/>
      <c r="JGR228" s="61"/>
      <c r="JGS228" s="61"/>
      <c r="JGT228" s="61"/>
      <c r="JGU228" s="61"/>
      <c r="JGV228" s="61"/>
      <c r="JGW228" s="61"/>
      <c r="JGX228" s="61"/>
      <c r="JGY228" s="61"/>
      <c r="JGZ228" s="61"/>
      <c r="JHA228" s="61"/>
      <c r="JHB228" s="61"/>
      <c r="JHC228" s="61"/>
      <c r="JHD228" s="61"/>
      <c r="JHE228" s="61"/>
      <c r="JHF228" s="61"/>
      <c r="JHG228" s="61"/>
      <c r="JHH228" s="61"/>
      <c r="JHI228" s="61"/>
      <c r="JHJ228" s="61"/>
      <c r="JHK228" s="61"/>
      <c r="JHL228" s="61"/>
      <c r="JHM228" s="61"/>
      <c r="JHN228" s="61"/>
      <c r="JHO228" s="61"/>
      <c r="JHP228" s="61"/>
      <c r="JHQ228" s="61"/>
      <c r="JHR228" s="61"/>
      <c r="JHS228" s="61"/>
      <c r="JHT228" s="61"/>
      <c r="JHU228" s="61"/>
      <c r="JHV228" s="61"/>
      <c r="JHW228" s="61"/>
      <c r="JHX228" s="61"/>
      <c r="JHY228" s="61"/>
      <c r="JHZ228" s="61"/>
      <c r="JIA228" s="61"/>
      <c r="JIB228" s="61"/>
      <c r="JIC228" s="61"/>
      <c r="JID228" s="61"/>
      <c r="JIE228" s="61"/>
      <c r="JIF228" s="61"/>
      <c r="JIG228" s="61"/>
      <c r="JIH228" s="61"/>
      <c r="JII228" s="61"/>
      <c r="JIJ228" s="61"/>
      <c r="JIK228" s="61"/>
      <c r="JIL228" s="61"/>
      <c r="JIM228" s="61"/>
      <c r="JIN228" s="61"/>
      <c r="JIO228" s="61"/>
      <c r="JIP228" s="61"/>
      <c r="JIQ228" s="61"/>
      <c r="JIR228" s="61"/>
      <c r="JIS228" s="61"/>
      <c r="JIT228" s="61"/>
      <c r="JIU228" s="61"/>
      <c r="JIV228" s="61"/>
      <c r="JIW228" s="61"/>
      <c r="JIX228" s="61"/>
      <c r="JIY228" s="61"/>
      <c r="JIZ228" s="61"/>
      <c r="JJA228" s="61"/>
      <c r="JJB228" s="61"/>
      <c r="JJC228" s="61"/>
      <c r="JJD228" s="61"/>
      <c r="JJE228" s="61"/>
      <c r="JJF228" s="61"/>
      <c r="JJG228" s="61"/>
      <c r="JJH228" s="61"/>
      <c r="JJI228" s="61"/>
      <c r="JJJ228" s="61"/>
      <c r="JJK228" s="61"/>
      <c r="JJL228" s="61"/>
      <c r="JJM228" s="61"/>
      <c r="JJN228" s="61"/>
      <c r="JJO228" s="61"/>
      <c r="JJP228" s="61"/>
      <c r="JJQ228" s="61"/>
      <c r="JJR228" s="61"/>
      <c r="JJS228" s="61"/>
      <c r="JJT228" s="61"/>
      <c r="JJU228" s="61"/>
      <c r="JJV228" s="61"/>
      <c r="JJW228" s="61"/>
      <c r="JJX228" s="61"/>
      <c r="JJY228" s="61"/>
      <c r="JJZ228" s="61"/>
      <c r="JKA228" s="61"/>
      <c r="JKB228" s="61"/>
      <c r="JKC228" s="61"/>
      <c r="JKD228" s="61"/>
      <c r="JKE228" s="61"/>
      <c r="JKF228" s="61"/>
      <c r="JKG228" s="61"/>
      <c r="JKH228" s="61"/>
      <c r="JKI228" s="61"/>
      <c r="JKJ228" s="61"/>
      <c r="JKK228" s="61"/>
      <c r="JKL228" s="61"/>
      <c r="JKM228" s="61"/>
      <c r="JKN228" s="61"/>
      <c r="JKO228" s="61"/>
      <c r="JKP228" s="61"/>
      <c r="JKQ228" s="61"/>
      <c r="JKR228" s="61"/>
      <c r="JKS228" s="61"/>
      <c r="JKT228" s="61"/>
      <c r="JKU228" s="61"/>
      <c r="JKV228" s="61"/>
      <c r="JKW228" s="61"/>
      <c r="JKX228" s="61"/>
      <c r="JKY228" s="61"/>
      <c r="JKZ228" s="61"/>
      <c r="JLA228" s="61"/>
      <c r="JLB228" s="61"/>
      <c r="JLC228" s="61"/>
      <c r="JLD228" s="61"/>
      <c r="JLE228" s="61"/>
      <c r="JLF228" s="61"/>
      <c r="JLG228" s="61"/>
      <c r="JLH228" s="61"/>
      <c r="JLI228" s="61"/>
      <c r="JLJ228" s="61"/>
      <c r="JLK228" s="61"/>
      <c r="JLL228" s="61"/>
      <c r="JLM228" s="61"/>
      <c r="JLN228" s="61"/>
      <c r="JLO228" s="61"/>
      <c r="JLP228" s="61"/>
      <c r="JLQ228" s="61"/>
      <c r="JLR228" s="61"/>
      <c r="JLS228" s="61"/>
      <c r="JLT228" s="61"/>
      <c r="JLU228" s="61"/>
      <c r="JLV228" s="61"/>
      <c r="JLW228" s="61"/>
      <c r="JLX228" s="61"/>
      <c r="JLY228" s="61"/>
      <c r="JLZ228" s="61"/>
      <c r="JMA228" s="61"/>
      <c r="JMB228" s="61"/>
      <c r="JMC228" s="61"/>
      <c r="JMD228" s="61"/>
      <c r="JME228" s="61"/>
      <c r="JMF228" s="61"/>
      <c r="JMG228" s="61"/>
      <c r="JMH228" s="61"/>
      <c r="JMI228" s="61"/>
      <c r="JMJ228" s="61"/>
      <c r="JMK228" s="61"/>
      <c r="JML228" s="61"/>
      <c r="JMM228" s="61"/>
      <c r="JMN228" s="61"/>
      <c r="JMO228" s="61"/>
      <c r="JMP228" s="61"/>
      <c r="JMQ228" s="61"/>
      <c r="JMR228" s="61"/>
      <c r="JMS228" s="61"/>
      <c r="JMT228" s="61"/>
      <c r="JMU228" s="61"/>
      <c r="JMV228" s="61"/>
      <c r="JMW228" s="61"/>
      <c r="JMX228" s="61"/>
      <c r="JMY228" s="61"/>
      <c r="JMZ228" s="61"/>
      <c r="JNA228" s="61"/>
      <c r="JNB228" s="61"/>
      <c r="JNC228" s="61"/>
      <c r="JND228" s="61"/>
      <c r="JNE228" s="61"/>
      <c r="JNF228" s="61"/>
      <c r="JNG228" s="61"/>
      <c r="JNH228" s="61"/>
      <c r="JNI228" s="61"/>
      <c r="JNJ228" s="61"/>
      <c r="JNK228" s="61"/>
      <c r="JNL228" s="61"/>
      <c r="JNM228" s="61"/>
      <c r="JNN228" s="61"/>
      <c r="JNO228" s="61"/>
      <c r="JNP228" s="61"/>
      <c r="JNQ228" s="61"/>
      <c r="JNR228" s="61"/>
      <c r="JNS228" s="61"/>
      <c r="JNT228" s="61"/>
      <c r="JNU228" s="61"/>
      <c r="JNV228" s="61"/>
      <c r="JNW228" s="61"/>
      <c r="JNX228" s="61"/>
      <c r="JNY228" s="61"/>
      <c r="JNZ228" s="61"/>
      <c r="JOA228" s="61"/>
      <c r="JOB228" s="61"/>
      <c r="JOC228" s="61"/>
      <c r="JOD228" s="61"/>
      <c r="JOE228" s="61"/>
      <c r="JOF228" s="61"/>
      <c r="JOG228" s="61"/>
      <c r="JOH228" s="61"/>
      <c r="JOI228" s="61"/>
      <c r="JOJ228" s="61"/>
      <c r="JOK228" s="61"/>
      <c r="JOL228" s="61"/>
      <c r="JOM228" s="61"/>
      <c r="JON228" s="61"/>
      <c r="JOO228" s="61"/>
      <c r="JOP228" s="61"/>
      <c r="JOQ228" s="61"/>
      <c r="JOR228" s="61"/>
      <c r="JOS228" s="61"/>
      <c r="JOT228" s="61"/>
      <c r="JOU228" s="61"/>
      <c r="JOV228" s="61"/>
      <c r="JOW228" s="61"/>
      <c r="JOX228" s="61"/>
      <c r="JOY228" s="61"/>
      <c r="JOZ228" s="61"/>
      <c r="JPA228" s="61"/>
      <c r="JPB228" s="61"/>
      <c r="JPC228" s="61"/>
      <c r="JPD228" s="61"/>
      <c r="JPE228" s="61"/>
      <c r="JPF228" s="61"/>
      <c r="JPG228" s="61"/>
      <c r="JPH228" s="61"/>
      <c r="JPI228" s="61"/>
      <c r="JPJ228" s="61"/>
      <c r="JPK228" s="61"/>
      <c r="JPL228" s="61"/>
      <c r="JPM228" s="61"/>
      <c r="JPN228" s="61"/>
      <c r="JPO228" s="61"/>
      <c r="JPP228" s="61"/>
      <c r="JPQ228" s="61"/>
      <c r="JPR228" s="61"/>
      <c r="JPS228" s="61"/>
      <c r="JPT228" s="61"/>
      <c r="JPU228" s="61"/>
      <c r="JPV228" s="61"/>
      <c r="JPW228" s="61"/>
      <c r="JPX228" s="61"/>
      <c r="JPY228" s="61"/>
      <c r="JPZ228" s="61"/>
      <c r="JQA228" s="61"/>
      <c r="JQB228" s="61"/>
      <c r="JQC228" s="61"/>
      <c r="JQD228" s="61"/>
      <c r="JQE228" s="61"/>
      <c r="JQF228" s="61"/>
      <c r="JQG228" s="61"/>
      <c r="JQH228" s="61"/>
      <c r="JQI228" s="61"/>
      <c r="JQJ228" s="61"/>
      <c r="JQK228" s="61"/>
      <c r="JQL228" s="61"/>
      <c r="JQM228" s="61"/>
      <c r="JQN228" s="61"/>
      <c r="JQO228" s="61"/>
      <c r="JQP228" s="61"/>
      <c r="JQQ228" s="61"/>
      <c r="JQR228" s="61"/>
      <c r="JQS228" s="61"/>
      <c r="JQT228" s="61"/>
      <c r="JQU228" s="61"/>
      <c r="JQV228" s="61"/>
      <c r="JQW228" s="61"/>
      <c r="JQX228" s="61"/>
      <c r="JQY228" s="61"/>
      <c r="JQZ228" s="61"/>
      <c r="JRA228" s="61"/>
      <c r="JRB228" s="61"/>
      <c r="JRC228" s="61"/>
      <c r="JRD228" s="61"/>
      <c r="JRE228" s="61"/>
      <c r="JRF228" s="61"/>
      <c r="JRG228" s="61"/>
      <c r="JRH228" s="61"/>
      <c r="JRI228" s="61"/>
      <c r="JRJ228" s="61"/>
      <c r="JRK228" s="61"/>
      <c r="JRL228" s="61"/>
      <c r="JRM228" s="61"/>
      <c r="JRN228" s="61"/>
      <c r="JRO228" s="61"/>
      <c r="JRP228" s="61"/>
      <c r="JRQ228" s="61"/>
      <c r="JRR228" s="61"/>
      <c r="JRS228" s="61"/>
      <c r="JRT228" s="61"/>
      <c r="JRU228" s="61"/>
      <c r="JRV228" s="61"/>
      <c r="JRW228" s="61"/>
      <c r="JRX228" s="61"/>
      <c r="JRY228" s="61"/>
      <c r="JRZ228" s="61"/>
      <c r="JSA228" s="61"/>
      <c r="JSB228" s="61"/>
      <c r="JSC228" s="61"/>
      <c r="JSD228" s="61"/>
      <c r="JSE228" s="61"/>
      <c r="JSF228" s="61"/>
      <c r="JSG228" s="61"/>
      <c r="JSH228" s="61"/>
      <c r="JSI228" s="61"/>
      <c r="JSJ228" s="61"/>
      <c r="JSK228" s="61"/>
      <c r="JSL228" s="61"/>
      <c r="JSM228" s="61"/>
      <c r="JSN228" s="61"/>
      <c r="JSO228" s="61"/>
      <c r="JSP228" s="61"/>
      <c r="JSQ228" s="61"/>
      <c r="JSR228" s="61"/>
      <c r="JSS228" s="61"/>
      <c r="JST228" s="61"/>
      <c r="JSU228" s="61"/>
      <c r="JSV228" s="61"/>
      <c r="JSW228" s="61"/>
      <c r="JSX228" s="61"/>
      <c r="JSY228" s="61"/>
      <c r="JSZ228" s="61"/>
      <c r="JTA228" s="61"/>
      <c r="JTB228" s="61"/>
      <c r="JTC228" s="61"/>
      <c r="JTD228" s="61"/>
      <c r="JTE228" s="61"/>
      <c r="JTF228" s="61"/>
      <c r="JTG228" s="61"/>
      <c r="JTH228" s="61"/>
      <c r="JTI228" s="61"/>
      <c r="JTJ228" s="61"/>
      <c r="JTK228" s="61"/>
      <c r="JTL228" s="61"/>
      <c r="JTM228" s="61"/>
      <c r="JTN228" s="61"/>
      <c r="JTO228" s="61"/>
      <c r="JTP228" s="61"/>
      <c r="JTQ228" s="61"/>
      <c r="JTR228" s="61"/>
      <c r="JTS228" s="61"/>
      <c r="JTT228" s="61"/>
      <c r="JTU228" s="61"/>
      <c r="JTV228" s="61"/>
      <c r="JTW228" s="61"/>
      <c r="JTX228" s="61"/>
      <c r="JTY228" s="61"/>
      <c r="JTZ228" s="61"/>
      <c r="JUA228" s="61"/>
      <c r="JUB228" s="61"/>
      <c r="JUC228" s="61"/>
      <c r="JUD228" s="61"/>
      <c r="JUE228" s="61"/>
      <c r="JUF228" s="61"/>
      <c r="JUG228" s="61"/>
      <c r="JUH228" s="61"/>
      <c r="JUI228" s="61"/>
      <c r="JUJ228" s="61"/>
      <c r="JUK228" s="61"/>
      <c r="JUL228" s="61"/>
      <c r="JUM228" s="61"/>
      <c r="JUN228" s="61"/>
      <c r="JUO228" s="61"/>
      <c r="JUP228" s="61"/>
      <c r="JUQ228" s="61"/>
      <c r="JUR228" s="61"/>
      <c r="JUS228" s="61"/>
      <c r="JUT228" s="61"/>
      <c r="JUU228" s="61"/>
      <c r="JUV228" s="61"/>
      <c r="JUW228" s="61"/>
      <c r="JUX228" s="61"/>
      <c r="JUY228" s="61"/>
      <c r="JUZ228" s="61"/>
      <c r="JVA228" s="61"/>
      <c r="JVB228" s="61"/>
      <c r="JVC228" s="61"/>
      <c r="JVD228" s="61"/>
      <c r="JVE228" s="61"/>
      <c r="JVF228" s="61"/>
      <c r="JVG228" s="61"/>
      <c r="JVH228" s="61"/>
      <c r="JVI228" s="61"/>
      <c r="JVJ228" s="61"/>
      <c r="JVK228" s="61"/>
      <c r="JVL228" s="61"/>
      <c r="JVM228" s="61"/>
      <c r="JVN228" s="61"/>
      <c r="JVO228" s="61"/>
      <c r="JVP228" s="61"/>
      <c r="JVQ228" s="61"/>
      <c r="JVR228" s="61"/>
      <c r="JVS228" s="61"/>
      <c r="JVT228" s="61"/>
      <c r="JVU228" s="61"/>
      <c r="JVV228" s="61"/>
      <c r="JVW228" s="61"/>
      <c r="JVX228" s="61"/>
      <c r="JVY228" s="61"/>
      <c r="JVZ228" s="61"/>
      <c r="JWA228" s="61"/>
      <c r="JWB228" s="61"/>
      <c r="JWC228" s="61"/>
      <c r="JWD228" s="61"/>
      <c r="JWE228" s="61"/>
      <c r="JWF228" s="61"/>
      <c r="JWG228" s="61"/>
      <c r="JWH228" s="61"/>
      <c r="JWI228" s="61"/>
      <c r="JWJ228" s="61"/>
      <c r="JWK228" s="61"/>
      <c r="JWL228" s="61"/>
      <c r="JWM228" s="61"/>
      <c r="JWN228" s="61"/>
      <c r="JWO228" s="61"/>
      <c r="JWP228" s="61"/>
      <c r="JWQ228" s="61"/>
      <c r="JWR228" s="61"/>
      <c r="JWS228" s="61"/>
      <c r="JWT228" s="61"/>
      <c r="JWU228" s="61"/>
      <c r="JWV228" s="61"/>
      <c r="JWW228" s="61"/>
      <c r="JWX228" s="61"/>
      <c r="JWY228" s="61"/>
      <c r="JWZ228" s="61"/>
      <c r="JXA228" s="61"/>
      <c r="JXB228" s="61"/>
      <c r="JXC228" s="61"/>
      <c r="JXD228" s="61"/>
      <c r="JXE228" s="61"/>
      <c r="JXF228" s="61"/>
      <c r="JXG228" s="61"/>
      <c r="JXH228" s="61"/>
      <c r="JXI228" s="61"/>
      <c r="JXJ228" s="61"/>
      <c r="JXK228" s="61"/>
      <c r="JXL228" s="61"/>
      <c r="JXM228" s="61"/>
      <c r="JXN228" s="61"/>
      <c r="JXO228" s="61"/>
      <c r="JXP228" s="61"/>
      <c r="JXQ228" s="61"/>
      <c r="JXR228" s="61"/>
      <c r="JXS228" s="61"/>
      <c r="JXT228" s="61"/>
      <c r="JXU228" s="61"/>
      <c r="JXV228" s="61"/>
      <c r="JXW228" s="61"/>
      <c r="JXX228" s="61"/>
      <c r="JXY228" s="61"/>
      <c r="JXZ228" s="61"/>
      <c r="JYA228" s="61"/>
      <c r="JYB228" s="61"/>
      <c r="JYC228" s="61"/>
      <c r="JYD228" s="61"/>
      <c r="JYE228" s="61"/>
      <c r="JYF228" s="61"/>
      <c r="JYG228" s="61"/>
      <c r="JYH228" s="61"/>
      <c r="JYI228" s="61"/>
      <c r="JYJ228" s="61"/>
      <c r="JYK228" s="61"/>
      <c r="JYL228" s="61"/>
      <c r="JYM228" s="61"/>
      <c r="JYN228" s="61"/>
      <c r="JYO228" s="61"/>
      <c r="JYP228" s="61"/>
      <c r="JYQ228" s="61"/>
      <c r="JYR228" s="61"/>
      <c r="JYS228" s="61"/>
      <c r="JYT228" s="61"/>
      <c r="JYU228" s="61"/>
      <c r="JYV228" s="61"/>
      <c r="JYW228" s="61"/>
      <c r="JYX228" s="61"/>
      <c r="JYY228" s="61"/>
      <c r="JYZ228" s="61"/>
      <c r="JZA228" s="61"/>
      <c r="JZB228" s="61"/>
      <c r="JZC228" s="61"/>
      <c r="JZD228" s="61"/>
      <c r="JZE228" s="61"/>
      <c r="JZF228" s="61"/>
      <c r="JZG228" s="61"/>
      <c r="JZH228" s="61"/>
      <c r="JZI228" s="61"/>
      <c r="JZJ228" s="61"/>
      <c r="JZK228" s="61"/>
      <c r="JZL228" s="61"/>
      <c r="JZM228" s="61"/>
      <c r="JZN228" s="61"/>
      <c r="JZO228" s="61"/>
      <c r="JZP228" s="61"/>
      <c r="JZQ228" s="61"/>
      <c r="JZR228" s="61"/>
      <c r="JZS228" s="61"/>
      <c r="JZT228" s="61"/>
      <c r="JZU228" s="61"/>
      <c r="JZV228" s="61"/>
      <c r="JZW228" s="61"/>
      <c r="JZX228" s="61"/>
      <c r="JZY228" s="61"/>
      <c r="JZZ228" s="61"/>
      <c r="KAA228" s="61"/>
      <c r="KAB228" s="61"/>
      <c r="KAC228" s="61"/>
      <c r="KAD228" s="61"/>
      <c r="KAE228" s="61"/>
      <c r="KAF228" s="61"/>
      <c r="KAG228" s="61"/>
      <c r="KAH228" s="61"/>
      <c r="KAI228" s="61"/>
      <c r="KAJ228" s="61"/>
      <c r="KAK228" s="61"/>
      <c r="KAL228" s="61"/>
      <c r="KAM228" s="61"/>
      <c r="KAN228" s="61"/>
      <c r="KAO228" s="61"/>
      <c r="KAP228" s="61"/>
      <c r="KAQ228" s="61"/>
      <c r="KAR228" s="61"/>
      <c r="KAS228" s="61"/>
      <c r="KAT228" s="61"/>
      <c r="KAU228" s="61"/>
      <c r="KAV228" s="61"/>
      <c r="KAW228" s="61"/>
      <c r="KAX228" s="61"/>
      <c r="KAY228" s="61"/>
      <c r="KAZ228" s="61"/>
      <c r="KBA228" s="61"/>
      <c r="KBB228" s="61"/>
      <c r="KBC228" s="61"/>
      <c r="KBD228" s="61"/>
      <c r="KBE228" s="61"/>
      <c r="KBF228" s="61"/>
      <c r="KBG228" s="61"/>
      <c r="KBH228" s="61"/>
      <c r="KBI228" s="61"/>
      <c r="KBJ228" s="61"/>
      <c r="KBK228" s="61"/>
      <c r="KBL228" s="61"/>
      <c r="KBM228" s="61"/>
      <c r="KBN228" s="61"/>
      <c r="KBO228" s="61"/>
      <c r="KBP228" s="61"/>
      <c r="KBQ228" s="61"/>
      <c r="KBR228" s="61"/>
      <c r="KBS228" s="61"/>
      <c r="KBT228" s="61"/>
      <c r="KBU228" s="61"/>
      <c r="KBV228" s="61"/>
      <c r="KBW228" s="61"/>
      <c r="KBX228" s="61"/>
      <c r="KBY228" s="61"/>
      <c r="KBZ228" s="61"/>
      <c r="KCA228" s="61"/>
      <c r="KCB228" s="61"/>
      <c r="KCC228" s="61"/>
      <c r="KCD228" s="61"/>
      <c r="KCE228" s="61"/>
      <c r="KCF228" s="61"/>
      <c r="KCG228" s="61"/>
      <c r="KCH228" s="61"/>
      <c r="KCI228" s="61"/>
      <c r="KCJ228" s="61"/>
      <c r="KCK228" s="61"/>
      <c r="KCL228" s="61"/>
      <c r="KCM228" s="61"/>
      <c r="KCN228" s="61"/>
      <c r="KCO228" s="61"/>
      <c r="KCP228" s="61"/>
      <c r="KCQ228" s="61"/>
      <c r="KCR228" s="61"/>
      <c r="KCS228" s="61"/>
      <c r="KCT228" s="61"/>
      <c r="KCU228" s="61"/>
      <c r="KCV228" s="61"/>
      <c r="KCW228" s="61"/>
      <c r="KCX228" s="61"/>
      <c r="KCY228" s="61"/>
      <c r="KCZ228" s="61"/>
      <c r="KDA228" s="61"/>
      <c r="KDB228" s="61"/>
      <c r="KDC228" s="61"/>
      <c r="KDD228" s="61"/>
      <c r="KDE228" s="61"/>
      <c r="KDF228" s="61"/>
      <c r="KDG228" s="61"/>
      <c r="KDH228" s="61"/>
      <c r="KDI228" s="61"/>
      <c r="KDJ228" s="61"/>
      <c r="KDK228" s="61"/>
      <c r="KDL228" s="61"/>
      <c r="KDM228" s="61"/>
      <c r="KDN228" s="61"/>
      <c r="KDO228" s="61"/>
      <c r="KDP228" s="61"/>
      <c r="KDQ228" s="61"/>
      <c r="KDR228" s="61"/>
      <c r="KDS228" s="61"/>
      <c r="KDT228" s="61"/>
      <c r="KDU228" s="61"/>
      <c r="KDV228" s="61"/>
      <c r="KDW228" s="61"/>
      <c r="KDX228" s="61"/>
      <c r="KDY228" s="61"/>
      <c r="KDZ228" s="61"/>
      <c r="KEA228" s="61"/>
      <c r="KEB228" s="61"/>
      <c r="KEC228" s="61"/>
      <c r="KED228" s="61"/>
      <c r="KEE228" s="61"/>
      <c r="KEF228" s="61"/>
      <c r="KEG228" s="61"/>
      <c r="KEH228" s="61"/>
      <c r="KEI228" s="61"/>
      <c r="KEJ228" s="61"/>
      <c r="KEK228" s="61"/>
      <c r="KEL228" s="61"/>
      <c r="KEM228" s="61"/>
      <c r="KEN228" s="61"/>
      <c r="KEO228" s="61"/>
      <c r="KEP228" s="61"/>
      <c r="KEQ228" s="61"/>
      <c r="KER228" s="61"/>
      <c r="KES228" s="61"/>
      <c r="KET228" s="61"/>
      <c r="KEU228" s="61"/>
      <c r="KEV228" s="61"/>
      <c r="KEW228" s="61"/>
      <c r="KEX228" s="61"/>
      <c r="KEY228" s="61"/>
      <c r="KEZ228" s="61"/>
      <c r="KFA228" s="61"/>
      <c r="KFB228" s="61"/>
      <c r="KFC228" s="61"/>
      <c r="KFD228" s="61"/>
      <c r="KFE228" s="61"/>
      <c r="KFF228" s="61"/>
      <c r="KFG228" s="61"/>
      <c r="KFH228" s="61"/>
      <c r="KFI228" s="61"/>
      <c r="KFJ228" s="61"/>
      <c r="KFK228" s="61"/>
      <c r="KFL228" s="61"/>
      <c r="KFM228" s="61"/>
      <c r="KFN228" s="61"/>
      <c r="KFO228" s="61"/>
      <c r="KFP228" s="61"/>
      <c r="KFQ228" s="61"/>
      <c r="KFR228" s="61"/>
      <c r="KFS228" s="61"/>
      <c r="KFT228" s="61"/>
      <c r="KFU228" s="61"/>
      <c r="KFV228" s="61"/>
      <c r="KFW228" s="61"/>
      <c r="KFX228" s="61"/>
      <c r="KFY228" s="61"/>
      <c r="KFZ228" s="61"/>
      <c r="KGA228" s="61"/>
      <c r="KGB228" s="61"/>
      <c r="KGC228" s="61"/>
      <c r="KGD228" s="61"/>
      <c r="KGE228" s="61"/>
      <c r="KGF228" s="61"/>
      <c r="KGG228" s="61"/>
      <c r="KGH228" s="61"/>
      <c r="KGI228" s="61"/>
      <c r="KGJ228" s="61"/>
      <c r="KGK228" s="61"/>
      <c r="KGL228" s="61"/>
      <c r="KGM228" s="61"/>
      <c r="KGN228" s="61"/>
      <c r="KGO228" s="61"/>
      <c r="KGP228" s="61"/>
      <c r="KGQ228" s="61"/>
      <c r="KGR228" s="61"/>
      <c r="KGS228" s="61"/>
      <c r="KGT228" s="61"/>
      <c r="KGU228" s="61"/>
      <c r="KGV228" s="61"/>
      <c r="KGW228" s="61"/>
      <c r="KGX228" s="61"/>
      <c r="KGY228" s="61"/>
      <c r="KGZ228" s="61"/>
      <c r="KHA228" s="61"/>
      <c r="KHB228" s="61"/>
      <c r="KHC228" s="61"/>
      <c r="KHD228" s="61"/>
      <c r="KHE228" s="61"/>
      <c r="KHF228" s="61"/>
      <c r="KHG228" s="61"/>
      <c r="KHH228" s="61"/>
      <c r="KHI228" s="61"/>
      <c r="KHJ228" s="61"/>
      <c r="KHK228" s="61"/>
      <c r="KHL228" s="61"/>
      <c r="KHM228" s="61"/>
      <c r="KHN228" s="61"/>
      <c r="KHO228" s="61"/>
      <c r="KHP228" s="61"/>
      <c r="KHQ228" s="61"/>
      <c r="KHR228" s="61"/>
      <c r="KHS228" s="61"/>
      <c r="KHT228" s="61"/>
      <c r="KHU228" s="61"/>
      <c r="KHV228" s="61"/>
      <c r="KHW228" s="61"/>
      <c r="KHX228" s="61"/>
      <c r="KHY228" s="61"/>
      <c r="KHZ228" s="61"/>
      <c r="KIA228" s="61"/>
      <c r="KIB228" s="61"/>
      <c r="KIC228" s="61"/>
      <c r="KID228" s="61"/>
      <c r="KIE228" s="61"/>
      <c r="KIF228" s="61"/>
      <c r="KIG228" s="61"/>
      <c r="KIH228" s="61"/>
      <c r="KII228" s="61"/>
      <c r="KIJ228" s="61"/>
      <c r="KIK228" s="61"/>
      <c r="KIL228" s="61"/>
      <c r="KIM228" s="61"/>
      <c r="KIN228" s="61"/>
      <c r="KIO228" s="61"/>
      <c r="KIP228" s="61"/>
      <c r="KIQ228" s="61"/>
      <c r="KIR228" s="61"/>
      <c r="KIS228" s="61"/>
      <c r="KIT228" s="61"/>
      <c r="KIU228" s="61"/>
      <c r="KIV228" s="61"/>
      <c r="KIW228" s="61"/>
      <c r="KIX228" s="61"/>
      <c r="KIY228" s="61"/>
      <c r="KIZ228" s="61"/>
      <c r="KJA228" s="61"/>
      <c r="KJB228" s="61"/>
      <c r="KJC228" s="61"/>
      <c r="KJD228" s="61"/>
      <c r="KJE228" s="61"/>
      <c r="KJF228" s="61"/>
      <c r="KJG228" s="61"/>
      <c r="KJH228" s="61"/>
      <c r="KJI228" s="61"/>
      <c r="KJJ228" s="61"/>
      <c r="KJK228" s="61"/>
      <c r="KJL228" s="61"/>
      <c r="KJM228" s="61"/>
      <c r="KJN228" s="61"/>
      <c r="KJO228" s="61"/>
      <c r="KJP228" s="61"/>
      <c r="KJQ228" s="61"/>
      <c r="KJR228" s="61"/>
      <c r="KJS228" s="61"/>
      <c r="KJT228" s="61"/>
      <c r="KJU228" s="61"/>
      <c r="KJV228" s="61"/>
      <c r="KJW228" s="61"/>
      <c r="KJX228" s="61"/>
      <c r="KJY228" s="61"/>
      <c r="KJZ228" s="61"/>
      <c r="KKA228" s="61"/>
      <c r="KKB228" s="61"/>
      <c r="KKC228" s="61"/>
      <c r="KKD228" s="61"/>
      <c r="KKE228" s="61"/>
      <c r="KKF228" s="61"/>
      <c r="KKG228" s="61"/>
      <c r="KKH228" s="61"/>
      <c r="KKI228" s="61"/>
      <c r="KKJ228" s="61"/>
      <c r="KKK228" s="61"/>
      <c r="KKL228" s="61"/>
      <c r="KKM228" s="61"/>
      <c r="KKN228" s="61"/>
      <c r="KKO228" s="61"/>
      <c r="KKP228" s="61"/>
      <c r="KKQ228" s="61"/>
      <c r="KKR228" s="61"/>
      <c r="KKS228" s="61"/>
      <c r="KKT228" s="61"/>
      <c r="KKU228" s="61"/>
      <c r="KKV228" s="61"/>
      <c r="KKW228" s="61"/>
      <c r="KKX228" s="61"/>
      <c r="KKY228" s="61"/>
      <c r="KKZ228" s="61"/>
      <c r="KLA228" s="61"/>
      <c r="KLB228" s="61"/>
      <c r="KLC228" s="61"/>
      <c r="KLD228" s="61"/>
      <c r="KLE228" s="61"/>
      <c r="KLF228" s="61"/>
      <c r="KLG228" s="61"/>
      <c r="KLH228" s="61"/>
      <c r="KLI228" s="61"/>
      <c r="KLJ228" s="61"/>
      <c r="KLK228" s="61"/>
      <c r="KLL228" s="61"/>
      <c r="KLM228" s="61"/>
      <c r="KLN228" s="61"/>
      <c r="KLO228" s="61"/>
      <c r="KLP228" s="61"/>
      <c r="KLQ228" s="61"/>
      <c r="KLR228" s="61"/>
      <c r="KLS228" s="61"/>
      <c r="KLT228" s="61"/>
      <c r="KLU228" s="61"/>
      <c r="KLV228" s="61"/>
      <c r="KLW228" s="61"/>
      <c r="KLX228" s="61"/>
      <c r="KLY228" s="61"/>
      <c r="KLZ228" s="61"/>
      <c r="KMA228" s="61"/>
      <c r="KMB228" s="61"/>
      <c r="KMC228" s="61"/>
      <c r="KMD228" s="61"/>
      <c r="KME228" s="61"/>
      <c r="KMF228" s="61"/>
      <c r="KMG228" s="61"/>
      <c r="KMH228" s="61"/>
      <c r="KMI228" s="61"/>
      <c r="KMJ228" s="61"/>
      <c r="KMK228" s="61"/>
      <c r="KML228" s="61"/>
      <c r="KMM228" s="61"/>
      <c r="KMN228" s="61"/>
      <c r="KMO228" s="61"/>
      <c r="KMP228" s="61"/>
      <c r="KMQ228" s="61"/>
      <c r="KMR228" s="61"/>
      <c r="KMS228" s="61"/>
      <c r="KMT228" s="61"/>
      <c r="KMU228" s="61"/>
      <c r="KMV228" s="61"/>
      <c r="KMW228" s="61"/>
      <c r="KMX228" s="61"/>
      <c r="KMY228" s="61"/>
      <c r="KMZ228" s="61"/>
      <c r="KNA228" s="61"/>
      <c r="KNB228" s="61"/>
      <c r="KNC228" s="61"/>
      <c r="KND228" s="61"/>
      <c r="KNE228" s="61"/>
      <c r="KNF228" s="61"/>
      <c r="KNG228" s="61"/>
      <c r="KNH228" s="61"/>
      <c r="KNI228" s="61"/>
      <c r="KNJ228" s="61"/>
      <c r="KNK228" s="61"/>
      <c r="KNL228" s="61"/>
      <c r="KNM228" s="61"/>
      <c r="KNN228" s="61"/>
      <c r="KNO228" s="61"/>
      <c r="KNP228" s="61"/>
      <c r="KNQ228" s="61"/>
      <c r="KNR228" s="61"/>
      <c r="KNS228" s="61"/>
      <c r="KNT228" s="61"/>
      <c r="KNU228" s="61"/>
      <c r="KNV228" s="61"/>
      <c r="KNW228" s="61"/>
      <c r="KNX228" s="61"/>
      <c r="KNY228" s="61"/>
      <c r="KNZ228" s="61"/>
      <c r="KOA228" s="61"/>
      <c r="KOB228" s="61"/>
      <c r="KOC228" s="61"/>
      <c r="KOD228" s="61"/>
      <c r="KOE228" s="61"/>
      <c r="KOF228" s="61"/>
      <c r="KOG228" s="61"/>
      <c r="KOH228" s="61"/>
      <c r="KOI228" s="61"/>
      <c r="KOJ228" s="61"/>
      <c r="KOK228" s="61"/>
      <c r="KOL228" s="61"/>
      <c r="KOM228" s="61"/>
      <c r="KON228" s="61"/>
      <c r="KOO228" s="61"/>
      <c r="KOP228" s="61"/>
      <c r="KOQ228" s="61"/>
      <c r="KOR228" s="61"/>
      <c r="KOS228" s="61"/>
      <c r="KOT228" s="61"/>
      <c r="KOU228" s="61"/>
      <c r="KOV228" s="61"/>
      <c r="KOW228" s="61"/>
      <c r="KOX228" s="61"/>
      <c r="KOY228" s="61"/>
      <c r="KOZ228" s="61"/>
      <c r="KPA228" s="61"/>
      <c r="KPB228" s="61"/>
      <c r="KPC228" s="61"/>
      <c r="KPD228" s="61"/>
      <c r="KPE228" s="61"/>
      <c r="KPF228" s="61"/>
      <c r="KPG228" s="61"/>
      <c r="KPH228" s="61"/>
      <c r="KPI228" s="61"/>
      <c r="KPJ228" s="61"/>
      <c r="KPK228" s="61"/>
      <c r="KPL228" s="61"/>
      <c r="KPM228" s="61"/>
      <c r="KPN228" s="61"/>
      <c r="KPO228" s="61"/>
      <c r="KPP228" s="61"/>
      <c r="KPQ228" s="61"/>
      <c r="KPR228" s="61"/>
      <c r="KPS228" s="61"/>
      <c r="KPT228" s="61"/>
      <c r="KPU228" s="61"/>
      <c r="KPV228" s="61"/>
      <c r="KPW228" s="61"/>
      <c r="KPX228" s="61"/>
      <c r="KPY228" s="61"/>
      <c r="KPZ228" s="61"/>
      <c r="KQA228" s="61"/>
      <c r="KQB228" s="61"/>
      <c r="KQC228" s="61"/>
      <c r="KQD228" s="61"/>
      <c r="KQE228" s="61"/>
      <c r="KQF228" s="61"/>
      <c r="KQG228" s="61"/>
      <c r="KQH228" s="61"/>
      <c r="KQI228" s="61"/>
      <c r="KQJ228" s="61"/>
      <c r="KQK228" s="61"/>
      <c r="KQL228" s="61"/>
      <c r="KQM228" s="61"/>
      <c r="KQN228" s="61"/>
      <c r="KQO228" s="61"/>
      <c r="KQP228" s="61"/>
      <c r="KQQ228" s="61"/>
      <c r="KQR228" s="61"/>
      <c r="KQS228" s="61"/>
      <c r="KQT228" s="61"/>
      <c r="KQU228" s="61"/>
      <c r="KQV228" s="61"/>
      <c r="KQW228" s="61"/>
      <c r="KQX228" s="61"/>
      <c r="KQY228" s="61"/>
      <c r="KQZ228" s="61"/>
      <c r="KRA228" s="61"/>
      <c r="KRB228" s="61"/>
      <c r="KRC228" s="61"/>
      <c r="KRD228" s="61"/>
      <c r="KRE228" s="61"/>
      <c r="KRF228" s="61"/>
      <c r="KRG228" s="61"/>
      <c r="KRH228" s="61"/>
      <c r="KRI228" s="61"/>
      <c r="KRJ228" s="61"/>
      <c r="KRK228" s="61"/>
      <c r="KRL228" s="61"/>
      <c r="KRM228" s="61"/>
      <c r="KRN228" s="61"/>
      <c r="KRO228" s="61"/>
      <c r="KRP228" s="61"/>
      <c r="KRQ228" s="61"/>
      <c r="KRR228" s="61"/>
      <c r="KRS228" s="61"/>
      <c r="KRT228" s="61"/>
      <c r="KRU228" s="61"/>
      <c r="KRV228" s="61"/>
      <c r="KRW228" s="61"/>
      <c r="KRX228" s="61"/>
      <c r="KRY228" s="61"/>
      <c r="KRZ228" s="61"/>
      <c r="KSA228" s="61"/>
      <c r="KSB228" s="61"/>
      <c r="KSC228" s="61"/>
      <c r="KSD228" s="61"/>
      <c r="KSE228" s="61"/>
      <c r="KSF228" s="61"/>
      <c r="KSG228" s="61"/>
      <c r="KSH228" s="61"/>
      <c r="KSI228" s="61"/>
      <c r="KSJ228" s="61"/>
      <c r="KSK228" s="61"/>
      <c r="KSL228" s="61"/>
      <c r="KSM228" s="61"/>
      <c r="KSN228" s="61"/>
      <c r="KSO228" s="61"/>
      <c r="KSP228" s="61"/>
      <c r="KSQ228" s="61"/>
      <c r="KSR228" s="61"/>
      <c r="KSS228" s="61"/>
      <c r="KST228" s="61"/>
      <c r="KSU228" s="61"/>
      <c r="KSV228" s="61"/>
      <c r="KSW228" s="61"/>
      <c r="KSX228" s="61"/>
      <c r="KSY228" s="61"/>
      <c r="KSZ228" s="61"/>
      <c r="KTA228" s="61"/>
      <c r="KTB228" s="61"/>
      <c r="KTC228" s="61"/>
      <c r="KTD228" s="61"/>
      <c r="KTE228" s="61"/>
      <c r="KTF228" s="61"/>
      <c r="KTG228" s="61"/>
      <c r="KTH228" s="61"/>
      <c r="KTI228" s="61"/>
      <c r="KTJ228" s="61"/>
      <c r="KTK228" s="61"/>
      <c r="KTL228" s="61"/>
      <c r="KTM228" s="61"/>
      <c r="KTN228" s="61"/>
      <c r="KTO228" s="61"/>
      <c r="KTP228" s="61"/>
      <c r="KTQ228" s="61"/>
      <c r="KTR228" s="61"/>
      <c r="KTS228" s="61"/>
      <c r="KTT228" s="61"/>
      <c r="KTU228" s="61"/>
      <c r="KTV228" s="61"/>
      <c r="KTW228" s="61"/>
      <c r="KTX228" s="61"/>
      <c r="KTY228" s="61"/>
      <c r="KTZ228" s="61"/>
      <c r="KUA228" s="61"/>
      <c r="KUB228" s="61"/>
      <c r="KUC228" s="61"/>
      <c r="KUD228" s="61"/>
      <c r="KUE228" s="61"/>
      <c r="KUF228" s="61"/>
      <c r="KUG228" s="61"/>
      <c r="KUH228" s="61"/>
      <c r="KUI228" s="61"/>
      <c r="KUJ228" s="61"/>
      <c r="KUK228" s="61"/>
      <c r="KUL228" s="61"/>
      <c r="KUM228" s="61"/>
      <c r="KUN228" s="61"/>
      <c r="KUO228" s="61"/>
      <c r="KUP228" s="61"/>
      <c r="KUQ228" s="61"/>
      <c r="KUR228" s="61"/>
      <c r="KUS228" s="61"/>
      <c r="KUT228" s="61"/>
      <c r="KUU228" s="61"/>
      <c r="KUV228" s="61"/>
      <c r="KUW228" s="61"/>
      <c r="KUX228" s="61"/>
      <c r="KUY228" s="61"/>
      <c r="KUZ228" s="61"/>
      <c r="KVA228" s="61"/>
      <c r="KVB228" s="61"/>
      <c r="KVC228" s="61"/>
      <c r="KVD228" s="61"/>
      <c r="KVE228" s="61"/>
      <c r="KVF228" s="61"/>
      <c r="KVG228" s="61"/>
      <c r="KVH228" s="61"/>
      <c r="KVI228" s="61"/>
      <c r="KVJ228" s="61"/>
      <c r="KVK228" s="61"/>
      <c r="KVL228" s="61"/>
      <c r="KVM228" s="61"/>
      <c r="KVN228" s="61"/>
      <c r="KVO228" s="61"/>
      <c r="KVP228" s="61"/>
      <c r="KVQ228" s="61"/>
      <c r="KVR228" s="61"/>
      <c r="KVS228" s="61"/>
      <c r="KVT228" s="61"/>
      <c r="KVU228" s="61"/>
      <c r="KVV228" s="61"/>
      <c r="KVW228" s="61"/>
      <c r="KVX228" s="61"/>
      <c r="KVY228" s="61"/>
      <c r="KVZ228" s="61"/>
      <c r="KWA228" s="61"/>
      <c r="KWB228" s="61"/>
      <c r="KWC228" s="61"/>
      <c r="KWD228" s="61"/>
      <c r="KWE228" s="61"/>
      <c r="KWF228" s="61"/>
      <c r="KWG228" s="61"/>
      <c r="KWH228" s="61"/>
      <c r="KWI228" s="61"/>
      <c r="KWJ228" s="61"/>
      <c r="KWK228" s="61"/>
      <c r="KWL228" s="61"/>
      <c r="KWM228" s="61"/>
      <c r="KWN228" s="61"/>
      <c r="KWO228" s="61"/>
      <c r="KWP228" s="61"/>
      <c r="KWQ228" s="61"/>
      <c r="KWR228" s="61"/>
      <c r="KWS228" s="61"/>
      <c r="KWT228" s="61"/>
      <c r="KWU228" s="61"/>
      <c r="KWV228" s="61"/>
      <c r="KWW228" s="61"/>
      <c r="KWX228" s="61"/>
      <c r="KWY228" s="61"/>
      <c r="KWZ228" s="61"/>
      <c r="KXA228" s="61"/>
      <c r="KXB228" s="61"/>
      <c r="KXC228" s="61"/>
      <c r="KXD228" s="61"/>
      <c r="KXE228" s="61"/>
      <c r="KXF228" s="61"/>
      <c r="KXG228" s="61"/>
      <c r="KXH228" s="61"/>
      <c r="KXI228" s="61"/>
      <c r="KXJ228" s="61"/>
      <c r="KXK228" s="61"/>
      <c r="KXL228" s="61"/>
      <c r="KXM228" s="61"/>
      <c r="KXN228" s="61"/>
      <c r="KXO228" s="61"/>
      <c r="KXP228" s="61"/>
      <c r="KXQ228" s="61"/>
      <c r="KXR228" s="61"/>
      <c r="KXS228" s="61"/>
      <c r="KXT228" s="61"/>
      <c r="KXU228" s="61"/>
      <c r="KXV228" s="61"/>
      <c r="KXW228" s="61"/>
      <c r="KXX228" s="61"/>
      <c r="KXY228" s="61"/>
      <c r="KXZ228" s="61"/>
      <c r="KYA228" s="61"/>
      <c r="KYB228" s="61"/>
      <c r="KYC228" s="61"/>
      <c r="KYD228" s="61"/>
      <c r="KYE228" s="61"/>
      <c r="KYF228" s="61"/>
      <c r="KYG228" s="61"/>
      <c r="KYH228" s="61"/>
      <c r="KYI228" s="61"/>
      <c r="KYJ228" s="61"/>
      <c r="KYK228" s="61"/>
      <c r="KYL228" s="61"/>
      <c r="KYM228" s="61"/>
      <c r="KYN228" s="61"/>
      <c r="KYO228" s="61"/>
      <c r="KYP228" s="61"/>
      <c r="KYQ228" s="61"/>
      <c r="KYR228" s="61"/>
      <c r="KYS228" s="61"/>
      <c r="KYT228" s="61"/>
      <c r="KYU228" s="61"/>
      <c r="KYV228" s="61"/>
      <c r="KYW228" s="61"/>
      <c r="KYX228" s="61"/>
      <c r="KYY228" s="61"/>
      <c r="KYZ228" s="61"/>
      <c r="KZA228" s="61"/>
      <c r="KZB228" s="61"/>
      <c r="KZC228" s="61"/>
      <c r="KZD228" s="61"/>
      <c r="KZE228" s="61"/>
      <c r="KZF228" s="61"/>
      <c r="KZG228" s="61"/>
      <c r="KZH228" s="61"/>
      <c r="KZI228" s="61"/>
      <c r="KZJ228" s="61"/>
      <c r="KZK228" s="61"/>
      <c r="KZL228" s="61"/>
      <c r="KZM228" s="61"/>
      <c r="KZN228" s="61"/>
      <c r="KZO228" s="61"/>
      <c r="KZP228" s="61"/>
      <c r="KZQ228" s="61"/>
      <c r="KZR228" s="61"/>
      <c r="KZS228" s="61"/>
      <c r="KZT228" s="61"/>
      <c r="KZU228" s="61"/>
      <c r="KZV228" s="61"/>
      <c r="KZW228" s="61"/>
      <c r="KZX228" s="61"/>
      <c r="KZY228" s="61"/>
      <c r="KZZ228" s="61"/>
      <c r="LAA228" s="61"/>
      <c r="LAB228" s="61"/>
      <c r="LAC228" s="61"/>
      <c r="LAD228" s="61"/>
      <c r="LAE228" s="61"/>
      <c r="LAF228" s="61"/>
      <c r="LAG228" s="61"/>
      <c r="LAH228" s="61"/>
      <c r="LAI228" s="61"/>
      <c r="LAJ228" s="61"/>
      <c r="LAK228" s="61"/>
      <c r="LAL228" s="61"/>
      <c r="LAM228" s="61"/>
      <c r="LAN228" s="61"/>
      <c r="LAO228" s="61"/>
      <c r="LAP228" s="61"/>
      <c r="LAQ228" s="61"/>
      <c r="LAR228" s="61"/>
      <c r="LAS228" s="61"/>
      <c r="LAT228" s="61"/>
      <c r="LAU228" s="61"/>
      <c r="LAV228" s="61"/>
      <c r="LAW228" s="61"/>
      <c r="LAX228" s="61"/>
      <c r="LAY228" s="61"/>
      <c r="LAZ228" s="61"/>
      <c r="LBA228" s="61"/>
      <c r="LBB228" s="61"/>
      <c r="LBC228" s="61"/>
      <c r="LBD228" s="61"/>
      <c r="LBE228" s="61"/>
      <c r="LBF228" s="61"/>
      <c r="LBG228" s="61"/>
      <c r="LBH228" s="61"/>
      <c r="LBI228" s="61"/>
      <c r="LBJ228" s="61"/>
      <c r="LBK228" s="61"/>
      <c r="LBL228" s="61"/>
      <c r="LBM228" s="61"/>
      <c r="LBN228" s="61"/>
      <c r="LBO228" s="61"/>
      <c r="LBP228" s="61"/>
      <c r="LBQ228" s="61"/>
      <c r="LBR228" s="61"/>
      <c r="LBS228" s="61"/>
      <c r="LBT228" s="61"/>
      <c r="LBU228" s="61"/>
      <c r="LBV228" s="61"/>
      <c r="LBW228" s="61"/>
      <c r="LBX228" s="61"/>
      <c r="LBY228" s="61"/>
      <c r="LBZ228" s="61"/>
      <c r="LCA228" s="61"/>
      <c r="LCB228" s="61"/>
      <c r="LCC228" s="61"/>
      <c r="LCD228" s="61"/>
      <c r="LCE228" s="61"/>
      <c r="LCF228" s="61"/>
      <c r="LCG228" s="61"/>
      <c r="LCH228" s="61"/>
      <c r="LCI228" s="61"/>
      <c r="LCJ228" s="61"/>
      <c r="LCK228" s="61"/>
      <c r="LCL228" s="61"/>
      <c r="LCM228" s="61"/>
      <c r="LCN228" s="61"/>
      <c r="LCO228" s="61"/>
      <c r="LCP228" s="61"/>
      <c r="LCQ228" s="61"/>
      <c r="LCR228" s="61"/>
      <c r="LCS228" s="61"/>
      <c r="LCT228" s="61"/>
      <c r="LCU228" s="61"/>
      <c r="LCV228" s="61"/>
      <c r="LCW228" s="61"/>
      <c r="LCX228" s="61"/>
      <c r="LCY228" s="61"/>
      <c r="LCZ228" s="61"/>
      <c r="LDA228" s="61"/>
      <c r="LDB228" s="61"/>
      <c r="LDC228" s="61"/>
      <c r="LDD228" s="61"/>
      <c r="LDE228" s="61"/>
      <c r="LDF228" s="61"/>
      <c r="LDG228" s="61"/>
      <c r="LDH228" s="61"/>
      <c r="LDI228" s="61"/>
      <c r="LDJ228" s="61"/>
      <c r="LDK228" s="61"/>
      <c r="LDL228" s="61"/>
      <c r="LDM228" s="61"/>
      <c r="LDN228" s="61"/>
      <c r="LDO228" s="61"/>
      <c r="LDP228" s="61"/>
      <c r="LDQ228" s="61"/>
      <c r="LDR228" s="61"/>
      <c r="LDS228" s="61"/>
      <c r="LDT228" s="61"/>
      <c r="LDU228" s="61"/>
      <c r="LDV228" s="61"/>
      <c r="LDW228" s="61"/>
      <c r="LDX228" s="61"/>
      <c r="LDY228" s="61"/>
      <c r="LDZ228" s="61"/>
      <c r="LEA228" s="61"/>
      <c r="LEB228" s="61"/>
      <c r="LEC228" s="61"/>
      <c r="LED228" s="61"/>
      <c r="LEE228" s="61"/>
      <c r="LEF228" s="61"/>
      <c r="LEG228" s="61"/>
      <c r="LEH228" s="61"/>
      <c r="LEI228" s="61"/>
      <c r="LEJ228" s="61"/>
      <c r="LEK228" s="61"/>
      <c r="LEL228" s="61"/>
      <c r="LEM228" s="61"/>
      <c r="LEN228" s="61"/>
      <c r="LEO228" s="61"/>
      <c r="LEP228" s="61"/>
      <c r="LEQ228" s="61"/>
      <c r="LER228" s="61"/>
      <c r="LES228" s="61"/>
      <c r="LET228" s="61"/>
      <c r="LEU228" s="61"/>
      <c r="LEV228" s="61"/>
      <c r="LEW228" s="61"/>
      <c r="LEX228" s="61"/>
      <c r="LEY228" s="61"/>
      <c r="LEZ228" s="61"/>
      <c r="LFA228" s="61"/>
      <c r="LFB228" s="61"/>
      <c r="LFC228" s="61"/>
      <c r="LFD228" s="61"/>
      <c r="LFE228" s="61"/>
      <c r="LFF228" s="61"/>
      <c r="LFG228" s="61"/>
      <c r="LFH228" s="61"/>
      <c r="LFI228" s="61"/>
      <c r="LFJ228" s="61"/>
      <c r="LFK228" s="61"/>
      <c r="LFL228" s="61"/>
      <c r="LFM228" s="61"/>
      <c r="LFN228" s="61"/>
      <c r="LFO228" s="61"/>
      <c r="LFP228" s="61"/>
      <c r="LFQ228" s="61"/>
      <c r="LFR228" s="61"/>
      <c r="LFS228" s="61"/>
      <c r="LFT228" s="61"/>
      <c r="LFU228" s="61"/>
      <c r="LFV228" s="61"/>
      <c r="LFW228" s="61"/>
      <c r="LFX228" s="61"/>
      <c r="LFY228" s="61"/>
      <c r="LFZ228" s="61"/>
      <c r="LGA228" s="61"/>
      <c r="LGB228" s="61"/>
      <c r="LGC228" s="61"/>
      <c r="LGD228" s="61"/>
      <c r="LGE228" s="61"/>
      <c r="LGF228" s="61"/>
      <c r="LGG228" s="61"/>
      <c r="LGH228" s="61"/>
      <c r="LGI228" s="61"/>
      <c r="LGJ228" s="61"/>
      <c r="LGK228" s="61"/>
      <c r="LGL228" s="61"/>
      <c r="LGM228" s="61"/>
      <c r="LGN228" s="61"/>
      <c r="LGO228" s="61"/>
      <c r="LGP228" s="61"/>
      <c r="LGQ228" s="61"/>
      <c r="LGR228" s="61"/>
      <c r="LGS228" s="61"/>
      <c r="LGT228" s="61"/>
      <c r="LGU228" s="61"/>
      <c r="LGV228" s="61"/>
      <c r="LGW228" s="61"/>
      <c r="LGX228" s="61"/>
      <c r="LGY228" s="61"/>
      <c r="LGZ228" s="61"/>
      <c r="LHA228" s="61"/>
      <c r="LHB228" s="61"/>
      <c r="LHC228" s="61"/>
      <c r="LHD228" s="61"/>
      <c r="LHE228" s="61"/>
      <c r="LHF228" s="61"/>
      <c r="LHG228" s="61"/>
      <c r="LHH228" s="61"/>
      <c r="LHI228" s="61"/>
      <c r="LHJ228" s="61"/>
      <c r="LHK228" s="61"/>
      <c r="LHL228" s="61"/>
      <c r="LHM228" s="61"/>
      <c r="LHN228" s="61"/>
      <c r="LHO228" s="61"/>
      <c r="LHP228" s="61"/>
      <c r="LHQ228" s="61"/>
      <c r="LHR228" s="61"/>
      <c r="LHS228" s="61"/>
      <c r="LHT228" s="61"/>
      <c r="LHU228" s="61"/>
      <c r="LHV228" s="61"/>
      <c r="LHW228" s="61"/>
      <c r="LHX228" s="61"/>
      <c r="LHY228" s="61"/>
      <c r="LHZ228" s="61"/>
      <c r="LIA228" s="61"/>
      <c r="LIB228" s="61"/>
      <c r="LIC228" s="61"/>
      <c r="LID228" s="61"/>
      <c r="LIE228" s="61"/>
      <c r="LIF228" s="61"/>
      <c r="LIG228" s="61"/>
      <c r="LIH228" s="61"/>
      <c r="LII228" s="61"/>
      <c r="LIJ228" s="61"/>
      <c r="LIK228" s="61"/>
      <c r="LIL228" s="61"/>
      <c r="LIM228" s="61"/>
      <c r="LIN228" s="61"/>
      <c r="LIO228" s="61"/>
      <c r="LIP228" s="61"/>
      <c r="LIQ228" s="61"/>
      <c r="LIR228" s="61"/>
      <c r="LIS228" s="61"/>
      <c r="LIT228" s="61"/>
      <c r="LIU228" s="61"/>
      <c r="LIV228" s="61"/>
      <c r="LIW228" s="61"/>
      <c r="LIX228" s="61"/>
      <c r="LIY228" s="61"/>
      <c r="LIZ228" s="61"/>
      <c r="LJA228" s="61"/>
      <c r="LJB228" s="61"/>
      <c r="LJC228" s="61"/>
      <c r="LJD228" s="61"/>
      <c r="LJE228" s="61"/>
      <c r="LJF228" s="61"/>
      <c r="LJG228" s="61"/>
      <c r="LJH228" s="61"/>
      <c r="LJI228" s="61"/>
      <c r="LJJ228" s="61"/>
      <c r="LJK228" s="61"/>
      <c r="LJL228" s="61"/>
      <c r="LJM228" s="61"/>
      <c r="LJN228" s="61"/>
      <c r="LJO228" s="61"/>
      <c r="LJP228" s="61"/>
      <c r="LJQ228" s="61"/>
      <c r="LJR228" s="61"/>
      <c r="LJS228" s="61"/>
      <c r="LJT228" s="61"/>
      <c r="LJU228" s="61"/>
      <c r="LJV228" s="61"/>
      <c r="LJW228" s="61"/>
      <c r="LJX228" s="61"/>
      <c r="LJY228" s="61"/>
      <c r="LJZ228" s="61"/>
      <c r="LKA228" s="61"/>
      <c r="LKB228" s="61"/>
      <c r="LKC228" s="61"/>
      <c r="LKD228" s="61"/>
      <c r="LKE228" s="61"/>
      <c r="LKF228" s="61"/>
      <c r="LKG228" s="61"/>
      <c r="LKH228" s="61"/>
      <c r="LKI228" s="61"/>
      <c r="LKJ228" s="61"/>
      <c r="LKK228" s="61"/>
      <c r="LKL228" s="61"/>
      <c r="LKM228" s="61"/>
      <c r="LKN228" s="61"/>
      <c r="LKO228" s="61"/>
      <c r="LKP228" s="61"/>
      <c r="LKQ228" s="61"/>
      <c r="LKR228" s="61"/>
      <c r="LKS228" s="61"/>
      <c r="LKT228" s="61"/>
      <c r="LKU228" s="61"/>
      <c r="LKV228" s="61"/>
      <c r="LKW228" s="61"/>
      <c r="LKX228" s="61"/>
      <c r="LKY228" s="61"/>
      <c r="LKZ228" s="61"/>
      <c r="LLA228" s="61"/>
      <c r="LLB228" s="61"/>
      <c r="LLC228" s="61"/>
      <c r="LLD228" s="61"/>
      <c r="LLE228" s="61"/>
      <c r="LLF228" s="61"/>
      <c r="LLG228" s="61"/>
      <c r="LLH228" s="61"/>
      <c r="LLI228" s="61"/>
      <c r="LLJ228" s="61"/>
      <c r="LLK228" s="61"/>
      <c r="LLL228" s="61"/>
      <c r="LLM228" s="61"/>
      <c r="LLN228" s="61"/>
      <c r="LLO228" s="61"/>
      <c r="LLP228" s="61"/>
      <c r="LLQ228" s="61"/>
      <c r="LLR228" s="61"/>
      <c r="LLS228" s="61"/>
      <c r="LLT228" s="61"/>
      <c r="LLU228" s="61"/>
      <c r="LLV228" s="61"/>
      <c r="LLW228" s="61"/>
      <c r="LLX228" s="61"/>
      <c r="LLY228" s="61"/>
      <c r="LLZ228" s="61"/>
      <c r="LMA228" s="61"/>
      <c r="LMB228" s="61"/>
      <c r="LMC228" s="61"/>
      <c r="LMD228" s="61"/>
      <c r="LME228" s="61"/>
      <c r="LMF228" s="61"/>
      <c r="LMG228" s="61"/>
      <c r="LMH228" s="61"/>
      <c r="LMI228" s="61"/>
      <c r="LMJ228" s="61"/>
      <c r="LMK228" s="61"/>
      <c r="LML228" s="61"/>
      <c r="LMM228" s="61"/>
      <c r="LMN228" s="61"/>
      <c r="LMO228" s="61"/>
      <c r="LMP228" s="61"/>
      <c r="LMQ228" s="61"/>
      <c r="LMR228" s="61"/>
      <c r="LMS228" s="61"/>
      <c r="LMT228" s="61"/>
      <c r="LMU228" s="61"/>
      <c r="LMV228" s="61"/>
      <c r="LMW228" s="61"/>
      <c r="LMX228" s="61"/>
      <c r="LMY228" s="61"/>
      <c r="LMZ228" s="61"/>
      <c r="LNA228" s="61"/>
      <c r="LNB228" s="61"/>
      <c r="LNC228" s="61"/>
      <c r="LND228" s="61"/>
      <c r="LNE228" s="61"/>
      <c r="LNF228" s="61"/>
      <c r="LNG228" s="61"/>
      <c r="LNH228" s="61"/>
      <c r="LNI228" s="61"/>
      <c r="LNJ228" s="61"/>
      <c r="LNK228" s="61"/>
      <c r="LNL228" s="61"/>
      <c r="LNM228" s="61"/>
      <c r="LNN228" s="61"/>
      <c r="LNO228" s="61"/>
      <c r="LNP228" s="61"/>
      <c r="LNQ228" s="61"/>
      <c r="LNR228" s="61"/>
      <c r="LNS228" s="61"/>
      <c r="LNT228" s="61"/>
      <c r="LNU228" s="61"/>
      <c r="LNV228" s="61"/>
      <c r="LNW228" s="61"/>
      <c r="LNX228" s="61"/>
      <c r="LNY228" s="61"/>
      <c r="LNZ228" s="61"/>
      <c r="LOA228" s="61"/>
      <c r="LOB228" s="61"/>
      <c r="LOC228" s="61"/>
      <c r="LOD228" s="61"/>
      <c r="LOE228" s="61"/>
      <c r="LOF228" s="61"/>
      <c r="LOG228" s="61"/>
      <c r="LOH228" s="61"/>
      <c r="LOI228" s="61"/>
      <c r="LOJ228" s="61"/>
      <c r="LOK228" s="61"/>
      <c r="LOL228" s="61"/>
      <c r="LOM228" s="61"/>
      <c r="LON228" s="61"/>
      <c r="LOO228" s="61"/>
      <c r="LOP228" s="61"/>
      <c r="LOQ228" s="61"/>
      <c r="LOR228" s="61"/>
      <c r="LOS228" s="61"/>
      <c r="LOT228" s="61"/>
      <c r="LOU228" s="61"/>
      <c r="LOV228" s="61"/>
      <c r="LOW228" s="61"/>
      <c r="LOX228" s="61"/>
      <c r="LOY228" s="61"/>
      <c r="LOZ228" s="61"/>
      <c r="LPA228" s="61"/>
      <c r="LPB228" s="61"/>
      <c r="LPC228" s="61"/>
      <c r="LPD228" s="61"/>
      <c r="LPE228" s="61"/>
      <c r="LPF228" s="61"/>
      <c r="LPG228" s="61"/>
      <c r="LPH228" s="61"/>
      <c r="LPI228" s="61"/>
      <c r="LPJ228" s="61"/>
      <c r="LPK228" s="61"/>
      <c r="LPL228" s="61"/>
      <c r="LPM228" s="61"/>
      <c r="LPN228" s="61"/>
      <c r="LPO228" s="61"/>
      <c r="LPP228" s="61"/>
      <c r="LPQ228" s="61"/>
      <c r="LPR228" s="61"/>
      <c r="LPS228" s="61"/>
      <c r="LPT228" s="61"/>
      <c r="LPU228" s="61"/>
      <c r="LPV228" s="61"/>
      <c r="LPW228" s="61"/>
      <c r="LPX228" s="61"/>
      <c r="LPY228" s="61"/>
      <c r="LPZ228" s="61"/>
      <c r="LQA228" s="61"/>
      <c r="LQB228" s="61"/>
      <c r="LQC228" s="61"/>
      <c r="LQD228" s="61"/>
      <c r="LQE228" s="61"/>
      <c r="LQF228" s="61"/>
      <c r="LQG228" s="61"/>
      <c r="LQH228" s="61"/>
      <c r="LQI228" s="61"/>
      <c r="LQJ228" s="61"/>
      <c r="LQK228" s="61"/>
      <c r="LQL228" s="61"/>
      <c r="LQM228" s="61"/>
      <c r="LQN228" s="61"/>
      <c r="LQO228" s="61"/>
      <c r="LQP228" s="61"/>
      <c r="LQQ228" s="61"/>
      <c r="LQR228" s="61"/>
      <c r="LQS228" s="61"/>
      <c r="LQT228" s="61"/>
      <c r="LQU228" s="61"/>
      <c r="LQV228" s="61"/>
      <c r="LQW228" s="61"/>
      <c r="LQX228" s="61"/>
      <c r="LQY228" s="61"/>
      <c r="LQZ228" s="61"/>
      <c r="LRA228" s="61"/>
      <c r="LRB228" s="61"/>
      <c r="LRC228" s="61"/>
      <c r="LRD228" s="61"/>
      <c r="LRE228" s="61"/>
      <c r="LRF228" s="61"/>
      <c r="LRG228" s="61"/>
      <c r="LRH228" s="61"/>
      <c r="LRI228" s="61"/>
      <c r="LRJ228" s="61"/>
      <c r="LRK228" s="61"/>
      <c r="LRL228" s="61"/>
      <c r="LRM228" s="61"/>
      <c r="LRN228" s="61"/>
      <c r="LRO228" s="61"/>
      <c r="LRP228" s="61"/>
      <c r="LRQ228" s="61"/>
      <c r="LRR228" s="61"/>
      <c r="LRS228" s="61"/>
      <c r="LRT228" s="61"/>
      <c r="LRU228" s="61"/>
      <c r="LRV228" s="61"/>
      <c r="LRW228" s="61"/>
      <c r="LRX228" s="61"/>
      <c r="LRY228" s="61"/>
      <c r="LRZ228" s="61"/>
      <c r="LSA228" s="61"/>
      <c r="LSB228" s="61"/>
      <c r="LSC228" s="61"/>
      <c r="LSD228" s="61"/>
      <c r="LSE228" s="61"/>
      <c r="LSF228" s="61"/>
      <c r="LSG228" s="61"/>
      <c r="LSH228" s="61"/>
      <c r="LSI228" s="61"/>
      <c r="LSJ228" s="61"/>
      <c r="LSK228" s="61"/>
      <c r="LSL228" s="61"/>
      <c r="LSM228" s="61"/>
      <c r="LSN228" s="61"/>
      <c r="LSO228" s="61"/>
      <c r="LSP228" s="61"/>
      <c r="LSQ228" s="61"/>
      <c r="LSR228" s="61"/>
      <c r="LSS228" s="61"/>
      <c r="LST228" s="61"/>
      <c r="LSU228" s="61"/>
      <c r="LSV228" s="61"/>
      <c r="LSW228" s="61"/>
      <c r="LSX228" s="61"/>
      <c r="LSY228" s="61"/>
      <c r="LSZ228" s="61"/>
      <c r="LTA228" s="61"/>
      <c r="LTB228" s="61"/>
      <c r="LTC228" s="61"/>
      <c r="LTD228" s="61"/>
      <c r="LTE228" s="61"/>
      <c r="LTF228" s="61"/>
      <c r="LTG228" s="61"/>
      <c r="LTH228" s="61"/>
      <c r="LTI228" s="61"/>
      <c r="LTJ228" s="61"/>
      <c r="LTK228" s="61"/>
      <c r="LTL228" s="61"/>
      <c r="LTM228" s="61"/>
      <c r="LTN228" s="61"/>
      <c r="LTO228" s="61"/>
      <c r="LTP228" s="61"/>
      <c r="LTQ228" s="61"/>
      <c r="LTR228" s="61"/>
      <c r="LTS228" s="61"/>
      <c r="LTT228" s="61"/>
      <c r="LTU228" s="61"/>
      <c r="LTV228" s="61"/>
      <c r="LTW228" s="61"/>
      <c r="LTX228" s="61"/>
      <c r="LTY228" s="61"/>
      <c r="LTZ228" s="61"/>
      <c r="LUA228" s="61"/>
      <c r="LUB228" s="61"/>
      <c r="LUC228" s="61"/>
      <c r="LUD228" s="61"/>
      <c r="LUE228" s="61"/>
      <c r="LUF228" s="61"/>
      <c r="LUG228" s="61"/>
      <c r="LUH228" s="61"/>
      <c r="LUI228" s="61"/>
      <c r="LUJ228" s="61"/>
      <c r="LUK228" s="61"/>
      <c r="LUL228" s="61"/>
      <c r="LUM228" s="61"/>
      <c r="LUN228" s="61"/>
      <c r="LUO228" s="61"/>
      <c r="LUP228" s="61"/>
      <c r="LUQ228" s="61"/>
      <c r="LUR228" s="61"/>
      <c r="LUS228" s="61"/>
      <c r="LUT228" s="61"/>
      <c r="LUU228" s="61"/>
      <c r="LUV228" s="61"/>
      <c r="LUW228" s="61"/>
      <c r="LUX228" s="61"/>
      <c r="LUY228" s="61"/>
      <c r="LUZ228" s="61"/>
      <c r="LVA228" s="61"/>
      <c r="LVB228" s="61"/>
      <c r="LVC228" s="61"/>
      <c r="LVD228" s="61"/>
      <c r="LVE228" s="61"/>
      <c r="LVF228" s="61"/>
      <c r="LVG228" s="61"/>
      <c r="LVH228" s="61"/>
      <c r="LVI228" s="61"/>
      <c r="LVJ228" s="61"/>
      <c r="LVK228" s="61"/>
      <c r="LVL228" s="61"/>
      <c r="LVM228" s="61"/>
      <c r="LVN228" s="61"/>
      <c r="LVO228" s="61"/>
      <c r="LVP228" s="61"/>
      <c r="LVQ228" s="61"/>
      <c r="LVR228" s="61"/>
      <c r="LVS228" s="61"/>
      <c r="LVT228" s="61"/>
      <c r="LVU228" s="61"/>
      <c r="LVV228" s="61"/>
      <c r="LVW228" s="61"/>
      <c r="LVX228" s="61"/>
      <c r="LVY228" s="61"/>
      <c r="LVZ228" s="61"/>
      <c r="LWA228" s="61"/>
      <c r="LWB228" s="61"/>
      <c r="LWC228" s="61"/>
      <c r="LWD228" s="61"/>
      <c r="LWE228" s="61"/>
      <c r="LWF228" s="61"/>
      <c r="LWG228" s="61"/>
      <c r="LWH228" s="61"/>
      <c r="LWI228" s="61"/>
      <c r="LWJ228" s="61"/>
      <c r="LWK228" s="61"/>
      <c r="LWL228" s="61"/>
      <c r="LWM228" s="61"/>
      <c r="LWN228" s="61"/>
      <c r="LWO228" s="61"/>
      <c r="LWP228" s="61"/>
      <c r="LWQ228" s="61"/>
      <c r="LWR228" s="61"/>
      <c r="LWS228" s="61"/>
      <c r="LWT228" s="61"/>
      <c r="LWU228" s="61"/>
      <c r="LWV228" s="61"/>
      <c r="LWW228" s="61"/>
      <c r="LWX228" s="61"/>
      <c r="LWY228" s="61"/>
      <c r="LWZ228" s="61"/>
      <c r="LXA228" s="61"/>
      <c r="LXB228" s="61"/>
      <c r="LXC228" s="61"/>
      <c r="LXD228" s="61"/>
      <c r="LXE228" s="61"/>
      <c r="LXF228" s="61"/>
      <c r="LXG228" s="61"/>
      <c r="LXH228" s="61"/>
      <c r="LXI228" s="61"/>
      <c r="LXJ228" s="61"/>
      <c r="LXK228" s="61"/>
      <c r="LXL228" s="61"/>
      <c r="LXM228" s="61"/>
      <c r="LXN228" s="61"/>
      <c r="LXO228" s="61"/>
      <c r="LXP228" s="61"/>
      <c r="LXQ228" s="61"/>
      <c r="LXR228" s="61"/>
      <c r="LXS228" s="61"/>
      <c r="LXT228" s="61"/>
      <c r="LXU228" s="61"/>
      <c r="LXV228" s="61"/>
      <c r="LXW228" s="61"/>
      <c r="LXX228" s="61"/>
      <c r="LXY228" s="61"/>
      <c r="LXZ228" s="61"/>
      <c r="LYA228" s="61"/>
      <c r="LYB228" s="61"/>
      <c r="LYC228" s="61"/>
      <c r="LYD228" s="61"/>
      <c r="LYE228" s="61"/>
      <c r="LYF228" s="61"/>
      <c r="LYG228" s="61"/>
      <c r="LYH228" s="61"/>
      <c r="LYI228" s="61"/>
      <c r="LYJ228" s="61"/>
      <c r="LYK228" s="61"/>
      <c r="LYL228" s="61"/>
      <c r="LYM228" s="61"/>
      <c r="LYN228" s="61"/>
      <c r="LYO228" s="61"/>
      <c r="LYP228" s="61"/>
      <c r="LYQ228" s="61"/>
      <c r="LYR228" s="61"/>
      <c r="LYS228" s="61"/>
      <c r="LYT228" s="61"/>
      <c r="LYU228" s="61"/>
      <c r="LYV228" s="61"/>
      <c r="LYW228" s="61"/>
      <c r="LYX228" s="61"/>
      <c r="LYY228" s="61"/>
      <c r="LYZ228" s="61"/>
      <c r="LZA228" s="61"/>
      <c r="LZB228" s="61"/>
      <c r="LZC228" s="61"/>
      <c r="LZD228" s="61"/>
      <c r="LZE228" s="61"/>
      <c r="LZF228" s="61"/>
      <c r="LZG228" s="61"/>
      <c r="LZH228" s="61"/>
      <c r="LZI228" s="61"/>
      <c r="LZJ228" s="61"/>
      <c r="LZK228" s="61"/>
      <c r="LZL228" s="61"/>
      <c r="LZM228" s="61"/>
      <c r="LZN228" s="61"/>
      <c r="LZO228" s="61"/>
      <c r="LZP228" s="61"/>
      <c r="LZQ228" s="61"/>
      <c r="LZR228" s="61"/>
      <c r="LZS228" s="61"/>
      <c r="LZT228" s="61"/>
      <c r="LZU228" s="61"/>
      <c r="LZV228" s="61"/>
      <c r="LZW228" s="61"/>
      <c r="LZX228" s="61"/>
      <c r="LZY228" s="61"/>
      <c r="LZZ228" s="61"/>
      <c r="MAA228" s="61"/>
      <c r="MAB228" s="61"/>
      <c r="MAC228" s="61"/>
      <c r="MAD228" s="61"/>
      <c r="MAE228" s="61"/>
      <c r="MAF228" s="61"/>
      <c r="MAG228" s="61"/>
      <c r="MAH228" s="61"/>
      <c r="MAI228" s="61"/>
      <c r="MAJ228" s="61"/>
      <c r="MAK228" s="61"/>
      <c r="MAL228" s="61"/>
      <c r="MAM228" s="61"/>
      <c r="MAN228" s="61"/>
      <c r="MAO228" s="61"/>
      <c r="MAP228" s="61"/>
      <c r="MAQ228" s="61"/>
      <c r="MAR228" s="61"/>
      <c r="MAS228" s="61"/>
      <c r="MAT228" s="61"/>
      <c r="MAU228" s="61"/>
      <c r="MAV228" s="61"/>
      <c r="MAW228" s="61"/>
      <c r="MAX228" s="61"/>
      <c r="MAY228" s="61"/>
      <c r="MAZ228" s="61"/>
      <c r="MBA228" s="61"/>
      <c r="MBB228" s="61"/>
      <c r="MBC228" s="61"/>
      <c r="MBD228" s="61"/>
      <c r="MBE228" s="61"/>
      <c r="MBF228" s="61"/>
      <c r="MBG228" s="61"/>
      <c r="MBH228" s="61"/>
      <c r="MBI228" s="61"/>
      <c r="MBJ228" s="61"/>
      <c r="MBK228" s="61"/>
      <c r="MBL228" s="61"/>
      <c r="MBM228" s="61"/>
      <c r="MBN228" s="61"/>
      <c r="MBO228" s="61"/>
      <c r="MBP228" s="61"/>
      <c r="MBQ228" s="61"/>
      <c r="MBR228" s="61"/>
      <c r="MBS228" s="61"/>
      <c r="MBT228" s="61"/>
      <c r="MBU228" s="61"/>
      <c r="MBV228" s="61"/>
      <c r="MBW228" s="61"/>
      <c r="MBX228" s="61"/>
      <c r="MBY228" s="61"/>
      <c r="MBZ228" s="61"/>
      <c r="MCA228" s="61"/>
      <c r="MCB228" s="61"/>
      <c r="MCC228" s="61"/>
      <c r="MCD228" s="61"/>
      <c r="MCE228" s="61"/>
      <c r="MCF228" s="61"/>
      <c r="MCG228" s="61"/>
      <c r="MCH228" s="61"/>
      <c r="MCI228" s="61"/>
      <c r="MCJ228" s="61"/>
      <c r="MCK228" s="61"/>
      <c r="MCL228" s="61"/>
      <c r="MCM228" s="61"/>
      <c r="MCN228" s="61"/>
      <c r="MCO228" s="61"/>
      <c r="MCP228" s="61"/>
      <c r="MCQ228" s="61"/>
      <c r="MCR228" s="61"/>
      <c r="MCS228" s="61"/>
      <c r="MCT228" s="61"/>
      <c r="MCU228" s="61"/>
      <c r="MCV228" s="61"/>
      <c r="MCW228" s="61"/>
      <c r="MCX228" s="61"/>
      <c r="MCY228" s="61"/>
      <c r="MCZ228" s="61"/>
      <c r="MDA228" s="61"/>
      <c r="MDB228" s="61"/>
      <c r="MDC228" s="61"/>
      <c r="MDD228" s="61"/>
      <c r="MDE228" s="61"/>
      <c r="MDF228" s="61"/>
      <c r="MDG228" s="61"/>
      <c r="MDH228" s="61"/>
      <c r="MDI228" s="61"/>
      <c r="MDJ228" s="61"/>
      <c r="MDK228" s="61"/>
      <c r="MDL228" s="61"/>
      <c r="MDM228" s="61"/>
      <c r="MDN228" s="61"/>
      <c r="MDO228" s="61"/>
      <c r="MDP228" s="61"/>
      <c r="MDQ228" s="61"/>
      <c r="MDR228" s="61"/>
      <c r="MDS228" s="61"/>
      <c r="MDT228" s="61"/>
      <c r="MDU228" s="61"/>
      <c r="MDV228" s="61"/>
      <c r="MDW228" s="61"/>
      <c r="MDX228" s="61"/>
      <c r="MDY228" s="61"/>
      <c r="MDZ228" s="61"/>
      <c r="MEA228" s="61"/>
      <c r="MEB228" s="61"/>
      <c r="MEC228" s="61"/>
      <c r="MED228" s="61"/>
      <c r="MEE228" s="61"/>
      <c r="MEF228" s="61"/>
      <c r="MEG228" s="61"/>
      <c r="MEH228" s="61"/>
      <c r="MEI228" s="61"/>
      <c r="MEJ228" s="61"/>
      <c r="MEK228" s="61"/>
      <c r="MEL228" s="61"/>
      <c r="MEM228" s="61"/>
      <c r="MEN228" s="61"/>
      <c r="MEO228" s="61"/>
      <c r="MEP228" s="61"/>
      <c r="MEQ228" s="61"/>
      <c r="MER228" s="61"/>
      <c r="MES228" s="61"/>
      <c r="MET228" s="61"/>
      <c r="MEU228" s="61"/>
      <c r="MEV228" s="61"/>
      <c r="MEW228" s="61"/>
      <c r="MEX228" s="61"/>
      <c r="MEY228" s="61"/>
      <c r="MEZ228" s="61"/>
      <c r="MFA228" s="61"/>
      <c r="MFB228" s="61"/>
      <c r="MFC228" s="61"/>
      <c r="MFD228" s="61"/>
      <c r="MFE228" s="61"/>
      <c r="MFF228" s="61"/>
      <c r="MFG228" s="61"/>
      <c r="MFH228" s="61"/>
      <c r="MFI228" s="61"/>
      <c r="MFJ228" s="61"/>
      <c r="MFK228" s="61"/>
      <c r="MFL228" s="61"/>
      <c r="MFM228" s="61"/>
      <c r="MFN228" s="61"/>
      <c r="MFO228" s="61"/>
      <c r="MFP228" s="61"/>
      <c r="MFQ228" s="61"/>
      <c r="MFR228" s="61"/>
      <c r="MFS228" s="61"/>
      <c r="MFT228" s="61"/>
      <c r="MFU228" s="61"/>
      <c r="MFV228" s="61"/>
      <c r="MFW228" s="61"/>
      <c r="MFX228" s="61"/>
      <c r="MFY228" s="61"/>
      <c r="MFZ228" s="61"/>
      <c r="MGA228" s="61"/>
      <c r="MGB228" s="61"/>
      <c r="MGC228" s="61"/>
      <c r="MGD228" s="61"/>
      <c r="MGE228" s="61"/>
      <c r="MGF228" s="61"/>
      <c r="MGG228" s="61"/>
      <c r="MGH228" s="61"/>
      <c r="MGI228" s="61"/>
      <c r="MGJ228" s="61"/>
      <c r="MGK228" s="61"/>
      <c r="MGL228" s="61"/>
      <c r="MGM228" s="61"/>
      <c r="MGN228" s="61"/>
      <c r="MGO228" s="61"/>
      <c r="MGP228" s="61"/>
      <c r="MGQ228" s="61"/>
      <c r="MGR228" s="61"/>
      <c r="MGS228" s="61"/>
      <c r="MGT228" s="61"/>
      <c r="MGU228" s="61"/>
      <c r="MGV228" s="61"/>
      <c r="MGW228" s="61"/>
      <c r="MGX228" s="61"/>
      <c r="MGY228" s="61"/>
      <c r="MGZ228" s="61"/>
      <c r="MHA228" s="61"/>
      <c r="MHB228" s="61"/>
      <c r="MHC228" s="61"/>
      <c r="MHD228" s="61"/>
      <c r="MHE228" s="61"/>
      <c r="MHF228" s="61"/>
      <c r="MHG228" s="61"/>
      <c r="MHH228" s="61"/>
      <c r="MHI228" s="61"/>
      <c r="MHJ228" s="61"/>
      <c r="MHK228" s="61"/>
      <c r="MHL228" s="61"/>
      <c r="MHM228" s="61"/>
      <c r="MHN228" s="61"/>
      <c r="MHO228" s="61"/>
      <c r="MHP228" s="61"/>
      <c r="MHQ228" s="61"/>
      <c r="MHR228" s="61"/>
      <c r="MHS228" s="61"/>
      <c r="MHT228" s="61"/>
      <c r="MHU228" s="61"/>
      <c r="MHV228" s="61"/>
      <c r="MHW228" s="61"/>
      <c r="MHX228" s="61"/>
      <c r="MHY228" s="61"/>
      <c r="MHZ228" s="61"/>
      <c r="MIA228" s="61"/>
      <c r="MIB228" s="61"/>
      <c r="MIC228" s="61"/>
      <c r="MID228" s="61"/>
      <c r="MIE228" s="61"/>
      <c r="MIF228" s="61"/>
      <c r="MIG228" s="61"/>
      <c r="MIH228" s="61"/>
      <c r="MII228" s="61"/>
      <c r="MIJ228" s="61"/>
      <c r="MIK228" s="61"/>
      <c r="MIL228" s="61"/>
      <c r="MIM228" s="61"/>
      <c r="MIN228" s="61"/>
      <c r="MIO228" s="61"/>
      <c r="MIP228" s="61"/>
      <c r="MIQ228" s="61"/>
      <c r="MIR228" s="61"/>
      <c r="MIS228" s="61"/>
      <c r="MIT228" s="61"/>
      <c r="MIU228" s="61"/>
      <c r="MIV228" s="61"/>
      <c r="MIW228" s="61"/>
      <c r="MIX228" s="61"/>
      <c r="MIY228" s="61"/>
      <c r="MIZ228" s="61"/>
      <c r="MJA228" s="61"/>
      <c r="MJB228" s="61"/>
      <c r="MJC228" s="61"/>
      <c r="MJD228" s="61"/>
      <c r="MJE228" s="61"/>
      <c r="MJF228" s="61"/>
      <c r="MJG228" s="61"/>
      <c r="MJH228" s="61"/>
      <c r="MJI228" s="61"/>
      <c r="MJJ228" s="61"/>
      <c r="MJK228" s="61"/>
      <c r="MJL228" s="61"/>
      <c r="MJM228" s="61"/>
      <c r="MJN228" s="61"/>
      <c r="MJO228" s="61"/>
      <c r="MJP228" s="61"/>
      <c r="MJQ228" s="61"/>
      <c r="MJR228" s="61"/>
      <c r="MJS228" s="61"/>
      <c r="MJT228" s="61"/>
      <c r="MJU228" s="61"/>
      <c r="MJV228" s="61"/>
      <c r="MJW228" s="61"/>
      <c r="MJX228" s="61"/>
      <c r="MJY228" s="61"/>
      <c r="MJZ228" s="61"/>
      <c r="MKA228" s="61"/>
      <c r="MKB228" s="61"/>
      <c r="MKC228" s="61"/>
      <c r="MKD228" s="61"/>
      <c r="MKE228" s="61"/>
      <c r="MKF228" s="61"/>
      <c r="MKG228" s="61"/>
      <c r="MKH228" s="61"/>
      <c r="MKI228" s="61"/>
      <c r="MKJ228" s="61"/>
      <c r="MKK228" s="61"/>
      <c r="MKL228" s="61"/>
      <c r="MKM228" s="61"/>
      <c r="MKN228" s="61"/>
      <c r="MKO228" s="61"/>
      <c r="MKP228" s="61"/>
      <c r="MKQ228" s="61"/>
      <c r="MKR228" s="61"/>
      <c r="MKS228" s="61"/>
      <c r="MKT228" s="61"/>
      <c r="MKU228" s="61"/>
      <c r="MKV228" s="61"/>
      <c r="MKW228" s="61"/>
      <c r="MKX228" s="61"/>
      <c r="MKY228" s="61"/>
      <c r="MKZ228" s="61"/>
      <c r="MLA228" s="61"/>
      <c r="MLB228" s="61"/>
      <c r="MLC228" s="61"/>
      <c r="MLD228" s="61"/>
      <c r="MLE228" s="61"/>
      <c r="MLF228" s="61"/>
      <c r="MLG228" s="61"/>
      <c r="MLH228" s="61"/>
      <c r="MLI228" s="61"/>
      <c r="MLJ228" s="61"/>
      <c r="MLK228" s="61"/>
      <c r="MLL228" s="61"/>
      <c r="MLM228" s="61"/>
      <c r="MLN228" s="61"/>
      <c r="MLO228" s="61"/>
      <c r="MLP228" s="61"/>
      <c r="MLQ228" s="61"/>
      <c r="MLR228" s="61"/>
      <c r="MLS228" s="61"/>
      <c r="MLT228" s="61"/>
      <c r="MLU228" s="61"/>
      <c r="MLV228" s="61"/>
      <c r="MLW228" s="61"/>
      <c r="MLX228" s="61"/>
      <c r="MLY228" s="61"/>
      <c r="MLZ228" s="61"/>
      <c r="MMA228" s="61"/>
      <c r="MMB228" s="61"/>
      <c r="MMC228" s="61"/>
      <c r="MMD228" s="61"/>
      <c r="MME228" s="61"/>
      <c r="MMF228" s="61"/>
      <c r="MMG228" s="61"/>
      <c r="MMH228" s="61"/>
      <c r="MMI228" s="61"/>
      <c r="MMJ228" s="61"/>
      <c r="MMK228" s="61"/>
      <c r="MML228" s="61"/>
      <c r="MMM228" s="61"/>
      <c r="MMN228" s="61"/>
      <c r="MMO228" s="61"/>
      <c r="MMP228" s="61"/>
      <c r="MMQ228" s="61"/>
      <c r="MMR228" s="61"/>
      <c r="MMS228" s="61"/>
      <c r="MMT228" s="61"/>
      <c r="MMU228" s="61"/>
      <c r="MMV228" s="61"/>
      <c r="MMW228" s="61"/>
      <c r="MMX228" s="61"/>
      <c r="MMY228" s="61"/>
      <c r="MMZ228" s="61"/>
      <c r="MNA228" s="61"/>
      <c r="MNB228" s="61"/>
      <c r="MNC228" s="61"/>
      <c r="MND228" s="61"/>
      <c r="MNE228" s="61"/>
      <c r="MNF228" s="61"/>
      <c r="MNG228" s="61"/>
      <c r="MNH228" s="61"/>
      <c r="MNI228" s="61"/>
      <c r="MNJ228" s="61"/>
      <c r="MNK228" s="61"/>
      <c r="MNL228" s="61"/>
      <c r="MNM228" s="61"/>
      <c r="MNN228" s="61"/>
      <c r="MNO228" s="61"/>
      <c r="MNP228" s="61"/>
      <c r="MNQ228" s="61"/>
      <c r="MNR228" s="61"/>
      <c r="MNS228" s="61"/>
      <c r="MNT228" s="61"/>
      <c r="MNU228" s="61"/>
      <c r="MNV228" s="61"/>
      <c r="MNW228" s="61"/>
      <c r="MNX228" s="61"/>
      <c r="MNY228" s="61"/>
      <c r="MNZ228" s="61"/>
      <c r="MOA228" s="61"/>
      <c r="MOB228" s="61"/>
      <c r="MOC228" s="61"/>
      <c r="MOD228" s="61"/>
      <c r="MOE228" s="61"/>
      <c r="MOF228" s="61"/>
      <c r="MOG228" s="61"/>
      <c r="MOH228" s="61"/>
      <c r="MOI228" s="61"/>
      <c r="MOJ228" s="61"/>
      <c r="MOK228" s="61"/>
      <c r="MOL228" s="61"/>
      <c r="MOM228" s="61"/>
      <c r="MON228" s="61"/>
      <c r="MOO228" s="61"/>
      <c r="MOP228" s="61"/>
      <c r="MOQ228" s="61"/>
      <c r="MOR228" s="61"/>
      <c r="MOS228" s="61"/>
      <c r="MOT228" s="61"/>
      <c r="MOU228" s="61"/>
      <c r="MOV228" s="61"/>
      <c r="MOW228" s="61"/>
      <c r="MOX228" s="61"/>
      <c r="MOY228" s="61"/>
      <c r="MOZ228" s="61"/>
      <c r="MPA228" s="61"/>
      <c r="MPB228" s="61"/>
      <c r="MPC228" s="61"/>
      <c r="MPD228" s="61"/>
      <c r="MPE228" s="61"/>
      <c r="MPF228" s="61"/>
      <c r="MPG228" s="61"/>
      <c r="MPH228" s="61"/>
      <c r="MPI228" s="61"/>
      <c r="MPJ228" s="61"/>
      <c r="MPK228" s="61"/>
      <c r="MPL228" s="61"/>
      <c r="MPM228" s="61"/>
      <c r="MPN228" s="61"/>
      <c r="MPO228" s="61"/>
      <c r="MPP228" s="61"/>
      <c r="MPQ228" s="61"/>
      <c r="MPR228" s="61"/>
      <c r="MPS228" s="61"/>
      <c r="MPT228" s="61"/>
      <c r="MPU228" s="61"/>
      <c r="MPV228" s="61"/>
      <c r="MPW228" s="61"/>
      <c r="MPX228" s="61"/>
      <c r="MPY228" s="61"/>
      <c r="MPZ228" s="61"/>
      <c r="MQA228" s="61"/>
      <c r="MQB228" s="61"/>
      <c r="MQC228" s="61"/>
      <c r="MQD228" s="61"/>
      <c r="MQE228" s="61"/>
      <c r="MQF228" s="61"/>
      <c r="MQG228" s="61"/>
      <c r="MQH228" s="61"/>
      <c r="MQI228" s="61"/>
      <c r="MQJ228" s="61"/>
      <c r="MQK228" s="61"/>
      <c r="MQL228" s="61"/>
      <c r="MQM228" s="61"/>
      <c r="MQN228" s="61"/>
      <c r="MQO228" s="61"/>
      <c r="MQP228" s="61"/>
      <c r="MQQ228" s="61"/>
      <c r="MQR228" s="61"/>
      <c r="MQS228" s="61"/>
      <c r="MQT228" s="61"/>
      <c r="MQU228" s="61"/>
      <c r="MQV228" s="61"/>
      <c r="MQW228" s="61"/>
      <c r="MQX228" s="61"/>
      <c r="MQY228" s="61"/>
      <c r="MQZ228" s="61"/>
      <c r="MRA228" s="61"/>
      <c r="MRB228" s="61"/>
      <c r="MRC228" s="61"/>
      <c r="MRD228" s="61"/>
      <c r="MRE228" s="61"/>
      <c r="MRF228" s="61"/>
      <c r="MRG228" s="61"/>
      <c r="MRH228" s="61"/>
      <c r="MRI228" s="61"/>
      <c r="MRJ228" s="61"/>
      <c r="MRK228" s="61"/>
      <c r="MRL228" s="61"/>
      <c r="MRM228" s="61"/>
      <c r="MRN228" s="61"/>
      <c r="MRO228" s="61"/>
      <c r="MRP228" s="61"/>
      <c r="MRQ228" s="61"/>
      <c r="MRR228" s="61"/>
      <c r="MRS228" s="61"/>
      <c r="MRT228" s="61"/>
      <c r="MRU228" s="61"/>
      <c r="MRV228" s="61"/>
      <c r="MRW228" s="61"/>
      <c r="MRX228" s="61"/>
      <c r="MRY228" s="61"/>
      <c r="MRZ228" s="61"/>
      <c r="MSA228" s="61"/>
      <c r="MSB228" s="61"/>
      <c r="MSC228" s="61"/>
      <c r="MSD228" s="61"/>
      <c r="MSE228" s="61"/>
      <c r="MSF228" s="61"/>
      <c r="MSG228" s="61"/>
      <c r="MSH228" s="61"/>
      <c r="MSI228" s="61"/>
      <c r="MSJ228" s="61"/>
      <c r="MSK228" s="61"/>
      <c r="MSL228" s="61"/>
      <c r="MSM228" s="61"/>
      <c r="MSN228" s="61"/>
      <c r="MSO228" s="61"/>
      <c r="MSP228" s="61"/>
      <c r="MSQ228" s="61"/>
      <c r="MSR228" s="61"/>
      <c r="MSS228" s="61"/>
      <c r="MST228" s="61"/>
      <c r="MSU228" s="61"/>
      <c r="MSV228" s="61"/>
      <c r="MSW228" s="61"/>
      <c r="MSX228" s="61"/>
      <c r="MSY228" s="61"/>
      <c r="MSZ228" s="61"/>
      <c r="MTA228" s="61"/>
      <c r="MTB228" s="61"/>
      <c r="MTC228" s="61"/>
      <c r="MTD228" s="61"/>
      <c r="MTE228" s="61"/>
      <c r="MTF228" s="61"/>
      <c r="MTG228" s="61"/>
      <c r="MTH228" s="61"/>
      <c r="MTI228" s="61"/>
      <c r="MTJ228" s="61"/>
      <c r="MTK228" s="61"/>
      <c r="MTL228" s="61"/>
      <c r="MTM228" s="61"/>
      <c r="MTN228" s="61"/>
      <c r="MTO228" s="61"/>
      <c r="MTP228" s="61"/>
      <c r="MTQ228" s="61"/>
      <c r="MTR228" s="61"/>
      <c r="MTS228" s="61"/>
      <c r="MTT228" s="61"/>
      <c r="MTU228" s="61"/>
      <c r="MTV228" s="61"/>
      <c r="MTW228" s="61"/>
      <c r="MTX228" s="61"/>
      <c r="MTY228" s="61"/>
      <c r="MTZ228" s="61"/>
      <c r="MUA228" s="61"/>
      <c r="MUB228" s="61"/>
      <c r="MUC228" s="61"/>
      <c r="MUD228" s="61"/>
      <c r="MUE228" s="61"/>
      <c r="MUF228" s="61"/>
      <c r="MUG228" s="61"/>
      <c r="MUH228" s="61"/>
      <c r="MUI228" s="61"/>
      <c r="MUJ228" s="61"/>
      <c r="MUK228" s="61"/>
      <c r="MUL228" s="61"/>
      <c r="MUM228" s="61"/>
      <c r="MUN228" s="61"/>
      <c r="MUO228" s="61"/>
      <c r="MUP228" s="61"/>
      <c r="MUQ228" s="61"/>
      <c r="MUR228" s="61"/>
      <c r="MUS228" s="61"/>
      <c r="MUT228" s="61"/>
      <c r="MUU228" s="61"/>
      <c r="MUV228" s="61"/>
      <c r="MUW228" s="61"/>
      <c r="MUX228" s="61"/>
      <c r="MUY228" s="61"/>
      <c r="MUZ228" s="61"/>
      <c r="MVA228" s="61"/>
      <c r="MVB228" s="61"/>
      <c r="MVC228" s="61"/>
      <c r="MVD228" s="61"/>
      <c r="MVE228" s="61"/>
      <c r="MVF228" s="61"/>
      <c r="MVG228" s="61"/>
      <c r="MVH228" s="61"/>
      <c r="MVI228" s="61"/>
      <c r="MVJ228" s="61"/>
      <c r="MVK228" s="61"/>
      <c r="MVL228" s="61"/>
      <c r="MVM228" s="61"/>
      <c r="MVN228" s="61"/>
      <c r="MVO228" s="61"/>
      <c r="MVP228" s="61"/>
      <c r="MVQ228" s="61"/>
      <c r="MVR228" s="61"/>
      <c r="MVS228" s="61"/>
      <c r="MVT228" s="61"/>
      <c r="MVU228" s="61"/>
      <c r="MVV228" s="61"/>
      <c r="MVW228" s="61"/>
      <c r="MVX228" s="61"/>
      <c r="MVY228" s="61"/>
      <c r="MVZ228" s="61"/>
      <c r="MWA228" s="61"/>
      <c r="MWB228" s="61"/>
      <c r="MWC228" s="61"/>
      <c r="MWD228" s="61"/>
      <c r="MWE228" s="61"/>
      <c r="MWF228" s="61"/>
      <c r="MWG228" s="61"/>
      <c r="MWH228" s="61"/>
      <c r="MWI228" s="61"/>
      <c r="MWJ228" s="61"/>
      <c r="MWK228" s="61"/>
      <c r="MWL228" s="61"/>
      <c r="MWM228" s="61"/>
      <c r="MWN228" s="61"/>
      <c r="MWO228" s="61"/>
      <c r="MWP228" s="61"/>
      <c r="MWQ228" s="61"/>
      <c r="MWR228" s="61"/>
      <c r="MWS228" s="61"/>
      <c r="MWT228" s="61"/>
      <c r="MWU228" s="61"/>
      <c r="MWV228" s="61"/>
      <c r="MWW228" s="61"/>
      <c r="MWX228" s="61"/>
      <c r="MWY228" s="61"/>
      <c r="MWZ228" s="61"/>
      <c r="MXA228" s="61"/>
      <c r="MXB228" s="61"/>
      <c r="MXC228" s="61"/>
      <c r="MXD228" s="61"/>
      <c r="MXE228" s="61"/>
      <c r="MXF228" s="61"/>
      <c r="MXG228" s="61"/>
      <c r="MXH228" s="61"/>
      <c r="MXI228" s="61"/>
      <c r="MXJ228" s="61"/>
      <c r="MXK228" s="61"/>
      <c r="MXL228" s="61"/>
      <c r="MXM228" s="61"/>
      <c r="MXN228" s="61"/>
      <c r="MXO228" s="61"/>
      <c r="MXP228" s="61"/>
      <c r="MXQ228" s="61"/>
      <c r="MXR228" s="61"/>
      <c r="MXS228" s="61"/>
      <c r="MXT228" s="61"/>
      <c r="MXU228" s="61"/>
      <c r="MXV228" s="61"/>
      <c r="MXW228" s="61"/>
      <c r="MXX228" s="61"/>
      <c r="MXY228" s="61"/>
      <c r="MXZ228" s="61"/>
      <c r="MYA228" s="61"/>
      <c r="MYB228" s="61"/>
      <c r="MYC228" s="61"/>
      <c r="MYD228" s="61"/>
      <c r="MYE228" s="61"/>
      <c r="MYF228" s="61"/>
      <c r="MYG228" s="61"/>
      <c r="MYH228" s="61"/>
      <c r="MYI228" s="61"/>
      <c r="MYJ228" s="61"/>
      <c r="MYK228" s="61"/>
      <c r="MYL228" s="61"/>
      <c r="MYM228" s="61"/>
      <c r="MYN228" s="61"/>
      <c r="MYO228" s="61"/>
      <c r="MYP228" s="61"/>
      <c r="MYQ228" s="61"/>
      <c r="MYR228" s="61"/>
      <c r="MYS228" s="61"/>
      <c r="MYT228" s="61"/>
      <c r="MYU228" s="61"/>
      <c r="MYV228" s="61"/>
      <c r="MYW228" s="61"/>
      <c r="MYX228" s="61"/>
      <c r="MYY228" s="61"/>
      <c r="MYZ228" s="61"/>
      <c r="MZA228" s="61"/>
      <c r="MZB228" s="61"/>
      <c r="MZC228" s="61"/>
      <c r="MZD228" s="61"/>
      <c r="MZE228" s="61"/>
      <c r="MZF228" s="61"/>
      <c r="MZG228" s="61"/>
      <c r="MZH228" s="61"/>
      <c r="MZI228" s="61"/>
      <c r="MZJ228" s="61"/>
      <c r="MZK228" s="61"/>
      <c r="MZL228" s="61"/>
      <c r="MZM228" s="61"/>
      <c r="MZN228" s="61"/>
      <c r="MZO228" s="61"/>
      <c r="MZP228" s="61"/>
      <c r="MZQ228" s="61"/>
      <c r="MZR228" s="61"/>
      <c r="MZS228" s="61"/>
      <c r="MZT228" s="61"/>
      <c r="MZU228" s="61"/>
      <c r="MZV228" s="61"/>
      <c r="MZW228" s="61"/>
      <c r="MZX228" s="61"/>
      <c r="MZY228" s="61"/>
      <c r="MZZ228" s="61"/>
      <c r="NAA228" s="61"/>
      <c r="NAB228" s="61"/>
      <c r="NAC228" s="61"/>
      <c r="NAD228" s="61"/>
      <c r="NAE228" s="61"/>
      <c r="NAF228" s="61"/>
      <c r="NAG228" s="61"/>
      <c r="NAH228" s="61"/>
      <c r="NAI228" s="61"/>
      <c r="NAJ228" s="61"/>
      <c r="NAK228" s="61"/>
      <c r="NAL228" s="61"/>
      <c r="NAM228" s="61"/>
      <c r="NAN228" s="61"/>
      <c r="NAO228" s="61"/>
      <c r="NAP228" s="61"/>
      <c r="NAQ228" s="61"/>
      <c r="NAR228" s="61"/>
      <c r="NAS228" s="61"/>
      <c r="NAT228" s="61"/>
      <c r="NAU228" s="61"/>
      <c r="NAV228" s="61"/>
      <c r="NAW228" s="61"/>
      <c r="NAX228" s="61"/>
      <c r="NAY228" s="61"/>
      <c r="NAZ228" s="61"/>
      <c r="NBA228" s="61"/>
      <c r="NBB228" s="61"/>
      <c r="NBC228" s="61"/>
      <c r="NBD228" s="61"/>
      <c r="NBE228" s="61"/>
      <c r="NBF228" s="61"/>
      <c r="NBG228" s="61"/>
      <c r="NBH228" s="61"/>
      <c r="NBI228" s="61"/>
      <c r="NBJ228" s="61"/>
      <c r="NBK228" s="61"/>
      <c r="NBL228" s="61"/>
      <c r="NBM228" s="61"/>
      <c r="NBN228" s="61"/>
      <c r="NBO228" s="61"/>
      <c r="NBP228" s="61"/>
      <c r="NBQ228" s="61"/>
      <c r="NBR228" s="61"/>
      <c r="NBS228" s="61"/>
      <c r="NBT228" s="61"/>
      <c r="NBU228" s="61"/>
      <c r="NBV228" s="61"/>
      <c r="NBW228" s="61"/>
      <c r="NBX228" s="61"/>
      <c r="NBY228" s="61"/>
      <c r="NBZ228" s="61"/>
      <c r="NCA228" s="61"/>
      <c r="NCB228" s="61"/>
      <c r="NCC228" s="61"/>
      <c r="NCD228" s="61"/>
      <c r="NCE228" s="61"/>
      <c r="NCF228" s="61"/>
      <c r="NCG228" s="61"/>
      <c r="NCH228" s="61"/>
      <c r="NCI228" s="61"/>
      <c r="NCJ228" s="61"/>
      <c r="NCK228" s="61"/>
      <c r="NCL228" s="61"/>
      <c r="NCM228" s="61"/>
      <c r="NCN228" s="61"/>
      <c r="NCO228" s="61"/>
      <c r="NCP228" s="61"/>
      <c r="NCQ228" s="61"/>
      <c r="NCR228" s="61"/>
      <c r="NCS228" s="61"/>
      <c r="NCT228" s="61"/>
      <c r="NCU228" s="61"/>
      <c r="NCV228" s="61"/>
      <c r="NCW228" s="61"/>
      <c r="NCX228" s="61"/>
      <c r="NCY228" s="61"/>
      <c r="NCZ228" s="61"/>
      <c r="NDA228" s="61"/>
      <c r="NDB228" s="61"/>
      <c r="NDC228" s="61"/>
      <c r="NDD228" s="61"/>
      <c r="NDE228" s="61"/>
      <c r="NDF228" s="61"/>
      <c r="NDG228" s="61"/>
      <c r="NDH228" s="61"/>
      <c r="NDI228" s="61"/>
      <c r="NDJ228" s="61"/>
      <c r="NDK228" s="61"/>
      <c r="NDL228" s="61"/>
      <c r="NDM228" s="61"/>
      <c r="NDN228" s="61"/>
      <c r="NDO228" s="61"/>
      <c r="NDP228" s="61"/>
      <c r="NDQ228" s="61"/>
      <c r="NDR228" s="61"/>
      <c r="NDS228" s="61"/>
      <c r="NDT228" s="61"/>
      <c r="NDU228" s="61"/>
      <c r="NDV228" s="61"/>
      <c r="NDW228" s="61"/>
      <c r="NDX228" s="61"/>
      <c r="NDY228" s="61"/>
      <c r="NDZ228" s="61"/>
      <c r="NEA228" s="61"/>
      <c r="NEB228" s="61"/>
      <c r="NEC228" s="61"/>
      <c r="NED228" s="61"/>
      <c r="NEE228" s="61"/>
      <c r="NEF228" s="61"/>
      <c r="NEG228" s="61"/>
      <c r="NEH228" s="61"/>
      <c r="NEI228" s="61"/>
      <c r="NEJ228" s="61"/>
      <c r="NEK228" s="61"/>
      <c r="NEL228" s="61"/>
      <c r="NEM228" s="61"/>
      <c r="NEN228" s="61"/>
      <c r="NEO228" s="61"/>
      <c r="NEP228" s="61"/>
      <c r="NEQ228" s="61"/>
      <c r="NER228" s="61"/>
      <c r="NES228" s="61"/>
      <c r="NET228" s="61"/>
      <c r="NEU228" s="61"/>
      <c r="NEV228" s="61"/>
      <c r="NEW228" s="61"/>
      <c r="NEX228" s="61"/>
      <c r="NEY228" s="61"/>
      <c r="NEZ228" s="61"/>
      <c r="NFA228" s="61"/>
      <c r="NFB228" s="61"/>
      <c r="NFC228" s="61"/>
      <c r="NFD228" s="61"/>
      <c r="NFE228" s="61"/>
      <c r="NFF228" s="61"/>
      <c r="NFG228" s="61"/>
      <c r="NFH228" s="61"/>
      <c r="NFI228" s="61"/>
      <c r="NFJ228" s="61"/>
      <c r="NFK228" s="61"/>
      <c r="NFL228" s="61"/>
      <c r="NFM228" s="61"/>
      <c r="NFN228" s="61"/>
      <c r="NFO228" s="61"/>
      <c r="NFP228" s="61"/>
      <c r="NFQ228" s="61"/>
      <c r="NFR228" s="61"/>
      <c r="NFS228" s="61"/>
      <c r="NFT228" s="61"/>
      <c r="NFU228" s="61"/>
      <c r="NFV228" s="61"/>
      <c r="NFW228" s="61"/>
      <c r="NFX228" s="61"/>
      <c r="NFY228" s="61"/>
      <c r="NFZ228" s="61"/>
      <c r="NGA228" s="61"/>
      <c r="NGB228" s="61"/>
      <c r="NGC228" s="61"/>
      <c r="NGD228" s="61"/>
      <c r="NGE228" s="61"/>
      <c r="NGF228" s="61"/>
      <c r="NGG228" s="61"/>
      <c r="NGH228" s="61"/>
      <c r="NGI228" s="61"/>
      <c r="NGJ228" s="61"/>
      <c r="NGK228" s="61"/>
      <c r="NGL228" s="61"/>
      <c r="NGM228" s="61"/>
      <c r="NGN228" s="61"/>
      <c r="NGO228" s="61"/>
      <c r="NGP228" s="61"/>
      <c r="NGQ228" s="61"/>
      <c r="NGR228" s="61"/>
      <c r="NGS228" s="61"/>
      <c r="NGT228" s="61"/>
      <c r="NGU228" s="61"/>
      <c r="NGV228" s="61"/>
      <c r="NGW228" s="61"/>
      <c r="NGX228" s="61"/>
      <c r="NGY228" s="61"/>
      <c r="NGZ228" s="61"/>
      <c r="NHA228" s="61"/>
      <c r="NHB228" s="61"/>
      <c r="NHC228" s="61"/>
      <c r="NHD228" s="61"/>
      <c r="NHE228" s="61"/>
      <c r="NHF228" s="61"/>
      <c r="NHG228" s="61"/>
      <c r="NHH228" s="61"/>
      <c r="NHI228" s="61"/>
      <c r="NHJ228" s="61"/>
      <c r="NHK228" s="61"/>
      <c r="NHL228" s="61"/>
      <c r="NHM228" s="61"/>
      <c r="NHN228" s="61"/>
      <c r="NHO228" s="61"/>
      <c r="NHP228" s="61"/>
      <c r="NHQ228" s="61"/>
      <c r="NHR228" s="61"/>
      <c r="NHS228" s="61"/>
      <c r="NHT228" s="61"/>
      <c r="NHU228" s="61"/>
      <c r="NHV228" s="61"/>
      <c r="NHW228" s="61"/>
      <c r="NHX228" s="61"/>
      <c r="NHY228" s="61"/>
      <c r="NHZ228" s="61"/>
      <c r="NIA228" s="61"/>
      <c r="NIB228" s="61"/>
      <c r="NIC228" s="61"/>
      <c r="NID228" s="61"/>
      <c r="NIE228" s="61"/>
      <c r="NIF228" s="61"/>
      <c r="NIG228" s="61"/>
      <c r="NIH228" s="61"/>
      <c r="NII228" s="61"/>
      <c r="NIJ228" s="61"/>
      <c r="NIK228" s="61"/>
      <c r="NIL228" s="61"/>
      <c r="NIM228" s="61"/>
      <c r="NIN228" s="61"/>
      <c r="NIO228" s="61"/>
      <c r="NIP228" s="61"/>
      <c r="NIQ228" s="61"/>
      <c r="NIR228" s="61"/>
      <c r="NIS228" s="61"/>
      <c r="NIT228" s="61"/>
      <c r="NIU228" s="61"/>
      <c r="NIV228" s="61"/>
      <c r="NIW228" s="61"/>
      <c r="NIX228" s="61"/>
      <c r="NIY228" s="61"/>
      <c r="NIZ228" s="61"/>
      <c r="NJA228" s="61"/>
      <c r="NJB228" s="61"/>
      <c r="NJC228" s="61"/>
      <c r="NJD228" s="61"/>
      <c r="NJE228" s="61"/>
      <c r="NJF228" s="61"/>
      <c r="NJG228" s="61"/>
      <c r="NJH228" s="61"/>
      <c r="NJI228" s="61"/>
      <c r="NJJ228" s="61"/>
      <c r="NJK228" s="61"/>
      <c r="NJL228" s="61"/>
      <c r="NJM228" s="61"/>
      <c r="NJN228" s="61"/>
      <c r="NJO228" s="61"/>
      <c r="NJP228" s="61"/>
      <c r="NJQ228" s="61"/>
      <c r="NJR228" s="61"/>
      <c r="NJS228" s="61"/>
      <c r="NJT228" s="61"/>
      <c r="NJU228" s="61"/>
      <c r="NJV228" s="61"/>
      <c r="NJW228" s="61"/>
      <c r="NJX228" s="61"/>
      <c r="NJY228" s="61"/>
      <c r="NJZ228" s="61"/>
      <c r="NKA228" s="61"/>
      <c r="NKB228" s="61"/>
      <c r="NKC228" s="61"/>
      <c r="NKD228" s="61"/>
      <c r="NKE228" s="61"/>
      <c r="NKF228" s="61"/>
      <c r="NKG228" s="61"/>
      <c r="NKH228" s="61"/>
      <c r="NKI228" s="61"/>
      <c r="NKJ228" s="61"/>
      <c r="NKK228" s="61"/>
      <c r="NKL228" s="61"/>
      <c r="NKM228" s="61"/>
      <c r="NKN228" s="61"/>
      <c r="NKO228" s="61"/>
      <c r="NKP228" s="61"/>
      <c r="NKQ228" s="61"/>
      <c r="NKR228" s="61"/>
      <c r="NKS228" s="61"/>
      <c r="NKT228" s="61"/>
      <c r="NKU228" s="61"/>
      <c r="NKV228" s="61"/>
      <c r="NKW228" s="61"/>
      <c r="NKX228" s="61"/>
      <c r="NKY228" s="61"/>
      <c r="NKZ228" s="61"/>
      <c r="NLA228" s="61"/>
      <c r="NLB228" s="61"/>
      <c r="NLC228" s="61"/>
      <c r="NLD228" s="61"/>
      <c r="NLE228" s="61"/>
      <c r="NLF228" s="61"/>
      <c r="NLG228" s="61"/>
      <c r="NLH228" s="61"/>
      <c r="NLI228" s="61"/>
      <c r="NLJ228" s="61"/>
      <c r="NLK228" s="61"/>
      <c r="NLL228" s="61"/>
      <c r="NLM228" s="61"/>
      <c r="NLN228" s="61"/>
      <c r="NLO228" s="61"/>
      <c r="NLP228" s="61"/>
      <c r="NLQ228" s="61"/>
      <c r="NLR228" s="61"/>
      <c r="NLS228" s="61"/>
      <c r="NLT228" s="61"/>
      <c r="NLU228" s="61"/>
      <c r="NLV228" s="61"/>
      <c r="NLW228" s="61"/>
      <c r="NLX228" s="61"/>
      <c r="NLY228" s="61"/>
      <c r="NLZ228" s="61"/>
      <c r="NMA228" s="61"/>
      <c r="NMB228" s="61"/>
      <c r="NMC228" s="61"/>
      <c r="NMD228" s="61"/>
      <c r="NME228" s="61"/>
      <c r="NMF228" s="61"/>
      <c r="NMG228" s="61"/>
      <c r="NMH228" s="61"/>
      <c r="NMI228" s="61"/>
      <c r="NMJ228" s="61"/>
      <c r="NMK228" s="61"/>
      <c r="NML228" s="61"/>
      <c r="NMM228" s="61"/>
      <c r="NMN228" s="61"/>
      <c r="NMO228" s="61"/>
      <c r="NMP228" s="61"/>
      <c r="NMQ228" s="61"/>
      <c r="NMR228" s="61"/>
      <c r="NMS228" s="61"/>
      <c r="NMT228" s="61"/>
      <c r="NMU228" s="61"/>
      <c r="NMV228" s="61"/>
      <c r="NMW228" s="61"/>
      <c r="NMX228" s="61"/>
      <c r="NMY228" s="61"/>
      <c r="NMZ228" s="61"/>
      <c r="NNA228" s="61"/>
      <c r="NNB228" s="61"/>
      <c r="NNC228" s="61"/>
      <c r="NND228" s="61"/>
      <c r="NNE228" s="61"/>
      <c r="NNF228" s="61"/>
      <c r="NNG228" s="61"/>
      <c r="NNH228" s="61"/>
      <c r="NNI228" s="61"/>
      <c r="NNJ228" s="61"/>
      <c r="NNK228" s="61"/>
      <c r="NNL228" s="61"/>
      <c r="NNM228" s="61"/>
      <c r="NNN228" s="61"/>
      <c r="NNO228" s="61"/>
      <c r="NNP228" s="61"/>
      <c r="NNQ228" s="61"/>
      <c r="NNR228" s="61"/>
      <c r="NNS228" s="61"/>
      <c r="NNT228" s="61"/>
      <c r="NNU228" s="61"/>
      <c r="NNV228" s="61"/>
      <c r="NNW228" s="61"/>
      <c r="NNX228" s="61"/>
      <c r="NNY228" s="61"/>
      <c r="NNZ228" s="61"/>
      <c r="NOA228" s="61"/>
      <c r="NOB228" s="61"/>
      <c r="NOC228" s="61"/>
      <c r="NOD228" s="61"/>
      <c r="NOE228" s="61"/>
      <c r="NOF228" s="61"/>
      <c r="NOG228" s="61"/>
      <c r="NOH228" s="61"/>
      <c r="NOI228" s="61"/>
      <c r="NOJ228" s="61"/>
      <c r="NOK228" s="61"/>
      <c r="NOL228" s="61"/>
      <c r="NOM228" s="61"/>
      <c r="NON228" s="61"/>
      <c r="NOO228" s="61"/>
      <c r="NOP228" s="61"/>
      <c r="NOQ228" s="61"/>
      <c r="NOR228" s="61"/>
      <c r="NOS228" s="61"/>
      <c r="NOT228" s="61"/>
      <c r="NOU228" s="61"/>
      <c r="NOV228" s="61"/>
      <c r="NOW228" s="61"/>
      <c r="NOX228" s="61"/>
      <c r="NOY228" s="61"/>
      <c r="NOZ228" s="61"/>
      <c r="NPA228" s="61"/>
      <c r="NPB228" s="61"/>
      <c r="NPC228" s="61"/>
      <c r="NPD228" s="61"/>
      <c r="NPE228" s="61"/>
      <c r="NPF228" s="61"/>
      <c r="NPG228" s="61"/>
      <c r="NPH228" s="61"/>
      <c r="NPI228" s="61"/>
      <c r="NPJ228" s="61"/>
      <c r="NPK228" s="61"/>
      <c r="NPL228" s="61"/>
      <c r="NPM228" s="61"/>
      <c r="NPN228" s="61"/>
      <c r="NPO228" s="61"/>
      <c r="NPP228" s="61"/>
      <c r="NPQ228" s="61"/>
      <c r="NPR228" s="61"/>
      <c r="NPS228" s="61"/>
      <c r="NPT228" s="61"/>
      <c r="NPU228" s="61"/>
      <c r="NPV228" s="61"/>
      <c r="NPW228" s="61"/>
      <c r="NPX228" s="61"/>
      <c r="NPY228" s="61"/>
      <c r="NPZ228" s="61"/>
      <c r="NQA228" s="61"/>
      <c r="NQB228" s="61"/>
      <c r="NQC228" s="61"/>
      <c r="NQD228" s="61"/>
      <c r="NQE228" s="61"/>
      <c r="NQF228" s="61"/>
      <c r="NQG228" s="61"/>
      <c r="NQH228" s="61"/>
      <c r="NQI228" s="61"/>
      <c r="NQJ228" s="61"/>
      <c r="NQK228" s="61"/>
      <c r="NQL228" s="61"/>
      <c r="NQM228" s="61"/>
      <c r="NQN228" s="61"/>
      <c r="NQO228" s="61"/>
      <c r="NQP228" s="61"/>
      <c r="NQQ228" s="61"/>
      <c r="NQR228" s="61"/>
      <c r="NQS228" s="61"/>
      <c r="NQT228" s="61"/>
      <c r="NQU228" s="61"/>
      <c r="NQV228" s="61"/>
      <c r="NQW228" s="61"/>
      <c r="NQX228" s="61"/>
      <c r="NQY228" s="61"/>
      <c r="NQZ228" s="61"/>
      <c r="NRA228" s="61"/>
      <c r="NRB228" s="61"/>
      <c r="NRC228" s="61"/>
      <c r="NRD228" s="61"/>
      <c r="NRE228" s="61"/>
      <c r="NRF228" s="61"/>
      <c r="NRG228" s="61"/>
      <c r="NRH228" s="61"/>
      <c r="NRI228" s="61"/>
      <c r="NRJ228" s="61"/>
      <c r="NRK228" s="61"/>
      <c r="NRL228" s="61"/>
      <c r="NRM228" s="61"/>
      <c r="NRN228" s="61"/>
      <c r="NRO228" s="61"/>
      <c r="NRP228" s="61"/>
      <c r="NRQ228" s="61"/>
      <c r="NRR228" s="61"/>
      <c r="NRS228" s="61"/>
      <c r="NRT228" s="61"/>
      <c r="NRU228" s="61"/>
      <c r="NRV228" s="61"/>
      <c r="NRW228" s="61"/>
      <c r="NRX228" s="61"/>
      <c r="NRY228" s="61"/>
      <c r="NRZ228" s="61"/>
      <c r="NSA228" s="61"/>
      <c r="NSB228" s="61"/>
      <c r="NSC228" s="61"/>
      <c r="NSD228" s="61"/>
      <c r="NSE228" s="61"/>
      <c r="NSF228" s="61"/>
      <c r="NSG228" s="61"/>
      <c r="NSH228" s="61"/>
      <c r="NSI228" s="61"/>
      <c r="NSJ228" s="61"/>
      <c r="NSK228" s="61"/>
      <c r="NSL228" s="61"/>
      <c r="NSM228" s="61"/>
      <c r="NSN228" s="61"/>
      <c r="NSO228" s="61"/>
      <c r="NSP228" s="61"/>
      <c r="NSQ228" s="61"/>
      <c r="NSR228" s="61"/>
      <c r="NSS228" s="61"/>
      <c r="NST228" s="61"/>
      <c r="NSU228" s="61"/>
      <c r="NSV228" s="61"/>
      <c r="NSW228" s="61"/>
      <c r="NSX228" s="61"/>
      <c r="NSY228" s="61"/>
      <c r="NSZ228" s="61"/>
      <c r="NTA228" s="61"/>
      <c r="NTB228" s="61"/>
      <c r="NTC228" s="61"/>
      <c r="NTD228" s="61"/>
      <c r="NTE228" s="61"/>
      <c r="NTF228" s="61"/>
      <c r="NTG228" s="61"/>
      <c r="NTH228" s="61"/>
      <c r="NTI228" s="61"/>
      <c r="NTJ228" s="61"/>
      <c r="NTK228" s="61"/>
      <c r="NTL228" s="61"/>
      <c r="NTM228" s="61"/>
      <c r="NTN228" s="61"/>
      <c r="NTO228" s="61"/>
      <c r="NTP228" s="61"/>
      <c r="NTQ228" s="61"/>
      <c r="NTR228" s="61"/>
      <c r="NTS228" s="61"/>
      <c r="NTT228" s="61"/>
      <c r="NTU228" s="61"/>
      <c r="NTV228" s="61"/>
      <c r="NTW228" s="61"/>
      <c r="NTX228" s="61"/>
      <c r="NTY228" s="61"/>
      <c r="NTZ228" s="61"/>
      <c r="NUA228" s="61"/>
      <c r="NUB228" s="61"/>
      <c r="NUC228" s="61"/>
      <c r="NUD228" s="61"/>
      <c r="NUE228" s="61"/>
      <c r="NUF228" s="61"/>
      <c r="NUG228" s="61"/>
      <c r="NUH228" s="61"/>
      <c r="NUI228" s="61"/>
      <c r="NUJ228" s="61"/>
      <c r="NUK228" s="61"/>
      <c r="NUL228" s="61"/>
      <c r="NUM228" s="61"/>
      <c r="NUN228" s="61"/>
      <c r="NUO228" s="61"/>
      <c r="NUP228" s="61"/>
      <c r="NUQ228" s="61"/>
      <c r="NUR228" s="61"/>
      <c r="NUS228" s="61"/>
      <c r="NUT228" s="61"/>
      <c r="NUU228" s="61"/>
      <c r="NUV228" s="61"/>
      <c r="NUW228" s="61"/>
      <c r="NUX228" s="61"/>
      <c r="NUY228" s="61"/>
      <c r="NUZ228" s="61"/>
      <c r="NVA228" s="61"/>
      <c r="NVB228" s="61"/>
      <c r="NVC228" s="61"/>
      <c r="NVD228" s="61"/>
      <c r="NVE228" s="61"/>
      <c r="NVF228" s="61"/>
      <c r="NVG228" s="61"/>
      <c r="NVH228" s="61"/>
      <c r="NVI228" s="61"/>
      <c r="NVJ228" s="61"/>
      <c r="NVK228" s="61"/>
      <c r="NVL228" s="61"/>
      <c r="NVM228" s="61"/>
      <c r="NVN228" s="61"/>
      <c r="NVO228" s="61"/>
      <c r="NVP228" s="61"/>
      <c r="NVQ228" s="61"/>
      <c r="NVR228" s="61"/>
      <c r="NVS228" s="61"/>
      <c r="NVT228" s="61"/>
      <c r="NVU228" s="61"/>
      <c r="NVV228" s="61"/>
      <c r="NVW228" s="61"/>
      <c r="NVX228" s="61"/>
      <c r="NVY228" s="61"/>
      <c r="NVZ228" s="61"/>
      <c r="NWA228" s="61"/>
      <c r="NWB228" s="61"/>
      <c r="NWC228" s="61"/>
      <c r="NWD228" s="61"/>
      <c r="NWE228" s="61"/>
      <c r="NWF228" s="61"/>
      <c r="NWG228" s="61"/>
      <c r="NWH228" s="61"/>
      <c r="NWI228" s="61"/>
      <c r="NWJ228" s="61"/>
      <c r="NWK228" s="61"/>
      <c r="NWL228" s="61"/>
      <c r="NWM228" s="61"/>
      <c r="NWN228" s="61"/>
      <c r="NWO228" s="61"/>
      <c r="NWP228" s="61"/>
      <c r="NWQ228" s="61"/>
      <c r="NWR228" s="61"/>
      <c r="NWS228" s="61"/>
      <c r="NWT228" s="61"/>
      <c r="NWU228" s="61"/>
      <c r="NWV228" s="61"/>
      <c r="NWW228" s="61"/>
      <c r="NWX228" s="61"/>
      <c r="NWY228" s="61"/>
      <c r="NWZ228" s="61"/>
      <c r="NXA228" s="61"/>
      <c r="NXB228" s="61"/>
      <c r="NXC228" s="61"/>
      <c r="NXD228" s="61"/>
      <c r="NXE228" s="61"/>
      <c r="NXF228" s="61"/>
      <c r="NXG228" s="61"/>
      <c r="NXH228" s="61"/>
      <c r="NXI228" s="61"/>
      <c r="NXJ228" s="61"/>
      <c r="NXK228" s="61"/>
      <c r="NXL228" s="61"/>
      <c r="NXM228" s="61"/>
      <c r="NXN228" s="61"/>
      <c r="NXO228" s="61"/>
      <c r="NXP228" s="61"/>
      <c r="NXQ228" s="61"/>
      <c r="NXR228" s="61"/>
      <c r="NXS228" s="61"/>
      <c r="NXT228" s="61"/>
      <c r="NXU228" s="61"/>
      <c r="NXV228" s="61"/>
      <c r="NXW228" s="61"/>
      <c r="NXX228" s="61"/>
      <c r="NXY228" s="61"/>
      <c r="NXZ228" s="61"/>
      <c r="NYA228" s="61"/>
      <c r="NYB228" s="61"/>
      <c r="NYC228" s="61"/>
      <c r="NYD228" s="61"/>
      <c r="NYE228" s="61"/>
      <c r="NYF228" s="61"/>
      <c r="NYG228" s="61"/>
      <c r="NYH228" s="61"/>
      <c r="NYI228" s="61"/>
      <c r="NYJ228" s="61"/>
      <c r="NYK228" s="61"/>
      <c r="NYL228" s="61"/>
      <c r="NYM228" s="61"/>
      <c r="NYN228" s="61"/>
      <c r="NYO228" s="61"/>
      <c r="NYP228" s="61"/>
      <c r="NYQ228" s="61"/>
      <c r="NYR228" s="61"/>
      <c r="NYS228" s="61"/>
      <c r="NYT228" s="61"/>
      <c r="NYU228" s="61"/>
      <c r="NYV228" s="61"/>
      <c r="NYW228" s="61"/>
      <c r="NYX228" s="61"/>
      <c r="NYY228" s="61"/>
      <c r="NYZ228" s="61"/>
      <c r="NZA228" s="61"/>
      <c r="NZB228" s="61"/>
      <c r="NZC228" s="61"/>
      <c r="NZD228" s="61"/>
      <c r="NZE228" s="61"/>
      <c r="NZF228" s="61"/>
      <c r="NZG228" s="61"/>
      <c r="NZH228" s="61"/>
      <c r="NZI228" s="61"/>
      <c r="NZJ228" s="61"/>
      <c r="NZK228" s="61"/>
      <c r="NZL228" s="61"/>
      <c r="NZM228" s="61"/>
      <c r="NZN228" s="61"/>
      <c r="NZO228" s="61"/>
      <c r="NZP228" s="61"/>
      <c r="NZQ228" s="61"/>
      <c r="NZR228" s="61"/>
      <c r="NZS228" s="61"/>
      <c r="NZT228" s="61"/>
      <c r="NZU228" s="61"/>
      <c r="NZV228" s="61"/>
      <c r="NZW228" s="61"/>
      <c r="NZX228" s="61"/>
      <c r="NZY228" s="61"/>
      <c r="NZZ228" s="61"/>
      <c r="OAA228" s="61"/>
      <c r="OAB228" s="61"/>
      <c r="OAC228" s="61"/>
      <c r="OAD228" s="61"/>
      <c r="OAE228" s="61"/>
      <c r="OAF228" s="61"/>
      <c r="OAG228" s="61"/>
      <c r="OAH228" s="61"/>
      <c r="OAI228" s="61"/>
      <c r="OAJ228" s="61"/>
      <c r="OAK228" s="61"/>
      <c r="OAL228" s="61"/>
      <c r="OAM228" s="61"/>
      <c r="OAN228" s="61"/>
      <c r="OAO228" s="61"/>
      <c r="OAP228" s="61"/>
      <c r="OAQ228" s="61"/>
      <c r="OAR228" s="61"/>
      <c r="OAS228" s="61"/>
      <c r="OAT228" s="61"/>
      <c r="OAU228" s="61"/>
      <c r="OAV228" s="61"/>
      <c r="OAW228" s="61"/>
      <c r="OAX228" s="61"/>
      <c r="OAY228" s="61"/>
      <c r="OAZ228" s="61"/>
      <c r="OBA228" s="61"/>
      <c r="OBB228" s="61"/>
      <c r="OBC228" s="61"/>
      <c r="OBD228" s="61"/>
      <c r="OBE228" s="61"/>
      <c r="OBF228" s="61"/>
      <c r="OBG228" s="61"/>
      <c r="OBH228" s="61"/>
      <c r="OBI228" s="61"/>
      <c r="OBJ228" s="61"/>
      <c r="OBK228" s="61"/>
      <c r="OBL228" s="61"/>
      <c r="OBM228" s="61"/>
      <c r="OBN228" s="61"/>
      <c r="OBO228" s="61"/>
      <c r="OBP228" s="61"/>
      <c r="OBQ228" s="61"/>
      <c r="OBR228" s="61"/>
      <c r="OBS228" s="61"/>
      <c r="OBT228" s="61"/>
      <c r="OBU228" s="61"/>
      <c r="OBV228" s="61"/>
      <c r="OBW228" s="61"/>
      <c r="OBX228" s="61"/>
      <c r="OBY228" s="61"/>
      <c r="OBZ228" s="61"/>
      <c r="OCA228" s="61"/>
      <c r="OCB228" s="61"/>
      <c r="OCC228" s="61"/>
      <c r="OCD228" s="61"/>
      <c r="OCE228" s="61"/>
      <c r="OCF228" s="61"/>
      <c r="OCG228" s="61"/>
      <c r="OCH228" s="61"/>
      <c r="OCI228" s="61"/>
      <c r="OCJ228" s="61"/>
      <c r="OCK228" s="61"/>
      <c r="OCL228" s="61"/>
      <c r="OCM228" s="61"/>
      <c r="OCN228" s="61"/>
      <c r="OCO228" s="61"/>
      <c r="OCP228" s="61"/>
      <c r="OCQ228" s="61"/>
      <c r="OCR228" s="61"/>
      <c r="OCS228" s="61"/>
      <c r="OCT228" s="61"/>
      <c r="OCU228" s="61"/>
      <c r="OCV228" s="61"/>
      <c r="OCW228" s="61"/>
      <c r="OCX228" s="61"/>
      <c r="OCY228" s="61"/>
      <c r="OCZ228" s="61"/>
      <c r="ODA228" s="61"/>
      <c r="ODB228" s="61"/>
      <c r="ODC228" s="61"/>
      <c r="ODD228" s="61"/>
      <c r="ODE228" s="61"/>
      <c r="ODF228" s="61"/>
      <c r="ODG228" s="61"/>
      <c r="ODH228" s="61"/>
      <c r="ODI228" s="61"/>
      <c r="ODJ228" s="61"/>
      <c r="ODK228" s="61"/>
      <c r="ODL228" s="61"/>
      <c r="ODM228" s="61"/>
      <c r="ODN228" s="61"/>
      <c r="ODO228" s="61"/>
      <c r="ODP228" s="61"/>
      <c r="ODQ228" s="61"/>
      <c r="ODR228" s="61"/>
      <c r="ODS228" s="61"/>
      <c r="ODT228" s="61"/>
      <c r="ODU228" s="61"/>
      <c r="ODV228" s="61"/>
      <c r="ODW228" s="61"/>
      <c r="ODX228" s="61"/>
      <c r="ODY228" s="61"/>
      <c r="ODZ228" s="61"/>
      <c r="OEA228" s="61"/>
      <c r="OEB228" s="61"/>
      <c r="OEC228" s="61"/>
      <c r="OED228" s="61"/>
      <c r="OEE228" s="61"/>
      <c r="OEF228" s="61"/>
      <c r="OEG228" s="61"/>
      <c r="OEH228" s="61"/>
      <c r="OEI228" s="61"/>
      <c r="OEJ228" s="61"/>
      <c r="OEK228" s="61"/>
      <c r="OEL228" s="61"/>
      <c r="OEM228" s="61"/>
      <c r="OEN228" s="61"/>
      <c r="OEO228" s="61"/>
      <c r="OEP228" s="61"/>
      <c r="OEQ228" s="61"/>
      <c r="OER228" s="61"/>
      <c r="OES228" s="61"/>
      <c r="OET228" s="61"/>
      <c r="OEU228" s="61"/>
      <c r="OEV228" s="61"/>
      <c r="OEW228" s="61"/>
      <c r="OEX228" s="61"/>
      <c r="OEY228" s="61"/>
      <c r="OEZ228" s="61"/>
      <c r="OFA228" s="61"/>
      <c r="OFB228" s="61"/>
      <c r="OFC228" s="61"/>
      <c r="OFD228" s="61"/>
      <c r="OFE228" s="61"/>
      <c r="OFF228" s="61"/>
      <c r="OFG228" s="61"/>
      <c r="OFH228" s="61"/>
      <c r="OFI228" s="61"/>
      <c r="OFJ228" s="61"/>
      <c r="OFK228" s="61"/>
      <c r="OFL228" s="61"/>
      <c r="OFM228" s="61"/>
      <c r="OFN228" s="61"/>
      <c r="OFO228" s="61"/>
      <c r="OFP228" s="61"/>
      <c r="OFQ228" s="61"/>
      <c r="OFR228" s="61"/>
      <c r="OFS228" s="61"/>
      <c r="OFT228" s="61"/>
      <c r="OFU228" s="61"/>
      <c r="OFV228" s="61"/>
      <c r="OFW228" s="61"/>
      <c r="OFX228" s="61"/>
      <c r="OFY228" s="61"/>
      <c r="OFZ228" s="61"/>
      <c r="OGA228" s="61"/>
      <c r="OGB228" s="61"/>
      <c r="OGC228" s="61"/>
      <c r="OGD228" s="61"/>
      <c r="OGE228" s="61"/>
      <c r="OGF228" s="61"/>
      <c r="OGG228" s="61"/>
      <c r="OGH228" s="61"/>
      <c r="OGI228" s="61"/>
      <c r="OGJ228" s="61"/>
      <c r="OGK228" s="61"/>
      <c r="OGL228" s="61"/>
      <c r="OGM228" s="61"/>
      <c r="OGN228" s="61"/>
      <c r="OGO228" s="61"/>
      <c r="OGP228" s="61"/>
      <c r="OGQ228" s="61"/>
      <c r="OGR228" s="61"/>
      <c r="OGS228" s="61"/>
      <c r="OGT228" s="61"/>
      <c r="OGU228" s="61"/>
      <c r="OGV228" s="61"/>
      <c r="OGW228" s="61"/>
      <c r="OGX228" s="61"/>
      <c r="OGY228" s="61"/>
      <c r="OGZ228" s="61"/>
      <c r="OHA228" s="61"/>
      <c r="OHB228" s="61"/>
      <c r="OHC228" s="61"/>
      <c r="OHD228" s="61"/>
      <c r="OHE228" s="61"/>
      <c r="OHF228" s="61"/>
      <c r="OHG228" s="61"/>
      <c r="OHH228" s="61"/>
      <c r="OHI228" s="61"/>
      <c r="OHJ228" s="61"/>
      <c r="OHK228" s="61"/>
      <c r="OHL228" s="61"/>
      <c r="OHM228" s="61"/>
      <c r="OHN228" s="61"/>
      <c r="OHO228" s="61"/>
      <c r="OHP228" s="61"/>
      <c r="OHQ228" s="61"/>
      <c r="OHR228" s="61"/>
      <c r="OHS228" s="61"/>
      <c r="OHT228" s="61"/>
      <c r="OHU228" s="61"/>
      <c r="OHV228" s="61"/>
      <c r="OHW228" s="61"/>
      <c r="OHX228" s="61"/>
      <c r="OHY228" s="61"/>
      <c r="OHZ228" s="61"/>
      <c r="OIA228" s="61"/>
      <c r="OIB228" s="61"/>
      <c r="OIC228" s="61"/>
      <c r="OID228" s="61"/>
      <c r="OIE228" s="61"/>
      <c r="OIF228" s="61"/>
      <c r="OIG228" s="61"/>
      <c r="OIH228" s="61"/>
      <c r="OII228" s="61"/>
      <c r="OIJ228" s="61"/>
      <c r="OIK228" s="61"/>
      <c r="OIL228" s="61"/>
      <c r="OIM228" s="61"/>
      <c r="OIN228" s="61"/>
      <c r="OIO228" s="61"/>
      <c r="OIP228" s="61"/>
      <c r="OIQ228" s="61"/>
      <c r="OIR228" s="61"/>
      <c r="OIS228" s="61"/>
      <c r="OIT228" s="61"/>
      <c r="OIU228" s="61"/>
      <c r="OIV228" s="61"/>
      <c r="OIW228" s="61"/>
      <c r="OIX228" s="61"/>
      <c r="OIY228" s="61"/>
      <c r="OIZ228" s="61"/>
      <c r="OJA228" s="61"/>
      <c r="OJB228" s="61"/>
      <c r="OJC228" s="61"/>
      <c r="OJD228" s="61"/>
      <c r="OJE228" s="61"/>
      <c r="OJF228" s="61"/>
      <c r="OJG228" s="61"/>
      <c r="OJH228" s="61"/>
      <c r="OJI228" s="61"/>
      <c r="OJJ228" s="61"/>
      <c r="OJK228" s="61"/>
      <c r="OJL228" s="61"/>
      <c r="OJM228" s="61"/>
      <c r="OJN228" s="61"/>
      <c r="OJO228" s="61"/>
      <c r="OJP228" s="61"/>
      <c r="OJQ228" s="61"/>
      <c r="OJR228" s="61"/>
      <c r="OJS228" s="61"/>
      <c r="OJT228" s="61"/>
      <c r="OJU228" s="61"/>
      <c r="OJV228" s="61"/>
      <c r="OJW228" s="61"/>
      <c r="OJX228" s="61"/>
      <c r="OJY228" s="61"/>
      <c r="OJZ228" s="61"/>
      <c r="OKA228" s="61"/>
      <c r="OKB228" s="61"/>
      <c r="OKC228" s="61"/>
      <c r="OKD228" s="61"/>
      <c r="OKE228" s="61"/>
      <c r="OKF228" s="61"/>
      <c r="OKG228" s="61"/>
      <c r="OKH228" s="61"/>
      <c r="OKI228" s="61"/>
      <c r="OKJ228" s="61"/>
      <c r="OKK228" s="61"/>
      <c r="OKL228" s="61"/>
      <c r="OKM228" s="61"/>
      <c r="OKN228" s="61"/>
      <c r="OKO228" s="61"/>
      <c r="OKP228" s="61"/>
      <c r="OKQ228" s="61"/>
      <c r="OKR228" s="61"/>
      <c r="OKS228" s="61"/>
      <c r="OKT228" s="61"/>
      <c r="OKU228" s="61"/>
      <c r="OKV228" s="61"/>
      <c r="OKW228" s="61"/>
      <c r="OKX228" s="61"/>
      <c r="OKY228" s="61"/>
      <c r="OKZ228" s="61"/>
      <c r="OLA228" s="61"/>
      <c r="OLB228" s="61"/>
      <c r="OLC228" s="61"/>
      <c r="OLD228" s="61"/>
      <c r="OLE228" s="61"/>
      <c r="OLF228" s="61"/>
      <c r="OLG228" s="61"/>
      <c r="OLH228" s="61"/>
      <c r="OLI228" s="61"/>
      <c r="OLJ228" s="61"/>
      <c r="OLK228" s="61"/>
      <c r="OLL228" s="61"/>
      <c r="OLM228" s="61"/>
      <c r="OLN228" s="61"/>
      <c r="OLO228" s="61"/>
      <c r="OLP228" s="61"/>
      <c r="OLQ228" s="61"/>
      <c r="OLR228" s="61"/>
      <c r="OLS228" s="61"/>
      <c r="OLT228" s="61"/>
      <c r="OLU228" s="61"/>
      <c r="OLV228" s="61"/>
      <c r="OLW228" s="61"/>
      <c r="OLX228" s="61"/>
      <c r="OLY228" s="61"/>
      <c r="OLZ228" s="61"/>
      <c r="OMA228" s="61"/>
      <c r="OMB228" s="61"/>
      <c r="OMC228" s="61"/>
      <c r="OMD228" s="61"/>
      <c r="OME228" s="61"/>
      <c r="OMF228" s="61"/>
      <c r="OMG228" s="61"/>
      <c r="OMH228" s="61"/>
      <c r="OMI228" s="61"/>
      <c r="OMJ228" s="61"/>
      <c r="OMK228" s="61"/>
      <c r="OML228" s="61"/>
      <c r="OMM228" s="61"/>
      <c r="OMN228" s="61"/>
      <c r="OMO228" s="61"/>
      <c r="OMP228" s="61"/>
      <c r="OMQ228" s="61"/>
      <c r="OMR228" s="61"/>
      <c r="OMS228" s="61"/>
      <c r="OMT228" s="61"/>
      <c r="OMU228" s="61"/>
      <c r="OMV228" s="61"/>
      <c r="OMW228" s="61"/>
      <c r="OMX228" s="61"/>
      <c r="OMY228" s="61"/>
      <c r="OMZ228" s="61"/>
      <c r="ONA228" s="61"/>
      <c r="ONB228" s="61"/>
      <c r="ONC228" s="61"/>
      <c r="OND228" s="61"/>
      <c r="ONE228" s="61"/>
      <c r="ONF228" s="61"/>
      <c r="ONG228" s="61"/>
      <c r="ONH228" s="61"/>
      <c r="ONI228" s="61"/>
      <c r="ONJ228" s="61"/>
      <c r="ONK228" s="61"/>
      <c r="ONL228" s="61"/>
      <c r="ONM228" s="61"/>
      <c r="ONN228" s="61"/>
      <c r="ONO228" s="61"/>
      <c r="ONP228" s="61"/>
      <c r="ONQ228" s="61"/>
      <c r="ONR228" s="61"/>
      <c r="ONS228" s="61"/>
      <c r="ONT228" s="61"/>
      <c r="ONU228" s="61"/>
      <c r="ONV228" s="61"/>
      <c r="ONW228" s="61"/>
      <c r="ONX228" s="61"/>
      <c r="ONY228" s="61"/>
      <c r="ONZ228" s="61"/>
      <c r="OOA228" s="61"/>
      <c r="OOB228" s="61"/>
      <c r="OOC228" s="61"/>
      <c r="OOD228" s="61"/>
      <c r="OOE228" s="61"/>
      <c r="OOF228" s="61"/>
      <c r="OOG228" s="61"/>
      <c r="OOH228" s="61"/>
      <c r="OOI228" s="61"/>
      <c r="OOJ228" s="61"/>
      <c r="OOK228" s="61"/>
      <c r="OOL228" s="61"/>
      <c r="OOM228" s="61"/>
      <c r="OON228" s="61"/>
      <c r="OOO228" s="61"/>
      <c r="OOP228" s="61"/>
      <c r="OOQ228" s="61"/>
      <c r="OOR228" s="61"/>
      <c r="OOS228" s="61"/>
      <c r="OOT228" s="61"/>
      <c r="OOU228" s="61"/>
      <c r="OOV228" s="61"/>
      <c r="OOW228" s="61"/>
      <c r="OOX228" s="61"/>
      <c r="OOY228" s="61"/>
      <c r="OOZ228" s="61"/>
      <c r="OPA228" s="61"/>
      <c r="OPB228" s="61"/>
      <c r="OPC228" s="61"/>
      <c r="OPD228" s="61"/>
      <c r="OPE228" s="61"/>
      <c r="OPF228" s="61"/>
      <c r="OPG228" s="61"/>
      <c r="OPH228" s="61"/>
      <c r="OPI228" s="61"/>
      <c r="OPJ228" s="61"/>
      <c r="OPK228" s="61"/>
      <c r="OPL228" s="61"/>
      <c r="OPM228" s="61"/>
      <c r="OPN228" s="61"/>
      <c r="OPO228" s="61"/>
      <c r="OPP228" s="61"/>
      <c r="OPQ228" s="61"/>
      <c r="OPR228" s="61"/>
      <c r="OPS228" s="61"/>
      <c r="OPT228" s="61"/>
      <c r="OPU228" s="61"/>
      <c r="OPV228" s="61"/>
      <c r="OPW228" s="61"/>
      <c r="OPX228" s="61"/>
      <c r="OPY228" s="61"/>
      <c r="OPZ228" s="61"/>
      <c r="OQA228" s="61"/>
      <c r="OQB228" s="61"/>
      <c r="OQC228" s="61"/>
      <c r="OQD228" s="61"/>
      <c r="OQE228" s="61"/>
      <c r="OQF228" s="61"/>
      <c r="OQG228" s="61"/>
      <c r="OQH228" s="61"/>
      <c r="OQI228" s="61"/>
      <c r="OQJ228" s="61"/>
      <c r="OQK228" s="61"/>
      <c r="OQL228" s="61"/>
      <c r="OQM228" s="61"/>
      <c r="OQN228" s="61"/>
      <c r="OQO228" s="61"/>
      <c r="OQP228" s="61"/>
      <c r="OQQ228" s="61"/>
      <c r="OQR228" s="61"/>
      <c r="OQS228" s="61"/>
      <c r="OQT228" s="61"/>
      <c r="OQU228" s="61"/>
      <c r="OQV228" s="61"/>
      <c r="OQW228" s="61"/>
      <c r="OQX228" s="61"/>
      <c r="OQY228" s="61"/>
      <c r="OQZ228" s="61"/>
      <c r="ORA228" s="61"/>
      <c r="ORB228" s="61"/>
      <c r="ORC228" s="61"/>
      <c r="ORD228" s="61"/>
      <c r="ORE228" s="61"/>
      <c r="ORF228" s="61"/>
      <c r="ORG228" s="61"/>
      <c r="ORH228" s="61"/>
      <c r="ORI228" s="61"/>
      <c r="ORJ228" s="61"/>
      <c r="ORK228" s="61"/>
      <c r="ORL228" s="61"/>
      <c r="ORM228" s="61"/>
      <c r="ORN228" s="61"/>
      <c r="ORO228" s="61"/>
      <c r="ORP228" s="61"/>
      <c r="ORQ228" s="61"/>
      <c r="ORR228" s="61"/>
      <c r="ORS228" s="61"/>
      <c r="ORT228" s="61"/>
      <c r="ORU228" s="61"/>
      <c r="ORV228" s="61"/>
      <c r="ORW228" s="61"/>
      <c r="ORX228" s="61"/>
      <c r="ORY228" s="61"/>
      <c r="ORZ228" s="61"/>
      <c r="OSA228" s="61"/>
      <c r="OSB228" s="61"/>
      <c r="OSC228" s="61"/>
      <c r="OSD228" s="61"/>
      <c r="OSE228" s="61"/>
      <c r="OSF228" s="61"/>
      <c r="OSG228" s="61"/>
      <c r="OSH228" s="61"/>
      <c r="OSI228" s="61"/>
      <c r="OSJ228" s="61"/>
      <c r="OSK228" s="61"/>
      <c r="OSL228" s="61"/>
      <c r="OSM228" s="61"/>
      <c r="OSN228" s="61"/>
      <c r="OSO228" s="61"/>
      <c r="OSP228" s="61"/>
      <c r="OSQ228" s="61"/>
      <c r="OSR228" s="61"/>
      <c r="OSS228" s="61"/>
      <c r="OST228" s="61"/>
      <c r="OSU228" s="61"/>
      <c r="OSV228" s="61"/>
      <c r="OSW228" s="61"/>
      <c r="OSX228" s="61"/>
      <c r="OSY228" s="61"/>
      <c r="OSZ228" s="61"/>
      <c r="OTA228" s="61"/>
      <c r="OTB228" s="61"/>
      <c r="OTC228" s="61"/>
      <c r="OTD228" s="61"/>
      <c r="OTE228" s="61"/>
      <c r="OTF228" s="61"/>
      <c r="OTG228" s="61"/>
      <c r="OTH228" s="61"/>
      <c r="OTI228" s="61"/>
      <c r="OTJ228" s="61"/>
      <c r="OTK228" s="61"/>
      <c r="OTL228" s="61"/>
      <c r="OTM228" s="61"/>
      <c r="OTN228" s="61"/>
      <c r="OTO228" s="61"/>
      <c r="OTP228" s="61"/>
      <c r="OTQ228" s="61"/>
      <c r="OTR228" s="61"/>
      <c r="OTS228" s="61"/>
      <c r="OTT228" s="61"/>
      <c r="OTU228" s="61"/>
      <c r="OTV228" s="61"/>
      <c r="OTW228" s="61"/>
      <c r="OTX228" s="61"/>
      <c r="OTY228" s="61"/>
      <c r="OTZ228" s="61"/>
      <c r="OUA228" s="61"/>
      <c r="OUB228" s="61"/>
      <c r="OUC228" s="61"/>
      <c r="OUD228" s="61"/>
      <c r="OUE228" s="61"/>
      <c r="OUF228" s="61"/>
      <c r="OUG228" s="61"/>
      <c r="OUH228" s="61"/>
      <c r="OUI228" s="61"/>
      <c r="OUJ228" s="61"/>
      <c r="OUK228" s="61"/>
      <c r="OUL228" s="61"/>
      <c r="OUM228" s="61"/>
      <c r="OUN228" s="61"/>
      <c r="OUO228" s="61"/>
      <c r="OUP228" s="61"/>
      <c r="OUQ228" s="61"/>
      <c r="OUR228" s="61"/>
      <c r="OUS228" s="61"/>
      <c r="OUT228" s="61"/>
      <c r="OUU228" s="61"/>
      <c r="OUV228" s="61"/>
      <c r="OUW228" s="61"/>
      <c r="OUX228" s="61"/>
      <c r="OUY228" s="61"/>
      <c r="OUZ228" s="61"/>
      <c r="OVA228" s="61"/>
      <c r="OVB228" s="61"/>
      <c r="OVC228" s="61"/>
      <c r="OVD228" s="61"/>
      <c r="OVE228" s="61"/>
      <c r="OVF228" s="61"/>
      <c r="OVG228" s="61"/>
      <c r="OVH228" s="61"/>
      <c r="OVI228" s="61"/>
      <c r="OVJ228" s="61"/>
      <c r="OVK228" s="61"/>
      <c r="OVL228" s="61"/>
      <c r="OVM228" s="61"/>
      <c r="OVN228" s="61"/>
      <c r="OVO228" s="61"/>
      <c r="OVP228" s="61"/>
      <c r="OVQ228" s="61"/>
      <c r="OVR228" s="61"/>
      <c r="OVS228" s="61"/>
      <c r="OVT228" s="61"/>
      <c r="OVU228" s="61"/>
      <c r="OVV228" s="61"/>
      <c r="OVW228" s="61"/>
      <c r="OVX228" s="61"/>
      <c r="OVY228" s="61"/>
      <c r="OVZ228" s="61"/>
      <c r="OWA228" s="61"/>
      <c r="OWB228" s="61"/>
      <c r="OWC228" s="61"/>
      <c r="OWD228" s="61"/>
      <c r="OWE228" s="61"/>
      <c r="OWF228" s="61"/>
      <c r="OWG228" s="61"/>
      <c r="OWH228" s="61"/>
      <c r="OWI228" s="61"/>
      <c r="OWJ228" s="61"/>
      <c r="OWK228" s="61"/>
      <c r="OWL228" s="61"/>
      <c r="OWM228" s="61"/>
      <c r="OWN228" s="61"/>
      <c r="OWO228" s="61"/>
      <c r="OWP228" s="61"/>
      <c r="OWQ228" s="61"/>
      <c r="OWR228" s="61"/>
      <c r="OWS228" s="61"/>
      <c r="OWT228" s="61"/>
      <c r="OWU228" s="61"/>
      <c r="OWV228" s="61"/>
      <c r="OWW228" s="61"/>
      <c r="OWX228" s="61"/>
      <c r="OWY228" s="61"/>
      <c r="OWZ228" s="61"/>
      <c r="OXA228" s="61"/>
      <c r="OXB228" s="61"/>
      <c r="OXC228" s="61"/>
      <c r="OXD228" s="61"/>
      <c r="OXE228" s="61"/>
      <c r="OXF228" s="61"/>
      <c r="OXG228" s="61"/>
      <c r="OXH228" s="61"/>
      <c r="OXI228" s="61"/>
      <c r="OXJ228" s="61"/>
      <c r="OXK228" s="61"/>
      <c r="OXL228" s="61"/>
      <c r="OXM228" s="61"/>
      <c r="OXN228" s="61"/>
      <c r="OXO228" s="61"/>
      <c r="OXP228" s="61"/>
      <c r="OXQ228" s="61"/>
      <c r="OXR228" s="61"/>
      <c r="OXS228" s="61"/>
      <c r="OXT228" s="61"/>
      <c r="OXU228" s="61"/>
      <c r="OXV228" s="61"/>
      <c r="OXW228" s="61"/>
      <c r="OXX228" s="61"/>
      <c r="OXY228" s="61"/>
      <c r="OXZ228" s="61"/>
      <c r="OYA228" s="61"/>
      <c r="OYB228" s="61"/>
      <c r="OYC228" s="61"/>
      <c r="OYD228" s="61"/>
      <c r="OYE228" s="61"/>
      <c r="OYF228" s="61"/>
      <c r="OYG228" s="61"/>
      <c r="OYH228" s="61"/>
      <c r="OYI228" s="61"/>
      <c r="OYJ228" s="61"/>
      <c r="OYK228" s="61"/>
      <c r="OYL228" s="61"/>
      <c r="OYM228" s="61"/>
      <c r="OYN228" s="61"/>
      <c r="OYO228" s="61"/>
      <c r="OYP228" s="61"/>
      <c r="OYQ228" s="61"/>
      <c r="OYR228" s="61"/>
      <c r="OYS228" s="61"/>
      <c r="OYT228" s="61"/>
      <c r="OYU228" s="61"/>
      <c r="OYV228" s="61"/>
      <c r="OYW228" s="61"/>
      <c r="OYX228" s="61"/>
      <c r="OYY228" s="61"/>
      <c r="OYZ228" s="61"/>
      <c r="OZA228" s="61"/>
      <c r="OZB228" s="61"/>
      <c r="OZC228" s="61"/>
      <c r="OZD228" s="61"/>
      <c r="OZE228" s="61"/>
      <c r="OZF228" s="61"/>
      <c r="OZG228" s="61"/>
      <c r="OZH228" s="61"/>
      <c r="OZI228" s="61"/>
      <c r="OZJ228" s="61"/>
      <c r="OZK228" s="61"/>
      <c r="OZL228" s="61"/>
      <c r="OZM228" s="61"/>
      <c r="OZN228" s="61"/>
      <c r="OZO228" s="61"/>
      <c r="OZP228" s="61"/>
      <c r="OZQ228" s="61"/>
      <c r="OZR228" s="61"/>
      <c r="OZS228" s="61"/>
      <c r="OZT228" s="61"/>
      <c r="OZU228" s="61"/>
      <c r="OZV228" s="61"/>
      <c r="OZW228" s="61"/>
      <c r="OZX228" s="61"/>
      <c r="OZY228" s="61"/>
      <c r="OZZ228" s="61"/>
      <c r="PAA228" s="61"/>
      <c r="PAB228" s="61"/>
      <c r="PAC228" s="61"/>
      <c r="PAD228" s="61"/>
      <c r="PAE228" s="61"/>
      <c r="PAF228" s="61"/>
      <c r="PAG228" s="61"/>
      <c r="PAH228" s="61"/>
      <c r="PAI228" s="61"/>
      <c r="PAJ228" s="61"/>
      <c r="PAK228" s="61"/>
      <c r="PAL228" s="61"/>
      <c r="PAM228" s="61"/>
      <c r="PAN228" s="61"/>
      <c r="PAO228" s="61"/>
      <c r="PAP228" s="61"/>
      <c r="PAQ228" s="61"/>
      <c r="PAR228" s="61"/>
      <c r="PAS228" s="61"/>
      <c r="PAT228" s="61"/>
      <c r="PAU228" s="61"/>
      <c r="PAV228" s="61"/>
      <c r="PAW228" s="61"/>
      <c r="PAX228" s="61"/>
      <c r="PAY228" s="61"/>
      <c r="PAZ228" s="61"/>
      <c r="PBA228" s="61"/>
      <c r="PBB228" s="61"/>
      <c r="PBC228" s="61"/>
      <c r="PBD228" s="61"/>
      <c r="PBE228" s="61"/>
      <c r="PBF228" s="61"/>
      <c r="PBG228" s="61"/>
      <c r="PBH228" s="61"/>
      <c r="PBI228" s="61"/>
      <c r="PBJ228" s="61"/>
      <c r="PBK228" s="61"/>
      <c r="PBL228" s="61"/>
      <c r="PBM228" s="61"/>
      <c r="PBN228" s="61"/>
      <c r="PBO228" s="61"/>
      <c r="PBP228" s="61"/>
      <c r="PBQ228" s="61"/>
      <c r="PBR228" s="61"/>
      <c r="PBS228" s="61"/>
      <c r="PBT228" s="61"/>
      <c r="PBU228" s="61"/>
      <c r="PBV228" s="61"/>
      <c r="PBW228" s="61"/>
      <c r="PBX228" s="61"/>
      <c r="PBY228" s="61"/>
      <c r="PBZ228" s="61"/>
      <c r="PCA228" s="61"/>
      <c r="PCB228" s="61"/>
      <c r="PCC228" s="61"/>
      <c r="PCD228" s="61"/>
      <c r="PCE228" s="61"/>
      <c r="PCF228" s="61"/>
      <c r="PCG228" s="61"/>
      <c r="PCH228" s="61"/>
      <c r="PCI228" s="61"/>
      <c r="PCJ228" s="61"/>
      <c r="PCK228" s="61"/>
      <c r="PCL228" s="61"/>
      <c r="PCM228" s="61"/>
      <c r="PCN228" s="61"/>
      <c r="PCO228" s="61"/>
      <c r="PCP228" s="61"/>
      <c r="PCQ228" s="61"/>
      <c r="PCR228" s="61"/>
      <c r="PCS228" s="61"/>
      <c r="PCT228" s="61"/>
      <c r="PCU228" s="61"/>
      <c r="PCV228" s="61"/>
      <c r="PCW228" s="61"/>
      <c r="PCX228" s="61"/>
      <c r="PCY228" s="61"/>
      <c r="PCZ228" s="61"/>
      <c r="PDA228" s="61"/>
      <c r="PDB228" s="61"/>
      <c r="PDC228" s="61"/>
      <c r="PDD228" s="61"/>
      <c r="PDE228" s="61"/>
      <c r="PDF228" s="61"/>
      <c r="PDG228" s="61"/>
      <c r="PDH228" s="61"/>
      <c r="PDI228" s="61"/>
      <c r="PDJ228" s="61"/>
      <c r="PDK228" s="61"/>
      <c r="PDL228" s="61"/>
      <c r="PDM228" s="61"/>
      <c r="PDN228" s="61"/>
      <c r="PDO228" s="61"/>
      <c r="PDP228" s="61"/>
      <c r="PDQ228" s="61"/>
      <c r="PDR228" s="61"/>
      <c r="PDS228" s="61"/>
      <c r="PDT228" s="61"/>
      <c r="PDU228" s="61"/>
      <c r="PDV228" s="61"/>
      <c r="PDW228" s="61"/>
      <c r="PDX228" s="61"/>
      <c r="PDY228" s="61"/>
      <c r="PDZ228" s="61"/>
      <c r="PEA228" s="61"/>
      <c r="PEB228" s="61"/>
      <c r="PEC228" s="61"/>
      <c r="PED228" s="61"/>
      <c r="PEE228" s="61"/>
      <c r="PEF228" s="61"/>
      <c r="PEG228" s="61"/>
      <c r="PEH228" s="61"/>
      <c r="PEI228" s="61"/>
      <c r="PEJ228" s="61"/>
      <c r="PEK228" s="61"/>
      <c r="PEL228" s="61"/>
      <c r="PEM228" s="61"/>
      <c r="PEN228" s="61"/>
      <c r="PEO228" s="61"/>
      <c r="PEP228" s="61"/>
      <c r="PEQ228" s="61"/>
      <c r="PER228" s="61"/>
      <c r="PES228" s="61"/>
      <c r="PET228" s="61"/>
      <c r="PEU228" s="61"/>
      <c r="PEV228" s="61"/>
      <c r="PEW228" s="61"/>
      <c r="PEX228" s="61"/>
      <c r="PEY228" s="61"/>
      <c r="PEZ228" s="61"/>
      <c r="PFA228" s="61"/>
      <c r="PFB228" s="61"/>
      <c r="PFC228" s="61"/>
      <c r="PFD228" s="61"/>
      <c r="PFE228" s="61"/>
      <c r="PFF228" s="61"/>
      <c r="PFG228" s="61"/>
      <c r="PFH228" s="61"/>
      <c r="PFI228" s="61"/>
      <c r="PFJ228" s="61"/>
      <c r="PFK228" s="61"/>
      <c r="PFL228" s="61"/>
      <c r="PFM228" s="61"/>
      <c r="PFN228" s="61"/>
      <c r="PFO228" s="61"/>
      <c r="PFP228" s="61"/>
      <c r="PFQ228" s="61"/>
      <c r="PFR228" s="61"/>
      <c r="PFS228" s="61"/>
      <c r="PFT228" s="61"/>
      <c r="PFU228" s="61"/>
      <c r="PFV228" s="61"/>
      <c r="PFW228" s="61"/>
      <c r="PFX228" s="61"/>
      <c r="PFY228" s="61"/>
      <c r="PFZ228" s="61"/>
      <c r="PGA228" s="61"/>
      <c r="PGB228" s="61"/>
      <c r="PGC228" s="61"/>
      <c r="PGD228" s="61"/>
      <c r="PGE228" s="61"/>
      <c r="PGF228" s="61"/>
      <c r="PGG228" s="61"/>
      <c r="PGH228" s="61"/>
      <c r="PGI228" s="61"/>
      <c r="PGJ228" s="61"/>
      <c r="PGK228" s="61"/>
      <c r="PGL228" s="61"/>
      <c r="PGM228" s="61"/>
      <c r="PGN228" s="61"/>
      <c r="PGO228" s="61"/>
      <c r="PGP228" s="61"/>
      <c r="PGQ228" s="61"/>
      <c r="PGR228" s="61"/>
      <c r="PGS228" s="61"/>
      <c r="PGT228" s="61"/>
      <c r="PGU228" s="61"/>
      <c r="PGV228" s="61"/>
      <c r="PGW228" s="61"/>
      <c r="PGX228" s="61"/>
      <c r="PGY228" s="61"/>
      <c r="PGZ228" s="61"/>
      <c r="PHA228" s="61"/>
      <c r="PHB228" s="61"/>
      <c r="PHC228" s="61"/>
      <c r="PHD228" s="61"/>
      <c r="PHE228" s="61"/>
      <c r="PHF228" s="61"/>
      <c r="PHG228" s="61"/>
      <c r="PHH228" s="61"/>
      <c r="PHI228" s="61"/>
      <c r="PHJ228" s="61"/>
      <c r="PHK228" s="61"/>
      <c r="PHL228" s="61"/>
      <c r="PHM228" s="61"/>
      <c r="PHN228" s="61"/>
      <c r="PHO228" s="61"/>
      <c r="PHP228" s="61"/>
      <c r="PHQ228" s="61"/>
      <c r="PHR228" s="61"/>
      <c r="PHS228" s="61"/>
      <c r="PHT228" s="61"/>
      <c r="PHU228" s="61"/>
      <c r="PHV228" s="61"/>
      <c r="PHW228" s="61"/>
      <c r="PHX228" s="61"/>
      <c r="PHY228" s="61"/>
      <c r="PHZ228" s="61"/>
      <c r="PIA228" s="61"/>
      <c r="PIB228" s="61"/>
      <c r="PIC228" s="61"/>
      <c r="PID228" s="61"/>
      <c r="PIE228" s="61"/>
      <c r="PIF228" s="61"/>
      <c r="PIG228" s="61"/>
      <c r="PIH228" s="61"/>
      <c r="PII228" s="61"/>
      <c r="PIJ228" s="61"/>
      <c r="PIK228" s="61"/>
      <c r="PIL228" s="61"/>
      <c r="PIM228" s="61"/>
      <c r="PIN228" s="61"/>
      <c r="PIO228" s="61"/>
      <c r="PIP228" s="61"/>
      <c r="PIQ228" s="61"/>
      <c r="PIR228" s="61"/>
      <c r="PIS228" s="61"/>
      <c r="PIT228" s="61"/>
      <c r="PIU228" s="61"/>
      <c r="PIV228" s="61"/>
      <c r="PIW228" s="61"/>
      <c r="PIX228" s="61"/>
      <c r="PIY228" s="61"/>
      <c r="PIZ228" s="61"/>
      <c r="PJA228" s="61"/>
      <c r="PJB228" s="61"/>
      <c r="PJC228" s="61"/>
      <c r="PJD228" s="61"/>
      <c r="PJE228" s="61"/>
      <c r="PJF228" s="61"/>
      <c r="PJG228" s="61"/>
      <c r="PJH228" s="61"/>
      <c r="PJI228" s="61"/>
      <c r="PJJ228" s="61"/>
      <c r="PJK228" s="61"/>
      <c r="PJL228" s="61"/>
      <c r="PJM228" s="61"/>
      <c r="PJN228" s="61"/>
      <c r="PJO228" s="61"/>
      <c r="PJP228" s="61"/>
      <c r="PJQ228" s="61"/>
      <c r="PJR228" s="61"/>
      <c r="PJS228" s="61"/>
      <c r="PJT228" s="61"/>
      <c r="PJU228" s="61"/>
      <c r="PJV228" s="61"/>
      <c r="PJW228" s="61"/>
      <c r="PJX228" s="61"/>
      <c r="PJY228" s="61"/>
      <c r="PJZ228" s="61"/>
      <c r="PKA228" s="61"/>
      <c r="PKB228" s="61"/>
      <c r="PKC228" s="61"/>
      <c r="PKD228" s="61"/>
      <c r="PKE228" s="61"/>
      <c r="PKF228" s="61"/>
      <c r="PKG228" s="61"/>
      <c r="PKH228" s="61"/>
      <c r="PKI228" s="61"/>
      <c r="PKJ228" s="61"/>
      <c r="PKK228" s="61"/>
      <c r="PKL228" s="61"/>
      <c r="PKM228" s="61"/>
      <c r="PKN228" s="61"/>
      <c r="PKO228" s="61"/>
      <c r="PKP228" s="61"/>
      <c r="PKQ228" s="61"/>
      <c r="PKR228" s="61"/>
      <c r="PKS228" s="61"/>
      <c r="PKT228" s="61"/>
      <c r="PKU228" s="61"/>
      <c r="PKV228" s="61"/>
      <c r="PKW228" s="61"/>
      <c r="PKX228" s="61"/>
      <c r="PKY228" s="61"/>
      <c r="PKZ228" s="61"/>
      <c r="PLA228" s="61"/>
      <c r="PLB228" s="61"/>
      <c r="PLC228" s="61"/>
      <c r="PLD228" s="61"/>
      <c r="PLE228" s="61"/>
      <c r="PLF228" s="61"/>
      <c r="PLG228" s="61"/>
      <c r="PLH228" s="61"/>
      <c r="PLI228" s="61"/>
      <c r="PLJ228" s="61"/>
      <c r="PLK228" s="61"/>
      <c r="PLL228" s="61"/>
      <c r="PLM228" s="61"/>
      <c r="PLN228" s="61"/>
      <c r="PLO228" s="61"/>
      <c r="PLP228" s="61"/>
      <c r="PLQ228" s="61"/>
      <c r="PLR228" s="61"/>
      <c r="PLS228" s="61"/>
      <c r="PLT228" s="61"/>
      <c r="PLU228" s="61"/>
      <c r="PLV228" s="61"/>
      <c r="PLW228" s="61"/>
      <c r="PLX228" s="61"/>
      <c r="PLY228" s="61"/>
      <c r="PLZ228" s="61"/>
      <c r="PMA228" s="61"/>
      <c r="PMB228" s="61"/>
      <c r="PMC228" s="61"/>
      <c r="PMD228" s="61"/>
      <c r="PME228" s="61"/>
      <c r="PMF228" s="61"/>
      <c r="PMG228" s="61"/>
      <c r="PMH228" s="61"/>
      <c r="PMI228" s="61"/>
      <c r="PMJ228" s="61"/>
      <c r="PMK228" s="61"/>
      <c r="PML228" s="61"/>
      <c r="PMM228" s="61"/>
      <c r="PMN228" s="61"/>
      <c r="PMO228" s="61"/>
      <c r="PMP228" s="61"/>
      <c r="PMQ228" s="61"/>
      <c r="PMR228" s="61"/>
      <c r="PMS228" s="61"/>
      <c r="PMT228" s="61"/>
      <c r="PMU228" s="61"/>
      <c r="PMV228" s="61"/>
      <c r="PMW228" s="61"/>
      <c r="PMX228" s="61"/>
      <c r="PMY228" s="61"/>
      <c r="PMZ228" s="61"/>
      <c r="PNA228" s="61"/>
      <c r="PNB228" s="61"/>
      <c r="PNC228" s="61"/>
      <c r="PND228" s="61"/>
      <c r="PNE228" s="61"/>
      <c r="PNF228" s="61"/>
      <c r="PNG228" s="61"/>
      <c r="PNH228" s="61"/>
      <c r="PNI228" s="61"/>
      <c r="PNJ228" s="61"/>
      <c r="PNK228" s="61"/>
      <c r="PNL228" s="61"/>
      <c r="PNM228" s="61"/>
      <c r="PNN228" s="61"/>
      <c r="PNO228" s="61"/>
      <c r="PNP228" s="61"/>
      <c r="PNQ228" s="61"/>
      <c r="PNR228" s="61"/>
      <c r="PNS228" s="61"/>
      <c r="PNT228" s="61"/>
      <c r="PNU228" s="61"/>
      <c r="PNV228" s="61"/>
      <c r="PNW228" s="61"/>
      <c r="PNX228" s="61"/>
      <c r="PNY228" s="61"/>
      <c r="PNZ228" s="61"/>
      <c r="POA228" s="61"/>
      <c r="POB228" s="61"/>
      <c r="POC228" s="61"/>
      <c r="POD228" s="61"/>
      <c r="POE228" s="61"/>
      <c r="POF228" s="61"/>
      <c r="POG228" s="61"/>
      <c r="POH228" s="61"/>
      <c r="POI228" s="61"/>
      <c r="POJ228" s="61"/>
      <c r="POK228" s="61"/>
      <c r="POL228" s="61"/>
      <c r="POM228" s="61"/>
      <c r="PON228" s="61"/>
      <c r="POO228" s="61"/>
      <c r="POP228" s="61"/>
      <c r="POQ228" s="61"/>
      <c r="POR228" s="61"/>
      <c r="POS228" s="61"/>
      <c r="POT228" s="61"/>
      <c r="POU228" s="61"/>
      <c r="POV228" s="61"/>
      <c r="POW228" s="61"/>
      <c r="POX228" s="61"/>
      <c r="POY228" s="61"/>
      <c r="POZ228" s="61"/>
      <c r="PPA228" s="61"/>
      <c r="PPB228" s="61"/>
      <c r="PPC228" s="61"/>
      <c r="PPD228" s="61"/>
      <c r="PPE228" s="61"/>
      <c r="PPF228" s="61"/>
      <c r="PPG228" s="61"/>
      <c r="PPH228" s="61"/>
      <c r="PPI228" s="61"/>
      <c r="PPJ228" s="61"/>
      <c r="PPK228" s="61"/>
      <c r="PPL228" s="61"/>
      <c r="PPM228" s="61"/>
      <c r="PPN228" s="61"/>
      <c r="PPO228" s="61"/>
      <c r="PPP228" s="61"/>
      <c r="PPQ228" s="61"/>
      <c r="PPR228" s="61"/>
      <c r="PPS228" s="61"/>
      <c r="PPT228" s="61"/>
      <c r="PPU228" s="61"/>
      <c r="PPV228" s="61"/>
      <c r="PPW228" s="61"/>
      <c r="PPX228" s="61"/>
      <c r="PPY228" s="61"/>
      <c r="PPZ228" s="61"/>
      <c r="PQA228" s="61"/>
      <c r="PQB228" s="61"/>
      <c r="PQC228" s="61"/>
      <c r="PQD228" s="61"/>
      <c r="PQE228" s="61"/>
      <c r="PQF228" s="61"/>
      <c r="PQG228" s="61"/>
      <c r="PQH228" s="61"/>
      <c r="PQI228" s="61"/>
      <c r="PQJ228" s="61"/>
      <c r="PQK228" s="61"/>
      <c r="PQL228" s="61"/>
      <c r="PQM228" s="61"/>
      <c r="PQN228" s="61"/>
      <c r="PQO228" s="61"/>
      <c r="PQP228" s="61"/>
      <c r="PQQ228" s="61"/>
      <c r="PQR228" s="61"/>
      <c r="PQS228" s="61"/>
      <c r="PQT228" s="61"/>
      <c r="PQU228" s="61"/>
      <c r="PQV228" s="61"/>
      <c r="PQW228" s="61"/>
      <c r="PQX228" s="61"/>
      <c r="PQY228" s="61"/>
      <c r="PQZ228" s="61"/>
      <c r="PRA228" s="61"/>
      <c r="PRB228" s="61"/>
      <c r="PRC228" s="61"/>
      <c r="PRD228" s="61"/>
      <c r="PRE228" s="61"/>
      <c r="PRF228" s="61"/>
      <c r="PRG228" s="61"/>
      <c r="PRH228" s="61"/>
      <c r="PRI228" s="61"/>
      <c r="PRJ228" s="61"/>
      <c r="PRK228" s="61"/>
      <c r="PRL228" s="61"/>
      <c r="PRM228" s="61"/>
      <c r="PRN228" s="61"/>
      <c r="PRO228" s="61"/>
      <c r="PRP228" s="61"/>
      <c r="PRQ228" s="61"/>
      <c r="PRR228" s="61"/>
      <c r="PRS228" s="61"/>
      <c r="PRT228" s="61"/>
      <c r="PRU228" s="61"/>
      <c r="PRV228" s="61"/>
      <c r="PRW228" s="61"/>
      <c r="PRX228" s="61"/>
      <c r="PRY228" s="61"/>
      <c r="PRZ228" s="61"/>
      <c r="PSA228" s="61"/>
      <c r="PSB228" s="61"/>
      <c r="PSC228" s="61"/>
      <c r="PSD228" s="61"/>
      <c r="PSE228" s="61"/>
      <c r="PSF228" s="61"/>
      <c r="PSG228" s="61"/>
      <c r="PSH228" s="61"/>
      <c r="PSI228" s="61"/>
      <c r="PSJ228" s="61"/>
      <c r="PSK228" s="61"/>
      <c r="PSL228" s="61"/>
      <c r="PSM228" s="61"/>
      <c r="PSN228" s="61"/>
      <c r="PSO228" s="61"/>
      <c r="PSP228" s="61"/>
      <c r="PSQ228" s="61"/>
      <c r="PSR228" s="61"/>
      <c r="PSS228" s="61"/>
      <c r="PST228" s="61"/>
      <c r="PSU228" s="61"/>
      <c r="PSV228" s="61"/>
      <c r="PSW228" s="61"/>
      <c r="PSX228" s="61"/>
      <c r="PSY228" s="61"/>
      <c r="PSZ228" s="61"/>
      <c r="PTA228" s="61"/>
      <c r="PTB228" s="61"/>
      <c r="PTC228" s="61"/>
      <c r="PTD228" s="61"/>
      <c r="PTE228" s="61"/>
      <c r="PTF228" s="61"/>
      <c r="PTG228" s="61"/>
      <c r="PTH228" s="61"/>
      <c r="PTI228" s="61"/>
      <c r="PTJ228" s="61"/>
      <c r="PTK228" s="61"/>
      <c r="PTL228" s="61"/>
      <c r="PTM228" s="61"/>
      <c r="PTN228" s="61"/>
      <c r="PTO228" s="61"/>
      <c r="PTP228" s="61"/>
      <c r="PTQ228" s="61"/>
      <c r="PTR228" s="61"/>
      <c r="PTS228" s="61"/>
      <c r="PTT228" s="61"/>
      <c r="PTU228" s="61"/>
      <c r="PTV228" s="61"/>
      <c r="PTW228" s="61"/>
      <c r="PTX228" s="61"/>
      <c r="PTY228" s="61"/>
      <c r="PTZ228" s="61"/>
      <c r="PUA228" s="61"/>
      <c r="PUB228" s="61"/>
      <c r="PUC228" s="61"/>
      <c r="PUD228" s="61"/>
      <c r="PUE228" s="61"/>
      <c r="PUF228" s="61"/>
      <c r="PUG228" s="61"/>
      <c r="PUH228" s="61"/>
      <c r="PUI228" s="61"/>
      <c r="PUJ228" s="61"/>
      <c r="PUK228" s="61"/>
      <c r="PUL228" s="61"/>
      <c r="PUM228" s="61"/>
      <c r="PUN228" s="61"/>
      <c r="PUO228" s="61"/>
      <c r="PUP228" s="61"/>
      <c r="PUQ228" s="61"/>
      <c r="PUR228" s="61"/>
      <c r="PUS228" s="61"/>
      <c r="PUT228" s="61"/>
      <c r="PUU228" s="61"/>
      <c r="PUV228" s="61"/>
      <c r="PUW228" s="61"/>
      <c r="PUX228" s="61"/>
      <c r="PUY228" s="61"/>
      <c r="PUZ228" s="61"/>
      <c r="PVA228" s="61"/>
      <c r="PVB228" s="61"/>
      <c r="PVC228" s="61"/>
      <c r="PVD228" s="61"/>
      <c r="PVE228" s="61"/>
      <c r="PVF228" s="61"/>
      <c r="PVG228" s="61"/>
      <c r="PVH228" s="61"/>
      <c r="PVI228" s="61"/>
      <c r="PVJ228" s="61"/>
      <c r="PVK228" s="61"/>
      <c r="PVL228" s="61"/>
      <c r="PVM228" s="61"/>
      <c r="PVN228" s="61"/>
      <c r="PVO228" s="61"/>
      <c r="PVP228" s="61"/>
      <c r="PVQ228" s="61"/>
      <c r="PVR228" s="61"/>
      <c r="PVS228" s="61"/>
      <c r="PVT228" s="61"/>
      <c r="PVU228" s="61"/>
      <c r="PVV228" s="61"/>
      <c r="PVW228" s="61"/>
      <c r="PVX228" s="61"/>
      <c r="PVY228" s="61"/>
      <c r="PVZ228" s="61"/>
      <c r="PWA228" s="61"/>
      <c r="PWB228" s="61"/>
      <c r="PWC228" s="61"/>
      <c r="PWD228" s="61"/>
      <c r="PWE228" s="61"/>
      <c r="PWF228" s="61"/>
      <c r="PWG228" s="61"/>
      <c r="PWH228" s="61"/>
      <c r="PWI228" s="61"/>
      <c r="PWJ228" s="61"/>
      <c r="PWK228" s="61"/>
      <c r="PWL228" s="61"/>
      <c r="PWM228" s="61"/>
      <c r="PWN228" s="61"/>
      <c r="PWO228" s="61"/>
      <c r="PWP228" s="61"/>
      <c r="PWQ228" s="61"/>
      <c r="PWR228" s="61"/>
      <c r="PWS228" s="61"/>
      <c r="PWT228" s="61"/>
      <c r="PWU228" s="61"/>
      <c r="PWV228" s="61"/>
      <c r="PWW228" s="61"/>
      <c r="PWX228" s="61"/>
      <c r="PWY228" s="61"/>
      <c r="PWZ228" s="61"/>
      <c r="PXA228" s="61"/>
      <c r="PXB228" s="61"/>
      <c r="PXC228" s="61"/>
      <c r="PXD228" s="61"/>
      <c r="PXE228" s="61"/>
      <c r="PXF228" s="61"/>
      <c r="PXG228" s="61"/>
      <c r="PXH228" s="61"/>
      <c r="PXI228" s="61"/>
      <c r="PXJ228" s="61"/>
      <c r="PXK228" s="61"/>
      <c r="PXL228" s="61"/>
      <c r="PXM228" s="61"/>
      <c r="PXN228" s="61"/>
      <c r="PXO228" s="61"/>
      <c r="PXP228" s="61"/>
      <c r="PXQ228" s="61"/>
      <c r="PXR228" s="61"/>
      <c r="PXS228" s="61"/>
      <c r="PXT228" s="61"/>
      <c r="PXU228" s="61"/>
      <c r="PXV228" s="61"/>
      <c r="PXW228" s="61"/>
      <c r="PXX228" s="61"/>
      <c r="PXY228" s="61"/>
      <c r="PXZ228" s="61"/>
      <c r="PYA228" s="61"/>
      <c r="PYB228" s="61"/>
      <c r="PYC228" s="61"/>
      <c r="PYD228" s="61"/>
      <c r="PYE228" s="61"/>
      <c r="PYF228" s="61"/>
      <c r="PYG228" s="61"/>
      <c r="PYH228" s="61"/>
      <c r="PYI228" s="61"/>
      <c r="PYJ228" s="61"/>
      <c r="PYK228" s="61"/>
      <c r="PYL228" s="61"/>
      <c r="PYM228" s="61"/>
      <c r="PYN228" s="61"/>
      <c r="PYO228" s="61"/>
      <c r="PYP228" s="61"/>
      <c r="PYQ228" s="61"/>
      <c r="PYR228" s="61"/>
      <c r="PYS228" s="61"/>
      <c r="PYT228" s="61"/>
      <c r="PYU228" s="61"/>
      <c r="PYV228" s="61"/>
      <c r="PYW228" s="61"/>
      <c r="PYX228" s="61"/>
      <c r="PYY228" s="61"/>
      <c r="PYZ228" s="61"/>
      <c r="PZA228" s="61"/>
      <c r="PZB228" s="61"/>
      <c r="PZC228" s="61"/>
      <c r="PZD228" s="61"/>
      <c r="PZE228" s="61"/>
      <c r="PZF228" s="61"/>
      <c r="PZG228" s="61"/>
      <c r="PZH228" s="61"/>
      <c r="PZI228" s="61"/>
      <c r="PZJ228" s="61"/>
      <c r="PZK228" s="61"/>
      <c r="PZL228" s="61"/>
      <c r="PZM228" s="61"/>
      <c r="PZN228" s="61"/>
      <c r="PZO228" s="61"/>
      <c r="PZP228" s="61"/>
      <c r="PZQ228" s="61"/>
      <c r="PZR228" s="61"/>
      <c r="PZS228" s="61"/>
      <c r="PZT228" s="61"/>
      <c r="PZU228" s="61"/>
      <c r="PZV228" s="61"/>
      <c r="PZW228" s="61"/>
      <c r="PZX228" s="61"/>
      <c r="PZY228" s="61"/>
      <c r="PZZ228" s="61"/>
      <c r="QAA228" s="61"/>
      <c r="QAB228" s="61"/>
      <c r="QAC228" s="61"/>
      <c r="QAD228" s="61"/>
      <c r="QAE228" s="61"/>
      <c r="QAF228" s="61"/>
      <c r="QAG228" s="61"/>
      <c r="QAH228" s="61"/>
      <c r="QAI228" s="61"/>
      <c r="QAJ228" s="61"/>
      <c r="QAK228" s="61"/>
      <c r="QAL228" s="61"/>
      <c r="QAM228" s="61"/>
      <c r="QAN228" s="61"/>
      <c r="QAO228" s="61"/>
      <c r="QAP228" s="61"/>
      <c r="QAQ228" s="61"/>
      <c r="QAR228" s="61"/>
      <c r="QAS228" s="61"/>
      <c r="QAT228" s="61"/>
      <c r="QAU228" s="61"/>
      <c r="QAV228" s="61"/>
      <c r="QAW228" s="61"/>
      <c r="QAX228" s="61"/>
      <c r="QAY228" s="61"/>
      <c r="QAZ228" s="61"/>
      <c r="QBA228" s="61"/>
      <c r="QBB228" s="61"/>
      <c r="QBC228" s="61"/>
      <c r="QBD228" s="61"/>
      <c r="QBE228" s="61"/>
      <c r="QBF228" s="61"/>
      <c r="QBG228" s="61"/>
      <c r="QBH228" s="61"/>
      <c r="QBI228" s="61"/>
      <c r="QBJ228" s="61"/>
      <c r="QBK228" s="61"/>
      <c r="QBL228" s="61"/>
      <c r="QBM228" s="61"/>
      <c r="QBN228" s="61"/>
      <c r="QBO228" s="61"/>
      <c r="QBP228" s="61"/>
      <c r="QBQ228" s="61"/>
      <c r="QBR228" s="61"/>
      <c r="QBS228" s="61"/>
      <c r="QBT228" s="61"/>
      <c r="QBU228" s="61"/>
      <c r="QBV228" s="61"/>
      <c r="QBW228" s="61"/>
      <c r="QBX228" s="61"/>
      <c r="QBY228" s="61"/>
      <c r="QBZ228" s="61"/>
      <c r="QCA228" s="61"/>
      <c r="QCB228" s="61"/>
      <c r="QCC228" s="61"/>
      <c r="QCD228" s="61"/>
      <c r="QCE228" s="61"/>
      <c r="QCF228" s="61"/>
      <c r="QCG228" s="61"/>
      <c r="QCH228" s="61"/>
      <c r="QCI228" s="61"/>
      <c r="QCJ228" s="61"/>
      <c r="QCK228" s="61"/>
      <c r="QCL228" s="61"/>
      <c r="QCM228" s="61"/>
      <c r="QCN228" s="61"/>
      <c r="QCO228" s="61"/>
      <c r="QCP228" s="61"/>
      <c r="QCQ228" s="61"/>
      <c r="QCR228" s="61"/>
      <c r="QCS228" s="61"/>
      <c r="QCT228" s="61"/>
      <c r="QCU228" s="61"/>
      <c r="QCV228" s="61"/>
      <c r="QCW228" s="61"/>
      <c r="QCX228" s="61"/>
      <c r="QCY228" s="61"/>
      <c r="QCZ228" s="61"/>
      <c r="QDA228" s="61"/>
      <c r="QDB228" s="61"/>
      <c r="QDC228" s="61"/>
      <c r="QDD228" s="61"/>
      <c r="QDE228" s="61"/>
      <c r="QDF228" s="61"/>
      <c r="QDG228" s="61"/>
      <c r="QDH228" s="61"/>
      <c r="QDI228" s="61"/>
      <c r="QDJ228" s="61"/>
      <c r="QDK228" s="61"/>
      <c r="QDL228" s="61"/>
      <c r="QDM228" s="61"/>
      <c r="QDN228" s="61"/>
      <c r="QDO228" s="61"/>
      <c r="QDP228" s="61"/>
      <c r="QDQ228" s="61"/>
      <c r="QDR228" s="61"/>
      <c r="QDS228" s="61"/>
      <c r="QDT228" s="61"/>
      <c r="QDU228" s="61"/>
      <c r="QDV228" s="61"/>
      <c r="QDW228" s="61"/>
      <c r="QDX228" s="61"/>
      <c r="QDY228" s="61"/>
      <c r="QDZ228" s="61"/>
      <c r="QEA228" s="61"/>
      <c r="QEB228" s="61"/>
      <c r="QEC228" s="61"/>
      <c r="QED228" s="61"/>
      <c r="QEE228" s="61"/>
      <c r="QEF228" s="61"/>
      <c r="QEG228" s="61"/>
      <c r="QEH228" s="61"/>
      <c r="QEI228" s="61"/>
      <c r="QEJ228" s="61"/>
      <c r="QEK228" s="61"/>
      <c r="QEL228" s="61"/>
      <c r="QEM228" s="61"/>
      <c r="QEN228" s="61"/>
      <c r="QEO228" s="61"/>
      <c r="QEP228" s="61"/>
      <c r="QEQ228" s="61"/>
      <c r="QER228" s="61"/>
      <c r="QES228" s="61"/>
      <c r="QET228" s="61"/>
      <c r="QEU228" s="61"/>
      <c r="QEV228" s="61"/>
      <c r="QEW228" s="61"/>
      <c r="QEX228" s="61"/>
      <c r="QEY228" s="61"/>
      <c r="QEZ228" s="61"/>
      <c r="QFA228" s="61"/>
      <c r="QFB228" s="61"/>
      <c r="QFC228" s="61"/>
      <c r="QFD228" s="61"/>
      <c r="QFE228" s="61"/>
      <c r="QFF228" s="61"/>
      <c r="QFG228" s="61"/>
      <c r="QFH228" s="61"/>
      <c r="QFI228" s="61"/>
      <c r="QFJ228" s="61"/>
      <c r="QFK228" s="61"/>
      <c r="QFL228" s="61"/>
      <c r="QFM228" s="61"/>
      <c r="QFN228" s="61"/>
      <c r="QFO228" s="61"/>
      <c r="QFP228" s="61"/>
      <c r="QFQ228" s="61"/>
      <c r="QFR228" s="61"/>
      <c r="QFS228" s="61"/>
      <c r="QFT228" s="61"/>
      <c r="QFU228" s="61"/>
      <c r="QFV228" s="61"/>
      <c r="QFW228" s="61"/>
      <c r="QFX228" s="61"/>
      <c r="QFY228" s="61"/>
      <c r="QFZ228" s="61"/>
      <c r="QGA228" s="61"/>
      <c r="QGB228" s="61"/>
      <c r="QGC228" s="61"/>
      <c r="QGD228" s="61"/>
      <c r="QGE228" s="61"/>
      <c r="QGF228" s="61"/>
      <c r="QGG228" s="61"/>
      <c r="QGH228" s="61"/>
      <c r="QGI228" s="61"/>
      <c r="QGJ228" s="61"/>
      <c r="QGK228" s="61"/>
      <c r="QGL228" s="61"/>
      <c r="QGM228" s="61"/>
      <c r="QGN228" s="61"/>
      <c r="QGO228" s="61"/>
      <c r="QGP228" s="61"/>
      <c r="QGQ228" s="61"/>
      <c r="QGR228" s="61"/>
      <c r="QGS228" s="61"/>
      <c r="QGT228" s="61"/>
      <c r="QGU228" s="61"/>
      <c r="QGV228" s="61"/>
      <c r="QGW228" s="61"/>
      <c r="QGX228" s="61"/>
      <c r="QGY228" s="61"/>
      <c r="QGZ228" s="61"/>
      <c r="QHA228" s="61"/>
      <c r="QHB228" s="61"/>
      <c r="QHC228" s="61"/>
      <c r="QHD228" s="61"/>
      <c r="QHE228" s="61"/>
      <c r="QHF228" s="61"/>
      <c r="QHG228" s="61"/>
      <c r="QHH228" s="61"/>
      <c r="QHI228" s="61"/>
      <c r="QHJ228" s="61"/>
      <c r="QHK228" s="61"/>
      <c r="QHL228" s="61"/>
      <c r="QHM228" s="61"/>
      <c r="QHN228" s="61"/>
      <c r="QHO228" s="61"/>
      <c r="QHP228" s="61"/>
      <c r="QHQ228" s="61"/>
      <c r="QHR228" s="61"/>
      <c r="QHS228" s="61"/>
      <c r="QHT228" s="61"/>
      <c r="QHU228" s="61"/>
      <c r="QHV228" s="61"/>
      <c r="QHW228" s="61"/>
      <c r="QHX228" s="61"/>
      <c r="QHY228" s="61"/>
      <c r="QHZ228" s="61"/>
      <c r="QIA228" s="61"/>
      <c r="QIB228" s="61"/>
      <c r="QIC228" s="61"/>
      <c r="QID228" s="61"/>
      <c r="QIE228" s="61"/>
      <c r="QIF228" s="61"/>
      <c r="QIG228" s="61"/>
      <c r="QIH228" s="61"/>
      <c r="QII228" s="61"/>
      <c r="QIJ228" s="61"/>
      <c r="QIK228" s="61"/>
      <c r="QIL228" s="61"/>
      <c r="QIM228" s="61"/>
      <c r="QIN228" s="61"/>
      <c r="QIO228" s="61"/>
      <c r="QIP228" s="61"/>
      <c r="QIQ228" s="61"/>
      <c r="QIR228" s="61"/>
      <c r="QIS228" s="61"/>
      <c r="QIT228" s="61"/>
      <c r="QIU228" s="61"/>
      <c r="QIV228" s="61"/>
      <c r="QIW228" s="61"/>
      <c r="QIX228" s="61"/>
      <c r="QIY228" s="61"/>
      <c r="QIZ228" s="61"/>
      <c r="QJA228" s="61"/>
      <c r="QJB228" s="61"/>
      <c r="QJC228" s="61"/>
      <c r="QJD228" s="61"/>
      <c r="QJE228" s="61"/>
      <c r="QJF228" s="61"/>
      <c r="QJG228" s="61"/>
      <c r="QJH228" s="61"/>
      <c r="QJI228" s="61"/>
      <c r="QJJ228" s="61"/>
      <c r="QJK228" s="61"/>
      <c r="QJL228" s="61"/>
      <c r="QJM228" s="61"/>
      <c r="QJN228" s="61"/>
      <c r="QJO228" s="61"/>
      <c r="QJP228" s="61"/>
      <c r="QJQ228" s="61"/>
      <c r="QJR228" s="61"/>
      <c r="QJS228" s="61"/>
      <c r="QJT228" s="61"/>
      <c r="QJU228" s="61"/>
      <c r="QJV228" s="61"/>
      <c r="QJW228" s="61"/>
      <c r="QJX228" s="61"/>
      <c r="QJY228" s="61"/>
      <c r="QJZ228" s="61"/>
      <c r="QKA228" s="61"/>
      <c r="QKB228" s="61"/>
      <c r="QKC228" s="61"/>
      <c r="QKD228" s="61"/>
      <c r="QKE228" s="61"/>
      <c r="QKF228" s="61"/>
      <c r="QKG228" s="61"/>
      <c r="QKH228" s="61"/>
      <c r="QKI228" s="61"/>
      <c r="QKJ228" s="61"/>
      <c r="QKK228" s="61"/>
      <c r="QKL228" s="61"/>
      <c r="QKM228" s="61"/>
      <c r="QKN228" s="61"/>
      <c r="QKO228" s="61"/>
      <c r="QKP228" s="61"/>
      <c r="QKQ228" s="61"/>
      <c r="QKR228" s="61"/>
      <c r="QKS228" s="61"/>
      <c r="QKT228" s="61"/>
      <c r="QKU228" s="61"/>
      <c r="QKV228" s="61"/>
      <c r="QKW228" s="61"/>
      <c r="QKX228" s="61"/>
      <c r="QKY228" s="61"/>
      <c r="QKZ228" s="61"/>
      <c r="QLA228" s="61"/>
      <c r="QLB228" s="61"/>
      <c r="QLC228" s="61"/>
      <c r="QLD228" s="61"/>
      <c r="QLE228" s="61"/>
      <c r="QLF228" s="61"/>
      <c r="QLG228" s="61"/>
      <c r="QLH228" s="61"/>
      <c r="QLI228" s="61"/>
      <c r="QLJ228" s="61"/>
      <c r="QLK228" s="61"/>
      <c r="QLL228" s="61"/>
      <c r="QLM228" s="61"/>
      <c r="QLN228" s="61"/>
      <c r="QLO228" s="61"/>
      <c r="QLP228" s="61"/>
      <c r="QLQ228" s="61"/>
      <c r="QLR228" s="61"/>
      <c r="QLS228" s="61"/>
      <c r="QLT228" s="61"/>
      <c r="QLU228" s="61"/>
      <c r="QLV228" s="61"/>
      <c r="QLW228" s="61"/>
      <c r="QLX228" s="61"/>
      <c r="QLY228" s="61"/>
      <c r="QLZ228" s="61"/>
      <c r="QMA228" s="61"/>
      <c r="QMB228" s="61"/>
      <c r="QMC228" s="61"/>
      <c r="QMD228" s="61"/>
      <c r="QME228" s="61"/>
      <c r="QMF228" s="61"/>
      <c r="QMG228" s="61"/>
      <c r="QMH228" s="61"/>
      <c r="QMI228" s="61"/>
      <c r="QMJ228" s="61"/>
      <c r="QMK228" s="61"/>
      <c r="QML228" s="61"/>
      <c r="QMM228" s="61"/>
      <c r="QMN228" s="61"/>
      <c r="QMO228" s="61"/>
      <c r="QMP228" s="61"/>
      <c r="QMQ228" s="61"/>
      <c r="QMR228" s="61"/>
      <c r="QMS228" s="61"/>
      <c r="QMT228" s="61"/>
      <c r="QMU228" s="61"/>
      <c r="QMV228" s="61"/>
      <c r="QMW228" s="61"/>
      <c r="QMX228" s="61"/>
      <c r="QMY228" s="61"/>
      <c r="QMZ228" s="61"/>
      <c r="QNA228" s="61"/>
      <c r="QNB228" s="61"/>
      <c r="QNC228" s="61"/>
      <c r="QND228" s="61"/>
      <c r="QNE228" s="61"/>
      <c r="QNF228" s="61"/>
      <c r="QNG228" s="61"/>
      <c r="QNH228" s="61"/>
      <c r="QNI228" s="61"/>
      <c r="QNJ228" s="61"/>
      <c r="QNK228" s="61"/>
      <c r="QNL228" s="61"/>
      <c r="QNM228" s="61"/>
      <c r="QNN228" s="61"/>
      <c r="QNO228" s="61"/>
      <c r="QNP228" s="61"/>
      <c r="QNQ228" s="61"/>
      <c r="QNR228" s="61"/>
      <c r="QNS228" s="61"/>
      <c r="QNT228" s="61"/>
      <c r="QNU228" s="61"/>
      <c r="QNV228" s="61"/>
      <c r="QNW228" s="61"/>
      <c r="QNX228" s="61"/>
      <c r="QNY228" s="61"/>
      <c r="QNZ228" s="61"/>
      <c r="QOA228" s="61"/>
      <c r="QOB228" s="61"/>
      <c r="QOC228" s="61"/>
      <c r="QOD228" s="61"/>
      <c r="QOE228" s="61"/>
      <c r="QOF228" s="61"/>
      <c r="QOG228" s="61"/>
      <c r="QOH228" s="61"/>
      <c r="QOI228" s="61"/>
      <c r="QOJ228" s="61"/>
      <c r="QOK228" s="61"/>
      <c r="QOL228" s="61"/>
      <c r="QOM228" s="61"/>
      <c r="QON228" s="61"/>
      <c r="QOO228" s="61"/>
      <c r="QOP228" s="61"/>
      <c r="QOQ228" s="61"/>
      <c r="QOR228" s="61"/>
      <c r="QOS228" s="61"/>
      <c r="QOT228" s="61"/>
      <c r="QOU228" s="61"/>
      <c r="QOV228" s="61"/>
      <c r="QOW228" s="61"/>
      <c r="QOX228" s="61"/>
      <c r="QOY228" s="61"/>
      <c r="QOZ228" s="61"/>
      <c r="QPA228" s="61"/>
      <c r="QPB228" s="61"/>
      <c r="QPC228" s="61"/>
      <c r="QPD228" s="61"/>
      <c r="QPE228" s="61"/>
      <c r="QPF228" s="61"/>
      <c r="QPG228" s="61"/>
      <c r="QPH228" s="61"/>
      <c r="QPI228" s="61"/>
      <c r="QPJ228" s="61"/>
      <c r="QPK228" s="61"/>
      <c r="QPL228" s="61"/>
      <c r="QPM228" s="61"/>
      <c r="QPN228" s="61"/>
      <c r="QPO228" s="61"/>
      <c r="QPP228" s="61"/>
      <c r="QPQ228" s="61"/>
      <c r="QPR228" s="61"/>
      <c r="QPS228" s="61"/>
      <c r="QPT228" s="61"/>
      <c r="QPU228" s="61"/>
      <c r="QPV228" s="61"/>
      <c r="QPW228" s="61"/>
      <c r="QPX228" s="61"/>
      <c r="QPY228" s="61"/>
      <c r="QPZ228" s="61"/>
      <c r="QQA228" s="61"/>
      <c r="QQB228" s="61"/>
      <c r="QQC228" s="61"/>
      <c r="QQD228" s="61"/>
      <c r="QQE228" s="61"/>
      <c r="QQF228" s="61"/>
      <c r="QQG228" s="61"/>
      <c r="QQH228" s="61"/>
      <c r="QQI228" s="61"/>
      <c r="QQJ228" s="61"/>
      <c r="QQK228" s="61"/>
      <c r="QQL228" s="61"/>
      <c r="QQM228" s="61"/>
      <c r="QQN228" s="61"/>
      <c r="QQO228" s="61"/>
      <c r="QQP228" s="61"/>
      <c r="QQQ228" s="61"/>
      <c r="QQR228" s="61"/>
      <c r="QQS228" s="61"/>
      <c r="QQT228" s="61"/>
      <c r="QQU228" s="61"/>
      <c r="QQV228" s="61"/>
      <c r="QQW228" s="61"/>
      <c r="QQX228" s="61"/>
      <c r="QQY228" s="61"/>
      <c r="QQZ228" s="61"/>
      <c r="QRA228" s="61"/>
      <c r="QRB228" s="61"/>
      <c r="QRC228" s="61"/>
      <c r="QRD228" s="61"/>
      <c r="QRE228" s="61"/>
      <c r="QRF228" s="61"/>
      <c r="QRG228" s="61"/>
      <c r="QRH228" s="61"/>
      <c r="QRI228" s="61"/>
      <c r="QRJ228" s="61"/>
      <c r="QRK228" s="61"/>
      <c r="QRL228" s="61"/>
      <c r="QRM228" s="61"/>
      <c r="QRN228" s="61"/>
      <c r="QRO228" s="61"/>
      <c r="QRP228" s="61"/>
      <c r="QRQ228" s="61"/>
      <c r="QRR228" s="61"/>
      <c r="QRS228" s="61"/>
      <c r="QRT228" s="61"/>
      <c r="QRU228" s="61"/>
      <c r="QRV228" s="61"/>
      <c r="QRW228" s="61"/>
      <c r="QRX228" s="61"/>
      <c r="QRY228" s="61"/>
      <c r="QRZ228" s="61"/>
      <c r="QSA228" s="61"/>
      <c r="QSB228" s="61"/>
      <c r="QSC228" s="61"/>
      <c r="QSD228" s="61"/>
      <c r="QSE228" s="61"/>
      <c r="QSF228" s="61"/>
      <c r="QSG228" s="61"/>
      <c r="QSH228" s="61"/>
      <c r="QSI228" s="61"/>
      <c r="QSJ228" s="61"/>
      <c r="QSK228" s="61"/>
      <c r="QSL228" s="61"/>
      <c r="QSM228" s="61"/>
      <c r="QSN228" s="61"/>
      <c r="QSO228" s="61"/>
      <c r="QSP228" s="61"/>
      <c r="QSQ228" s="61"/>
      <c r="QSR228" s="61"/>
      <c r="QSS228" s="61"/>
      <c r="QST228" s="61"/>
      <c r="QSU228" s="61"/>
      <c r="QSV228" s="61"/>
      <c r="QSW228" s="61"/>
      <c r="QSX228" s="61"/>
      <c r="QSY228" s="61"/>
      <c r="QSZ228" s="61"/>
      <c r="QTA228" s="61"/>
      <c r="QTB228" s="61"/>
      <c r="QTC228" s="61"/>
      <c r="QTD228" s="61"/>
      <c r="QTE228" s="61"/>
      <c r="QTF228" s="61"/>
      <c r="QTG228" s="61"/>
      <c r="QTH228" s="61"/>
      <c r="QTI228" s="61"/>
      <c r="QTJ228" s="61"/>
      <c r="QTK228" s="61"/>
      <c r="QTL228" s="61"/>
      <c r="QTM228" s="61"/>
      <c r="QTN228" s="61"/>
      <c r="QTO228" s="61"/>
      <c r="QTP228" s="61"/>
      <c r="QTQ228" s="61"/>
      <c r="QTR228" s="61"/>
      <c r="QTS228" s="61"/>
      <c r="QTT228" s="61"/>
      <c r="QTU228" s="61"/>
      <c r="QTV228" s="61"/>
      <c r="QTW228" s="61"/>
      <c r="QTX228" s="61"/>
      <c r="QTY228" s="61"/>
      <c r="QTZ228" s="61"/>
      <c r="QUA228" s="61"/>
      <c r="QUB228" s="61"/>
      <c r="QUC228" s="61"/>
      <c r="QUD228" s="61"/>
      <c r="QUE228" s="61"/>
      <c r="QUF228" s="61"/>
      <c r="QUG228" s="61"/>
      <c r="QUH228" s="61"/>
      <c r="QUI228" s="61"/>
      <c r="QUJ228" s="61"/>
      <c r="QUK228" s="61"/>
      <c r="QUL228" s="61"/>
      <c r="QUM228" s="61"/>
      <c r="QUN228" s="61"/>
      <c r="QUO228" s="61"/>
      <c r="QUP228" s="61"/>
      <c r="QUQ228" s="61"/>
      <c r="QUR228" s="61"/>
      <c r="QUS228" s="61"/>
      <c r="QUT228" s="61"/>
      <c r="QUU228" s="61"/>
      <c r="QUV228" s="61"/>
      <c r="QUW228" s="61"/>
      <c r="QUX228" s="61"/>
      <c r="QUY228" s="61"/>
      <c r="QUZ228" s="61"/>
      <c r="QVA228" s="61"/>
      <c r="QVB228" s="61"/>
      <c r="QVC228" s="61"/>
      <c r="QVD228" s="61"/>
      <c r="QVE228" s="61"/>
      <c r="QVF228" s="61"/>
      <c r="QVG228" s="61"/>
      <c r="QVH228" s="61"/>
      <c r="QVI228" s="61"/>
      <c r="QVJ228" s="61"/>
      <c r="QVK228" s="61"/>
      <c r="QVL228" s="61"/>
      <c r="QVM228" s="61"/>
      <c r="QVN228" s="61"/>
      <c r="QVO228" s="61"/>
      <c r="QVP228" s="61"/>
      <c r="QVQ228" s="61"/>
      <c r="QVR228" s="61"/>
      <c r="QVS228" s="61"/>
      <c r="QVT228" s="61"/>
      <c r="QVU228" s="61"/>
      <c r="QVV228" s="61"/>
      <c r="QVW228" s="61"/>
      <c r="QVX228" s="61"/>
      <c r="QVY228" s="61"/>
      <c r="QVZ228" s="61"/>
      <c r="QWA228" s="61"/>
      <c r="QWB228" s="61"/>
      <c r="QWC228" s="61"/>
      <c r="QWD228" s="61"/>
      <c r="QWE228" s="61"/>
      <c r="QWF228" s="61"/>
      <c r="QWG228" s="61"/>
      <c r="QWH228" s="61"/>
      <c r="QWI228" s="61"/>
      <c r="QWJ228" s="61"/>
      <c r="QWK228" s="61"/>
      <c r="QWL228" s="61"/>
      <c r="QWM228" s="61"/>
      <c r="QWN228" s="61"/>
      <c r="QWO228" s="61"/>
      <c r="QWP228" s="61"/>
      <c r="QWQ228" s="61"/>
      <c r="QWR228" s="61"/>
      <c r="QWS228" s="61"/>
      <c r="QWT228" s="61"/>
      <c r="QWU228" s="61"/>
      <c r="QWV228" s="61"/>
      <c r="QWW228" s="61"/>
      <c r="QWX228" s="61"/>
      <c r="QWY228" s="61"/>
      <c r="QWZ228" s="61"/>
      <c r="QXA228" s="61"/>
      <c r="QXB228" s="61"/>
      <c r="QXC228" s="61"/>
      <c r="QXD228" s="61"/>
      <c r="QXE228" s="61"/>
      <c r="QXF228" s="61"/>
      <c r="QXG228" s="61"/>
      <c r="QXH228" s="61"/>
      <c r="QXI228" s="61"/>
      <c r="QXJ228" s="61"/>
      <c r="QXK228" s="61"/>
      <c r="QXL228" s="61"/>
      <c r="QXM228" s="61"/>
      <c r="QXN228" s="61"/>
      <c r="QXO228" s="61"/>
      <c r="QXP228" s="61"/>
      <c r="QXQ228" s="61"/>
      <c r="QXR228" s="61"/>
      <c r="QXS228" s="61"/>
      <c r="QXT228" s="61"/>
      <c r="QXU228" s="61"/>
      <c r="QXV228" s="61"/>
      <c r="QXW228" s="61"/>
      <c r="QXX228" s="61"/>
      <c r="QXY228" s="61"/>
      <c r="QXZ228" s="61"/>
      <c r="QYA228" s="61"/>
      <c r="QYB228" s="61"/>
      <c r="QYC228" s="61"/>
      <c r="QYD228" s="61"/>
      <c r="QYE228" s="61"/>
      <c r="QYF228" s="61"/>
      <c r="QYG228" s="61"/>
      <c r="QYH228" s="61"/>
      <c r="QYI228" s="61"/>
      <c r="QYJ228" s="61"/>
      <c r="QYK228" s="61"/>
      <c r="QYL228" s="61"/>
      <c r="QYM228" s="61"/>
      <c r="QYN228" s="61"/>
      <c r="QYO228" s="61"/>
      <c r="QYP228" s="61"/>
      <c r="QYQ228" s="61"/>
      <c r="QYR228" s="61"/>
      <c r="QYS228" s="61"/>
      <c r="QYT228" s="61"/>
      <c r="QYU228" s="61"/>
      <c r="QYV228" s="61"/>
      <c r="QYW228" s="61"/>
      <c r="QYX228" s="61"/>
      <c r="QYY228" s="61"/>
      <c r="QYZ228" s="61"/>
      <c r="QZA228" s="61"/>
      <c r="QZB228" s="61"/>
      <c r="QZC228" s="61"/>
      <c r="QZD228" s="61"/>
      <c r="QZE228" s="61"/>
      <c r="QZF228" s="61"/>
      <c r="QZG228" s="61"/>
      <c r="QZH228" s="61"/>
      <c r="QZI228" s="61"/>
      <c r="QZJ228" s="61"/>
      <c r="QZK228" s="61"/>
      <c r="QZL228" s="61"/>
      <c r="QZM228" s="61"/>
      <c r="QZN228" s="61"/>
      <c r="QZO228" s="61"/>
      <c r="QZP228" s="61"/>
      <c r="QZQ228" s="61"/>
      <c r="QZR228" s="61"/>
      <c r="QZS228" s="61"/>
      <c r="QZT228" s="61"/>
      <c r="QZU228" s="61"/>
      <c r="QZV228" s="61"/>
      <c r="QZW228" s="61"/>
      <c r="QZX228" s="61"/>
      <c r="QZY228" s="61"/>
      <c r="QZZ228" s="61"/>
      <c r="RAA228" s="61"/>
      <c r="RAB228" s="61"/>
      <c r="RAC228" s="61"/>
      <c r="RAD228" s="61"/>
      <c r="RAE228" s="61"/>
      <c r="RAF228" s="61"/>
      <c r="RAG228" s="61"/>
      <c r="RAH228" s="61"/>
      <c r="RAI228" s="61"/>
      <c r="RAJ228" s="61"/>
      <c r="RAK228" s="61"/>
      <c r="RAL228" s="61"/>
      <c r="RAM228" s="61"/>
      <c r="RAN228" s="61"/>
      <c r="RAO228" s="61"/>
      <c r="RAP228" s="61"/>
      <c r="RAQ228" s="61"/>
      <c r="RAR228" s="61"/>
      <c r="RAS228" s="61"/>
      <c r="RAT228" s="61"/>
      <c r="RAU228" s="61"/>
      <c r="RAV228" s="61"/>
      <c r="RAW228" s="61"/>
      <c r="RAX228" s="61"/>
      <c r="RAY228" s="61"/>
      <c r="RAZ228" s="61"/>
      <c r="RBA228" s="61"/>
      <c r="RBB228" s="61"/>
      <c r="RBC228" s="61"/>
      <c r="RBD228" s="61"/>
      <c r="RBE228" s="61"/>
      <c r="RBF228" s="61"/>
      <c r="RBG228" s="61"/>
      <c r="RBH228" s="61"/>
      <c r="RBI228" s="61"/>
      <c r="RBJ228" s="61"/>
      <c r="RBK228" s="61"/>
      <c r="RBL228" s="61"/>
      <c r="RBM228" s="61"/>
      <c r="RBN228" s="61"/>
      <c r="RBO228" s="61"/>
      <c r="RBP228" s="61"/>
      <c r="RBQ228" s="61"/>
      <c r="RBR228" s="61"/>
      <c r="RBS228" s="61"/>
      <c r="RBT228" s="61"/>
      <c r="RBU228" s="61"/>
      <c r="RBV228" s="61"/>
      <c r="RBW228" s="61"/>
      <c r="RBX228" s="61"/>
      <c r="RBY228" s="61"/>
      <c r="RBZ228" s="61"/>
      <c r="RCA228" s="61"/>
      <c r="RCB228" s="61"/>
      <c r="RCC228" s="61"/>
      <c r="RCD228" s="61"/>
      <c r="RCE228" s="61"/>
      <c r="RCF228" s="61"/>
      <c r="RCG228" s="61"/>
      <c r="RCH228" s="61"/>
      <c r="RCI228" s="61"/>
      <c r="RCJ228" s="61"/>
      <c r="RCK228" s="61"/>
      <c r="RCL228" s="61"/>
      <c r="RCM228" s="61"/>
      <c r="RCN228" s="61"/>
      <c r="RCO228" s="61"/>
      <c r="RCP228" s="61"/>
      <c r="RCQ228" s="61"/>
      <c r="RCR228" s="61"/>
      <c r="RCS228" s="61"/>
      <c r="RCT228" s="61"/>
      <c r="RCU228" s="61"/>
      <c r="RCV228" s="61"/>
      <c r="RCW228" s="61"/>
      <c r="RCX228" s="61"/>
      <c r="RCY228" s="61"/>
      <c r="RCZ228" s="61"/>
      <c r="RDA228" s="61"/>
      <c r="RDB228" s="61"/>
      <c r="RDC228" s="61"/>
      <c r="RDD228" s="61"/>
      <c r="RDE228" s="61"/>
      <c r="RDF228" s="61"/>
      <c r="RDG228" s="61"/>
      <c r="RDH228" s="61"/>
      <c r="RDI228" s="61"/>
      <c r="RDJ228" s="61"/>
      <c r="RDK228" s="61"/>
      <c r="RDL228" s="61"/>
      <c r="RDM228" s="61"/>
      <c r="RDN228" s="61"/>
      <c r="RDO228" s="61"/>
      <c r="RDP228" s="61"/>
      <c r="RDQ228" s="61"/>
      <c r="RDR228" s="61"/>
      <c r="RDS228" s="61"/>
      <c r="RDT228" s="61"/>
      <c r="RDU228" s="61"/>
      <c r="RDV228" s="61"/>
      <c r="RDW228" s="61"/>
      <c r="RDX228" s="61"/>
      <c r="RDY228" s="61"/>
      <c r="RDZ228" s="61"/>
      <c r="REA228" s="61"/>
      <c r="REB228" s="61"/>
      <c r="REC228" s="61"/>
      <c r="RED228" s="61"/>
      <c r="REE228" s="61"/>
      <c r="REF228" s="61"/>
      <c r="REG228" s="61"/>
      <c r="REH228" s="61"/>
      <c r="REI228" s="61"/>
      <c r="REJ228" s="61"/>
      <c r="REK228" s="61"/>
      <c r="REL228" s="61"/>
      <c r="REM228" s="61"/>
      <c r="REN228" s="61"/>
      <c r="REO228" s="61"/>
      <c r="REP228" s="61"/>
      <c r="REQ228" s="61"/>
      <c r="RER228" s="61"/>
      <c r="RES228" s="61"/>
      <c r="RET228" s="61"/>
      <c r="REU228" s="61"/>
      <c r="REV228" s="61"/>
      <c r="REW228" s="61"/>
      <c r="REX228" s="61"/>
      <c r="REY228" s="61"/>
      <c r="REZ228" s="61"/>
      <c r="RFA228" s="61"/>
      <c r="RFB228" s="61"/>
      <c r="RFC228" s="61"/>
      <c r="RFD228" s="61"/>
      <c r="RFE228" s="61"/>
      <c r="RFF228" s="61"/>
      <c r="RFG228" s="61"/>
      <c r="RFH228" s="61"/>
      <c r="RFI228" s="61"/>
      <c r="RFJ228" s="61"/>
      <c r="RFK228" s="61"/>
      <c r="RFL228" s="61"/>
      <c r="RFM228" s="61"/>
      <c r="RFN228" s="61"/>
      <c r="RFO228" s="61"/>
      <c r="RFP228" s="61"/>
      <c r="RFQ228" s="61"/>
      <c r="RFR228" s="61"/>
      <c r="RFS228" s="61"/>
      <c r="RFT228" s="61"/>
      <c r="RFU228" s="61"/>
      <c r="RFV228" s="61"/>
      <c r="RFW228" s="61"/>
      <c r="RFX228" s="61"/>
      <c r="RFY228" s="61"/>
      <c r="RFZ228" s="61"/>
      <c r="RGA228" s="61"/>
      <c r="RGB228" s="61"/>
      <c r="RGC228" s="61"/>
      <c r="RGD228" s="61"/>
      <c r="RGE228" s="61"/>
      <c r="RGF228" s="61"/>
      <c r="RGG228" s="61"/>
      <c r="RGH228" s="61"/>
      <c r="RGI228" s="61"/>
      <c r="RGJ228" s="61"/>
      <c r="RGK228" s="61"/>
      <c r="RGL228" s="61"/>
      <c r="RGM228" s="61"/>
      <c r="RGN228" s="61"/>
      <c r="RGO228" s="61"/>
      <c r="RGP228" s="61"/>
      <c r="RGQ228" s="61"/>
      <c r="RGR228" s="61"/>
      <c r="RGS228" s="61"/>
      <c r="RGT228" s="61"/>
      <c r="RGU228" s="61"/>
      <c r="RGV228" s="61"/>
      <c r="RGW228" s="61"/>
      <c r="RGX228" s="61"/>
      <c r="RGY228" s="61"/>
      <c r="RGZ228" s="61"/>
      <c r="RHA228" s="61"/>
      <c r="RHB228" s="61"/>
      <c r="RHC228" s="61"/>
      <c r="RHD228" s="61"/>
      <c r="RHE228" s="61"/>
      <c r="RHF228" s="61"/>
      <c r="RHG228" s="61"/>
      <c r="RHH228" s="61"/>
      <c r="RHI228" s="61"/>
      <c r="RHJ228" s="61"/>
      <c r="RHK228" s="61"/>
      <c r="RHL228" s="61"/>
      <c r="RHM228" s="61"/>
      <c r="RHN228" s="61"/>
      <c r="RHO228" s="61"/>
      <c r="RHP228" s="61"/>
      <c r="RHQ228" s="61"/>
      <c r="RHR228" s="61"/>
      <c r="RHS228" s="61"/>
      <c r="RHT228" s="61"/>
      <c r="RHU228" s="61"/>
      <c r="RHV228" s="61"/>
      <c r="RHW228" s="61"/>
      <c r="RHX228" s="61"/>
      <c r="RHY228" s="61"/>
      <c r="RHZ228" s="61"/>
      <c r="RIA228" s="61"/>
      <c r="RIB228" s="61"/>
      <c r="RIC228" s="61"/>
      <c r="RID228" s="61"/>
      <c r="RIE228" s="61"/>
      <c r="RIF228" s="61"/>
      <c r="RIG228" s="61"/>
      <c r="RIH228" s="61"/>
      <c r="RII228" s="61"/>
      <c r="RIJ228" s="61"/>
      <c r="RIK228" s="61"/>
      <c r="RIL228" s="61"/>
      <c r="RIM228" s="61"/>
      <c r="RIN228" s="61"/>
      <c r="RIO228" s="61"/>
      <c r="RIP228" s="61"/>
      <c r="RIQ228" s="61"/>
      <c r="RIR228" s="61"/>
      <c r="RIS228" s="61"/>
      <c r="RIT228" s="61"/>
      <c r="RIU228" s="61"/>
      <c r="RIV228" s="61"/>
      <c r="RIW228" s="61"/>
      <c r="RIX228" s="61"/>
      <c r="RIY228" s="61"/>
      <c r="RIZ228" s="61"/>
      <c r="RJA228" s="61"/>
      <c r="RJB228" s="61"/>
      <c r="RJC228" s="61"/>
      <c r="RJD228" s="61"/>
      <c r="RJE228" s="61"/>
      <c r="RJF228" s="61"/>
      <c r="RJG228" s="61"/>
      <c r="RJH228" s="61"/>
      <c r="RJI228" s="61"/>
      <c r="RJJ228" s="61"/>
      <c r="RJK228" s="61"/>
      <c r="RJL228" s="61"/>
      <c r="RJM228" s="61"/>
      <c r="RJN228" s="61"/>
      <c r="RJO228" s="61"/>
      <c r="RJP228" s="61"/>
      <c r="RJQ228" s="61"/>
      <c r="RJR228" s="61"/>
      <c r="RJS228" s="61"/>
      <c r="RJT228" s="61"/>
      <c r="RJU228" s="61"/>
      <c r="RJV228" s="61"/>
      <c r="RJW228" s="61"/>
      <c r="RJX228" s="61"/>
      <c r="RJY228" s="61"/>
      <c r="RJZ228" s="61"/>
      <c r="RKA228" s="61"/>
      <c r="RKB228" s="61"/>
      <c r="RKC228" s="61"/>
      <c r="RKD228" s="61"/>
      <c r="RKE228" s="61"/>
      <c r="RKF228" s="61"/>
      <c r="RKG228" s="61"/>
      <c r="RKH228" s="61"/>
      <c r="RKI228" s="61"/>
      <c r="RKJ228" s="61"/>
      <c r="RKK228" s="61"/>
      <c r="RKL228" s="61"/>
      <c r="RKM228" s="61"/>
      <c r="RKN228" s="61"/>
      <c r="RKO228" s="61"/>
      <c r="RKP228" s="61"/>
      <c r="RKQ228" s="61"/>
      <c r="RKR228" s="61"/>
      <c r="RKS228" s="61"/>
      <c r="RKT228" s="61"/>
      <c r="RKU228" s="61"/>
      <c r="RKV228" s="61"/>
      <c r="RKW228" s="61"/>
      <c r="RKX228" s="61"/>
      <c r="RKY228" s="61"/>
      <c r="RKZ228" s="61"/>
      <c r="RLA228" s="61"/>
      <c r="RLB228" s="61"/>
      <c r="RLC228" s="61"/>
      <c r="RLD228" s="61"/>
      <c r="RLE228" s="61"/>
      <c r="RLF228" s="61"/>
      <c r="RLG228" s="61"/>
      <c r="RLH228" s="61"/>
      <c r="RLI228" s="61"/>
      <c r="RLJ228" s="61"/>
      <c r="RLK228" s="61"/>
      <c r="RLL228" s="61"/>
      <c r="RLM228" s="61"/>
      <c r="RLN228" s="61"/>
      <c r="RLO228" s="61"/>
      <c r="RLP228" s="61"/>
      <c r="RLQ228" s="61"/>
      <c r="RLR228" s="61"/>
      <c r="RLS228" s="61"/>
      <c r="RLT228" s="61"/>
      <c r="RLU228" s="61"/>
      <c r="RLV228" s="61"/>
      <c r="RLW228" s="61"/>
      <c r="RLX228" s="61"/>
      <c r="RLY228" s="61"/>
      <c r="RLZ228" s="61"/>
      <c r="RMA228" s="61"/>
      <c r="RMB228" s="61"/>
      <c r="RMC228" s="61"/>
      <c r="RMD228" s="61"/>
      <c r="RME228" s="61"/>
      <c r="RMF228" s="61"/>
      <c r="RMG228" s="61"/>
      <c r="RMH228" s="61"/>
      <c r="RMI228" s="61"/>
      <c r="RMJ228" s="61"/>
      <c r="RMK228" s="61"/>
      <c r="RML228" s="61"/>
      <c r="RMM228" s="61"/>
      <c r="RMN228" s="61"/>
      <c r="RMO228" s="61"/>
      <c r="RMP228" s="61"/>
      <c r="RMQ228" s="61"/>
      <c r="RMR228" s="61"/>
      <c r="RMS228" s="61"/>
      <c r="RMT228" s="61"/>
      <c r="RMU228" s="61"/>
      <c r="RMV228" s="61"/>
      <c r="RMW228" s="61"/>
      <c r="RMX228" s="61"/>
      <c r="RMY228" s="61"/>
      <c r="RMZ228" s="61"/>
      <c r="RNA228" s="61"/>
      <c r="RNB228" s="61"/>
      <c r="RNC228" s="61"/>
      <c r="RND228" s="61"/>
      <c r="RNE228" s="61"/>
      <c r="RNF228" s="61"/>
      <c r="RNG228" s="61"/>
      <c r="RNH228" s="61"/>
      <c r="RNI228" s="61"/>
      <c r="RNJ228" s="61"/>
      <c r="RNK228" s="61"/>
      <c r="RNL228" s="61"/>
      <c r="RNM228" s="61"/>
      <c r="RNN228" s="61"/>
      <c r="RNO228" s="61"/>
      <c r="RNP228" s="61"/>
      <c r="RNQ228" s="61"/>
      <c r="RNR228" s="61"/>
      <c r="RNS228" s="61"/>
      <c r="RNT228" s="61"/>
      <c r="RNU228" s="61"/>
      <c r="RNV228" s="61"/>
      <c r="RNW228" s="61"/>
      <c r="RNX228" s="61"/>
      <c r="RNY228" s="61"/>
      <c r="RNZ228" s="61"/>
      <c r="ROA228" s="61"/>
      <c r="ROB228" s="61"/>
      <c r="ROC228" s="61"/>
      <c r="ROD228" s="61"/>
      <c r="ROE228" s="61"/>
      <c r="ROF228" s="61"/>
      <c r="ROG228" s="61"/>
      <c r="ROH228" s="61"/>
      <c r="ROI228" s="61"/>
      <c r="ROJ228" s="61"/>
      <c r="ROK228" s="61"/>
      <c r="ROL228" s="61"/>
      <c r="ROM228" s="61"/>
      <c r="RON228" s="61"/>
      <c r="ROO228" s="61"/>
      <c r="ROP228" s="61"/>
      <c r="ROQ228" s="61"/>
      <c r="ROR228" s="61"/>
      <c r="ROS228" s="61"/>
      <c r="ROT228" s="61"/>
      <c r="ROU228" s="61"/>
      <c r="ROV228" s="61"/>
      <c r="ROW228" s="61"/>
      <c r="ROX228" s="61"/>
      <c r="ROY228" s="61"/>
      <c r="ROZ228" s="61"/>
      <c r="RPA228" s="61"/>
      <c r="RPB228" s="61"/>
      <c r="RPC228" s="61"/>
      <c r="RPD228" s="61"/>
      <c r="RPE228" s="61"/>
      <c r="RPF228" s="61"/>
      <c r="RPG228" s="61"/>
      <c r="RPH228" s="61"/>
      <c r="RPI228" s="61"/>
      <c r="RPJ228" s="61"/>
      <c r="RPK228" s="61"/>
      <c r="RPL228" s="61"/>
      <c r="RPM228" s="61"/>
      <c r="RPN228" s="61"/>
      <c r="RPO228" s="61"/>
      <c r="RPP228" s="61"/>
      <c r="RPQ228" s="61"/>
      <c r="RPR228" s="61"/>
      <c r="RPS228" s="61"/>
      <c r="RPT228" s="61"/>
      <c r="RPU228" s="61"/>
      <c r="RPV228" s="61"/>
      <c r="RPW228" s="61"/>
      <c r="RPX228" s="61"/>
      <c r="RPY228" s="61"/>
      <c r="RPZ228" s="61"/>
      <c r="RQA228" s="61"/>
      <c r="RQB228" s="61"/>
      <c r="RQC228" s="61"/>
      <c r="RQD228" s="61"/>
      <c r="RQE228" s="61"/>
      <c r="RQF228" s="61"/>
      <c r="RQG228" s="61"/>
      <c r="RQH228" s="61"/>
      <c r="RQI228" s="61"/>
      <c r="RQJ228" s="61"/>
      <c r="RQK228" s="61"/>
      <c r="RQL228" s="61"/>
      <c r="RQM228" s="61"/>
      <c r="RQN228" s="61"/>
      <c r="RQO228" s="61"/>
      <c r="RQP228" s="61"/>
      <c r="RQQ228" s="61"/>
      <c r="RQR228" s="61"/>
      <c r="RQS228" s="61"/>
      <c r="RQT228" s="61"/>
      <c r="RQU228" s="61"/>
      <c r="RQV228" s="61"/>
      <c r="RQW228" s="61"/>
      <c r="RQX228" s="61"/>
      <c r="RQY228" s="61"/>
      <c r="RQZ228" s="61"/>
      <c r="RRA228" s="61"/>
      <c r="RRB228" s="61"/>
      <c r="RRC228" s="61"/>
      <c r="RRD228" s="61"/>
      <c r="RRE228" s="61"/>
      <c r="RRF228" s="61"/>
      <c r="RRG228" s="61"/>
      <c r="RRH228" s="61"/>
      <c r="RRI228" s="61"/>
      <c r="RRJ228" s="61"/>
      <c r="RRK228" s="61"/>
      <c r="RRL228" s="61"/>
      <c r="RRM228" s="61"/>
      <c r="RRN228" s="61"/>
      <c r="RRO228" s="61"/>
      <c r="RRP228" s="61"/>
      <c r="RRQ228" s="61"/>
      <c r="RRR228" s="61"/>
      <c r="RRS228" s="61"/>
      <c r="RRT228" s="61"/>
      <c r="RRU228" s="61"/>
      <c r="RRV228" s="61"/>
      <c r="RRW228" s="61"/>
      <c r="RRX228" s="61"/>
      <c r="RRY228" s="61"/>
      <c r="RRZ228" s="61"/>
      <c r="RSA228" s="61"/>
      <c r="RSB228" s="61"/>
      <c r="RSC228" s="61"/>
      <c r="RSD228" s="61"/>
      <c r="RSE228" s="61"/>
      <c r="RSF228" s="61"/>
      <c r="RSG228" s="61"/>
      <c r="RSH228" s="61"/>
      <c r="RSI228" s="61"/>
      <c r="RSJ228" s="61"/>
      <c r="RSK228" s="61"/>
      <c r="RSL228" s="61"/>
      <c r="RSM228" s="61"/>
      <c r="RSN228" s="61"/>
      <c r="RSO228" s="61"/>
      <c r="RSP228" s="61"/>
      <c r="RSQ228" s="61"/>
      <c r="RSR228" s="61"/>
      <c r="RSS228" s="61"/>
      <c r="RST228" s="61"/>
      <c r="RSU228" s="61"/>
      <c r="RSV228" s="61"/>
      <c r="RSW228" s="61"/>
      <c r="RSX228" s="61"/>
      <c r="RSY228" s="61"/>
      <c r="RSZ228" s="61"/>
      <c r="RTA228" s="61"/>
      <c r="RTB228" s="61"/>
      <c r="RTC228" s="61"/>
      <c r="RTD228" s="61"/>
      <c r="RTE228" s="61"/>
      <c r="RTF228" s="61"/>
      <c r="RTG228" s="61"/>
      <c r="RTH228" s="61"/>
      <c r="RTI228" s="61"/>
      <c r="RTJ228" s="61"/>
      <c r="RTK228" s="61"/>
      <c r="RTL228" s="61"/>
      <c r="RTM228" s="61"/>
      <c r="RTN228" s="61"/>
      <c r="RTO228" s="61"/>
      <c r="RTP228" s="61"/>
      <c r="RTQ228" s="61"/>
      <c r="RTR228" s="61"/>
      <c r="RTS228" s="61"/>
      <c r="RTT228" s="61"/>
      <c r="RTU228" s="61"/>
      <c r="RTV228" s="61"/>
      <c r="RTW228" s="61"/>
      <c r="RTX228" s="61"/>
      <c r="RTY228" s="61"/>
      <c r="RTZ228" s="61"/>
      <c r="RUA228" s="61"/>
      <c r="RUB228" s="61"/>
      <c r="RUC228" s="61"/>
      <c r="RUD228" s="61"/>
      <c r="RUE228" s="61"/>
      <c r="RUF228" s="61"/>
      <c r="RUG228" s="61"/>
      <c r="RUH228" s="61"/>
      <c r="RUI228" s="61"/>
      <c r="RUJ228" s="61"/>
      <c r="RUK228" s="61"/>
      <c r="RUL228" s="61"/>
      <c r="RUM228" s="61"/>
      <c r="RUN228" s="61"/>
      <c r="RUO228" s="61"/>
      <c r="RUP228" s="61"/>
      <c r="RUQ228" s="61"/>
      <c r="RUR228" s="61"/>
      <c r="RUS228" s="61"/>
      <c r="RUT228" s="61"/>
      <c r="RUU228" s="61"/>
      <c r="RUV228" s="61"/>
      <c r="RUW228" s="61"/>
      <c r="RUX228" s="61"/>
      <c r="RUY228" s="61"/>
      <c r="RUZ228" s="61"/>
      <c r="RVA228" s="61"/>
      <c r="RVB228" s="61"/>
      <c r="RVC228" s="61"/>
      <c r="RVD228" s="61"/>
      <c r="RVE228" s="61"/>
      <c r="RVF228" s="61"/>
      <c r="RVG228" s="61"/>
      <c r="RVH228" s="61"/>
      <c r="RVI228" s="61"/>
      <c r="RVJ228" s="61"/>
      <c r="RVK228" s="61"/>
      <c r="RVL228" s="61"/>
      <c r="RVM228" s="61"/>
      <c r="RVN228" s="61"/>
      <c r="RVO228" s="61"/>
      <c r="RVP228" s="61"/>
      <c r="RVQ228" s="61"/>
      <c r="RVR228" s="61"/>
      <c r="RVS228" s="61"/>
      <c r="RVT228" s="61"/>
      <c r="RVU228" s="61"/>
      <c r="RVV228" s="61"/>
      <c r="RVW228" s="61"/>
      <c r="RVX228" s="61"/>
      <c r="RVY228" s="61"/>
      <c r="RVZ228" s="61"/>
      <c r="RWA228" s="61"/>
      <c r="RWB228" s="61"/>
      <c r="RWC228" s="61"/>
      <c r="RWD228" s="61"/>
      <c r="RWE228" s="61"/>
      <c r="RWF228" s="61"/>
      <c r="RWG228" s="61"/>
      <c r="RWH228" s="61"/>
      <c r="RWI228" s="61"/>
      <c r="RWJ228" s="61"/>
      <c r="RWK228" s="61"/>
      <c r="RWL228" s="61"/>
      <c r="RWM228" s="61"/>
      <c r="RWN228" s="61"/>
      <c r="RWO228" s="61"/>
      <c r="RWP228" s="61"/>
      <c r="RWQ228" s="61"/>
      <c r="RWR228" s="61"/>
      <c r="RWS228" s="61"/>
      <c r="RWT228" s="61"/>
      <c r="RWU228" s="61"/>
      <c r="RWV228" s="61"/>
      <c r="RWW228" s="61"/>
      <c r="RWX228" s="61"/>
      <c r="RWY228" s="61"/>
      <c r="RWZ228" s="61"/>
      <c r="RXA228" s="61"/>
      <c r="RXB228" s="61"/>
      <c r="RXC228" s="61"/>
      <c r="RXD228" s="61"/>
      <c r="RXE228" s="61"/>
      <c r="RXF228" s="61"/>
      <c r="RXG228" s="61"/>
      <c r="RXH228" s="61"/>
      <c r="RXI228" s="61"/>
      <c r="RXJ228" s="61"/>
      <c r="RXK228" s="61"/>
      <c r="RXL228" s="61"/>
      <c r="RXM228" s="61"/>
      <c r="RXN228" s="61"/>
      <c r="RXO228" s="61"/>
      <c r="RXP228" s="61"/>
      <c r="RXQ228" s="61"/>
      <c r="RXR228" s="61"/>
      <c r="RXS228" s="61"/>
      <c r="RXT228" s="61"/>
      <c r="RXU228" s="61"/>
      <c r="RXV228" s="61"/>
      <c r="RXW228" s="61"/>
      <c r="RXX228" s="61"/>
      <c r="RXY228" s="61"/>
      <c r="RXZ228" s="61"/>
      <c r="RYA228" s="61"/>
      <c r="RYB228" s="61"/>
      <c r="RYC228" s="61"/>
      <c r="RYD228" s="61"/>
      <c r="RYE228" s="61"/>
      <c r="RYF228" s="61"/>
      <c r="RYG228" s="61"/>
      <c r="RYH228" s="61"/>
      <c r="RYI228" s="61"/>
      <c r="RYJ228" s="61"/>
      <c r="RYK228" s="61"/>
      <c r="RYL228" s="61"/>
      <c r="RYM228" s="61"/>
      <c r="RYN228" s="61"/>
      <c r="RYO228" s="61"/>
      <c r="RYP228" s="61"/>
      <c r="RYQ228" s="61"/>
      <c r="RYR228" s="61"/>
      <c r="RYS228" s="61"/>
      <c r="RYT228" s="61"/>
      <c r="RYU228" s="61"/>
      <c r="RYV228" s="61"/>
      <c r="RYW228" s="61"/>
      <c r="RYX228" s="61"/>
      <c r="RYY228" s="61"/>
      <c r="RYZ228" s="61"/>
      <c r="RZA228" s="61"/>
      <c r="RZB228" s="61"/>
      <c r="RZC228" s="61"/>
      <c r="RZD228" s="61"/>
      <c r="RZE228" s="61"/>
      <c r="RZF228" s="61"/>
      <c r="RZG228" s="61"/>
      <c r="RZH228" s="61"/>
      <c r="RZI228" s="61"/>
      <c r="RZJ228" s="61"/>
      <c r="RZK228" s="61"/>
      <c r="RZL228" s="61"/>
      <c r="RZM228" s="61"/>
      <c r="RZN228" s="61"/>
      <c r="RZO228" s="61"/>
      <c r="RZP228" s="61"/>
      <c r="RZQ228" s="61"/>
      <c r="RZR228" s="61"/>
      <c r="RZS228" s="61"/>
      <c r="RZT228" s="61"/>
      <c r="RZU228" s="61"/>
      <c r="RZV228" s="61"/>
      <c r="RZW228" s="61"/>
      <c r="RZX228" s="61"/>
      <c r="RZY228" s="61"/>
      <c r="RZZ228" s="61"/>
      <c r="SAA228" s="61"/>
      <c r="SAB228" s="61"/>
      <c r="SAC228" s="61"/>
      <c r="SAD228" s="61"/>
      <c r="SAE228" s="61"/>
      <c r="SAF228" s="61"/>
      <c r="SAG228" s="61"/>
      <c r="SAH228" s="61"/>
      <c r="SAI228" s="61"/>
      <c r="SAJ228" s="61"/>
      <c r="SAK228" s="61"/>
      <c r="SAL228" s="61"/>
      <c r="SAM228" s="61"/>
      <c r="SAN228" s="61"/>
      <c r="SAO228" s="61"/>
      <c r="SAP228" s="61"/>
      <c r="SAQ228" s="61"/>
      <c r="SAR228" s="61"/>
      <c r="SAS228" s="61"/>
      <c r="SAT228" s="61"/>
      <c r="SAU228" s="61"/>
      <c r="SAV228" s="61"/>
      <c r="SAW228" s="61"/>
      <c r="SAX228" s="61"/>
      <c r="SAY228" s="61"/>
      <c r="SAZ228" s="61"/>
      <c r="SBA228" s="61"/>
      <c r="SBB228" s="61"/>
      <c r="SBC228" s="61"/>
      <c r="SBD228" s="61"/>
      <c r="SBE228" s="61"/>
      <c r="SBF228" s="61"/>
      <c r="SBG228" s="61"/>
      <c r="SBH228" s="61"/>
      <c r="SBI228" s="61"/>
      <c r="SBJ228" s="61"/>
      <c r="SBK228" s="61"/>
      <c r="SBL228" s="61"/>
      <c r="SBM228" s="61"/>
      <c r="SBN228" s="61"/>
      <c r="SBO228" s="61"/>
      <c r="SBP228" s="61"/>
      <c r="SBQ228" s="61"/>
      <c r="SBR228" s="61"/>
      <c r="SBS228" s="61"/>
      <c r="SBT228" s="61"/>
      <c r="SBU228" s="61"/>
      <c r="SBV228" s="61"/>
      <c r="SBW228" s="61"/>
      <c r="SBX228" s="61"/>
      <c r="SBY228" s="61"/>
      <c r="SBZ228" s="61"/>
      <c r="SCA228" s="61"/>
      <c r="SCB228" s="61"/>
      <c r="SCC228" s="61"/>
      <c r="SCD228" s="61"/>
      <c r="SCE228" s="61"/>
      <c r="SCF228" s="61"/>
      <c r="SCG228" s="61"/>
      <c r="SCH228" s="61"/>
      <c r="SCI228" s="61"/>
      <c r="SCJ228" s="61"/>
      <c r="SCK228" s="61"/>
      <c r="SCL228" s="61"/>
      <c r="SCM228" s="61"/>
      <c r="SCN228" s="61"/>
      <c r="SCO228" s="61"/>
      <c r="SCP228" s="61"/>
      <c r="SCQ228" s="61"/>
      <c r="SCR228" s="61"/>
      <c r="SCS228" s="61"/>
      <c r="SCT228" s="61"/>
      <c r="SCU228" s="61"/>
      <c r="SCV228" s="61"/>
      <c r="SCW228" s="61"/>
      <c r="SCX228" s="61"/>
      <c r="SCY228" s="61"/>
      <c r="SCZ228" s="61"/>
      <c r="SDA228" s="61"/>
      <c r="SDB228" s="61"/>
      <c r="SDC228" s="61"/>
      <c r="SDD228" s="61"/>
      <c r="SDE228" s="61"/>
      <c r="SDF228" s="61"/>
      <c r="SDG228" s="61"/>
      <c r="SDH228" s="61"/>
      <c r="SDI228" s="61"/>
      <c r="SDJ228" s="61"/>
      <c r="SDK228" s="61"/>
      <c r="SDL228" s="61"/>
      <c r="SDM228" s="61"/>
      <c r="SDN228" s="61"/>
      <c r="SDO228" s="61"/>
      <c r="SDP228" s="61"/>
      <c r="SDQ228" s="61"/>
      <c r="SDR228" s="61"/>
      <c r="SDS228" s="61"/>
      <c r="SDT228" s="61"/>
      <c r="SDU228" s="61"/>
      <c r="SDV228" s="61"/>
      <c r="SDW228" s="61"/>
      <c r="SDX228" s="61"/>
      <c r="SDY228" s="61"/>
      <c r="SDZ228" s="61"/>
      <c r="SEA228" s="61"/>
      <c r="SEB228" s="61"/>
      <c r="SEC228" s="61"/>
      <c r="SED228" s="61"/>
      <c r="SEE228" s="61"/>
      <c r="SEF228" s="61"/>
      <c r="SEG228" s="61"/>
      <c r="SEH228" s="61"/>
      <c r="SEI228" s="61"/>
      <c r="SEJ228" s="61"/>
      <c r="SEK228" s="61"/>
      <c r="SEL228" s="61"/>
      <c r="SEM228" s="61"/>
      <c r="SEN228" s="61"/>
      <c r="SEO228" s="61"/>
      <c r="SEP228" s="61"/>
      <c r="SEQ228" s="61"/>
      <c r="SER228" s="61"/>
      <c r="SES228" s="61"/>
      <c r="SET228" s="61"/>
      <c r="SEU228" s="61"/>
      <c r="SEV228" s="61"/>
      <c r="SEW228" s="61"/>
      <c r="SEX228" s="61"/>
      <c r="SEY228" s="61"/>
      <c r="SEZ228" s="61"/>
      <c r="SFA228" s="61"/>
      <c r="SFB228" s="61"/>
      <c r="SFC228" s="61"/>
      <c r="SFD228" s="61"/>
      <c r="SFE228" s="61"/>
      <c r="SFF228" s="61"/>
      <c r="SFG228" s="61"/>
      <c r="SFH228" s="61"/>
      <c r="SFI228" s="61"/>
      <c r="SFJ228" s="61"/>
      <c r="SFK228" s="61"/>
      <c r="SFL228" s="61"/>
      <c r="SFM228" s="61"/>
      <c r="SFN228" s="61"/>
      <c r="SFO228" s="61"/>
      <c r="SFP228" s="61"/>
      <c r="SFQ228" s="61"/>
      <c r="SFR228" s="61"/>
      <c r="SFS228" s="61"/>
      <c r="SFT228" s="61"/>
      <c r="SFU228" s="61"/>
      <c r="SFV228" s="61"/>
      <c r="SFW228" s="61"/>
      <c r="SFX228" s="61"/>
      <c r="SFY228" s="61"/>
      <c r="SFZ228" s="61"/>
      <c r="SGA228" s="61"/>
      <c r="SGB228" s="61"/>
      <c r="SGC228" s="61"/>
      <c r="SGD228" s="61"/>
      <c r="SGE228" s="61"/>
      <c r="SGF228" s="61"/>
      <c r="SGG228" s="61"/>
      <c r="SGH228" s="61"/>
      <c r="SGI228" s="61"/>
      <c r="SGJ228" s="61"/>
      <c r="SGK228" s="61"/>
      <c r="SGL228" s="61"/>
      <c r="SGM228" s="61"/>
      <c r="SGN228" s="61"/>
      <c r="SGO228" s="61"/>
      <c r="SGP228" s="61"/>
      <c r="SGQ228" s="61"/>
      <c r="SGR228" s="61"/>
      <c r="SGS228" s="61"/>
      <c r="SGT228" s="61"/>
      <c r="SGU228" s="61"/>
      <c r="SGV228" s="61"/>
      <c r="SGW228" s="61"/>
      <c r="SGX228" s="61"/>
      <c r="SGY228" s="61"/>
      <c r="SGZ228" s="61"/>
      <c r="SHA228" s="61"/>
      <c r="SHB228" s="61"/>
      <c r="SHC228" s="61"/>
      <c r="SHD228" s="61"/>
      <c r="SHE228" s="61"/>
      <c r="SHF228" s="61"/>
      <c r="SHG228" s="61"/>
      <c r="SHH228" s="61"/>
      <c r="SHI228" s="61"/>
      <c r="SHJ228" s="61"/>
      <c r="SHK228" s="61"/>
      <c r="SHL228" s="61"/>
      <c r="SHM228" s="61"/>
      <c r="SHN228" s="61"/>
      <c r="SHO228" s="61"/>
      <c r="SHP228" s="61"/>
      <c r="SHQ228" s="61"/>
      <c r="SHR228" s="61"/>
      <c r="SHS228" s="61"/>
      <c r="SHT228" s="61"/>
      <c r="SHU228" s="61"/>
      <c r="SHV228" s="61"/>
      <c r="SHW228" s="61"/>
      <c r="SHX228" s="61"/>
      <c r="SHY228" s="61"/>
      <c r="SHZ228" s="61"/>
      <c r="SIA228" s="61"/>
      <c r="SIB228" s="61"/>
      <c r="SIC228" s="61"/>
      <c r="SID228" s="61"/>
      <c r="SIE228" s="61"/>
      <c r="SIF228" s="61"/>
      <c r="SIG228" s="61"/>
      <c r="SIH228" s="61"/>
      <c r="SII228" s="61"/>
      <c r="SIJ228" s="61"/>
      <c r="SIK228" s="61"/>
      <c r="SIL228" s="61"/>
      <c r="SIM228" s="61"/>
      <c r="SIN228" s="61"/>
      <c r="SIO228" s="61"/>
      <c r="SIP228" s="61"/>
      <c r="SIQ228" s="61"/>
      <c r="SIR228" s="61"/>
      <c r="SIS228" s="61"/>
      <c r="SIT228" s="61"/>
      <c r="SIU228" s="61"/>
      <c r="SIV228" s="61"/>
      <c r="SIW228" s="61"/>
      <c r="SIX228" s="61"/>
      <c r="SIY228" s="61"/>
      <c r="SIZ228" s="61"/>
      <c r="SJA228" s="61"/>
      <c r="SJB228" s="61"/>
      <c r="SJC228" s="61"/>
      <c r="SJD228" s="61"/>
      <c r="SJE228" s="61"/>
      <c r="SJF228" s="61"/>
      <c r="SJG228" s="61"/>
      <c r="SJH228" s="61"/>
      <c r="SJI228" s="61"/>
      <c r="SJJ228" s="61"/>
      <c r="SJK228" s="61"/>
      <c r="SJL228" s="61"/>
      <c r="SJM228" s="61"/>
      <c r="SJN228" s="61"/>
      <c r="SJO228" s="61"/>
      <c r="SJP228" s="61"/>
      <c r="SJQ228" s="61"/>
      <c r="SJR228" s="61"/>
      <c r="SJS228" s="61"/>
      <c r="SJT228" s="61"/>
      <c r="SJU228" s="61"/>
      <c r="SJV228" s="61"/>
      <c r="SJW228" s="61"/>
      <c r="SJX228" s="61"/>
      <c r="SJY228" s="61"/>
      <c r="SJZ228" s="61"/>
      <c r="SKA228" s="61"/>
      <c r="SKB228" s="61"/>
      <c r="SKC228" s="61"/>
      <c r="SKD228" s="61"/>
      <c r="SKE228" s="61"/>
      <c r="SKF228" s="61"/>
      <c r="SKG228" s="61"/>
      <c r="SKH228" s="61"/>
      <c r="SKI228" s="61"/>
      <c r="SKJ228" s="61"/>
      <c r="SKK228" s="61"/>
      <c r="SKL228" s="61"/>
      <c r="SKM228" s="61"/>
      <c r="SKN228" s="61"/>
      <c r="SKO228" s="61"/>
      <c r="SKP228" s="61"/>
      <c r="SKQ228" s="61"/>
      <c r="SKR228" s="61"/>
      <c r="SKS228" s="61"/>
      <c r="SKT228" s="61"/>
      <c r="SKU228" s="61"/>
      <c r="SKV228" s="61"/>
      <c r="SKW228" s="61"/>
      <c r="SKX228" s="61"/>
      <c r="SKY228" s="61"/>
      <c r="SKZ228" s="61"/>
      <c r="SLA228" s="61"/>
      <c r="SLB228" s="61"/>
      <c r="SLC228" s="61"/>
      <c r="SLD228" s="61"/>
      <c r="SLE228" s="61"/>
      <c r="SLF228" s="61"/>
      <c r="SLG228" s="61"/>
      <c r="SLH228" s="61"/>
      <c r="SLI228" s="61"/>
      <c r="SLJ228" s="61"/>
      <c r="SLK228" s="61"/>
      <c r="SLL228" s="61"/>
      <c r="SLM228" s="61"/>
      <c r="SLN228" s="61"/>
      <c r="SLO228" s="61"/>
      <c r="SLP228" s="61"/>
      <c r="SLQ228" s="61"/>
      <c r="SLR228" s="61"/>
      <c r="SLS228" s="61"/>
      <c r="SLT228" s="61"/>
      <c r="SLU228" s="61"/>
      <c r="SLV228" s="61"/>
      <c r="SLW228" s="61"/>
      <c r="SLX228" s="61"/>
      <c r="SLY228" s="61"/>
      <c r="SLZ228" s="61"/>
      <c r="SMA228" s="61"/>
      <c r="SMB228" s="61"/>
      <c r="SMC228" s="61"/>
      <c r="SMD228" s="61"/>
      <c r="SME228" s="61"/>
      <c r="SMF228" s="61"/>
      <c r="SMG228" s="61"/>
      <c r="SMH228" s="61"/>
      <c r="SMI228" s="61"/>
      <c r="SMJ228" s="61"/>
      <c r="SMK228" s="61"/>
      <c r="SML228" s="61"/>
      <c r="SMM228" s="61"/>
      <c r="SMN228" s="61"/>
      <c r="SMO228" s="61"/>
      <c r="SMP228" s="61"/>
      <c r="SMQ228" s="61"/>
      <c r="SMR228" s="61"/>
      <c r="SMS228" s="61"/>
      <c r="SMT228" s="61"/>
      <c r="SMU228" s="61"/>
      <c r="SMV228" s="61"/>
      <c r="SMW228" s="61"/>
      <c r="SMX228" s="61"/>
      <c r="SMY228" s="61"/>
      <c r="SMZ228" s="61"/>
      <c r="SNA228" s="61"/>
      <c r="SNB228" s="61"/>
      <c r="SNC228" s="61"/>
      <c r="SND228" s="61"/>
      <c r="SNE228" s="61"/>
      <c r="SNF228" s="61"/>
      <c r="SNG228" s="61"/>
      <c r="SNH228" s="61"/>
      <c r="SNI228" s="61"/>
      <c r="SNJ228" s="61"/>
      <c r="SNK228" s="61"/>
      <c r="SNL228" s="61"/>
      <c r="SNM228" s="61"/>
      <c r="SNN228" s="61"/>
      <c r="SNO228" s="61"/>
      <c r="SNP228" s="61"/>
      <c r="SNQ228" s="61"/>
      <c r="SNR228" s="61"/>
      <c r="SNS228" s="61"/>
      <c r="SNT228" s="61"/>
      <c r="SNU228" s="61"/>
      <c r="SNV228" s="61"/>
      <c r="SNW228" s="61"/>
      <c r="SNX228" s="61"/>
      <c r="SNY228" s="61"/>
      <c r="SNZ228" s="61"/>
      <c r="SOA228" s="61"/>
      <c r="SOB228" s="61"/>
      <c r="SOC228" s="61"/>
      <c r="SOD228" s="61"/>
      <c r="SOE228" s="61"/>
      <c r="SOF228" s="61"/>
      <c r="SOG228" s="61"/>
      <c r="SOH228" s="61"/>
      <c r="SOI228" s="61"/>
      <c r="SOJ228" s="61"/>
      <c r="SOK228" s="61"/>
      <c r="SOL228" s="61"/>
      <c r="SOM228" s="61"/>
      <c r="SON228" s="61"/>
      <c r="SOO228" s="61"/>
      <c r="SOP228" s="61"/>
      <c r="SOQ228" s="61"/>
      <c r="SOR228" s="61"/>
      <c r="SOS228" s="61"/>
      <c r="SOT228" s="61"/>
      <c r="SOU228" s="61"/>
      <c r="SOV228" s="61"/>
      <c r="SOW228" s="61"/>
      <c r="SOX228" s="61"/>
      <c r="SOY228" s="61"/>
      <c r="SOZ228" s="61"/>
      <c r="SPA228" s="61"/>
      <c r="SPB228" s="61"/>
      <c r="SPC228" s="61"/>
      <c r="SPD228" s="61"/>
      <c r="SPE228" s="61"/>
      <c r="SPF228" s="61"/>
      <c r="SPG228" s="61"/>
      <c r="SPH228" s="61"/>
      <c r="SPI228" s="61"/>
      <c r="SPJ228" s="61"/>
      <c r="SPK228" s="61"/>
      <c r="SPL228" s="61"/>
      <c r="SPM228" s="61"/>
      <c r="SPN228" s="61"/>
      <c r="SPO228" s="61"/>
      <c r="SPP228" s="61"/>
      <c r="SPQ228" s="61"/>
      <c r="SPR228" s="61"/>
      <c r="SPS228" s="61"/>
      <c r="SPT228" s="61"/>
      <c r="SPU228" s="61"/>
      <c r="SPV228" s="61"/>
      <c r="SPW228" s="61"/>
      <c r="SPX228" s="61"/>
      <c r="SPY228" s="61"/>
      <c r="SPZ228" s="61"/>
      <c r="SQA228" s="61"/>
      <c r="SQB228" s="61"/>
      <c r="SQC228" s="61"/>
      <c r="SQD228" s="61"/>
      <c r="SQE228" s="61"/>
      <c r="SQF228" s="61"/>
      <c r="SQG228" s="61"/>
      <c r="SQH228" s="61"/>
      <c r="SQI228" s="61"/>
      <c r="SQJ228" s="61"/>
      <c r="SQK228" s="61"/>
      <c r="SQL228" s="61"/>
      <c r="SQM228" s="61"/>
      <c r="SQN228" s="61"/>
      <c r="SQO228" s="61"/>
      <c r="SQP228" s="61"/>
      <c r="SQQ228" s="61"/>
      <c r="SQR228" s="61"/>
      <c r="SQS228" s="61"/>
      <c r="SQT228" s="61"/>
      <c r="SQU228" s="61"/>
      <c r="SQV228" s="61"/>
      <c r="SQW228" s="61"/>
      <c r="SQX228" s="61"/>
      <c r="SQY228" s="61"/>
      <c r="SQZ228" s="61"/>
      <c r="SRA228" s="61"/>
      <c r="SRB228" s="61"/>
      <c r="SRC228" s="61"/>
      <c r="SRD228" s="61"/>
      <c r="SRE228" s="61"/>
      <c r="SRF228" s="61"/>
      <c r="SRG228" s="61"/>
      <c r="SRH228" s="61"/>
      <c r="SRI228" s="61"/>
      <c r="SRJ228" s="61"/>
      <c r="SRK228" s="61"/>
      <c r="SRL228" s="61"/>
      <c r="SRM228" s="61"/>
      <c r="SRN228" s="61"/>
      <c r="SRO228" s="61"/>
      <c r="SRP228" s="61"/>
      <c r="SRQ228" s="61"/>
      <c r="SRR228" s="61"/>
      <c r="SRS228" s="61"/>
      <c r="SRT228" s="61"/>
      <c r="SRU228" s="61"/>
      <c r="SRV228" s="61"/>
      <c r="SRW228" s="61"/>
      <c r="SRX228" s="61"/>
      <c r="SRY228" s="61"/>
      <c r="SRZ228" s="61"/>
      <c r="SSA228" s="61"/>
      <c r="SSB228" s="61"/>
      <c r="SSC228" s="61"/>
      <c r="SSD228" s="61"/>
      <c r="SSE228" s="61"/>
      <c r="SSF228" s="61"/>
      <c r="SSG228" s="61"/>
      <c r="SSH228" s="61"/>
      <c r="SSI228" s="61"/>
      <c r="SSJ228" s="61"/>
      <c r="SSK228" s="61"/>
      <c r="SSL228" s="61"/>
      <c r="SSM228" s="61"/>
      <c r="SSN228" s="61"/>
      <c r="SSO228" s="61"/>
      <c r="SSP228" s="61"/>
      <c r="SSQ228" s="61"/>
      <c r="SSR228" s="61"/>
      <c r="SSS228" s="61"/>
      <c r="SST228" s="61"/>
      <c r="SSU228" s="61"/>
      <c r="SSV228" s="61"/>
      <c r="SSW228" s="61"/>
      <c r="SSX228" s="61"/>
      <c r="SSY228" s="61"/>
      <c r="SSZ228" s="61"/>
      <c r="STA228" s="61"/>
      <c r="STB228" s="61"/>
      <c r="STC228" s="61"/>
      <c r="STD228" s="61"/>
      <c r="STE228" s="61"/>
      <c r="STF228" s="61"/>
      <c r="STG228" s="61"/>
      <c r="STH228" s="61"/>
      <c r="STI228" s="61"/>
      <c r="STJ228" s="61"/>
      <c r="STK228" s="61"/>
      <c r="STL228" s="61"/>
      <c r="STM228" s="61"/>
      <c r="STN228" s="61"/>
      <c r="STO228" s="61"/>
      <c r="STP228" s="61"/>
      <c r="STQ228" s="61"/>
      <c r="STR228" s="61"/>
      <c r="STS228" s="61"/>
      <c r="STT228" s="61"/>
      <c r="STU228" s="61"/>
      <c r="STV228" s="61"/>
      <c r="STW228" s="61"/>
      <c r="STX228" s="61"/>
      <c r="STY228" s="61"/>
      <c r="STZ228" s="61"/>
      <c r="SUA228" s="61"/>
      <c r="SUB228" s="61"/>
      <c r="SUC228" s="61"/>
      <c r="SUD228" s="61"/>
      <c r="SUE228" s="61"/>
      <c r="SUF228" s="61"/>
      <c r="SUG228" s="61"/>
      <c r="SUH228" s="61"/>
      <c r="SUI228" s="61"/>
      <c r="SUJ228" s="61"/>
      <c r="SUK228" s="61"/>
      <c r="SUL228" s="61"/>
      <c r="SUM228" s="61"/>
      <c r="SUN228" s="61"/>
      <c r="SUO228" s="61"/>
      <c r="SUP228" s="61"/>
      <c r="SUQ228" s="61"/>
      <c r="SUR228" s="61"/>
      <c r="SUS228" s="61"/>
      <c r="SUT228" s="61"/>
      <c r="SUU228" s="61"/>
      <c r="SUV228" s="61"/>
      <c r="SUW228" s="61"/>
      <c r="SUX228" s="61"/>
      <c r="SUY228" s="61"/>
      <c r="SUZ228" s="61"/>
      <c r="SVA228" s="61"/>
      <c r="SVB228" s="61"/>
      <c r="SVC228" s="61"/>
      <c r="SVD228" s="61"/>
      <c r="SVE228" s="61"/>
      <c r="SVF228" s="61"/>
      <c r="SVG228" s="61"/>
      <c r="SVH228" s="61"/>
      <c r="SVI228" s="61"/>
      <c r="SVJ228" s="61"/>
      <c r="SVK228" s="61"/>
      <c r="SVL228" s="61"/>
      <c r="SVM228" s="61"/>
      <c r="SVN228" s="61"/>
      <c r="SVO228" s="61"/>
      <c r="SVP228" s="61"/>
      <c r="SVQ228" s="61"/>
      <c r="SVR228" s="61"/>
      <c r="SVS228" s="61"/>
      <c r="SVT228" s="61"/>
      <c r="SVU228" s="61"/>
      <c r="SVV228" s="61"/>
      <c r="SVW228" s="61"/>
      <c r="SVX228" s="61"/>
      <c r="SVY228" s="61"/>
      <c r="SVZ228" s="61"/>
      <c r="SWA228" s="61"/>
      <c r="SWB228" s="61"/>
      <c r="SWC228" s="61"/>
      <c r="SWD228" s="61"/>
      <c r="SWE228" s="61"/>
      <c r="SWF228" s="61"/>
      <c r="SWG228" s="61"/>
      <c r="SWH228" s="61"/>
      <c r="SWI228" s="61"/>
      <c r="SWJ228" s="61"/>
      <c r="SWK228" s="61"/>
      <c r="SWL228" s="61"/>
      <c r="SWM228" s="61"/>
      <c r="SWN228" s="61"/>
      <c r="SWO228" s="61"/>
      <c r="SWP228" s="61"/>
      <c r="SWQ228" s="61"/>
      <c r="SWR228" s="61"/>
      <c r="SWS228" s="61"/>
      <c r="SWT228" s="61"/>
      <c r="SWU228" s="61"/>
      <c r="SWV228" s="61"/>
      <c r="SWW228" s="61"/>
      <c r="SWX228" s="61"/>
      <c r="SWY228" s="61"/>
      <c r="SWZ228" s="61"/>
      <c r="SXA228" s="61"/>
      <c r="SXB228" s="61"/>
      <c r="SXC228" s="61"/>
      <c r="SXD228" s="61"/>
      <c r="SXE228" s="61"/>
      <c r="SXF228" s="61"/>
      <c r="SXG228" s="61"/>
      <c r="SXH228" s="61"/>
      <c r="SXI228" s="61"/>
      <c r="SXJ228" s="61"/>
      <c r="SXK228" s="61"/>
      <c r="SXL228" s="61"/>
      <c r="SXM228" s="61"/>
      <c r="SXN228" s="61"/>
      <c r="SXO228" s="61"/>
      <c r="SXP228" s="61"/>
      <c r="SXQ228" s="61"/>
      <c r="SXR228" s="61"/>
      <c r="SXS228" s="61"/>
      <c r="SXT228" s="61"/>
      <c r="SXU228" s="61"/>
      <c r="SXV228" s="61"/>
      <c r="SXW228" s="61"/>
      <c r="SXX228" s="61"/>
      <c r="SXY228" s="61"/>
      <c r="SXZ228" s="61"/>
      <c r="SYA228" s="61"/>
      <c r="SYB228" s="61"/>
      <c r="SYC228" s="61"/>
      <c r="SYD228" s="61"/>
      <c r="SYE228" s="61"/>
      <c r="SYF228" s="61"/>
      <c r="SYG228" s="61"/>
      <c r="SYH228" s="61"/>
      <c r="SYI228" s="61"/>
      <c r="SYJ228" s="61"/>
      <c r="SYK228" s="61"/>
      <c r="SYL228" s="61"/>
      <c r="SYM228" s="61"/>
      <c r="SYN228" s="61"/>
      <c r="SYO228" s="61"/>
      <c r="SYP228" s="61"/>
      <c r="SYQ228" s="61"/>
      <c r="SYR228" s="61"/>
      <c r="SYS228" s="61"/>
      <c r="SYT228" s="61"/>
      <c r="SYU228" s="61"/>
      <c r="SYV228" s="61"/>
      <c r="SYW228" s="61"/>
      <c r="SYX228" s="61"/>
      <c r="SYY228" s="61"/>
      <c r="SYZ228" s="61"/>
      <c r="SZA228" s="61"/>
      <c r="SZB228" s="61"/>
      <c r="SZC228" s="61"/>
      <c r="SZD228" s="61"/>
      <c r="SZE228" s="61"/>
      <c r="SZF228" s="61"/>
      <c r="SZG228" s="61"/>
      <c r="SZH228" s="61"/>
      <c r="SZI228" s="61"/>
      <c r="SZJ228" s="61"/>
      <c r="SZK228" s="61"/>
      <c r="SZL228" s="61"/>
      <c r="SZM228" s="61"/>
      <c r="SZN228" s="61"/>
      <c r="SZO228" s="61"/>
      <c r="SZP228" s="61"/>
      <c r="SZQ228" s="61"/>
      <c r="SZR228" s="61"/>
      <c r="SZS228" s="61"/>
      <c r="SZT228" s="61"/>
      <c r="SZU228" s="61"/>
      <c r="SZV228" s="61"/>
      <c r="SZW228" s="61"/>
      <c r="SZX228" s="61"/>
      <c r="SZY228" s="61"/>
      <c r="SZZ228" s="61"/>
      <c r="TAA228" s="61"/>
      <c r="TAB228" s="61"/>
      <c r="TAC228" s="61"/>
      <c r="TAD228" s="61"/>
      <c r="TAE228" s="61"/>
      <c r="TAF228" s="61"/>
      <c r="TAG228" s="61"/>
      <c r="TAH228" s="61"/>
      <c r="TAI228" s="61"/>
      <c r="TAJ228" s="61"/>
      <c r="TAK228" s="61"/>
      <c r="TAL228" s="61"/>
      <c r="TAM228" s="61"/>
      <c r="TAN228" s="61"/>
      <c r="TAO228" s="61"/>
      <c r="TAP228" s="61"/>
      <c r="TAQ228" s="61"/>
      <c r="TAR228" s="61"/>
      <c r="TAS228" s="61"/>
      <c r="TAT228" s="61"/>
      <c r="TAU228" s="61"/>
      <c r="TAV228" s="61"/>
      <c r="TAW228" s="61"/>
      <c r="TAX228" s="61"/>
      <c r="TAY228" s="61"/>
      <c r="TAZ228" s="61"/>
      <c r="TBA228" s="61"/>
      <c r="TBB228" s="61"/>
      <c r="TBC228" s="61"/>
      <c r="TBD228" s="61"/>
      <c r="TBE228" s="61"/>
      <c r="TBF228" s="61"/>
      <c r="TBG228" s="61"/>
      <c r="TBH228" s="61"/>
      <c r="TBI228" s="61"/>
      <c r="TBJ228" s="61"/>
      <c r="TBK228" s="61"/>
      <c r="TBL228" s="61"/>
      <c r="TBM228" s="61"/>
      <c r="TBN228" s="61"/>
      <c r="TBO228" s="61"/>
      <c r="TBP228" s="61"/>
      <c r="TBQ228" s="61"/>
      <c r="TBR228" s="61"/>
      <c r="TBS228" s="61"/>
      <c r="TBT228" s="61"/>
      <c r="TBU228" s="61"/>
      <c r="TBV228" s="61"/>
      <c r="TBW228" s="61"/>
      <c r="TBX228" s="61"/>
      <c r="TBY228" s="61"/>
      <c r="TBZ228" s="61"/>
      <c r="TCA228" s="61"/>
      <c r="TCB228" s="61"/>
      <c r="TCC228" s="61"/>
      <c r="TCD228" s="61"/>
      <c r="TCE228" s="61"/>
      <c r="TCF228" s="61"/>
      <c r="TCG228" s="61"/>
      <c r="TCH228" s="61"/>
      <c r="TCI228" s="61"/>
      <c r="TCJ228" s="61"/>
      <c r="TCK228" s="61"/>
      <c r="TCL228" s="61"/>
      <c r="TCM228" s="61"/>
      <c r="TCN228" s="61"/>
      <c r="TCO228" s="61"/>
      <c r="TCP228" s="61"/>
      <c r="TCQ228" s="61"/>
      <c r="TCR228" s="61"/>
      <c r="TCS228" s="61"/>
      <c r="TCT228" s="61"/>
      <c r="TCU228" s="61"/>
      <c r="TCV228" s="61"/>
      <c r="TCW228" s="61"/>
      <c r="TCX228" s="61"/>
      <c r="TCY228" s="61"/>
      <c r="TCZ228" s="61"/>
      <c r="TDA228" s="61"/>
      <c r="TDB228" s="61"/>
      <c r="TDC228" s="61"/>
      <c r="TDD228" s="61"/>
      <c r="TDE228" s="61"/>
      <c r="TDF228" s="61"/>
      <c r="TDG228" s="61"/>
      <c r="TDH228" s="61"/>
      <c r="TDI228" s="61"/>
      <c r="TDJ228" s="61"/>
      <c r="TDK228" s="61"/>
      <c r="TDL228" s="61"/>
      <c r="TDM228" s="61"/>
      <c r="TDN228" s="61"/>
      <c r="TDO228" s="61"/>
      <c r="TDP228" s="61"/>
      <c r="TDQ228" s="61"/>
      <c r="TDR228" s="61"/>
      <c r="TDS228" s="61"/>
      <c r="TDT228" s="61"/>
      <c r="TDU228" s="61"/>
      <c r="TDV228" s="61"/>
      <c r="TDW228" s="61"/>
      <c r="TDX228" s="61"/>
      <c r="TDY228" s="61"/>
      <c r="TDZ228" s="61"/>
      <c r="TEA228" s="61"/>
      <c r="TEB228" s="61"/>
      <c r="TEC228" s="61"/>
      <c r="TED228" s="61"/>
      <c r="TEE228" s="61"/>
      <c r="TEF228" s="61"/>
      <c r="TEG228" s="61"/>
      <c r="TEH228" s="61"/>
      <c r="TEI228" s="61"/>
      <c r="TEJ228" s="61"/>
      <c r="TEK228" s="61"/>
      <c r="TEL228" s="61"/>
      <c r="TEM228" s="61"/>
      <c r="TEN228" s="61"/>
      <c r="TEO228" s="61"/>
      <c r="TEP228" s="61"/>
      <c r="TEQ228" s="61"/>
      <c r="TER228" s="61"/>
      <c r="TES228" s="61"/>
      <c r="TET228" s="61"/>
      <c r="TEU228" s="61"/>
      <c r="TEV228" s="61"/>
      <c r="TEW228" s="61"/>
      <c r="TEX228" s="61"/>
      <c r="TEY228" s="61"/>
      <c r="TEZ228" s="61"/>
      <c r="TFA228" s="61"/>
      <c r="TFB228" s="61"/>
      <c r="TFC228" s="61"/>
      <c r="TFD228" s="61"/>
      <c r="TFE228" s="61"/>
      <c r="TFF228" s="61"/>
      <c r="TFG228" s="61"/>
      <c r="TFH228" s="61"/>
      <c r="TFI228" s="61"/>
      <c r="TFJ228" s="61"/>
      <c r="TFK228" s="61"/>
      <c r="TFL228" s="61"/>
      <c r="TFM228" s="61"/>
      <c r="TFN228" s="61"/>
      <c r="TFO228" s="61"/>
      <c r="TFP228" s="61"/>
      <c r="TFQ228" s="61"/>
      <c r="TFR228" s="61"/>
      <c r="TFS228" s="61"/>
      <c r="TFT228" s="61"/>
      <c r="TFU228" s="61"/>
      <c r="TFV228" s="61"/>
      <c r="TFW228" s="61"/>
      <c r="TFX228" s="61"/>
      <c r="TFY228" s="61"/>
      <c r="TFZ228" s="61"/>
      <c r="TGA228" s="61"/>
      <c r="TGB228" s="61"/>
      <c r="TGC228" s="61"/>
      <c r="TGD228" s="61"/>
      <c r="TGE228" s="61"/>
      <c r="TGF228" s="61"/>
      <c r="TGG228" s="61"/>
      <c r="TGH228" s="61"/>
      <c r="TGI228" s="61"/>
      <c r="TGJ228" s="61"/>
      <c r="TGK228" s="61"/>
      <c r="TGL228" s="61"/>
      <c r="TGM228" s="61"/>
      <c r="TGN228" s="61"/>
      <c r="TGO228" s="61"/>
      <c r="TGP228" s="61"/>
      <c r="TGQ228" s="61"/>
      <c r="TGR228" s="61"/>
      <c r="TGS228" s="61"/>
      <c r="TGT228" s="61"/>
      <c r="TGU228" s="61"/>
      <c r="TGV228" s="61"/>
      <c r="TGW228" s="61"/>
      <c r="TGX228" s="61"/>
      <c r="TGY228" s="61"/>
      <c r="TGZ228" s="61"/>
      <c r="THA228" s="61"/>
      <c r="THB228" s="61"/>
      <c r="THC228" s="61"/>
      <c r="THD228" s="61"/>
      <c r="THE228" s="61"/>
      <c r="THF228" s="61"/>
      <c r="THG228" s="61"/>
      <c r="THH228" s="61"/>
      <c r="THI228" s="61"/>
      <c r="THJ228" s="61"/>
      <c r="THK228" s="61"/>
      <c r="THL228" s="61"/>
      <c r="THM228" s="61"/>
      <c r="THN228" s="61"/>
      <c r="THO228" s="61"/>
      <c r="THP228" s="61"/>
      <c r="THQ228" s="61"/>
      <c r="THR228" s="61"/>
      <c r="THS228" s="61"/>
      <c r="THT228" s="61"/>
      <c r="THU228" s="61"/>
      <c r="THV228" s="61"/>
      <c r="THW228" s="61"/>
      <c r="THX228" s="61"/>
      <c r="THY228" s="61"/>
      <c r="THZ228" s="61"/>
      <c r="TIA228" s="61"/>
      <c r="TIB228" s="61"/>
      <c r="TIC228" s="61"/>
      <c r="TID228" s="61"/>
      <c r="TIE228" s="61"/>
      <c r="TIF228" s="61"/>
      <c r="TIG228" s="61"/>
      <c r="TIH228" s="61"/>
      <c r="TII228" s="61"/>
      <c r="TIJ228" s="61"/>
      <c r="TIK228" s="61"/>
      <c r="TIL228" s="61"/>
      <c r="TIM228" s="61"/>
      <c r="TIN228" s="61"/>
      <c r="TIO228" s="61"/>
      <c r="TIP228" s="61"/>
      <c r="TIQ228" s="61"/>
      <c r="TIR228" s="61"/>
      <c r="TIS228" s="61"/>
      <c r="TIT228" s="61"/>
      <c r="TIU228" s="61"/>
      <c r="TIV228" s="61"/>
      <c r="TIW228" s="61"/>
      <c r="TIX228" s="61"/>
      <c r="TIY228" s="61"/>
      <c r="TIZ228" s="61"/>
      <c r="TJA228" s="61"/>
      <c r="TJB228" s="61"/>
      <c r="TJC228" s="61"/>
      <c r="TJD228" s="61"/>
      <c r="TJE228" s="61"/>
      <c r="TJF228" s="61"/>
      <c r="TJG228" s="61"/>
      <c r="TJH228" s="61"/>
      <c r="TJI228" s="61"/>
      <c r="TJJ228" s="61"/>
      <c r="TJK228" s="61"/>
      <c r="TJL228" s="61"/>
      <c r="TJM228" s="61"/>
      <c r="TJN228" s="61"/>
      <c r="TJO228" s="61"/>
      <c r="TJP228" s="61"/>
      <c r="TJQ228" s="61"/>
      <c r="TJR228" s="61"/>
      <c r="TJS228" s="61"/>
      <c r="TJT228" s="61"/>
      <c r="TJU228" s="61"/>
      <c r="TJV228" s="61"/>
      <c r="TJW228" s="61"/>
      <c r="TJX228" s="61"/>
      <c r="TJY228" s="61"/>
      <c r="TJZ228" s="61"/>
      <c r="TKA228" s="61"/>
      <c r="TKB228" s="61"/>
      <c r="TKC228" s="61"/>
      <c r="TKD228" s="61"/>
      <c r="TKE228" s="61"/>
      <c r="TKF228" s="61"/>
      <c r="TKG228" s="61"/>
      <c r="TKH228" s="61"/>
      <c r="TKI228" s="61"/>
      <c r="TKJ228" s="61"/>
      <c r="TKK228" s="61"/>
      <c r="TKL228" s="61"/>
      <c r="TKM228" s="61"/>
      <c r="TKN228" s="61"/>
      <c r="TKO228" s="61"/>
      <c r="TKP228" s="61"/>
      <c r="TKQ228" s="61"/>
      <c r="TKR228" s="61"/>
      <c r="TKS228" s="61"/>
      <c r="TKT228" s="61"/>
      <c r="TKU228" s="61"/>
      <c r="TKV228" s="61"/>
      <c r="TKW228" s="61"/>
      <c r="TKX228" s="61"/>
      <c r="TKY228" s="61"/>
      <c r="TKZ228" s="61"/>
      <c r="TLA228" s="61"/>
      <c r="TLB228" s="61"/>
      <c r="TLC228" s="61"/>
      <c r="TLD228" s="61"/>
      <c r="TLE228" s="61"/>
      <c r="TLF228" s="61"/>
      <c r="TLG228" s="61"/>
      <c r="TLH228" s="61"/>
      <c r="TLI228" s="61"/>
      <c r="TLJ228" s="61"/>
      <c r="TLK228" s="61"/>
      <c r="TLL228" s="61"/>
      <c r="TLM228" s="61"/>
      <c r="TLN228" s="61"/>
      <c r="TLO228" s="61"/>
      <c r="TLP228" s="61"/>
      <c r="TLQ228" s="61"/>
      <c r="TLR228" s="61"/>
      <c r="TLS228" s="61"/>
      <c r="TLT228" s="61"/>
      <c r="TLU228" s="61"/>
      <c r="TLV228" s="61"/>
      <c r="TLW228" s="61"/>
      <c r="TLX228" s="61"/>
      <c r="TLY228" s="61"/>
      <c r="TLZ228" s="61"/>
      <c r="TMA228" s="61"/>
      <c r="TMB228" s="61"/>
      <c r="TMC228" s="61"/>
      <c r="TMD228" s="61"/>
      <c r="TME228" s="61"/>
      <c r="TMF228" s="61"/>
      <c r="TMG228" s="61"/>
      <c r="TMH228" s="61"/>
      <c r="TMI228" s="61"/>
      <c r="TMJ228" s="61"/>
      <c r="TMK228" s="61"/>
      <c r="TML228" s="61"/>
      <c r="TMM228" s="61"/>
      <c r="TMN228" s="61"/>
      <c r="TMO228" s="61"/>
      <c r="TMP228" s="61"/>
      <c r="TMQ228" s="61"/>
      <c r="TMR228" s="61"/>
      <c r="TMS228" s="61"/>
      <c r="TMT228" s="61"/>
      <c r="TMU228" s="61"/>
      <c r="TMV228" s="61"/>
      <c r="TMW228" s="61"/>
      <c r="TMX228" s="61"/>
      <c r="TMY228" s="61"/>
      <c r="TMZ228" s="61"/>
      <c r="TNA228" s="61"/>
      <c r="TNB228" s="61"/>
      <c r="TNC228" s="61"/>
      <c r="TND228" s="61"/>
      <c r="TNE228" s="61"/>
      <c r="TNF228" s="61"/>
      <c r="TNG228" s="61"/>
      <c r="TNH228" s="61"/>
      <c r="TNI228" s="61"/>
      <c r="TNJ228" s="61"/>
      <c r="TNK228" s="61"/>
      <c r="TNL228" s="61"/>
      <c r="TNM228" s="61"/>
      <c r="TNN228" s="61"/>
      <c r="TNO228" s="61"/>
      <c r="TNP228" s="61"/>
      <c r="TNQ228" s="61"/>
      <c r="TNR228" s="61"/>
      <c r="TNS228" s="61"/>
      <c r="TNT228" s="61"/>
      <c r="TNU228" s="61"/>
      <c r="TNV228" s="61"/>
      <c r="TNW228" s="61"/>
      <c r="TNX228" s="61"/>
      <c r="TNY228" s="61"/>
      <c r="TNZ228" s="61"/>
      <c r="TOA228" s="61"/>
      <c r="TOB228" s="61"/>
      <c r="TOC228" s="61"/>
      <c r="TOD228" s="61"/>
      <c r="TOE228" s="61"/>
      <c r="TOF228" s="61"/>
      <c r="TOG228" s="61"/>
      <c r="TOH228" s="61"/>
      <c r="TOI228" s="61"/>
      <c r="TOJ228" s="61"/>
      <c r="TOK228" s="61"/>
      <c r="TOL228" s="61"/>
      <c r="TOM228" s="61"/>
      <c r="TON228" s="61"/>
      <c r="TOO228" s="61"/>
      <c r="TOP228" s="61"/>
      <c r="TOQ228" s="61"/>
      <c r="TOR228" s="61"/>
      <c r="TOS228" s="61"/>
      <c r="TOT228" s="61"/>
      <c r="TOU228" s="61"/>
      <c r="TOV228" s="61"/>
      <c r="TOW228" s="61"/>
      <c r="TOX228" s="61"/>
      <c r="TOY228" s="61"/>
      <c r="TOZ228" s="61"/>
      <c r="TPA228" s="61"/>
      <c r="TPB228" s="61"/>
      <c r="TPC228" s="61"/>
      <c r="TPD228" s="61"/>
      <c r="TPE228" s="61"/>
      <c r="TPF228" s="61"/>
      <c r="TPG228" s="61"/>
      <c r="TPH228" s="61"/>
      <c r="TPI228" s="61"/>
      <c r="TPJ228" s="61"/>
      <c r="TPK228" s="61"/>
      <c r="TPL228" s="61"/>
      <c r="TPM228" s="61"/>
      <c r="TPN228" s="61"/>
      <c r="TPO228" s="61"/>
      <c r="TPP228" s="61"/>
      <c r="TPQ228" s="61"/>
      <c r="TPR228" s="61"/>
      <c r="TPS228" s="61"/>
      <c r="TPT228" s="61"/>
      <c r="TPU228" s="61"/>
      <c r="TPV228" s="61"/>
      <c r="TPW228" s="61"/>
      <c r="TPX228" s="61"/>
      <c r="TPY228" s="61"/>
      <c r="TPZ228" s="61"/>
      <c r="TQA228" s="61"/>
      <c r="TQB228" s="61"/>
      <c r="TQC228" s="61"/>
      <c r="TQD228" s="61"/>
      <c r="TQE228" s="61"/>
      <c r="TQF228" s="61"/>
      <c r="TQG228" s="61"/>
      <c r="TQH228" s="61"/>
      <c r="TQI228" s="61"/>
      <c r="TQJ228" s="61"/>
      <c r="TQK228" s="61"/>
      <c r="TQL228" s="61"/>
      <c r="TQM228" s="61"/>
      <c r="TQN228" s="61"/>
      <c r="TQO228" s="61"/>
      <c r="TQP228" s="61"/>
      <c r="TQQ228" s="61"/>
      <c r="TQR228" s="61"/>
      <c r="TQS228" s="61"/>
      <c r="TQT228" s="61"/>
      <c r="TQU228" s="61"/>
      <c r="TQV228" s="61"/>
      <c r="TQW228" s="61"/>
      <c r="TQX228" s="61"/>
      <c r="TQY228" s="61"/>
      <c r="TQZ228" s="61"/>
      <c r="TRA228" s="61"/>
      <c r="TRB228" s="61"/>
      <c r="TRC228" s="61"/>
      <c r="TRD228" s="61"/>
      <c r="TRE228" s="61"/>
      <c r="TRF228" s="61"/>
      <c r="TRG228" s="61"/>
      <c r="TRH228" s="61"/>
      <c r="TRI228" s="61"/>
      <c r="TRJ228" s="61"/>
      <c r="TRK228" s="61"/>
      <c r="TRL228" s="61"/>
      <c r="TRM228" s="61"/>
      <c r="TRN228" s="61"/>
      <c r="TRO228" s="61"/>
      <c r="TRP228" s="61"/>
      <c r="TRQ228" s="61"/>
      <c r="TRR228" s="61"/>
      <c r="TRS228" s="61"/>
      <c r="TRT228" s="61"/>
      <c r="TRU228" s="61"/>
      <c r="TRV228" s="61"/>
      <c r="TRW228" s="61"/>
      <c r="TRX228" s="61"/>
      <c r="TRY228" s="61"/>
      <c r="TRZ228" s="61"/>
      <c r="TSA228" s="61"/>
      <c r="TSB228" s="61"/>
      <c r="TSC228" s="61"/>
      <c r="TSD228" s="61"/>
      <c r="TSE228" s="61"/>
      <c r="TSF228" s="61"/>
      <c r="TSG228" s="61"/>
      <c r="TSH228" s="61"/>
      <c r="TSI228" s="61"/>
      <c r="TSJ228" s="61"/>
      <c r="TSK228" s="61"/>
      <c r="TSL228" s="61"/>
      <c r="TSM228" s="61"/>
      <c r="TSN228" s="61"/>
      <c r="TSO228" s="61"/>
      <c r="TSP228" s="61"/>
      <c r="TSQ228" s="61"/>
      <c r="TSR228" s="61"/>
      <c r="TSS228" s="61"/>
      <c r="TST228" s="61"/>
      <c r="TSU228" s="61"/>
      <c r="TSV228" s="61"/>
      <c r="TSW228" s="61"/>
      <c r="TSX228" s="61"/>
      <c r="TSY228" s="61"/>
      <c r="TSZ228" s="61"/>
      <c r="TTA228" s="61"/>
      <c r="TTB228" s="61"/>
      <c r="TTC228" s="61"/>
      <c r="TTD228" s="61"/>
      <c r="TTE228" s="61"/>
      <c r="TTF228" s="61"/>
      <c r="TTG228" s="61"/>
      <c r="TTH228" s="61"/>
      <c r="TTI228" s="61"/>
      <c r="TTJ228" s="61"/>
      <c r="TTK228" s="61"/>
      <c r="TTL228" s="61"/>
      <c r="TTM228" s="61"/>
      <c r="TTN228" s="61"/>
      <c r="TTO228" s="61"/>
      <c r="TTP228" s="61"/>
      <c r="TTQ228" s="61"/>
      <c r="TTR228" s="61"/>
      <c r="TTS228" s="61"/>
      <c r="TTT228" s="61"/>
      <c r="TTU228" s="61"/>
      <c r="TTV228" s="61"/>
      <c r="TTW228" s="61"/>
      <c r="TTX228" s="61"/>
      <c r="TTY228" s="61"/>
      <c r="TTZ228" s="61"/>
      <c r="TUA228" s="61"/>
      <c r="TUB228" s="61"/>
      <c r="TUC228" s="61"/>
      <c r="TUD228" s="61"/>
      <c r="TUE228" s="61"/>
      <c r="TUF228" s="61"/>
      <c r="TUG228" s="61"/>
      <c r="TUH228" s="61"/>
      <c r="TUI228" s="61"/>
      <c r="TUJ228" s="61"/>
      <c r="TUK228" s="61"/>
      <c r="TUL228" s="61"/>
      <c r="TUM228" s="61"/>
      <c r="TUN228" s="61"/>
      <c r="TUO228" s="61"/>
      <c r="TUP228" s="61"/>
      <c r="TUQ228" s="61"/>
      <c r="TUR228" s="61"/>
      <c r="TUS228" s="61"/>
      <c r="TUT228" s="61"/>
      <c r="TUU228" s="61"/>
      <c r="TUV228" s="61"/>
      <c r="TUW228" s="61"/>
      <c r="TUX228" s="61"/>
      <c r="TUY228" s="61"/>
      <c r="TUZ228" s="61"/>
      <c r="TVA228" s="61"/>
      <c r="TVB228" s="61"/>
      <c r="TVC228" s="61"/>
      <c r="TVD228" s="61"/>
      <c r="TVE228" s="61"/>
      <c r="TVF228" s="61"/>
      <c r="TVG228" s="61"/>
      <c r="TVH228" s="61"/>
      <c r="TVI228" s="61"/>
      <c r="TVJ228" s="61"/>
      <c r="TVK228" s="61"/>
      <c r="TVL228" s="61"/>
      <c r="TVM228" s="61"/>
      <c r="TVN228" s="61"/>
      <c r="TVO228" s="61"/>
      <c r="TVP228" s="61"/>
      <c r="TVQ228" s="61"/>
      <c r="TVR228" s="61"/>
      <c r="TVS228" s="61"/>
      <c r="TVT228" s="61"/>
      <c r="TVU228" s="61"/>
      <c r="TVV228" s="61"/>
      <c r="TVW228" s="61"/>
      <c r="TVX228" s="61"/>
      <c r="TVY228" s="61"/>
      <c r="TVZ228" s="61"/>
      <c r="TWA228" s="61"/>
      <c r="TWB228" s="61"/>
      <c r="TWC228" s="61"/>
      <c r="TWD228" s="61"/>
      <c r="TWE228" s="61"/>
      <c r="TWF228" s="61"/>
      <c r="TWG228" s="61"/>
      <c r="TWH228" s="61"/>
      <c r="TWI228" s="61"/>
      <c r="TWJ228" s="61"/>
      <c r="TWK228" s="61"/>
      <c r="TWL228" s="61"/>
      <c r="TWM228" s="61"/>
      <c r="TWN228" s="61"/>
      <c r="TWO228" s="61"/>
      <c r="TWP228" s="61"/>
      <c r="TWQ228" s="61"/>
      <c r="TWR228" s="61"/>
      <c r="TWS228" s="61"/>
      <c r="TWT228" s="61"/>
      <c r="TWU228" s="61"/>
      <c r="TWV228" s="61"/>
      <c r="TWW228" s="61"/>
      <c r="TWX228" s="61"/>
      <c r="TWY228" s="61"/>
      <c r="TWZ228" s="61"/>
      <c r="TXA228" s="61"/>
      <c r="TXB228" s="61"/>
      <c r="TXC228" s="61"/>
      <c r="TXD228" s="61"/>
      <c r="TXE228" s="61"/>
      <c r="TXF228" s="61"/>
      <c r="TXG228" s="61"/>
      <c r="TXH228" s="61"/>
      <c r="TXI228" s="61"/>
      <c r="TXJ228" s="61"/>
      <c r="TXK228" s="61"/>
      <c r="TXL228" s="61"/>
      <c r="TXM228" s="61"/>
      <c r="TXN228" s="61"/>
      <c r="TXO228" s="61"/>
      <c r="TXP228" s="61"/>
      <c r="TXQ228" s="61"/>
      <c r="TXR228" s="61"/>
      <c r="TXS228" s="61"/>
      <c r="TXT228" s="61"/>
      <c r="TXU228" s="61"/>
      <c r="TXV228" s="61"/>
      <c r="TXW228" s="61"/>
      <c r="TXX228" s="61"/>
      <c r="TXY228" s="61"/>
      <c r="TXZ228" s="61"/>
      <c r="TYA228" s="61"/>
      <c r="TYB228" s="61"/>
      <c r="TYC228" s="61"/>
      <c r="TYD228" s="61"/>
      <c r="TYE228" s="61"/>
      <c r="TYF228" s="61"/>
      <c r="TYG228" s="61"/>
      <c r="TYH228" s="61"/>
      <c r="TYI228" s="61"/>
      <c r="TYJ228" s="61"/>
      <c r="TYK228" s="61"/>
      <c r="TYL228" s="61"/>
      <c r="TYM228" s="61"/>
      <c r="TYN228" s="61"/>
      <c r="TYO228" s="61"/>
      <c r="TYP228" s="61"/>
      <c r="TYQ228" s="61"/>
      <c r="TYR228" s="61"/>
      <c r="TYS228" s="61"/>
      <c r="TYT228" s="61"/>
      <c r="TYU228" s="61"/>
      <c r="TYV228" s="61"/>
      <c r="TYW228" s="61"/>
      <c r="TYX228" s="61"/>
      <c r="TYY228" s="61"/>
      <c r="TYZ228" s="61"/>
      <c r="TZA228" s="61"/>
      <c r="TZB228" s="61"/>
      <c r="TZC228" s="61"/>
      <c r="TZD228" s="61"/>
      <c r="TZE228" s="61"/>
      <c r="TZF228" s="61"/>
      <c r="TZG228" s="61"/>
      <c r="TZH228" s="61"/>
      <c r="TZI228" s="61"/>
      <c r="TZJ228" s="61"/>
      <c r="TZK228" s="61"/>
      <c r="TZL228" s="61"/>
      <c r="TZM228" s="61"/>
      <c r="TZN228" s="61"/>
      <c r="TZO228" s="61"/>
      <c r="TZP228" s="61"/>
      <c r="TZQ228" s="61"/>
      <c r="TZR228" s="61"/>
      <c r="TZS228" s="61"/>
      <c r="TZT228" s="61"/>
      <c r="TZU228" s="61"/>
      <c r="TZV228" s="61"/>
      <c r="TZW228" s="61"/>
      <c r="TZX228" s="61"/>
      <c r="TZY228" s="61"/>
      <c r="TZZ228" s="61"/>
      <c r="UAA228" s="61"/>
      <c r="UAB228" s="61"/>
      <c r="UAC228" s="61"/>
      <c r="UAD228" s="61"/>
      <c r="UAE228" s="61"/>
      <c r="UAF228" s="61"/>
      <c r="UAG228" s="61"/>
      <c r="UAH228" s="61"/>
      <c r="UAI228" s="61"/>
      <c r="UAJ228" s="61"/>
      <c r="UAK228" s="61"/>
      <c r="UAL228" s="61"/>
      <c r="UAM228" s="61"/>
      <c r="UAN228" s="61"/>
      <c r="UAO228" s="61"/>
      <c r="UAP228" s="61"/>
      <c r="UAQ228" s="61"/>
      <c r="UAR228" s="61"/>
      <c r="UAS228" s="61"/>
      <c r="UAT228" s="61"/>
      <c r="UAU228" s="61"/>
      <c r="UAV228" s="61"/>
      <c r="UAW228" s="61"/>
      <c r="UAX228" s="61"/>
      <c r="UAY228" s="61"/>
      <c r="UAZ228" s="61"/>
      <c r="UBA228" s="61"/>
      <c r="UBB228" s="61"/>
      <c r="UBC228" s="61"/>
      <c r="UBD228" s="61"/>
      <c r="UBE228" s="61"/>
      <c r="UBF228" s="61"/>
      <c r="UBG228" s="61"/>
      <c r="UBH228" s="61"/>
      <c r="UBI228" s="61"/>
      <c r="UBJ228" s="61"/>
      <c r="UBK228" s="61"/>
      <c r="UBL228" s="61"/>
      <c r="UBM228" s="61"/>
      <c r="UBN228" s="61"/>
      <c r="UBO228" s="61"/>
      <c r="UBP228" s="61"/>
      <c r="UBQ228" s="61"/>
      <c r="UBR228" s="61"/>
      <c r="UBS228" s="61"/>
      <c r="UBT228" s="61"/>
      <c r="UBU228" s="61"/>
      <c r="UBV228" s="61"/>
      <c r="UBW228" s="61"/>
      <c r="UBX228" s="61"/>
      <c r="UBY228" s="61"/>
      <c r="UBZ228" s="61"/>
      <c r="UCA228" s="61"/>
      <c r="UCB228" s="61"/>
      <c r="UCC228" s="61"/>
      <c r="UCD228" s="61"/>
      <c r="UCE228" s="61"/>
      <c r="UCF228" s="61"/>
      <c r="UCG228" s="61"/>
      <c r="UCH228" s="61"/>
      <c r="UCI228" s="61"/>
      <c r="UCJ228" s="61"/>
      <c r="UCK228" s="61"/>
      <c r="UCL228" s="61"/>
      <c r="UCM228" s="61"/>
      <c r="UCN228" s="61"/>
      <c r="UCO228" s="61"/>
      <c r="UCP228" s="61"/>
      <c r="UCQ228" s="61"/>
      <c r="UCR228" s="61"/>
      <c r="UCS228" s="61"/>
      <c r="UCT228" s="61"/>
      <c r="UCU228" s="61"/>
      <c r="UCV228" s="61"/>
      <c r="UCW228" s="61"/>
      <c r="UCX228" s="61"/>
      <c r="UCY228" s="61"/>
      <c r="UCZ228" s="61"/>
      <c r="UDA228" s="61"/>
      <c r="UDB228" s="61"/>
      <c r="UDC228" s="61"/>
      <c r="UDD228" s="61"/>
      <c r="UDE228" s="61"/>
      <c r="UDF228" s="61"/>
      <c r="UDG228" s="61"/>
      <c r="UDH228" s="61"/>
      <c r="UDI228" s="61"/>
      <c r="UDJ228" s="61"/>
      <c r="UDK228" s="61"/>
      <c r="UDL228" s="61"/>
      <c r="UDM228" s="61"/>
      <c r="UDN228" s="61"/>
      <c r="UDO228" s="61"/>
      <c r="UDP228" s="61"/>
      <c r="UDQ228" s="61"/>
      <c r="UDR228" s="61"/>
      <c r="UDS228" s="61"/>
      <c r="UDT228" s="61"/>
      <c r="UDU228" s="61"/>
      <c r="UDV228" s="61"/>
      <c r="UDW228" s="61"/>
      <c r="UDX228" s="61"/>
      <c r="UDY228" s="61"/>
      <c r="UDZ228" s="61"/>
      <c r="UEA228" s="61"/>
      <c r="UEB228" s="61"/>
      <c r="UEC228" s="61"/>
      <c r="UED228" s="61"/>
      <c r="UEE228" s="61"/>
      <c r="UEF228" s="61"/>
      <c r="UEG228" s="61"/>
      <c r="UEH228" s="61"/>
      <c r="UEI228" s="61"/>
      <c r="UEJ228" s="61"/>
      <c r="UEK228" s="61"/>
      <c r="UEL228" s="61"/>
      <c r="UEM228" s="61"/>
      <c r="UEN228" s="61"/>
      <c r="UEO228" s="61"/>
      <c r="UEP228" s="61"/>
      <c r="UEQ228" s="61"/>
      <c r="UER228" s="61"/>
      <c r="UES228" s="61"/>
      <c r="UET228" s="61"/>
      <c r="UEU228" s="61"/>
      <c r="UEV228" s="61"/>
      <c r="UEW228" s="61"/>
      <c r="UEX228" s="61"/>
      <c r="UEY228" s="61"/>
      <c r="UEZ228" s="61"/>
      <c r="UFA228" s="61"/>
      <c r="UFB228" s="61"/>
      <c r="UFC228" s="61"/>
      <c r="UFD228" s="61"/>
      <c r="UFE228" s="61"/>
      <c r="UFF228" s="61"/>
      <c r="UFG228" s="61"/>
      <c r="UFH228" s="61"/>
      <c r="UFI228" s="61"/>
      <c r="UFJ228" s="61"/>
      <c r="UFK228" s="61"/>
      <c r="UFL228" s="61"/>
      <c r="UFM228" s="61"/>
      <c r="UFN228" s="61"/>
      <c r="UFO228" s="61"/>
      <c r="UFP228" s="61"/>
      <c r="UFQ228" s="61"/>
      <c r="UFR228" s="61"/>
      <c r="UFS228" s="61"/>
      <c r="UFT228" s="61"/>
      <c r="UFU228" s="61"/>
      <c r="UFV228" s="61"/>
      <c r="UFW228" s="61"/>
      <c r="UFX228" s="61"/>
      <c r="UFY228" s="61"/>
      <c r="UFZ228" s="61"/>
      <c r="UGA228" s="61"/>
      <c r="UGB228" s="61"/>
      <c r="UGC228" s="61"/>
      <c r="UGD228" s="61"/>
      <c r="UGE228" s="61"/>
      <c r="UGF228" s="61"/>
      <c r="UGG228" s="61"/>
      <c r="UGH228" s="61"/>
      <c r="UGI228" s="61"/>
      <c r="UGJ228" s="61"/>
      <c r="UGK228" s="61"/>
      <c r="UGL228" s="61"/>
      <c r="UGM228" s="61"/>
      <c r="UGN228" s="61"/>
      <c r="UGO228" s="61"/>
      <c r="UGP228" s="61"/>
      <c r="UGQ228" s="61"/>
      <c r="UGR228" s="61"/>
      <c r="UGS228" s="61"/>
      <c r="UGT228" s="61"/>
      <c r="UGU228" s="61"/>
      <c r="UGV228" s="61"/>
      <c r="UGW228" s="61"/>
      <c r="UGX228" s="61"/>
      <c r="UGY228" s="61"/>
      <c r="UGZ228" s="61"/>
      <c r="UHA228" s="61"/>
      <c r="UHB228" s="61"/>
      <c r="UHC228" s="61"/>
      <c r="UHD228" s="61"/>
      <c r="UHE228" s="61"/>
      <c r="UHF228" s="61"/>
      <c r="UHG228" s="61"/>
      <c r="UHH228" s="61"/>
      <c r="UHI228" s="61"/>
      <c r="UHJ228" s="61"/>
      <c r="UHK228" s="61"/>
      <c r="UHL228" s="61"/>
      <c r="UHM228" s="61"/>
      <c r="UHN228" s="61"/>
      <c r="UHO228" s="61"/>
      <c r="UHP228" s="61"/>
      <c r="UHQ228" s="61"/>
      <c r="UHR228" s="61"/>
      <c r="UHS228" s="61"/>
      <c r="UHT228" s="61"/>
      <c r="UHU228" s="61"/>
      <c r="UHV228" s="61"/>
      <c r="UHW228" s="61"/>
      <c r="UHX228" s="61"/>
      <c r="UHY228" s="61"/>
      <c r="UHZ228" s="61"/>
      <c r="UIA228" s="61"/>
      <c r="UIB228" s="61"/>
      <c r="UIC228" s="61"/>
      <c r="UID228" s="61"/>
      <c r="UIE228" s="61"/>
      <c r="UIF228" s="61"/>
      <c r="UIG228" s="61"/>
      <c r="UIH228" s="61"/>
      <c r="UII228" s="61"/>
      <c r="UIJ228" s="61"/>
      <c r="UIK228" s="61"/>
      <c r="UIL228" s="61"/>
      <c r="UIM228" s="61"/>
      <c r="UIN228" s="61"/>
      <c r="UIO228" s="61"/>
      <c r="UIP228" s="61"/>
      <c r="UIQ228" s="61"/>
      <c r="UIR228" s="61"/>
      <c r="UIS228" s="61"/>
      <c r="UIT228" s="61"/>
      <c r="UIU228" s="61"/>
      <c r="UIV228" s="61"/>
      <c r="UIW228" s="61"/>
      <c r="UIX228" s="61"/>
      <c r="UIY228" s="61"/>
      <c r="UIZ228" s="61"/>
      <c r="UJA228" s="61"/>
      <c r="UJB228" s="61"/>
      <c r="UJC228" s="61"/>
      <c r="UJD228" s="61"/>
      <c r="UJE228" s="61"/>
      <c r="UJF228" s="61"/>
      <c r="UJG228" s="61"/>
      <c r="UJH228" s="61"/>
      <c r="UJI228" s="61"/>
      <c r="UJJ228" s="61"/>
      <c r="UJK228" s="61"/>
      <c r="UJL228" s="61"/>
      <c r="UJM228" s="61"/>
      <c r="UJN228" s="61"/>
      <c r="UJO228" s="61"/>
      <c r="UJP228" s="61"/>
      <c r="UJQ228" s="61"/>
      <c r="UJR228" s="61"/>
      <c r="UJS228" s="61"/>
      <c r="UJT228" s="61"/>
      <c r="UJU228" s="61"/>
      <c r="UJV228" s="61"/>
      <c r="UJW228" s="61"/>
      <c r="UJX228" s="61"/>
      <c r="UJY228" s="61"/>
      <c r="UJZ228" s="61"/>
      <c r="UKA228" s="61"/>
      <c r="UKB228" s="61"/>
      <c r="UKC228" s="61"/>
      <c r="UKD228" s="61"/>
      <c r="UKE228" s="61"/>
      <c r="UKF228" s="61"/>
      <c r="UKG228" s="61"/>
      <c r="UKH228" s="61"/>
      <c r="UKI228" s="61"/>
      <c r="UKJ228" s="61"/>
      <c r="UKK228" s="61"/>
      <c r="UKL228" s="61"/>
      <c r="UKM228" s="61"/>
      <c r="UKN228" s="61"/>
      <c r="UKO228" s="61"/>
      <c r="UKP228" s="61"/>
      <c r="UKQ228" s="61"/>
      <c r="UKR228" s="61"/>
      <c r="UKS228" s="61"/>
      <c r="UKT228" s="61"/>
      <c r="UKU228" s="61"/>
      <c r="UKV228" s="61"/>
      <c r="UKW228" s="61"/>
      <c r="UKX228" s="61"/>
      <c r="UKY228" s="61"/>
      <c r="UKZ228" s="61"/>
      <c r="ULA228" s="61"/>
      <c r="ULB228" s="61"/>
      <c r="ULC228" s="61"/>
      <c r="ULD228" s="61"/>
      <c r="ULE228" s="61"/>
      <c r="ULF228" s="61"/>
      <c r="ULG228" s="61"/>
      <c r="ULH228" s="61"/>
      <c r="ULI228" s="61"/>
      <c r="ULJ228" s="61"/>
      <c r="ULK228" s="61"/>
      <c r="ULL228" s="61"/>
      <c r="ULM228" s="61"/>
      <c r="ULN228" s="61"/>
      <c r="ULO228" s="61"/>
      <c r="ULP228" s="61"/>
      <c r="ULQ228" s="61"/>
      <c r="ULR228" s="61"/>
      <c r="ULS228" s="61"/>
      <c r="ULT228" s="61"/>
      <c r="ULU228" s="61"/>
      <c r="ULV228" s="61"/>
      <c r="ULW228" s="61"/>
      <c r="ULX228" s="61"/>
      <c r="ULY228" s="61"/>
      <c r="ULZ228" s="61"/>
      <c r="UMA228" s="61"/>
      <c r="UMB228" s="61"/>
      <c r="UMC228" s="61"/>
      <c r="UMD228" s="61"/>
      <c r="UME228" s="61"/>
      <c r="UMF228" s="61"/>
      <c r="UMG228" s="61"/>
      <c r="UMH228" s="61"/>
      <c r="UMI228" s="61"/>
      <c r="UMJ228" s="61"/>
      <c r="UMK228" s="61"/>
      <c r="UML228" s="61"/>
      <c r="UMM228" s="61"/>
      <c r="UMN228" s="61"/>
      <c r="UMO228" s="61"/>
      <c r="UMP228" s="61"/>
      <c r="UMQ228" s="61"/>
      <c r="UMR228" s="61"/>
      <c r="UMS228" s="61"/>
      <c r="UMT228" s="61"/>
      <c r="UMU228" s="61"/>
      <c r="UMV228" s="61"/>
      <c r="UMW228" s="61"/>
      <c r="UMX228" s="61"/>
      <c r="UMY228" s="61"/>
      <c r="UMZ228" s="61"/>
      <c r="UNA228" s="61"/>
      <c r="UNB228" s="61"/>
      <c r="UNC228" s="61"/>
      <c r="UND228" s="61"/>
      <c r="UNE228" s="61"/>
      <c r="UNF228" s="61"/>
      <c r="UNG228" s="61"/>
      <c r="UNH228" s="61"/>
      <c r="UNI228" s="61"/>
      <c r="UNJ228" s="61"/>
      <c r="UNK228" s="61"/>
      <c r="UNL228" s="61"/>
      <c r="UNM228" s="61"/>
      <c r="UNN228" s="61"/>
      <c r="UNO228" s="61"/>
      <c r="UNP228" s="61"/>
      <c r="UNQ228" s="61"/>
      <c r="UNR228" s="61"/>
      <c r="UNS228" s="61"/>
      <c r="UNT228" s="61"/>
      <c r="UNU228" s="61"/>
      <c r="UNV228" s="61"/>
      <c r="UNW228" s="61"/>
      <c r="UNX228" s="61"/>
      <c r="UNY228" s="61"/>
      <c r="UNZ228" s="61"/>
      <c r="UOA228" s="61"/>
      <c r="UOB228" s="61"/>
      <c r="UOC228" s="61"/>
      <c r="UOD228" s="61"/>
      <c r="UOE228" s="61"/>
      <c r="UOF228" s="61"/>
      <c r="UOG228" s="61"/>
      <c r="UOH228" s="61"/>
      <c r="UOI228" s="61"/>
      <c r="UOJ228" s="61"/>
      <c r="UOK228" s="61"/>
      <c r="UOL228" s="61"/>
      <c r="UOM228" s="61"/>
      <c r="UON228" s="61"/>
      <c r="UOO228" s="61"/>
      <c r="UOP228" s="61"/>
      <c r="UOQ228" s="61"/>
      <c r="UOR228" s="61"/>
      <c r="UOS228" s="61"/>
      <c r="UOT228" s="61"/>
      <c r="UOU228" s="61"/>
      <c r="UOV228" s="61"/>
      <c r="UOW228" s="61"/>
      <c r="UOX228" s="61"/>
      <c r="UOY228" s="61"/>
      <c r="UOZ228" s="61"/>
      <c r="UPA228" s="61"/>
      <c r="UPB228" s="61"/>
      <c r="UPC228" s="61"/>
      <c r="UPD228" s="61"/>
      <c r="UPE228" s="61"/>
      <c r="UPF228" s="61"/>
      <c r="UPG228" s="61"/>
      <c r="UPH228" s="61"/>
      <c r="UPI228" s="61"/>
      <c r="UPJ228" s="61"/>
      <c r="UPK228" s="61"/>
      <c r="UPL228" s="61"/>
      <c r="UPM228" s="61"/>
      <c r="UPN228" s="61"/>
      <c r="UPO228" s="61"/>
      <c r="UPP228" s="61"/>
      <c r="UPQ228" s="61"/>
      <c r="UPR228" s="61"/>
      <c r="UPS228" s="61"/>
      <c r="UPT228" s="61"/>
      <c r="UPU228" s="61"/>
      <c r="UPV228" s="61"/>
      <c r="UPW228" s="61"/>
      <c r="UPX228" s="61"/>
      <c r="UPY228" s="61"/>
      <c r="UPZ228" s="61"/>
      <c r="UQA228" s="61"/>
      <c r="UQB228" s="61"/>
      <c r="UQC228" s="61"/>
      <c r="UQD228" s="61"/>
      <c r="UQE228" s="61"/>
      <c r="UQF228" s="61"/>
      <c r="UQG228" s="61"/>
      <c r="UQH228" s="61"/>
      <c r="UQI228" s="61"/>
      <c r="UQJ228" s="61"/>
      <c r="UQK228" s="61"/>
      <c r="UQL228" s="61"/>
      <c r="UQM228" s="61"/>
      <c r="UQN228" s="61"/>
      <c r="UQO228" s="61"/>
      <c r="UQP228" s="61"/>
      <c r="UQQ228" s="61"/>
      <c r="UQR228" s="61"/>
      <c r="UQS228" s="61"/>
      <c r="UQT228" s="61"/>
      <c r="UQU228" s="61"/>
      <c r="UQV228" s="61"/>
      <c r="UQW228" s="61"/>
      <c r="UQX228" s="61"/>
      <c r="UQY228" s="61"/>
      <c r="UQZ228" s="61"/>
      <c r="URA228" s="61"/>
      <c r="URB228" s="61"/>
      <c r="URC228" s="61"/>
      <c r="URD228" s="61"/>
      <c r="URE228" s="61"/>
      <c r="URF228" s="61"/>
      <c r="URG228" s="61"/>
      <c r="URH228" s="61"/>
      <c r="URI228" s="61"/>
      <c r="URJ228" s="61"/>
      <c r="URK228" s="61"/>
      <c r="URL228" s="61"/>
      <c r="URM228" s="61"/>
      <c r="URN228" s="61"/>
      <c r="URO228" s="61"/>
      <c r="URP228" s="61"/>
      <c r="URQ228" s="61"/>
      <c r="URR228" s="61"/>
      <c r="URS228" s="61"/>
      <c r="URT228" s="61"/>
      <c r="URU228" s="61"/>
      <c r="URV228" s="61"/>
      <c r="URW228" s="61"/>
      <c r="URX228" s="61"/>
      <c r="URY228" s="61"/>
      <c r="URZ228" s="61"/>
      <c r="USA228" s="61"/>
      <c r="USB228" s="61"/>
      <c r="USC228" s="61"/>
      <c r="USD228" s="61"/>
      <c r="USE228" s="61"/>
      <c r="USF228" s="61"/>
      <c r="USG228" s="61"/>
      <c r="USH228" s="61"/>
      <c r="USI228" s="61"/>
      <c r="USJ228" s="61"/>
      <c r="USK228" s="61"/>
      <c r="USL228" s="61"/>
      <c r="USM228" s="61"/>
      <c r="USN228" s="61"/>
      <c r="USO228" s="61"/>
      <c r="USP228" s="61"/>
      <c r="USQ228" s="61"/>
      <c r="USR228" s="61"/>
      <c r="USS228" s="61"/>
      <c r="UST228" s="61"/>
      <c r="USU228" s="61"/>
      <c r="USV228" s="61"/>
      <c r="USW228" s="61"/>
      <c r="USX228" s="61"/>
      <c r="USY228" s="61"/>
      <c r="USZ228" s="61"/>
      <c r="UTA228" s="61"/>
      <c r="UTB228" s="61"/>
      <c r="UTC228" s="61"/>
      <c r="UTD228" s="61"/>
      <c r="UTE228" s="61"/>
      <c r="UTF228" s="61"/>
      <c r="UTG228" s="61"/>
      <c r="UTH228" s="61"/>
      <c r="UTI228" s="61"/>
      <c r="UTJ228" s="61"/>
      <c r="UTK228" s="61"/>
      <c r="UTL228" s="61"/>
      <c r="UTM228" s="61"/>
      <c r="UTN228" s="61"/>
      <c r="UTO228" s="61"/>
      <c r="UTP228" s="61"/>
      <c r="UTQ228" s="61"/>
      <c r="UTR228" s="61"/>
      <c r="UTS228" s="61"/>
      <c r="UTT228" s="61"/>
      <c r="UTU228" s="61"/>
      <c r="UTV228" s="61"/>
      <c r="UTW228" s="61"/>
      <c r="UTX228" s="61"/>
      <c r="UTY228" s="61"/>
      <c r="UTZ228" s="61"/>
      <c r="UUA228" s="61"/>
      <c r="UUB228" s="61"/>
      <c r="UUC228" s="61"/>
      <c r="UUD228" s="61"/>
      <c r="UUE228" s="61"/>
      <c r="UUF228" s="61"/>
      <c r="UUG228" s="61"/>
      <c r="UUH228" s="61"/>
      <c r="UUI228" s="61"/>
      <c r="UUJ228" s="61"/>
      <c r="UUK228" s="61"/>
      <c r="UUL228" s="61"/>
      <c r="UUM228" s="61"/>
      <c r="UUN228" s="61"/>
      <c r="UUO228" s="61"/>
      <c r="UUP228" s="61"/>
      <c r="UUQ228" s="61"/>
      <c r="UUR228" s="61"/>
      <c r="UUS228" s="61"/>
      <c r="UUT228" s="61"/>
      <c r="UUU228" s="61"/>
      <c r="UUV228" s="61"/>
      <c r="UUW228" s="61"/>
      <c r="UUX228" s="61"/>
      <c r="UUY228" s="61"/>
      <c r="UUZ228" s="61"/>
      <c r="UVA228" s="61"/>
      <c r="UVB228" s="61"/>
      <c r="UVC228" s="61"/>
      <c r="UVD228" s="61"/>
      <c r="UVE228" s="61"/>
      <c r="UVF228" s="61"/>
      <c r="UVG228" s="61"/>
      <c r="UVH228" s="61"/>
      <c r="UVI228" s="61"/>
      <c r="UVJ228" s="61"/>
      <c r="UVK228" s="61"/>
      <c r="UVL228" s="61"/>
      <c r="UVM228" s="61"/>
      <c r="UVN228" s="61"/>
      <c r="UVO228" s="61"/>
      <c r="UVP228" s="61"/>
      <c r="UVQ228" s="61"/>
      <c r="UVR228" s="61"/>
      <c r="UVS228" s="61"/>
      <c r="UVT228" s="61"/>
      <c r="UVU228" s="61"/>
      <c r="UVV228" s="61"/>
      <c r="UVW228" s="61"/>
      <c r="UVX228" s="61"/>
      <c r="UVY228" s="61"/>
      <c r="UVZ228" s="61"/>
      <c r="UWA228" s="61"/>
      <c r="UWB228" s="61"/>
      <c r="UWC228" s="61"/>
      <c r="UWD228" s="61"/>
      <c r="UWE228" s="61"/>
      <c r="UWF228" s="61"/>
      <c r="UWG228" s="61"/>
      <c r="UWH228" s="61"/>
      <c r="UWI228" s="61"/>
      <c r="UWJ228" s="61"/>
      <c r="UWK228" s="61"/>
      <c r="UWL228" s="61"/>
      <c r="UWM228" s="61"/>
      <c r="UWN228" s="61"/>
      <c r="UWO228" s="61"/>
      <c r="UWP228" s="61"/>
      <c r="UWQ228" s="61"/>
      <c r="UWR228" s="61"/>
      <c r="UWS228" s="61"/>
      <c r="UWT228" s="61"/>
      <c r="UWU228" s="61"/>
      <c r="UWV228" s="61"/>
      <c r="UWW228" s="61"/>
      <c r="UWX228" s="61"/>
      <c r="UWY228" s="61"/>
      <c r="UWZ228" s="61"/>
      <c r="UXA228" s="61"/>
      <c r="UXB228" s="61"/>
      <c r="UXC228" s="61"/>
      <c r="UXD228" s="61"/>
      <c r="UXE228" s="61"/>
      <c r="UXF228" s="61"/>
      <c r="UXG228" s="61"/>
      <c r="UXH228" s="61"/>
      <c r="UXI228" s="61"/>
      <c r="UXJ228" s="61"/>
      <c r="UXK228" s="61"/>
      <c r="UXL228" s="61"/>
      <c r="UXM228" s="61"/>
      <c r="UXN228" s="61"/>
      <c r="UXO228" s="61"/>
      <c r="UXP228" s="61"/>
      <c r="UXQ228" s="61"/>
      <c r="UXR228" s="61"/>
      <c r="UXS228" s="61"/>
      <c r="UXT228" s="61"/>
      <c r="UXU228" s="61"/>
      <c r="UXV228" s="61"/>
      <c r="UXW228" s="61"/>
      <c r="UXX228" s="61"/>
      <c r="UXY228" s="61"/>
      <c r="UXZ228" s="61"/>
      <c r="UYA228" s="61"/>
      <c r="UYB228" s="61"/>
      <c r="UYC228" s="61"/>
      <c r="UYD228" s="61"/>
      <c r="UYE228" s="61"/>
      <c r="UYF228" s="61"/>
      <c r="UYG228" s="61"/>
      <c r="UYH228" s="61"/>
      <c r="UYI228" s="61"/>
      <c r="UYJ228" s="61"/>
      <c r="UYK228" s="61"/>
      <c r="UYL228" s="61"/>
      <c r="UYM228" s="61"/>
      <c r="UYN228" s="61"/>
      <c r="UYO228" s="61"/>
      <c r="UYP228" s="61"/>
      <c r="UYQ228" s="61"/>
      <c r="UYR228" s="61"/>
      <c r="UYS228" s="61"/>
      <c r="UYT228" s="61"/>
      <c r="UYU228" s="61"/>
      <c r="UYV228" s="61"/>
      <c r="UYW228" s="61"/>
      <c r="UYX228" s="61"/>
      <c r="UYY228" s="61"/>
      <c r="UYZ228" s="61"/>
      <c r="UZA228" s="61"/>
      <c r="UZB228" s="61"/>
      <c r="UZC228" s="61"/>
      <c r="UZD228" s="61"/>
      <c r="UZE228" s="61"/>
      <c r="UZF228" s="61"/>
      <c r="UZG228" s="61"/>
      <c r="UZH228" s="61"/>
      <c r="UZI228" s="61"/>
      <c r="UZJ228" s="61"/>
      <c r="UZK228" s="61"/>
      <c r="UZL228" s="61"/>
      <c r="UZM228" s="61"/>
      <c r="UZN228" s="61"/>
      <c r="UZO228" s="61"/>
      <c r="UZP228" s="61"/>
      <c r="UZQ228" s="61"/>
      <c r="UZR228" s="61"/>
      <c r="UZS228" s="61"/>
      <c r="UZT228" s="61"/>
      <c r="UZU228" s="61"/>
      <c r="UZV228" s="61"/>
      <c r="UZW228" s="61"/>
      <c r="UZX228" s="61"/>
      <c r="UZY228" s="61"/>
      <c r="UZZ228" s="61"/>
      <c r="VAA228" s="61"/>
      <c r="VAB228" s="61"/>
      <c r="VAC228" s="61"/>
      <c r="VAD228" s="61"/>
      <c r="VAE228" s="61"/>
      <c r="VAF228" s="61"/>
      <c r="VAG228" s="61"/>
      <c r="VAH228" s="61"/>
      <c r="VAI228" s="61"/>
      <c r="VAJ228" s="61"/>
      <c r="VAK228" s="61"/>
      <c r="VAL228" s="61"/>
      <c r="VAM228" s="61"/>
      <c r="VAN228" s="61"/>
      <c r="VAO228" s="61"/>
      <c r="VAP228" s="61"/>
      <c r="VAQ228" s="61"/>
      <c r="VAR228" s="61"/>
      <c r="VAS228" s="61"/>
      <c r="VAT228" s="61"/>
      <c r="VAU228" s="61"/>
      <c r="VAV228" s="61"/>
      <c r="VAW228" s="61"/>
      <c r="VAX228" s="61"/>
      <c r="VAY228" s="61"/>
      <c r="VAZ228" s="61"/>
      <c r="VBA228" s="61"/>
      <c r="VBB228" s="61"/>
      <c r="VBC228" s="61"/>
      <c r="VBD228" s="61"/>
      <c r="VBE228" s="61"/>
      <c r="VBF228" s="61"/>
      <c r="VBG228" s="61"/>
      <c r="VBH228" s="61"/>
      <c r="VBI228" s="61"/>
      <c r="VBJ228" s="61"/>
      <c r="VBK228" s="61"/>
      <c r="VBL228" s="61"/>
      <c r="VBM228" s="61"/>
      <c r="VBN228" s="61"/>
      <c r="VBO228" s="61"/>
      <c r="VBP228" s="61"/>
      <c r="VBQ228" s="61"/>
      <c r="VBR228" s="61"/>
      <c r="VBS228" s="61"/>
      <c r="VBT228" s="61"/>
      <c r="VBU228" s="61"/>
      <c r="VBV228" s="61"/>
      <c r="VBW228" s="61"/>
      <c r="VBX228" s="61"/>
      <c r="VBY228" s="61"/>
      <c r="VBZ228" s="61"/>
      <c r="VCA228" s="61"/>
      <c r="VCB228" s="61"/>
      <c r="VCC228" s="61"/>
      <c r="VCD228" s="61"/>
      <c r="VCE228" s="61"/>
      <c r="VCF228" s="61"/>
      <c r="VCG228" s="61"/>
      <c r="VCH228" s="61"/>
      <c r="VCI228" s="61"/>
      <c r="VCJ228" s="61"/>
      <c r="VCK228" s="61"/>
      <c r="VCL228" s="61"/>
      <c r="VCM228" s="61"/>
      <c r="VCN228" s="61"/>
      <c r="VCO228" s="61"/>
      <c r="VCP228" s="61"/>
      <c r="VCQ228" s="61"/>
      <c r="VCR228" s="61"/>
      <c r="VCS228" s="61"/>
      <c r="VCT228" s="61"/>
      <c r="VCU228" s="61"/>
      <c r="VCV228" s="61"/>
      <c r="VCW228" s="61"/>
      <c r="VCX228" s="61"/>
      <c r="VCY228" s="61"/>
      <c r="VCZ228" s="61"/>
      <c r="VDA228" s="61"/>
      <c r="VDB228" s="61"/>
      <c r="VDC228" s="61"/>
      <c r="VDD228" s="61"/>
      <c r="VDE228" s="61"/>
      <c r="VDF228" s="61"/>
      <c r="VDG228" s="61"/>
      <c r="VDH228" s="61"/>
      <c r="VDI228" s="61"/>
      <c r="VDJ228" s="61"/>
      <c r="VDK228" s="61"/>
      <c r="VDL228" s="61"/>
      <c r="VDM228" s="61"/>
      <c r="VDN228" s="61"/>
      <c r="VDO228" s="61"/>
      <c r="VDP228" s="61"/>
      <c r="VDQ228" s="61"/>
      <c r="VDR228" s="61"/>
      <c r="VDS228" s="61"/>
      <c r="VDT228" s="61"/>
      <c r="VDU228" s="61"/>
      <c r="VDV228" s="61"/>
      <c r="VDW228" s="61"/>
      <c r="VDX228" s="61"/>
      <c r="VDY228" s="61"/>
      <c r="VDZ228" s="61"/>
      <c r="VEA228" s="61"/>
      <c r="VEB228" s="61"/>
      <c r="VEC228" s="61"/>
      <c r="VED228" s="61"/>
      <c r="VEE228" s="61"/>
      <c r="VEF228" s="61"/>
      <c r="VEG228" s="61"/>
      <c r="VEH228" s="61"/>
      <c r="VEI228" s="61"/>
      <c r="VEJ228" s="61"/>
      <c r="VEK228" s="61"/>
      <c r="VEL228" s="61"/>
      <c r="VEM228" s="61"/>
      <c r="VEN228" s="61"/>
      <c r="VEO228" s="61"/>
      <c r="VEP228" s="61"/>
      <c r="VEQ228" s="61"/>
      <c r="VER228" s="61"/>
      <c r="VES228" s="61"/>
      <c r="VET228" s="61"/>
      <c r="VEU228" s="61"/>
      <c r="VEV228" s="61"/>
      <c r="VEW228" s="61"/>
      <c r="VEX228" s="61"/>
      <c r="VEY228" s="61"/>
      <c r="VEZ228" s="61"/>
      <c r="VFA228" s="61"/>
      <c r="VFB228" s="61"/>
      <c r="VFC228" s="61"/>
      <c r="VFD228" s="61"/>
      <c r="VFE228" s="61"/>
      <c r="VFF228" s="61"/>
      <c r="VFG228" s="61"/>
      <c r="VFH228" s="61"/>
      <c r="VFI228" s="61"/>
      <c r="VFJ228" s="61"/>
      <c r="VFK228" s="61"/>
      <c r="VFL228" s="61"/>
      <c r="VFM228" s="61"/>
      <c r="VFN228" s="61"/>
      <c r="VFO228" s="61"/>
      <c r="VFP228" s="61"/>
      <c r="VFQ228" s="61"/>
      <c r="VFR228" s="61"/>
      <c r="VFS228" s="61"/>
      <c r="VFT228" s="61"/>
      <c r="VFU228" s="61"/>
      <c r="VFV228" s="61"/>
      <c r="VFW228" s="61"/>
      <c r="VFX228" s="61"/>
      <c r="VFY228" s="61"/>
      <c r="VFZ228" s="61"/>
      <c r="VGA228" s="61"/>
      <c r="VGB228" s="61"/>
      <c r="VGC228" s="61"/>
      <c r="VGD228" s="61"/>
      <c r="VGE228" s="61"/>
      <c r="VGF228" s="61"/>
      <c r="VGG228" s="61"/>
      <c r="VGH228" s="61"/>
      <c r="VGI228" s="61"/>
      <c r="VGJ228" s="61"/>
      <c r="VGK228" s="61"/>
      <c r="VGL228" s="61"/>
      <c r="VGM228" s="61"/>
      <c r="VGN228" s="61"/>
      <c r="VGO228" s="61"/>
      <c r="VGP228" s="61"/>
      <c r="VGQ228" s="61"/>
      <c r="VGR228" s="61"/>
      <c r="VGS228" s="61"/>
      <c r="VGT228" s="61"/>
      <c r="VGU228" s="61"/>
      <c r="VGV228" s="61"/>
      <c r="VGW228" s="61"/>
      <c r="VGX228" s="61"/>
      <c r="VGY228" s="61"/>
      <c r="VGZ228" s="61"/>
      <c r="VHA228" s="61"/>
      <c r="VHB228" s="61"/>
      <c r="VHC228" s="61"/>
      <c r="VHD228" s="61"/>
      <c r="VHE228" s="61"/>
      <c r="VHF228" s="61"/>
      <c r="VHG228" s="61"/>
      <c r="VHH228" s="61"/>
      <c r="VHI228" s="61"/>
      <c r="VHJ228" s="61"/>
      <c r="VHK228" s="61"/>
      <c r="VHL228" s="61"/>
      <c r="VHM228" s="61"/>
      <c r="VHN228" s="61"/>
      <c r="VHO228" s="61"/>
      <c r="VHP228" s="61"/>
      <c r="VHQ228" s="61"/>
      <c r="VHR228" s="61"/>
      <c r="VHS228" s="61"/>
      <c r="VHT228" s="61"/>
      <c r="VHU228" s="61"/>
      <c r="VHV228" s="61"/>
      <c r="VHW228" s="61"/>
      <c r="VHX228" s="61"/>
      <c r="VHY228" s="61"/>
      <c r="VHZ228" s="61"/>
      <c r="VIA228" s="61"/>
      <c r="VIB228" s="61"/>
      <c r="VIC228" s="61"/>
      <c r="VID228" s="61"/>
      <c r="VIE228" s="61"/>
      <c r="VIF228" s="61"/>
      <c r="VIG228" s="61"/>
      <c r="VIH228" s="61"/>
      <c r="VII228" s="61"/>
      <c r="VIJ228" s="61"/>
      <c r="VIK228" s="61"/>
      <c r="VIL228" s="61"/>
      <c r="VIM228" s="61"/>
      <c r="VIN228" s="61"/>
      <c r="VIO228" s="61"/>
      <c r="VIP228" s="61"/>
      <c r="VIQ228" s="61"/>
      <c r="VIR228" s="61"/>
      <c r="VIS228" s="61"/>
      <c r="VIT228" s="61"/>
      <c r="VIU228" s="61"/>
      <c r="VIV228" s="61"/>
      <c r="VIW228" s="61"/>
      <c r="VIX228" s="61"/>
      <c r="VIY228" s="61"/>
      <c r="VIZ228" s="61"/>
      <c r="VJA228" s="61"/>
      <c r="VJB228" s="61"/>
      <c r="VJC228" s="61"/>
      <c r="VJD228" s="61"/>
      <c r="VJE228" s="61"/>
      <c r="VJF228" s="61"/>
      <c r="VJG228" s="61"/>
      <c r="VJH228" s="61"/>
      <c r="VJI228" s="61"/>
      <c r="VJJ228" s="61"/>
      <c r="VJK228" s="61"/>
      <c r="VJL228" s="61"/>
      <c r="VJM228" s="61"/>
      <c r="VJN228" s="61"/>
      <c r="VJO228" s="61"/>
      <c r="VJP228" s="61"/>
      <c r="VJQ228" s="61"/>
      <c r="VJR228" s="61"/>
      <c r="VJS228" s="61"/>
      <c r="VJT228" s="61"/>
      <c r="VJU228" s="61"/>
      <c r="VJV228" s="61"/>
      <c r="VJW228" s="61"/>
      <c r="VJX228" s="61"/>
      <c r="VJY228" s="61"/>
      <c r="VJZ228" s="61"/>
      <c r="VKA228" s="61"/>
      <c r="VKB228" s="61"/>
      <c r="VKC228" s="61"/>
      <c r="VKD228" s="61"/>
      <c r="VKE228" s="61"/>
      <c r="VKF228" s="61"/>
      <c r="VKG228" s="61"/>
      <c r="VKH228" s="61"/>
      <c r="VKI228" s="61"/>
      <c r="VKJ228" s="61"/>
      <c r="VKK228" s="61"/>
      <c r="VKL228" s="61"/>
      <c r="VKM228" s="61"/>
      <c r="VKN228" s="61"/>
      <c r="VKO228" s="61"/>
      <c r="VKP228" s="61"/>
      <c r="VKQ228" s="61"/>
      <c r="VKR228" s="61"/>
      <c r="VKS228" s="61"/>
      <c r="VKT228" s="61"/>
      <c r="VKU228" s="61"/>
      <c r="VKV228" s="61"/>
      <c r="VKW228" s="61"/>
      <c r="VKX228" s="61"/>
      <c r="VKY228" s="61"/>
      <c r="VKZ228" s="61"/>
      <c r="VLA228" s="61"/>
      <c r="VLB228" s="61"/>
      <c r="VLC228" s="61"/>
      <c r="VLD228" s="61"/>
      <c r="VLE228" s="61"/>
      <c r="VLF228" s="61"/>
      <c r="VLG228" s="61"/>
      <c r="VLH228" s="61"/>
      <c r="VLI228" s="61"/>
      <c r="VLJ228" s="61"/>
      <c r="VLK228" s="61"/>
      <c r="VLL228" s="61"/>
      <c r="VLM228" s="61"/>
      <c r="VLN228" s="61"/>
      <c r="VLO228" s="61"/>
      <c r="VLP228" s="61"/>
      <c r="VLQ228" s="61"/>
      <c r="VLR228" s="61"/>
      <c r="VLS228" s="61"/>
      <c r="VLT228" s="61"/>
      <c r="VLU228" s="61"/>
      <c r="VLV228" s="61"/>
      <c r="VLW228" s="61"/>
      <c r="VLX228" s="61"/>
      <c r="VLY228" s="61"/>
      <c r="VLZ228" s="61"/>
      <c r="VMA228" s="61"/>
      <c r="VMB228" s="61"/>
      <c r="VMC228" s="61"/>
      <c r="VMD228" s="61"/>
      <c r="VME228" s="61"/>
      <c r="VMF228" s="61"/>
      <c r="VMG228" s="61"/>
      <c r="VMH228" s="61"/>
      <c r="VMI228" s="61"/>
      <c r="VMJ228" s="61"/>
      <c r="VMK228" s="61"/>
      <c r="VML228" s="61"/>
      <c r="VMM228" s="61"/>
      <c r="VMN228" s="61"/>
      <c r="VMO228" s="61"/>
      <c r="VMP228" s="61"/>
      <c r="VMQ228" s="61"/>
      <c r="VMR228" s="61"/>
      <c r="VMS228" s="61"/>
      <c r="VMT228" s="61"/>
      <c r="VMU228" s="61"/>
      <c r="VMV228" s="61"/>
      <c r="VMW228" s="61"/>
      <c r="VMX228" s="61"/>
      <c r="VMY228" s="61"/>
      <c r="VMZ228" s="61"/>
      <c r="VNA228" s="61"/>
      <c r="VNB228" s="61"/>
      <c r="VNC228" s="61"/>
      <c r="VND228" s="61"/>
      <c r="VNE228" s="61"/>
      <c r="VNF228" s="61"/>
      <c r="VNG228" s="61"/>
      <c r="VNH228" s="61"/>
      <c r="VNI228" s="61"/>
      <c r="VNJ228" s="61"/>
      <c r="VNK228" s="61"/>
      <c r="VNL228" s="61"/>
      <c r="VNM228" s="61"/>
      <c r="VNN228" s="61"/>
      <c r="VNO228" s="61"/>
      <c r="VNP228" s="61"/>
      <c r="VNQ228" s="61"/>
      <c r="VNR228" s="61"/>
      <c r="VNS228" s="61"/>
      <c r="VNT228" s="61"/>
      <c r="VNU228" s="61"/>
      <c r="VNV228" s="61"/>
      <c r="VNW228" s="61"/>
      <c r="VNX228" s="61"/>
      <c r="VNY228" s="61"/>
      <c r="VNZ228" s="61"/>
      <c r="VOA228" s="61"/>
      <c r="VOB228" s="61"/>
      <c r="VOC228" s="61"/>
      <c r="VOD228" s="61"/>
      <c r="VOE228" s="61"/>
      <c r="VOF228" s="61"/>
      <c r="VOG228" s="61"/>
      <c r="VOH228" s="61"/>
      <c r="VOI228" s="61"/>
      <c r="VOJ228" s="61"/>
      <c r="VOK228" s="61"/>
      <c r="VOL228" s="61"/>
      <c r="VOM228" s="61"/>
      <c r="VON228" s="61"/>
      <c r="VOO228" s="61"/>
      <c r="VOP228" s="61"/>
      <c r="VOQ228" s="61"/>
      <c r="VOR228" s="61"/>
      <c r="VOS228" s="61"/>
      <c r="VOT228" s="61"/>
      <c r="VOU228" s="61"/>
      <c r="VOV228" s="61"/>
      <c r="VOW228" s="61"/>
      <c r="VOX228" s="61"/>
      <c r="VOY228" s="61"/>
      <c r="VOZ228" s="61"/>
      <c r="VPA228" s="61"/>
      <c r="VPB228" s="61"/>
      <c r="VPC228" s="61"/>
      <c r="VPD228" s="61"/>
      <c r="VPE228" s="61"/>
      <c r="VPF228" s="61"/>
      <c r="VPG228" s="61"/>
      <c r="VPH228" s="61"/>
      <c r="VPI228" s="61"/>
      <c r="VPJ228" s="61"/>
      <c r="VPK228" s="61"/>
      <c r="VPL228" s="61"/>
      <c r="VPM228" s="61"/>
      <c r="VPN228" s="61"/>
      <c r="VPO228" s="61"/>
      <c r="VPP228" s="61"/>
      <c r="VPQ228" s="61"/>
      <c r="VPR228" s="61"/>
      <c r="VPS228" s="61"/>
      <c r="VPT228" s="61"/>
      <c r="VPU228" s="61"/>
      <c r="VPV228" s="61"/>
      <c r="VPW228" s="61"/>
      <c r="VPX228" s="61"/>
      <c r="VPY228" s="61"/>
      <c r="VPZ228" s="61"/>
      <c r="VQA228" s="61"/>
      <c r="VQB228" s="61"/>
      <c r="VQC228" s="61"/>
      <c r="VQD228" s="61"/>
      <c r="VQE228" s="61"/>
      <c r="VQF228" s="61"/>
      <c r="VQG228" s="61"/>
      <c r="VQH228" s="61"/>
      <c r="VQI228" s="61"/>
      <c r="VQJ228" s="61"/>
      <c r="VQK228" s="61"/>
      <c r="VQL228" s="61"/>
      <c r="VQM228" s="61"/>
      <c r="VQN228" s="61"/>
      <c r="VQO228" s="61"/>
      <c r="VQP228" s="61"/>
      <c r="VQQ228" s="61"/>
      <c r="VQR228" s="61"/>
      <c r="VQS228" s="61"/>
      <c r="VQT228" s="61"/>
      <c r="VQU228" s="61"/>
      <c r="VQV228" s="61"/>
      <c r="VQW228" s="61"/>
      <c r="VQX228" s="61"/>
      <c r="VQY228" s="61"/>
      <c r="VQZ228" s="61"/>
      <c r="VRA228" s="61"/>
      <c r="VRB228" s="61"/>
      <c r="VRC228" s="61"/>
      <c r="VRD228" s="61"/>
      <c r="VRE228" s="61"/>
      <c r="VRF228" s="61"/>
      <c r="VRG228" s="61"/>
      <c r="VRH228" s="61"/>
      <c r="VRI228" s="61"/>
      <c r="VRJ228" s="61"/>
      <c r="VRK228" s="61"/>
      <c r="VRL228" s="61"/>
      <c r="VRM228" s="61"/>
      <c r="VRN228" s="61"/>
      <c r="VRO228" s="61"/>
      <c r="VRP228" s="61"/>
      <c r="VRQ228" s="61"/>
      <c r="VRR228" s="61"/>
      <c r="VRS228" s="61"/>
      <c r="VRT228" s="61"/>
      <c r="VRU228" s="61"/>
      <c r="VRV228" s="61"/>
      <c r="VRW228" s="61"/>
      <c r="VRX228" s="61"/>
      <c r="VRY228" s="61"/>
      <c r="VRZ228" s="61"/>
      <c r="VSA228" s="61"/>
      <c r="VSB228" s="61"/>
      <c r="VSC228" s="61"/>
      <c r="VSD228" s="61"/>
      <c r="VSE228" s="61"/>
      <c r="VSF228" s="61"/>
      <c r="VSG228" s="61"/>
      <c r="VSH228" s="61"/>
      <c r="VSI228" s="61"/>
      <c r="VSJ228" s="61"/>
      <c r="VSK228" s="61"/>
      <c r="VSL228" s="61"/>
      <c r="VSM228" s="61"/>
      <c r="VSN228" s="61"/>
      <c r="VSO228" s="61"/>
      <c r="VSP228" s="61"/>
      <c r="VSQ228" s="61"/>
      <c r="VSR228" s="61"/>
      <c r="VSS228" s="61"/>
      <c r="VST228" s="61"/>
      <c r="VSU228" s="61"/>
      <c r="VSV228" s="61"/>
      <c r="VSW228" s="61"/>
      <c r="VSX228" s="61"/>
      <c r="VSY228" s="61"/>
      <c r="VSZ228" s="61"/>
      <c r="VTA228" s="61"/>
      <c r="VTB228" s="61"/>
      <c r="VTC228" s="61"/>
      <c r="VTD228" s="61"/>
      <c r="VTE228" s="61"/>
      <c r="VTF228" s="61"/>
      <c r="VTG228" s="61"/>
      <c r="VTH228" s="61"/>
      <c r="VTI228" s="61"/>
      <c r="VTJ228" s="61"/>
      <c r="VTK228" s="61"/>
      <c r="VTL228" s="61"/>
      <c r="VTM228" s="61"/>
      <c r="VTN228" s="61"/>
      <c r="VTO228" s="61"/>
      <c r="VTP228" s="61"/>
      <c r="VTQ228" s="61"/>
      <c r="VTR228" s="61"/>
      <c r="VTS228" s="61"/>
      <c r="VTT228" s="61"/>
      <c r="VTU228" s="61"/>
      <c r="VTV228" s="61"/>
      <c r="VTW228" s="61"/>
      <c r="VTX228" s="61"/>
      <c r="VTY228" s="61"/>
      <c r="VTZ228" s="61"/>
      <c r="VUA228" s="61"/>
      <c r="VUB228" s="61"/>
      <c r="VUC228" s="61"/>
      <c r="VUD228" s="61"/>
      <c r="VUE228" s="61"/>
      <c r="VUF228" s="61"/>
      <c r="VUG228" s="61"/>
      <c r="VUH228" s="61"/>
      <c r="VUI228" s="61"/>
      <c r="VUJ228" s="61"/>
      <c r="VUK228" s="61"/>
      <c r="VUL228" s="61"/>
      <c r="VUM228" s="61"/>
      <c r="VUN228" s="61"/>
      <c r="VUO228" s="61"/>
      <c r="VUP228" s="61"/>
      <c r="VUQ228" s="61"/>
      <c r="VUR228" s="61"/>
      <c r="VUS228" s="61"/>
      <c r="VUT228" s="61"/>
      <c r="VUU228" s="61"/>
      <c r="VUV228" s="61"/>
      <c r="VUW228" s="61"/>
      <c r="VUX228" s="61"/>
      <c r="VUY228" s="61"/>
      <c r="VUZ228" s="61"/>
      <c r="VVA228" s="61"/>
      <c r="VVB228" s="61"/>
      <c r="VVC228" s="61"/>
      <c r="VVD228" s="61"/>
      <c r="VVE228" s="61"/>
      <c r="VVF228" s="61"/>
      <c r="VVG228" s="61"/>
      <c r="VVH228" s="61"/>
      <c r="VVI228" s="61"/>
      <c r="VVJ228" s="61"/>
      <c r="VVK228" s="61"/>
      <c r="VVL228" s="61"/>
      <c r="VVM228" s="61"/>
      <c r="VVN228" s="61"/>
      <c r="VVO228" s="61"/>
      <c r="VVP228" s="61"/>
      <c r="VVQ228" s="61"/>
      <c r="VVR228" s="61"/>
      <c r="VVS228" s="61"/>
      <c r="VVT228" s="61"/>
      <c r="VVU228" s="61"/>
      <c r="VVV228" s="61"/>
      <c r="VVW228" s="61"/>
      <c r="VVX228" s="61"/>
      <c r="VVY228" s="61"/>
      <c r="VVZ228" s="61"/>
      <c r="VWA228" s="61"/>
      <c r="VWB228" s="61"/>
      <c r="VWC228" s="61"/>
      <c r="VWD228" s="61"/>
      <c r="VWE228" s="61"/>
      <c r="VWF228" s="61"/>
      <c r="VWG228" s="61"/>
      <c r="VWH228" s="61"/>
      <c r="VWI228" s="61"/>
      <c r="VWJ228" s="61"/>
      <c r="VWK228" s="61"/>
      <c r="VWL228" s="61"/>
      <c r="VWM228" s="61"/>
      <c r="VWN228" s="61"/>
      <c r="VWO228" s="61"/>
      <c r="VWP228" s="61"/>
      <c r="VWQ228" s="61"/>
      <c r="VWR228" s="61"/>
      <c r="VWS228" s="61"/>
      <c r="VWT228" s="61"/>
      <c r="VWU228" s="61"/>
      <c r="VWV228" s="61"/>
      <c r="VWW228" s="61"/>
      <c r="VWX228" s="61"/>
      <c r="VWY228" s="61"/>
      <c r="VWZ228" s="61"/>
      <c r="VXA228" s="61"/>
      <c r="VXB228" s="61"/>
      <c r="VXC228" s="61"/>
      <c r="VXD228" s="61"/>
      <c r="VXE228" s="61"/>
      <c r="VXF228" s="61"/>
      <c r="VXG228" s="61"/>
      <c r="VXH228" s="61"/>
      <c r="VXI228" s="61"/>
      <c r="VXJ228" s="61"/>
      <c r="VXK228" s="61"/>
      <c r="VXL228" s="61"/>
      <c r="VXM228" s="61"/>
      <c r="VXN228" s="61"/>
      <c r="VXO228" s="61"/>
      <c r="VXP228" s="61"/>
      <c r="VXQ228" s="61"/>
      <c r="VXR228" s="61"/>
      <c r="VXS228" s="61"/>
      <c r="VXT228" s="61"/>
      <c r="VXU228" s="61"/>
      <c r="VXV228" s="61"/>
      <c r="VXW228" s="61"/>
      <c r="VXX228" s="61"/>
      <c r="VXY228" s="61"/>
      <c r="VXZ228" s="61"/>
      <c r="VYA228" s="61"/>
      <c r="VYB228" s="61"/>
      <c r="VYC228" s="61"/>
      <c r="VYD228" s="61"/>
      <c r="VYE228" s="61"/>
      <c r="VYF228" s="61"/>
      <c r="VYG228" s="61"/>
      <c r="VYH228" s="61"/>
      <c r="VYI228" s="61"/>
      <c r="VYJ228" s="61"/>
      <c r="VYK228" s="61"/>
      <c r="VYL228" s="61"/>
      <c r="VYM228" s="61"/>
      <c r="VYN228" s="61"/>
      <c r="VYO228" s="61"/>
      <c r="VYP228" s="61"/>
      <c r="VYQ228" s="61"/>
      <c r="VYR228" s="61"/>
      <c r="VYS228" s="61"/>
      <c r="VYT228" s="61"/>
      <c r="VYU228" s="61"/>
      <c r="VYV228" s="61"/>
      <c r="VYW228" s="61"/>
      <c r="VYX228" s="61"/>
      <c r="VYY228" s="61"/>
      <c r="VYZ228" s="61"/>
      <c r="VZA228" s="61"/>
      <c r="VZB228" s="61"/>
      <c r="VZC228" s="61"/>
      <c r="VZD228" s="61"/>
      <c r="VZE228" s="61"/>
      <c r="VZF228" s="61"/>
      <c r="VZG228" s="61"/>
      <c r="VZH228" s="61"/>
      <c r="VZI228" s="61"/>
      <c r="VZJ228" s="61"/>
      <c r="VZK228" s="61"/>
      <c r="VZL228" s="61"/>
      <c r="VZM228" s="61"/>
      <c r="VZN228" s="61"/>
      <c r="VZO228" s="61"/>
      <c r="VZP228" s="61"/>
      <c r="VZQ228" s="61"/>
      <c r="VZR228" s="61"/>
      <c r="VZS228" s="61"/>
      <c r="VZT228" s="61"/>
      <c r="VZU228" s="61"/>
      <c r="VZV228" s="61"/>
      <c r="VZW228" s="61"/>
      <c r="VZX228" s="61"/>
      <c r="VZY228" s="61"/>
      <c r="VZZ228" s="61"/>
      <c r="WAA228" s="61"/>
      <c r="WAB228" s="61"/>
      <c r="WAC228" s="61"/>
      <c r="WAD228" s="61"/>
      <c r="WAE228" s="61"/>
      <c r="WAF228" s="61"/>
      <c r="WAG228" s="61"/>
      <c r="WAH228" s="61"/>
      <c r="WAI228" s="61"/>
      <c r="WAJ228" s="61"/>
      <c r="WAK228" s="61"/>
      <c r="WAL228" s="61"/>
      <c r="WAM228" s="61"/>
      <c r="WAN228" s="61"/>
      <c r="WAO228" s="61"/>
      <c r="WAP228" s="61"/>
      <c r="WAQ228" s="61"/>
      <c r="WAR228" s="61"/>
      <c r="WAS228" s="61"/>
      <c r="WAT228" s="61"/>
      <c r="WAU228" s="61"/>
      <c r="WAV228" s="61"/>
      <c r="WAW228" s="61"/>
      <c r="WAX228" s="61"/>
      <c r="WAY228" s="61"/>
      <c r="WAZ228" s="61"/>
      <c r="WBA228" s="61"/>
      <c r="WBB228" s="61"/>
      <c r="WBC228" s="61"/>
      <c r="WBD228" s="61"/>
      <c r="WBE228" s="61"/>
      <c r="WBF228" s="61"/>
      <c r="WBG228" s="61"/>
      <c r="WBH228" s="61"/>
      <c r="WBI228" s="61"/>
      <c r="WBJ228" s="61"/>
      <c r="WBK228" s="61"/>
      <c r="WBL228" s="61"/>
      <c r="WBM228" s="61"/>
      <c r="WBN228" s="61"/>
      <c r="WBO228" s="61"/>
      <c r="WBP228" s="61"/>
      <c r="WBQ228" s="61"/>
      <c r="WBR228" s="61"/>
      <c r="WBS228" s="61"/>
      <c r="WBT228" s="61"/>
      <c r="WBU228" s="61"/>
      <c r="WBV228" s="61"/>
      <c r="WBW228" s="61"/>
      <c r="WBX228" s="61"/>
      <c r="WBY228" s="61"/>
      <c r="WBZ228" s="61"/>
      <c r="WCA228" s="61"/>
      <c r="WCB228" s="61"/>
      <c r="WCC228" s="61"/>
      <c r="WCD228" s="61"/>
      <c r="WCE228" s="61"/>
      <c r="WCF228" s="61"/>
      <c r="WCG228" s="61"/>
      <c r="WCH228" s="61"/>
      <c r="WCI228" s="61"/>
      <c r="WCJ228" s="61"/>
      <c r="WCK228" s="61"/>
      <c r="WCL228" s="61"/>
      <c r="WCM228" s="61"/>
      <c r="WCN228" s="61"/>
      <c r="WCO228" s="61"/>
      <c r="WCP228" s="61"/>
      <c r="WCQ228" s="61"/>
      <c r="WCR228" s="61"/>
      <c r="WCS228" s="61"/>
      <c r="WCT228" s="61"/>
      <c r="WCU228" s="61"/>
      <c r="WCV228" s="61"/>
      <c r="WCW228" s="61"/>
      <c r="WCX228" s="61"/>
      <c r="WCY228" s="61"/>
      <c r="WCZ228" s="61"/>
      <c r="WDA228" s="61"/>
      <c r="WDB228" s="61"/>
      <c r="WDC228" s="61"/>
      <c r="WDD228" s="61"/>
      <c r="WDE228" s="61"/>
      <c r="WDF228" s="61"/>
      <c r="WDG228" s="61"/>
      <c r="WDH228" s="61"/>
      <c r="WDI228" s="61"/>
      <c r="WDJ228" s="61"/>
      <c r="WDK228" s="61"/>
      <c r="WDL228" s="61"/>
      <c r="WDM228" s="61"/>
      <c r="WDN228" s="61"/>
      <c r="WDO228" s="61"/>
      <c r="WDP228" s="61"/>
      <c r="WDQ228" s="61"/>
      <c r="WDR228" s="61"/>
      <c r="WDS228" s="61"/>
      <c r="WDT228" s="61"/>
      <c r="WDU228" s="61"/>
      <c r="WDV228" s="61"/>
      <c r="WDW228" s="61"/>
      <c r="WDX228" s="61"/>
      <c r="WDY228" s="61"/>
      <c r="WDZ228" s="61"/>
      <c r="WEA228" s="61"/>
      <c r="WEB228" s="61"/>
      <c r="WEC228" s="61"/>
      <c r="WED228" s="61"/>
      <c r="WEE228" s="61"/>
      <c r="WEF228" s="61"/>
      <c r="WEG228" s="61"/>
      <c r="WEH228" s="61"/>
      <c r="WEI228" s="61"/>
      <c r="WEJ228" s="61"/>
      <c r="WEK228" s="61"/>
      <c r="WEL228" s="61"/>
      <c r="WEM228" s="61"/>
      <c r="WEN228" s="61"/>
      <c r="WEO228" s="61"/>
      <c r="WEP228" s="61"/>
      <c r="WEQ228" s="61"/>
      <c r="WER228" s="61"/>
      <c r="WES228" s="61"/>
      <c r="WET228" s="61"/>
      <c r="WEU228" s="61"/>
      <c r="WEV228" s="61"/>
      <c r="WEW228" s="61"/>
      <c r="WEX228" s="61"/>
      <c r="WEY228" s="61"/>
      <c r="WEZ228" s="61"/>
      <c r="WFA228" s="61"/>
      <c r="WFB228" s="61"/>
      <c r="WFC228" s="61"/>
      <c r="WFD228" s="61"/>
      <c r="WFE228" s="61"/>
      <c r="WFF228" s="61"/>
      <c r="WFG228" s="61"/>
      <c r="WFH228" s="61"/>
      <c r="WFI228" s="61"/>
      <c r="WFJ228" s="61"/>
      <c r="WFK228" s="61"/>
      <c r="WFL228" s="61"/>
      <c r="WFM228" s="61"/>
      <c r="WFN228" s="61"/>
      <c r="WFO228" s="61"/>
      <c r="WFP228" s="61"/>
      <c r="WFQ228" s="61"/>
      <c r="WFR228" s="61"/>
      <c r="WFS228" s="61"/>
      <c r="WFT228" s="61"/>
      <c r="WFU228" s="61"/>
      <c r="WFV228" s="61"/>
      <c r="WFW228" s="61"/>
      <c r="WFX228" s="61"/>
      <c r="WFY228" s="61"/>
      <c r="WFZ228" s="61"/>
      <c r="WGA228" s="61"/>
      <c r="WGB228" s="61"/>
      <c r="WGC228" s="61"/>
      <c r="WGD228" s="61"/>
      <c r="WGE228" s="61"/>
      <c r="WGF228" s="61"/>
      <c r="WGG228" s="61"/>
      <c r="WGH228" s="61"/>
      <c r="WGI228" s="61"/>
      <c r="WGJ228" s="61"/>
      <c r="WGK228" s="61"/>
      <c r="WGL228" s="61"/>
      <c r="WGM228" s="61"/>
      <c r="WGN228" s="61"/>
      <c r="WGO228" s="61"/>
      <c r="WGP228" s="61"/>
      <c r="WGQ228" s="61"/>
      <c r="WGR228" s="61"/>
      <c r="WGS228" s="61"/>
      <c r="WGT228" s="61"/>
      <c r="WGU228" s="61"/>
      <c r="WGV228" s="61"/>
      <c r="WGW228" s="61"/>
      <c r="WGX228" s="61"/>
      <c r="WGY228" s="61"/>
      <c r="WGZ228" s="61"/>
      <c r="WHA228" s="61"/>
      <c r="WHB228" s="61"/>
      <c r="WHC228" s="61"/>
      <c r="WHD228" s="61"/>
      <c r="WHE228" s="61"/>
      <c r="WHF228" s="61"/>
      <c r="WHG228" s="61"/>
      <c r="WHH228" s="61"/>
      <c r="WHI228" s="61"/>
      <c r="WHJ228" s="61"/>
      <c r="WHK228" s="61"/>
      <c r="WHL228" s="61"/>
      <c r="WHM228" s="61"/>
      <c r="WHN228" s="61"/>
      <c r="WHO228" s="61"/>
      <c r="WHP228" s="61"/>
      <c r="WHQ228" s="61"/>
      <c r="WHR228" s="61"/>
      <c r="WHS228" s="61"/>
      <c r="WHT228" s="61"/>
      <c r="WHU228" s="61"/>
      <c r="WHV228" s="61"/>
      <c r="WHW228" s="61"/>
      <c r="WHX228" s="61"/>
      <c r="WHY228" s="61"/>
      <c r="WHZ228" s="61"/>
      <c r="WIA228" s="61"/>
      <c r="WIB228" s="61"/>
      <c r="WIC228" s="61"/>
      <c r="WID228" s="61"/>
      <c r="WIE228" s="61"/>
      <c r="WIF228" s="61"/>
      <c r="WIG228" s="61"/>
      <c r="WIH228" s="61"/>
      <c r="WII228" s="61"/>
      <c r="WIJ228" s="61"/>
      <c r="WIK228" s="61"/>
      <c r="WIL228" s="61"/>
      <c r="WIM228" s="61"/>
      <c r="WIN228" s="61"/>
      <c r="WIO228" s="61"/>
      <c r="WIP228" s="61"/>
      <c r="WIQ228" s="61"/>
      <c r="WIR228" s="61"/>
      <c r="WIS228" s="61"/>
      <c r="WIT228" s="61"/>
      <c r="WIU228" s="61"/>
      <c r="WIV228" s="61"/>
      <c r="WIW228" s="61"/>
      <c r="WIX228" s="61"/>
      <c r="WIY228" s="61"/>
      <c r="WIZ228" s="61"/>
      <c r="WJA228" s="61"/>
      <c r="WJB228" s="61"/>
      <c r="WJC228" s="61"/>
      <c r="WJD228" s="61"/>
      <c r="WJE228" s="61"/>
      <c r="WJF228" s="61"/>
      <c r="WJG228" s="61"/>
      <c r="WJH228" s="61"/>
      <c r="WJI228" s="61"/>
      <c r="WJJ228" s="61"/>
      <c r="WJK228" s="61"/>
      <c r="WJL228" s="61"/>
      <c r="WJM228" s="61"/>
      <c r="WJN228" s="61"/>
      <c r="WJO228" s="61"/>
      <c r="WJP228" s="61"/>
      <c r="WJQ228" s="61"/>
      <c r="WJR228" s="61"/>
      <c r="WJS228" s="61"/>
      <c r="WJT228" s="61"/>
      <c r="WJU228" s="61"/>
      <c r="WJV228" s="61"/>
      <c r="WJW228" s="61"/>
      <c r="WJX228" s="61"/>
      <c r="WJY228" s="61"/>
      <c r="WJZ228" s="61"/>
      <c r="WKA228" s="61"/>
      <c r="WKB228" s="61"/>
      <c r="WKC228" s="61"/>
      <c r="WKD228" s="61"/>
      <c r="WKE228" s="61"/>
      <c r="WKF228" s="61"/>
      <c r="WKG228" s="61"/>
      <c r="WKH228" s="61"/>
      <c r="WKI228" s="61"/>
      <c r="WKJ228" s="61"/>
      <c r="WKK228" s="61"/>
      <c r="WKL228" s="61"/>
      <c r="WKM228" s="61"/>
      <c r="WKN228" s="61"/>
      <c r="WKO228" s="61"/>
      <c r="WKP228" s="61"/>
      <c r="WKQ228" s="61"/>
      <c r="WKR228" s="61"/>
      <c r="WKS228" s="61"/>
      <c r="WKT228" s="61"/>
      <c r="WKU228" s="61"/>
      <c r="WKV228" s="61"/>
      <c r="WKW228" s="61"/>
      <c r="WKX228" s="61"/>
      <c r="WKY228" s="61"/>
      <c r="WKZ228" s="61"/>
      <c r="WLA228" s="61"/>
      <c r="WLB228" s="61"/>
      <c r="WLC228" s="61"/>
      <c r="WLD228" s="61"/>
      <c r="WLE228" s="61"/>
      <c r="WLF228" s="61"/>
      <c r="WLG228" s="61"/>
      <c r="WLH228" s="61"/>
      <c r="WLI228" s="61"/>
      <c r="WLJ228" s="61"/>
      <c r="WLK228" s="61"/>
      <c r="WLL228" s="61"/>
      <c r="WLM228" s="61"/>
      <c r="WLN228" s="61"/>
      <c r="WLO228" s="61"/>
      <c r="WLP228" s="61"/>
      <c r="WLQ228" s="61"/>
      <c r="WLR228" s="61"/>
      <c r="WLS228" s="61"/>
      <c r="WLT228" s="61"/>
      <c r="WLU228" s="61"/>
      <c r="WLV228" s="61"/>
      <c r="WLW228" s="61"/>
      <c r="WLX228" s="61"/>
      <c r="WLY228" s="61"/>
      <c r="WLZ228" s="61"/>
      <c r="WMA228" s="61"/>
      <c r="WMB228" s="61"/>
      <c r="WMC228" s="61"/>
      <c r="WMD228" s="61"/>
      <c r="WME228" s="61"/>
      <c r="WMF228" s="61"/>
      <c r="WMG228" s="61"/>
      <c r="WMH228" s="61"/>
      <c r="WMI228" s="61"/>
      <c r="WMJ228" s="61"/>
      <c r="WMK228" s="61"/>
      <c r="WML228" s="61"/>
      <c r="WMM228" s="61"/>
      <c r="WMN228" s="61"/>
      <c r="WMO228" s="61"/>
      <c r="WMP228" s="61"/>
      <c r="WMQ228" s="61"/>
      <c r="WMR228" s="61"/>
      <c r="WMS228" s="61"/>
      <c r="WMT228" s="61"/>
      <c r="WMU228" s="61"/>
      <c r="WMV228" s="61"/>
      <c r="WMW228" s="61"/>
      <c r="WMX228" s="61"/>
      <c r="WMY228" s="61"/>
      <c r="WMZ228" s="61"/>
      <c r="WNA228" s="61"/>
      <c r="WNB228" s="61"/>
      <c r="WNC228" s="61"/>
      <c r="WND228" s="61"/>
      <c r="WNE228" s="61"/>
      <c r="WNF228" s="61"/>
      <c r="WNG228" s="61"/>
      <c r="WNH228" s="61"/>
      <c r="WNI228" s="61"/>
      <c r="WNJ228" s="61"/>
      <c r="WNK228" s="61"/>
      <c r="WNL228" s="61"/>
      <c r="WNM228" s="61"/>
      <c r="WNN228" s="61"/>
      <c r="WNO228" s="61"/>
      <c r="WNP228" s="61"/>
      <c r="WNQ228" s="61"/>
      <c r="WNR228" s="61"/>
      <c r="WNS228" s="61"/>
      <c r="WNT228" s="61"/>
      <c r="WNU228" s="61"/>
      <c r="WNV228" s="61"/>
      <c r="WNW228" s="61"/>
      <c r="WNX228" s="61"/>
      <c r="WNY228" s="61"/>
      <c r="WNZ228" s="61"/>
      <c r="WOA228" s="61"/>
      <c r="WOB228" s="61"/>
      <c r="WOC228" s="61"/>
      <c r="WOD228" s="61"/>
      <c r="WOE228" s="61"/>
      <c r="WOF228" s="61"/>
      <c r="WOG228" s="61"/>
      <c r="WOH228" s="61"/>
      <c r="WOI228" s="61"/>
      <c r="WOJ228" s="61"/>
      <c r="WOK228" s="61"/>
      <c r="WOL228" s="61"/>
      <c r="WOM228" s="61"/>
      <c r="WON228" s="61"/>
      <c r="WOO228" s="61"/>
      <c r="WOP228" s="61"/>
      <c r="WOQ228" s="61"/>
      <c r="WOR228" s="61"/>
      <c r="WOS228" s="61"/>
      <c r="WOT228" s="61"/>
      <c r="WOU228" s="61"/>
      <c r="WOV228" s="61"/>
      <c r="WOW228" s="61"/>
      <c r="WOX228" s="61"/>
      <c r="WOY228" s="61"/>
      <c r="WOZ228" s="61"/>
      <c r="WPA228" s="61"/>
      <c r="WPB228" s="61"/>
      <c r="WPC228" s="61"/>
      <c r="WPD228" s="61"/>
      <c r="WPE228" s="61"/>
      <c r="WPF228" s="61"/>
      <c r="WPG228" s="61"/>
      <c r="WPH228" s="61"/>
      <c r="WPI228" s="61"/>
      <c r="WPJ228" s="61"/>
      <c r="WPK228" s="61"/>
      <c r="WPL228" s="61"/>
      <c r="WPM228" s="61"/>
      <c r="WPN228" s="61"/>
      <c r="WPO228" s="61"/>
      <c r="WPP228" s="61"/>
      <c r="WPQ228" s="61"/>
      <c r="WPR228" s="61"/>
      <c r="WPS228" s="61"/>
      <c r="WPT228" s="61"/>
      <c r="WPU228" s="61"/>
      <c r="WPV228" s="61"/>
      <c r="WPW228" s="61"/>
      <c r="WPX228" s="61"/>
      <c r="WPY228" s="61"/>
      <c r="WPZ228" s="61"/>
      <c r="WQA228" s="61"/>
      <c r="WQB228" s="61"/>
      <c r="WQC228" s="61"/>
      <c r="WQD228" s="61"/>
      <c r="WQE228" s="61"/>
      <c r="WQF228" s="61"/>
      <c r="WQG228" s="61"/>
      <c r="WQH228" s="61"/>
      <c r="WQI228" s="61"/>
      <c r="WQJ228" s="61"/>
      <c r="WQK228" s="61"/>
      <c r="WQL228" s="61"/>
      <c r="WQM228" s="61"/>
      <c r="WQN228" s="61"/>
      <c r="WQO228" s="61"/>
      <c r="WQP228" s="61"/>
      <c r="WQQ228" s="61"/>
      <c r="WQR228" s="61"/>
      <c r="WQS228" s="61"/>
      <c r="WQT228" s="61"/>
      <c r="WQU228" s="61"/>
      <c r="WQV228" s="61"/>
      <c r="WQW228" s="61"/>
      <c r="WQX228" s="61"/>
      <c r="WQY228" s="61"/>
      <c r="WQZ228" s="61"/>
      <c r="WRA228" s="61"/>
      <c r="WRB228" s="61"/>
      <c r="WRC228" s="61"/>
      <c r="WRD228" s="61"/>
      <c r="WRE228" s="61"/>
      <c r="WRF228" s="61"/>
      <c r="WRG228" s="61"/>
      <c r="WRH228" s="61"/>
      <c r="WRI228" s="61"/>
      <c r="WRJ228" s="61"/>
      <c r="WRK228" s="61"/>
      <c r="WRL228" s="61"/>
      <c r="WRM228" s="61"/>
      <c r="WRN228" s="61"/>
      <c r="WRO228" s="61"/>
      <c r="WRP228" s="61"/>
      <c r="WRQ228" s="61"/>
      <c r="WRR228" s="61"/>
      <c r="WRS228" s="61"/>
      <c r="WRT228" s="61"/>
      <c r="WRU228" s="61"/>
      <c r="WRV228" s="61"/>
      <c r="WRW228" s="61"/>
      <c r="WRX228" s="61"/>
      <c r="WRY228" s="61"/>
      <c r="WRZ228" s="61"/>
      <c r="WSA228" s="61"/>
      <c r="WSB228" s="61"/>
      <c r="WSC228" s="61"/>
      <c r="WSD228" s="61"/>
      <c r="WSE228" s="61"/>
      <c r="WSF228" s="61"/>
      <c r="WSG228" s="61"/>
      <c r="WSH228" s="61"/>
      <c r="WSI228" s="61"/>
      <c r="WSJ228" s="61"/>
      <c r="WSK228" s="61"/>
      <c r="WSL228" s="61"/>
      <c r="WSM228" s="61"/>
      <c r="WSN228" s="61"/>
      <c r="WSO228" s="61"/>
      <c r="WSP228" s="61"/>
      <c r="WSQ228" s="61"/>
      <c r="WSR228" s="61"/>
      <c r="WSS228" s="61"/>
      <c r="WST228" s="61"/>
      <c r="WSU228" s="61"/>
      <c r="WSV228" s="61"/>
      <c r="WSW228" s="61"/>
      <c r="WSX228" s="61"/>
      <c r="WSY228" s="61"/>
      <c r="WSZ228" s="61"/>
      <c r="WTA228" s="61"/>
      <c r="WTB228" s="61"/>
      <c r="WTC228" s="61"/>
      <c r="WTD228" s="61"/>
      <c r="WTE228" s="61"/>
      <c r="WTF228" s="61"/>
      <c r="WTG228" s="61"/>
      <c r="WTH228" s="61"/>
      <c r="WTI228" s="61"/>
      <c r="WTJ228" s="61"/>
      <c r="WTK228" s="61"/>
      <c r="WTL228" s="61"/>
      <c r="WTM228" s="61"/>
      <c r="WTN228" s="61"/>
      <c r="WTO228" s="61"/>
      <c r="WTP228" s="61"/>
      <c r="WTQ228" s="61"/>
      <c r="WTR228" s="61"/>
      <c r="WTS228" s="61"/>
      <c r="WTT228" s="61"/>
      <c r="WTU228" s="61"/>
      <c r="WTV228" s="61"/>
      <c r="WTW228" s="61"/>
      <c r="WTX228" s="61"/>
      <c r="WTY228" s="61"/>
      <c r="WTZ228" s="61"/>
      <c r="WUA228" s="61"/>
      <c r="WUB228" s="61"/>
      <c r="WUC228" s="61"/>
      <c r="WUD228" s="61"/>
      <c r="WUE228" s="61"/>
      <c r="WUF228" s="61"/>
      <c r="WUG228" s="61"/>
      <c r="WUH228" s="61"/>
      <c r="WUI228" s="61"/>
      <c r="WUJ228" s="61"/>
      <c r="WUK228" s="61"/>
      <c r="WUL228" s="61"/>
      <c r="WUM228" s="61"/>
      <c r="WUN228" s="61"/>
      <c r="WUO228" s="61"/>
      <c r="WUP228" s="61"/>
      <c r="WUQ228" s="61"/>
      <c r="WUR228" s="61"/>
      <c r="WUS228" s="61"/>
      <c r="WUT228" s="61"/>
      <c r="WUU228" s="61"/>
      <c r="WUV228" s="61"/>
      <c r="WUW228" s="61"/>
      <c r="WUX228" s="61"/>
      <c r="WUY228" s="61"/>
      <c r="WUZ228" s="61"/>
      <c r="WVA228" s="61"/>
      <c r="WVB228" s="61"/>
      <c r="WVC228" s="61"/>
      <c r="WVD228" s="61"/>
      <c r="WVE228" s="61"/>
      <c r="WVF228" s="61"/>
      <c r="WVG228" s="61"/>
      <c r="WVH228" s="61"/>
      <c r="WVI228" s="61"/>
      <c r="WVJ228" s="61"/>
      <c r="WVK228" s="61"/>
      <c r="WVL228" s="61"/>
      <c r="WVM228" s="61"/>
      <c r="WVN228" s="61"/>
      <c r="WVO228" s="61"/>
      <c r="WVP228" s="61"/>
      <c r="WVQ228" s="61"/>
      <c r="WVR228" s="61"/>
      <c r="WVS228" s="61"/>
      <c r="WVT228" s="61"/>
      <c r="WVU228" s="61"/>
      <c r="WVV228" s="61"/>
      <c r="WVW228" s="61"/>
      <c r="WVX228" s="61"/>
      <c r="WVY228" s="61"/>
      <c r="WVZ228" s="61"/>
      <c r="WWA228" s="61"/>
      <c r="WWB228" s="61"/>
      <c r="WWC228" s="61"/>
      <c r="WWD228" s="61"/>
      <c r="WWE228" s="61"/>
      <c r="WWF228" s="61"/>
      <c r="WWG228" s="61"/>
      <c r="WWH228" s="61"/>
      <c r="WWI228" s="61"/>
      <c r="WWJ228" s="61"/>
      <c r="WWK228" s="61"/>
      <c r="WWL228" s="61"/>
      <c r="WWM228" s="61"/>
      <c r="WWN228" s="61"/>
      <c r="WWO228" s="61"/>
      <c r="WWP228" s="61"/>
      <c r="WWQ228" s="61"/>
      <c r="WWR228" s="61"/>
      <c r="WWS228" s="61"/>
      <c r="WWT228" s="61"/>
      <c r="WWU228" s="61"/>
      <c r="WWV228" s="61"/>
      <c r="WWW228" s="61"/>
      <c r="WWX228" s="61"/>
      <c r="WWY228" s="61"/>
      <c r="WWZ228" s="61"/>
      <c r="WXA228" s="61"/>
      <c r="WXB228" s="61"/>
      <c r="WXC228" s="61"/>
      <c r="WXD228" s="61"/>
      <c r="WXE228" s="61"/>
      <c r="WXF228" s="61"/>
      <c r="WXG228" s="61"/>
      <c r="WXH228" s="61"/>
      <c r="WXI228" s="61"/>
      <c r="WXJ228" s="61"/>
      <c r="WXK228" s="61"/>
      <c r="WXL228" s="61"/>
      <c r="WXM228" s="61"/>
      <c r="WXN228" s="61"/>
      <c r="WXO228" s="61"/>
      <c r="WXP228" s="61"/>
      <c r="WXQ228" s="61"/>
      <c r="WXR228" s="61"/>
      <c r="WXS228" s="61"/>
      <c r="WXT228" s="61"/>
      <c r="WXU228" s="61"/>
      <c r="WXV228" s="61"/>
      <c r="WXW228" s="61"/>
      <c r="WXX228" s="61"/>
      <c r="WXY228" s="61"/>
      <c r="WXZ228" s="61"/>
      <c r="WYA228" s="61"/>
      <c r="WYB228" s="61"/>
      <c r="WYC228" s="61"/>
      <c r="WYD228" s="61"/>
      <c r="WYE228" s="61"/>
      <c r="WYF228" s="61"/>
      <c r="WYG228" s="61"/>
      <c r="WYH228" s="61"/>
      <c r="WYI228" s="61"/>
      <c r="WYJ228" s="61"/>
      <c r="WYK228" s="61"/>
      <c r="WYL228" s="61"/>
      <c r="WYM228" s="61"/>
      <c r="WYN228" s="61"/>
      <c r="WYO228" s="61"/>
      <c r="WYP228" s="61"/>
      <c r="WYQ228" s="61"/>
      <c r="WYR228" s="61"/>
      <c r="WYS228" s="61"/>
      <c r="WYT228" s="61"/>
      <c r="WYU228" s="61"/>
      <c r="WYV228" s="61"/>
      <c r="WYW228" s="61"/>
      <c r="WYX228" s="61"/>
      <c r="WYY228" s="61"/>
      <c r="WYZ228" s="61"/>
      <c r="WZA228" s="61"/>
      <c r="WZB228" s="61"/>
      <c r="WZC228" s="61"/>
      <c r="WZD228" s="61"/>
      <c r="WZE228" s="61"/>
      <c r="WZF228" s="61"/>
      <c r="WZG228" s="61"/>
      <c r="WZH228" s="61"/>
      <c r="WZI228" s="61"/>
      <c r="WZJ228" s="61"/>
      <c r="WZK228" s="61"/>
      <c r="WZL228" s="61"/>
      <c r="WZM228" s="61"/>
      <c r="WZN228" s="61"/>
      <c r="WZO228" s="61"/>
      <c r="WZP228" s="61"/>
      <c r="WZQ228" s="61"/>
      <c r="WZR228" s="61"/>
      <c r="WZS228" s="61"/>
      <c r="WZT228" s="61"/>
      <c r="WZU228" s="61"/>
      <c r="WZV228" s="61"/>
      <c r="WZW228" s="61"/>
      <c r="WZX228" s="61"/>
      <c r="WZY228" s="61"/>
      <c r="WZZ228" s="61"/>
      <c r="XAA228" s="61"/>
      <c r="XAB228" s="61"/>
      <c r="XAC228" s="61"/>
      <c r="XAD228" s="61"/>
      <c r="XAE228" s="61"/>
      <c r="XAF228" s="61"/>
      <c r="XAG228" s="61"/>
      <c r="XAH228" s="61"/>
      <c r="XAI228" s="61"/>
      <c r="XAJ228" s="61"/>
      <c r="XAK228" s="61"/>
      <c r="XAL228" s="61"/>
      <c r="XAM228" s="61"/>
      <c r="XAN228" s="61"/>
      <c r="XAO228" s="61"/>
      <c r="XAP228" s="61"/>
      <c r="XAQ228" s="61"/>
      <c r="XAR228" s="61"/>
      <c r="XAS228" s="61"/>
      <c r="XAT228" s="61"/>
      <c r="XAU228" s="61"/>
      <c r="XAV228" s="61"/>
      <c r="XAW228" s="61"/>
      <c r="XAX228" s="61"/>
      <c r="XAY228" s="61"/>
      <c r="XAZ228" s="61"/>
      <c r="XBA228" s="61"/>
      <c r="XBB228" s="61"/>
      <c r="XBC228" s="61"/>
      <c r="XBD228" s="61"/>
      <c r="XBE228" s="61"/>
      <c r="XBF228" s="61"/>
      <c r="XBG228" s="61"/>
      <c r="XBH228" s="61"/>
      <c r="XBI228" s="61"/>
      <c r="XBJ228" s="61"/>
      <c r="XBK228" s="61"/>
      <c r="XBL228" s="61"/>
      <c r="XBM228" s="61"/>
      <c r="XBN228" s="61"/>
      <c r="XBO228" s="61"/>
      <c r="XBP228" s="61"/>
      <c r="XBQ228" s="61"/>
      <c r="XBR228" s="61"/>
      <c r="XBS228" s="61"/>
      <c r="XBT228" s="61"/>
      <c r="XBU228" s="61"/>
      <c r="XBV228" s="61"/>
      <c r="XBW228" s="61"/>
      <c r="XBX228" s="61"/>
      <c r="XBY228" s="61"/>
      <c r="XBZ228" s="61"/>
      <c r="XCA228" s="61"/>
      <c r="XCB228" s="61"/>
      <c r="XCC228" s="61"/>
      <c r="XCD228" s="61"/>
      <c r="XCE228" s="61"/>
      <c r="XCF228" s="61"/>
      <c r="XCG228" s="61"/>
      <c r="XCH228" s="61"/>
      <c r="XCI228" s="61"/>
      <c r="XCJ228" s="61"/>
      <c r="XCK228" s="61"/>
      <c r="XCL228" s="61"/>
      <c r="XCM228" s="61"/>
      <c r="XCN228" s="61"/>
      <c r="XCO228" s="61"/>
      <c r="XCP228" s="61"/>
      <c r="XCQ228" s="61"/>
      <c r="XCR228" s="61"/>
      <c r="XCS228" s="61"/>
      <c r="XCT228" s="61"/>
      <c r="XCU228" s="61"/>
      <c r="XCV228" s="61"/>
      <c r="XCW228" s="61"/>
      <c r="XCX228" s="61"/>
      <c r="XCY228" s="61"/>
      <c r="XCZ228" s="61"/>
      <c r="XDA228" s="61"/>
      <c r="XDB228" s="61"/>
      <c r="XDC228" s="61"/>
      <c r="XDD228" s="61"/>
      <c r="XDE228" s="61"/>
      <c r="XDF228" s="61"/>
      <c r="XDG228" s="61"/>
      <c r="XDH228" s="61"/>
      <c r="XDI228" s="61"/>
      <c r="XDJ228" s="61"/>
      <c r="XDK228" s="61"/>
      <c r="XDL228" s="61"/>
      <c r="XDM228" s="61"/>
      <c r="XDN228" s="61"/>
      <c r="XDO228" s="61"/>
      <c r="XDP228" s="61"/>
      <c r="XDQ228" s="61"/>
      <c r="XDR228" s="61"/>
      <c r="XDS228" s="61"/>
      <c r="XDT228" s="61"/>
      <c r="XDU228" s="61"/>
      <c r="XDV228" s="61"/>
      <c r="XDW228" s="61"/>
      <c r="XDX228" s="61"/>
      <c r="XDY228" s="61"/>
      <c r="XDZ228" s="61"/>
      <c r="XEA228" s="61"/>
      <c r="XEB228" s="61"/>
      <c r="XEC228" s="61"/>
      <c r="XED228" s="61"/>
      <c r="XEE228" s="61"/>
      <c r="XEF228" s="61"/>
      <c r="XEG228" s="61"/>
      <c r="XEH228" s="61"/>
      <c r="XEI228" s="61"/>
      <c r="XEJ228" s="61"/>
      <c r="XEK228" s="61"/>
      <c r="XEL228" s="61"/>
      <c r="XEM228" s="61"/>
      <c r="XEN228" s="61"/>
      <c r="XEO228" s="61"/>
      <c r="XEP228" s="61"/>
      <c r="XEQ228" s="61"/>
      <c r="XER228" s="61"/>
      <c r="XES228" s="61"/>
      <c r="XET228" s="61"/>
      <c r="XEU228" s="61"/>
      <c r="XEV228" s="61"/>
      <c r="XEW228" s="61"/>
      <c r="XEX228" s="61"/>
      <c r="XEY228" s="61"/>
    </row>
    <row r="229" spans="1:16379" ht="15" customHeight="1" x14ac:dyDescent="0.25">
      <c r="A229" t="s">
        <v>155</v>
      </c>
      <c r="B229" t="s">
        <v>154</v>
      </c>
      <c r="C229" t="s">
        <v>2712</v>
      </c>
      <c r="D229" t="s">
        <v>2713</v>
      </c>
      <c r="E229" t="s">
        <v>155</v>
      </c>
      <c r="L229" t="s">
        <v>2714</v>
      </c>
      <c r="M229" t="s">
        <v>2715</v>
      </c>
      <c r="N229" t="s">
        <v>2716</v>
      </c>
      <c r="O229" t="s">
        <v>2717</v>
      </c>
      <c r="P229" t="s">
        <v>2718</v>
      </c>
      <c r="Q229" t="s">
        <v>2719</v>
      </c>
      <c r="R229" t="s">
        <v>2720</v>
      </c>
      <c r="S229" t="s">
        <v>2721</v>
      </c>
      <c r="T229" t="s">
        <v>2722</v>
      </c>
      <c r="U229" t="s">
        <v>2723</v>
      </c>
      <c r="V229" t="s">
        <v>2724</v>
      </c>
      <c r="W229" t="s">
        <v>2725</v>
      </c>
    </row>
    <row r="230" spans="1:16379" ht="15" customHeight="1" x14ac:dyDescent="0.25">
      <c r="A230" t="s">
        <v>2726</v>
      </c>
      <c r="B230" t="s">
        <v>154</v>
      </c>
      <c r="C230" t="s">
        <v>2727</v>
      </c>
      <c r="D230" t="s">
        <v>2728</v>
      </c>
      <c r="E230" t="s">
        <v>2726</v>
      </c>
      <c r="L230" t="s">
        <v>2729</v>
      </c>
      <c r="M230" t="s">
        <v>2715</v>
      </c>
      <c r="N230" t="s">
        <v>2730</v>
      </c>
      <c r="O230" t="s">
        <v>2717</v>
      </c>
      <c r="P230" t="s">
        <v>2731</v>
      </c>
      <c r="Q230" t="s">
        <v>2719</v>
      </c>
      <c r="R230" t="s">
        <v>2732</v>
      </c>
      <c r="S230" t="s">
        <v>2721</v>
      </c>
      <c r="T230" t="s">
        <v>2733</v>
      </c>
      <c r="U230" t="s">
        <v>2723</v>
      </c>
      <c r="V230" t="s">
        <v>2734</v>
      </c>
      <c r="W230" t="s">
        <v>2725</v>
      </c>
    </row>
    <row r="231" spans="1:16379" ht="15" customHeight="1" x14ac:dyDescent="0.25">
      <c r="A231" t="s">
        <v>156</v>
      </c>
      <c r="B231" t="s">
        <v>154</v>
      </c>
      <c r="C231" t="s">
        <v>2735</v>
      </c>
      <c r="D231" t="s">
        <v>2736</v>
      </c>
      <c r="E231" t="s">
        <v>156</v>
      </c>
      <c r="L231" t="s">
        <v>2737</v>
      </c>
      <c r="M231" t="s">
        <v>2715</v>
      </c>
      <c r="N231" t="s">
        <v>2738</v>
      </c>
      <c r="O231" t="s">
        <v>2717</v>
      </c>
      <c r="P231" t="s">
        <v>2739</v>
      </c>
      <c r="Q231" t="s">
        <v>2719</v>
      </c>
      <c r="R231" t="s">
        <v>2740</v>
      </c>
      <c r="S231" t="s">
        <v>2721</v>
      </c>
      <c r="T231" t="s">
        <v>2741</v>
      </c>
      <c r="U231" t="s">
        <v>2723</v>
      </c>
      <c r="V231" t="s">
        <v>2742</v>
      </c>
      <c r="W231" t="s">
        <v>2725</v>
      </c>
    </row>
    <row r="232" spans="1:16379" ht="15" customHeight="1" x14ac:dyDescent="0.25">
      <c r="A232" t="s">
        <v>157</v>
      </c>
      <c r="B232" t="s">
        <v>154</v>
      </c>
      <c r="C232" t="s">
        <v>2743</v>
      </c>
      <c r="D232" t="s">
        <v>2744</v>
      </c>
      <c r="E232" t="s">
        <v>157</v>
      </c>
      <c r="L232" t="s">
        <v>2745</v>
      </c>
      <c r="M232" t="s">
        <v>2715</v>
      </c>
      <c r="N232" t="s">
        <v>2746</v>
      </c>
      <c r="O232" t="s">
        <v>2717</v>
      </c>
      <c r="P232" t="s">
        <v>2747</v>
      </c>
      <c r="Q232" t="s">
        <v>2719</v>
      </c>
      <c r="R232" t="s">
        <v>2748</v>
      </c>
      <c r="S232" t="s">
        <v>2721</v>
      </c>
      <c r="T232" t="s">
        <v>2749</v>
      </c>
      <c r="U232" t="s">
        <v>2723</v>
      </c>
      <c r="V232" t="s">
        <v>2750</v>
      </c>
      <c r="W232" t="s">
        <v>2725</v>
      </c>
    </row>
    <row r="233" spans="1:16379" ht="15" customHeight="1" x14ac:dyDescent="0.25">
      <c r="A233" t="s">
        <v>158</v>
      </c>
      <c r="B233" t="s">
        <v>154</v>
      </c>
      <c r="C233" t="s">
        <v>2751</v>
      </c>
      <c r="D233" t="s">
        <v>2752</v>
      </c>
      <c r="E233" t="s">
        <v>158</v>
      </c>
      <c r="L233" t="s">
        <v>2753</v>
      </c>
      <c r="M233" t="s">
        <v>2715</v>
      </c>
      <c r="N233" t="s">
        <v>2754</v>
      </c>
      <c r="O233" t="s">
        <v>2717</v>
      </c>
      <c r="P233" t="s">
        <v>2755</v>
      </c>
      <c r="Q233" t="s">
        <v>2719</v>
      </c>
      <c r="R233" t="s">
        <v>2756</v>
      </c>
      <c r="S233" t="s">
        <v>2721</v>
      </c>
      <c r="T233" t="s">
        <v>2757</v>
      </c>
      <c r="U233" t="s">
        <v>2723</v>
      </c>
      <c r="V233" t="s">
        <v>2758</v>
      </c>
      <c r="W233" t="s">
        <v>2725</v>
      </c>
    </row>
    <row r="234" spans="1:16379" ht="15" customHeight="1" x14ac:dyDescent="0.25">
      <c r="A234" t="s">
        <v>159</v>
      </c>
      <c r="B234" t="s">
        <v>154</v>
      </c>
      <c r="C234" t="s">
        <v>2759</v>
      </c>
      <c r="D234" t="s">
        <v>2760</v>
      </c>
      <c r="E234" t="s">
        <v>159</v>
      </c>
      <c r="L234" t="s">
        <v>2761</v>
      </c>
      <c r="M234" t="s">
        <v>2762</v>
      </c>
      <c r="N234" t="s">
        <v>2763</v>
      </c>
      <c r="O234" t="s">
        <v>2764</v>
      </c>
      <c r="P234" t="s">
        <v>2765</v>
      </c>
      <c r="Q234" t="s">
        <v>2766</v>
      </c>
      <c r="R234" t="s">
        <v>2767</v>
      </c>
      <c r="S234" t="s">
        <v>2768</v>
      </c>
      <c r="T234" t="s">
        <v>2769</v>
      </c>
      <c r="U234" t="s">
        <v>2770</v>
      </c>
      <c r="V234" t="s">
        <v>2771</v>
      </c>
      <c r="W234" t="s">
        <v>2772</v>
      </c>
    </row>
    <row r="235" spans="1:16379" ht="15" customHeight="1" x14ac:dyDescent="0.25">
      <c r="A235" t="s">
        <v>2773</v>
      </c>
      <c r="B235" t="s">
        <v>154</v>
      </c>
      <c r="C235" t="s">
        <v>2774</v>
      </c>
      <c r="D235" t="s">
        <v>2775</v>
      </c>
      <c r="E235" t="s">
        <v>2773</v>
      </c>
      <c r="L235" t="s">
        <v>2776</v>
      </c>
      <c r="M235" t="s">
        <v>2762</v>
      </c>
      <c r="N235" t="s">
        <v>2777</v>
      </c>
      <c r="O235" t="s">
        <v>2764</v>
      </c>
      <c r="P235" t="s">
        <v>2778</v>
      </c>
      <c r="Q235" t="s">
        <v>2766</v>
      </c>
      <c r="R235" t="s">
        <v>2779</v>
      </c>
      <c r="S235" t="s">
        <v>2768</v>
      </c>
      <c r="T235" t="s">
        <v>2780</v>
      </c>
      <c r="U235" t="s">
        <v>2770</v>
      </c>
      <c r="V235" t="s">
        <v>2781</v>
      </c>
      <c r="W235" t="s">
        <v>2772</v>
      </c>
    </row>
    <row r="236" spans="1:16379" ht="15" customHeight="1" x14ac:dyDescent="0.25">
      <c r="A236" t="s">
        <v>160</v>
      </c>
      <c r="B236" t="s">
        <v>154</v>
      </c>
      <c r="C236" t="s">
        <v>2782</v>
      </c>
      <c r="D236" t="s">
        <v>2783</v>
      </c>
      <c r="E236" t="s">
        <v>160</v>
      </c>
      <c r="L236" t="s">
        <v>2784</v>
      </c>
      <c r="M236" t="s">
        <v>2762</v>
      </c>
      <c r="N236" t="s">
        <v>2785</v>
      </c>
      <c r="O236" t="s">
        <v>2764</v>
      </c>
      <c r="P236" t="s">
        <v>2786</v>
      </c>
      <c r="Q236" t="s">
        <v>2766</v>
      </c>
      <c r="R236" t="s">
        <v>2787</v>
      </c>
      <c r="S236" t="s">
        <v>2768</v>
      </c>
      <c r="T236" t="s">
        <v>2788</v>
      </c>
      <c r="U236" t="s">
        <v>2770</v>
      </c>
      <c r="V236" t="s">
        <v>2789</v>
      </c>
      <c r="W236" t="s">
        <v>2772</v>
      </c>
    </row>
    <row r="237" spans="1:16379" ht="15" customHeight="1" x14ac:dyDescent="0.25">
      <c r="A237" t="s">
        <v>161</v>
      </c>
      <c r="B237" t="s">
        <v>154</v>
      </c>
      <c r="C237" t="s">
        <v>2790</v>
      </c>
      <c r="D237" t="s">
        <v>2791</v>
      </c>
      <c r="E237" t="s">
        <v>161</v>
      </c>
      <c r="L237" t="s">
        <v>2792</v>
      </c>
      <c r="M237" t="s">
        <v>2762</v>
      </c>
      <c r="N237" t="s">
        <v>2793</v>
      </c>
      <c r="O237" t="s">
        <v>2764</v>
      </c>
      <c r="P237" t="s">
        <v>2794</v>
      </c>
      <c r="Q237" t="s">
        <v>2766</v>
      </c>
      <c r="R237" t="s">
        <v>2795</v>
      </c>
      <c r="S237" t="s">
        <v>2768</v>
      </c>
      <c r="T237" t="s">
        <v>2796</v>
      </c>
      <c r="U237" t="s">
        <v>2770</v>
      </c>
      <c r="V237" t="s">
        <v>2797</v>
      </c>
      <c r="W237" t="s">
        <v>2772</v>
      </c>
    </row>
    <row r="238" spans="1:16379" ht="15" customHeight="1" x14ac:dyDescent="0.25">
      <c r="A238" t="s">
        <v>162</v>
      </c>
      <c r="B238" t="s">
        <v>154</v>
      </c>
      <c r="C238" t="s">
        <v>2798</v>
      </c>
      <c r="D238" t="s">
        <v>2799</v>
      </c>
      <c r="E238" t="s">
        <v>162</v>
      </c>
      <c r="L238" t="s">
        <v>2800</v>
      </c>
      <c r="M238" t="s">
        <v>2762</v>
      </c>
      <c r="N238" t="s">
        <v>2801</v>
      </c>
      <c r="O238" t="s">
        <v>2764</v>
      </c>
      <c r="P238" t="s">
        <v>2802</v>
      </c>
      <c r="Q238" t="s">
        <v>2766</v>
      </c>
      <c r="R238" t="s">
        <v>2803</v>
      </c>
      <c r="S238" t="s">
        <v>2768</v>
      </c>
      <c r="T238" t="s">
        <v>2804</v>
      </c>
      <c r="U238" t="s">
        <v>2770</v>
      </c>
      <c r="V238" t="s">
        <v>2805</v>
      </c>
      <c r="W238" t="s">
        <v>2772</v>
      </c>
    </row>
    <row r="239" spans="1:16379" ht="15" customHeight="1" x14ac:dyDescent="0.25">
      <c r="A239" t="s">
        <v>163</v>
      </c>
      <c r="B239" t="s">
        <v>154</v>
      </c>
      <c r="C239" t="s">
        <v>2806</v>
      </c>
      <c r="D239" t="s">
        <v>2807</v>
      </c>
      <c r="E239" t="s">
        <v>163</v>
      </c>
      <c r="L239" t="s">
        <v>2808</v>
      </c>
      <c r="M239" t="s">
        <v>2809</v>
      </c>
      <c r="N239" t="s">
        <v>2810</v>
      </c>
      <c r="O239" t="s">
        <v>2811</v>
      </c>
      <c r="P239" t="s">
        <v>2812</v>
      </c>
      <c r="Q239" t="s">
        <v>2813</v>
      </c>
      <c r="R239" t="s">
        <v>2814</v>
      </c>
      <c r="S239" t="s">
        <v>2815</v>
      </c>
      <c r="T239" t="s">
        <v>2816</v>
      </c>
      <c r="U239" t="s">
        <v>2817</v>
      </c>
      <c r="V239" t="s">
        <v>2818</v>
      </c>
      <c r="W239" t="s">
        <v>2819</v>
      </c>
    </row>
    <row r="240" spans="1:16379" ht="15" customHeight="1" x14ac:dyDescent="0.25">
      <c r="A240" t="s">
        <v>2820</v>
      </c>
      <c r="B240" t="s">
        <v>154</v>
      </c>
      <c r="C240" t="s">
        <v>2821</v>
      </c>
      <c r="D240" t="s">
        <v>2822</v>
      </c>
      <c r="E240" t="s">
        <v>2820</v>
      </c>
      <c r="L240" t="s">
        <v>2823</v>
      </c>
      <c r="M240" t="s">
        <v>2809</v>
      </c>
      <c r="N240" t="s">
        <v>2824</v>
      </c>
      <c r="O240" t="s">
        <v>2811</v>
      </c>
      <c r="P240" t="s">
        <v>2825</v>
      </c>
      <c r="Q240" t="s">
        <v>2813</v>
      </c>
      <c r="R240" t="s">
        <v>2826</v>
      </c>
      <c r="S240" t="s">
        <v>2815</v>
      </c>
      <c r="T240" t="s">
        <v>2827</v>
      </c>
      <c r="U240" t="s">
        <v>2817</v>
      </c>
      <c r="V240" t="s">
        <v>2828</v>
      </c>
      <c r="W240" t="s">
        <v>2819</v>
      </c>
    </row>
    <row r="241" spans="1:23" ht="15" customHeight="1" x14ac:dyDescent="0.25">
      <c r="A241" t="s">
        <v>164</v>
      </c>
      <c r="B241" t="s">
        <v>154</v>
      </c>
      <c r="C241" t="s">
        <v>2829</v>
      </c>
      <c r="D241" t="s">
        <v>2830</v>
      </c>
      <c r="E241" t="s">
        <v>164</v>
      </c>
      <c r="L241" t="s">
        <v>2831</v>
      </c>
      <c r="M241" t="s">
        <v>2809</v>
      </c>
      <c r="N241" t="s">
        <v>2832</v>
      </c>
      <c r="O241" t="s">
        <v>2811</v>
      </c>
      <c r="P241" t="s">
        <v>2833</v>
      </c>
      <c r="Q241" t="s">
        <v>2813</v>
      </c>
      <c r="R241" t="s">
        <v>2834</v>
      </c>
      <c r="S241" t="s">
        <v>2815</v>
      </c>
      <c r="T241" t="s">
        <v>2835</v>
      </c>
      <c r="U241" t="s">
        <v>2817</v>
      </c>
      <c r="V241" t="s">
        <v>2836</v>
      </c>
      <c r="W241" t="s">
        <v>2819</v>
      </c>
    </row>
    <row r="242" spans="1:23" ht="15" customHeight="1" x14ac:dyDescent="0.25">
      <c r="A242" t="s">
        <v>165</v>
      </c>
      <c r="B242" t="s">
        <v>154</v>
      </c>
      <c r="C242" t="s">
        <v>2837</v>
      </c>
      <c r="D242" t="s">
        <v>2838</v>
      </c>
      <c r="E242" t="s">
        <v>165</v>
      </c>
      <c r="L242" t="s">
        <v>2839</v>
      </c>
      <c r="M242" t="s">
        <v>2809</v>
      </c>
      <c r="N242" t="s">
        <v>2840</v>
      </c>
      <c r="O242" t="s">
        <v>2811</v>
      </c>
      <c r="P242" t="s">
        <v>2841</v>
      </c>
      <c r="Q242" t="s">
        <v>2813</v>
      </c>
      <c r="R242" t="s">
        <v>2842</v>
      </c>
      <c r="S242" t="s">
        <v>2815</v>
      </c>
      <c r="T242" t="s">
        <v>2843</v>
      </c>
      <c r="U242" t="s">
        <v>2817</v>
      </c>
      <c r="V242" t="s">
        <v>2844</v>
      </c>
      <c r="W242" t="s">
        <v>2819</v>
      </c>
    </row>
    <row r="243" spans="1:23" ht="15" customHeight="1" x14ac:dyDescent="0.25">
      <c r="A243" t="s">
        <v>166</v>
      </c>
      <c r="B243" t="s">
        <v>154</v>
      </c>
      <c r="C243" t="s">
        <v>2845</v>
      </c>
      <c r="D243" t="s">
        <v>2846</v>
      </c>
      <c r="E243" t="s">
        <v>166</v>
      </c>
      <c r="L243" t="s">
        <v>2847</v>
      </c>
      <c r="M243" t="s">
        <v>2809</v>
      </c>
      <c r="N243" t="s">
        <v>2848</v>
      </c>
      <c r="O243" t="s">
        <v>2811</v>
      </c>
      <c r="P243" t="s">
        <v>2849</v>
      </c>
      <c r="Q243" t="s">
        <v>2813</v>
      </c>
      <c r="R243" t="s">
        <v>2850</v>
      </c>
      <c r="S243" t="s">
        <v>2815</v>
      </c>
      <c r="T243" t="s">
        <v>2851</v>
      </c>
      <c r="U243" t="s">
        <v>2817</v>
      </c>
      <c r="V243" t="s">
        <v>2852</v>
      </c>
      <c r="W243" t="s">
        <v>2819</v>
      </c>
    </row>
    <row r="244" spans="1:23" ht="15" customHeight="1" x14ac:dyDescent="0.25">
      <c r="A244" t="s">
        <v>167</v>
      </c>
      <c r="B244" t="s">
        <v>154</v>
      </c>
      <c r="C244" t="s">
        <v>2853</v>
      </c>
      <c r="D244" t="s">
        <v>2854</v>
      </c>
      <c r="E244" t="s">
        <v>167</v>
      </c>
      <c r="L244" t="s">
        <v>2855</v>
      </c>
      <c r="M244" t="s">
        <v>2856</v>
      </c>
      <c r="N244" t="s">
        <v>2857</v>
      </c>
      <c r="O244" t="s">
        <v>2858</v>
      </c>
      <c r="P244" t="s">
        <v>2859</v>
      </c>
      <c r="Q244" t="s">
        <v>2860</v>
      </c>
      <c r="R244" t="s">
        <v>2861</v>
      </c>
      <c r="S244" t="s">
        <v>2862</v>
      </c>
      <c r="T244" t="s">
        <v>2863</v>
      </c>
      <c r="U244" t="s">
        <v>2864</v>
      </c>
      <c r="V244" t="s">
        <v>2865</v>
      </c>
      <c r="W244" t="s">
        <v>2866</v>
      </c>
    </row>
    <row r="245" spans="1:23" ht="15" customHeight="1" x14ac:dyDescent="0.25">
      <c r="A245" t="s">
        <v>2867</v>
      </c>
      <c r="B245" t="s">
        <v>154</v>
      </c>
      <c r="C245" t="s">
        <v>2868</v>
      </c>
      <c r="D245" t="s">
        <v>2869</v>
      </c>
      <c r="E245" t="s">
        <v>2867</v>
      </c>
      <c r="L245" t="s">
        <v>2870</v>
      </c>
      <c r="M245" t="s">
        <v>2856</v>
      </c>
      <c r="N245" t="s">
        <v>2871</v>
      </c>
      <c r="O245" t="s">
        <v>2858</v>
      </c>
      <c r="P245" t="s">
        <v>2872</v>
      </c>
      <c r="Q245" t="s">
        <v>2860</v>
      </c>
      <c r="R245" t="s">
        <v>2873</v>
      </c>
      <c r="S245" t="s">
        <v>2862</v>
      </c>
      <c r="T245" t="s">
        <v>2874</v>
      </c>
      <c r="U245" t="s">
        <v>2864</v>
      </c>
      <c r="V245" t="s">
        <v>2875</v>
      </c>
      <c r="W245" t="s">
        <v>2866</v>
      </c>
    </row>
    <row r="246" spans="1:23" ht="15" customHeight="1" x14ac:dyDescent="0.25">
      <c r="A246" t="s">
        <v>168</v>
      </c>
      <c r="B246" t="s">
        <v>154</v>
      </c>
      <c r="C246" t="s">
        <v>2876</v>
      </c>
      <c r="D246" t="s">
        <v>2877</v>
      </c>
      <c r="E246" t="s">
        <v>168</v>
      </c>
      <c r="L246" t="s">
        <v>2878</v>
      </c>
      <c r="M246" t="s">
        <v>2856</v>
      </c>
      <c r="N246" t="s">
        <v>2879</v>
      </c>
      <c r="O246" t="s">
        <v>2858</v>
      </c>
      <c r="P246" t="s">
        <v>2880</v>
      </c>
      <c r="Q246" t="s">
        <v>2860</v>
      </c>
      <c r="R246" t="s">
        <v>2881</v>
      </c>
      <c r="S246" t="s">
        <v>2862</v>
      </c>
      <c r="T246" t="s">
        <v>2882</v>
      </c>
      <c r="U246" t="s">
        <v>2864</v>
      </c>
      <c r="V246" t="s">
        <v>2883</v>
      </c>
      <c r="W246" t="s">
        <v>2866</v>
      </c>
    </row>
    <row r="247" spans="1:23" ht="15" customHeight="1" x14ac:dyDescent="0.25">
      <c r="A247" t="s">
        <v>169</v>
      </c>
      <c r="B247" t="s">
        <v>154</v>
      </c>
      <c r="C247" t="s">
        <v>2884</v>
      </c>
      <c r="D247" t="s">
        <v>2885</v>
      </c>
      <c r="E247" t="s">
        <v>169</v>
      </c>
      <c r="L247" t="s">
        <v>2886</v>
      </c>
      <c r="M247" t="s">
        <v>2856</v>
      </c>
      <c r="N247" t="s">
        <v>2887</v>
      </c>
      <c r="O247" t="s">
        <v>2858</v>
      </c>
      <c r="P247" t="s">
        <v>2888</v>
      </c>
      <c r="Q247" t="s">
        <v>2860</v>
      </c>
      <c r="R247" t="s">
        <v>2889</v>
      </c>
      <c r="S247" t="s">
        <v>2862</v>
      </c>
      <c r="T247" t="s">
        <v>2890</v>
      </c>
      <c r="U247" t="s">
        <v>2864</v>
      </c>
      <c r="V247" t="s">
        <v>2891</v>
      </c>
      <c r="W247" t="s">
        <v>2866</v>
      </c>
    </row>
    <row r="248" spans="1:23" ht="15" customHeight="1" x14ac:dyDescent="0.25">
      <c r="A248" t="s">
        <v>170</v>
      </c>
      <c r="B248" t="s">
        <v>154</v>
      </c>
      <c r="C248" t="s">
        <v>2892</v>
      </c>
      <c r="D248" t="s">
        <v>2893</v>
      </c>
      <c r="E248" t="s">
        <v>170</v>
      </c>
      <c r="L248" t="s">
        <v>2894</v>
      </c>
      <c r="M248" t="s">
        <v>2856</v>
      </c>
      <c r="N248" t="s">
        <v>2895</v>
      </c>
      <c r="O248" t="s">
        <v>2858</v>
      </c>
      <c r="P248" t="s">
        <v>2896</v>
      </c>
      <c r="Q248" t="s">
        <v>2860</v>
      </c>
      <c r="R248" t="s">
        <v>2897</v>
      </c>
      <c r="S248" t="s">
        <v>2862</v>
      </c>
      <c r="T248" t="s">
        <v>2898</v>
      </c>
      <c r="U248" t="s">
        <v>2864</v>
      </c>
      <c r="V248" t="s">
        <v>2899</v>
      </c>
      <c r="W248" t="s">
        <v>2866</v>
      </c>
    </row>
    <row r="249" spans="1:23" ht="15" customHeight="1" x14ac:dyDescent="0.25">
      <c r="A249" t="s">
        <v>171</v>
      </c>
      <c r="B249" t="s">
        <v>154</v>
      </c>
      <c r="C249" t="s">
        <v>2900</v>
      </c>
      <c r="D249" t="s">
        <v>2901</v>
      </c>
      <c r="E249" t="s">
        <v>171</v>
      </c>
      <c r="L249" t="s">
        <v>2902</v>
      </c>
      <c r="M249" t="s">
        <v>2903</v>
      </c>
      <c r="N249" t="s">
        <v>2904</v>
      </c>
      <c r="O249" t="s">
        <v>2905</v>
      </c>
      <c r="P249" t="s">
        <v>2906</v>
      </c>
      <c r="Q249" t="s">
        <v>2907</v>
      </c>
      <c r="R249" t="s">
        <v>2908</v>
      </c>
      <c r="S249" t="s">
        <v>2909</v>
      </c>
      <c r="T249" t="s">
        <v>2910</v>
      </c>
      <c r="U249" t="s">
        <v>2911</v>
      </c>
      <c r="V249" t="s">
        <v>2912</v>
      </c>
      <c r="W249" t="s">
        <v>2913</v>
      </c>
    </row>
    <row r="250" spans="1:23" ht="15" customHeight="1" x14ac:dyDescent="0.25">
      <c r="A250" t="s">
        <v>2914</v>
      </c>
      <c r="B250" t="s">
        <v>154</v>
      </c>
      <c r="C250" t="s">
        <v>2915</v>
      </c>
      <c r="D250" t="s">
        <v>2916</v>
      </c>
      <c r="E250" t="s">
        <v>2914</v>
      </c>
      <c r="L250" t="s">
        <v>2917</v>
      </c>
      <c r="M250" t="s">
        <v>2903</v>
      </c>
      <c r="N250" t="s">
        <v>2918</v>
      </c>
      <c r="O250" t="s">
        <v>2905</v>
      </c>
      <c r="P250" t="s">
        <v>2919</v>
      </c>
      <c r="Q250" t="s">
        <v>2907</v>
      </c>
      <c r="R250" t="s">
        <v>2920</v>
      </c>
      <c r="S250" t="s">
        <v>2909</v>
      </c>
      <c r="T250" t="s">
        <v>2921</v>
      </c>
      <c r="U250" t="s">
        <v>2911</v>
      </c>
      <c r="V250" t="s">
        <v>2922</v>
      </c>
      <c r="W250" t="s">
        <v>2913</v>
      </c>
    </row>
    <row r="251" spans="1:23" ht="15" customHeight="1" x14ac:dyDescent="0.25">
      <c r="A251" t="s">
        <v>172</v>
      </c>
      <c r="B251" t="s">
        <v>154</v>
      </c>
      <c r="C251" t="s">
        <v>2923</v>
      </c>
      <c r="D251" t="s">
        <v>2924</v>
      </c>
      <c r="E251" t="s">
        <v>172</v>
      </c>
      <c r="L251" t="s">
        <v>2925</v>
      </c>
      <c r="M251" t="s">
        <v>2903</v>
      </c>
      <c r="N251" t="s">
        <v>2926</v>
      </c>
      <c r="O251" t="s">
        <v>2905</v>
      </c>
      <c r="P251" t="s">
        <v>2927</v>
      </c>
      <c r="Q251" t="s">
        <v>2907</v>
      </c>
      <c r="R251" t="s">
        <v>2928</v>
      </c>
      <c r="S251" t="s">
        <v>2909</v>
      </c>
      <c r="T251" t="s">
        <v>2929</v>
      </c>
      <c r="U251" t="s">
        <v>2911</v>
      </c>
      <c r="V251" t="s">
        <v>2930</v>
      </c>
      <c r="W251" t="s">
        <v>2913</v>
      </c>
    </row>
    <row r="252" spans="1:23" ht="15" customHeight="1" x14ac:dyDescent="0.25">
      <c r="A252" t="s">
        <v>173</v>
      </c>
      <c r="B252" t="s">
        <v>154</v>
      </c>
      <c r="C252" t="s">
        <v>2931</v>
      </c>
      <c r="D252" t="s">
        <v>2932</v>
      </c>
      <c r="E252" t="s">
        <v>173</v>
      </c>
      <c r="L252" t="s">
        <v>2933</v>
      </c>
      <c r="M252" t="s">
        <v>2903</v>
      </c>
      <c r="N252" t="s">
        <v>2934</v>
      </c>
      <c r="O252" t="s">
        <v>2905</v>
      </c>
      <c r="P252" t="s">
        <v>2935</v>
      </c>
      <c r="Q252" t="s">
        <v>2907</v>
      </c>
      <c r="R252" t="s">
        <v>2936</v>
      </c>
      <c r="S252" t="s">
        <v>2909</v>
      </c>
      <c r="T252" t="s">
        <v>2937</v>
      </c>
      <c r="U252" t="s">
        <v>2911</v>
      </c>
      <c r="V252" t="s">
        <v>2938</v>
      </c>
      <c r="W252" t="s">
        <v>2913</v>
      </c>
    </row>
    <row r="253" spans="1:23" ht="15" customHeight="1" x14ac:dyDescent="0.25">
      <c r="A253" t="s">
        <v>174</v>
      </c>
      <c r="B253" t="s">
        <v>154</v>
      </c>
      <c r="C253" t="s">
        <v>2939</v>
      </c>
      <c r="D253" t="s">
        <v>2940</v>
      </c>
      <c r="E253" t="s">
        <v>174</v>
      </c>
      <c r="L253" t="s">
        <v>2941</v>
      </c>
      <c r="M253" t="s">
        <v>2903</v>
      </c>
      <c r="N253" t="s">
        <v>2942</v>
      </c>
      <c r="O253" t="s">
        <v>2905</v>
      </c>
      <c r="P253" t="s">
        <v>2943</v>
      </c>
      <c r="Q253" t="s">
        <v>2907</v>
      </c>
      <c r="R253" t="s">
        <v>2944</v>
      </c>
      <c r="S253" t="s">
        <v>2909</v>
      </c>
      <c r="T253" t="s">
        <v>2945</v>
      </c>
      <c r="U253" t="s">
        <v>2911</v>
      </c>
      <c r="V253" t="s">
        <v>2946</v>
      </c>
      <c r="W253" t="s">
        <v>2913</v>
      </c>
    </row>
    <row r="254" spans="1:23" ht="15" customHeight="1" x14ac:dyDescent="0.25">
      <c r="A254" t="s">
        <v>175</v>
      </c>
      <c r="B254" t="s">
        <v>154</v>
      </c>
      <c r="C254" t="s">
        <v>2947</v>
      </c>
      <c r="D254" t="s">
        <v>2948</v>
      </c>
      <c r="E254" t="s">
        <v>175</v>
      </c>
      <c r="L254" t="s">
        <v>2949</v>
      </c>
      <c r="M254" t="s">
        <v>2950</v>
      </c>
      <c r="N254" t="s">
        <v>2951</v>
      </c>
      <c r="O254" t="s">
        <v>2952</v>
      </c>
      <c r="P254" t="s">
        <v>2953</v>
      </c>
      <c r="Q254" t="s">
        <v>2954</v>
      </c>
      <c r="R254" t="s">
        <v>2955</v>
      </c>
      <c r="S254" t="s">
        <v>2956</v>
      </c>
      <c r="T254" t="s">
        <v>2957</v>
      </c>
      <c r="U254" t="s">
        <v>2958</v>
      </c>
      <c r="V254" t="s">
        <v>2959</v>
      </c>
      <c r="W254" t="s">
        <v>2960</v>
      </c>
    </row>
    <row r="255" spans="1:23" ht="15" customHeight="1" x14ac:dyDescent="0.25">
      <c r="A255" t="s">
        <v>2961</v>
      </c>
      <c r="B255" t="s">
        <v>154</v>
      </c>
      <c r="C255" t="s">
        <v>2962</v>
      </c>
      <c r="D255" t="s">
        <v>2963</v>
      </c>
      <c r="E255" t="s">
        <v>2961</v>
      </c>
      <c r="L255" t="s">
        <v>2964</v>
      </c>
      <c r="M255" t="s">
        <v>2950</v>
      </c>
      <c r="N255" t="s">
        <v>2965</v>
      </c>
      <c r="O255" t="s">
        <v>2952</v>
      </c>
      <c r="P255" t="s">
        <v>2966</v>
      </c>
      <c r="Q255" t="s">
        <v>2954</v>
      </c>
      <c r="R255" t="s">
        <v>2967</v>
      </c>
      <c r="S255" t="s">
        <v>2956</v>
      </c>
      <c r="T255" t="s">
        <v>2968</v>
      </c>
      <c r="U255" t="s">
        <v>2958</v>
      </c>
      <c r="V255" t="s">
        <v>2969</v>
      </c>
      <c r="W255" t="s">
        <v>2960</v>
      </c>
    </row>
    <row r="256" spans="1:23" ht="15" customHeight="1" x14ac:dyDescent="0.25">
      <c r="A256" t="s">
        <v>176</v>
      </c>
      <c r="B256" t="s">
        <v>154</v>
      </c>
      <c r="C256" t="s">
        <v>2970</v>
      </c>
      <c r="D256" t="s">
        <v>2971</v>
      </c>
      <c r="E256" t="s">
        <v>176</v>
      </c>
      <c r="L256" t="s">
        <v>2972</v>
      </c>
      <c r="M256" t="s">
        <v>2950</v>
      </c>
      <c r="N256" t="s">
        <v>2973</v>
      </c>
      <c r="O256" t="s">
        <v>2952</v>
      </c>
      <c r="P256" t="s">
        <v>2974</v>
      </c>
      <c r="Q256" t="s">
        <v>2954</v>
      </c>
      <c r="R256" t="s">
        <v>2975</v>
      </c>
      <c r="S256" t="s">
        <v>2956</v>
      </c>
      <c r="T256" t="s">
        <v>2976</v>
      </c>
      <c r="U256" t="s">
        <v>2958</v>
      </c>
      <c r="V256" t="s">
        <v>2977</v>
      </c>
      <c r="W256" t="s">
        <v>2960</v>
      </c>
    </row>
    <row r="257" spans="1:23" ht="15" customHeight="1" x14ac:dyDescent="0.25">
      <c r="A257" t="s">
        <v>177</v>
      </c>
      <c r="B257" t="s">
        <v>154</v>
      </c>
      <c r="C257" t="s">
        <v>2978</v>
      </c>
      <c r="D257" t="s">
        <v>2979</v>
      </c>
      <c r="E257" t="s">
        <v>177</v>
      </c>
      <c r="L257" t="s">
        <v>2980</v>
      </c>
      <c r="M257" t="s">
        <v>2950</v>
      </c>
      <c r="N257" t="s">
        <v>2981</v>
      </c>
      <c r="O257" t="s">
        <v>2952</v>
      </c>
      <c r="P257" t="s">
        <v>2982</v>
      </c>
      <c r="Q257" t="s">
        <v>2954</v>
      </c>
      <c r="R257" t="s">
        <v>2983</v>
      </c>
      <c r="S257" t="s">
        <v>2956</v>
      </c>
      <c r="T257" t="s">
        <v>2984</v>
      </c>
      <c r="U257" t="s">
        <v>2958</v>
      </c>
      <c r="V257" t="s">
        <v>2985</v>
      </c>
      <c r="W257" t="s">
        <v>2960</v>
      </c>
    </row>
    <row r="258" spans="1:23" ht="15" customHeight="1" x14ac:dyDescent="0.25">
      <c r="A258" t="s">
        <v>178</v>
      </c>
      <c r="B258" t="s">
        <v>154</v>
      </c>
      <c r="C258" t="s">
        <v>2986</v>
      </c>
      <c r="D258" t="s">
        <v>2987</v>
      </c>
      <c r="E258" t="s">
        <v>178</v>
      </c>
      <c r="L258" t="s">
        <v>2988</v>
      </c>
      <c r="M258" t="s">
        <v>2950</v>
      </c>
      <c r="N258" t="s">
        <v>2989</v>
      </c>
      <c r="O258" t="s">
        <v>2952</v>
      </c>
      <c r="P258" t="s">
        <v>2990</v>
      </c>
      <c r="Q258" t="s">
        <v>2954</v>
      </c>
      <c r="R258" t="s">
        <v>2991</v>
      </c>
      <c r="S258" t="s">
        <v>2956</v>
      </c>
      <c r="T258" t="s">
        <v>2992</v>
      </c>
      <c r="U258" t="s">
        <v>2958</v>
      </c>
      <c r="V258" t="s">
        <v>2993</v>
      </c>
      <c r="W258" t="s">
        <v>2960</v>
      </c>
    </row>
    <row r="259" spans="1:23" ht="15" customHeight="1" x14ac:dyDescent="0.25">
      <c r="A259" t="s">
        <v>179</v>
      </c>
      <c r="B259" t="s">
        <v>154</v>
      </c>
      <c r="C259" t="s">
        <v>2994</v>
      </c>
      <c r="D259" t="s">
        <v>2995</v>
      </c>
      <c r="E259" t="s">
        <v>179</v>
      </c>
      <c r="L259" t="s">
        <v>2996</v>
      </c>
      <c r="M259" t="s">
        <v>2997</v>
      </c>
      <c r="N259" t="s">
        <v>2998</v>
      </c>
      <c r="O259" t="s">
        <v>2999</v>
      </c>
      <c r="P259" t="s">
        <v>3000</v>
      </c>
      <c r="Q259" t="s">
        <v>3001</v>
      </c>
      <c r="R259" t="s">
        <v>3002</v>
      </c>
      <c r="S259" t="s">
        <v>3003</v>
      </c>
      <c r="T259" t="s">
        <v>3004</v>
      </c>
      <c r="U259" t="s">
        <v>3005</v>
      </c>
      <c r="V259" t="s">
        <v>3006</v>
      </c>
      <c r="W259" t="s">
        <v>3007</v>
      </c>
    </row>
    <row r="260" spans="1:23" ht="15" customHeight="1" x14ac:dyDescent="0.25">
      <c r="A260" t="s">
        <v>3008</v>
      </c>
      <c r="B260" t="s">
        <v>154</v>
      </c>
      <c r="C260" t="s">
        <v>3009</v>
      </c>
      <c r="D260" t="s">
        <v>3010</v>
      </c>
      <c r="E260" t="s">
        <v>3008</v>
      </c>
      <c r="L260" t="s">
        <v>3011</v>
      </c>
      <c r="M260" t="s">
        <v>2997</v>
      </c>
      <c r="N260" t="s">
        <v>3012</v>
      </c>
      <c r="O260" t="s">
        <v>2999</v>
      </c>
      <c r="P260" t="s">
        <v>3013</v>
      </c>
      <c r="Q260" t="s">
        <v>3001</v>
      </c>
      <c r="R260" t="s">
        <v>3014</v>
      </c>
      <c r="S260" t="s">
        <v>3003</v>
      </c>
      <c r="T260" t="s">
        <v>3015</v>
      </c>
      <c r="U260" t="s">
        <v>3005</v>
      </c>
      <c r="V260" t="s">
        <v>3016</v>
      </c>
      <c r="W260" t="s">
        <v>3007</v>
      </c>
    </row>
    <row r="261" spans="1:23" ht="15" customHeight="1" x14ac:dyDescent="0.25">
      <c r="A261" t="s">
        <v>180</v>
      </c>
      <c r="B261" t="s">
        <v>154</v>
      </c>
      <c r="C261" t="s">
        <v>3017</v>
      </c>
      <c r="D261" t="s">
        <v>3018</v>
      </c>
      <c r="E261" t="s">
        <v>180</v>
      </c>
      <c r="L261" t="s">
        <v>3019</v>
      </c>
      <c r="M261" t="s">
        <v>2997</v>
      </c>
      <c r="N261" t="s">
        <v>3020</v>
      </c>
      <c r="O261" t="s">
        <v>2999</v>
      </c>
      <c r="P261" t="s">
        <v>3021</v>
      </c>
      <c r="Q261" t="s">
        <v>3001</v>
      </c>
      <c r="R261" t="s">
        <v>3022</v>
      </c>
      <c r="S261" t="s">
        <v>3003</v>
      </c>
      <c r="T261" t="s">
        <v>3023</v>
      </c>
      <c r="U261" t="s">
        <v>3005</v>
      </c>
      <c r="V261" t="s">
        <v>3024</v>
      </c>
      <c r="W261" t="s">
        <v>3007</v>
      </c>
    </row>
    <row r="262" spans="1:23" ht="15" customHeight="1" x14ac:dyDescent="0.25">
      <c r="A262" t="s">
        <v>181</v>
      </c>
      <c r="B262" t="s">
        <v>154</v>
      </c>
      <c r="C262" t="s">
        <v>3025</v>
      </c>
      <c r="D262" t="s">
        <v>3026</v>
      </c>
      <c r="E262" t="s">
        <v>181</v>
      </c>
      <c r="L262" t="s">
        <v>3027</v>
      </c>
      <c r="M262" t="s">
        <v>2997</v>
      </c>
      <c r="N262" t="s">
        <v>3028</v>
      </c>
      <c r="O262" t="s">
        <v>2999</v>
      </c>
      <c r="P262" t="s">
        <v>3029</v>
      </c>
      <c r="Q262" t="s">
        <v>3001</v>
      </c>
      <c r="R262" t="s">
        <v>3030</v>
      </c>
      <c r="S262" t="s">
        <v>3003</v>
      </c>
      <c r="T262" t="s">
        <v>3031</v>
      </c>
      <c r="U262" t="s">
        <v>3005</v>
      </c>
      <c r="V262" t="s">
        <v>3032</v>
      </c>
      <c r="W262" t="s">
        <v>3007</v>
      </c>
    </row>
    <row r="263" spans="1:23" ht="15" customHeight="1" x14ac:dyDescent="0.25">
      <c r="A263" t="s">
        <v>182</v>
      </c>
      <c r="B263" t="s">
        <v>154</v>
      </c>
      <c r="C263" t="s">
        <v>3033</v>
      </c>
      <c r="D263" t="s">
        <v>3034</v>
      </c>
      <c r="E263" t="s">
        <v>182</v>
      </c>
      <c r="L263" t="s">
        <v>3035</v>
      </c>
      <c r="M263" t="s">
        <v>2997</v>
      </c>
      <c r="N263" t="s">
        <v>3036</v>
      </c>
      <c r="O263" t="s">
        <v>2999</v>
      </c>
      <c r="P263" t="s">
        <v>3037</v>
      </c>
      <c r="Q263" t="s">
        <v>3001</v>
      </c>
      <c r="R263" t="s">
        <v>3038</v>
      </c>
      <c r="S263" t="s">
        <v>3003</v>
      </c>
      <c r="T263" t="s">
        <v>3039</v>
      </c>
      <c r="U263" t="s">
        <v>3005</v>
      </c>
      <c r="V263" t="s">
        <v>3040</v>
      </c>
      <c r="W263" t="s">
        <v>3007</v>
      </c>
    </row>
    <row r="264" spans="1:23" ht="15" customHeight="1" x14ac:dyDescent="0.25">
      <c r="A264" t="s">
        <v>183</v>
      </c>
      <c r="B264" t="s">
        <v>154</v>
      </c>
      <c r="C264" t="s">
        <v>3041</v>
      </c>
      <c r="D264" t="s">
        <v>3042</v>
      </c>
      <c r="E264" t="s">
        <v>183</v>
      </c>
      <c r="L264" t="s">
        <v>3043</v>
      </c>
      <c r="M264" t="s">
        <v>3044</v>
      </c>
      <c r="N264" t="s">
        <v>3045</v>
      </c>
      <c r="O264" t="s">
        <v>3046</v>
      </c>
      <c r="P264" t="s">
        <v>3047</v>
      </c>
      <c r="Q264" t="s">
        <v>3048</v>
      </c>
      <c r="R264" t="s">
        <v>3049</v>
      </c>
      <c r="S264" t="s">
        <v>3050</v>
      </c>
      <c r="T264" t="s">
        <v>3051</v>
      </c>
      <c r="U264" t="s">
        <v>3052</v>
      </c>
      <c r="V264" t="s">
        <v>3053</v>
      </c>
      <c r="W264" t="s">
        <v>3054</v>
      </c>
    </row>
    <row r="265" spans="1:23" ht="15" customHeight="1" x14ac:dyDescent="0.25">
      <c r="A265" t="s">
        <v>3055</v>
      </c>
      <c r="B265" t="s">
        <v>154</v>
      </c>
      <c r="C265" t="s">
        <v>3056</v>
      </c>
      <c r="D265" t="s">
        <v>3057</v>
      </c>
      <c r="E265" t="s">
        <v>3055</v>
      </c>
      <c r="L265" t="s">
        <v>3058</v>
      </c>
      <c r="M265" t="s">
        <v>3044</v>
      </c>
      <c r="N265" t="s">
        <v>3059</v>
      </c>
      <c r="O265" t="s">
        <v>3046</v>
      </c>
      <c r="P265" t="s">
        <v>3060</v>
      </c>
      <c r="Q265" t="s">
        <v>3048</v>
      </c>
      <c r="R265" t="s">
        <v>3061</v>
      </c>
      <c r="S265" t="s">
        <v>3050</v>
      </c>
      <c r="T265" t="s">
        <v>3062</v>
      </c>
      <c r="U265" t="s">
        <v>3052</v>
      </c>
      <c r="V265" t="s">
        <v>3063</v>
      </c>
      <c r="W265" t="s">
        <v>3054</v>
      </c>
    </row>
    <row r="266" spans="1:23" ht="15" customHeight="1" x14ac:dyDescent="0.25">
      <c r="A266" t="s">
        <v>184</v>
      </c>
      <c r="B266" t="s">
        <v>154</v>
      </c>
      <c r="C266" t="s">
        <v>3064</v>
      </c>
      <c r="D266" t="s">
        <v>3065</v>
      </c>
      <c r="E266" t="s">
        <v>184</v>
      </c>
      <c r="L266" t="s">
        <v>3066</v>
      </c>
      <c r="M266" t="s">
        <v>3044</v>
      </c>
      <c r="N266" t="s">
        <v>3067</v>
      </c>
      <c r="O266" t="s">
        <v>3046</v>
      </c>
      <c r="P266" t="s">
        <v>3068</v>
      </c>
      <c r="Q266" t="s">
        <v>3048</v>
      </c>
      <c r="R266" t="s">
        <v>3069</v>
      </c>
      <c r="S266" t="s">
        <v>3050</v>
      </c>
      <c r="T266" t="s">
        <v>3070</v>
      </c>
      <c r="U266" t="s">
        <v>3052</v>
      </c>
      <c r="V266" t="s">
        <v>3071</v>
      </c>
      <c r="W266" t="s">
        <v>3054</v>
      </c>
    </row>
    <row r="267" spans="1:23" ht="15" customHeight="1" x14ac:dyDescent="0.25">
      <c r="A267" t="s">
        <v>185</v>
      </c>
      <c r="B267" t="s">
        <v>154</v>
      </c>
      <c r="C267" t="s">
        <v>3072</v>
      </c>
      <c r="D267" t="s">
        <v>3073</v>
      </c>
      <c r="E267" t="s">
        <v>185</v>
      </c>
      <c r="L267" t="s">
        <v>3074</v>
      </c>
      <c r="M267" t="s">
        <v>3044</v>
      </c>
      <c r="N267" t="s">
        <v>3075</v>
      </c>
      <c r="O267" t="s">
        <v>3046</v>
      </c>
      <c r="P267" t="s">
        <v>3076</v>
      </c>
      <c r="Q267" t="s">
        <v>3048</v>
      </c>
      <c r="R267" t="s">
        <v>3077</v>
      </c>
      <c r="S267" t="s">
        <v>3050</v>
      </c>
      <c r="T267" t="s">
        <v>3078</v>
      </c>
      <c r="U267" t="s">
        <v>3052</v>
      </c>
      <c r="V267" t="s">
        <v>3079</v>
      </c>
      <c r="W267" t="s">
        <v>3054</v>
      </c>
    </row>
    <row r="268" spans="1:23" ht="15" customHeight="1" x14ac:dyDescent="0.25">
      <c r="A268" t="s">
        <v>186</v>
      </c>
      <c r="B268" t="s">
        <v>154</v>
      </c>
      <c r="C268" t="s">
        <v>3080</v>
      </c>
      <c r="D268" t="s">
        <v>3081</v>
      </c>
      <c r="E268" t="s">
        <v>186</v>
      </c>
      <c r="L268" t="s">
        <v>3082</v>
      </c>
      <c r="M268" t="s">
        <v>3044</v>
      </c>
      <c r="N268" t="s">
        <v>3083</v>
      </c>
      <c r="O268" t="s">
        <v>3046</v>
      </c>
      <c r="P268" t="s">
        <v>3084</v>
      </c>
      <c r="Q268" t="s">
        <v>3048</v>
      </c>
      <c r="R268" t="s">
        <v>3085</v>
      </c>
      <c r="S268" t="s">
        <v>3050</v>
      </c>
      <c r="T268" t="s">
        <v>3086</v>
      </c>
      <c r="U268" t="s">
        <v>3052</v>
      </c>
      <c r="V268" t="s">
        <v>3087</v>
      </c>
      <c r="W268" t="s">
        <v>3054</v>
      </c>
    </row>
    <row r="269" spans="1:23" ht="15" customHeight="1" x14ac:dyDescent="0.25">
      <c r="A269" t="s">
        <v>187</v>
      </c>
      <c r="B269" t="s">
        <v>154</v>
      </c>
      <c r="C269" t="s">
        <v>3088</v>
      </c>
      <c r="D269" t="s">
        <v>3089</v>
      </c>
      <c r="E269" t="s">
        <v>187</v>
      </c>
      <c r="L269" t="s">
        <v>3090</v>
      </c>
      <c r="M269" t="s">
        <v>3091</v>
      </c>
      <c r="N269" t="s">
        <v>3092</v>
      </c>
      <c r="O269" t="s">
        <v>3093</v>
      </c>
      <c r="P269" t="s">
        <v>3094</v>
      </c>
      <c r="Q269" t="s">
        <v>3095</v>
      </c>
      <c r="R269" t="s">
        <v>3096</v>
      </c>
      <c r="S269" t="s">
        <v>3097</v>
      </c>
      <c r="T269" t="s">
        <v>3098</v>
      </c>
      <c r="U269" t="s">
        <v>3099</v>
      </c>
      <c r="V269" t="s">
        <v>3100</v>
      </c>
      <c r="W269" t="s">
        <v>3101</v>
      </c>
    </row>
    <row r="270" spans="1:23" ht="15" customHeight="1" x14ac:dyDescent="0.25">
      <c r="A270" t="s">
        <v>3102</v>
      </c>
      <c r="B270" t="s">
        <v>154</v>
      </c>
      <c r="C270" t="s">
        <v>3103</v>
      </c>
      <c r="D270" t="s">
        <v>3104</v>
      </c>
      <c r="E270" t="s">
        <v>3102</v>
      </c>
      <c r="L270" t="s">
        <v>3105</v>
      </c>
      <c r="M270" t="s">
        <v>3091</v>
      </c>
      <c r="N270" t="s">
        <v>3106</v>
      </c>
      <c r="O270" t="s">
        <v>3093</v>
      </c>
      <c r="P270" t="s">
        <v>3107</v>
      </c>
      <c r="Q270" t="s">
        <v>3095</v>
      </c>
      <c r="R270" t="s">
        <v>3108</v>
      </c>
      <c r="S270" t="s">
        <v>3097</v>
      </c>
      <c r="T270" t="s">
        <v>3109</v>
      </c>
      <c r="U270" t="s">
        <v>3099</v>
      </c>
      <c r="V270" t="s">
        <v>3110</v>
      </c>
      <c r="W270" t="s">
        <v>3101</v>
      </c>
    </row>
    <row r="271" spans="1:23" ht="15" customHeight="1" x14ac:dyDescent="0.25">
      <c r="A271" t="s">
        <v>188</v>
      </c>
      <c r="B271" t="s">
        <v>154</v>
      </c>
      <c r="C271" t="s">
        <v>3111</v>
      </c>
      <c r="D271" t="s">
        <v>3112</v>
      </c>
      <c r="E271" t="s">
        <v>188</v>
      </c>
      <c r="L271" t="s">
        <v>3113</v>
      </c>
      <c r="M271" t="s">
        <v>3091</v>
      </c>
      <c r="N271" t="s">
        <v>3114</v>
      </c>
      <c r="O271" t="s">
        <v>3093</v>
      </c>
      <c r="P271" t="s">
        <v>3115</v>
      </c>
      <c r="Q271" t="s">
        <v>3095</v>
      </c>
      <c r="R271" t="s">
        <v>3116</v>
      </c>
      <c r="S271" t="s">
        <v>3097</v>
      </c>
      <c r="T271" t="s">
        <v>3117</v>
      </c>
      <c r="U271" t="s">
        <v>3099</v>
      </c>
      <c r="V271" t="s">
        <v>3118</v>
      </c>
      <c r="W271" t="s">
        <v>3101</v>
      </c>
    </row>
    <row r="272" spans="1:23" ht="15" customHeight="1" x14ac:dyDescent="0.25">
      <c r="A272" t="s">
        <v>189</v>
      </c>
      <c r="B272" t="s">
        <v>154</v>
      </c>
      <c r="C272" t="s">
        <v>3119</v>
      </c>
      <c r="D272" t="s">
        <v>3120</v>
      </c>
      <c r="E272" t="s">
        <v>189</v>
      </c>
      <c r="L272" t="s">
        <v>3121</v>
      </c>
      <c r="M272" t="s">
        <v>3091</v>
      </c>
      <c r="N272" t="s">
        <v>3122</v>
      </c>
      <c r="O272" t="s">
        <v>3093</v>
      </c>
      <c r="P272" t="s">
        <v>3123</v>
      </c>
      <c r="Q272" t="s">
        <v>3095</v>
      </c>
      <c r="R272" t="s">
        <v>3124</v>
      </c>
      <c r="S272" t="s">
        <v>3097</v>
      </c>
      <c r="T272" t="s">
        <v>3125</v>
      </c>
      <c r="U272" t="s">
        <v>3099</v>
      </c>
      <c r="V272" t="s">
        <v>3126</v>
      </c>
      <c r="W272" t="s">
        <v>3101</v>
      </c>
    </row>
    <row r="273" spans="1:23" ht="15" customHeight="1" x14ac:dyDescent="0.25">
      <c r="A273" t="s">
        <v>190</v>
      </c>
      <c r="B273" t="s">
        <v>154</v>
      </c>
      <c r="C273" t="s">
        <v>3127</v>
      </c>
      <c r="D273" t="s">
        <v>3128</v>
      </c>
      <c r="E273" t="s">
        <v>190</v>
      </c>
      <c r="L273" t="s">
        <v>3129</v>
      </c>
      <c r="M273" t="s">
        <v>3091</v>
      </c>
      <c r="N273" t="s">
        <v>3130</v>
      </c>
      <c r="O273" t="s">
        <v>3093</v>
      </c>
      <c r="P273" t="s">
        <v>3131</v>
      </c>
      <c r="Q273" t="s">
        <v>3095</v>
      </c>
      <c r="R273" t="s">
        <v>3132</v>
      </c>
      <c r="S273" t="s">
        <v>3097</v>
      </c>
      <c r="T273" t="s">
        <v>3133</v>
      </c>
      <c r="U273" t="s">
        <v>3099</v>
      </c>
      <c r="V273" t="s">
        <v>3134</v>
      </c>
      <c r="W273" t="s">
        <v>3101</v>
      </c>
    </row>
    <row r="274" spans="1:23" ht="15" customHeight="1" x14ac:dyDescent="0.25">
      <c r="A274" t="s">
        <v>191</v>
      </c>
      <c r="B274" t="s">
        <v>154</v>
      </c>
      <c r="C274" t="s">
        <v>3135</v>
      </c>
      <c r="D274" t="s">
        <v>3136</v>
      </c>
      <c r="E274" t="s">
        <v>191</v>
      </c>
      <c r="L274" t="s">
        <v>3137</v>
      </c>
      <c r="M274" t="s">
        <v>3138</v>
      </c>
      <c r="N274" t="s">
        <v>3139</v>
      </c>
      <c r="O274" t="s">
        <v>3140</v>
      </c>
      <c r="P274" t="s">
        <v>3141</v>
      </c>
      <c r="Q274" t="s">
        <v>3142</v>
      </c>
      <c r="R274" t="s">
        <v>3143</v>
      </c>
      <c r="S274" t="s">
        <v>3144</v>
      </c>
      <c r="T274" t="s">
        <v>3145</v>
      </c>
      <c r="U274" t="s">
        <v>3146</v>
      </c>
      <c r="V274" t="s">
        <v>3147</v>
      </c>
      <c r="W274" t="s">
        <v>3148</v>
      </c>
    </row>
    <row r="275" spans="1:23" ht="15" customHeight="1" x14ac:dyDescent="0.25">
      <c r="A275" t="s">
        <v>3149</v>
      </c>
      <c r="B275" t="s">
        <v>154</v>
      </c>
      <c r="C275" t="s">
        <v>3150</v>
      </c>
      <c r="D275" t="s">
        <v>3151</v>
      </c>
      <c r="E275" t="s">
        <v>3149</v>
      </c>
      <c r="L275" t="s">
        <v>3152</v>
      </c>
      <c r="M275" t="s">
        <v>3138</v>
      </c>
      <c r="N275" t="s">
        <v>3153</v>
      </c>
      <c r="O275" t="s">
        <v>3140</v>
      </c>
      <c r="P275" t="s">
        <v>3154</v>
      </c>
      <c r="Q275" t="s">
        <v>3142</v>
      </c>
      <c r="R275" t="s">
        <v>3155</v>
      </c>
      <c r="S275" t="s">
        <v>3144</v>
      </c>
      <c r="T275" t="s">
        <v>3156</v>
      </c>
      <c r="U275" t="s">
        <v>3146</v>
      </c>
      <c r="V275" t="s">
        <v>3157</v>
      </c>
      <c r="W275" t="s">
        <v>3148</v>
      </c>
    </row>
    <row r="276" spans="1:23" ht="15" customHeight="1" x14ac:dyDescent="0.25">
      <c r="A276" t="s">
        <v>192</v>
      </c>
      <c r="B276" t="s">
        <v>154</v>
      </c>
      <c r="C276" t="s">
        <v>3158</v>
      </c>
      <c r="D276" t="s">
        <v>3159</v>
      </c>
      <c r="E276" t="s">
        <v>192</v>
      </c>
      <c r="L276" t="s">
        <v>3160</v>
      </c>
      <c r="M276" t="s">
        <v>3138</v>
      </c>
      <c r="N276" t="s">
        <v>3161</v>
      </c>
      <c r="O276" t="s">
        <v>3140</v>
      </c>
      <c r="P276" t="s">
        <v>3162</v>
      </c>
      <c r="Q276" t="s">
        <v>3142</v>
      </c>
      <c r="R276" t="s">
        <v>3163</v>
      </c>
      <c r="S276" t="s">
        <v>3144</v>
      </c>
      <c r="T276" t="s">
        <v>3164</v>
      </c>
      <c r="U276" t="s">
        <v>3146</v>
      </c>
      <c r="V276" t="s">
        <v>3165</v>
      </c>
      <c r="W276" t="s">
        <v>3148</v>
      </c>
    </row>
    <row r="277" spans="1:23" ht="15" customHeight="1" x14ac:dyDescent="0.25">
      <c r="A277" t="s">
        <v>193</v>
      </c>
      <c r="B277" t="s">
        <v>154</v>
      </c>
      <c r="C277" t="s">
        <v>3166</v>
      </c>
      <c r="D277" t="s">
        <v>3167</v>
      </c>
      <c r="E277" t="s">
        <v>193</v>
      </c>
      <c r="L277" t="s">
        <v>3168</v>
      </c>
      <c r="M277" t="s">
        <v>3138</v>
      </c>
      <c r="N277" t="s">
        <v>3169</v>
      </c>
      <c r="O277" t="s">
        <v>3140</v>
      </c>
      <c r="P277" t="s">
        <v>3170</v>
      </c>
      <c r="Q277" t="s">
        <v>3142</v>
      </c>
      <c r="R277" t="s">
        <v>3171</v>
      </c>
      <c r="S277" t="s">
        <v>3144</v>
      </c>
      <c r="T277" t="s">
        <v>3172</v>
      </c>
      <c r="U277" t="s">
        <v>3146</v>
      </c>
      <c r="V277" t="s">
        <v>3173</v>
      </c>
      <c r="W277" t="s">
        <v>3148</v>
      </c>
    </row>
    <row r="278" spans="1:23" ht="15" customHeight="1" x14ac:dyDescent="0.25">
      <c r="A278" t="s">
        <v>194</v>
      </c>
      <c r="B278" t="s">
        <v>154</v>
      </c>
      <c r="C278" t="s">
        <v>3174</v>
      </c>
      <c r="D278" t="s">
        <v>3175</v>
      </c>
      <c r="E278" t="s">
        <v>194</v>
      </c>
      <c r="L278" t="s">
        <v>3176</v>
      </c>
      <c r="M278" t="s">
        <v>3138</v>
      </c>
      <c r="N278" t="s">
        <v>3177</v>
      </c>
      <c r="O278" t="s">
        <v>3140</v>
      </c>
      <c r="P278" t="s">
        <v>3178</v>
      </c>
      <c r="Q278" t="s">
        <v>3142</v>
      </c>
      <c r="R278" t="s">
        <v>3179</v>
      </c>
      <c r="S278" t="s">
        <v>3144</v>
      </c>
      <c r="T278" t="s">
        <v>3180</v>
      </c>
      <c r="U278" t="s">
        <v>3146</v>
      </c>
      <c r="V278" t="s">
        <v>3181</v>
      </c>
      <c r="W278" t="s">
        <v>3148</v>
      </c>
    </row>
    <row r="279" spans="1:23" ht="15" customHeight="1" x14ac:dyDescent="0.25">
      <c r="A279" t="s">
        <v>195</v>
      </c>
      <c r="B279" t="s">
        <v>154</v>
      </c>
      <c r="C279" t="s">
        <v>3182</v>
      </c>
      <c r="D279" t="s">
        <v>3183</v>
      </c>
      <c r="E279" t="s">
        <v>195</v>
      </c>
      <c r="L279" t="s">
        <v>3184</v>
      </c>
      <c r="M279" t="s">
        <v>3185</v>
      </c>
      <c r="N279" t="s">
        <v>3186</v>
      </c>
      <c r="O279" t="s">
        <v>3187</v>
      </c>
      <c r="P279" t="s">
        <v>3188</v>
      </c>
      <c r="Q279" t="s">
        <v>3189</v>
      </c>
      <c r="R279" t="s">
        <v>3190</v>
      </c>
      <c r="S279" t="s">
        <v>3191</v>
      </c>
      <c r="T279" t="s">
        <v>3192</v>
      </c>
      <c r="U279" t="s">
        <v>3193</v>
      </c>
      <c r="V279" t="s">
        <v>3194</v>
      </c>
      <c r="W279" t="s">
        <v>3195</v>
      </c>
    </row>
    <row r="280" spans="1:23" ht="15" customHeight="1" x14ac:dyDescent="0.25">
      <c r="A280" t="s">
        <v>3196</v>
      </c>
      <c r="B280" t="s">
        <v>154</v>
      </c>
      <c r="C280" t="s">
        <v>3197</v>
      </c>
      <c r="D280" t="s">
        <v>3198</v>
      </c>
      <c r="E280" t="s">
        <v>3196</v>
      </c>
      <c r="L280" t="s">
        <v>3199</v>
      </c>
      <c r="M280" t="s">
        <v>3185</v>
      </c>
      <c r="N280" t="s">
        <v>3200</v>
      </c>
      <c r="O280" t="s">
        <v>3187</v>
      </c>
      <c r="P280" t="s">
        <v>3201</v>
      </c>
      <c r="Q280" t="s">
        <v>3189</v>
      </c>
      <c r="R280" t="s">
        <v>3202</v>
      </c>
      <c r="S280" t="s">
        <v>3191</v>
      </c>
      <c r="T280" t="s">
        <v>3203</v>
      </c>
      <c r="U280" t="s">
        <v>3193</v>
      </c>
      <c r="V280" t="s">
        <v>3204</v>
      </c>
      <c r="W280" t="s">
        <v>3195</v>
      </c>
    </row>
    <row r="281" spans="1:23" ht="15" customHeight="1" x14ac:dyDescent="0.25">
      <c r="A281" t="s">
        <v>196</v>
      </c>
      <c r="B281" t="s">
        <v>154</v>
      </c>
      <c r="C281" t="s">
        <v>3205</v>
      </c>
      <c r="D281" t="s">
        <v>3206</v>
      </c>
      <c r="E281" t="s">
        <v>196</v>
      </c>
      <c r="L281" t="s">
        <v>3207</v>
      </c>
      <c r="M281" t="s">
        <v>3185</v>
      </c>
      <c r="N281" t="s">
        <v>3208</v>
      </c>
      <c r="O281" t="s">
        <v>3187</v>
      </c>
      <c r="P281" t="s">
        <v>3209</v>
      </c>
      <c r="Q281" t="s">
        <v>3189</v>
      </c>
      <c r="R281" t="s">
        <v>3210</v>
      </c>
      <c r="S281" t="s">
        <v>3191</v>
      </c>
      <c r="T281" t="s">
        <v>3211</v>
      </c>
      <c r="U281" t="s">
        <v>3193</v>
      </c>
      <c r="V281" t="s">
        <v>3212</v>
      </c>
      <c r="W281" t="s">
        <v>3195</v>
      </c>
    </row>
    <row r="282" spans="1:23" ht="15" customHeight="1" x14ac:dyDescent="0.25">
      <c r="A282" t="s">
        <v>197</v>
      </c>
      <c r="B282" t="s">
        <v>154</v>
      </c>
      <c r="C282" t="s">
        <v>3213</v>
      </c>
      <c r="D282" t="s">
        <v>3214</v>
      </c>
      <c r="E282" t="s">
        <v>197</v>
      </c>
      <c r="L282" t="s">
        <v>3215</v>
      </c>
      <c r="M282" t="s">
        <v>3185</v>
      </c>
      <c r="N282" t="s">
        <v>3216</v>
      </c>
      <c r="O282" t="s">
        <v>3187</v>
      </c>
      <c r="P282" t="s">
        <v>3217</v>
      </c>
      <c r="Q282" t="s">
        <v>3189</v>
      </c>
      <c r="R282" t="s">
        <v>3218</v>
      </c>
      <c r="S282" t="s">
        <v>3191</v>
      </c>
      <c r="T282" t="s">
        <v>3219</v>
      </c>
      <c r="U282" t="s">
        <v>3193</v>
      </c>
      <c r="V282" t="s">
        <v>3220</v>
      </c>
      <c r="W282" t="s">
        <v>3195</v>
      </c>
    </row>
    <row r="283" spans="1:23" ht="15" customHeight="1" x14ac:dyDescent="0.25">
      <c r="A283" t="s">
        <v>198</v>
      </c>
      <c r="B283" t="s">
        <v>154</v>
      </c>
      <c r="C283" t="s">
        <v>3221</v>
      </c>
      <c r="D283" t="s">
        <v>3222</v>
      </c>
      <c r="E283" t="s">
        <v>198</v>
      </c>
      <c r="L283" t="s">
        <v>3223</v>
      </c>
      <c r="M283" t="s">
        <v>3185</v>
      </c>
      <c r="N283" t="s">
        <v>3224</v>
      </c>
      <c r="O283" t="s">
        <v>3187</v>
      </c>
      <c r="P283" t="s">
        <v>3225</v>
      </c>
      <c r="Q283" t="s">
        <v>3189</v>
      </c>
      <c r="R283" t="s">
        <v>3226</v>
      </c>
      <c r="S283" t="s">
        <v>3191</v>
      </c>
      <c r="T283" t="s">
        <v>3227</v>
      </c>
      <c r="U283" t="s">
        <v>3193</v>
      </c>
      <c r="V283" t="s">
        <v>3228</v>
      </c>
      <c r="W283" t="s">
        <v>3195</v>
      </c>
    </row>
    <row r="284" spans="1:23" ht="15" customHeight="1" x14ac:dyDescent="0.25">
      <c r="A284" t="s">
        <v>199</v>
      </c>
      <c r="B284" t="s">
        <v>154</v>
      </c>
      <c r="C284" t="s">
        <v>3229</v>
      </c>
      <c r="D284" t="s">
        <v>3230</v>
      </c>
      <c r="E284" t="s">
        <v>199</v>
      </c>
      <c r="L284" t="s">
        <v>3231</v>
      </c>
      <c r="M284" t="s">
        <v>3232</v>
      </c>
      <c r="N284" t="s">
        <v>3233</v>
      </c>
      <c r="O284" t="s">
        <v>3234</v>
      </c>
      <c r="P284" t="s">
        <v>3235</v>
      </c>
      <c r="Q284" t="s">
        <v>3236</v>
      </c>
      <c r="R284" t="s">
        <v>3237</v>
      </c>
      <c r="S284" t="s">
        <v>3238</v>
      </c>
      <c r="T284" t="s">
        <v>3239</v>
      </c>
      <c r="U284" t="s">
        <v>3240</v>
      </c>
      <c r="V284" t="s">
        <v>3241</v>
      </c>
      <c r="W284" t="s">
        <v>3242</v>
      </c>
    </row>
    <row r="285" spans="1:23" ht="15" customHeight="1" x14ac:dyDescent="0.25">
      <c r="A285" t="s">
        <v>203</v>
      </c>
      <c r="B285" t="s">
        <v>154</v>
      </c>
      <c r="C285" t="s">
        <v>3243</v>
      </c>
      <c r="D285" t="s">
        <v>3244</v>
      </c>
      <c r="E285" t="s">
        <v>203</v>
      </c>
      <c r="L285" t="s">
        <v>3245</v>
      </c>
      <c r="M285" t="s">
        <v>3232</v>
      </c>
      <c r="N285" t="s">
        <v>3246</v>
      </c>
      <c r="O285" t="s">
        <v>3234</v>
      </c>
      <c r="P285" t="s">
        <v>3247</v>
      </c>
      <c r="Q285" t="s">
        <v>3236</v>
      </c>
      <c r="R285" t="s">
        <v>3248</v>
      </c>
      <c r="S285" t="s">
        <v>3238</v>
      </c>
      <c r="T285" t="s">
        <v>3249</v>
      </c>
      <c r="U285" t="s">
        <v>3240</v>
      </c>
      <c r="V285" t="s">
        <v>3250</v>
      </c>
      <c r="W285" t="s">
        <v>3242</v>
      </c>
    </row>
    <row r="286" spans="1:23" ht="15" customHeight="1" x14ac:dyDescent="0.25">
      <c r="A286" t="s">
        <v>3251</v>
      </c>
      <c r="B286" t="s">
        <v>154</v>
      </c>
      <c r="C286" t="s">
        <v>3252</v>
      </c>
      <c r="D286" t="s">
        <v>3253</v>
      </c>
      <c r="E286" t="s">
        <v>3251</v>
      </c>
      <c r="L286" t="s">
        <v>3254</v>
      </c>
      <c r="M286" t="s">
        <v>3232</v>
      </c>
      <c r="N286" t="s">
        <v>3255</v>
      </c>
      <c r="O286" t="s">
        <v>3234</v>
      </c>
      <c r="P286" t="s">
        <v>3256</v>
      </c>
      <c r="Q286" t="s">
        <v>3236</v>
      </c>
      <c r="R286" t="s">
        <v>3257</v>
      </c>
      <c r="S286" t="s">
        <v>3238</v>
      </c>
      <c r="T286" t="s">
        <v>3258</v>
      </c>
      <c r="U286" t="s">
        <v>3240</v>
      </c>
      <c r="V286" t="s">
        <v>3259</v>
      </c>
      <c r="W286" t="s">
        <v>3242</v>
      </c>
    </row>
    <row r="287" spans="1:23" ht="15" customHeight="1" x14ac:dyDescent="0.25">
      <c r="A287" t="s">
        <v>200</v>
      </c>
      <c r="B287" t="s">
        <v>154</v>
      </c>
      <c r="C287" t="s">
        <v>3260</v>
      </c>
      <c r="D287" t="s">
        <v>3261</v>
      </c>
      <c r="E287" t="s">
        <v>200</v>
      </c>
      <c r="L287" t="s">
        <v>3262</v>
      </c>
      <c r="M287" t="s">
        <v>3232</v>
      </c>
      <c r="N287" t="s">
        <v>3263</v>
      </c>
      <c r="O287" t="s">
        <v>3234</v>
      </c>
      <c r="P287" t="s">
        <v>3264</v>
      </c>
      <c r="Q287" t="s">
        <v>3236</v>
      </c>
      <c r="R287" t="s">
        <v>3265</v>
      </c>
      <c r="S287" t="s">
        <v>3238</v>
      </c>
      <c r="T287" t="s">
        <v>3266</v>
      </c>
      <c r="U287" t="s">
        <v>3240</v>
      </c>
      <c r="V287" t="s">
        <v>3267</v>
      </c>
      <c r="W287" t="s">
        <v>3242</v>
      </c>
    </row>
    <row r="288" spans="1:23" ht="15" customHeight="1" x14ac:dyDescent="0.25">
      <c r="A288" t="s">
        <v>201</v>
      </c>
      <c r="B288" t="s">
        <v>154</v>
      </c>
      <c r="C288" t="s">
        <v>3268</v>
      </c>
      <c r="D288" t="s">
        <v>3269</v>
      </c>
      <c r="E288" t="s">
        <v>201</v>
      </c>
      <c r="L288" t="s">
        <v>3270</v>
      </c>
      <c r="M288" t="s">
        <v>3232</v>
      </c>
      <c r="N288" t="s">
        <v>3271</v>
      </c>
      <c r="O288" t="s">
        <v>3234</v>
      </c>
      <c r="P288" t="s">
        <v>3272</v>
      </c>
      <c r="Q288" t="s">
        <v>3236</v>
      </c>
      <c r="R288" t="s">
        <v>3273</v>
      </c>
      <c r="S288" t="s">
        <v>3238</v>
      </c>
      <c r="T288" t="s">
        <v>3274</v>
      </c>
      <c r="U288" t="s">
        <v>3240</v>
      </c>
      <c r="V288" t="s">
        <v>3275</v>
      </c>
      <c r="W288" t="s">
        <v>3242</v>
      </c>
    </row>
    <row r="289" spans="1:23" ht="15" customHeight="1" x14ac:dyDescent="0.25">
      <c r="A289" t="s">
        <v>202</v>
      </c>
      <c r="B289" t="s">
        <v>154</v>
      </c>
      <c r="C289" t="s">
        <v>3276</v>
      </c>
      <c r="D289" t="s">
        <v>3277</v>
      </c>
      <c r="E289" t="s">
        <v>202</v>
      </c>
      <c r="L289" t="s">
        <v>3278</v>
      </c>
      <c r="M289" t="s">
        <v>3232</v>
      </c>
      <c r="N289" t="s">
        <v>3279</v>
      </c>
      <c r="O289" t="s">
        <v>3234</v>
      </c>
      <c r="P289" t="s">
        <v>3280</v>
      </c>
      <c r="Q289" t="s">
        <v>3236</v>
      </c>
      <c r="R289" t="s">
        <v>3281</v>
      </c>
      <c r="S289" t="s">
        <v>3238</v>
      </c>
      <c r="T289" t="s">
        <v>3282</v>
      </c>
      <c r="U289" t="s">
        <v>3240</v>
      </c>
      <c r="V289" t="s">
        <v>3283</v>
      </c>
      <c r="W289" t="s">
        <v>3242</v>
      </c>
    </row>
    <row r="290" spans="1:23" ht="15" customHeight="1" x14ac:dyDescent="0.25">
      <c r="A290" t="s">
        <v>204</v>
      </c>
      <c r="B290" t="s">
        <v>154</v>
      </c>
      <c r="C290" t="s">
        <v>3284</v>
      </c>
      <c r="D290" t="s">
        <v>3285</v>
      </c>
      <c r="E290" t="s">
        <v>204</v>
      </c>
      <c r="L290" t="s">
        <v>3286</v>
      </c>
      <c r="M290" t="s">
        <v>3287</v>
      </c>
      <c r="N290" t="s">
        <v>3288</v>
      </c>
      <c r="O290" t="s">
        <v>3289</v>
      </c>
      <c r="P290" t="s">
        <v>3290</v>
      </c>
      <c r="Q290" t="s">
        <v>3291</v>
      </c>
      <c r="R290" t="s">
        <v>3292</v>
      </c>
      <c r="S290" t="s">
        <v>3293</v>
      </c>
      <c r="T290" t="s">
        <v>3294</v>
      </c>
      <c r="U290" t="s">
        <v>3295</v>
      </c>
      <c r="V290" t="s">
        <v>3296</v>
      </c>
      <c r="W290" t="s">
        <v>3297</v>
      </c>
    </row>
    <row r="291" spans="1:23" ht="15" customHeight="1" x14ac:dyDescent="0.25">
      <c r="A291" t="s">
        <v>3298</v>
      </c>
      <c r="B291" t="s">
        <v>154</v>
      </c>
      <c r="C291" t="s">
        <v>3299</v>
      </c>
      <c r="D291" t="s">
        <v>3300</v>
      </c>
      <c r="E291" t="s">
        <v>3298</v>
      </c>
      <c r="L291" t="s">
        <v>3301</v>
      </c>
      <c r="M291" t="s">
        <v>3287</v>
      </c>
      <c r="N291" t="s">
        <v>3302</v>
      </c>
      <c r="O291" t="s">
        <v>3289</v>
      </c>
      <c r="P291" t="s">
        <v>3303</v>
      </c>
      <c r="Q291" t="s">
        <v>3291</v>
      </c>
      <c r="R291" t="s">
        <v>3304</v>
      </c>
      <c r="S291" t="s">
        <v>3293</v>
      </c>
      <c r="T291" t="s">
        <v>3305</v>
      </c>
      <c r="U291" t="s">
        <v>3295</v>
      </c>
      <c r="V291" t="s">
        <v>3306</v>
      </c>
      <c r="W291" t="s">
        <v>3297</v>
      </c>
    </row>
    <row r="292" spans="1:23" ht="15" customHeight="1" x14ac:dyDescent="0.25">
      <c r="A292" t="s">
        <v>205</v>
      </c>
      <c r="B292" t="s">
        <v>154</v>
      </c>
      <c r="C292" t="s">
        <v>3307</v>
      </c>
      <c r="D292" t="s">
        <v>3308</v>
      </c>
      <c r="E292" t="s">
        <v>205</v>
      </c>
      <c r="L292" t="s">
        <v>3309</v>
      </c>
      <c r="M292" t="s">
        <v>3287</v>
      </c>
      <c r="N292" t="s">
        <v>3310</v>
      </c>
      <c r="O292" t="s">
        <v>3289</v>
      </c>
      <c r="P292" t="s">
        <v>3311</v>
      </c>
      <c r="Q292" t="s">
        <v>3291</v>
      </c>
      <c r="R292" t="s">
        <v>3312</v>
      </c>
      <c r="S292" t="s">
        <v>3293</v>
      </c>
      <c r="T292" t="s">
        <v>3313</v>
      </c>
      <c r="U292" t="s">
        <v>3295</v>
      </c>
      <c r="V292" t="s">
        <v>3314</v>
      </c>
      <c r="W292" t="s">
        <v>3297</v>
      </c>
    </row>
    <row r="293" spans="1:23" ht="15" customHeight="1" x14ac:dyDescent="0.25">
      <c r="A293" t="s">
        <v>206</v>
      </c>
      <c r="B293" t="s">
        <v>154</v>
      </c>
      <c r="C293" t="s">
        <v>3315</v>
      </c>
      <c r="D293" t="s">
        <v>3316</v>
      </c>
      <c r="E293" t="s">
        <v>206</v>
      </c>
      <c r="L293" t="s">
        <v>3317</v>
      </c>
      <c r="M293" t="s">
        <v>3287</v>
      </c>
      <c r="N293" t="s">
        <v>3318</v>
      </c>
      <c r="O293" t="s">
        <v>3289</v>
      </c>
      <c r="P293" t="s">
        <v>3319</v>
      </c>
      <c r="Q293" t="s">
        <v>3291</v>
      </c>
      <c r="R293" t="s">
        <v>3320</v>
      </c>
      <c r="S293" t="s">
        <v>3293</v>
      </c>
      <c r="T293" t="s">
        <v>3321</v>
      </c>
      <c r="U293" t="s">
        <v>3295</v>
      </c>
      <c r="V293" t="s">
        <v>3322</v>
      </c>
      <c r="W293" t="s">
        <v>3297</v>
      </c>
    </row>
    <row r="294" spans="1:23" ht="15" customHeight="1" x14ac:dyDescent="0.25">
      <c r="A294" t="s">
        <v>207</v>
      </c>
      <c r="B294" t="s">
        <v>154</v>
      </c>
      <c r="C294" t="s">
        <v>3323</v>
      </c>
      <c r="D294" t="s">
        <v>3324</v>
      </c>
      <c r="E294" t="s">
        <v>207</v>
      </c>
      <c r="L294" t="s">
        <v>3325</v>
      </c>
      <c r="M294" t="s">
        <v>3326</v>
      </c>
      <c r="N294" t="s">
        <v>3327</v>
      </c>
      <c r="O294" t="s">
        <v>3328</v>
      </c>
      <c r="P294" t="s">
        <v>3329</v>
      </c>
      <c r="Q294" t="s">
        <v>3330</v>
      </c>
      <c r="R294" t="s">
        <v>3331</v>
      </c>
      <c r="S294" t="s">
        <v>3332</v>
      </c>
      <c r="T294" t="s">
        <v>3333</v>
      </c>
      <c r="U294" t="s">
        <v>3334</v>
      </c>
      <c r="V294" t="s">
        <v>3335</v>
      </c>
      <c r="W294" t="s">
        <v>3336</v>
      </c>
    </row>
    <row r="295" spans="1:23" ht="15" customHeight="1" x14ac:dyDescent="0.25">
      <c r="A295" t="s">
        <v>3337</v>
      </c>
      <c r="B295" t="s">
        <v>154</v>
      </c>
      <c r="C295" t="s">
        <v>3338</v>
      </c>
      <c r="D295" t="s">
        <v>3339</v>
      </c>
      <c r="E295" t="s">
        <v>3337</v>
      </c>
      <c r="L295" t="s">
        <v>3340</v>
      </c>
      <c r="M295" t="s">
        <v>3326</v>
      </c>
      <c r="N295" t="s">
        <v>3341</v>
      </c>
      <c r="O295" t="s">
        <v>3328</v>
      </c>
      <c r="P295" t="s">
        <v>3342</v>
      </c>
      <c r="Q295" t="s">
        <v>3330</v>
      </c>
      <c r="R295" t="s">
        <v>3343</v>
      </c>
      <c r="S295" t="s">
        <v>3332</v>
      </c>
      <c r="T295" t="s">
        <v>3344</v>
      </c>
      <c r="U295" t="s">
        <v>3334</v>
      </c>
      <c r="V295" t="s">
        <v>3345</v>
      </c>
      <c r="W295" t="s">
        <v>3336</v>
      </c>
    </row>
    <row r="296" spans="1:23" ht="15" customHeight="1" x14ac:dyDescent="0.25">
      <c r="A296" t="s">
        <v>208</v>
      </c>
      <c r="B296" t="s">
        <v>154</v>
      </c>
      <c r="C296" t="s">
        <v>3346</v>
      </c>
      <c r="D296" t="s">
        <v>3347</v>
      </c>
      <c r="E296" t="s">
        <v>208</v>
      </c>
      <c r="L296" t="s">
        <v>3348</v>
      </c>
      <c r="M296" t="s">
        <v>3326</v>
      </c>
      <c r="N296" t="s">
        <v>3349</v>
      </c>
      <c r="O296" t="s">
        <v>3328</v>
      </c>
      <c r="P296" t="s">
        <v>3350</v>
      </c>
      <c r="Q296" t="s">
        <v>3330</v>
      </c>
      <c r="R296" t="s">
        <v>3351</v>
      </c>
      <c r="S296" t="s">
        <v>3332</v>
      </c>
      <c r="T296" t="s">
        <v>3352</v>
      </c>
      <c r="U296" t="s">
        <v>3334</v>
      </c>
      <c r="V296" t="s">
        <v>3353</v>
      </c>
      <c r="W296" t="s">
        <v>3336</v>
      </c>
    </row>
    <row r="297" spans="1:23" ht="15" customHeight="1" x14ac:dyDescent="0.25">
      <c r="A297" t="s">
        <v>209</v>
      </c>
      <c r="B297" t="s">
        <v>154</v>
      </c>
      <c r="C297" t="s">
        <v>3354</v>
      </c>
      <c r="D297" t="s">
        <v>3355</v>
      </c>
      <c r="E297" t="s">
        <v>209</v>
      </c>
      <c r="L297" t="s">
        <v>3356</v>
      </c>
      <c r="M297" t="s">
        <v>3326</v>
      </c>
      <c r="N297" t="s">
        <v>3357</v>
      </c>
      <c r="O297" t="s">
        <v>3328</v>
      </c>
      <c r="P297" t="s">
        <v>3358</v>
      </c>
      <c r="Q297" t="s">
        <v>3330</v>
      </c>
      <c r="R297" t="s">
        <v>3359</v>
      </c>
      <c r="S297" t="s">
        <v>3332</v>
      </c>
      <c r="T297" t="s">
        <v>3360</v>
      </c>
      <c r="U297" t="s">
        <v>3334</v>
      </c>
      <c r="V297" t="s">
        <v>3361</v>
      </c>
      <c r="W297" t="s">
        <v>3336</v>
      </c>
    </row>
    <row r="298" spans="1:23" ht="15" customHeight="1" x14ac:dyDescent="0.25">
      <c r="A298" t="s">
        <v>210</v>
      </c>
      <c r="B298" t="s">
        <v>154</v>
      </c>
      <c r="C298" t="s">
        <v>3362</v>
      </c>
      <c r="D298" t="s">
        <v>3363</v>
      </c>
      <c r="E298" t="s">
        <v>210</v>
      </c>
      <c r="L298" t="s">
        <v>3364</v>
      </c>
      <c r="M298" t="s">
        <v>3365</v>
      </c>
      <c r="N298" t="s">
        <v>3366</v>
      </c>
      <c r="O298" t="s">
        <v>3367</v>
      </c>
      <c r="P298" t="s">
        <v>3368</v>
      </c>
      <c r="Q298" t="s">
        <v>3369</v>
      </c>
      <c r="R298" t="s">
        <v>3370</v>
      </c>
      <c r="S298" t="s">
        <v>3371</v>
      </c>
      <c r="T298" t="s">
        <v>3372</v>
      </c>
      <c r="U298" t="s">
        <v>3373</v>
      </c>
      <c r="V298" t="s">
        <v>3374</v>
      </c>
      <c r="W298" t="s">
        <v>3375</v>
      </c>
    </row>
    <row r="299" spans="1:23" ht="15" customHeight="1" x14ac:dyDescent="0.25">
      <c r="A299" t="s">
        <v>3376</v>
      </c>
      <c r="B299" t="s">
        <v>154</v>
      </c>
      <c r="C299" t="s">
        <v>3377</v>
      </c>
      <c r="D299" t="s">
        <v>3378</v>
      </c>
      <c r="E299" t="s">
        <v>3376</v>
      </c>
      <c r="L299" t="s">
        <v>3379</v>
      </c>
      <c r="M299" t="s">
        <v>3365</v>
      </c>
      <c r="N299" t="s">
        <v>3380</v>
      </c>
      <c r="O299" t="s">
        <v>3367</v>
      </c>
      <c r="P299" t="s">
        <v>3381</v>
      </c>
      <c r="Q299" t="s">
        <v>3369</v>
      </c>
      <c r="R299" t="s">
        <v>3382</v>
      </c>
      <c r="S299" t="s">
        <v>3371</v>
      </c>
      <c r="T299" t="s">
        <v>3383</v>
      </c>
      <c r="U299" t="s">
        <v>3373</v>
      </c>
      <c r="V299" t="s">
        <v>3384</v>
      </c>
      <c r="W299" t="s">
        <v>3375</v>
      </c>
    </row>
    <row r="300" spans="1:23" ht="15" customHeight="1" x14ac:dyDescent="0.25">
      <c r="A300" t="s">
        <v>211</v>
      </c>
      <c r="B300" t="s">
        <v>154</v>
      </c>
      <c r="C300" t="s">
        <v>3385</v>
      </c>
      <c r="D300" t="s">
        <v>3386</v>
      </c>
      <c r="E300" t="s">
        <v>211</v>
      </c>
      <c r="L300" t="s">
        <v>3387</v>
      </c>
      <c r="M300" t="s">
        <v>3365</v>
      </c>
      <c r="N300" t="s">
        <v>3388</v>
      </c>
      <c r="O300" t="s">
        <v>3367</v>
      </c>
      <c r="P300" t="s">
        <v>3389</v>
      </c>
      <c r="Q300" t="s">
        <v>3369</v>
      </c>
      <c r="R300" t="s">
        <v>3390</v>
      </c>
      <c r="S300" t="s">
        <v>3371</v>
      </c>
      <c r="T300" t="s">
        <v>3391</v>
      </c>
      <c r="U300" t="s">
        <v>3373</v>
      </c>
      <c r="V300" t="s">
        <v>3392</v>
      </c>
      <c r="W300" t="s">
        <v>3375</v>
      </c>
    </row>
    <row r="301" spans="1:23" ht="15" customHeight="1" x14ac:dyDescent="0.25">
      <c r="A301" t="s">
        <v>212</v>
      </c>
      <c r="B301" t="s">
        <v>154</v>
      </c>
      <c r="C301" t="s">
        <v>3393</v>
      </c>
      <c r="D301" t="s">
        <v>3394</v>
      </c>
      <c r="E301" t="s">
        <v>212</v>
      </c>
      <c r="L301" t="s">
        <v>3395</v>
      </c>
      <c r="M301" t="s">
        <v>3365</v>
      </c>
      <c r="N301" t="s">
        <v>3396</v>
      </c>
      <c r="O301" t="s">
        <v>3367</v>
      </c>
      <c r="P301" t="s">
        <v>3397</v>
      </c>
      <c r="Q301" t="s">
        <v>3369</v>
      </c>
      <c r="R301" t="s">
        <v>3398</v>
      </c>
      <c r="S301" t="s">
        <v>3371</v>
      </c>
      <c r="T301" t="s">
        <v>3399</v>
      </c>
      <c r="U301" t="s">
        <v>3373</v>
      </c>
      <c r="V301" t="s">
        <v>3400</v>
      </c>
      <c r="W301" t="s">
        <v>3375</v>
      </c>
    </row>
    <row r="302" spans="1:23" ht="15" customHeight="1" x14ac:dyDescent="0.25">
      <c r="A302" t="s">
        <v>213</v>
      </c>
      <c r="B302" t="s">
        <v>154</v>
      </c>
      <c r="C302" t="s">
        <v>3401</v>
      </c>
      <c r="D302" t="s">
        <v>3402</v>
      </c>
      <c r="E302" t="s">
        <v>213</v>
      </c>
      <c r="L302" t="s">
        <v>3403</v>
      </c>
      <c r="M302" t="s">
        <v>3365</v>
      </c>
      <c r="N302" t="s">
        <v>3404</v>
      </c>
      <c r="O302" t="s">
        <v>3367</v>
      </c>
      <c r="P302" t="s">
        <v>3405</v>
      </c>
      <c r="Q302" t="s">
        <v>3369</v>
      </c>
      <c r="R302" t="s">
        <v>3406</v>
      </c>
      <c r="S302" t="s">
        <v>3371</v>
      </c>
      <c r="T302" t="s">
        <v>3407</v>
      </c>
      <c r="U302" t="s">
        <v>3373</v>
      </c>
      <c r="V302" t="s">
        <v>3408</v>
      </c>
      <c r="W302" t="s">
        <v>3375</v>
      </c>
    </row>
    <row r="303" spans="1:23" ht="15" customHeight="1" x14ac:dyDescent="0.25">
      <c r="A303" t="s">
        <v>214</v>
      </c>
      <c r="B303" t="s">
        <v>154</v>
      </c>
      <c r="C303" t="s">
        <v>3409</v>
      </c>
      <c r="D303" t="s">
        <v>3410</v>
      </c>
      <c r="E303" t="s">
        <v>214</v>
      </c>
      <c r="L303" t="s">
        <v>3411</v>
      </c>
      <c r="M303" t="s">
        <v>3412</v>
      </c>
      <c r="N303" t="s">
        <v>3413</v>
      </c>
      <c r="O303" t="s">
        <v>3414</v>
      </c>
      <c r="P303" t="s">
        <v>3415</v>
      </c>
      <c r="Q303" t="s">
        <v>3416</v>
      </c>
      <c r="R303" t="s">
        <v>3417</v>
      </c>
      <c r="S303" t="s">
        <v>3418</v>
      </c>
      <c r="T303" t="s">
        <v>3419</v>
      </c>
      <c r="U303" t="s">
        <v>3420</v>
      </c>
      <c r="V303" t="s">
        <v>3421</v>
      </c>
      <c r="W303" t="s">
        <v>3422</v>
      </c>
    </row>
    <row r="304" spans="1:23" ht="15" customHeight="1" x14ac:dyDescent="0.25">
      <c r="A304" t="s">
        <v>3423</v>
      </c>
      <c r="B304" t="s">
        <v>154</v>
      </c>
      <c r="C304" t="s">
        <v>3424</v>
      </c>
      <c r="D304" t="s">
        <v>3425</v>
      </c>
      <c r="E304" t="s">
        <v>3423</v>
      </c>
      <c r="L304" t="s">
        <v>3426</v>
      </c>
      <c r="M304" t="s">
        <v>3412</v>
      </c>
      <c r="N304" t="s">
        <v>3427</v>
      </c>
      <c r="O304" t="s">
        <v>3414</v>
      </c>
      <c r="P304" t="s">
        <v>3428</v>
      </c>
      <c r="Q304" t="s">
        <v>3416</v>
      </c>
      <c r="R304" t="s">
        <v>3429</v>
      </c>
      <c r="S304" t="s">
        <v>3418</v>
      </c>
      <c r="T304" t="s">
        <v>3430</v>
      </c>
      <c r="U304" t="s">
        <v>3420</v>
      </c>
      <c r="V304" t="s">
        <v>3431</v>
      </c>
      <c r="W304" t="s">
        <v>3422</v>
      </c>
    </row>
    <row r="305" spans="1:23" ht="15" customHeight="1" x14ac:dyDescent="0.25">
      <c r="A305" t="s">
        <v>215</v>
      </c>
      <c r="B305" t="s">
        <v>154</v>
      </c>
      <c r="C305" t="s">
        <v>3432</v>
      </c>
      <c r="D305" t="s">
        <v>3433</v>
      </c>
      <c r="E305" t="s">
        <v>215</v>
      </c>
      <c r="L305" t="s">
        <v>3434</v>
      </c>
      <c r="M305" t="s">
        <v>3412</v>
      </c>
      <c r="N305" t="s">
        <v>3435</v>
      </c>
      <c r="O305" t="s">
        <v>3414</v>
      </c>
      <c r="P305" t="s">
        <v>3436</v>
      </c>
      <c r="Q305" t="s">
        <v>3416</v>
      </c>
      <c r="R305" t="s">
        <v>3437</v>
      </c>
      <c r="S305" t="s">
        <v>3418</v>
      </c>
      <c r="T305" t="s">
        <v>3438</v>
      </c>
      <c r="U305" t="s">
        <v>3420</v>
      </c>
      <c r="V305" t="s">
        <v>3439</v>
      </c>
      <c r="W305" t="s">
        <v>3422</v>
      </c>
    </row>
    <row r="306" spans="1:23" ht="15" customHeight="1" x14ac:dyDescent="0.25">
      <c r="A306" t="s">
        <v>216</v>
      </c>
      <c r="B306" t="s">
        <v>154</v>
      </c>
      <c r="C306" t="s">
        <v>3440</v>
      </c>
      <c r="D306" t="s">
        <v>3441</v>
      </c>
      <c r="E306" t="s">
        <v>216</v>
      </c>
      <c r="L306" t="s">
        <v>3442</v>
      </c>
      <c r="M306" t="s">
        <v>3412</v>
      </c>
      <c r="N306" t="s">
        <v>3443</v>
      </c>
      <c r="O306" t="s">
        <v>3414</v>
      </c>
      <c r="P306" t="s">
        <v>3444</v>
      </c>
      <c r="Q306" t="s">
        <v>3416</v>
      </c>
      <c r="R306" t="s">
        <v>3445</v>
      </c>
      <c r="S306" t="s">
        <v>3418</v>
      </c>
      <c r="T306" t="s">
        <v>3446</v>
      </c>
      <c r="U306" t="s">
        <v>3420</v>
      </c>
      <c r="V306" t="s">
        <v>3447</v>
      </c>
      <c r="W306" t="s">
        <v>3422</v>
      </c>
    </row>
    <row r="307" spans="1:23" ht="15" customHeight="1" x14ac:dyDescent="0.25">
      <c r="A307" t="s">
        <v>217</v>
      </c>
      <c r="B307" t="s">
        <v>154</v>
      </c>
      <c r="C307" t="s">
        <v>3448</v>
      </c>
      <c r="D307" t="s">
        <v>3449</v>
      </c>
      <c r="E307" t="s">
        <v>217</v>
      </c>
      <c r="L307" t="s">
        <v>3450</v>
      </c>
      <c r="M307" t="s">
        <v>3451</v>
      </c>
      <c r="N307" t="s">
        <v>3452</v>
      </c>
      <c r="O307" t="s">
        <v>3453</v>
      </c>
      <c r="P307" t="s">
        <v>3454</v>
      </c>
      <c r="Q307" t="s">
        <v>3455</v>
      </c>
      <c r="R307" t="s">
        <v>3456</v>
      </c>
      <c r="S307" t="s">
        <v>3457</v>
      </c>
      <c r="T307" t="s">
        <v>3458</v>
      </c>
      <c r="U307" t="s">
        <v>3459</v>
      </c>
      <c r="V307" t="s">
        <v>3460</v>
      </c>
      <c r="W307" t="s">
        <v>3461</v>
      </c>
    </row>
    <row r="308" spans="1:23" ht="15" customHeight="1" x14ac:dyDescent="0.25">
      <c r="A308" t="s">
        <v>221</v>
      </c>
      <c r="B308" t="s">
        <v>154</v>
      </c>
      <c r="C308" t="s">
        <v>3243</v>
      </c>
      <c r="D308" t="s">
        <v>3462</v>
      </c>
      <c r="E308" t="s">
        <v>221</v>
      </c>
      <c r="L308" t="s">
        <v>3463</v>
      </c>
      <c r="M308" t="s">
        <v>3451</v>
      </c>
      <c r="N308" t="s">
        <v>3464</v>
      </c>
      <c r="O308" t="s">
        <v>3453</v>
      </c>
      <c r="P308" t="s">
        <v>3465</v>
      </c>
      <c r="Q308" t="s">
        <v>3455</v>
      </c>
      <c r="R308" t="s">
        <v>3466</v>
      </c>
      <c r="S308" t="s">
        <v>3457</v>
      </c>
      <c r="T308" t="s">
        <v>3467</v>
      </c>
      <c r="U308" t="s">
        <v>3459</v>
      </c>
      <c r="V308" t="s">
        <v>3468</v>
      </c>
      <c r="W308" t="s">
        <v>3461</v>
      </c>
    </row>
    <row r="309" spans="1:23" ht="15" customHeight="1" x14ac:dyDescent="0.25">
      <c r="A309" t="s">
        <v>3469</v>
      </c>
      <c r="B309" t="s">
        <v>154</v>
      </c>
      <c r="C309" t="s">
        <v>3470</v>
      </c>
      <c r="D309" t="s">
        <v>3471</v>
      </c>
      <c r="E309" t="s">
        <v>3469</v>
      </c>
      <c r="L309" t="s">
        <v>3472</v>
      </c>
      <c r="M309" t="s">
        <v>3451</v>
      </c>
      <c r="N309" t="s">
        <v>3473</v>
      </c>
      <c r="O309" t="s">
        <v>3453</v>
      </c>
      <c r="P309" t="s">
        <v>3474</v>
      </c>
      <c r="Q309" t="s">
        <v>3455</v>
      </c>
      <c r="R309" t="s">
        <v>3475</v>
      </c>
      <c r="S309" t="s">
        <v>3457</v>
      </c>
      <c r="T309" t="s">
        <v>3476</v>
      </c>
      <c r="U309" t="s">
        <v>3459</v>
      </c>
      <c r="V309" t="s">
        <v>3477</v>
      </c>
      <c r="W309" t="s">
        <v>3461</v>
      </c>
    </row>
    <row r="310" spans="1:23" ht="15" customHeight="1" x14ac:dyDescent="0.25">
      <c r="A310" t="s">
        <v>218</v>
      </c>
      <c r="B310" t="s">
        <v>154</v>
      </c>
      <c r="C310" t="s">
        <v>3478</v>
      </c>
      <c r="D310" t="s">
        <v>3479</v>
      </c>
      <c r="E310" t="s">
        <v>218</v>
      </c>
      <c r="L310" t="s">
        <v>3480</v>
      </c>
      <c r="M310" t="s">
        <v>3451</v>
      </c>
      <c r="N310" t="s">
        <v>3481</v>
      </c>
      <c r="O310" t="s">
        <v>3453</v>
      </c>
      <c r="P310" t="s">
        <v>3482</v>
      </c>
      <c r="Q310" t="s">
        <v>3455</v>
      </c>
      <c r="R310" t="s">
        <v>3483</v>
      </c>
      <c r="S310" t="s">
        <v>3457</v>
      </c>
      <c r="T310" t="s">
        <v>3484</v>
      </c>
      <c r="U310" t="s">
        <v>3459</v>
      </c>
      <c r="V310" t="s">
        <v>3485</v>
      </c>
      <c r="W310" t="s">
        <v>3461</v>
      </c>
    </row>
    <row r="311" spans="1:23" ht="15" customHeight="1" x14ac:dyDescent="0.25">
      <c r="A311" t="s">
        <v>219</v>
      </c>
      <c r="B311" t="s">
        <v>154</v>
      </c>
      <c r="C311" t="s">
        <v>3486</v>
      </c>
      <c r="D311" t="s">
        <v>3487</v>
      </c>
      <c r="E311" t="s">
        <v>219</v>
      </c>
      <c r="L311" t="s">
        <v>3488</v>
      </c>
      <c r="M311" t="s">
        <v>3451</v>
      </c>
      <c r="N311" t="s">
        <v>3489</v>
      </c>
      <c r="O311" t="s">
        <v>3453</v>
      </c>
      <c r="P311" t="s">
        <v>3490</v>
      </c>
      <c r="Q311" t="s">
        <v>3455</v>
      </c>
      <c r="R311" t="s">
        <v>3491</v>
      </c>
      <c r="S311" t="s">
        <v>3457</v>
      </c>
      <c r="T311" t="s">
        <v>3492</v>
      </c>
      <c r="U311" t="s">
        <v>3459</v>
      </c>
      <c r="V311" t="s">
        <v>3493</v>
      </c>
      <c r="W311" t="s">
        <v>3461</v>
      </c>
    </row>
    <row r="312" spans="1:23" ht="15" customHeight="1" x14ac:dyDescent="0.25">
      <c r="A312" t="s">
        <v>220</v>
      </c>
      <c r="B312" t="s">
        <v>154</v>
      </c>
      <c r="C312" t="s">
        <v>3494</v>
      </c>
      <c r="D312" t="s">
        <v>3495</v>
      </c>
      <c r="E312" t="s">
        <v>220</v>
      </c>
      <c r="L312" t="s">
        <v>3496</v>
      </c>
      <c r="M312" t="s">
        <v>3451</v>
      </c>
      <c r="N312" t="s">
        <v>3497</v>
      </c>
      <c r="O312" t="s">
        <v>3453</v>
      </c>
      <c r="P312" t="s">
        <v>3498</v>
      </c>
      <c r="Q312" t="s">
        <v>3455</v>
      </c>
      <c r="R312" t="s">
        <v>3499</v>
      </c>
      <c r="S312" t="s">
        <v>3457</v>
      </c>
      <c r="T312" t="s">
        <v>3500</v>
      </c>
      <c r="U312" t="s">
        <v>3459</v>
      </c>
      <c r="V312" t="s">
        <v>3501</v>
      </c>
      <c r="W312" t="s">
        <v>3461</v>
      </c>
    </row>
    <row r="313" spans="1:23" ht="15" customHeight="1" x14ac:dyDescent="0.25">
      <c r="A313" t="s">
        <v>222</v>
      </c>
      <c r="B313" t="s">
        <v>154</v>
      </c>
      <c r="C313" t="s">
        <v>3502</v>
      </c>
      <c r="D313" t="s">
        <v>3503</v>
      </c>
      <c r="E313" t="s">
        <v>222</v>
      </c>
      <c r="L313" t="s">
        <v>3504</v>
      </c>
      <c r="M313" t="s">
        <v>3505</v>
      </c>
      <c r="N313" t="s">
        <v>3506</v>
      </c>
      <c r="O313" t="s">
        <v>3507</v>
      </c>
      <c r="P313" t="s">
        <v>3508</v>
      </c>
      <c r="Q313" t="s">
        <v>3509</v>
      </c>
      <c r="R313" t="s">
        <v>3510</v>
      </c>
      <c r="S313" t="s">
        <v>3511</v>
      </c>
      <c r="T313" t="s">
        <v>3512</v>
      </c>
      <c r="U313" t="s">
        <v>3513</v>
      </c>
      <c r="V313" t="s">
        <v>3514</v>
      </c>
      <c r="W313" t="s">
        <v>3515</v>
      </c>
    </row>
    <row r="314" spans="1:23" ht="15" customHeight="1" x14ac:dyDescent="0.25">
      <c r="A314" t="s">
        <v>223</v>
      </c>
      <c r="B314" t="s">
        <v>154</v>
      </c>
      <c r="C314" t="s">
        <v>3243</v>
      </c>
      <c r="D314" t="s">
        <v>3243</v>
      </c>
      <c r="E314" t="s">
        <v>223</v>
      </c>
      <c r="L314" t="s">
        <v>3516</v>
      </c>
      <c r="M314" t="s">
        <v>3505</v>
      </c>
      <c r="N314" t="s">
        <v>3517</v>
      </c>
      <c r="O314" t="s">
        <v>3507</v>
      </c>
      <c r="P314" t="s">
        <v>3518</v>
      </c>
      <c r="Q314" t="s">
        <v>3509</v>
      </c>
      <c r="R314" t="s">
        <v>3519</v>
      </c>
      <c r="S314" t="s">
        <v>3511</v>
      </c>
      <c r="T314" t="s">
        <v>3520</v>
      </c>
      <c r="U314" t="s">
        <v>3513</v>
      </c>
      <c r="V314" t="s">
        <v>3521</v>
      </c>
      <c r="W314" t="s">
        <v>3515</v>
      </c>
    </row>
    <row r="315" spans="1:23" ht="15" customHeight="1" x14ac:dyDescent="0.25">
      <c r="A315" t="s">
        <v>224</v>
      </c>
      <c r="B315" t="s">
        <v>154</v>
      </c>
      <c r="C315" t="s">
        <v>3522</v>
      </c>
      <c r="D315" t="s">
        <v>3523</v>
      </c>
      <c r="E315" t="s">
        <v>224</v>
      </c>
      <c r="L315" t="s">
        <v>3524</v>
      </c>
      <c r="M315" t="s">
        <v>3505</v>
      </c>
      <c r="N315" t="s">
        <v>3525</v>
      </c>
      <c r="O315" t="s">
        <v>3507</v>
      </c>
      <c r="P315" t="s">
        <v>3526</v>
      </c>
      <c r="Q315" t="s">
        <v>3509</v>
      </c>
      <c r="R315" t="s">
        <v>3527</v>
      </c>
      <c r="S315" t="s">
        <v>3511</v>
      </c>
      <c r="T315" t="s">
        <v>3528</v>
      </c>
      <c r="U315" t="s">
        <v>3513</v>
      </c>
      <c r="V315" t="s">
        <v>3529</v>
      </c>
      <c r="W315" t="s">
        <v>3515</v>
      </c>
    </row>
    <row r="316" spans="1:23" ht="15" customHeight="1" x14ac:dyDescent="0.25">
      <c r="A316" t="s">
        <v>225</v>
      </c>
      <c r="B316" t="s">
        <v>154</v>
      </c>
      <c r="C316" t="s">
        <v>3243</v>
      </c>
      <c r="D316" t="s">
        <v>3243</v>
      </c>
      <c r="E316" t="s">
        <v>225</v>
      </c>
      <c r="L316" t="s">
        <v>3530</v>
      </c>
      <c r="M316" t="s">
        <v>3505</v>
      </c>
      <c r="N316" t="s">
        <v>3531</v>
      </c>
      <c r="O316" t="s">
        <v>3507</v>
      </c>
      <c r="P316" t="s">
        <v>3532</v>
      </c>
      <c r="Q316" t="s">
        <v>3509</v>
      </c>
      <c r="R316" t="s">
        <v>3533</v>
      </c>
      <c r="S316" t="s">
        <v>3511</v>
      </c>
      <c r="T316" t="s">
        <v>3534</v>
      </c>
      <c r="U316" t="s">
        <v>3513</v>
      </c>
      <c r="V316" t="s">
        <v>3535</v>
      </c>
      <c r="W316" t="s">
        <v>3515</v>
      </c>
    </row>
    <row r="317" spans="1:23" ht="15" customHeight="1" x14ac:dyDescent="0.25">
      <c r="A317" t="s">
        <v>226</v>
      </c>
      <c r="B317" t="s">
        <v>154</v>
      </c>
      <c r="C317" t="s">
        <v>3536</v>
      </c>
      <c r="D317" t="s">
        <v>3537</v>
      </c>
      <c r="E317" t="s">
        <v>226</v>
      </c>
      <c r="L317" t="s">
        <v>3538</v>
      </c>
      <c r="M317" t="s">
        <v>3505</v>
      </c>
      <c r="N317" t="s">
        <v>3539</v>
      </c>
      <c r="O317" t="s">
        <v>3507</v>
      </c>
      <c r="P317" t="s">
        <v>3540</v>
      </c>
      <c r="Q317" t="s">
        <v>3509</v>
      </c>
      <c r="R317" t="s">
        <v>3541</v>
      </c>
      <c r="S317" t="s">
        <v>3511</v>
      </c>
      <c r="T317" t="s">
        <v>3542</v>
      </c>
      <c r="U317" t="s">
        <v>3513</v>
      </c>
      <c r="V317" t="s">
        <v>3543</v>
      </c>
      <c r="W317" t="s">
        <v>3515</v>
      </c>
    </row>
    <row r="318" spans="1:23" ht="15" customHeight="1" x14ac:dyDescent="0.25">
      <c r="A318" t="s">
        <v>227</v>
      </c>
      <c r="B318" t="s">
        <v>154</v>
      </c>
      <c r="C318" t="s">
        <v>3243</v>
      </c>
      <c r="D318" t="s">
        <v>3243</v>
      </c>
      <c r="E318" t="s">
        <v>227</v>
      </c>
      <c r="L318" t="s">
        <v>3544</v>
      </c>
      <c r="M318" t="s">
        <v>3505</v>
      </c>
      <c r="N318" t="s">
        <v>3545</v>
      </c>
      <c r="O318" t="s">
        <v>3507</v>
      </c>
      <c r="P318" t="s">
        <v>3546</v>
      </c>
      <c r="Q318" t="s">
        <v>3509</v>
      </c>
      <c r="R318" t="s">
        <v>3547</v>
      </c>
      <c r="S318" t="s">
        <v>3511</v>
      </c>
      <c r="T318" t="s">
        <v>3548</v>
      </c>
      <c r="U318" t="s">
        <v>3513</v>
      </c>
      <c r="V318" t="s">
        <v>3549</v>
      </c>
      <c r="W318" t="s">
        <v>3515</v>
      </c>
    </row>
    <row r="319" spans="1:23" ht="15" customHeight="1" x14ac:dyDescent="0.25">
      <c r="A319" t="s">
        <v>228</v>
      </c>
      <c r="B319" t="s">
        <v>154</v>
      </c>
      <c r="C319" t="s">
        <v>3550</v>
      </c>
      <c r="D319" t="s">
        <v>3551</v>
      </c>
      <c r="E319" t="s">
        <v>228</v>
      </c>
      <c r="L319" t="s">
        <v>3552</v>
      </c>
      <c r="M319" t="s">
        <v>3553</v>
      </c>
      <c r="N319" t="s">
        <v>3554</v>
      </c>
      <c r="O319" t="s">
        <v>3555</v>
      </c>
      <c r="P319" t="s">
        <v>3556</v>
      </c>
      <c r="Q319" t="s">
        <v>3557</v>
      </c>
      <c r="R319" t="s">
        <v>3558</v>
      </c>
      <c r="S319" t="s">
        <v>3559</v>
      </c>
      <c r="T319" t="s">
        <v>3560</v>
      </c>
      <c r="U319" t="s">
        <v>3561</v>
      </c>
      <c r="V319" t="s">
        <v>3562</v>
      </c>
      <c r="W319" t="s">
        <v>3563</v>
      </c>
    </row>
    <row r="320" spans="1:23" ht="15" customHeight="1" x14ac:dyDescent="0.25">
      <c r="A320" t="s">
        <v>3564</v>
      </c>
      <c r="B320" t="s">
        <v>154</v>
      </c>
      <c r="C320" t="s">
        <v>3565</v>
      </c>
      <c r="D320" t="s">
        <v>3566</v>
      </c>
      <c r="E320" t="s">
        <v>3564</v>
      </c>
      <c r="L320" t="s">
        <v>3567</v>
      </c>
      <c r="M320" t="s">
        <v>3553</v>
      </c>
      <c r="N320" t="s">
        <v>3568</v>
      </c>
      <c r="O320" t="s">
        <v>3555</v>
      </c>
      <c r="P320" t="s">
        <v>3569</v>
      </c>
      <c r="Q320" t="s">
        <v>3557</v>
      </c>
      <c r="R320" t="s">
        <v>3570</v>
      </c>
      <c r="S320" t="s">
        <v>3559</v>
      </c>
      <c r="T320" t="s">
        <v>3571</v>
      </c>
      <c r="U320" t="s">
        <v>3561</v>
      </c>
      <c r="V320" t="s">
        <v>3572</v>
      </c>
      <c r="W320" t="s">
        <v>3563</v>
      </c>
    </row>
    <row r="321" spans="1:23" ht="15" customHeight="1" x14ac:dyDescent="0.25">
      <c r="A321" t="s">
        <v>229</v>
      </c>
      <c r="B321" t="s">
        <v>154</v>
      </c>
      <c r="C321" t="s">
        <v>3573</v>
      </c>
      <c r="D321" t="s">
        <v>3574</v>
      </c>
      <c r="E321" t="s">
        <v>229</v>
      </c>
      <c r="L321" t="s">
        <v>3480</v>
      </c>
      <c r="M321" t="s">
        <v>3553</v>
      </c>
      <c r="N321" t="s">
        <v>3481</v>
      </c>
      <c r="O321" t="s">
        <v>3555</v>
      </c>
      <c r="P321" t="s">
        <v>3482</v>
      </c>
      <c r="Q321" t="s">
        <v>3557</v>
      </c>
      <c r="R321" t="s">
        <v>3483</v>
      </c>
      <c r="S321" t="s">
        <v>3559</v>
      </c>
      <c r="T321" t="s">
        <v>3484</v>
      </c>
      <c r="U321" t="s">
        <v>3561</v>
      </c>
      <c r="V321" t="s">
        <v>3485</v>
      </c>
      <c r="W321" t="s">
        <v>3563</v>
      </c>
    </row>
    <row r="322" spans="1:23" ht="15" customHeight="1" x14ac:dyDescent="0.25">
      <c r="A322" t="s">
        <v>230</v>
      </c>
      <c r="B322" t="s">
        <v>154</v>
      </c>
      <c r="C322" t="s">
        <v>3575</v>
      </c>
      <c r="D322" t="s">
        <v>3576</v>
      </c>
      <c r="E322" t="s">
        <v>230</v>
      </c>
      <c r="L322" t="s">
        <v>3577</v>
      </c>
      <c r="M322" t="s">
        <v>3553</v>
      </c>
      <c r="N322" t="s">
        <v>3578</v>
      </c>
      <c r="O322" t="s">
        <v>3555</v>
      </c>
      <c r="P322" t="s">
        <v>3579</v>
      </c>
      <c r="Q322" t="s">
        <v>3557</v>
      </c>
      <c r="R322" t="s">
        <v>3580</v>
      </c>
      <c r="S322" t="s">
        <v>3559</v>
      </c>
      <c r="T322" t="s">
        <v>3581</v>
      </c>
      <c r="U322" t="s">
        <v>3561</v>
      </c>
      <c r="V322" t="s">
        <v>3582</v>
      </c>
      <c r="W322" t="s">
        <v>3563</v>
      </c>
    </row>
    <row r="323" spans="1:23" ht="15" customHeight="1" x14ac:dyDescent="0.25">
      <c r="A323" t="s">
        <v>231</v>
      </c>
      <c r="B323" t="s">
        <v>154</v>
      </c>
      <c r="C323" t="s">
        <v>3583</v>
      </c>
      <c r="D323" t="s">
        <v>3584</v>
      </c>
      <c r="E323" t="s">
        <v>231</v>
      </c>
      <c r="L323" t="s">
        <v>3585</v>
      </c>
      <c r="M323" t="s">
        <v>3553</v>
      </c>
      <c r="N323" t="s">
        <v>3586</v>
      </c>
      <c r="O323" t="s">
        <v>3555</v>
      </c>
      <c r="P323" t="s">
        <v>3587</v>
      </c>
      <c r="Q323" t="s">
        <v>3557</v>
      </c>
      <c r="R323" t="s">
        <v>3588</v>
      </c>
      <c r="S323" t="s">
        <v>3559</v>
      </c>
      <c r="T323" t="s">
        <v>3589</v>
      </c>
      <c r="U323" t="s">
        <v>3561</v>
      </c>
      <c r="V323" t="s">
        <v>3590</v>
      </c>
      <c r="W323" t="s">
        <v>3563</v>
      </c>
    </row>
    <row r="324" spans="1:23" ht="15" customHeight="1" x14ac:dyDescent="0.25">
      <c r="A324" t="s">
        <v>232</v>
      </c>
      <c r="B324" t="s">
        <v>154</v>
      </c>
      <c r="C324" t="s">
        <v>3591</v>
      </c>
      <c r="D324" t="s">
        <v>3592</v>
      </c>
      <c r="E324" t="s">
        <v>232</v>
      </c>
      <c r="L324" t="s">
        <v>3593</v>
      </c>
      <c r="M324" t="s">
        <v>3553</v>
      </c>
      <c r="N324" t="s">
        <v>3594</v>
      </c>
      <c r="O324" t="s">
        <v>3555</v>
      </c>
      <c r="P324" t="s">
        <v>3595</v>
      </c>
      <c r="Q324" t="s">
        <v>3557</v>
      </c>
      <c r="R324" t="s">
        <v>3596</v>
      </c>
      <c r="S324" t="s">
        <v>3559</v>
      </c>
      <c r="T324" t="s">
        <v>3597</v>
      </c>
      <c r="U324" t="s">
        <v>3561</v>
      </c>
      <c r="V324" t="s">
        <v>3598</v>
      </c>
      <c r="W324" t="s">
        <v>3563</v>
      </c>
    </row>
    <row r="325" spans="1:23" ht="15" customHeight="1" x14ac:dyDescent="0.25">
      <c r="A325" t="s">
        <v>3599</v>
      </c>
      <c r="B325" t="s">
        <v>154</v>
      </c>
      <c r="C325" t="s">
        <v>3600</v>
      </c>
      <c r="D325" t="s">
        <v>3601</v>
      </c>
      <c r="E325" t="s">
        <v>3599</v>
      </c>
      <c r="L325" t="s">
        <v>3602</v>
      </c>
      <c r="M325" t="s">
        <v>3553</v>
      </c>
      <c r="N325" t="s">
        <v>3603</v>
      </c>
      <c r="O325" t="s">
        <v>3555</v>
      </c>
      <c r="P325" t="s">
        <v>3604</v>
      </c>
      <c r="Q325" t="s">
        <v>3557</v>
      </c>
      <c r="R325" t="s">
        <v>3605</v>
      </c>
      <c r="S325" t="s">
        <v>3559</v>
      </c>
      <c r="T325" t="s">
        <v>3606</v>
      </c>
      <c r="U325" t="s">
        <v>3561</v>
      </c>
      <c r="V325" t="s">
        <v>3607</v>
      </c>
      <c r="W325" t="s">
        <v>3563</v>
      </c>
    </row>
    <row r="326" spans="1:23" ht="15" customHeight="1" x14ac:dyDescent="0.25">
      <c r="A326" t="s">
        <v>233</v>
      </c>
      <c r="B326" t="s">
        <v>154</v>
      </c>
      <c r="C326" t="s">
        <v>3608</v>
      </c>
      <c r="D326" t="s">
        <v>3609</v>
      </c>
      <c r="E326" t="s">
        <v>233</v>
      </c>
      <c r="L326" t="s">
        <v>3480</v>
      </c>
      <c r="M326" t="s">
        <v>3553</v>
      </c>
      <c r="N326" t="s">
        <v>3481</v>
      </c>
      <c r="O326" t="s">
        <v>3555</v>
      </c>
      <c r="P326" t="s">
        <v>3482</v>
      </c>
      <c r="Q326" t="s">
        <v>3557</v>
      </c>
      <c r="R326" t="s">
        <v>3483</v>
      </c>
      <c r="S326" t="s">
        <v>3559</v>
      </c>
      <c r="T326" t="s">
        <v>3484</v>
      </c>
      <c r="U326" t="s">
        <v>3561</v>
      </c>
      <c r="V326" t="s">
        <v>3485</v>
      </c>
      <c r="W326" t="s">
        <v>3563</v>
      </c>
    </row>
    <row r="327" spans="1:23" ht="15" customHeight="1" x14ac:dyDescent="0.25">
      <c r="A327" t="s">
        <v>234</v>
      </c>
      <c r="B327" t="s">
        <v>154</v>
      </c>
      <c r="C327" t="s">
        <v>3610</v>
      </c>
      <c r="D327" t="s">
        <v>3611</v>
      </c>
      <c r="E327" t="s">
        <v>234</v>
      </c>
      <c r="L327" t="s">
        <v>3612</v>
      </c>
      <c r="M327" t="s">
        <v>3553</v>
      </c>
      <c r="N327" t="s">
        <v>3613</v>
      </c>
      <c r="O327" t="s">
        <v>3555</v>
      </c>
      <c r="P327" t="s">
        <v>3614</v>
      </c>
      <c r="Q327" t="s">
        <v>3557</v>
      </c>
      <c r="R327" t="s">
        <v>3615</v>
      </c>
      <c r="S327" t="s">
        <v>3559</v>
      </c>
      <c r="T327" t="s">
        <v>3616</v>
      </c>
      <c r="U327" t="s">
        <v>3561</v>
      </c>
      <c r="V327" t="s">
        <v>3617</v>
      </c>
      <c r="W327" t="s">
        <v>3563</v>
      </c>
    </row>
    <row r="328" spans="1:23" ht="15" customHeight="1" x14ac:dyDescent="0.25">
      <c r="A328" t="s">
        <v>235</v>
      </c>
      <c r="B328" t="s">
        <v>154</v>
      </c>
      <c r="C328" t="s">
        <v>3618</v>
      </c>
      <c r="D328" t="s">
        <v>3619</v>
      </c>
      <c r="E328" t="s">
        <v>235</v>
      </c>
      <c r="L328" t="s">
        <v>3620</v>
      </c>
      <c r="M328" t="s">
        <v>3621</v>
      </c>
      <c r="N328" t="s">
        <v>3622</v>
      </c>
      <c r="O328" t="s">
        <v>3623</v>
      </c>
      <c r="P328" t="s">
        <v>3624</v>
      </c>
      <c r="Q328" t="s">
        <v>3625</v>
      </c>
      <c r="R328" t="s">
        <v>3626</v>
      </c>
      <c r="S328" t="s">
        <v>3627</v>
      </c>
      <c r="T328" t="s">
        <v>3628</v>
      </c>
      <c r="U328" t="s">
        <v>3629</v>
      </c>
      <c r="V328" t="s">
        <v>3630</v>
      </c>
      <c r="W328" t="s">
        <v>3631</v>
      </c>
    </row>
    <row r="329" spans="1:23" ht="15" customHeight="1" x14ac:dyDescent="0.25">
      <c r="A329" t="s">
        <v>3632</v>
      </c>
      <c r="B329" t="s">
        <v>154</v>
      </c>
      <c r="C329" t="s">
        <v>3633</v>
      </c>
      <c r="D329" t="s">
        <v>3634</v>
      </c>
      <c r="E329" t="s">
        <v>3632</v>
      </c>
      <c r="L329" t="s">
        <v>3635</v>
      </c>
      <c r="M329" t="s">
        <v>3621</v>
      </c>
      <c r="N329" t="s">
        <v>3636</v>
      </c>
      <c r="O329" t="s">
        <v>3623</v>
      </c>
      <c r="P329" t="s">
        <v>3637</v>
      </c>
      <c r="Q329" t="s">
        <v>3625</v>
      </c>
      <c r="R329" t="s">
        <v>3638</v>
      </c>
      <c r="S329" t="s">
        <v>3627</v>
      </c>
      <c r="T329" t="s">
        <v>3639</v>
      </c>
      <c r="U329" t="s">
        <v>3629</v>
      </c>
      <c r="V329" t="s">
        <v>3640</v>
      </c>
      <c r="W329" t="s">
        <v>3631</v>
      </c>
    </row>
    <row r="330" spans="1:23" ht="15" customHeight="1" x14ac:dyDescent="0.25">
      <c r="A330" t="s">
        <v>236</v>
      </c>
      <c r="B330" t="s">
        <v>154</v>
      </c>
      <c r="C330" t="s">
        <v>3641</v>
      </c>
      <c r="D330" t="s">
        <v>3642</v>
      </c>
      <c r="E330" t="s">
        <v>236</v>
      </c>
      <c r="L330" t="s">
        <v>3643</v>
      </c>
      <c r="M330" t="s">
        <v>3621</v>
      </c>
      <c r="N330" t="s">
        <v>3644</v>
      </c>
      <c r="O330" t="s">
        <v>3623</v>
      </c>
      <c r="P330" t="s">
        <v>3645</v>
      </c>
      <c r="Q330" t="s">
        <v>3625</v>
      </c>
      <c r="R330" t="s">
        <v>3646</v>
      </c>
      <c r="S330" t="s">
        <v>3627</v>
      </c>
      <c r="T330" t="s">
        <v>3647</v>
      </c>
      <c r="U330" t="s">
        <v>3629</v>
      </c>
      <c r="V330" t="s">
        <v>3648</v>
      </c>
      <c r="W330" t="s">
        <v>3631</v>
      </c>
    </row>
    <row r="331" spans="1:23" ht="15" customHeight="1" x14ac:dyDescent="0.25">
      <c r="A331" t="s">
        <v>237</v>
      </c>
      <c r="B331" t="s">
        <v>154</v>
      </c>
      <c r="C331" t="s">
        <v>3649</v>
      </c>
      <c r="D331" t="s">
        <v>3650</v>
      </c>
      <c r="E331" t="s">
        <v>237</v>
      </c>
      <c r="L331" t="s">
        <v>3651</v>
      </c>
      <c r="M331" t="s">
        <v>3621</v>
      </c>
      <c r="N331" t="s">
        <v>3652</v>
      </c>
      <c r="O331" t="s">
        <v>3623</v>
      </c>
      <c r="P331" t="s">
        <v>3653</v>
      </c>
      <c r="Q331" t="s">
        <v>3625</v>
      </c>
      <c r="R331" t="s">
        <v>3654</v>
      </c>
      <c r="S331" t="s">
        <v>3627</v>
      </c>
      <c r="T331" t="s">
        <v>3655</v>
      </c>
      <c r="U331" t="s">
        <v>3629</v>
      </c>
      <c r="V331" t="s">
        <v>3656</v>
      </c>
      <c r="W331" t="s">
        <v>3631</v>
      </c>
    </row>
    <row r="332" spans="1:23" ht="15" customHeight="1" x14ac:dyDescent="0.25">
      <c r="A332" t="s">
        <v>238</v>
      </c>
      <c r="B332" t="s">
        <v>154</v>
      </c>
      <c r="C332" t="s">
        <v>3657</v>
      </c>
      <c r="D332" t="s">
        <v>3658</v>
      </c>
      <c r="E332" t="s">
        <v>238</v>
      </c>
      <c r="L332" t="s">
        <v>3659</v>
      </c>
      <c r="M332" t="s">
        <v>3621</v>
      </c>
      <c r="N332" t="s">
        <v>3660</v>
      </c>
      <c r="O332" t="s">
        <v>3623</v>
      </c>
      <c r="P332" t="s">
        <v>3661</v>
      </c>
      <c r="Q332" t="s">
        <v>3625</v>
      </c>
      <c r="R332" t="s">
        <v>3662</v>
      </c>
      <c r="S332" t="s">
        <v>3627</v>
      </c>
      <c r="T332" t="s">
        <v>3663</v>
      </c>
      <c r="U332" t="s">
        <v>3629</v>
      </c>
      <c r="V332" t="s">
        <v>3664</v>
      </c>
      <c r="W332" t="s">
        <v>3631</v>
      </c>
    </row>
    <row r="333" spans="1:23" ht="15" customHeight="1" x14ac:dyDescent="0.25">
      <c r="A333" t="s">
        <v>239</v>
      </c>
      <c r="B333" t="s">
        <v>154</v>
      </c>
      <c r="C333" t="s">
        <v>3665</v>
      </c>
      <c r="D333" t="s">
        <v>3666</v>
      </c>
      <c r="E333" t="s">
        <v>239</v>
      </c>
      <c r="L333" t="s">
        <v>3667</v>
      </c>
      <c r="M333" t="s">
        <v>3232</v>
      </c>
      <c r="N333" t="s">
        <v>3668</v>
      </c>
      <c r="O333" t="s">
        <v>3234</v>
      </c>
      <c r="P333" t="s">
        <v>3669</v>
      </c>
      <c r="Q333" t="s">
        <v>3236</v>
      </c>
      <c r="R333" t="s">
        <v>3670</v>
      </c>
      <c r="S333" t="s">
        <v>3238</v>
      </c>
      <c r="T333" t="s">
        <v>3671</v>
      </c>
      <c r="U333" t="s">
        <v>3240</v>
      </c>
      <c r="V333" t="s">
        <v>3672</v>
      </c>
      <c r="W333" t="s">
        <v>3242</v>
      </c>
    </row>
    <row r="334" spans="1:23" ht="15" customHeight="1" x14ac:dyDescent="0.25">
      <c r="A334" t="s">
        <v>243</v>
      </c>
      <c r="B334" t="s">
        <v>154</v>
      </c>
      <c r="C334" t="s">
        <v>3243</v>
      </c>
      <c r="D334" t="s">
        <v>3673</v>
      </c>
      <c r="E334" t="s">
        <v>243</v>
      </c>
      <c r="L334" t="s">
        <v>3674</v>
      </c>
      <c r="M334" t="s">
        <v>3232</v>
      </c>
      <c r="N334" t="s">
        <v>3675</v>
      </c>
      <c r="O334" t="s">
        <v>3234</v>
      </c>
      <c r="P334" t="s">
        <v>3676</v>
      </c>
      <c r="Q334" t="s">
        <v>3236</v>
      </c>
      <c r="R334" t="s">
        <v>3677</v>
      </c>
      <c r="S334" t="s">
        <v>3238</v>
      </c>
      <c r="T334" t="s">
        <v>3678</v>
      </c>
      <c r="U334" t="s">
        <v>3240</v>
      </c>
      <c r="V334" t="s">
        <v>3679</v>
      </c>
      <c r="W334" t="s">
        <v>3242</v>
      </c>
    </row>
    <row r="335" spans="1:23" ht="15" customHeight="1" x14ac:dyDescent="0.25">
      <c r="A335" t="s">
        <v>3680</v>
      </c>
      <c r="B335" t="s">
        <v>154</v>
      </c>
      <c r="C335" t="s">
        <v>3681</v>
      </c>
      <c r="D335" t="s">
        <v>3682</v>
      </c>
      <c r="E335" t="s">
        <v>3680</v>
      </c>
      <c r="L335" t="s">
        <v>3683</v>
      </c>
      <c r="M335" t="s">
        <v>3232</v>
      </c>
      <c r="N335" t="s">
        <v>3684</v>
      </c>
      <c r="O335" s="45" t="s">
        <v>3234</v>
      </c>
      <c r="P335" t="s">
        <v>3685</v>
      </c>
      <c r="Q335" s="45" t="s">
        <v>3236</v>
      </c>
      <c r="R335" t="s">
        <v>3686</v>
      </c>
      <c r="S335" s="45" t="s">
        <v>3238</v>
      </c>
      <c r="T335" t="s">
        <v>3687</v>
      </c>
      <c r="U335" s="45" t="s">
        <v>3240</v>
      </c>
      <c r="V335" t="s">
        <v>3688</v>
      </c>
      <c r="W335" s="45" t="s">
        <v>3242</v>
      </c>
    </row>
    <row r="336" spans="1:23" ht="15" customHeight="1" x14ac:dyDescent="0.25">
      <c r="A336" t="s">
        <v>240</v>
      </c>
      <c r="B336" t="s">
        <v>154</v>
      </c>
      <c r="C336" t="s">
        <v>3689</v>
      </c>
      <c r="D336" t="s">
        <v>3690</v>
      </c>
      <c r="E336" t="s">
        <v>240</v>
      </c>
      <c r="L336" t="s">
        <v>3691</v>
      </c>
      <c r="M336" t="s">
        <v>3232</v>
      </c>
      <c r="N336" t="s">
        <v>3692</v>
      </c>
      <c r="O336" t="s">
        <v>3234</v>
      </c>
      <c r="P336" t="s">
        <v>3693</v>
      </c>
      <c r="Q336" t="s">
        <v>3236</v>
      </c>
      <c r="R336" t="s">
        <v>3694</v>
      </c>
      <c r="S336" t="s">
        <v>3238</v>
      </c>
      <c r="T336" t="s">
        <v>3695</v>
      </c>
      <c r="U336" t="s">
        <v>3240</v>
      </c>
      <c r="V336" t="s">
        <v>3696</v>
      </c>
      <c r="W336" t="s">
        <v>3242</v>
      </c>
    </row>
    <row r="337" spans="1:23" ht="15" customHeight="1" x14ac:dyDescent="0.25">
      <c r="A337" t="s">
        <v>241</v>
      </c>
      <c r="B337" t="s">
        <v>154</v>
      </c>
      <c r="C337" t="s">
        <v>3697</v>
      </c>
      <c r="D337" t="s">
        <v>3698</v>
      </c>
      <c r="E337" t="s">
        <v>241</v>
      </c>
      <c r="L337" t="s">
        <v>3699</v>
      </c>
      <c r="M337" t="s">
        <v>3232</v>
      </c>
      <c r="N337" t="s">
        <v>3700</v>
      </c>
      <c r="O337" t="s">
        <v>3234</v>
      </c>
      <c r="P337" t="s">
        <v>3701</v>
      </c>
      <c r="Q337" t="s">
        <v>3236</v>
      </c>
      <c r="R337" t="s">
        <v>3702</v>
      </c>
      <c r="S337" t="s">
        <v>3238</v>
      </c>
      <c r="T337" t="s">
        <v>3703</v>
      </c>
      <c r="U337" t="s">
        <v>3240</v>
      </c>
      <c r="V337" t="s">
        <v>3704</v>
      </c>
      <c r="W337" t="s">
        <v>3242</v>
      </c>
    </row>
    <row r="338" spans="1:23" ht="15" customHeight="1" x14ac:dyDescent="0.25">
      <c r="A338" t="s">
        <v>242</v>
      </c>
      <c r="B338" t="s">
        <v>154</v>
      </c>
      <c r="C338" t="s">
        <v>3705</v>
      </c>
      <c r="D338" t="s">
        <v>3706</v>
      </c>
      <c r="E338" t="s">
        <v>242</v>
      </c>
      <c r="L338" t="s">
        <v>3707</v>
      </c>
      <c r="M338" t="s">
        <v>3232</v>
      </c>
      <c r="N338" t="s">
        <v>3708</v>
      </c>
      <c r="O338" t="s">
        <v>3234</v>
      </c>
      <c r="P338" t="s">
        <v>3709</v>
      </c>
      <c r="Q338" t="s">
        <v>3236</v>
      </c>
      <c r="R338" t="s">
        <v>3710</v>
      </c>
      <c r="S338" t="s">
        <v>3238</v>
      </c>
      <c r="T338" t="s">
        <v>3711</v>
      </c>
      <c r="U338" t="s">
        <v>3240</v>
      </c>
      <c r="V338" t="s">
        <v>3712</v>
      </c>
      <c r="W338" t="s">
        <v>3242</v>
      </c>
    </row>
    <row r="339" spans="1:23" ht="15" customHeight="1" x14ac:dyDescent="0.25">
      <c r="A339" t="s">
        <v>244</v>
      </c>
      <c r="B339" t="s">
        <v>154</v>
      </c>
      <c r="C339" t="s">
        <v>3713</v>
      </c>
      <c r="D339" t="s">
        <v>3714</v>
      </c>
      <c r="E339" t="s">
        <v>244</v>
      </c>
      <c r="L339" t="s">
        <v>3715</v>
      </c>
      <c r="M339" t="s">
        <v>3716</v>
      </c>
      <c r="N339" t="s">
        <v>3717</v>
      </c>
      <c r="O339" t="s">
        <v>3718</v>
      </c>
      <c r="P339" t="s">
        <v>3719</v>
      </c>
      <c r="Q339" t="s">
        <v>3720</v>
      </c>
      <c r="R339" t="s">
        <v>3721</v>
      </c>
      <c r="S339" t="s">
        <v>3722</v>
      </c>
      <c r="T339" t="s">
        <v>3723</v>
      </c>
      <c r="U339" t="s">
        <v>3724</v>
      </c>
      <c r="V339" t="s">
        <v>3725</v>
      </c>
      <c r="W339" t="s">
        <v>3726</v>
      </c>
    </row>
    <row r="340" spans="1:23" ht="15" customHeight="1" x14ac:dyDescent="0.25">
      <c r="A340" t="s">
        <v>3727</v>
      </c>
      <c r="B340" t="s">
        <v>154</v>
      </c>
      <c r="C340" t="s">
        <v>3728</v>
      </c>
      <c r="D340" t="s">
        <v>3729</v>
      </c>
      <c r="E340" t="s">
        <v>3727</v>
      </c>
      <c r="L340" t="s">
        <v>3730</v>
      </c>
      <c r="M340" t="s">
        <v>3716</v>
      </c>
      <c r="N340" t="s">
        <v>3731</v>
      </c>
      <c r="O340" t="s">
        <v>3718</v>
      </c>
      <c r="P340" t="s">
        <v>3732</v>
      </c>
      <c r="Q340" t="s">
        <v>3720</v>
      </c>
      <c r="R340" t="s">
        <v>3733</v>
      </c>
      <c r="S340" t="s">
        <v>3722</v>
      </c>
      <c r="T340" t="s">
        <v>3734</v>
      </c>
      <c r="U340" t="s">
        <v>3724</v>
      </c>
      <c r="V340" t="s">
        <v>3735</v>
      </c>
      <c r="W340" t="s">
        <v>3726</v>
      </c>
    </row>
    <row r="341" spans="1:23" ht="15" customHeight="1" x14ac:dyDescent="0.25">
      <c r="A341" t="s">
        <v>245</v>
      </c>
      <c r="B341" t="s">
        <v>154</v>
      </c>
      <c r="C341" t="s">
        <v>3736</v>
      </c>
      <c r="D341" t="s">
        <v>3737</v>
      </c>
      <c r="E341" t="s">
        <v>245</v>
      </c>
      <c r="L341" t="s">
        <v>3738</v>
      </c>
      <c r="M341" t="s">
        <v>3716</v>
      </c>
      <c r="N341" t="s">
        <v>3739</v>
      </c>
      <c r="O341" t="s">
        <v>3718</v>
      </c>
      <c r="P341" t="s">
        <v>3740</v>
      </c>
      <c r="Q341" t="s">
        <v>3720</v>
      </c>
      <c r="R341" t="s">
        <v>3741</v>
      </c>
      <c r="S341" t="s">
        <v>3722</v>
      </c>
      <c r="T341" t="s">
        <v>3742</v>
      </c>
      <c r="U341" t="s">
        <v>3724</v>
      </c>
      <c r="V341" t="s">
        <v>3743</v>
      </c>
      <c r="W341" t="s">
        <v>3726</v>
      </c>
    </row>
    <row r="342" spans="1:23" ht="15" customHeight="1" x14ac:dyDescent="0.25">
      <c r="A342" t="s">
        <v>246</v>
      </c>
      <c r="B342" t="s">
        <v>154</v>
      </c>
      <c r="C342" t="s">
        <v>3744</v>
      </c>
      <c r="D342" t="s">
        <v>3745</v>
      </c>
      <c r="E342" t="s">
        <v>246</v>
      </c>
      <c r="L342" t="s">
        <v>3746</v>
      </c>
      <c r="M342" t="s">
        <v>3716</v>
      </c>
      <c r="N342" t="s">
        <v>3747</v>
      </c>
      <c r="O342" t="s">
        <v>3718</v>
      </c>
      <c r="P342" t="s">
        <v>3748</v>
      </c>
      <c r="Q342" t="s">
        <v>3720</v>
      </c>
      <c r="R342" t="s">
        <v>3749</v>
      </c>
      <c r="S342" t="s">
        <v>3722</v>
      </c>
      <c r="T342" t="s">
        <v>3750</v>
      </c>
      <c r="U342" t="s">
        <v>3724</v>
      </c>
      <c r="V342" t="s">
        <v>3751</v>
      </c>
      <c r="W342" t="s">
        <v>3726</v>
      </c>
    </row>
    <row r="343" spans="1:23" ht="15" customHeight="1" x14ac:dyDescent="0.25">
      <c r="A343" t="s">
        <v>247</v>
      </c>
      <c r="B343" t="s">
        <v>154</v>
      </c>
      <c r="C343" t="s">
        <v>3752</v>
      </c>
      <c r="D343" t="s">
        <v>3753</v>
      </c>
      <c r="E343" t="s">
        <v>247</v>
      </c>
      <c r="L343" t="s">
        <v>3754</v>
      </c>
      <c r="M343" t="s">
        <v>3716</v>
      </c>
      <c r="N343" t="s">
        <v>3755</v>
      </c>
      <c r="O343" t="s">
        <v>3718</v>
      </c>
      <c r="P343" t="s">
        <v>3756</v>
      </c>
      <c r="Q343" t="s">
        <v>3720</v>
      </c>
      <c r="R343" t="s">
        <v>3757</v>
      </c>
      <c r="S343" t="s">
        <v>3722</v>
      </c>
      <c r="T343" t="s">
        <v>3758</v>
      </c>
      <c r="U343" t="s">
        <v>3724</v>
      </c>
      <c r="V343" t="s">
        <v>3759</v>
      </c>
      <c r="W343" t="s">
        <v>3726</v>
      </c>
    </row>
    <row r="344" spans="1:23" ht="15" customHeight="1" x14ac:dyDescent="0.25">
      <c r="A344" t="s">
        <v>248</v>
      </c>
      <c r="B344" t="s">
        <v>154</v>
      </c>
      <c r="C344" t="s">
        <v>3760</v>
      </c>
      <c r="D344" t="s">
        <v>3761</v>
      </c>
      <c r="E344" t="s">
        <v>248</v>
      </c>
      <c r="L344" t="s">
        <v>3762</v>
      </c>
      <c r="M344" t="s">
        <v>3763</v>
      </c>
      <c r="N344" t="s">
        <v>3764</v>
      </c>
      <c r="O344" t="s">
        <v>3765</v>
      </c>
      <c r="P344" t="s">
        <v>3766</v>
      </c>
      <c r="Q344" t="s">
        <v>3767</v>
      </c>
      <c r="R344" t="s">
        <v>3768</v>
      </c>
      <c r="S344" t="s">
        <v>3769</v>
      </c>
      <c r="T344" t="s">
        <v>3770</v>
      </c>
      <c r="U344" t="s">
        <v>3771</v>
      </c>
      <c r="V344" t="s">
        <v>3772</v>
      </c>
      <c r="W344" t="s">
        <v>3773</v>
      </c>
    </row>
    <row r="345" spans="1:23" ht="15" customHeight="1" x14ac:dyDescent="0.25">
      <c r="A345" t="s">
        <v>3774</v>
      </c>
      <c r="B345" t="s">
        <v>154</v>
      </c>
      <c r="C345" t="s">
        <v>3775</v>
      </c>
      <c r="D345" t="s">
        <v>3776</v>
      </c>
      <c r="E345" t="s">
        <v>3774</v>
      </c>
      <c r="L345" t="s">
        <v>3777</v>
      </c>
      <c r="M345" t="s">
        <v>3763</v>
      </c>
      <c r="N345" t="s">
        <v>3778</v>
      </c>
      <c r="O345" t="s">
        <v>3765</v>
      </c>
      <c r="P345" t="s">
        <v>3779</v>
      </c>
      <c r="Q345" t="s">
        <v>3767</v>
      </c>
      <c r="R345" t="s">
        <v>3780</v>
      </c>
      <c r="S345" t="s">
        <v>3769</v>
      </c>
      <c r="T345" t="s">
        <v>3781</v>
      </c>
      <c r="U345" t="s">
        <v>3771</v>
      </c>
      <c r="V345" t="s">
        <v>3782</v>
      </c>
      <c r="W345" t="s">
        <v>3773</v>
      </c>
    </row>
    <row r="346" spans="1:23" ht="15" customHeight="1" x14ac:dyDescent="0.25">
      <c r="A346" t="s">
        <v>249</v>
      </c>
      <c r="B346" t="s">
        <v>154</v>
      </c>
      <c r="C346" t="s">
        <v>3783</v>
      </c>
      <c r="D346" t="s">
        <v>3784</v>
      </c>
      <c r="E346" t="s">
        <v>249</v>
      </c>
      <c r="L346" t="s">
        <v>3785</v>
      </c>
      <c r="M346" t="s">
        <v>3763</v>
      </c>
      <c r="N346" t="s">
        <v>3786</v>
      </c>
      <c r="O346" t="s">
        <v>3765</v>
      </c>
      <c r="P346" t="s">
        <v>3787</v>
      </c>
      <c r="Q346" t="s">
        <v>3767</v>
      </c>
      <c r="R346" t="s">
        <v>3788</v>
      </c>
      <c r="S346" t="s">
        <v>3769</v>
      </c>
      <c r="T346" t="s">
        <v>3789</v>
      </c>
      <c r="U346" t="s">
        <v>3771</v>
      </c>
      <c r="V346" t="s">
        <v>3790</v>
      </c>
      <c r="W346" t="s">
        <v>3773</v>
      </c>
    </row>
    <row r="347" spans="1:23" ht="15" customHeight="1" x14ac:dyDescent="0.25">
      <c r="A347" t="s">
        <v>250</v>
      </c>
      <c r="B347" t="s">
        <v>154</v>
      </c>
      <c r="C347" t="s">
        <v>3791</v>
      </c>
      <c r="D347" t="s">
        <v>3792</v>
      </c>
      <c r="E347" t="s">
        <v>250</v>
      </c>
      <c r="L347" t="s">
        <v>3793</v>
      </c>
      <c r="M347" t="s">
        <v>3763</v>
      </c>
      <c r="N347" t="s">
        <v>3794</v>
      </c>
      <c r="O347" t="s">
        <v>3765</v>
      </c>
      <c r="P347" t="s">
        <v>3795</v>
      </c>
      <c r="Q347" t="s">
        <v>3767</v>
      </c>
      <c r="R347" t="s">
        <v>3796</v>
      </c>
      <c r="S347" t="s">
        <v>3769</v>
      </c>
      <c r="T347" t="s">
        <v>3797</v>
      </c>
      <c r="U347" t="s">
        <v>3771</v>
      </c>
      <c r="V347" t="s">
        <v>3798</v>
      </c>
      <c r="W347" t="s">
        <v>3773</v>
      </c>
    </row>
    <row r="348" spans="1:23" ht="15" customHeight="1" x14ac:dyDescent="0.25">
      <c r="A348" t="s">
        <v>251</v>
      </c>
      <c r="B348" t="s">
        <v>154</v>
      </c>
      <c r="C348" t="s">
        <v>3799</v>
      </c>
      <c r="D348" t="s">
        <v>3800</v>
      </c>
      <c r="E348" t="s">
        <v>251</v>
      </c>
      <c r="L348" t="s">
        <v>3801</v>
      </c>
      <c r="M348" t="s">
        <v>3763</v>
      </c>
      <c r="N348" t="s">
        <v>3802</v>
      </c>
      <c r="O348" t="s">
        <v>3765</v>
      </c>
      <c r="P348" t="s">
        <v>3803</v>
      </c>
      <c r="Q348" t="s">
        <v>3767</v>
      </c>
      <c r="R348" t="s">
        <v>3804</v>
      </c>
      <c r="S348" t="s">
        <v>3769</v>
      </c>
      <c r="T348" t="s">
        <v>3805</v>
      </c>
      <c r="U348" t="s">
        <v>3771</v>
      </c>
      <c r="V348" t="s">
        <v>3806</v>
      </c>
      <c r="W348" t="s">
        <v>3773</v>
      </c>
    </row>
    <row r="349" spans="1:23" ht="15" customHeight="1" x14ac:dyDescent="0.25">
      <c r="A349" t="s">
        <v>252</v>
      </c>
      <c r="B349" t="s">
        <v>154</v>
      </c>
      <c r="C349" t="s">
        <v>3807</v>
      </c>
      <c r="D349" t="s">
        <v>3808</v>
      </c>
      <c r="E349" t="s">
        <v>252</v>
      </c>
      <c r="L349" t="s">
        <v>3809</v>
      </c>
      <c r="M349" t="s">
        <v>3810</v>
      </c>
      <c r="N349" t="s">
        <v>3811</v>
      </c>
      <c r="O349" t="s">
        <v>3812</v>
      </c>
      <c r="P349" t="s">
        <v>3813</v>
      </c>
      <c r="Q349" t="s">
        <v>3814</v>
      </c>
      <c r="R349" t="s">
        <v>3815</v>
      </c>
      <c r="S349" t="s">
        <v>3816</v>
      </c>
      <c r="T349" t="s">
        <v>3817</v>
      </c>
      <c r="U349" t="s">
        <v>3818</v>
      </c>
      <c r="V349" t="s">
        <v>3819</v>
      </c>
      <c r="W349" t="s">
        <v>3773</v>
      </c>
    </row>
    <row r="350" spans="1:23" ht="15" customHeight="1" x14ac:dyDescent="0.25">
      <c r="A350" t="s">
        <v>3820</v>
      </c>
      <c r="B350" t="s">
        <v>154</v>
      </c>
      <c r="C350" t="s">
        <v>3821</v>
      </c>
      <c r="D350" t="s">
        <v>3822</v>
      </c>
      <c r="E350" t="s">
        <v>3820</v>
      </c>
      <c r="L350" t="s">
        <v>3823</v>
      </c>
      <c r="M350" t="s">
        <v>3810</v>
      </c>
      <c r="N350" t="s">
        <v>3824</v>
      </c>
      <c r="O350" t="s">
        <v>3812</v>
      </c>
      <c r="P350" t="s">
        <v>3825</v>
      </c>
      <c r="Q350" t="s">
        <v>3814</v>
      </c>
      <c r="R350" t="s">
        <v>3826</v>
      </c>
      <c r="S350" t="s">
        <v>3816</v>
      </c>
      <c r="T350" t="s">
        <v>3827</v>
      </c>
      <c r="U350" t="s">
        <v>3818</v>
      </c>
      <c r="V350" t="s">
        <v>3828</v>
      </c>
      <c r="W350" t="s">
        <v>3773</v>
      </c>
    </row>
    <row r="351" spans="1:23" ht="15" customHeight="1" x14ac:dyDescent="0.25">
      <c r="A351" t="s">
        <v>253</v>
      </c>
      <c r="B351" t="s">
        <v>154</v>
      </c>
      <c r="C351" t="s">
        <v>3829</v>
      </c>
      <c r="D351" t="s">
        <v>3830</v>
      </c>
      <c r="E351" t="s">
        <v>253</v>
      </c>
      <c r="L351" t="s">
        <v>3831</v>
      </c>
      <c r="M351" t="s">
        <v>3810</v>
      </c>
      <c r="N351" t="s">
        <v>3832</v>
      </c>
      <c r="O351" t="s">
        <v>3812</v>
      </c>
      <c r="P351" t="s">
        <v>3833</v>
      </c>
      <c r="Q351" t="s">
        <v>3814</v>
      </c>
      <c r="R351" t="s">
        <v>3834</v>
      </c>
      <c r="S351" t="s">
        <v>3816</v>
      </c>
      <c r="T351" t="s">
        <v>3835</v>
      </c>
      <c r="U351" t="s">
        <v>3818</v>
      </c>
      <c r="V351" t="s">
        <v>3836</v>
      </c>
      <c r="W351" t="s">
        <v>3773</v>
      </c>
    </row>
    <row r="352" spans="1:23" ht="15" customHeight="1" x14ac:dyDescent="0.25">
      <c r="A352" t="s">
        <v>254</v>
      </c>
      <c r="B352" t="s">
        <v>154</v>
      </c>
      <c r="C352" t="s">
        <v>3837</v>
      </c>
      <c r="D352" t="s">
        <v>3838</v>
      </c>
      <c r="E352" t="s">
        <v>254</v>
      </c>
      <c r="L352" t="s">
        <v>3839</v>
      </c>
      <c r="M352" t="s">
        <v>3810</v>
      </c>
      <c r="N352" t="s">
        <v>3840</v>
      </c>
      <c r="O352" t="s">
        <v>3812</v>
      </c>
      <c r="P352" t="s">
        <v>3841</v>
      </c>
      <c r="Q352" t="s">
        <v>3814</v>
      </c>
      <c r="R352" t="s">
        <v>3842</v>
      </c>
      <c r="S352" t="s">
        <v>3816</v>
      </c>
      <c r="T352" t="s">
        <v>3843</v>
      </c>
      <c r="U352" t="s">
        <v>3818</v>
      </c>
      <c r="V352" t="s">
        <v>3844</v>
      </c>
      <c r="W352" t="s">
        <v>3773</v>
      </c>
    </row>
    <row r="353" spans="1:23" ht="15" customHeight="1" x14ac:dyDescent="0.25">
      <c r="A353" t="s">
        <v>255</v>
      </c>
      <c r="B353" t="s">
        <v>154</v>
      </c>
      <c r="C353" t="s">
        <v>3845</v>
      </c>
      <c r="D353" t="s">
        <v>3846</v>
      </c>
      <c r="E353" t="s">
        <v>255</v>
      </c>
      <c r="L353" t="s">
        <v>3847</v>
      </c>
      <c r="M353" t="s">
        <v>3810</v>
      </c>
      <c r="N353" t="s">
        <v>3848</v>
      </c>
      <c r="O353" t="s">
        <v>3812</v>
      </c>
      <c r="P353" t="s">
        <v>3849</v>
      </c>
      <c r="Q353" t="s">
        <v>3814</v>
      </c>
      <c r="R353" t="s">
        <v>3850</v>
      </c>
      <c r="S353" t="s">
        <v>3816</v>
      </c>
      <c r="T353" t="s">
        <v>3851</v>
      </c>
      <c r="U353" t="s">
        <v>3818</v>
      </c>
      <c r="V353" t="s">
        <v>3852</v>
      </c>
      <c r="W353" t="s">
        <v>3773</v>
      </c>
    </row>
    <row r="354" spans="1:23" ht="15" customHeight="1" x14ac:dyDescent="0.25">
      <c r="A354" t="s">
        <v>256</v>
      </c>
      <c r="B354" t="s">
        <v>154</v>
      </c>
      <c r="C354" t="s">
        <v>3853</v>
      </c>
      <c r="D354" t="s">
        <v>3854</v>
      </c>
      <c r="E354" t="s">
        <v>256</v>
      </c>
      <c r="L354" t="s">
        <v>3855</v>
      </c>
      <c r="M354" t="s">
        <v>3856</v>
      </c>
      <c r="N354" t="s">
        <v>3857</v>
      </c>
      <c r="O354" t="s">
        <v>3858</v>
      </c>
      <c r="P354" t="s">
        <v>3859</v>
      </c>
      <c r="Q354" t="s">
        <v>3860</v>
      </c>
      <c r="R354" t="s">
        <v>3861</v>
      </c>
      <c r="S354" t="s">
        <v>3862</v>
      </c>
      <c r="T354" t="s">
        <v>3863</v>
      </c>
      <c r="U354" t="s">
        <v>3864</v>
      </c>
      <c r="V354" t="s">
        <v>3865</v>
      </c>
      <c r="W354" t="s">
        <v>3866</v>
      </c>
    </row>
    <row r="355" spans="1:23" ht="15" customHeight="1" x14ac:dyDescent="0.25">
      <c r="A355" t="s">
        <v>3867</v>
      </c>
      <c r="B355" t="s">
        <v>154</v>
      </c>
      <c r="C355" t="s">
        <v>3868</v>
      </c>
      <c r="D355" t="s">
        <v>3869</v>
      </c>
      <c r="E355" t="s">
        <v>3867</v>
      </c>
      <c r="L355" t="s">
        <v>3870</v>
      </c>
      <c r="M355" t="s">
        <v>3856</v>
      </c>
      <c r="N355" t="s">
        <v>3871</v>
      </c>
      <c r="O355" t="s">
        <v>3858</v>
      </c>
      <c r="P355" t="s">
        <v>3872</v>
      </c>
      <c r="Q355" t="s">
        <v>3860</v>
      </c>
      <c r="R355" t="s">
        <v>3873</v>
      </c>
      <c r="S355" t="s">
        <v>3862</v>
      </c>
      <c r="T355" t="s">
        <v>3874</v>
      </c>
      <c r="U355" t="s">
        <v>3864</v>
      </c>
      <c r="V355" t="s">
        <v>3875</v>
      </c>
      <c r="W355" t="s">
        <v>3866</v>
      </c>
    </row>
    <row r="356" spans="1:23" ht="15" customHeight="1" x14ac:dyDescent="0.25">
      <c r="A356" t="s">
        <v>257</v>
      </c>
      <c r="B356" t="s">
        <v>154</v>
      </c>
      <c r="C356" t="s">
        <v>3876</v>
      </c>
      <c r="D356" t="s">
        <v>3877</v>
      </c>
      <c r="E356" t="s">
        <v>257</v>
      </c>
      <c r="L356" t="s">
        <v>3878</v>
      </c>
      <c r="M356" t="s">
        <v>3856</v>
      </c>
      <c r="N356" t="s">
        <v>3879</v>
      </c>
      <c r="O356" t="s">
        <v>3858</v>
      </c>
      <c r="P356" t="s">
        <v>3880</v>
      </c>
      <c r="Q356" t="s">
        <v>3860</v>
      </c>
      <c r="R356" t="s">
        <v>3881</v>
      </c>
      <c r="S356" t="s">
        <v>3862</v>
      </c>
      <c r="T356" t="s">
        <v>3882</v>
      </c>
      <c r="U356" t="s">
        <v>3864</v>
      </c>
      <c r="V356" t="s">
        <v>3883</v>
      </c>
      <c r="W356" t="s">
        <v>3866</v>
      </c>
    </row>
    <row r="357" spans="1:23" ht="15" customHeight="1" x14ac:dyDescent="0.25">
      <c r="A357" t="s">
        <v>258</v>
      </c>
      <c r="B357" t="s">
        <v>154</v>
      </c>
      <c r="C357" t="s">
        <v>3884</v>
      </c>
      <c r="D357" t="s">
        <v>3885</v>
      </c>
      <c r="E357" t="s">
        <v>258</v>
      </c>
      <c r="L357" t="s">
        <v>3886</v>
      </c>
      <c r="M357" t="s">
        <v>3856</v>
      </c>
      <c r="N357" t="s">
        <v>3887</v>
      </c>
      <c r="O357" t="s">
        <v>3858</v>
      </c>
      <c r="P357" t="s">
        <v>3888</v>
      </c>
      <c r="Q357" t="s">
        <v>3860</v>
      </c>
      <c r="R357" t="s">
        <v>3889</v>
      </c>
      <c r="S357" t="s">
        <v>3862</v>
      </c>
      <c r="T357" t="s">
        <v>3890</v>
      </c>
      <c r="U357" t="s">
        <v>3864</v>
      </c>
      <c r="V357" t="s">
        <v>3891</v>
      </c>
      <c r="W357" t="s">
        <v>3866</v>
      </c>
    </row>
    <row r="358" spans="1:23" ht="15" customHeight="1" x14ac:dyDescent="0.25">
      <c r="A358" t="s">
        <v>259</v>
      </c>
      <c r="B358" t="s">
        <v>154</v>
      </c>
      <c r="C358" t="s">
        <v>3892</v>
      </c>
      <c r="D358" t="s">
        <v>3893</v>
      </c>
      <c r="E358" t="s">
        <v>259</v>
      </c>
      <c r="L358" t="s">
        <v>3894</v>
      </c>
      <c r="M358" t="s">
        <v>3856</v>
      </c>
      <c r="N358" t="s">
        <v>3895</v>
      </c>
      <c r="O358" t="s">
        <v>3858</v>
      </c>
      <c r="P358" t="s">
        <v>3896</v>
      </c>
      <c r="Q358" t="s">
        <v>3860</v>
      </c>
      <c r="R358" t="s">
        <v>3897</v>
      </c>
      <c r="S358" t="s">
        <v>3862</v>
      </c>
      <c r="T358" t="s">
        <v>3898</v>
      </c>
      <c r="U358" t="s">
        <v>3864</v>
      </c>
      <c r="V358" t="s">
        <v>3899</v>
      </c>
      <c r="W358" t="s">
        <v>3866</v>
      </c>
    </row>
    <row r="359" spans="1:23" ht="15" customHeight="1" x14ac:dyDescent="0.25">
      <c r="A359" t="s">
        <v>260</v>
      </c>
      <c r="B359" t="s">
        <v>154</v>
      </c>
      <c r="C359" t="s">
        <v>3900</v>
      </c>
      <c r="D359" t="s">
        <v>3901</v>
      </c>
      <c r="E359" t="s">
        <v>260</v>
      </c>
      <c r="L359" t="s">
        <v>3902</v>
      </c>
      <c r="M359" t="s">
        <v>3903</v>
      </c>
      <c r="N359" t="s">
        <v>3904</v>
      </c>
      <c r="O359" t="s">
        <v>3905</v>
      </c>
      <c r="P359" t="s">
        <v>3906</v>
      </c>
      <c r="Q359" t="s">
        <v>3907</v>
      </c>
      <c r="R359" t="s">
        <v>3908</v>
      </c>
      <c r="S359" t="s">
        <v>3909</v>
      </c>
      <c r="T359" t="s">
        <v>3910</v>
      </c>
      <c r="U359" t="s">
        <v>3911</v>
      </c>
      <c r="V359" t="s">
        <v>3912</v>
      </c>
      <c r="W359" t="s">
        <v>3913</v>
      </c>
    </row>
    <row r="360" spans="1:23" ht="15" customHeight="1" x14ac:dyDescent="0.25">
      <c r="A360" t="s">
        <v>3914</v>
      </c>
      <c r="B360" t="s">
        <v>154</v>
      </c>
      <c r="C360" t="s">
        <v>3915</v>
      </c>
      <c r="D360" t="s">
        <v>3916</v>
      </c>
      <c r="E360" t="s">
        <v>3914</v>
      </c>
      <c r="L360" t="s">
        <v>3917</v>
      </c>
      <c r="M360" t="s">
        <v>3903</v>
      </c>
      <c r="N360" t="s">
        <v>3918</v>
      </c>
      <c r="O360" t="s">
        <v>3905</v>
      </c>
      <c r="P360" t="s">
        <v>3919</v>
      </c>
      <c r="Q360" t="s">
        <v>3907</v>
      </c>
      <c r="R360" t="s">
        <v>3920</v>
      </c>
      <c r="S360" t="s">
        <v>3909</v>
      </c>
      <c r="T360" t="s">
        <v>3921</v>
      </c>
      <c r="U360" t="s">
        <v>3911</v>
      </c>
      <c r="V360" t="s">
        <v>3922</v>
      </c>
      <c r="W360" t="s">
        <v>3913</v>
      </c>
    </row>
    <row r="361" spans="1:23" ht="15" customHeight="1" x14ac:dyDescent="0.25">
      <c r="A361" t="s">
        <v>261</v>
      </c>
      <c r="B361" t="s">
        <v>154</v>
      </c>
      <c r="C361" t="s">
        <v>3923</v>
      </c>
      <c r="D361" t="s">
        <v>3924</v>
      </c>
      <c r="E361" t="s">
        <v>261</v>
      </c>
      <c r="L361" t="s">
        <v>3878</v>
      </c>
      <c r="M361" t="s">
        <v>3903</v>
      </c>
      <c r="N361" t="s">
        <v>3879</v>
      </c>
      <c r="O361" t="s">
        <v>3905</v>
      </c>
      <c r="P361" t="s">
        <v>3880</v>
      </c>
      <c r="Q361" t="s">
        <v>3907</v>
      </c>
      <c r="R361" t="s">
        <v>3881</v>
      </c>
      <c r="S361" t="s">
        <v>3909</v>
      </c>
      <c r="T361" t="s">
        <v>3882</v>
      </c>
      <c r="U361" t="s">
        <v>3911</v>
      </c>
      <c r="V361" t="s">
        <v>3883</v>
      </c>
      <c r="W361" t="s">
        <v>3913</v>
      </c>
    </row>
    <row r="362" spans="1:23" ht="15" customHeight="1" x14ac:dyDescent="0.25">
      <c r="A362" t="s">
        <v>262</v>
      </c>
      <c r="B362" t="s">
        <v>154</v>
      </c>
      <c r="C362" t="s">
        <v>3925</v>
      </c>
      <c r="D362" t="s">
        <v>3926</v>
      </c>
      <c r="E362" t="s">
        <v>262</v>
      </c>
      <c r="L362" t="s">
        <v>3927</v>
      </c>
      <c r="M362" t="s">
        <v>3903</v>
      </c>
      <c r="N362" t="s">
        <v>3928</v>
      </c>
      <c r="O362" t="s">
        <v>3905</v>
      </c>
      <c r="P362" t="s">
        <v>3929</v>
      </c>
      <c r="Q362" t="s">
        <v>3907</v>
      </c>
      <c r="R362" t="s">
        <v>3930</v>
      </c>
      <c r="S362" t="s">
        <v>3909</v>
      </c>
      <c r="T362" t="s">
        <v>3931</v>
      </c>
      <c r="U362" t="s">
        <v>3911</v>
      </c>
      <c r="V362" t="s">
        <v>3932</v>
      </c>
      <c r="W362" t="s">
        <v>3913</v>
      </c>
    </row>
    <row r="363" spans="1:23" ht="15" customHeight="1" x14ac:dyDescent="0.25">
      <c r="A363" t="s">
        <v>263</v>
      </c>
      <c r="B363" t="s">
        <v>154</v>
      </c>
      <c r="C363" t="s">
        <v>3933</v>
      </c>
      <c r="D363" t="s">
        <v>3934</v>
      </c>
      <c r="E363" t="s">
        <v>263</v>
      </c>
      <c r="L363" t="s">
        <v>3935</v>
      </c>
      <c r="M363" t="s">
        <v>3903</v>
      </c>
      <c r="N363" t="s">
        <v>3936</v>
      </c>
      <c r="O363" t="s">
        <v>3905</v>
      </c>
      <c r="P363" t="s">
        <v>3937</v>
      </c>
      <c r="Q363" t="s">
        <v>3907</v>
      </c>
      <c r="R363" t="s">
        <v>3938</v>
      </c>
      <c r="S363" t="s">
        <v>3909</v>
      </c>
      <c r="T363" t="s">
        <v>3939</v>
      </c>
      <c r="U363" t="s">
        <v>3911</v>
      </c>
      <c r="V363" t="s">
        <v>3940</v>
      </c>
      <c r="W363" t="s">
        <v>3913</v>
      </c>
    </row>
    <row r="364" spans="1:23" ht="15" customHeight="1" x14ac:dyDescent="0.25">
      <c r="A364" t="s">
        <v>264</v>
      </c>
      <c r="B364" t="s">
        <v>154</v>
      </c>
      <c r="C364" t="s">
        <v>3941</v>
      </c>
      <c r="D364" t="s">
        <v>3942</v>
      </c>
      <c r="E364" t="s">
        <v>264</v>
      </c>
      <c r="L364" t="s">
        <v>3943</v>
      </c>
      <c r="M364" t="s">
        <v>3944</v>
      </c>
      <c r="N364" t="s">
        <v>3945</v>
      </c>
      <c r="O364" t="s">
        <v>3946</v>
      </c>
      <c r="P364" t="s">
        <v>3947</v>
      </c>
      <c r="Q364" t="s">
        <v>3948</v>
      </c>
      <c r="R364" t="s">
        <v>3949</v>
      </c>
      <c r="S364" t="s">
        <v>3950</v>
      </c>
      <c r="T364" t="s">
        <v>3951</v>
      </c>
      <c r="U364" t="s">
        <v>3952</v>
      </c>
      <c r="V364" t="s">
        <v>3953</v>
      </c>
      <c r="W364" t="s">
        <v>3954</v>
      </c>
    </row>
    <row r="365" spans="1:23" ht="15" customHeight="1" x14ac:dyDescent="0.25">
      <c r="A365" t="s">
        <v>268</v>
      </c>
      <c r="B365" t="s">
        <v>154</v>
      </c>
      <c r="C365" t="s">
        <v>3243</v>
      </c>
      <c r="D365" t="s">
        <v>3955</v>
      </c>
      <c r="E365" t="s">
        <v>268</v>
      </c>
      <c r="L365" t="s">
        <v>3956</v>
      </c>
      <c r="M365" t="s">
        <v>3944</v>
      </c>
      <c r="N365" t="s">
        <v>3957</v>
      </c>
      <c r="O365" t="s">
        <v>3946</v>
      </c>
      <c r="P365" t="s">
        <v>3958</v>
      </c>
      <c r="Q365" t="s">
        <v>3948</v>
      </c>
      <c r="R365" t="s">
        <v>3959</v>
      </c>
      <c r="S365" t="s">
        <v>3950</v>
      </c>
      <c r="T365" t="s">
        <v>3960</v>
      </c>
      <c r="U365" t="s">
        <v>3952</v>
      </c>
      <c r="V365" t="s">
        <v>3961</v>
      </c>
      <c r="W365" t="s">
        <v>3954</v>
      </c>
    </row>
    <row r="366" spans="1:23" ht="15" customHeight="1" x14ac:dyDescent="0.25">
      <c r="A366" t="s">
        <v>3962</v>
      </c>
      <c r="B366" t="s">
        <v>154</v>
      </c>
      <c r="C366" t="s">
        <v>3963</v>
      </c>
      <c r="D366" t="s">
        <v>3964</v>
      </c>
      <c r="E366" t="s">
        <v>3962</v>
      </c>
      <c r="L366" t="s">
        <v>3965</v>
      </c>
      <c r="M366" t="s">
        <v>3944</v>
      </c>
      <c r="N366" t="s">
        <v>3966</v>
      </c>
      <c r="O366" t="s">
        <v>3946</v>
      </c>
      <c r="P366" t="s">
        <v>3967</v>
      </c>
      <c r="Q366" t="s">
        <v>3948</v>
      </c>
      <c r="R366" t="s">
        <v>3968</v>
      </c>
      <c r="S366" t="s">
        <v>3950</v>
      </c>
      <c r="T366" t="s">
        <v>3969</v>
      </c>
      <c r="U366" t="s">
        <v>3952</v>
      </c>
      <c r="V366" t="s">
        <v>3970</v>
      </c>
      <c r="W366" t="s">
        <v>3954</v>
      </c>
    </row>
    <row r="367" spans="1:23" ht="15" customHeight="1" x14ac:dyDescent="0.25">
      <c r="A367" t="s">
        <v>265</v>
      </c>
      <c r="B367" t="s">
        <v>154</v>
      </c>
      <c r="C367" t="s">
        <v>3971</v>
      </c>
      <c r="D367" t="s">
        <v>16467</v>
      </c>
      <c r="E367" t="s">
        <v>265</v>
      </c>
      <c r="L367" t="s">
        <v>3972</v>
      </c>
      <c r="M367" t="s">
        <v>3944</v>
      </c>
      <c r="N367" t="s">
        <v>3973</v>
      </c>
      <c r="O367" t="s">
        <v>3946</v>
      </c>
      <c r="P367" t="s">
        <v>3974</v>
      </c>
      <c r="Q367" t="s">
        <v>3948</v>
      </c>
      <c r="R367" t="s">
        <v>3975</v>
      </c>
      <c r="S367" t="s">
        <v>3950</v>
      </c>
      <c r="T367" t="s">
        <v>3976</v>
      </c>
      <c r="U367" t="s">
        <v>3952</v>
      </c>
      <c r="V367" t="s">
        <v>3977</v>
      </c>
      <c r="W367" t="s">
        <v>3954</v>
      </c>
    </row>
    <row r="368" spans="1:23" ht="15" customHeight="1" x14ac:dyDescent="0.25">
      <c r="A368" t="s">
        <v>266</v>
      </c>
      <c r="B368" t="s">
        <v>154</v>
      </c>
      <c r="C368" t="s">
        <v>3978</v>
      </c>
      <c r="D368" t="s">
        <v>3979</v>
      </c>
      <c r="E368" t="s">
        <v>266</v>
      </c>
      <c r="L368" t="s">
        <v>3980</v>
      </c>
      <c r="M368" t="s">
        <v>3944</v>
      </c>
      <c r="N368" t="s">
        <v>3981</v>
      </c>
      <c r="O368" t="s">
        <v>3946</v>
      </c>
      <c r="P368" t="s">
        <v>3982</v>
      </c>
      <c r="Q368" t="s">
        <v>3948</v>
      </c>
      <c r="R368" t="s">
        <v>3983</v>
      </c>
      <c r="S368" t="s">
        <v>3950</v>
      </c>
      <c r="T368" t="s">
        <v>3984</v>
      </c>
      <c r="U368" t="s">
        <v>3952</v>
      </c>
      <c r="V368" t="s">
        <v>3985</v>
      </c>
      <c r="W368" t="s">
        <v>3954</v>
      </c>
    </row>
    <row r="369" spans="1:23" ht="15" customHeight="1" x14ac:dyDescent="0.25">
      <c r="A369" t="s">
        <v>267</v>
      </c>
      <c r="B369" t="s">
        <v>154</v>
      </c>
      <c r="C369" t="s">
        <v>3986</v>
      </c>
      <c r="D369" t="s">
        <v>3987</v>
      </c>
      <c r="E369" t="s">
        <v>267</v>
      </c>
      <c r="L369" t="s">
        <v>3988</v>
      </c>
      <c r="M369" t="s">
        <v>3944</v>
      </c>
      <c r="N369" t="s">
        <v>3989</v>
      </c>
      <c r="O369" t="s">
        <v>3946</v>
      </c>
      <c r="P369" t="s">
        <v>3990</v>
      </c>
      <c r="Q369" t="s">
        <v>3948</v>
      </c>
      <c r="R369" t="s">
        <v>3991</v>
      </c>
      <c r="S369" t="s">
        <v>3950</v>
      </c>
      <c r="T369" t="s">
        <v>3992</v>
      </c>
      <c r="U369" t="s">
        <v>3952</v>
      </c>
      <c r="V369" t="s">
        <v>3993</v>
      </c>
      <c r="W369" t="s">
        <v>3954</v>
      </c>
    </row>
    <row r="370" spans="1:23" ht="15" customHeight="1" x14ac:dyDescent="0.25">
      <c r="A370" t="s">
        <v>269</v>
      </c>
      <c r="B370" t="s">
        <v>154</v>
      </c>
      <c r="C370" t="s">
        <v>3994</v>
      </c>
      <c r="D370" t="s">
        <v>3995</v>
      </c>
      <c r="E370" t="s">
        <v>269</v>
      </c>
      <c r="L370" t="s">
        <v>3996</v>
      </c>
      <c r="M370" t="s">
        <v>3997</v>
      </c>
      <c r="N370" t="s">
        <v>3998</v>
      </c>
      <c r="O370" t="s">
        <v>3999</v>
      </c>
      <c r="P370" t="s">
        <v>4000</v>
      </c>
      <c r="Q370" t="s">
        <v>4001</v>
      </c>
      <c r="R370" t="s">
        <v>4002</v>
      </c>
      <c r="S370" t="s">
        <v>4003</v>
      </c>
      <c r="T370" t="s">
        <v>4004</v>
      </c>
      <c r="U370" t="s">
        <v>4005</v>
      </c>
      <c r="V370" t="s">
        <v>4006</v>
      </c>
      <c r="W370" t="s">
        <v>4007</v>
      </c>
    </row>
    <row r="371" spans="1:23" ht="15" customHeight="1" x14ac:dyDescent="0.25">
      <c r="A371" t="s">
        <v>4008</v>
      </c>
      <c r="B371" t="s">
        <v>154</v>
      </c>
      <c r="C371" t="s">
        <v>4009</v>
      </c>
      <c r="D371" t="s">
        <v>4010</v>
      </c>
      <c r="E371" t="s">
        <v>4008</v>
      </c>
      <c r="L371" t="s">
        <v>4011</v>
      </c>
      <c r="M371" t="s">
        <v>3997</v>
      </c>
      <c r="N371" t="s">
        <v>4012</v>
      </c>
      <c r="O371" t="s">
        <v>3999</v>
      </c>
      <c r="P371" t="s">
        <v>4013</v>
      </c>
      <c r="Q371" t="s">
        <v>4001</v>
      </c>
      <c r="R371" t="s">
        <v>4014</v>
      </c>
      <c r="S371" t="s">
        <v>4003</v>
      </c>
      <c r="T371" t="s">
        <v>4015</v>
      </c>
      <c r="U371" t="s">
        <v>4005</v>
      </c>
      <c r="V371" t="s">
        <v>4016</v>
      </c>
      <c r="W371" t="s">
        <v>4007</v>
      </c>
    </row>
    <row r="372" spans="1:23" ht="15" customHeight="1" x14ac:dyDescent="0.25">
      <c r="A372" t="s">
        <v>270</v>
      </c>
      <c r="B372" t="s">
        <v>154</v>
      </c>
      <c r="C372" t="s">
        <v>4017</v>
      </c>
      <c r="D372" t="s">
        <v>4018</v>
      </c>
      <c r="E372" t="s">
        <v>270</v>
      </c>
      <c r="L372" t="s">
        <v>4019</v>
      </c>
      <c r="M372" t="s">
        <v>3997</v>
      </c>
      <c r="N372" t="s">
        <v>4020</v>
      </c>
      <c r="O372" t="s">
        <v>3999</v>
      </c>
      <c r="P372" t="s">
        <v>4021</v>
      </c>
      <c r="Q372" t="s">
        <v>4001</v>
      </c>
      <c r="R372" t="s">
        <v>4022</v>
      </c>
      <c r="S372" t="s">
        <v>4003</v>
      </c>
      <c r="T372" t="s">
        <v>4023</v>
      </c>
      <c r="U372" t="s">
        <v>4005</v>
      </c>
      <c r="V372" t="s">
        <v>4024</v>
      </c>
      <c r="W372" t="s">
        <v>4007</v>
      </c>
    </row>
    <row r="373" spans="1:23" ht="15" customHeight="1" x14ac:dyDescent="0.25">
      <c r="A373" t="s">
        <v>271</v>
      </c>
      <c r="B373" t="s">
        <v>154</v>
      </c>
      <c r="C373" t="s">
        <v>4025</v>
      </c>
      <c r="D373" t="s">
        <v>4026</v>
      </c>
      <c r="E373" t="s">
        <v>271</v>
      </c>
      <c r="L373" t="s">
        <v>4027</v>
      </c>
      <c r="M373" t="s">
        <v>3997</v>
      </c>
      <c r="N373" t="s">
        <v>4028</v>
      </c>
      <c r="O373" t="s">
        <v>3999</v>
      </c>
      <c r="P373" t="s">
        <v>4029</v>
      </c>
      <c r="Q373" t="s">
        <v>4001</v>
      </c>
      <c r="R373" t="s">
        <v>4030</v>
      </c>
      <c r="S373" t="s">
        <v>4003</v>
      </c>
      <c r="T373" t="s">
        <v>4031</v>
      </c>
      <c r="U373" t="s">
        <v>4005</v>
      </c>
      <c r="V373" t="s">
        <v>4032</v>
      </c>
      <c r="W373" t="s">
        <v>4007</v>
      </c>
    </row>
    <row r="374" spans="1:23" ht="15" customHeight="1" x14ac:dyDescent="0.25">
      <c r="A374" t="s">
        <v>272</v>
      </c>
      <c r="B374" t="s">
        <v>154</v>
      </c>
      <c r="C374" t="s">
        <v>4033</v>
      </c>
      <c r="D374" t="s">
        <v>4034</v>
      </c>
      <c r="E374" t="s">
        <v>272</v>
      </c>
      <c r="L374" t="s">
        <v>4035</v>
      </c>
      <c r="M374" t="s">
        <v>4036</v>
      </c>
      <c r="N374" t="s">
        <v>4037</v>
      </c>
      <c r="O374" t="s">
        <v>4038</v>
      </c>
      <c r="P374" t="s">
        <v>4039</v>
      </c>
      <c r="Q374" t="s">
        <v>4040</v>
      </c>
      <c r="R374" t="s">
        <v>4041</v>
      </c>
      <c r="S374" t="s">
        <v>4042</v>
      </c>
      <c r="T374" t="s">
        <v>4043</v>
      </c>
      <c r="U374" t="s">
        <v>4044</v>
      </c>
      <c r="V374" t="s">
        <v>4045</v>
      </c>
      <c r="W374" t="s">
        <v>4046</v>
      </c>
    </row>
    <row r="375" spans="1:23" ht="15" customHeight="1" x14ac:dyDescent="0.25">
      <c r="A375" t="s">
        <v>4047</v>
      </c>
      <c r="B375" t="s">
        <v>154</v>
      </c>
      <c r="C375" t="s">
        <v>4048</v>
      </c>
      <c r="D375" t="s">
        <v>4049</v>
      </c>
      <c r="E375" t="s">
        <v>4047</v>
      </c>
      <c r="L375" t="s">
        <v>4050</v>
      </c>
      <c r="M375" t="s">
        <v>4036</v>
      </c>
      <c r="N375" t="s">
        <v>4051</v>
      </c>
      <c r="O375" t="s">
        <v>4038</v>
      </c>
      <c r="P375" t="s">
        <v>4052</v>
      </c>
      <c r="Q375" t="s">
        <v>4040</v>
      </c>
      <c r="R375" t="s">
        <v>4053</v>
      </c>
      <c r="S375" t="s">
        <v>4042</v>
      </c>
      <c r="T375" t="s">
        <v>4054</v>
      </c>
      <c r="U375" t="s">
        <v>4044</v>
      </c>
      <c r="V375" t="s">
        <v>4055</v>
      </c>
      <c r="W375" t="s">
        <v>4046</v>
      </c>
    </row>
    <row r="376" spans="1:23" ht="15" customHeight="1" x14ac:dyDescent="0.25">
      <c r="A376" t="s">
        <v>273</v>
      </c>
      <c r="B376" t="s">
        <v>154</v>
      </c>
      <c r="C376" t="s">
        <v>4056</v>
      </c>
      <c r="D376" t="s">
        <v>4057</v>
      </c>
      <c r="E376" t="s">
        <v>273</v>
      </c>
      <c r="L376" t="s">
        <v>4058</v>
      </c>
      <c r="M376" t="s">
        <v>4036</v>
      </c>
      <c r="N376" t="s">
        <v>4059</v>
      </c>
      <c r="O376" t="s">
        <v>4038</v>
      </c>
      <c r="P376" t="s">
        <v>4060</v>
      </c>
      <c r="Q376" t="s">
        <v>4040</v>
      </c>
      <c r="R376" t="s">
        <v>4061</v>
      </c>
      <c r="S376" t="s">
        <v>4042</v>
      </c>
      <c r="T376" t="s">
        <v>4062</v>
      </c>
      <c r="U376" t="s">
        <v>4044</v>
      </c>
      <c r="V376" t="s">
        <v>4063</v>
      </c>
      <c r="W376" t="s">
        <v>4046</v>
      </c>
    </row>
    <row r="377" spans="1:23" ht="15" customHeight="1" x14ac:dyDescent="0.25">
      <c r="A377" t="s">
        <v>274</v>
      </c>
      <c r="B377" t="s">
        <v>154</v>
      </c>
      <c r="C377" t="s">
        <v>4064</v>
      </c>
      <c r="D377" t="s">
        <v>4065</v>
      </c>
      <c r="E377" t="s">
        <v>274</v>
      </c>
      <c r="L377" t="s">
        <v>4066</v>
      </c>
      <c r="M377" t="s">
        <v>4036</v>
      </c>
      <c r="N377" t="s">
        <v>4067</v>
      </c>
      <c r="O377" t="s">
        <v>4038</v>
      </c>
      <c r="P377" t="s">
        <v>4068</v>
      </c>
      <c r="Q377" t="s">
        <v>4040</v>
      </c>
      <c r="R377" t="s">
        <v>4069</v>
      </c>
      <c r="S377" t="s">
        <v>4042</v>
      </c>
      <c r="T377" t="s">
        <v>4070</v>
      </c>
      <c r="U377" t="s">
        <v>4044</v>
      </c>
      <c r="V377" t="s">
        <v>4071</v>
      </c>
      <c r="W377" t="s">
        <v>4046</v>
      </c>
    </row>
    <row r="378" spans="1:23" ht="15" customHeight="1" x14ac:dyDescent="0.25">
      <c r="A378" t="s">
        <v>275</v>
      </c>
      <c r="B378" t="s">
        <v>154</v>
      </c>
      <c r="C378" t="s">
        <v>4072</v>
      </c>
      <c r="D378" t="s">
        <v>4073</v>
      </c>
      <c r="E378" t="s">
        <v>275</v>
      </c>
      <c r="L378" t="s">
        <v>4074</v>
      </c>
      <c r="M378" t="s">
        <v>4075</v>
      </c>
      <c r="N378" t="s">
        <v>4076</v>
      </c>
      <c r="O378" t="s">
        <v>4077</v>
      </c>
      <c r="P378" t="s">
        <v>4078</v>
      </c>
      <c r="Q378" t="s">
        <v>4079</v>
      </c>
      <c r="R378" t="s">
        <v>4080</v>
      </c>
      <c r="S378" t="s">
        <v>4081</v>
      </c>
      <c r="T378" t="s">
        <v>4082</v>
      </c>
      <c r="U378" t="s">
        <v>4083</v>
      </c>
      <c r="V378" t="s">
        <v>4084</v>
      </c>
      <c r="W378" t="s">
        <v>4085</v>
      </c>
    </row>
    <row r="379" spans="1:23" ht="15" customHeight="1" x14ac:dyDescent="0.25">
      <c r="A379" t="s">
        <v>4086</v>
      </c>
      <c r="B379" t="s">
        <v>154</v>
      </c>
      <c r="C379" t="s">
        <v>4087</v>
      </c>
      <c r="D379" t="s">
        <v>4088</v>
      </c>
      <c r="E379" t="s">
        <v>4086</v>
      </c>
      <c r="L379" t="s">
        <v>4089</v>
      </c>
      <c r="M379" t="s">
        <v>4075</v>
      </c>
      <c r="N379" t="s">
        <v>4090</v>
      </c>
      <c r="O379" t="s">
        <v>4077</v>
      </c>
      <c r="P379" t="s">
        <v>4091</v>
      </c>
      <c r="Q379" t="s">
        <v>4079</v>
      </c>
      <c r="R379" t="s">
        <v>4092</v>
      </c>
      <c r="S379" t="s">
        <v>4081</v>
      </c>
      <c r="T379" t="s">
        <v>4093</v>
      </c>
      <c r="U379" t="s">
        <v>4083</v>
      </c>
      <c r="V379" t="s">
        <v>4094</v>
      </c>
      <c r="W379" t="s">
        <v>4085</v>
      </c>
    </row>
    <row r="380" spans="1:23" ht="15" customHeight="1" x14ac:dyDescent="0.25">
      <c r="A380" t="s">
        <v>276</v>
      </c>
      <c r="B380" t="s">
        <v>154</v>
      </c>
      <c r="C380" t="s">
        <v>4095</v>
      </c>
      <c r="D380" t="s">
        <v>4096</v>
      </c>
      <c r="E380" t="s">
        <v>276</v>
      </c>
      <c r="L380" t="s">
        <v>4097</v>
      </c>
      <c r="M380" t="s">
        <v>4075</v>
      </c>
      <c r="N380" t="s">
        <v>4098</v>
      </c>
      <c r="O380" t="s">
        <v>4077</v>
      </c>
      <c r="P380" t="s">
        <v>4099</v>
      </c>
      <c r="Q380" t="s">
        <v>4079</v>
      </c>
      <c r="R380" t="s">
        <v>4100</v>
      </c>
      <c r="S380" t="s">
        <v>4081</v>
      </c>
      <c r="T380" t="s">
        <v>4101</v>
      </c>
      <c r="U380" t="s">
        <v>4083</v>
      </c>
      <c r="V380" t="s">
        <v>4102</v>
      </c>
      <c r="W380" t="s">
        <v>4085</v>
      </c>
    </row>
    <row r="381" spans="1:23" ht="15" customHeight="1" x14ac:dyDescent="0.25">
      <c r="A381" t="s">
        <v>277</v>
      </c>
      <c r="B381" t="s">
        <v>154</v>
      </c>
      <c r="C381" t="s">
        <v>4103</v>
      </c>
      <c r="D381" t="s">
        <v>4104</v>
      </c>
      <c r="E381" t="s">
        <v>277</v>
      </c>
      <c r="L381" t="s">
        <v>4105</v>
      </c>
      <c r="M381" t="s">
        <v>4075</v>
      </c>
      <c r="N381" t="s">
        <v>4106</v>
      </c>
      <c r="O381" t="s">
        <v>4077</v>
      </c>
      <c r="P381" t="s">
        <v>4107</v>
      </c>
      <c r="Q381" t="s">
        <v>4079</v>
      </c>
      <c r="R381" t="s">
        <v>4108</v>
      </c>
      <c r="S381" t="s">
        <v>4081</v>
      </c>
      <c r="T381" t="s">
        <v>4109</v>
      </c>
      <c r="U381" t="s">
        <v>4083</v>
      </c>
      <c r="V381" t="s">
        <v>4110</v>
      </c>
      <c r="W381" t="s">
        <v>4085</v>
      </c>
    </row>
    <row r="382" spans="1:23" ht="15" customHeight="1" x14ac:dyDescent="0.25">
      <c r="A382" t="s">
        <v>278</v>
      </c>
      <c r="B382" t="s">
        <v>154</v>
      </c>
      <c r="C382" t="s">
        <v>4111</v>
      </c>
      <c r="D382" t="s">
        <v>4112</v>
      </c>
      <c r="E382" t="s">
        <v>278</v>
      </c>
      <c r="L382" t="s">
        <v>4113</v>
      </c>
      <c r="M382" t="s">
        <v>4114</v>
      </c>
      <c r="N382" t="s">
        <v>4115</v>
      </c>
      <c r="O382" t="s">
        <v>4116</v>
      </c>
      <c r="P382" t="s">
        <v>4117</v>
      </c>
      <c r="Q382" t="s">
        <v>4118</v>
      </c>
      <c r="R382" t="s">
        <v>4119</v>
      </c>
      <c r="S382" t="s">
        <v>4120</v>
      </c>
      <c r="T382" t="s">
        <v>4121</v>
      </c>
      <c r="U382" t="s">
        <v>4122</v>
      </c>
      <c r="V382" t="s">
        <v>4123</v>
      </c>
      <c r="W382" t="s">
        <v>4124</v>
      </c>
    </row>
    <row r="383" spans="1:23" ht="15" customHeight="1" x14ac:dyDescent="0.25">
      <c r="A383" t="s">
        <v>4125</v>
      </c>
      <c r="B383" t="s">
        <v>154</v>
      </c>
      <c r="C383" t="s">
        <v>4126</v>
      </c>
      <c r="D383" t="s">
        <v>4127</v>
      </c>
      <c r="E383" t="s">
        <v>4125</v>
      </c>
      <c r="L383" t="s">
        <v>4128</v>
      </c>
      <c r="M383" t="s">
        <v>4114</v>
      </c>
      <c r="N383" t="s">
        <v>4129</v>
      </c>
      <c r="O383" t="s">
        <v>4116</v>
      </c>
      <c r="P383" t="s">
        <v>4130</v>
      </c>
      <c r="Q383" t="s">
        <v>4118</v>
      </c>
      <c r="R383" t="s">
        <v>4131</v>
      </c>
      <c r="S383" t="s">
        <v>4120</v>
      </c>
      <c r="T383" t="s">
        <v>4132</v>
      </c>
      <c r="U383" t="s">
        <v>4122</v>
      </c>
      <c r="V383" t="s">
        <v>4133</v>
      </c>
      <c r="W383" t="s">
        <v>4124</v>
      </c>
    </row>
    <row r="384" spans="1:23" ht="15" customHeight="1" x14ac:dyDescent="0.25">
      <c r="A384" t="s">
        <v>279</v>
      </c>
      <c r="B384" t="s">
        <v>154</v>
      </c>
      <c r="C384" t="s">
        <v>4134</v>
      </c>
      <c r="D384" t="s">
        <v>4135</v>
      </c>
      <c r="E384" t="s">
        <v>279</v>
      </c>
      <c r="L384" t="s">
        <v>4136</v>
      </c>
      <c r="M384" t="s">
        <v>4114</v>
      </c>
      <c r="N384" t="s">
        <v>4137</v>
      </c>
      <c r="O384" t="s">
        <v>4116</v>
      </c>
      <c r="P384" t="s">
        <v>4138</v>
      </c>
      <c r="Q384" t="s">
        <v>4118</v>
      </c>
      <c r="R384" t="s">
        <v>4139</v>
      </c>
      <c r="S384" t="s">
        <v>4120</v>
      </c>
      <c r="T384" t="s">
        <v>4140</v>
      </c>
      <c r="U384" t="s">
        <v>4122</v>
      </c>
      <c r="V384" t="s">
        <v>4141</v>
      </c>
      <c r="W384" t="s">
        <v>4124</v>
      </c>
    </row>
    <row r="385" spans="1:23" ht="15" customHeight="1" x14ac:dyDescent="0.25">
      <c r="A385" t="s">
        <v>280</v>
      </c>
      <c r="B385" t="s">
        <v>154</v>
      </c>
      <c r="C385" t="s">
        <v>4142</v>
      </c>
      <c r="D385" t="s">
        <v>4143</v>
      </c>
      <c r="E385" t="s">
        <v>280</v>
      </c>
      <c r="L385" t="s">
        <v>4144</v>
      </c>
      <c r="M385" t="s">
        <v>4114</v>
      </c>
      <c r="N385" t="s">
        <v>4145</v>
      </c>
      <c r="O385" t="s">
        <v>4116</v>
      </c>
      <c r="P385" t="s">
        <v>4146</v>
      </c>
      <c r="Q385" t="s">
        <v>4118</v>
      </c>
      <c r="R385" t="s">
        <v>4147</v>
      </c>
      <c r="S385" t="s">
        <v>4120</v>
      </c>
      <c r="T385" t="s">
        <v>4148</v>
      </c>
      <c r="U385" t="s">
        <v>4122</v>
      </c>
      <c r="V385" t="s">
        <v>4149</v>
      </c>
      <c r="W385" t="s">
        <v>4124</v>
      </c>
    </row>
    <row r="386" spans="1:23" ht="15" customHeight="1" x14ac:dyDescent="0.25">
      <c r="A386" t="s">
        <v>281</v>
      </c>
      <c r="B386" t="s">
        <v>154</v>
      </c>
      <c r="C386" t="s">
        <v>4150</v>
      </c>
      <c r="D386" t="s">
        <v>4151</v>
      </c>
      <c r="E386" t="s">
        <v>281</v>
      </c>
      <c r="L386" t="s">
        <v>4152</v>
      </c>
      <c r="M386" t="s">
        <v>4114</v>
      </c>
      <c r="N386" t="s">
        <v>4153</v>
      </c>
      <c r="O386" t="s">
        <v>4116</v>
      </c>
      <c r="P386" t="s">
        <v>4154</v>
      </c>
      <c r="Q386" t="s">
        <v>4118</v>
      </c>
      <c r="R386" t="s">
        <v>4155</v>
      </c>
      <c r="S386" t="s">
        <v>4120</v>
      </c>
      <c r="T386" t="s">
        <v>4156</v>
      </c>
      <c r="U386" t="s">
        <v>4122</v>
      </c>
      <c r="V386" t="s">
        <v>4157</v>
      </c>
      <c r="W386" t="s">
        <v>4124</v>
      </c>
    </row>
    <row r="387" spans="1:23" ht="15" customHeight="1" x14ac:dyDescent="0.25">
      <c r="A387" t="s">
        <v>282</v>
      </c>
      <c r="B387" t="s">
        <v>154</v>
      </c>
      <c r="C387" t="s">
        <v>4158</v>
      </c>
      <c r="D387" t="s">
        <v>4159</v>
      </c>
      <c r="E387" t="s">
        <v>282</v>
      </c>
      <c r="L387" t="s">
        <v>4160</v>
      </c>
      <c r="M387" t="s">
        <v>4161</v>
      </c>
      <c r="N387" t="s">
        <v>4162</v>
      </c>
      <c r="O387" t="s">
        <v>4163</v>
      </c>
      <c r="P387" t="s">
        <v>4164</v>
      </c>
      <c r="Q387" t="s">
        <v>4165</v>
      </c>
      <c r="R387" t="s">
        <v>4166</v>
      </c>
      <c r="S387" t="s">
        <v>4167</v>
      </c>
      <c r="T387" t="s">
        <v>4168</v>
      </c>
      <c r="U387" t="s">
        <v>4169</v>
      </c>
      <c r="V387" t="s">
        <v>4170</v>
      </c>
      <c r="W387" t="s">
        <v>4171</v>
      </c>
    </row>
    <row r="388" spans="1:23" ht="15" customHeight="1" x14ac:dyDescent="0.25">
      <c r="A388" t="s">
        <v>4172</v>
      </c>
      <c r="B388" t="s">
        <v>154</v>
      </c>
      <c r="C388" t="s">
        <v>3243</v>
      </c>
      <c r="D388" t="s">
        <v>3243</v>
      </c>
      <c r="E388" t="s">
        <v>4172</v>
      </c>
      <c r="L388" t="s">
        <v>4173</v>
      </c>
      <c r="M388" t="s">
        <v>4161</v>
      </c>
      <c r="N388" t="s">
        <v>4174</v>
      </c>
      <c r="O388" t="s">
        <v>4175</v>
      </c>
      <c r="P388" t="s">
        <v>4176</v>
      </c>
      <c r="Q388" t="s">
        <v>4177</v>
      </c>
      <c r="R388" t="s">
        <v>4178</v>
      </c>
      <c r="S388" t="s">
        <v>4179</v>
      </c>
      <c r="T388" t="s">
        <v>4180</v>
      </c>
      <c r="U388" t="s">
        <v>4181</v>
      </c>
      <c r="V388" t="s">
        <v>4182</v>
      </c>
      <c r="W388" t="s">
        <v>4183</v>
      </c>
    </row>
    <row r="389" spans="1:23" ht="15" customHeight="1" x14ac:dyDescent="0.25">
      <c r="A389" t="s">
        <v>283</v>
      </c>
      <c r="B389" t="s">
        <v>154</v>
      </c>
      <c r="C389" t="s">
        <v>3243</v>
      </c>
      <c r="D389" t="s">
        <v>3243</v>
      </c>
      <c r="E389" t="s">
        <v>283</v>
      </c>
      <c r="L389" t="s">
        <v>4184</v>
      </c>
      <c r="M389" t="s">
        <v>4161</v>
      </c>
      <c r="N389" t="s">
        <v>4185</v>
      </c>
      <c r="O389" t="s">
        <v>4175</v>
      </c>
      <c r="P389" t="s">
        <v>4186</v>
      </c>
      <c r="Q389" t="s">
        <v>4177</v>
      </c>
      <c r="R389" t="s">
        <v>4187</v>
      </c>
      <c r="S389" t="s">
        <v>4179</v>
      </c>
      <c r="T389" t="s">
        <v>4188</v>
      </c>
      <c r="U389" t="s">
        <v>4181</v>
      </c>
      <c r="V389" t="s">
        <v>4189</v>
      </c>
      <c r="W389" t="s">
        <v>4183</v>
      </c>
    </row>
    <row r="390" spans="1:23" ht="15" customHeight="1" x14ac:dyDescent="0.25">
      <c r="A390" t="s">
        <v>284</v>
      </c>
      <c r="B390" t="s">
        <v>154</v>
      </c>
      <c r="C390" t="s">
        <v>3243</v>
      </c>
      <c r="D390" t="s">
        <v>3243</v>
      </c>
      <c r="E390" t="s">
        <v>284</v>
      </c>
      <c r="L390" t="s">
        <v>4190</v>
      </c>
      <c r="M390" t="s">
        <v>4161</v>
      </c>
      <c r="N390" t="s">
        <v>4191</v>
      </c>
      <c r="O390" t="s">
        <v>4175</v>
      </c>
      <c r="P390" t="s">
        <v>4192</v>
      </c>
      <c r="Q390" t="s">
        <v>4177</v>
      </c>
      <c r="R390" t="s">
        <v>4193</v>
      </c>
      <c r="S390" t="s">
        <v>4179</v>
      </c>
      <c r="T390" t="s">
        <v>4194</v>
      </c>
      <c r="U390" t="s">
        <v>4181</v>
      </c>
      <c r="V390" t="s">
        <v>4195</v>
      </c>
      <c r="W390" t="s">
        <v>4183</v>
      </c>
    </row>
    <row r="391" spans="1:23" ht="15" customHeight="1" x14ac:dyDescent="0.25">
      <c r="A391" t="s">
        <v>285</v>
      </c>
      <c r="B391" t="s">
        <v>154</v>
      </c>
      <c r="C391" t="s">
        <v>4196</v>
      </c>
      <c r="D391" t="s">
        <v>4197</v>
      </c>
      <c r="E391" t="s">
        <v>285</v>
      </c>
      <c r="L391" t="s">
        <v>4198</v>
      </c>
      <c r="M391" t="s">
        <v>4199</v>
      </c>
      <c r="N391" t="s">
        <v>4200</v>
      </c>
      <c r="O391" t="s">
        <v>4201</v>
      </c>
      <c r="P391" t="s">
        <v>4202</v>
      </c>
      <c r="Q391" t="s">
        <v>4203</v>
      </c>
      <c r="R391" t="s">
        <v>4204</v>
      </c>
      <c r="S391" t="s">
        <v>4205</v>
      </c>
      <c r="T391" t="s">
        <v>4206</v>
      </c>
      <c r="U391" t="s">
        <v>4207</v>
      </c>
      <c r="V391" t="s">
        <v>4208</v>
      </c>
      <c r="W391" t="s">
        <v>4209</v>
      </c>
    </row>
    <row r="392" spans="1:23" ht="15" customHeight="1" x14ac:dyDescent="0.25">
      <c r="A392" t="s">
        <v>4210</v>
      </c>
      <c r="B392" t="s">
        <v>154</v>
      </c>
      <c r="C392" t="s">
        <v>4211</v>
      </c>
      <c r="D392" t="s">
        <v>4212</v>
      </c>
      <c r="E392" t="s">
        <v>4210</v>
      </c>
      <c r="L392" t="s">
        <v>4213</v>
      </c>
      <c r="M392" t="s">
        <v>4199</v>
      </c>
      <c r="N392" t="s">
        <v>4214</v>
      </c>
      <c r="O392" t="s">
        <v>4201</v>
      </c>
      <c r="P392" t="s">
        <v>4215</v>
      </c>
      <c r="Q392" t="s">
        <v>4203</v>
      </c>
      <c r="R392" t="s">
        <v>4216</v>
      </c>
      <c r="S392" t="s">
        <v>4205</v>
      </c>
      <c r="T392" t="s">
        <v>4217</v>
      </c>
      <c r="U392" t="s">
        <v>4207</v>
      </c>
      <c r="V392" t="s">
        <v>4218</v>
      </c>
      <c r="W392" t="s">
        <v>4209</v>
      </c>
    </row>
    <row r="393" spans="1:23" ht="15" customHeight="1" x14ac:dyDescent="0.25">
      <c r="A393" t="s">
        <v>286</v>
      </c>
      <c r="B393" t="s">
        <v>154</v>
      </c>
      <c r="C393" t="s">
        <v>4219</v>
      </c>
      <c r="D393" t="s">
        <v>4220</v>
      </c>
      <c r="E393" t="s">
        <v>286</v>
      </c>
      <c r="L393" t="s">
        <v>4221</v>
      </c>
      <c r="M393" t="s">
        <v>4199</v>
      </c>
      <c r="N393" t="s">
        <v>4222</v>
      </c>
      <c r="O393" t="s">
        <v>4201</v>
      </c>
      <c r="P393" t="s">
        <v>4223</v>
      </c>
      <c r="Q393" t="s">
        <v>4203</v>
      </c>
      <c r="R393" t="s">
        <v>4224</v>
      </c>
      <c r="S393" t="s">
        <v>4205</v>
      </c>
      <c r="T393" t="s">
        <v>4225</v>
      </c>
      <c r="U393" t="s">
        <v>4207</v>
      </c>
      <c r="V393" t="s">
        <v>4226</v>
      </c>
      <c r="W393" t="s">
        <v>4209</v>
      </c>
    </row>
    <row r="394" spans="1:23" ht="15" customHeight="1" x14ac:dyDescent="0.25">
      <c r="A394" t="s">
        <v>287</v>
      </c>
      <c r="B394" t="s">
        <v>154</v>
      </c>
      <c r="C394" t="s">
        <v>4227</v>
      </c>
      <c r="D394" t="s">
        <v>4228</v>
      </c>
      <c r="E394" t="s">
        <v>287</v>
      </c>
      <c r="L394" t="s">
        <v>4229</v>
      </c>
      <c r="M394" t="s">
        <v>4199</v>
      </c>
      <c r="N394" t="s">
        <v>4230</v>
      </c>
      <c r="O394" t="s">
        <v>4201</v>
      </c>
      <c r="P394" t="s">
        <v>4231</v>
      </c>
      <c r="Q394" t="s">
        <v>4203</v>
      </c>
      <c r="R394" t="s">
        <v>4232</v>
      </c>
      <c r="S394" t="s">
        <v>4205</v>
      </c>
      <c r="T394" t="s">
        <v>4233</v>
      </c>
      <c r="U394" t="s">
        <v>4207</v>
      </c>
      <c r="V394" t="s">
        <v>4234</v>
      </c>
      <c r="W394" t="s">
        <v>4209</v>
      </c>
    </row>
    <row r="395" spans="1:23" ht="15" customHeight="1" x14ac:dyDescent="0.25">
      <c r="A395" t="s">
        <v>288</v>
      </c>
      <c r="B395" t="s">
        <v>154</v>
      </c>
      <c r="C395" t="s">
        <v>4235</v>
      </c>
      <c r="D395" t="s">
        <v>4236</v>
      </c>
      <c r="E395" t="s">
        <v>288</v>
      </c>
      <c r="L395" t="s">
        <v>4237</v>
      </c>
      <c r="M395" t="s">
        <v>4238</v>
      </c>
      <c r="N395" t="s">
        <v>4239</v>
      </c>
      <c r="O395" t="s">
        <v>4240</v>
      </c>
      <c r="P395" t="s">
        <v>4241</v>
      </c>
      <c r="Q395" t="s">
        <v>4242</v>
      </c>
      <c r="R395" t="s">
        <v>4243</v>
      </c>
      <c r="S395" t="s">
        <v>4244</v>
      </c>
      <c r="T395" t="s">
        <v>4245</v>
      </c>
      <c r="U395" t="s">
        <v>4246</v>
      </c>
      <c r="V395" t="s">
        <v>4247</v>
      </c>
      <c r="W395" t="s">
        <v>4248</v>
      </c>
    </row>
    <row r="396" spans="1:23" ht="15" customHeight="1" x14ac:dyDescent="0.25">
      <c r="A396" t="s">
        <v>292</v>
      </c>
      <c r="B396" t="s">
        <v>154</v>
      </c>
      <c r="C396" t="s">
        <v>3243</v>
      </c>
      <c r="D396" t="s">
        <v>4249</v>
      </c>
      <c r="E396" t="s">
        <v>292</v>
      </c>
      <c r="L396" t="s">
        <v>4250</v>
      </c>
      <c r="M396" t="s">
        <v>4238</v>
      </c>
      <c r="N396" t="s">
        <v>4251</v>
      </c>
      <c r="O396" t="s">
        <v>4240</v>
      </c>
      <c r="P396" t="s">
        <v>4252</v>
      </c>
      <c r="Q396" t="s">
        <v>4242</v>
      </c>
      <c r="R396" t="s">
        <v>4253</v>
      </c>
      <c r="S396" t="s">
        <v>4244</v>
      </c>
      <c r="T396" t="s">
        <v>4254</v>
      </c>
      <c r="U396" t="s">
        <v>4246</v>
      </c>
      <c r="V396" t="s">
        <v>4255</v>
      </c>
      <c r="W396" t="s">
        <v>4248</v>
      </c>
    </row>
    <row r="397" spans="1:23" ht="15" customHeight="1" x14ac:dyDescent="0.25">
      <c r="A397" t="s">
        <v>4256</v>
      </c>
      <c r="B397" t="s">
        <v>154</v>
      </c>
      <c r="C397" t="s">
        <v>4257</v>
      </c>
      <c r="D397" t="s">
        <v>4258</v>
      </c>
      <c r="E397" t="s">
        <v>4256</v>
      </c>
      <c r="L397" t="s">
        <v>4259</v>
      </c>
      <c r="M397" t="s">
        <v>4238</v>
      </c>
      <c r="N397" t="s">
        <v>4260</v>
      </c>
      <c r="O397" t="s">
        <v>4240</v>
      </c>
      <c r="P397" t="s">
        <v>4261</v>
      </c>
      <c r="Q397" t="s">
        <v>4242</v>
      </c>
      <c r="R397" t="s">
        <v>4262</v>
      </c>
      <c r="S397" t="s">
        <v>4244</v>
      </c>
      <c r="T397" t="s">
        <v>4263</v>
      </c>
      <c r="U397" t="s">
        <v>4246</v>
      </c>
      <c r="V397" t="s">
        <v>4264</v>
      </c>
      <c r="W397" t="s">
        <v>4248</v>
      </c>
    </row>
    <row r="398" spans="1:23" ht="15" customHeight="1" x14ac:dyDescent="0.25">
      <c r="A398" t="s">
        <v>289</v>
      </c>
      <c r="B398" t="s">
        <v>154</v>
      </c>
      <c r="C398" t="s">
        <v>4265</v>
      </c>
      <c r="D398" t="s">
        <v>4266</v>
      </c>
      <c r="E398" t="s">
        <v>289</v>
      </c>
      <c r="L398" t="s">
        <v>4267</v>
      </c>
      <c r="M398" t="s">
        <v>4238</v>
      </c>
      <c r="N398" t="s">
        <v>4268</v>
      </c>
      <c r="O398" t="s">
        <v>4240</v>
      </c>
      <c r="P398" t="s">
        <v>4269</v>
      </c>
      <c r="Q398" t="s">
        <v>4242</v>
      </c>
      <c r="R398" t="s">
        <v>4270</v>
      </c>
      <c r="S398" t="s">
        <v>4244</v>
      </c>
      <c r="T398" t="s">
        <v>4271</v>
      </c>
      <c r="U398" t="s">
        <v>4246</v>
      </c>
      <c r="V398" t="s">
        <v>4272</v>
      </c>
      <c r="W398" t="s">
        <v>4248</v>
      </c>
    </row>
    <row r="399" spans="1:23" ht="15" customHeight="1" x14ac:dyDescent="0.25">
      <c r="A399" t="s">
        <v>290</v>
      </c>
      <c r="B399" t="s">
        <v>154</v>
      </c>
      <c r="C399" t="s">
        <v>4273</v>
      </c>
      <c r="D399" t="s">
        <v>4274</v>
      </c>
      <c r="E399" t="s">
        <v>290</v>
      </c>
      <c r="L399" t="s">
        <v>4275</v>
      </c>
      <c r="M399" t="s">
        <v>4238</v>
      </c>
      <c r="N399" t="s">
        <v>4276</v>
      </c>
      <c r="O399" t="s">
        <v>4240</v>
      </c>
      <c r="P399" t="s">
        <v>4277</v>
      </c>
      <c r="Q399" t="s">
        <v>4242</v>
      </c>
      <c r="R399" t="s">
        <v>4278</v>
      </c>
      <c r="S399" t="s">
        <v>4244</v>
      </c>
      <c r="T399" t="s">
        <v>4279</v>
      </c>
      <c r="U399" t="s">
        <v>4246</v>
      </c>
      <c r="V399" t="s">
        <v>4280</v>
      </c>
      <c r="W399" t="s">
        <v>4248</v>
      </c>
    </row>
    <row r="400" spans="1:23" ht="15" customHeight="1" x14ac:dyDescent="0.25">
      <c r="A400" t="s">
        <v>291</v>
      </c>
      <c r="B400" t="s">
        <v>154</v>
      </c>
      <c r="C400" t="s">
        <v>4281</v>
      </c>
      <c r="D400" t="s">
        <v>4282</v>
      </c>
      <c r="E400" t="s">
        <v>291</v>
      </c>
      <c r="L400" t="s">
        <v>4283</v>
      </c>
      <c r="M400" t="s">
        <v>4238</v>
      </c>
      <c r="N400" t="s">
        <v>4284</v>
      </c>
      <c r="O400" t="s">
        <v>4240</v>
      </c>
      <c r="P400" t="s">
        <v>4285</v>
      </c>
      <c r="Q400" t="s">
        <v>4242</v>
      </c>
      <c r="R400" t="s">
        <v>4286</v>
      </c>
      <c r="S400" t="s">
        <v>4244</v>
      </c>
      <c r="T400" t="s">
        <v>4287</v>
      </c>
      <c r="U400" t="s">
        <v>4246</v>
      </c>
      <c r="V400" t="s">
        <v>4288</v>
      </c>
      <c r="W400" t="s">
        <v>4248</v>
      </c>
    </row>
    <row r="401" spans="1:23" ht="15" customHeight="1" x14ac:dyDescent="0.25">
      <c r="A401" t="s">
        <v>293</v>
      </c>
      <c r="B401" t="s">
        <v>154</v>
      </c>
      <c r="C401" t="s">
        <v>4289</v>
      </c>
      <c r="D401" t="s">
        <v>4290</v>
      </c>
      <c r="E401" t="s">
        <v>293</v>
      </c>
      <c r="L401" t="s">
        <v>4291</v>
      </c>
      <c r="M401" t="s">
        <v>4292</v>
      </c>
      <c r="N401" t="s">
        <v>4293</v>
      </c>
      <c r="O401" t="s">
        <v>4175</v>
      </c>
      <c r="P401" t="s">
        <v>4294</v>
      </c>
      <c r="Q401" t="s">
        <v>4177</v>
      </c>
      <c r="R401" t="s">
        <v>4295</v>
      </c>
      <c r="S401" t="s">
        <v>4179</v>
      </c>
      <c r="T401" t="s">
        <v>4296</v>
      </c>
      <c r="U401" t="s">
        <v>4181</v>
      </c>
      <c r="V401" t="s">
        <v>4297</v>
      </c>
      <c r="W401" t="s">
        <v>4183</v>
      </c>
    </row>
    <row r="402" spans="1:23" ht="15" customHeight="1" x14ac:dyDescent="0.25">
      <c r="A402" t="s">
        <v>4298</v>
      </c>
      <c r="B402" t="s">
        <v>154</v>
      </c>
      <c r="C402" t="s">
        <v>4299</v>
      </c>
      <c r="D402" t="s">
        <v>4300</v>
      </c>
      <c r="E402" t="s">
        <v>4298</v>
      </c>
      <c r="L402" t="s">
        <v>4301</v>
      </c>
      <c r="M402" t="s">
        <v>4292</v>
      </c>
      <c r="N402" t="s">
        <v>4302</v>
      </c>
      <c r="O402" t="s">
        <v>4175</v>
      </c>
      <c r="P402" t="s">
        <v>4303</v>
      </c>
      <c r="Q402" t="s">
        <v>4177</v>
      </c>
      <c r="R402" t="s">
        <v>4304</v>
      </c>
      <c r="S402" t="s">
        <v>4179</v>
      </c>
      <c r="T402" t="s">
        <v>4305</v>
      </c>
      <c r="U402" t="s">
        <v>4181</v>
      </c>
      <c r="V402" t="s">
        <v>4306</v>
      </c>
      <c r="W402" t="s">
        <v>4183</v>
      </c>
    </row>
    <row r="403" spans="1:23" ht="15" customHeight="1" x14ac:dyDescent="0.25">
      <c r="A403" t="s">
        <v>294</v>
      </c>
      <c r="B403" t="s">
        <v>154</v>
      </c>
      <c r="C403" t="s">
        <v>4307</v>
      </c>
      <c r="D403" t="s">
        <v>4308</v>
      </c>
      <c r="E403" t="s">
        <v>294</v>
      </c>
      <c r="L403" t="s">
        <v>4309</v>
      </c>
      <c r="M403" t="s">
        <v>4292</v>
      </c>
      <c r="N403" t="s">
        <v>4310</v>
      </c>
      <c r="O403" t="s">
        <v>4175</v>
      </c>
      <c r="P403" t="s">
        <v>4311</v>
      </c>
      <c r="Q403" t="s">
        <v>4177</v>
      </c>
      <c r="R403" t="s">
        <v>4312</v>
      </c>
      <c r="S403" t="s">
        <v>4179</v>
      </c>
      <c r="T403" t="s">
        <v>4313</v>
      </c>
      <c r="U403" t="s">
        <v>4181</v>
      </c>
      <c r="V403" t="s">
        <v>4314</v>
      </c>
      <c r="W403" t="s">
        <v>4183</v>
      </c>
    </row>
    <row r="404" spans="1:23" ht="15" customHeight="1" x14ac:dyDescent="0.25">
      <c r="A404" t="s">
        <v>295</v>
      </c>
      <c r="B404" t="s">
        <v>154</v>
      </c>
      <c r="C404" t="s">
        <v>4315</v>
      </c>
      <c r="D404" t="s">
        <v>4316</v>
      </c>
      <c r="E404" t="s">
        <v>295</v>
      </c>
      <c r="L404" t="s">
        <v>4317</v>
      </c>
      <c r="M404" t="s">
        <v>4292</v>
      </c>
      <c r="N404" t="s">
        <v>4318</v>
      </c>
      <c r="O404" t="s">
        <v>4175</v>
      </c>
      <c r="P404" t="s">
        <v>4319</v>
      </c>
      <c r="Q404" t="s">
        <v>4177</v>
      </c>
      <c r="R404" t="s">
        <v>4320</v>
      </c>
      <c r="S404" t="s">
        <v>4179</v>
      </c>
      <c r="T404" t="s">
        <v>4321</v>
      </c>
      <c r="U404" t="s">
        <v>4181</v>
      </c>
      <c r="V404" t="s">
        <v>4322</v>
      </c>
      <c r="W404" t="s">
        <v>4183</v>
      </c>
    </row>
    <row r="405" spans="1:23" ht="15" customHeight="1" x14ac:dyDescent="0.25">
      <c r="A405" t="s">
        <v>296</v>
      </c>
      <c r="B405" t="s">
        <v>154</v>
      </c>
      <c r="C405" t="s">
        <v>4323</v>
      </c>
      <c r="D405" t="s">
        <v>4324</v>
      </c>
      <c r="E405" t="s">
        <v>296</v>
      </c>
      <c r="L405" t="s">
        <v>4325</v>
      </c>
      <c r="M405" t="s">
        <v>4326</v>
      </c>
      <c r="N405" t="s">
        <v>4327</v>
      </c>
      <c r="O405" t="s">
        <v>4328</v>
      </c>
      <c r="P405" t="s">
        <v>4329</v>
      </c>
      <c r="Q405" t="s">
        <v>4330</v>
      </c>
      <c r="R405" t="s">
        <v>4331</v>
      </c>
      <c r="S405" t="s">
        <v>4332</v>
      </c>
      <c r="T405" t="s">
        <v>4333</v>
      </c>
      <c r="U405" t="s">
        <v>4334</v>
      </c>
      <c r="V405" t="s">
        <v>4335</v>
      </c>
      <c r="W405" t="s">
        <v>4336</v>
      </c>
    </row>
    <row r="406" spans="1:23" ht="15" customHeight="1" x14ac:dyDescent="0.25">
      <c r="A406" t="s">
        <v>4337</v>
      </c>
      <c r="B406" t="s">
        <v>154</v>
      </c>
      <c r="C406" t="s">
        <v>4338</v>
      </c>
      <c r="D406" t="s">
        <v>4339</v>
      </c>
      <c r="E406" t="s">
        <v>4337</v>
      </c>
      <c r="L406" t="s">
        <v>4340</v>
      </c>
      <c r="M406" t="s">
        <v>4326</v>
      </c>
      <c r="N406" t="s">
        <v>4341</v>
      </c>
      <c r="O406" t="s">
        <v>4328</v>
      </c>
      <c r="P406" t="s">
        <v>4342</v>
      </c>
      <c r="Q406" t="s">
        <v>4330</v>
      </c>
      <c r="R406" t="s">
        <v>4343</v>
      </c>
      <c r="S406" t="s">
        <v>4332</v>
      </c>
      <c r="T406" t="s">
        <v>4344</v>
      </c>
      <c r="U406" t="s">
        <v>4334</v>
      </c>
      <c r="V406" t="s">
        <v>4345</v>
      </c>
      <c r="W406" t="s">
        <v>4336</v>
      </c>
    </row>
    <row r="407" spans="1:23" ht="15" customHeight="1" x14ac:dyDescent="0.25">
      <c r="A407" t="s">
        <v>297</v>
      </c>
      <c r="B407" t="s">
        <v>154</v>
      </c>
      <c r="C407" t="s">
        <v>4346</v>
      </c>
      <c r="D407" t="s">
        <v>4347</v>
      </c>
      <c r="E407" t="s">
        <v>297</v>
      </c>
      <c r="L407" t="s">
        <v>4348</v>
      </c>
      <c r="M407" t="s">
        <v>4326</v>
      </c>
      <c r="N407" t="s">
        <v>4349</v>
      </c>
      <c r="O407" t="s">
        <v>4328</v>
      </c>
      <c r="P407" t="s">
        <v>4350</v>
      </c>
      <c r="Q407" t="s">
        <v>4330</v>
      </c>
      <c r="R407" t="s">
        <v>4351</v>
      </c>
      <c r="S407" t="s">
        <v>4332</v>
      </c>
      <c r="T407" t="s">
        <v>4352</v>
      </c>
      <c r="U407" t="s">
        <v>4334</v>
      </c>
      <c r="V407" t="s">
        <v>4353</v>
      </c>
      <c r="W407" t="s">
        <v>4336</v>
      </c>
    </row>
    <row r="408" spans="1:23" ht="15" customHeight="1" x14ac:dyDescent="0.25">
      <c r="A408" t="s">
        <v>298</v>
      </c>
      <c r="B408" t="s">
        <v>154</v>
      </c>
      <c r="C408" t="s">
        <v>4354</v>
      </c>
      <c r="D408" t="s">
        <v>4355</v>
      </c>
      <c r="E408" t="s">
        <v>298</v>
      </c>
      <c r="L408" t="s">
        <v>4356</v>
      </c>
      <c r="M408" t="s">
        <v>4326</v>
      </c>
      <c r="N408" t="s">
        <v>4357</v>
      </c>
      <c r="O408" t="s">
        <v>4328</v>
      </c>
      <c r="P408" t="s">
        <v>4358</v>
      </c>
      <c r="Q408" t="s">
        <v>4330</v>
      </c>
      <c r="R408" t="s">
        <v>4359</v>
      </c>
      <c r="S408" t="s">
        <v>4332</v>
      </c>
      <c r="T408" t="s">
        <v>4360</v>
      </c>
      <c r="U408" t="s">
        <v>4334</v>
      </c>
      <c r="V408" t="s">
        <v>4361</v>
      </c>
      <c r="W408" t="s">
        <v>4336</v>
      </c>
    </row>
    <row r="409" spans="1:23" ht="15" customHeight="1" x14ac:dyDescent="0.25">
      <c r="A409" t="s">
        <v>299</v>
      </c>
      <c r="B409" t="s">
        <v>154</v>
      </c>
      <c r="C409" t="s">
        <v>4362</v>
      </c>
      <c r="D409" t="s">
        <v>4363</v>
      </c>
      <c r="E409" t="s">
        <v>299</v>
      </c>
      <c r="L409" t="s">
        <v>4364</v>
      </c>
      <c r="M409" t="s">
        <v>4365</v>
      </c>
      <c r="N409" t="s">
        <v>4366</v>
      </c>
      <c r="O409" t="s">
        <v>4367</v>
      </c>
      <c r="P409" t="s">
        <v>4368</v>
      </c>
      <c r="Q409" t="s">
        <v>4369</v>
      </c>
      <c r="R409" t="s">
        <v>4370</v>
      </c>
      <c r="S409" t="s">
        <v>4371</v>
      </c>
      <c r="T409" t="s">
        <v>4372</v>
      </c>
      <c r="U409" t="s">
        <v>4373</v>
      </c>
      <c r="V409" t="s">
        <v>4374</v>
      </c>
      <c r="W409" t="s">
        <v>4375</v>
      </c>
    </row>
    <row r="410" spans="1:23" ht="15" customHeight="1" x14ac:dyDescent="0.25">
      <c r="A410" t="s">
        <v>4376</v>
      </c>
      <c r="B410" t="s">
        <v>154</v>
      </c>
      <c r="C410" t="s">
        <v>4377</v>
      </c>
      <c r="D410" t="s">
        <v>4378</v>
      </c>
      <c r="E410" t="s">
        <v>4376</v>
      </c>
      <c r="L410" t="s">
        <v>4379</v>
      </c>
      <c r="M410" t="s">
        <v>4365</v>
      </c>
      <c r="N410" t="s">
        <v>4380</v>
      </c>
      <c r="O410" t="s">
        <v>4367</v>
      </c>
      <c r="P410" t="s">
        <v>4381</v>
      </c>
      <c r="Q410" t="s">
        <v>4369</v>
      </c>
      <c r="R410" t="s">
        <v>4382</v>
      </c>
      <c r="S410" t="s">
        <v>4371</v>
      </c>
      <c r="T410" t="s">
        <v>4383</v>
      </c>
      <c r="U410" t="s">
        <v>4373</v>
      </c>
      <c r="V410" t="s">
        <v>4384</v>
      </c>
      <c r="W410" t="s">
        <v>4375</v>
      </c>
    </row>
    <row r="411" spans="1:23" ht="15" customHeight="1" x14ac:dyDescent="0.25">
      <c r="A411" t="s">
        <v>300</v>
      </c>
      <c r="B411" t="s">
        <v>154</v>
      </c>
      <c r="C411" t="s">
        <v>4385</v>
      </c>
      <c r="D411" t="s">
        <v>4386</v>
      </c>
      <c r="E411" t="s">
        <v>300</v>
      </c>
      <c r="L411" t="s">
        <v>4387</v>
      </c>
      <c r="M411" t="s">
        <v>4365</v>
      </c>
      <c r="N411" t="s">
        <v>4388</v>
      </c>
      <c r="O411" t="s">
        <v>4367</v>
      </c>
      <c r="P411" t="s">
        <v>4389</v>
      </c>
      <c r="Q411" t="s">
        <v>4369</v>
      </c>
      <c r="R411" t="s">
        <v>4390</v>
      </c>
      <c r="S411" t="s">
        <v>4371</v>
      </c>
      <c r="T411" t="s">
        <v>4391</v>
      </c>
      <c r="U411" t="s">
        <v>4373</v>
      </c>
      <c r="V411" t="s">
        <v>4392</v>
      </c>
      <c r="W411" t="s">
        <v>4375</v>
      </c>
    </row>
    <row r="412" spans="1:23" ht="15" customHeight="1" x14ac:dyDescent="0.25">
      <c r="A412" t="s">
        <v>301</v>
      </c>
      <c r="B412" t="s">
        <v>154</v>
      </c>
      <c r="C412" t="s">
        <v>4393</v>
      </c>
      <c r="D412" t="s">
        <v>4394</v>
      </c>
      <c r="E412" t="s">
        <v>301</v>
      </c>
      <c r="L412" t="s">
        <v>4395</v>
      </c>
      <c r="M412" t="s">
        <v>4365</v>
      </c>
      <c r="N412" t="s">
        <v>4396</v>
      </c>
      <c r="O412" t="s">
        <v>4367</v>
      </c>
      <c r="P412" t="s">
        <v>4397</v>
      </c>
      <c r="Q412" t="s">
        <v>4369</v>
      </c>
      <c r="R412" t="s">
        <v>4398</v>
      </c>
      <c r="S412" t="s">
        <v>4371</v>
      </c>
      <c r="T412" t="s">
        <v>4399</v>
      </c>
      <c r="U412" t="s">
        <v>4373</v>
      </c>
      <c r="V412" t="s">
        <v>4400</v>
      </c>
      <c r="W412" t="s">
        <v>4375</v>
      </c>
    </row>
    <row r="413" spans="1:23" ht="15" customHeight="1" x14ac:dyDescent="0.25">
      <c r="A413" t="s">
        <v>302</v>
      </c>
      <c r="B413" t="s">
        <v>154</v>
      </c>
      <c r="C413" t="s">
        <v>4401</v>
      </c>
      <c r="D413" t="s">
        <v>4402</v>
      </c>
      <c r="E413" t="s">
        <v>302</v>
      </c>
      <c r="L413" t="s">
        <v>4403</v>
      </c>
      <c r="M413" t="s">
        <v>4404</v>
      </c>
      <c r="N413" t="s">
        <v>4405</v>
      </c>
      <c r="O413" t="s">
        <v>4406</v>
      </c>
      <c r="P413" t="s">
        <v>4407</v>
      </c>
      <c r="Q413" t="s">
        <v>4408</v>
      </c>
      <c r="R413" t="s">
        <v>4409</v>
      </c>
      <c r="S413" t="s">
        <v>4410</v>
      </c>
      <c r="T413" t="s">
        <v>4411</v>
      </c>
      <c r="U413" t="s">
        <v>4412</v>
      </c>
      <c r="V413" t="s">
        <v>4413</v>
      </c>
      <c r="W413" t="s">
        <v>4414</v>
      </c>
    </row>
    <row r="414" spans="1:23" ht="15" customHeight="1" x14ac:dyDescent="0.25">
      <c r="A414" t="s">
        <v>4415</v>
      </c>
      <c r="B414" t="s">
        <v>154</v>
      </c>
      <c r="C414" t="s">
        <v>4416</v>
      </c>
      <c r="D414" t="s">
        <v>4417</v>
      </c>
      <c r="E414" t="s">
        <v>4415</v>
      </c>
      <c r="L414" t="s">
        <v>4418</v>
      </c>
      <c r="M414" t="s">
        <v>4404</v>
      </c>
      <c r="N414" t="s">
        <v>4419</v>
      </c>
      <c r="O414" t="s">
        <v>4406</v>
      </c>
      <c r="P414" t="s">
        <v>4420</v>
      </c>
      <c r="Q414" t="s">
        <v>4408</v>
      </c>
      <c r="R414" t="s">
        <v>4421</v>
      </c>
      <c r="S414" t="s">
        <v>4410</v>
      </c>
      <c r="T414" t="s">
        <v>4422</v>
      </c>
      <c r="U414" t="s">
        <v>4412</v>
      </c>
      <c r="V414" t="s">
        <v>4423</v>
      </c>
      <c r="W414" t="s">
        <v>4414</v>
      </c>
    </row>
    <row r="415" spans="1:23" ht="15" customHeight="1" x14ac:dyDescent="0.25">
      <c r="A415" t="s">
        <v>303</v>
      </c>
      <c r="B415" t="s">
        <v>154</v>
      </c>
      <c r="C415" t="s">
        <v>4424</v>
      </c>
      <c r="D415" t="s">
        <v>4425</v>
      </c>
      <c r="E415" t="s">
        <v>303</v>
      </c>
      <c r="L415" t="s">
        <v>4426</v>
      </c>
      <c r="M415" t="s">
        <v>4404</v>
      </c>
      <c r="N415" t="s">
        <v>4427</v>
      </c>
      <c r="O415" t="s">
        <v>4406</v>
      </c>
      <c r="P415" t="s">
        <v>4428</v>
      </c>
      <c r="Q415" t="s">
        <v>4408</v>
      </c>
      <c r="R415" t="s">
        <v>4429</v>
      </c>
      <c r="S415" t="s">
        <v>4410</v>
      </c>
      <c r="T415" t="s">
        <v>4430</v>
      </c>
      <c r="U415" t="s">
        <v>4412</v>
      </c>
      <c r="V415" t="s">
        <v>4431</v>
      </c>
      <c r="W415" t="s">
        <v>4414</v>
      </c>
    </row>
    <row r="416" spans="1:23" ht="15" customHeight="1" x14ac:dyDescent="0.25">
      <c r="A416" t="s">
        <v>304</v>
      </c>
      <c r="B416" t="s">
        <v>154</v>
      </c>
      <c r="C416" t="s">
        <v>4432</v>
      </c>
      <c r="D416" t="s">
        <v>4433</v>
      </c>
      <c r="E416" t="s">
        <v>304</v>
      </c>
      <c r="L416" t="s">
        <v>4434</v>
      </c>
      <c r="M416" t="s">
        <v>4404</v>
      </c>
      <c r="N416" t="s">
        <v>4435</v>
      </c>
      <c r="O416" t="s">
        <v>4406</v>
      </c>
      <c r="P416" t="s">
        <v>4436</v>
      </c>
      <c r="Q416" t="s">
        <v>4408</v>
      </c>
      <c r="R416" t="s">
        <v>4437</v>
      </c>
      <c r="S416" t="s">
        <v>4410</v>
      </c>
      <c r="T416" t="s">
        <v>4438</v>
      </c>
      <c r="U416" t="s">
        <v>4412</v>
      </c>
      <c r="V416" t="s">
        <v>4439</v>
      </c>
      <c r="W416" t="s">
        <v>4414</v>
      </c>
    </row>
    <row r="417" spans="1:23" ht="15" customHeight="1" x14ac:dyDescent="0.25">
      <c r="A417" t="s">
        <v>305</v>
      </c>
      <c r="B417" t="s">
        <v>154</v>
      </c>
      <c r="C417" t="s">
        <v>4440</v>
      </c>
      <c r="D417" t="s">
        <v>4441</v>
      </c>
      <c r="E417" t="s">
        <v>305</v>
      </c>
      <c r="L417" t="s">
        <v>4442</v>
      </c>
      <c r="M417" t="s">
        <v>4443</v>
      </c>
      <c r="N417" t="s">
        <v>4444</v>
      </c>
      <c r="O417" t="s">
        <v>4445</v>
      </c>
      <c r="P417" t="s">
        <v>4446</v>
      </c>
      <c r="Q417" t="s">
        <v>4447</v>
      </c>
      <c r="R417" t="s">
        <v>4448</v>
      </c>
      <c r="S417" t="s">
        <v>4449</v>
      </c>
      <c r="T417" t="s">
        <v>4450</v>
      </c>
      <c r="U417" t="s">
        <v>4451</v>
      </c>
      <c r="V417" t="s">
        <v>4452</v>
      </c>
      <c r="W417" t="s">
        <v>4453</v>
      </c>
    </row>
    <row r="418" spans="1:23" ht="15" customHeight="1" x14ac:dyDescent="0.25">
      <c r="A418" t="s">
        <v>4454</v>
      </c>
      <c r="B418" t="s">
        <v>154</v>
      </c>
      <c r="C418" t="s">
        <v>4455</v>
      </c>
      <c r="D418" t="s">
        <v>4456</v>
      </c>
      <c r="E418" t="s">
        <v>4454</v>
      </c>
      <c r="L418" t="s">
        <v>4457</v>
      </c>
      <c r="M418" t="s">
        <v>4443</v>
      </c>
      <c r="N418" t="s">
        <v>4458</v>
      </c>
      <c r="O418" t="s">
        <v>4445</v>
      </c>
      <c r="P418" t="s">
        <v>4459</v>
      </c>
      <c r="Q418" t="s">
        <v>4447</v>
      </c>
      <c r="R418" t="s">
        <v>4460</v>
      </c>
      <c r="S418" t="s">
        <v>4449</v>
      </c>
      <c r="T418" t="s">
        <v>4461</v>
      </c>
      <c r="U418" t="s">
        <v>4451</v>
      </c>
      <c r="V418" t="s">
        <v>4462</v>
      </c>
      <c r="W418" t="s">
        <v>4453</v>
      </c>
    </row>
    <row r="419" spans="1:23" ht="15" customHeight="1" x14ac:dyDescent="0.25">
      <c r="A419" t="s">
        <v>306</v>
      </c>
      <c r="B419" t="s">
        <v>154</v>
      </c>
      <c r="C419" t="s">
        <v>4463</v>
      </c>
      <c r="D419" t="s">
        <v>4464</v>
      </c>
      <c r="E419" t="s">
        <v>306</v>
      </c>
      <c r="L419" t="s">
        <v>4465</v>
      </c>
      <c r="M419" t="s">
        <v>4443</v>
      </c>
      <c r="N419" t="s">
        <v>4466</v>
      </c>
      <c r="O419" t="s">
        <v>4445</v>
      </c>
      <c r="P419" t="s">
        <v>4467</v>
      </c>
      <c r="Q419" t="s">
        <v>4447</v>
      </c>
      <c r="R419" t="s">
        <v>4468</v>
      </c>
      <c r="S419" t="s">
        <v>4449</v>
      </c>
      <c r="T419" t="s">
        <v>4469</v>
      </c>
      <c r="U419" t="s">
        <v>4451</v>
      </c>
      <c r="V419" t="s">
        <v>4470</v>
      </c>
      <c r="W419" t="s">
        <v>4453</v>
      </c>
    </row>
    <row r="420" spans="1:23" ht="15" customHeight="1" x14ac:dyDescent="0.25">
      <c r="A420" t="s">
        <v>307</v>
      </c>
      <c r="B420" t="s">
        <v>154</v>
      </c>
      <c r="C420" t="s">
        <v>4471</v>
      </c>
      <c r="D420" t="s">
        <v>4472</v>
      </c>
      <c r="E420" t="s">
        <v>307</v>
      </c>
      <c r="L420" t="s">
        <v>4473</v>
      </c>
      <c r="M420" t="s">
        <v>4443</v>
      </c>
      <c r="N420" t="s">
        <v>4474</v>
      </c>
      <c r="O420" t="s">
        <v>4445</v>
      </c>
      <c r="P420" t="s">
        <v>4475</v>
      </c>
      <c r="Q420" t="s">
        <v>4447</v>
      </c>
      <c r="R420" t="s">
        <v>4476</v>
      </c>
      <c r="S420" t="s">
        <v>4449</v>
      </c>
      <c r="T420" t="s">
        <v>4477</v>
      </c>
      <c r="U420" t="s">
        <v>4451</v>
      </c>
      <c r="V420" t="s">
        <v>4478</v>
      </c>
      <c r="W420" t="s">
        <v>4453</v>
      </c>
    </row>
    <row r="421" spans="1:23" ht="15" customHeight="1" x14ac:dyDescent="0.25">
      <c r="A421" t="s">
        <v>308</v>
      </c>
      <c r="B421" t="s">
        <v>154</v>
      </c>
      <c r="C421" t="s">
        <v>4479</v>
      </c>
      <c r="D421" t="s">
        <v>4480</v>
      </c>
      <c r="E421" t="s">
        <v>308</v>
      </c>
      <c r="L421" t="s">
        <v>4481</v>
      </c>
      <c r="M421" t="s">
        <v>4482</v>
      </c>
      <c r="N421" t="s">
        <v>4483</v>
      </c>
      <c r="O421" t="s">
        <v>4484</v>
      </c>
      <c r="P421" t="s">
        <v>4485</v>
      </c>
      <c r="Q421" t="s">
        <v>4486</v>
      </c>
      <c r="R421" t="s">
        <v>4487</v>
      </c>
      <c r="S421" t="s">
        <v>4488</v>
      </c>
      <c r="T421" t="s">
        <v>4489</v>
      </c>
      <c r="U421" t="s">
        <v>4490</v>
      </c>
      <c r="V421" t="s">
        <v>4491</v>
      </c>
      <c r="W421" t="s">
        <v>4492</v>
      </c>
    </row>
    <row r="422" spans="1:23" ht="15" customHeight="1" x14ac:dyDescent="0.25">
      <c r="A422" t="s">
        <v>4493</v>
      </c>
      <c r="B422" t="s">
        <v>154</v>
      </c>
      <c r="C422" t="s">
        <v>4494</v>
      </c>
      <c r="D422" t="s">
        <v>4495</v>
      </c>
      <c r="E422" t="s">
        <v>4493</v>
      </c>
      <c r="L422" t="s">
        <v>4496</v>
      </c>
      <c r="M422" t="s">
        <v>4482</v>
      </c>
      <c r="N422" t="s">
        <v>4497</v>
      </c>
      <c r="O422" t="s">
        <v>4484</v>
      </c>
      <c r="P422" t="s">
        <v>4498</v>
      </c>
      <c r="Q422" t="s">
        <v>4486</v>
      </c>
      <c r="R422" t="s">
        <v>4499</v>
      </c>
      <c r="S422" t="s">
        <v>4488</v>
      </c>
      <c r="T422" t="s">
        <v>4500</v>
      </c>
      <c r="U422" t="s">
        <v>4490</v>
      </c>
      <c r="V422" t="s">
        <v>4501</v>
      </c>
      <c r="W422" t="s">
        <v>4492</v>
      </c>
    </row>
    <row r="423" spans="1:23" ht="15" customHeight="1" x14ac:dyDescent="0.25">
      <c r="A423" t="s">
        <v>309</v>
      </c>
      <c r="B423" t="s">
        <v>154</v>
      </c>
      <c r="C423" t="s">
        <v>4502</v>
      </c>
      <c r="D423" t="s">
        <v>4503</v>
      </c>
      <c r="E423" t="s">
        <v>309</v>
      </c>
      <c r="L423" t="s">
        <v>4504</v>
      </c>
      <c r="M423" t="s">
        <v>4482</v>
      </c>
      <c r="N423" t="s">
        <v>4505</v>
      </c>
      <c r="O423" t="s">
        <v>4484</v>
      </c>
      <c r="P423" t="s">
        <v>4506</v>
      </c>
      <c r="Q423" t="s">
        <v>4486</v>
      </c>
      <c r="R423" t="s">
        <v>4507</v>
      </c>
      <c r="S423" t="s">
        <v>4488</v>
      </c>
      <c r="T423" t="s">
        <v>4508</v>
      </c>
      <c r="U423" t="s">
        <v>4490</v>
      </c>
      <c r="V423" t="s">
        <v>4509</v>
      </c>
      <c r="W423" t="s">
        <v>4492</v>
      </c>
    </row>
    <row r="424" spans="1:23" ht="15" customHeight="1" x14ac:dyDescent="0.25">
      <c r="A424" t="s">
        <v>310</v>
      </c>
      <c r="B424" t="s">
        <v>154</v>
      </c>
      <c r="C424" t="s">
        <v>4510</v>
      </c>
      <c r="D424" t="s">
        <v>4511</v>
      </c>
      <c r="E424" t="s">
        <v>310</v>
      </c>
      <c r="L424" t="s">
        <v>4512</v>
      </c>
      <c r="M424" t="s">
        <v>4482</v>
      </c>
      <c r="N424" t="s">
        <v>4513</v>
      </c>
      <c r="O424" t="s">
        <v>4484</v>
      </c>
      <c r="P424" t="s">
        <v>4514</v>
      </c>
      <c r="Q424" t="s">
        <v>4486</v>
      </c>
      <c r="R424" t="s">
        <v>4515</v>
      </c>
      <c r="S424" t="s">
        <v>4488</v>
      </c>
      <c r="T424" t="s">
        <v>4516</v>
      </c>
      <c r="U424" t="s">
        <v>4490</v>
      </c>
      <c r="V424" t="s">
        <v>4517</v>
      </c>
      <c r="W424" t="s">
        <v>4492</v>
      </c>
    </row>
    <row r="425" spans="1:23" ht="15" customHeight="1" x14ac:dyDescent="0.25">
      <c r="A425" t="s">
        <v>311</v>
      </c>
      <c r="B425" t="s">
        <v>154</v>
      </c>
      <c r="C425" t="s">
        <v>4518</v>
      </c>
      <c r="D425" t="s">
        <v>4519</v>
      </c>
      <c r="E425" t="s">
        <v>311</v>
      </c>
      <c r="L425" t="s">
        <v>4520</v>
      </c>
      <c r="M425" t="s">
        <v>4521</v>
      </c>
      <c r="N425" t="s">
        <v>4522</v>
      </c>
      <c r="O425" t="s">
        <v>4523</v>
      </c>
      <c r="P425" t="s">
        <v>4524</v>
      </c>
      <c r="Q425" t="s">
        <v>4525</v>
      </c>
      <c r="R425" t="s">
        <v>4526</v>
      </c>
      <c r="S425" t="s">
        <v>4527</v>
      </c>
      <c r="T425" t="s">
        <v>4528</v>
      </c>
      <c r="U425" t="s">
        <v>4529</v>
      </c>
      <c r="V425" t="s">
        <v>4530</v>
      </c>
      <c r="W425" t="s">
        <v>4531</v>
      </c>
    </row>
    <row r="426" spans="1:23" ht="15" customHeight="1" x14ac:dyDescent="0.25">
      <c r="A426" t="s">
        <v>4532</v>
      </c>
      <c r="B426" t="s">
        <v>154</v>
      </c>
      <c r="C426" t="s">
        <v>4533</v>
      </c>
      <c r="D426" t="s">
        <v>4534</v>
      </c>
      <c r="E426" t="s">
        <v>4532</v>
      </c>
      <c r="L426" t="s">
        <v>4535</v>
      </c>
      <c r="M426" t="s">
        <v>4521</v>
      </c>
      <c r="N426" t="s">
        <v>4536</v>
      </c>
      <c r="O426" t="s">
        <v>4523</v>
      </c>
      <c r="P426" t="s">
        <v>4537</v>
      </c>
      <c r="Q426" t="s">
        <v>4525</v>
      </c>
      <c r="R426" t="s">
        <v>4538</v>
      </c>
      <c r="S426" t="s">
        <v>4527</v>
      </c>
      <c r="T426" t="s">
        <v>4539</v>
      </c>
      <c r="U426" t="s">
        <v>4529</v>
      </c>
      <c r="V426" t="s">
        <v>4540</v>
      </c>
      <c r="W426" t="s">
        <v>4531</v>
      </c>
    </row>
    <row r="427" spans="1:23" ht="15" customHeight="1" x14ac:dyDescent="0.25">
      <c r="A427" t="s">
        <v>312</v>
      </c>
      <c r="B427" t="s">
        <v>154</v>
      </c>
      <c r="C427" t="s">
        <v>4541</v>
      </c>
      <c r="D427" t="s">
        <v>4542</v>
      </c>
      <c r="E427" t="s">
        <v>312</v>
      </c>
      <c r="L427" t="s">
        <v>4543</v>
      </c>
      <c r="M427" t="s">
        <v>4521</v>
      </c>
      <c r="N427" t="s">
        <v>4544</v>
      </c>
      <c r="O427" t="s">
        <v>4523</v>
      </c>
      <c r="P427" t="s">
        <v>4545</v>
      </c>
      <c r="Q427" t="s">
        <v>4525</v>
      </c>
      <c r="R427" t="s">
        <v>4546</v>
      </c>
      <c r="S427" t="s">
        <v>4527</v>
      </c>
      <c r="T427" t="s">
        <v>4547</v>
      </c>
      <c r="U427" t="s">
        <v>4529</v>
      </c>
      <c r="V427" t="s">
        <v>4548</v>
      </c>
      <c r="W427" t="s">
        <v>4531</v>
      </c>
    </row>
    <row r="428" spans="1:23" ht="15" customHeight="1" x14ac:dyDescent="0.25">
      <c r="A428" t="s">
        <v>313</v>
      </c>
      <c r="B428" t="s">
        <v>154</v>
      </c>
      <c r="C428" t="s">
        <v>4549</v>
      </c>
      <c r="D428" t="s">
        <v>4550</v>
      </c>
      <c r="E428" t="s">
        <v>313</v>
      </c>
      <c r="L428" t="s">
        <v>4551</v>
      </c>
      <c r="M428" t="s">
        <v>4521</v>
      </c>
      <c r="N428" t="s">
        <v>4552</v>
      </c>
      <c r="O428" t="s">
        <v>4523</v>
      </c>
      <c r="P428" t="s">
        <v>4553</v>
      </c>
      <c r="Q428" t="s">
        <v>4525</v>
      </c>
      <c r="R428" t="s">
        <v>4554</v>
      </c>
      <c r="S428" t="s">
        <v>4527</v>
      </c>
      <c r="T428" t="s">
        <v>4555</v>
      </c>
      <c r="U428" t="s">
        <v>4529</v>
      </c>
      <c r="V428" t="s">
        <v>4556</v>
      </c>
      <c r="W428" t="s">
        <v>4531</v>
      </c>
    </row>
    <row r="429" spans="1:23" ht="15" customHeight="1" x14ac:dyDescent="0.25">
      <c r="A429" t="s">
        <v>314</v>
      </c>
      <c r="B429" t="s">
        <v>154</v>
      </c>
      <c r="C429" t="s">
        <v>4557</v>
      </c>
      <c r="D429" t="s">
        <v>4558</v>
      </c>
      <c r="E429" t="s">
        <v>314</v>
      </c>
      <c r="L429" t="s">
        <v>4559</v>
      </c>
      <c r="M429" t="s">
        <v>4560</v>
      </c>
      <c r="N429" t="s">
        <v>4561</v>
      </c>
      <c r="O429" t="s">
        <v>4562</v>
      </c>
      <c r="P429" t="s">
        <v>4563</v>
      </c>
      <c r="Q429" t="s">
        <v>4564</v>
      </c>
      <c r="R429" t="s">
        <v>4565</v>
      </c>
      <c r="S429" t="s">
        <v>4566</v>
      </c>
      <c r="T429" t="s">
        <v>4567</v>
      </c>
      <c r="U429" t="s">
        <v>4568</v>
      </c>
      <c r="V429" t="s">
        <v>4569</v>
      </c>
      <c r="W429" t="s">
        <v>4570</v>
      </c>
    </row>
    <row r="430" spans="1:23" ht="15" customHeight="1" x14ac:dyDescent="0.25">
      <c r="A430" t="s">
        <v>318</v>
      </c>
      <c r="B430" t="s">
        <v>154</v>
      </c>
      <c r="C430" t="s">
        <v>3243</v>
      </c>
      <c r="D430" t="s">
        <v>4571</v>
      </c>
      <c r="E430" t="s">
        <v>318</v>
      </c>
      <c r="L430" t="s">
        <v>4572</v>
      </c>
      <c r="M430" t="s">
        <v>4560</v>
      </c>
      <c r="N430" t="s">
        <v>4573</v>
      </c>
      <c r="O430" t="s">
        <v>4562</v>
      </c>
      <c r="P430" t="s">
        <v>4574</v>
      </c>
      <c r="Q430" t="s">
        <v>4564</v>
      </c>
      <c r="R430" t="s">
        <v>4575</v>
      </c>
      <c r="S430" t="s">
        <v>4566</v>
      </c>
      <c r="T430" t="s">
        <v>4576</v>
      </c>
      <c r="U430" t="s">
        <v>4568</v>
      </c>
      <c r="V430" t="s">
        <v>4577</v>
      </c>
      <c r="W430" t="s">
        <v>4570</v>
      </c>
    </row>
    <row r="431" spans="1:23" ht="15" customHeight="1" x14ac:dyDescent="0.25">
      <c r="A431" t="s">
        <v>4578</v>
      </c>
      <c r="B431" t="s">
        <v>154</v>
      </c>
      <c r="C431" t="s">
        <v>4579</v>
      </c>
      <c r="D431" t="s">
        <v>4580</v>
      </c>
      <c r="E431" t="s">
        <v>4578</v>
      </c>
      <c r="L431" t="s">
        <v>4581</v>
      </c>
      <c r="M431" t="s">
        <v>4560</v>
      </c>
      <c r="N431" t="s">
        <v>4582</v>
      </c>
      <c r="O431" t="s">
        <v>4562</v>
      </c>
      <c r="P431" t="s">
        <v>4583</v>
      </c>
      <c r="Q431" t="s">
        <v>4564</v>
      </c>
      <c r="R431" t="s">
        <v>4584</v>
      </c>
      <c r="S431" t="s">
        <v>4566</v>
      </c>
      <c r="T431" t="s">
        <v>4585</v>
      </c>
      <c r="U431" t="s">
        <v>4568</v>
      </c>
      <c r="V431" t="s">
        <v>4586</v>
      </c>
      <c r="W431" t="s">
        <v>4570</v>
      </c>
    </row>
    <row r="432" spans="1:23" ht="15" customHeight="1" x14ac:dyDescent="0.25">
      <c r="A432" t="s">
        <v>315</v>
      </c>
      <c r="B432" t="s">
        <v>154</v>
      </c>
      <c r="C432" t="s">
        <v>4587</v>
      </c>
      <c r="D432" t="s">
        <v>4588</v>
      </c>
      <c r="E432" t="s">
        <v>315</v>
      </c>
      <c r="L432" t="s">
        <v>4589</v>
      </c>
      <c r="M432" t="s">
        <v>4560</v>
      </c>
      <c r="N432" t="s">
        <v>4590</v>
      </c>
      <c r="O432" t="s">
        <v>4562</v>
      </c>
      <c r="P432" t="s">
        <v>4591</v>
      </c>
      <c r="Q432" t="s">
        <v>4564</v>
      </c>
      <c r="R432" t="s">
        <v>4592</v>
      </c>
      <c r="S432" t="s">
        <v>4566</v>
      </c>
      <c r="T432" t="s">
        <v>4593</v>
      </c>
      <c r="U432" t="s">
        <v>4568</v>
      </c>
      <c r="V432" t="s">
        <v>4594</v>
      </c>
      <c r="W432" t="s">
        <v>4570</v>
      </c>
    </row>
    <row r="433" spans="1:23" ht="15" customHeight="1" x14ac:dyDescent="0.25">
      <c r="A433" t="s">
        <v>316</v>
      </c>
      <c r="B433" t="s">
        <v>154</v>
      </c>
      <c r="C433" t="s">
        <v>4595</v>
      </c>
      <c r="D433" t="s">
        <v>4596</v>
      </c>
      <c r="E433" t="s">
        <v>316</v>
      </c>
      <c r="L433" t="s">
        <v>4597</v>
      </c>
      <c r="M433" t="s">
        <v>4560</v>
      </c>
      <c r="N433" t="s">
        <v>4598</v>
      </c>
      <c r="O433" t="s">
        <v>4562</v>
      </c>
      <c r="P433" t="s">
        <v>4599</v>
      </c>
      <c r="Q433" t="s">
        <v>4564</v>
      </c>
      <c r="R433" t="s">
        <v>4600</v>
      </c>
      <c r="S433" t="s">
        <v>4566</v>
      </c>
      <c r="T433" t="s">
        <v>4601</v>
      </c>
      <c r="U433" t="s">
        <v>4568</v>
      </c>
      <c r="V433" t="s">
        <v>4602</v>
      </c>
      <c r="W433" t="s">
        <v>4570</v>
      </c>
    </row>
    <row r="434" spans="1:23" ht="15" customHeight="1" x14ac:dyDescent="0.25">
      <c r="A434" t="s">
        <v>317</v>
      </c>
      <c r="B434" t="s">
        <v>154</v>
      </c>
      <c r="C434" t="s">
        <v>4603</v>
      </c>
      <c r="D434" t="s">
        <v>4604</v>
      </c>
      <c r="E434" t="s">
        <v>317</v>
      </c>
      <c r="L434" t="s">
        <v>4605</v>
      </c>
      <c r="M434" t="s">
        <v>4560</v>
      </c>
      <c r="N434" t="s">
        <v>4606</v>
      </c>
      <c r="O434" t="s">
        <v>4562</v>
      </c>
      <c r="P434" t="s">
        <v>4607</v>
      </c>
      <c r="Q434" t="s">
        <v>4564</v>
      </c>
      <c r="R434" t="s">
        <v>4608</v>
      </c>
      <c r="S434" t="s">
        <v>4566</v>
      </c>
      <c r="T434" t="s">
        <v>4609</v>
      </c>
      <c r="U434" t="s">
        <v>4568</v>
      </c>
      <c r="V434" t="s">
        <v>4610</v>
      </c>
      <c r="W434" t="s">
        <v>4570</v>
      </c>
    </row>
    <row r="435" spans="1:23" ht="15" customHeight="1" x14ac:dyDescent="0.25">
      <c r="A435" t="s">
        <v>319</v>
      </c>
      <c r="B435" t="s">
        <v>154</v>
      </c>
      <c r="C435" t="s">
        <v>4611</v>
      </c>
      <c r="D435" t="s">
        <v>4612</v>
      </c>
      <c r="E435" t="s">
        <v>319</v>
      </c>
      <c r="L435" t="s">
        <v>4613</v>
      </c>
      <c r="M435" t="s">
        <v>4614</v>
      </c>
      <c r="N435" t="s">
        <v>4615</v>
      </c>
      <c r="O435" t="s">
        <v>3507</v>
      </c>
      <c r="P435" t="s">
        <v>4616</v>
      </c>
      <c r="Q435" t="s">
        <v>3509</v>
      </c>
      <c r="R435" t="s">
        <v>4617</v>
      </c>
      <c r="S435" t="s">
        <v>3511</v>
      </c>
      <c r="T435" t="s">
        <v>4618</v>
      </c>
      <c r="U435" t="s">
        <v>3513</v>
      </c>
      <c r="V435" t="s">
        <v>4619</v>
      </c>
      <c r="W435" t="s">
        <v>3515</v>
      </c>
    </row>
    <row r="436" spans="1:23" ht="15" customHeight="1" x14ac:dyDescent="0.25">
      <c r="A436" t="s">
        <v>320</v>
      </c>
      <c r="B436" t="s">
        <v>154</v>
      </c>
      <c r="C436" t="s">
        <v>3243</v>
      </c>
      <c r="D436" t="s">
        <v>3243</v>
      </c>
      <c r="E436" t="s">
        <v>320</v>
      </c>
      <c r="L436" t="s">
        <v>4620</v>
      </c>
      <c r="M436" t="s">
        <v>4614</v>
      </c>
      <c r="N436" t="s">
        <v>4621</v>
      </c>
      <c r="O436" t="s">
        <v>3507</v>
      </c>
      <c r="P436" t="s">
        <v>4622</v>
      </c>
      <c r="Q436" t="s">
        <v>3509</v>
      </c>
      <c r="R436" t="s">
        <v>4623</v>
      </c>
      <c r="S436" t="s">
        <v>3511</v>
      </c>
      <c r="T436" t="s">
        <v>4624</v>
      </c>
      <c r="U436" t="s">
        <v>3513</v>
      </c>
      <c r="V436" t="s">
        <v>4625</v>
      </c>
      <c r="W436" t="s">
        <v>3515</v>
      </c>
    </row>
    <row r="437" spans="1:23" ht="15" customHeight="1" x14ac:dyDescent="0.25">
      <c r="A437" t="s">
        <v>321</v>
      </c>
      <c r="B437" t="s">
        <v>154</v>
      </c>
      <c r="C437" t="s">
        <v>4626</v>
      </c>
      <c r="D437" t="s">
        <v>4627</v>
      </c>
      <c r="E437" t="s">
        <v>321</v>
      </c>
      <c r="L437" t="s">
        <v>4628</v>
      </c>
      <c r="M437" t="s">
        <v>4629</v>
      </c>
      <c r="N437" t="s">
        <v>4630</v>
      </c>
      <c r="O437" t="s">
        <v>4631</v>
      </c>
      <c r="P437" t="s">
        <v>4632</v>
      </c>
      <c r="Q437" s="45" t="s">
        <v>4633</v>
      </c>
      <c r="R437" t="s">
        <v>4634</v>
      </c>
      <c r="S437" t="s">
        <v>4635</v>
      </c>
      <c r="T437" t="s">
        <v>4636</v>
      </c>
      <c r="U437" t="s">
        <v>4637</v>
      </c>
      <c r="V437" t="s">
        <v>4638</v>
      </c>
      <c r="W437" t="s">
        <v>4639</v>
      </c>
    </row>
    <row r="438" spans="1:23" ht="15" customHeight="1" x14ac:dyDescent="0.25">
      <c r="A438" t="s">
        <v>322</v>
      </c>
      <c r="B438" t="s">
        <v>154</v>
      </c>
      <c r="C438" t="s">
        <v>3243</v>
      </c>
      <c r="D438" t="s">
        <v>3243</v>
      </c>
      <c r="E438" t="s">
        <v>322</v>
      </c>
      <c r="L438" t="s">
        <v>4640</v>
      </c>
      <c r="M438" t="s">
        <v>4629</v>
      </c>
      <c r="N438" t="s">
        <v>4641</v>
      </c>
      <c r="O438" t="s">
        <v>4631</v>
      </c>
      <c r="P438" t="s">
        <v>4642</v>
      </c>
      <c r="Q438" s="45" t="s">
        <v>4633</v>
      </c>
      <c r="R438" t="s">
        <v>4643</v>
      </c>
      <c r="S438" t="s">
        <v>4635</v>
      </c>
      <c r="T438" t="s">
        <v>4644</v>
      </c>
      <c r="U438" t="s">
        <v>4637</v>
      </c>
      <c r="V438" t="s">
        <v>4645</v>
      </c>
      <c r="W438" t="s">
        <v>4639</v>
      </c>
    </row>
    <row r="439" spans="1:23" ht="15" customHeight="1" x14ac:dyDescent="0.25">
      <c r="A439" t="s">
        <v>323</v>
      </c>
      <c r="B439" t="s">
        <v>154</v>
      </c>
      <c r="C439" t="s">
        <v>4646</v>
      </c>
      <c r="D439" t="s">
        <v>4647</v>
      </c>
      <c r="E439" t="s">
        <v>323</v>
      </c>
      <c r="L439" t="s">
        <v>4648</v>
      </c>
      <c r="M439" t="s">
        <v>4629</v>
      </c>
      <c r="N439" t="s">
        <v>4649</v>
      </c>
      <c r="O439" t="s">
        <v>4631</v>
      </c>
      <c r="P439" t="s">
        <v>4650</v>
      </c>
      <c r="Q439" s="45" t="s">
        <v>4633</v>
      </c>
      <c r="R439" t="s">
        <v>4651</v>
      </c>
      <c r="S439" t="s">
        <v>4635</v>
      </c>
      <c r="T439" t="s">
        <v>4652</v>
      </c>
      <c r="U439" t="s">
        <v>4637</v>
      </c>
      <c r="V439" t="s">
        <v>4653</v>
      </c>
      <c r="W439" t="s">
        <v>4639</v>
      </c>
    </row>
    <row r="440" spans="1:23" ht="15" customHeight="1" x14ac:dyDescent="0.25">
      <c r="A440" t="s">
        <v>324</v>
      </c>
      <c r="B440" t="s">
        <v>154</v>
      </c>
      <c r="C440" t="s">
        <v>3243</v>
      </c>
      <c r="D440" t="s">
        <v>3243</v>
      </c>
      <c r="E440" t="s">
        <v>324</v>
      </c>
      <c r="L440" t="s">
        <v>4654</v>
      </c>
      <c r="M440" t="s">
        <v>4629</v>
      </c>
      <c r="N440" t="s">
        <v>4655</v>
      </c>
      <c r="O440" t="s">
        <v>4631</v>
      </c>
      <c r="P440" t="s">
        <v>4656</v>
      </c>
      <c r="Q440" s="45" t="s">
        <v>4633</v>
      </c>
      <c r="R440" t="s">
        <v>4657</v>
      </c>
      <c r="S440" t="s">
        <v>4635</v>
      </c>
      <c r="T440" t="s">
        <v>4658</v>
      </c>
      <c r="U440" t="s">
        <v>4637</v>
      </c>
      <c r="V440" t="s">
        <v>4659</v>
      </c>
      <c r="W440" t="s">
        <v>4639</v>
      </c>
    </row>
    <row r="441" spans="1:23" ht="15" customHeight="1" x14ac:dyDescent="0.25">
      <c r="A441" t="s">
        <v>325</v>
      </c>
      <c r="B441" t="s">
        <v>154</v>
      </c>
      <c r="C441" t="s">
        <v>4660</v>
      </c>
      <c r="D441" t="s">
        <v>4661</v>
      </c>
      <c r="E441" t="s">
        <v>325</v>
      </c>
      <c r="L441" t="s">
        <v>4662</v>
      </c>
      <c r="M441" t="s">
        <v>4629</v>
      </c>
      <c r="N441" t="s">
        <v>4663</v>
      </c>
      <c r="O441" t="s">
        <v>4631</v>
      </c>
      <c r="P441" t="s">
        <v>4664</v>
      </c>
      <c r="Q441" s="45" t="s">
        <v>4633</v>
      </c>
      <c r="R441" t="s">
        <v>4665</v>
      </c>
      <c r="S441" t="s">
        <v>4635</v>
      </c>
      <c r="T441" t="s">
        <v>4666</v>
      </c>
      <c r="U441" t="s">
        <v>4637</v>
      </c>
      <c r="V441" t="s">
        <v>4667</v>
      </c>
      <c r="W441" t="s">
        <v>4639</v>
      </c>
    </row>
    <row r="442" spans="1:23" ht="15" customHeight="1" x14ac:dyDescent="0.25">
      <c r="A442" t="s">
        <v>326</v>
      </c>
      <c r="B442" t="s">
        <v>154</v>
      </c>
      <c r="C442" t="s">
        <v>3243</v>
      </c>
      <c r="D442" t="s">
        <v>3243</v>
      </c>
      <c r="E442" t="s">
        <v>326</v>
      </c>
      <c r="L442" t="s">
        <v>4668</v>
      </c>
      <c r="M442" t="s">
        <v>4629</v>
      </c>
      <c r="N442" t="s">
        <v>4669</v>
      </c>
      <c r="O442" t="s">
        <v>4631</v>
      </c>
      <c r="P442" t="s">
        <v>4670</v>
      </c>
      <c r="Q442" s="45" t="s">
        <v>4633</v>
      </c>
      <c r="R442" t="s">
        <v>4671</v>
      </c>
      <c r="S442" t="s">
        <v>4635</v>
      </c>
      <c r="T442" t="s">
        <v>4672</v>
      </c>
      <c r="U442" t="s">
        <v>4637</v>
      </c>
      <c r="V442" t="s">
        <v>4673</v>
      </c>
      <c r="W442" t="s">
        <v>4639</v>
      </c>
    </row>
    <row r="443" spans="1:23" ht="15" customHeight="1" x14ac:dyDescent="0.25">
      <c r="A443" t="s">
        <v>327</v>
      </c>
      <c r="B443" t="s">
        <v>154</v>
      </c>
      <c r="C443" t="s">
        <v>4674</v>
      </c>
      <c r="D443" t="s">
        <v>4675</v>
      </c>
      <c r="E443" t="s">
        <v>327</v>
      </c>
      <c r="L443" t="s">
        <v>4676</v>
      </c>
      <c r="M443" t="s">
        <v>4677</v>
      </c>
      <c r="N443" t="s">
        <v>4678</v>
      </c>
      <c r="O443" t="s">
        <v>4679</v>
      </c>
      <c r="P443" t="s">
        <v>4680</v>
      </c>
      <c r="Q443" t="s">
        <v>4681</v>
      </c>
      <c r="R443" t="s">
        <v>4682</v>
      </c>
      <c r="S443" t="s">
        <v>4683</v>
      </c>
      <c r="T443" t="s">
        <v>4684</v>
      </c>
      <c r="U443" t="s">
        <v>4685</v>
      </c>
      <c r="V443" t="s">
        <v>4686</v>
      </c>
      <c r="W443" t="s">
        <v>4687</v>
      </c>
    </row>
    <row r="444" spans="1:23" ht="15" customHeight="1" x14ac:dyDescent="0.25">
      <c r="A444" t="s">
        <v>4688</v>
      </c>
      <c r="B444" t="s">
        <v>154</v>
      </c>
      <c r="C444" t="s">
        <v>4689</v>
      </c>
      <c r="D444" t="s">
        <v>4690</v>
      </c>
      <c r="E444" t="s">
        <v>4688</v>
      </c>
      <c r="L444" t="s">
        <v>4691</v>
      </c>
      <c r="M444" t="s">
        <v>4677</v>
      </c>
      <c r="N444" t="s">
        <v>4692</v>
      </c>
      <c r="O444" t="s">
        <v>4679</v>
      </c>
      <c r="P444" t="s">
        <v>4693</v>
      </c>
      <c r="Q444" t="s">
        <v>4681</v>
      </c>
      <c r="R444" t="s">
        <v>4694</v>
      </c>
      <c r="S444" t="s">
        <v>4683</v>
      </c>
      <c r="T444" t="s">
        <v>4695</v>
      </c>
      <c r="U444" t="s">
        <v>4685</v>
      </c>
      <c r="V444" t="s">
        <v>4696</v>
      </c>
      <c r="W444" t="s">
        <v>4687</v>
      </c>
    </row>
    <row r="445" spans="1:23" ht="15" customHeight="1" x14ac:dyDescent="0.25">
      <c r="A445" t="s">
        <v>328</v>
      </c>
      <c r="B445" t="s">
        <v>154</v>
      </c>
      <c r="C445" t="s">
        <v>4697</v>
      </c>
      <c r="D445" t="s">
        <v>4698</v>
      </c>
      <c r="E445" t="s">
        <v>328</v>
      </c>
      <c r="L445" t="s">
        <v>4699</v>
      </c>
      <c r="M445" t="s">
        <v>4677</v>
      </c>
      <c r="N445" t="s">
        <v>4700</v>
      </c>
      <c r="O445" t="s">
        <v>4679</v>
      </c>
      <c r="P445" t="s">
        <v>4701</v>
      </c>
      <c r="Q445" t="s">
        <v>4681</v>
      </c>
      <c r="R445" t="s">
        <v>4702</v>
      </c>
      <c r="S445" t="s">
        <v>4683</v>
      </c>
      <c r="T445" t="s">
        <v>4703</v>
      </c>
      <c r="U445" t="s">
        <v>4685</v>
      </c>
      <c r="V445" t="s">
        <v>4704</v>
      </c>
      <c r="W445" t="s">
        <v>4687</v>
      </c>
    </row>
    <row r="446" spans="1:23" ht="15" customHeight="1" x14ac:dyDescent="0.25">
      <c r="A446" t="s">
        <v>329</v>
      </c>
      <c r="B446" t="s">
        <v>154</v>
      </c>
      <c r="C446" t="s">
        <v>4705</v>
      </c>
      <c r="D446" t="s">
        <v>4706</v>
      </c>
      <c r="E446" t="s">
        <v>329</v>
      </c>
      <c r="L446" t="s">
        <v>4707</v>
      </c>
      <c r="M446" t="s">
        <v>4677</v>
      </c>
      <c r="N446" t="s">
        <v>4708</v>
      </c>
      <c r="O446" t="s">
        <v>4679</v>
      </c>
      <c r="P446" t="s">
        <v>4709</v>
      </c>
      <c r="Q446" t="s">
        <v>4681</v>
      </c>
      <c r="R446" t="s">
        <v>4710</v>
      </c>
      <c r="S446" t="s">
        <v>4683</v>
      </c>
      <c r="T446" t="s">
        <v>4711</v>
      </c>
      <c r="U446" t="s">
        <v>4685</v>
      </c>
      <c r="V446" t="s">
        <v>4712</v>
      </c>
      <c r="W446" t="s">
        <v>4687</v>
      </c>
    </row>
    <row r="447" spans="1:23" ht="15" customHeight="1" x14ac:dyDescent="0.25">
      <c r="A447" t="s">
        <v>330</v>
      </c>
      <c r="B447" t="s">
        <v>154</v>
      </c>
      <c r="C447" t="s">
        <v>4713</v>
      </c>
      <c r="D447" t="s">
        <v>4714</v>
      </c>
      <c r="E447" t="s">
        <v>330</v>
      </c>
      <c r="L447" t="s">
        <v>4715</v>
      </c>
      <c r="M447" t="s">
        <v>4677</v>
      </c>
      <c r="N447" t="s">
        <v>4716</v>
      </c>
      <c r="O447" t="s">
        <v>4679</v>
      </c>
      <c r="P447" t="s">
        <v>4717</v>
      </c>
      <c r="Q447" t="s">
        <v>4681</v>
      </c>
      <c r="R447" t="s">
        <v>4718</v>
      </c>
      <c r="S447" t="s">
        <v>4683</v>
      </c>
      <c r="T447" t="s">
        <v>4719</v>
      </c>
      <c r="U447" t="s">
        <v>4685</v>
      </c>
      <c r="V447" t="s">
        <v>4720</v>
      </c>
      <c r="W447" t="s">
        <v>4687</v>
      </c>
    </row>
    <row r="448" spans="1:23" ht="15" customHeight="1" x14ac:dyDescent="0.25">
      <c r="A448" t="s">
        <v>331</v>
      </c>
      <c r="B448" t="s">
        <v>154</v>
      </c>
      <c r="C448" t="s">
        <v>4721</v>
      </c>
      <c r="D448" t="s">
        <v>4722</v>
      </c>
      <c r="E448" t="s">
        <v>331</v>
      </c>
      <c r="L448" t="s">
        <v>4723</v>
      </c>
      <c r="M448" t="s">
        <v>4724</v>
      </c>
      <c r="N448" t="s">
        <v>4725</v>
      </c>
      <c r="O448" t="s">
        <v>4726</v>
      </c>
      <c r="P448" t="s">
        <v>4727</v>
      </c>
      <c r="Q448" t="s">
        <v>4728</v>
      </c>
      <c r="R448" t="s">
        <v>4729</v>
      </c>
      <c r="S448" t="s">
        <v>4730</v>
      </c>
      <c r="T448" t="s">
        <v>4731</v>
      </c>
      <c r="U448" t="s">
        <v>4732</v>
      </c>
      <c r="V448" t="s">
        <v>4733</v>
      </c>
      <c r="W448" t="s">
        <v>4734</v>
      </c>
    </row>
    <row r="449" spans="1:23" ht="15" customHeight="1" x14ac:dyDescent="0.25">
      <c r="A449" t="s">
        <v>4735</v>
      </c>
      <c r="B449" t="s">
        <v>154</v>
      </c>
      <c r="C449" t="s">
        <v>4736</v>
      </c>
      <c r="D449" t="s">
        <v>4737</v>
      </c>
      <c r="E449" t="s">
        <v>4735</v>
      </c>
      <c r="L449" t="s">
        <v>4738</v>
      </c>
      <c r="M449" t="s">
        <v>4724</v>
      </c>
      <c r="N449" t="s">
        <v>4739</v>
      </c>
      <c r="O449" t="s">
        <v>4726</v>
      </c>
      <c r="P449" t="s">
        <v>4740</v>
      </c>
      <c r="Q449" t="s">
        <v>4728</v>
      </c>
      <c r="R449" t="s">
        <v>4741</v>
      </c>
      <c r="S449" t="s">
        <v>4730</v>
      </c>
      <c r="T449" t="s">
        <v>4742</v>
      </c>
      <c r="U449" t="s">
        <v>4732</v>
      </c>
      <c r="V449" t="s">
        <v>4743</v>
      </c>
      <c r="W449" t="s">
        <v>4734</v>
      </c>
    </row>
    <row r="450" spans="1:23" ht="15" customHeight="1" x14ac:dyDescent="0.25">
      <c r="A450" t="s">
        <v>332</v>
      </c>
      <c r="B450" t="s">
        <v>154</v>
      </c>
      <c r="C450" t="s">
        <v>4744</v>
      </c>
      <c r="D450" t="s">
        <v>4745</v>
      </c>
      <c r="E450" t="s">
        <v>332</v>
      </c>
      <c r="L450" t="s">
        <v>4746</v>
      </c>
      <c r="M450" t="s">
        <v>4724</v>
      </c>
      <c r="N450" t="s">
        <v>4747</v>
      </c>
      <c r="O450" t="s">
        <v>4726</v>
      </c>
      <c r="P450" t="s">
        <v>4748</v>
      </c>
      <c r="Q450" t="s">
        <v>4728</v>
      </c>
      <c r="R450" t="s">
        <v>4749</v>
      </c>
      <c r="S450" t="s">
        <v>4730</v>
      </c>
      <c r="T450" t="s">
        <v>4750</v>
      </c>
      <c r="U450" t="s">
        <v>4732</v>
      </c>
      <c r="V450" t="s">
        <v>4751</v>
      </c>
      <c r="W450" t="s">
        <v>4734</v>
      </c>
    </row>
    <row r="451" spans="1:23" ht="15" customHeight="1" x14ac:dyDescent="0.25">
      <c r="A451" t="s">
        <v>333</v>
      </c>
      <c r="B451" t="s">
        <v>154</v>
      </c>
      <c r="C451" t="s">
        <v>4752</v>
      </c>
      <c r="D451" t="s">
        <v>4753</v>
      </c>
      <c r="E451" t="s">
        <v>333</v>
      </c>
      <c r="L451" t="s">
        <v>4754</v>
      </c>
      <c r="M451" t="s">
        <v>4724</v>
      </c>
      <c r="N451" t="s">
        <v>4755</v>
      </c>
      <c r="O451" t="s">
        <v>4726</v>
      </c>
      <c r="P451" t="s">
        <v>4756</v>
      </c>
      <c r="Q451" t="s">
        <v>4728</v>
      </c>
      <c r="R451" t="s">
        <v>4757</v>
      </c>
      <c r="S451" t="s">
        <v>4730</v>
      </c>
      <c r="T451" t="s">
        <v>4758</v>
      </c>
      <c r="U451" t="s">
        <v>4732</v>
      </c>
      <c r="V451" t="s">
        <v>4759</v>
      </c>
      <c r="W451" t="s">
        <v>4734</v>
      </c>
    </row>
    <row r="452" spans="1:23" ht="15" customHeight="1" x14ac:dyDescent="0.25">
      <c r="A452" t="s">
        <v>334</v>
      </c>
      <c r="B452" t="s">
        <v>154</v>
      </c>
      <c r="C452" t="s">
        <v>4760</v>
      </c>
      <c r="D452" t="s">
        <v>4761</v>
      </c>
      <c r="E452" t="s">
        <v>334</v>
      </c>
      <c r="L452" t="s">
        <v>4762</v>
      </c>
      <c r="M452" t="s">
        <v>4724</v>
      </c>
      <c r="N452" t="s">
        <v>4763</v>
      </c>
      <c r="O452" t="s">
        <v>4726</v>
      </c>
      <c r="P452" t="s">
        <v>4764</v>
      </c>
      <c r="Q452" t="s">
        <v>4728</v>
      </c>
      <c r="R452" t="s">
        <v>4765</v>
      </c>
      <c r="S452" t="s">
        <v>4730</v>
      </c>
      <c r="T452" t="s">
        <v>4766</v>
      </c>
      <c r="U452" t="s">
        <v>4732</v>
      </c>
      <c r="V452" t="s">
        <v>4767</v>
      </c>
      <c r="W452" t="s">
        <v>4734</v>
      </c>
    </row>
    <row r="453" spans="1:23" ht="15" customHeight="1" x14ac:dyDescent="0.25">
      <c r="A453" t="s">
        <v>335</v>
      </c>
      <c r="B453" t="s">
        <v>154</v>
      </c>
      <c r="C453" t="s">
        <v>4768</v>
      </c>
      <c r="D453" t="s">
        <v>4769</v>
      </c>
      <c r="E453" t="s">
        <v>335</v>
      </c>
      <c r="L453" t="s">
        <v>4770</v>
      </c>
      <c r="M453" t="s">
        <v>4771</v>
      </c>
      <c r="N453" t="s">
        <v>4772</v>
      </c>
      <c r="O453" t="s">
        <v>4773</v>
      </c>
      <c r="P453" t="s">
        <v>4774</v>
      </c>
      <c r="Q453" t="s">
        <v>4775</v>
      </c>
      <c r="R453" t="s">
        <v>4776</v>
      </c>
      <c r="S453" t="s">
        <v>4777</v>
      </c>
      <c r="T453" t="s">
        <v>4778</v>
      </c>
      <c r="U453" t="s">
        <v>4779</v>
      </c>
      <c r="V453" t="s">
        <v>4780</v>
      </c>
      <c r="W453" t="s">
        <v>4781</v>
      </c>
    </row>
    <row r="454" spans="1:23" ht="15" customHeight="1" x14ac:dyDescent="0.25">
      <c r="A454" t="s">
        <v>4782</v>
      </c>
      <c r="B454" t="s">
        <v>154</v>
      </c>
      <c r="C454" t="s">
        <v>4783</v>
      </c>
      <c r="D454" t="s">
        <v>4784</v>
      </c>
      <c r="E454" t="s">
        <v>4782</v>
      </c>
      <c r="L454" t="s">
        <v>4785</v>
      </c>
      <c r="M454" t="s">
        <v>4771</v>
      </c>
      <c r="N454" t="s">
        <v>4786</v>
      </c>
      <c r="O454" t="s">
        <v>4773</v>
      </c>
      <c r="P454" t="s">
        <v>4787</v>
      </c>
      <c r="Q454" t="s">
        <v>4775</v>
      </c>
      <c r="R454" t="s">
        <v>4788</v>
      </c>
      <c r="S454" t="s">
        <v>4777</v>
      </c>
      <c r="T454" t="s">
        <v>4789</v>
      </c>
      <c r="U454" t="s">
        <v>4779</v>
      </c>
      <c r="V454" t="s">
        <v>4790</v>
      </c>
      <c r="W454" t="s">
        <v>4781</v>
      </c>
    </row>
    <row r="455" spans="1:23" ht="15" customHeight="1" x14ac:dyDescent="0.25">
      <c r="A455" t="s">
        <v>336</v>
      </c>
      <c r="B455" t="s">
        <v>154</v>
      </c>
      <c r="C455" t="s">
        <v>4791</v>
      </c>
      <c r="D455" t="s">
        <v>4792</v>
      </c>
      <c r="E455" t="s">
        <v>336</v>
      </c>
      <c r="L455" t="s">
        <v>4793</v>
      </c>
      <c r="M455" t="s">
        <v>4771</v>
      </c>
      <c r="N455" t="s">
        <v>4794</v>
      </c>
      <c r="O455" t="s">
        <v>4773</v>
      </c>
      <c r="P455" t="s">
        <v>4795</v>
      </c>
      <c r="Q455" t="s">
        <v>4775</v>
      </c>
      <c r="R455" t="s">
        <v>4796</v>
      </c>
      <c r="S455" t="s">
        <v>4777</v>
      </c>
      <c r="T455" t="s">
        <v>4797</v>
      </c>
      <c r="U455" t="s">
        <v>4779</v>
      </c>
      <c r="V455" t="s">
        <v>4798</v>
      </c>
      <c r="W455" t="s">
        <v>4781</v>
      </c>
    </row>
    <row r="456" spans="1:23" ht="15" customHeight="1" x14ac:dyDescent="0.25">
      <c r="A456" t="s">
        <v>337</v>
      </c>
      <c r="B456" t="s">
        <v>154</v>
      </c>
      <c r="C456" t="s">
        <v>4799</v>
      </c>
      <c r="D456" t="s">
        <v>4800</v>
      </c>
      <c r="E456" t="s">
        <v>337</v>
      </c>
      <c r="L456" t="s">
        <v>4801</v>
      </c>
      <c r="M456" t="s">
        <v>4771</v>
      </c>
      <c r="N456" t="s">
        <v>4802</v>
      </c>
      <c r="O456" t="s">
        <v>4773</v>
      </c>
      <c r="P456" t="s">
        <v>4803</v>
      </c>
      <c r="Q456" t="s">
        <v>4775</v>
      </c>
      <c r="R456" t="s">
        <v>4804</v>
      </c>
      <c r="S456" t="s">
        <v>4777</v>
      </c>
      <c r="T456" t="s">
        <v>4805</v>
      </c>
      <c r="U456" t="s">
        <v>4779</v>
      </c>
      <c r="V456" t="s">
        <v>4806</v>
      </c>
      <c r="W456" t="s">
        <v>4781</v>
      </c>
    </row>
    <row r="457" spans="1:23" ht="15" customHeight="1" x14ac:dyDescent="0.25">
      <c r="A457" t="s">
        <v>338</v>
      </c>
      <c r="B457" t="s">
        <v>154</v>
      </c>
      <c r="C457" t="s">
        <v>4807</v>
      </c>
      <c r="D457" t="s">
        <v>4808</v>
      </c>
      <c r="E457" t="s">
        <v>338</v>
      </c>
      <c r="L457" t="s">
        <v>4809</v>
      </c>
      <c r="M457" t="s">
        <v>4771</v>
      </c>
      <c r="N457" t="s">
        <v>4810</v>
      </c>
      <c r="O457" t="s">
        <v>4773</v>
      </c>
      <c r="P457" t="s">
        <v>4811</v>
      </c>
      <c r="Q457" t="s">
        <v>4775</v>
      </c>
      <c r="R457" t="s">
        <v>4812</v>
      </c>
      <c r="S457" t="s">
        <v>4777</v>
      </c>
      <c r="T457" t="s">
        <v>4813</v>
      </c>
      <c r="U457" t="s">
        <v>4779</v>
      </c>
      <c r="V457" t="s">
        <v>4814</v>
      </c>
      <c r="W457" t="s">
        <v>4781</v>
      </c>
    </row>
    <row r="458" spans="1:23" ht="15" customHeight="1" x14ac:dyDescent="0.25">
      <c r="A458" t="s">
        <v>339</v>
      </c>
      <c r="B458" t="s">
        <v>154</v>
      </c>
      <c r="C458" t="s">
        <v>4815</v>
      </c>
      <c r="D458" t="s">
        <v>4816</v>
      </c>
      <c r="E458" t="s">
        <v>339</v>
      </c>
      <c r="L458" t="s">
        <v>4817</v>
      </c>
      <c r="M458" t="s">
        <v>4818</v>
      </c>
      <c r="N458" t="s">
        <v>4819</v>
      </c>
      <c r="O458" t="s">
        <v>4820</v>
      </c>
      <c r="P458" t="s">
        <v>4821</v>
      </c>
      <c r="Q458" t="s">
        <v>4822</v>
      </c>
      <c r="R458" t="s">
        <v>4823</v>
      </c>
      <c r="S458" t="s">
        <v>4824</v>
      </c>
      <c r="T458" t="s">
        <v>4825</v>
      </c>
      <c r="U458" t="s">
        <v>4826</v>
      </c>
      <c r="V458" t="s">
        <v>4827</v>
      </c>
      <c r="W458" t="s">
        <v>4828</v>
      </c>
    </row>
    <row r="459" spans="1:23" ht="15" customHeight="1" x14ac:dyDescent="0.25">
      <c r="A459" t="s">
        <v>4829</v>
      </c>
      <c r="B459" t="s">
        <v>154</v>
      </c>
      <c r="C459" t="s">
        <v>4830</v>
      </c>
      <c r="D459" t="s">
        <v>4831</v>
      </c>
      <c r="E459" t="s">
        <v>4829</v>
      </c>
      <c r="L459" t="s">
        <v>4832</v>
      </c>
      <c r="M459" t="s">
        <v>4818</v>
      </c>
      <c r="N459" t="s">
        <v>4833</v>
      </c>
      <c r="O459" t="s">
        <v>4820</v>
      </c>
      <c r="P459" t="s">
        <v>4834</v>
      </c>
      <c r="Q459" t="s">
        <v>4822</v>
      </c>
      <c r="R459" t="s">
        <v>4835</v>
      </c>
      <c r="S459" t="s">
        <v>4824</v>
      </c>
      <c r="T459" t="s">
        <v>4836</v>
      </c>
      <c r="U459" t="s">
        <v>4826</v>
      </c>
      <c r="V459" t="s">
        <v>4837</v>
      </c>
      <c r="W459" t="s">
        <v>4828</v>
      </c>
    </row>
    <row r="460" spans="1:23" ht="15" customHeight="1" x14ac:dyDescent="0.25">
      <c r="A460" t="s">
        <v>340</v>
      </c>
      <c r="B460" t="s">
        <v>154</v>
      </c>
      <c r="C460" t="s">
        <v>4838</v>
      </c>
      <c r="D460" t="s">
        <v>4839</v>
      </c>
      <c r="E460" t="s">
        <v>340</v>
      </c>
      <c r="L460" t="s">
        <v>4840</v>
      </c>
      <c r="M460" t="s">
        <v>4818</v>
      </c>
      <c r="N460" t="s">
        <v>4841</v>
      </c>
      <c r="O460" t="s">
        <v>4820</v>
      </c>
      <c r="P460" t="s">
        <v>4842</v>
      </c>
      <c r="Q460" t="s">
        <v>4822</v>
      </c>
      <c r="R460" t="s">
        <v>4843</v>
      </c>
      <c r="S460" t="s">
        <v>4824</v>
      </c>
      <c r="T460" t="s">
        <v>4844</v>
      </c>
      <c r="U460" t="s">
        <v>4826</v>
      </c>
      <c r="V460" t="s">
        <v>4845</v>
      </c>
      <c r="W460" t="s">
        <v>4828</v>
      </c>
    </row>
    <row r="461" spans="1:23" ht="15" customHeight="1" x14ac:dyDescent="0.25">
      <c r="A461" t="s">
        <v>341</v>
      </c>
      <c r="B461" t="s">
        <v>154</v>
      </c>
      <c r="C461" t="s">
        <v>4846</v>
      </c>
      <c r="D461" t="s">
        <v>4847</v>
      </c>
      <c r="E461" t="s">
        <v>341</v>
      </c>
      <c r="L461" t="s">
        <v>4848</v>
      </c>
      <c r="M461" t="s">
        <v>4818</v>
      </c>
      <c r="N461" t="s">
        <v>4849</v>
      </c>
      <c r="O461" t="s">
        <v>4820</v>
      </c>
      <c r="P461" t="s">
        <v>4850</v>
      </c>
      <c r="Q461" t="s">
        <v>4822</v>
      </c>
      <c r="R461" t="s">
        <v>4851</v>
      </c>
      <c r="S461" t="s">
        <v>4824</v>
      </c>
      <c r="T461" t="s">
        <v>4852</v>
      </c>
      <c r="U461" t="s">
        <v>4826</v>
      </c>
      <c r="V461" t="s">
        <v>4853</v>
      </c>
      <c r="W461" t="s">
        <v>4828</v>
      </c>
    </row>
    <row r="462" spans="1:23" ht="15" customHeight="1" x14ac:dyDescent="0.25">
      <c r="A462" t="s">
        <v>342</v>
      </c>
      <c r="B462" t="s">
        <v>154</v>
      </c>
      <c r="C462" t="s">
        <v>4854</v>
      </c>
      <c r="D462" t="s">
        <v>4855</v>
      </c>
      <c r="E462" t="s">
        <v>342</v>
      </c>
      <c r="L462" t="s">
        <v>4856</v>
      </c>
      <c r="M462" t="s">
        <v>4818</v>
      </c>
      <c r="N462" t="s">
        <v>4857</v>
      </c>
      <c r="O462" t="s">
        <v>4820</v>
      </c>
      <c r="P462" t="s">
        <v>4858</v>
      </c>
      <c r="Q462" t="s">
        <v>4822</v>
      </c>
      <c r="R462" t="s">
        <v>4859</v>
      </c>
      <c r="S462" t="s">
        <v>4824</v>
      </c>
      <c r="T462" t="s">
        <v>4860</v>
      </c>
      <c r="U462" t="s">
        <v>4826</v>
      </c>
      <c r="V462" t="s">
        <v>4861</v>
      </c>
      <c r="W462" t="s">
        <v>4828</v>
      </c>
    </row>
    <row r="463" spans="1:23" ht="15" customHeight="1" x14ac:dyDescent="0.25">
      <c r="A463" t="s">
        <v>343</v>
      </c>
      <c r="B463" t="s">
        <v>154</v>
      </c>
      <c r="C463" t="s">
        <v>4862</v>
      </c>
      <c r="D463" t="s">
        <v>4863</v>
      </c>
      <c r="E463" t="s">
        <v>343</v>
      </c>
      <c r="L463" t="s">
        <v>4864</v>
      </c>
      <c r="M463" t="s">
        <v>4865</v>
      </c>
      <c r="N463" t="s">
        <v>4866</v>
      </c>
      <c r="O463" t="s">
        <v>4867</v>
      </c>
      <c r="P463" t="s">
        <v>4868</v>
      </c>
      <c r="Q463" t="s">
        <v>4869</v>
      </c>
      <c r="R463" t="s">
        <v>4870</v>
      </c>
      <c r="S463" t="s">
        <v>4871</v>
      </c>
      <c r="T463" t="s">
        <v>4872</v>
      </c>
      <c r="U463" t="s">
        <v>4873</v>
      </c>
      <c r="V463" t="s">
        <v>4874</v>
      </c>
      <c r="W463" t="s">
        <v>4875</v>
      </c>
    </row>
    <row r="464" spans="1:23" ht="15" customHeight="1" x14ac:dyDescent="0.25">
      <c r="A464" t="s">
        <v>4876</v>
      </c>
      <c r="B464" t="s">
        <v>154</v>
      </c>
      <c r="C464" t="s">
        <v>4877</v>
      </c>
      <c r="D464" t="s">
        <v>4878</v>
      </c>
      <c r="E464" t="s">
        <v>4876</v>
      </c>
      <c r="L464" t="s">
        <v>4879</v>
      </c>
      <c r="M464" t="s">
        <v>4865</v>
      </c>
      <c r="N464" t="s">
        <v>4880</v>
      </c>
      <c r="O464" t="s">
        <v>4881</v>
      </c>
      <c r="P464" t="s">
        <v>4882</v>
      </c>
      <c r="Q464" t="s">
        <v>4883</v>
      </c>
      <c r="R464" t="s">
        <v>4884</v>
      </c>
      <c r="S464" t="s">
        <v>4885</v>
      </c>
      <c r="T464" t="s">
        <v>4886</v>
      </c>
      <c r="U464" t="s">
        <v>4887</v>
      </c>
      <c r="V464" t="s">
        <v>4888</v>
      </c>
      <c r="W464" t="s">
        <v>4889</v>
      </c>
    </row>
    <row r="465" spans="1:23" ht="15" customHeight="1" x14ac:dyDescent="0.25">
      <c r="A465" t="s">
        <v>344</v>
      </c>
      <c r="B465" t="s">
        <v>154</v>
      </c>
      <c r="C465" t="s">
        <v>4890</v>
      </c>
      <c r="D465" t="s">
        <v>4891</v>
      </c>
      <c r="E465" t="s">
        <v>344</v>
      </c>
      <c r="L465" t="s">
        <v>4892</v>
      </c>
      <c r="M465" t="s">
        <v>4865</v>
      </c>
      <c r="N465" t="s">
        <v>4893</v>
      </c>
      <c r="O465" t="s">
        <v>4867</v>
      </c>
      <c r="P465" t="s">
        <v>4894</v>
      </c>
      <c r="Q465" t="s">
        <v>4869</v>
      </c>
      <c r="R465" t="s">
        <v>4895</v>
      </c>
      <c r="S465" t="s">
        <v>4871</v>
      </c>
      <c r="T465" t="s">
        <v>4896</v>
      </c>
      <c r="U465" t="s">
        <v>4873</v>
      </c>
      <c r="V465" t="s">
        <v>4897</v>
      </c>
      <c r="W465" t="s">
        <v>4875</v>
      </c>
    </row>
    <row r="466" spans="1:23" ht="15" customHeight="1" x14ac:dyDescent="0.25">
      <c r="A466" t="s">
        <v>345</v>
      </c>
      <c r="B466" t="s">
        <v>154</v>
      </c>
      <c r="C466" t="s">
        <v>4898</v>
      </c>
      <c r="D466" t="s">
        <v>4899</v>
      </c>
      <c r="E466" t="s">
        <v>345</v>
      </c>
      <c r="L466" t="s">
        <v>4900</v>
      </c>
      <c r="M466" t="s">
        <v>4865</v>
      </c>
      <c r="N466" t="s">
        <v>4901</v>
      </c>
      <c r="O466" t="s">
        <v>4867</v>
      </c>
      <c r="P466" t="s">
        <v>4902</v>
      </c>
      <c r="Q466" t="s">
        <v>4869</v>
      </c>
      <c r="R466" t="s">
        <v>4903</v>
      </c>
      <c r="S466" t="s">
        <v>4871</v>
      </c>
      <c r="T466" t="s">
        <v>4904</v>
      </c>
      <c r="U466" t="s">
        <v>4873</v>
      </c>
      <c r="V466" t="s">
        <v>4905</v>
      </c>
      <c r="W466" t="s">
        <v>4875</v>
      </c>
    </row>
    <row r="467" spans="1:23" ht="15" customHeight="1" x14ac:dyDescent="0.25">
      <c r="A467" t="s">
        <v>346</v>
      </c>
      <c r="B467" t="s">
        <v>154</v>
      </c>
      <c r="C467" t="s">
        <v>4906</v>
      </c>
      <c r="D467" t="s">
        <v>4907</v>
      </c>
      <c r="E467" t="s">
        <v>346</v>
      </c>
      <c r="L467" t="s">
        <v>4908</v>
      </c>
      <c r="M467" t="s">
        <v>4865</v>
      </c>
      <c r="N467" t="s">
        <v>4909</v>
      </c>
      <c r="O467" t="s">
        <v>4867</v>
      </c>
      <c r="P467" t="s">
        <v>4910</v>
      </c>
      <c r="Q467" t="s">
        <v>4869</v>
      </c>
      <c r="R467" t="s">
        <v>4911</v>
      </c>
      <c r="S467" t="s">
        <v>4871</v>
      </c>
      <c r="T467" t="s">
        <v>4912</v>
      </c>
      <c r="U467" t="s">
        <v>4873</v>
      </c>
      <c r="V467" t="s">
        <v>4913</v>
      </c>
      <c r="W467" t="s">
        <v>4875</v>
      </c>
    </row>
    <row r="468" spans="1:23" ht="15" customHeight="1" x14ac:dyDescent="0.25">
      <c r="A468" t="s">
        <v>347</v>
      </c>
      <c r="B468" t="s">
        <v>154</v>
      </c>
      <c r="C468" t="s">
        <v>4914</v>
      </c>
      <c r="D468" t="s">
        <v>4915</v>
      </c>
      <c r="E468" t="s">
        <v>347</v>
      </c>
      <c r="L468" t="s">
        <v>4916</v>
      </c>
      <c r="M468" t="s">
        <v>4917</v>
      </c>
      <c r="N468" t="s">
        <v>4918</v>
      </c>
      <c r="O468" t="s">
        <v>4919</v>
      </c>
      <c r="P468" t="s">
        <v>4920</v>
      </c>
      <c r="Q468" t="s">
        <v>4921</v>
      </c>
      <c r="R468" t="s">
        <v>4922</v>
      </c>
      <c r="S468" t="s">
        <v>4923</v>
      </c>
      <c r="T468" t="s">
        <v>4924</v>
      </c>
      <c r="U468" t="s">
        <v>4925</v>
      </c>
      <c r="V468" t="s">
        <v>4926</v>
      </c>
      <c r="W468" t="s">
        <v>4927</v>
      </c>
    </row>
    <row r="469" spans="1:23" ht="15" customHeight="1" x14ac:dyDescent="0.25">
      <c r="A469" t="s">
        <v>4928</v>
      </c>
      <c r="B469" t="s">
        <v>154</v>
      </c>
      <c r="C469" t="s">
        <v>4929</v>
      </c>
      <c r="D469" t="s">
        <v>4930</v>
      </c>
      <c r="E469" t="s">
        <v>4928</v>
      </c>
      <c r="L469" t="s">
        <v>4931</v>
      </c>
      <c r="M469" t="s">
        <v>4917</v>
      </c>
      <c r="N469" t="s">
        <v>4932</v>
      </c>
      <c r="O469" t="s">
        <v>4933</v>
      </c>
      <c r="P469" t="s">
        <v>4934</v>
      </c>
      <c r="Q469" t="s">
        <v>4935</v>
      </c>
      <c r="R469" t="s">
        <v>4936</v>
      </c>
      <c r="S469" t="s">
        <v>4937</v>
      </c>
      <c r="T469" t="s">
        <v>4938</v>
      </c>
      <c r="U469" t="s">
        <v>4939</v>
      </c>
      <c r="V469" t="s">
        <v>4940</v>
      </c>
      <c r="W469" t="s">
        <v>4941</v>
      </c>
    </row>
    <row r="470" spans="1:23" ht="15" customHeight="1" x14ac:dyDescent="0.25">
      <c r="A470" t="s">
        <v>348</v>
      </c>
      <c r="B470" t="s">
        <v>154</v>
      </c>
      <c r="C470" t="s">
        <v>4942</v>
      </c>
      <c r="D470" t="s">
        <v>4943</v>
      </c>
      <c r="E470" t="s">
        <v>348</v>
      </c>
      <c r="L470" t="s">
        <v>4944</v>
      </c>
      <c r="M470" t="s">
        <v>4917</v>
      </c>
      <c r="N470" t="s">
        <v>4945</v>
      </c>
      <c r="O470" t="s">
        <v>4919</v>
      </c>
      <c r="P470" t="s">
        <v>4946</v>
      </c>
      <c r="Q470" t="s">
        <v>4921</v>
      </c>
      <c r="R470" t="s">
        <v>4947</v>
      </c>
      <c r="S470" t="s">
        <v>4923</v>
      </c>
      <c r="T470" t="s">
        <v>4948</v>
      </c>
      <c r="U470" t="s">
        <v>4925</v>
      </c>
      <c r="V470" t="s">
        <v>4949</v>
      </c>
      <c r="W470" t="s">
        <v>4927</v>
      </c>
    </row>
    <row r="471" spans="1:23" ht="15" customHeight="1" x14ac:dyDescent="0.25">
      <c r="A471" t="s">
        <v>349</v>
      </c>
      <c r="B471" t="s">
        <v>154</v>
      </c>
      <c r="C471" t="s">
        <v>4950</v>
      </c>
      <c r="D471" t="s">
        <v>4951</v>
      </c>
      <c r="E471" t="s">
        <v>349</v>
      </c>
      <c r="L471" t="s">
        <v>4952</v>
      </c>
      <c r="M471" t="s">
        <v>4917</v>
      </c>
      <c r="N471" t="s">
        <v>4953</v>
      </c>
      <c r="O471" t="s">
        <v>4919</v>
      </c>
      <c r="P471" t="s">
        <v>4954</v>
      </c>
      <c r="Q471" t="s">
        <v>4921</v>
      </c>
      <c r="R471" t="s">
        <v>4955</v>
      </c>
      <c r="S471" t="s">
        <v>4923</v>
      </c>
      <c r="T471" t="s">
        <v>4956</v>
      </c>
      <c r="U471" t="s">
        <v>4925</v>
      </c>
      <c r="V471" t="s">
        <v>4957</v>
      </c>
      <c r="W471" t="s">
        <v>4927</v>
      </c>
    </row>
    <row r="472" spans="1:23" ht="15" customHeight="1" x14ac:dyDescent="0.25">
      <c r="A472" t="s">
        <v>350</v>
      </c>
      <c r="B472" t="s">
        <v>154</v>
      </c>
      <c r="C472" t="s">
        <v>4958</v>
      </c>
      <c r="D472" t="s">
        <v>4959</v>
      </c>
      <c r="E472" t="s">
        <v>350</v>
      </c>
      <c r="L472" t="s">
        <v>4960</v>
      </c>
      <c r="M472" t="s">
        <v>4917</v>
      </c>
      <c r="N472" t="s">
        <v>4961</v>
      </c>
      <c r="O472" t="s">
        <v>4919</v>
      </c>
      <c r="P472" t="s">
        <v>4962</v>
      </c>
      <c r="Q472" t="s">
        <v>4921</v>
      </c>
      <c r="R472" t="s">
        <v>4963</v>
      </c>
      <c r="S472" t="s">
        <v>4923</v>
      </c>
      <c r="T472" t="s">
        <v>4964</v>
      </c>
      <c r="U472" t="s">
        <v>4925</v>
      </c>
      <c r="V472" t="s">
        <v>4965</v>
      </c>
      <c r="W472" t="s">
        <v>4927</v>
      </c>
    </row>
    <row r="473" spans="1:23" ht="15" customHeight="1" x14ac:dyDescent="0.25">
      <c r="A473" t="s">
        <v>351</v>
      </c>
      <c r="B473" t="s">
        <v>154</v>
      </c>
      <c r="C473" t="s">
        <v>4966</v>
      </c>
      <c r="D473" t="s">
        <v>4967</v>
      </c>
      <c r="E473" t="s">
        <v>351</v>
      </c>
      <c r="L473" t="s">
        <v>4968</v>
      </c>
      <c r="M473" t="s">
        <v>4969</v>
      </c>
      <c r="N473" t="s">
        <v>4970</v>
      </c>
      <c r="O473" t="s">
        <v>4971</v>
      </c>
      <c r="P473" t="s">
        <v>4972</v>
      </c>
      <c r="Q473" t="s">
        <v>4973</v>
      </c>
      <c r="R473" t="s">
        <v>4974</v>
      </c>
      <c r="S473" t="s">
        <v>4975</v>
      </c>
      <c r="T473" t="s">
        <v>4976</v>
      </c>
      <c r="U473" t="s">
        <v>4977</v>
      </c>
      <c r="V473" t="s">
        <v>4978</v>
      </c>
      <c r="W473" t="s">
        <v>4979</v>
      </c>
    </row>
    <row r="474" spans="1:23" ht="15" customHeight="1" x14ac:dyDescent="0.25">
      <c r="A474" t="s">
        <v>4980</v>
      </c>
      <c r="B474" t="s">
        <v>154</v>
      </c>
      <c r="C474" t="s">
        <v>4981</v>
      </c>
      <c r="D474" t="s">
        <v>4982</v>
      </c>
      <c r="E474" t="s">
        <v>4980</v>
      </c>
      <c r="L474" t="s">
        <v>4983</v>
      </c>
      <c r="M474" t="s">
        <v>4969</v>
      </c>
      <c r="N474" t="s">
        <v>4984</v>
      </c>
      <c r="O474" t="s">
        <v>4971</v>
      </c>
      <c r="P474" t="s">
        <v>4985</v>
      </c>
      <c r="Q474" t="s">
        <v>4973</v>
      </c>
      <c r="R474" t="s">
        <v>4986</v>
      </c>
      <c r="S474" t="s">
        <v>4975</v>
      </c>
      <c r="T474" t="s">
        <v>4987</v>
      </c>
      <c r="U474" t="s">
        <v>4977</v>
      </c>
      <c r="V474" t="s">
        <v>4988</v>
      </c>
      <c r="W474" t="s">
        <v>4979</v>
      </c>
    </row>
    <row r="475" spans="1:23" ht="15" customHeight="1" x14ac:dyDescent="0.25">
      <c r="A475" t="s">
        <v>352</v>
      </c>
      <c r="B475" t="s">
        <v>154</v>
      </c>
      <c r="C475" t="s">
        <v>4989</v>
      </c>
      <c r="D475" t="s">
        <v>4990</v>
      </c>
      <c r="E475" t="s">
        <v>352</v>
      </c>
      <c r="L475" t="s">
        <v>4991</v>
      </c>
      <c r="M475" t="s">
        <v>4969</v>
      </c>
      <c r="N475" t="s">
        <v>4992</v>
      </c>
      <c r="O475" t="s">
        <v>4971</v>
      </c>
      <c r="P475" t="s">
        <v>4993</v>
      </c>
      <c r="Q475" t="s">
        <v>4973</v>
      </c>
      <c r="R475" t="s">
        <v>4994</v>
      </c>
      <c r="S475" t="s">
        <v>4975</v>
      </c>
      <c r="T475" t="s">
        <v>4995</v>
      </c>
      <c r="U475" t="s">
        <v>4977</v>
      </c>
      <c r="V475" t="s">
        <v>4996</v>
      </c>
      <c r="W475" t="s">
        <v>4979</v>
      </c>
    </row>
    <row r="476" spans="1:23" ht="15" customHeight="1" x14ac:dyDescent="0.25">
      <c r="A476" t="s">
        <v>353</v>
      </c>
      <c r="B476" t="s">
        <v>154</v>
      </c>
      <c r="C476" t="s">
        <v>4997</v>
      </c>
      <c r="D476" t="s">
        <v>4998</v>
      </c>
      <c r="E476" t="s">
        <v>353</v>
      </c>
      <c r="L476" t="s">
        <v>4999</v>
      </c>
      <c r="M476" t="s">
        <v>4969</v>
      </c>
      <c r="N476" t="s">
        <v>5000</v>
      </c>
      <c r="O476" t="s">
        <v>4971</v>
      </c>
      <c r="P476" t="s">
        <v>5001</v>
      </c>
      <c r="Q476" t="s">
        <v>4973</v>
      </c>
      <c r="R476" t="s">
        <v>5002</v>
      </c>
      <c r="S476" t="s">
        <v>4975</v>
      </c>
      <c r="T476" t="s">
        <v>5003</v>
      </c>
      <c r="U476" t="s">
        <v>4977</v>
      </c>
      <c r="V476" t="s">
        <v>5004</v>
      </c>
      <c r="W476" t="s">
        <v>4979</v>
      </c>
    </row>
    <row r="477" spans="1:23" ht="15" customHeight="1" x14ac:dyDescent="0.25">
      <c r="A477" t="s">
        <v>354</v>
      </c>
      <c r="B477" t="s">
        <v>154</v>
      </c>
      <c r="C477" t="s">
        <v>5005</v>
      </c>
      <c r="D477" t="s">
        <v>5006</v>
      </c>
      <c r="E477" t="s">
        <v>354</v>
      </c>
      <c r="L477" t="s">
        <v>5007</v>
      </c>
      <c r="M477" t="s">
        <v>4969</v>
      </c>
      <c r="N477" t="s">
        <v>5008</v>
      </c>
      <c r="O477" t="s">
        <v>4971</v>
      </c>
      <c r="P477" t="s">
        <v>5009</v>
      </c>
      <c r="Q477" t="s">
        <v>4973</v>
      </c>
      <c r="R477" t="s">
        <v>5010</v>
      </c>
      <c r="S477" t="s">
        <v>4975</v>
      </c>
      <c r="T477" t="s">
        <v>5011</v>
      </c>
      <c r="U477" t="s">
        <v>4977</v>
      </c>
      <c r="V477" t="s">
        <v>5012</v>
      </c>
      <c r="W477" t="s">
        <v>4979</v>
      </c>
    </row>
    <row r="478" spans="1:23" ht="15" customHeight="1" x14ac:dyDescent="0.25">
      <c r="A478" t="s">
        <v>357</v>
      </c>
      <c r="B478" t="s">
        <v>154</v>
      </c>
      <c r="C478" t="s">
        <v>5013</v>
      </c>
      <c r="D478" t="s">
        <v>5013</v>
      </c>
      <c r="E478" t="s">
        <v>357</v>
      </c>
      <c r="L478" t="s">
        <v>5014</v>
      </c>
      <c r="M478" t="s">
        <v>5015</v>
      </c>
      <c r="N478" t="s">
        <v>5016</v>
      </c>
      <c r="O478" t="s">
        <v>2630</v>
      </c>
      <c r="P478" t="s">
        <v>5017</v>
      </c>
      <c r="Q478" t="s">
        <v>2632</v>
      </c>
      <c r="R478" t="s">
        <v>5018</v>
      </c>
      <c r="S478" t="s">
        <v>2634</v>
      </c>
      <c r="T478" t="s">
        <v>5019</v>
      </c>
      <c r="U478" t="s">
        <v>2636</v>
      </c>
      <c r="V478" t="s">
        <v>5020</v>
      </c>
      <c r="W478" t="s">
        <v>2638</v>
      </c>
    </row>
    <row r="479" spans="1:23" ht="15" customHeight="1" x14ac:dyDescent="0.25">
      <c r="A479" t="s">
        <v>5021</v>
      </c>
      <c r="B479" t="s">
        <v>154</v>
      </c>
      <c r="C479" t="s">
        <v>5022</v>
      </c>
      <c r="D479" t="s">
        <v>5022</v>
      </c>
      <c r="E479" t="s">
        <v>5021</v>
      </c>
      <c r="L479" t="s">
        <v>5023</v>
      </c>
      <c r="M479" t="s">
        <v>5015</v>
      </c>
      <c r="N479" t="s">
        <v>5024</v>
      </c>
      <c r="O479" t="s">
        <v>2630</v>
      </c>
      <c r="P479" t="s">
        <v>5025</v>
      </c>
      <c r="Q479" t="s">
        <v>2632</v>
      </c>
      <c r="R479" t="s">
        <v>5026</v>
      </c>
      <c r="S479" t="s">
        <v>2634</v>
      </c>
      <c r="T479" t="s">
        <v>5027</v>
      </c>
      <c r="U479" t="s">
        <v>2636</v>
      </c>
      <c r="V479" t="s">
        <v>5028</v>
      </c>
      <c r="W479" t="s">
        <v>2638</v>
      </c>
    </row>
    <row r="480" spans="1:23" ht="15" customHeight="1" x14ac:dyDescent="0.25">
      <c r="A480" t="s">
        <v>358</v>
      </c>
      <c r="B480" t="s">
        <v>154</v>
      </c>
      <c r="C480" t="s">
        <v>3243</v>
      </c>
      <c r="D480" t="s">
        <v>3243</v>
      </c>
      <c r="E480" t="s">
        <v>358</v>
      </c>
      <c r="L480" t="s">
        <v>5029</v>
      </c>
      <c r="M480" t="s">
        <v>5015</v>
      </c>
      <c r="N480" t="s">
        <v>5030</v>
      </c>
      <c r="O480" t="s">
        <v>2630</v>
      </c>
      <c r="P480" t="s">
        <v>5031</v>
      </c>
      <c r="Q480" t="s">
        <v>2632</v>
      </c>
      <c r="R480" t="s">
        <v>5032</v>
      </c>
      <c r="S480" t="s">
        <v>2634</v>
      </c>
      <c r="T480" t="s">
        <v>5033</v>
      </c>
      <c r="U480" t="s">
        <v>2636</v>
      </c>
      <c r="V480" t="s">
        <v>5034</v>
      </c>
      <c r="W480" t="s">
        <v>2638</v>
      </c>
    </row>
    <row r="481" spans="1:23" ht="15" customHeight="1" x14ac:dyDescent="0.25">
      <c r="A481" t="s">
        <v>359</v>
      </c>
      <c r="B481" t="s">
        <v>154</v>
      </c>
      <c r="C481" t="s">
        <v>3243</v>
      </c>
      <c r="D481" t="s">
        <v>3243</v>
      </c>
      <c r="E481" t="s">
        <v>359</v>
      </c>
      <c r="L481" t="s">
        <v>5035</v>
      </c>
      <c r="M481" t="s">
        <v>5015</v>
      </c>
      <c r="N481" t="s">
        <v>5036</v>
      </c>
      <c r="O481" t="s">
        <v>2630</v>
      </c>
      <c r="P481" t="s">
        <v>5037</v>
      </c>
      <c r="Q481" t="s">
        <v>2632</v>
      </c>
      <c r="R481" t="s">
        <v>5038</v>
      </c>
      <c r="S481" t="s">
        <v>2634</v>
      </c>
      <c r="T481" t="s">
        <v>5039</v>
      </c>
      <c r="U481" t="s">
        <v>2636</v>
      </c>
      <c r="V481" t="s">
        <v>5040</v>
      </c>
      <c r="W481" t="s">
        <v>2638</v>
      </c>
    </row>
    <row r="482" spans="1:23" ht="15" customHeight="1" x14ac:dyDescent="0.25">
      <c r="A482" t="s">
        <v>360</v>
      </c>
      <c r="B482" t="s">
        <v>154</v>
      </c>
      <c r="C482" t="s">
        <v>3243</v>
      </c>
      <c r="D482" t="s">
        <v>3243</v>
      </c>
      <c r="E482" t="s">
        <v>360</v>
      </c>
      <c r="L482" t="s">
        <v>5041</v>
      </c>
      <c r="M482" t="s">
        <v>5015</v>
      </c>
      <c r="N482" t="s">
        <v>5042</v>
      </c>
      <c r="O482" t="s">
        <v>2630</v>
      </c>
      <c r="P482" t="s">
        <v>5043</v>
      </c>
      <c r="Q482" t="s">
        <v>2632</v>
      </c>
      <c r="R482" t="s">
        <v>5044</v>
      </c>
      <c r="S482" t="s">
        <v>2634</v>
      </c>
      <c r="T482" t="s">
        <v>5045</v>
      </c>
      <c r="U482" t="s">
        <v>2636</v>
      </c>
      <c r="V482" t="s">
        <v>5046</v>
      </c>
      <c r="W482" t="s">
        <v>2638</v>
      </c>
    </row>
    <row r="483" spans="1:23" ht="15" customHeight="1" x14ac:dyDescent="0.25">
      <c r="A483" t="s">
        <v>361</v>
      </c>
      <c r="B483" t="s">
        <v>154</v>
      </c>
      <c r="C483" t="s">
        <v>5047</v>
      </c>
      <c r="D483" t="s">
        <v>5047</v>
      </c>
      <c r="E483" t="s">
        <v>361</v>
      </c>
      <c r="L483" t="s">
        <v>5048</v>
      </c>
      <c r="M483" t="s">
        <v>5049</v>
      </c>
      <c r="N483" t="s">
        <v>5050</v>
      </c>
      <c r="O483" t="s">
        <v>5051</v>
      </c>
      <c r="P483" t="s">
        <v>5052</v>
      </c>
      <c r="Q483" t="s">
        <v>2705</v>
      </c>
      <c r="R483" t="s">
        <v>5053</v>
      </c>
      <c r="S483" t="s">
        <v>5054</v>
      </c>
      <c r="T483" t="s">
        <v>5055</v>
      </c>
      <c r="U483" t="s">
        <v>5056</v>
      </c>
      <c r="V483" t="s">
        <v>5057</v>
      </c>
      <c r="W483" t="s">
        <v>2711</v>
      </c>
    </row>
    <row r="484" spans="1:23" ht="15" customHeight="1" x14ac:dyDescent="0.25">
      <c r="A484" t="s">
        <v>362</v>
      </c>
      <c r="B484" t="s">
        <v>154</v>
      </c>
      <c r="C484" t="s">
        <v>5058</v>
      </c>
      <c r="D484" t="s">
        <v>5058</v>
      </c>
      <c r="E484" t="s">
        <v>362</v>
      </c>
      <c r="L484" t="s">
        <v>5059</v>
      </c>
      <c r="M484" t="s">
        <v>5049</v>
      </c>
      <c r="N484" t="s">
        <v>5060</v>
      </c>
      <c r="O484" t="s">
        <v>5051</v>
      </c>
      <c r="P484" t="s">
        <v>5061</v>
      </c>
      <c r="Q484" t="s">
        <v>2705</v>
      </c>
      <c r="R484" t="s">
        <v>5062</v>
      </c>
      <c r="S484" t="s">
        <v>5054</v>
      </c>
      <c r="T484" t="s">
        <v>5063</v>
      </c>
      <c r="U484" t="s">
        <v>5056</v>
      </c>
      <c r="V484" t="s">
        <v>5064</v>
      </c>
      <c r="W484" t="s">
        <v>2711</v>
      </c>
    </row>
    <row r="485" spans="1:23" ht="15" customHeight="1" x14ac:dyDescent="0.25">
      <c r="A485" t="s">
        <v>363</v>
      </c>
      <c r="B485" t="s">
        <v>154</v>
      </c>
      <c r="C485" t="s">
        <v>5065</v>
      </c>
      <c r="D485" t="s">
        <v>5066</v>
      </c>
      <c r="E485" t="s">
        <v>363</v>
      </c>
      <c r="L485" t="s">
        <v>5067</v>
      </c>
      <c r="M485" t="s">
        <v>5068</v>
      </c>
      <c r="N485" t="s">
        <v>5069</v>
      </c>
      <c r="O485" t="s">
        <v>5070</v>
      </c>
      <c r="P485" t="s">
        <v>5071</v>
      </c>
      <c r="Q485" t="s">
        <v>5072</v>
      </c>
      <c r="R485" t="s">
        <v>5073</v>
      </c>
      <c r="S485" t="s">
        <v>5074</v>
      </c>
      <c r="T485" t="s">
        <v>5075</v>
      </c>
      <c r="U485" t="s">
        <v>5076</v>
      </c>
      <c r="V485" t="s">
        <v>5077</v>
      </c>
      <c r="W485" t="s">
        <v>5078</v>
      </c>
    </row>
    <row r="486" spans="1:23" ht="15" customHeight="1" x14ac:dyDescent="0.25">
      <c r="A486" t="s">
        <v>364</v>
      </c>
      <c r="B486" t="s">
        <v>154</v>
      </c>
      <c r="C486" t="s">
        <v>5079</v>
      </c>
      <c r="D486" t="s">
        <v>5080</v>
      </c>
      <c r="E486" t="s">
        <v>364</v>
      </c>
      <c r="L486" t="s">
        <v>5081</v>
      </c>
      <c r="M486" t="s">
        <v>5068</v>
      </c>
      <c r="N486" t="s">
        <v>5082</v>
      </c>
      <c r="O486" t="s">
        <v>5070</v>
      </c>
      <c r="P486" t="s">
        <v>5083</v>
      </c>
      <c r="Q486" t="s">
        <v>5072</v>
      </c>
      <c r="R486" t="s">
        <v>5084</v>
      </c>
      <c r="S486" t="s">
        <v>5074</v>
      </c>
      <c r="T486" t="s">
        <v>5085</v>
      </c>
      <c r="U486" t="s">
        <v>5076</v>
      </c>
      <c r="V486" t="s">
        <v>5086</v>
      </c>
      <c r="W486" t="s">
        <v>5078</v>
      </c>
    </row>
    <row r="487" spans="1:23" ht="15" customHeight="1" x14ac:dyDescent="0.25">
      <c r="A487" t="s">
        <v>366</v>
      </c>
      <c r="B487" t="s">
        <v>365</v>
      </c>
      <c r="C487" t="s">
        <v>5087</v>
      </c>
      <c r="D487" t="s">
        <v>5087</v>
      </c>
      <c r="E487" t="s">
        <v>366</v>
      </c>
      <c r="L487" t="s">
        <v>5088</v>
      </c>
      <c r="M487" t="s">
        <v>5049</v>
      </c>
      <c r="N487" t="s">
        <v>5089</v>
      </c>
      <c r="O487" t="s">
        <v>5051</v>
      </c>
      <c r="P487" t="s">
        <v>5090</v>
      </c>
      <c r="Q487" t="s">
        <v>2705</v>
      </c>
      <c r="R487" t="s">
        <v>5091</v>
      </c>
      <c r="S487" t="s">
        <v>5054</v>
      </c>
      <c r="T487" t="s">
        <v>5092</v>
      </c>
      <c r="U487" t="s">
        <v>5056</v>
      </c>
      <c r="V487" t="s">
        <v>5093</v>
      </c>
      <c r="W487" t="s">
        <v>2711</v>
      </c>
    </row>
    <row r="488" spans="1:23" ht="15" customHeight="1" x14ac:dyDescent="0.25">
      <c r="A488" t="s">
        <v>367</v>
      </c>
      <c r="B488" t="s">
        <v>154</v>
      </c>
      <c r="C488" t="s">
        <v>5094</v>
      </c>
      <c r="D488" t="s">
        <v>5094</v>
      </c>
      <c r="E488" t="s">
        <v>367</v>
      </c>
      <c r="L488" t="s">
        <v>5095</v>
      </c>
      <c r="M488" t="s">
        <v>5015</v>
      </c>
      <c r="N488" t="s">
        <v>5096</v>
      </c>
      <c r="O488" t="s">
        <v>2630</v>
      </c>
      <c r="P488" t="s">
        <v>5097</v>
      </c>
      <c r="Q488" t="s">
        <v>2632</v>
      </c>
      <c r="R488" t="s">
        <v>5098</v>
      </c>
      <c r="S488" t="s">
        <v>2634</v>
      </c>
      <c r="T488" t="s">
        <v>5099</v>
      </c>
      <c r="U488" t="s">
        <v>2636</v>
      </c>
      <c r="V488" t="s">
        <v>5100</v>
      </c>
      <c r="W488" t="s">
        <v>2638</v>
      </c>
    </row>
    <row r="489" spans="1:23" ht="15" customHeight="1" x14ac:dyDescent="0.25">
      <c r="A489" t="s">
        <v>5101</v>
      </c>
      <c r="B489" t="s">
        <v>154</v>
      </c>
      <c r="C489" t="s">
        <v>5102</v>
      </c>
      <c r="D489" t="s">
        <v>5102</v>
      </c>
      <c r="E489" t="s">
        <v>5101</v>
      </c>
      <c r="L489" t="s">
        <v>5103</v>
      </c>
      <c r="M489" t="s">
        <v>5015</v>
      </c>
      <c r="N489" t="s">
        <v>5104</v>
      </c>
      <c r="O489" t="s">
        <v>2630</v>
      </c>
      <c r="P489" t="s">
        <v>5105</v>
      </c>
      <c r="Q489" t="s">
        <v>2632</v>
      </c>
      <c r="R489" t="s">
        <v>5106</v>
      </c>
      <c r="S489" t="s">
        <v>2634</v>
      </c>
      <c r="T489" t="s">
        <v>5107</v>
      </c>
      <c r="U489" t="s">
        <v>2636</v>
      </c>
      <c r="V489" t="s">
        <v>5108</v>
      </c>
      <c r="W489" t="s">
        <v>2638</v>
      </c>
    </row>
    <row r="490" spans="1:23" ht="15" customHeight="1" x14ac:dyDescent="0.25">
      <c r="A490" t="s">
        <v>368</v>
      </c>
      <c r="B490" t="s">
        <v>154</v>
      </c>
      <c r="C490" t="s">
        <v>3243</v>
      </c>
      <c r="D490" t="s">
        <v>3243</v>
      </c>
      <c r="E490" t="s">
        <v>368</v>
      </c>
      <c r="L490" t="s">
        <v>5109</v>
      </c>
      <c r="M490" t="s">
        <v>5015</v>
      </c>
      <c r="N490" t="s">
        <v>5110</v>
      </c>
      <c r="O490" t="s">
        <v>2630</v>
      </c>
      <c r="P490" t="s">
        <v>5111</v>
      </c>
      <c r="Q490" t="s">
        <v>2632</v>
      </c>
      <c r="R490" t="s">
        <v>5112</v>
      </c>
      <c r="S490" t="s">
        <v>2634</v>
      </c>
      <c r="T490" t="s">
        <v>5113</v>
      </c>
      <c r="U490" t="s">
        <v>2636</v>
      </c>
      <c r="V490" t="s">
        <v>5114</v>
      </c>
      <c r="W490" t="s">
        <v>2638</v>
      </c>
    </row>
    <row r="491" spans="1:23" ht="15" customHeight="1" x14ac:dyDescent="0.25">
      <c r="A491" t="s">
        <v>369</v>
      </c>
      <c r="B491" t="s">
        <v>154</v>
      </c>
      <c r="C491" t="s">
        <v>3243</v>
      </c>
      <c r="D491" t="s">
        <v>3243</v>
      </c>
      <c r="E491" t="s">
        <v>369</v>
      </c>
      <c r="L491" t="s">
        <v>5115</v>
      </c>
      <c r="M491" t="s">
        <v>5015</v>
      </c>
      <c r="N491" t="s">
        <v>5116</v>
      </c>
      <c r="O491" t="s">
        <v>2630</v>
      </c>
      <c r="P491" t="s">
        <v>5117</v>
      </c>
      <c r="Q491" t="s">
        <v>2632</v>
      </c>
      <c r="R491" t="s">
        <v>5118</v>
      </c>
      <c r="S491" t="s">
        <v>2634</v>
      </c>
      <c r="T491" t="s">
        <v>5119</v>
      </c>
      <c r="U491" t="s">
        <v>2636</v>
      </c>
      <c r="V491" t="s">
        <v>5120</v>
      </c>
      <c r="W491" t="s">
        <v>2638</v>
      </c>
    </row>
    <row r="492" spans="1:23" ht="15" customHeight="1" x14ac:dyDescent="0.25">
      <c r="A492" t="s">
        <v>370</v>
      </c>
      <c r="B492" t="s">
        <v>154</v>
      </c>
      <c r="C492" t="s">
        <v>3243</v>
      </c>
      <c r="D492" t="s">
        <v>3243</v>
      </c>
      <c r="E492" t="s">
        <v>370</v>
      </c>
      <c r="L492" t="s">
        <v>5121</v>
      </c>
      <c r="M492" t="s">
        <v>5015</v>
      </c>
      <c r="N492" t="s">
        <v>5122</v>
      </c>
      <c r="O492" t="s">
        <v>2630</v>
      </c>
      <c r="P492" t="s">
        <v>5123</v>
      </c>
      <c r="Q492" t="s">
        <v>2632</v>
      </c>
      <c r="R492" t="s">
        <v>5124</v>
      </c>
      <c r="S492" t="s">
        <v>2634</v>
      </c>
      <c r="T492" t="s">
        <v>5125</v>
      </c>
      <c r="U492" t="s">
        <v>2636</v>
      </c>
      <c r="V492" t="s">
        <v>5126</v>
      </c>
      <c r="W492" t="s">
        <v>2638</v>
      </c>
    </row>
    <row r="493" spans="1:23" ht="15" customHeight="1" x14ac:dyDescent="0.25">
      <c r="A493" t="s">
        <v>371</v>
      </c>
      <c r="B493" t="s">
        <v>154</v>
      </c>
      <c r="C493" t="s">
        <v>5127</v>
      </c>
      <c r="D493" t="s">
        <v>5127</v>
      </c>
      <c r="E493" t="s">
        <v>371</v>
      </c>
      <c r="L493" t="s">
        <v>5128</v>
      </c>
      <c r="M493" t="s">
        <v>5129</v>
      </c>
      <c r="N493" t="s">
        <v>5130</v>
      </c>
      <c r="O493" t="s">
        <v>5131</v>
      </c>
      <c r="P493" s="45" t="s">
        <v>5132</v>
      </c>
      <c r="Q493" s="45" t="s">
        <v>5133</v>
      </c>
      <c r="R493" t="s">
        <v>5134</v>
      </c>
      <c r="S493" t="s">
        <v>5135</v>
      </c>
      <c r="T493" t="s">
        <v>5136</v>
      </c>
      <c r="U493" t="s">
        <v>5137</v>
      </c>
      <c r="V493" s="45" t="s">
        <v>5138</v>
      </c>
      <c r="W493" s="45" t="s">
        <v>5139</v>
      </c>
    </row>
    <row r="494" spans="1:23" ht="15" customHeight="1" x14ac:dyDescent="0.25">
      <c r="A494" t="s">
        <v>372</v>
      </c>
      <c r="B494" t="s">
        <v>154</v>
      </c>
      <c r="C494" t="s">
        <v>5140</v>
      </c>
      <c r="D494" t="s">
        <v>5140</v>
      </c>
      <c r="E494" t="s">
        <v>372</v>
      </c>
      <c r="L494" t="s">
        <v>5141</v>
      </c>
      <c r="M494" t="s">
        <v>5129</v>
      </c>
      <c r="N494" t="s">
        <v>5142</v>
      </c>
      <c r="O494" t="s">
        <v>5131</v>
      </c>
      <c r="P494" t="s">
        <v>5143</v>
      </c>
      <c r="Q494" s="45" t="s">
        <v>5133</v>
      </c>
      <c r="R494" s="45" t="s">
        <v>5144</v>
      </c>
      <c r="S494" t="s">
        <v>5135</v>
      </c>
      <c r="T494" t="s">
        <v>5145</v>
      </c>
      <c r="U494" t="s">
        <v>5137</v>
      </c>
      <c r="V494" t="s">
        <v>5146</v>
      </c>
      <c r="W494" s="45" t="s">
        <v>5139</v>
      </c>
    </row>
    <row r="495" spans="1:23" ht="15" customHeight="1" x14ac:dyDescent="0.25">
      <c r="A495" t="s">
        <v>373</v>
      </c>
      <c r="B495" t="s">
        <v>154</v>
      </c>
      <c r="C495" t="s">
        <v>5147</v>
      </c>
      <c r="D495" t="s">
        <v>5147</v>
      </c>
      <c r="E495" t="s">
        <v>373</v>
      </c>
      <c r="L495" t="s">
        <v>5148</v>
      </c>
      <c r="M495" t="s">
        <v>5149</v>
      </c>
      <c r="N495" s="45" t="s">
        <v>5150</v>
      </c>
      <c r="O495" t="s">
        <v>5131</v>
      </c>
      <c r="P495" t="s">
        <v>5151</v>
      </c>
      <c r="Q495" s="45" t="s">
        <v>5133</v>
      </c>
      <c r="R495" t="s">
        <v>5152</v>
      </c>
      <c r="S495" t="s">
        <v>5135</v>
      </c>
      <c r="T495" t="s">
        <v>5153</v>
      </c>
      <c r="U495" t="s">
        <v>5137</v>
      </c>
      <c r="V495" t="s">
        <v>5154</v>
      </c>
      <c r="W495" s="45" t="s">
        <v>5139</v>
      </c>
    </row>
    <row r="496" spans="1:23" ht="15" customHeight="1" x14ac:dyDescent="0.25">
      <c r="A496" t="s">
        <v>374</v>
      </c>
      <c r="B496" t="s">
        <v>154</v>
      </c>
      <c r="C496" t="s">
        <v>5155</v>
      </c>
      <c r="D496" t="s">
        <v>5155</v>
      </c>
      <c r="E496" t="s">
        <v>374</v>
      </c>
      <c r="L496" t="s">
        <v>5156</v>
      </c>
      <c r="M496" t="s">
        <v>5157</v>
      </c>
      <c r="N496" s="45" t="s">
        <v>5158</v>
      </c>
      <c r="O496" t="s">
        <v>5131</v>
      </c>
      <c r="P496" t="s">
        <v>5159</v>
      </c>
      <c r="Q496" s="45" t="s">
        <v>5133</v>
      </c>
      <c r="R496" t="s">
        <v>5160</v>
      </c>
      <c r="S496" t="s">
        <v>5135</v>
      </c>
      <c r="T496" t="s">
        <v>5161</v>
      </c>
      <c r="U496" t="s">
        <v>5137</v>
      </c>
      <c r="V496" t="s">
        <v>5162</v>
      </c>
      <c r="W496" s="45" t="s">
        <v>5139</v>
      </c>
    </row>
    <row r="497" spans="1:23" ht="15" customHeight="1" x14ac:dyDescent="0.25">
      <c r="A497" t="s">
        <v>375</v>
      </c>
      <c r="B497" t="s">
        <v>154</v>
      </c>
      <c r="C497" t="s">
        <v>5163</v>
      </c>
      <c r="D497" t="s">
        <v>5163</v>
      </c>
      <c r="E497" t="s">
        <v>375</v>
      </c>
      <c r="L497" t="s">
        <v>5164</v>
      </c>
      <c r="M497" t="s">
        <v>5149</v>
      </c>
      <c r="N497" t="s">
        <v>5165</v>
      </c>
      <c r="O497" t="s">
        <v>5131</v>
      </c>
      <c r="P497" t="s">
        <v>5166</v>
      </c>
      <c r="Q497" s="45" t="s">
        <v>5133</v>
      </c>
      <c r="R497" t="s">
        <v>5167</v>
      </c>
      <c r="S497" t="s">
        <v>5135</v>
      </c>
      <c r="T497" t="s">
        <v>5168</v>
      </c>
      <c r="U497" t="s">
        <v>5137</v>
      </c>
      <c r="V497" t="s">
        <v>5169</v>
      </c>
      <c r="W497" s="45" t="s">
        <v>5139</v>
      </c>
    </row>
    <row r="498" spans="1:23" ht="15" customHeight="1" x14ac:dyDescent="0.25">
      <c r="A498" t="s">
        <v>376</v>
      </c>
      <c r="B498" t="s">
        <v>154</v>
      </c>
      <c r="C498" t="s">
        <v>5170</v>
      </c>
      <c r="D498" t="s">
        <v>5170</v>
      </c>
      <c r="E498" t="s">
        <v>376</v>
      </c>
      <c r="L498" t="s">
        <v>5171</v>
      </c>
      <c r="M498" t="s">
        <v>5157</v>
      </c>
      <c r="N498" t="s">
        <v>5172</v>
      </c>
      <c r="O498" t="s">
        <v>5131</v>
      </c>
      <c r="P498" t="s">
        <v>5173</v>
      </c>
      <c r="Q498" s="45" t="s">
        <v>5133</v>
      </c>
      <c r="R498" t="s">
        <v>5174</v>
      </c>
      <c r="S498" t="s">
        <v>5135</v>
      </c>
      <c r="T498" t="s">
        <v>5175</v>
      </c>
      <c r="U498" t="s">
        <v>5137</v>
      </c>
      <c r="V498" t="s">
        <v>5176</v>
      </c>
      <c r="W498" s="45" t="s">
        <v>5139</v>
      </c>
    </row>
    <row r="499" spans="1:23" ht="15" customHeight="1" x14ac:dyDescent="0.25">
      <c r="A499" t="s">
        <v>377</v>
      </c>
      <c r="B499" t="s">
        <v>154</v>
      </c>
      <c r="C499" t="s">
        <v>5177</v>
      </c>
      <c r="D499" t="s">
        <v>5177</v>
      </c>
      <c r="E499" t="s">
        <v>377</v>
      </c>
      <c r="L499" t="s">
        <v>5178</v>
      </c>
      <c r="M499" t="s">
        <v>5179</v>
      </c>
      <c r="N499" s="45" t="s">
        <v>5180</v>
      </c>
      <c r="O499" t="s">
        <v>5131</v>
      </c>
      <c r="P499" t="s">
        <v>5181</v>
      </c>
      <c r="Q499" s="45" t="s">
        <v>5133</v>
      </c>
      <c r="R499" s="45" t="s">
        <v>5182</v>
      </c>
      <c r="S499" t="s">
        <v>5135</v>
      </c>
      <c r="T499" t="s">
        <v>5183</v>
      </c>
      <c r="U499" t="s">
        <v>5137</v>
      </c>
      <c r="V499" t="s">
        <v>5184</v>
      </c>
      <c r="W499" s="45" t="s">
        <v>5139</v>
      </c>
    </row>
    <row r="500" spans="1:23" ht="15" customHeight="1" x14ac:dyDescent="0.25">
      <c r="A500" t="s">
        <v>378</v>
      </c>
      <c r="B500" t="s">
        <v>154</v>
      </c>
      <c r="C500" t="s">
        <v>5185</v>
      </c>
      <c r="D500" t="s">
        <v>5185</v>
      </c>
      <c r="E500" t="s">
        <v>378</v>
      </c>
      <c r="L500" t="s">
        <v>5186</v>
      </c>
      <c r="M500" t="s">
        <v>5187</v>
      </c>
      <c r="N500" s="45" t="s">
        <v>5188</v>
      </c>
      <c r="O500" t="s">
        <v>5131</v>
      </c>
      <c r="P500" t="s">
        <v>5189</v>
      </c>
      <c r="Q500" s="45" t="s">
        <v>5133</v>
      </c>
      <c r="R500" s="45" t="s">
        <v>5190</v>
      </c>
      <c r="S500" t="s">
        <v>5135</v>
      </c>
      <c r="T500" t="s">
        <v>5191</v>
      </c>
      <c r="U500" t="s">
        <v>5137</v>
      </c>
      <c r="V500" t="s">
        <v>5192</v>
      </c>
      <c r="W500" s="45" t="s">
        <v>5139</v>
      </c>
    </row>
    <row r="501" spans="1:23" ht="15" customHeight="1" x14ac:dyDescent="0.25">
      <c r="A501" t="s">
        <v>379</v>
      </c>
      <c r="B501" t="s">
        <v>154</v>
      </c>
      <c r="C501" t="s">
        <v>5193</v>
      </c>
      <c r="D501" t="s">
        <v>5193</v>
      </c>
      <c r="E501" t="s">
        <v>379</v>
      </c>
      <c r="L501" t="s">
        <v>5194</v>
      </c>
      <c r="M501" t="s">
        <v>5179</v>
      </c>
      <c r="N501" t="s">
        <v>5195</v>
      </c>
      <c r="O501" t="s">
        <v>5131</v>
      </c>
      <c r="P501" t="s">
        <v>5196</v>
      </c>
      <c r="Q501" s="45" t="s">
        <v>5133</v>
      </c>
      <c r="R501" t="s">
        <v>5197</v>
      </c>
      <c r="S501" t="s">
        <v>5135</v>
      </c>
      <c r="T501" t="s">
        <v>5198</v>
      </c>
      <c r="U501" t="s">
        <v>5137</v>
      </c>
      <c r="V501" t="s">
        <v>5199</v>
      </c>
      <c r="W501" s="45" t="s">
        <v>5139</v>
      </c>
    </row>
    <row r="502" spans="1:23" ht="15" customHeight="1" x14ac:dyDescent="0.25">
      <c r="A502" t="s">
        <v>380</v>
      </c>
      <c r="B502" t="s">
        <v>154</v>
      </c>
      <c r="C502" t="s">
        <v>5200</v>
      </c>
      <c r="D502" t="s">
        <v>5200</v>
      </c>
      <c r="E502" t="s">
        <v>380</v>
      </c>
      <c r="L502" t="s">
        <v>5201</v>
      </c>
      <c r="M502" t="s">
        <v>5187</v>
      </c>
      <c r="N502" t="s">
        <v>5202</v>
      </c>
      <c r="O502" t="s">
        <v>5131</v>
      </c>
      <c r="P502" t="s">
        <v>5203</v>
      </c>
      <c r="Q502" s="45" t="s">
        <v>5133</v>
      </c>
      <c r="R502" t="s">
        <v>5204</v>
      </c>
      <c r="S502" t="s">
        <v>5135</v>
      </c>
      <c r="T502" t="s">
        <v>5205</v>
      </c>
      <c r="U502" t="s">
        <v>5137</v>
      </c>
      <c r="V502" t="s">
        <v>5206</v>
      </c>
      <c r="W502" s="45" t="s">
        <v>5139</v>
      </c>
    </row>
    <row r="503" spans="1:23" ht="15" customHeight="1" x14ac:dyDescent="0.25">
      <c r="A503" t="s">
        <v>381</v>
      </c>
      <c r="B503" t="s">
        <v>154</v>
      </c>
      <c r="C503" t="s">
        <v>5207</v>
      </c>
      <c r="D503" t="s">
        <v>5207</v>
      </c>
      <c r="E503" t="s">
        <v>381</v>
      </c>
      <c r="L503" t="s">
        <v>5208</v>
      </c>
      <c r="M503" t="s">
        <v>5179</v>
      </c>
      <c r="N503" s="45" t="s">
        <v>5209</v>
      </c>
      <c r="O503" t="s">
        <v>5131</v>
      </c>
      <c r="P503" t="s">
        <v>5210</v>
      </c>
      <c r="Q503" s="45" t="s">
        <v>5133</v>
      </c>
      <c r="R503" s="45" t="s">
        <v>5211</v>
      </c>
      <c r="S503" t="s">
        <v>5135</v>
      </c>
      <c r="T503" t="s">
        <v>5212</v>
      </c>
      <c r="U503" t="s">
        <v>5137</v>
      </c>
      <c r="V503" t="s">
        <v>5213</v>
      </c>
      <c r="W503" s="45" t="s">
        <v>5139</v>
      </c>
    </row>
    <row r="504" spans="1:23" ht="15" customHeight="1" x14ac:dyDescent="0.25">
      <c r="A504" t="s">
        <v>382</v>
      </c>
      <c r="B504" t="s">
        <v>154</v>
      </c>
      <c r="C504" t="s">
        <v>5214</v>
      </c>
      <c r="D504" t="s">
        <v>5214</v>
      </c>
      <c r="E504" t="s">
        <v>382</v>
      </c>
      <c r="L504" t="s">
        <v>5215</v>
      </c>
      <c r="M504" t="s">
        <v>5187</v>
      </c>
      <c r="N504" s="45" t="s">
        <v>5216</v>
      </c>
      <c r="O504" t="s">
        <v>5131</v>
      </c>
      <c r="P504" t="s">
        <v>5217</v>
      </c>
      <c r="Q504" s="45" t="s">
        <v>5133</v>
      </c>
      <c r="R504" s="45" t="s">
        <v>5218</v>
      </c>
      <c r="S504" t="s">
        <v>5135</v>
      </c>
      <c r="T504" t="s">
        <v>5219</v>
      </c>
      <c r="U504" t="s">
        <v>5137</v>
      </c>
      <c r="V504" t="s">
        <v>5220</v>
      </c>
      <c r="W504" s="45" t="s">
        <v>5139</v>
      </c>
    </row>
    <row r="505" spans="1:23" ht="15" customHeight="1" x14ac:dyDescent="0.25">
      <c r="A505" t="s">
        <v>539</v>
      </c>
      <c r="B505" t="s">
        <v>154</v>
      </c>
      <c r="C505" t="s">
        <v>5221</v>
      </c>
      <c r="D505" t="s">
        <v>5221</v>
      </c>
      <c r="E505" t="s">
        <v>5222</v>
      </c>
      <c r="L505" t="s">
        <v>5223</v>
      </c>
      <c r="M505" t="s">
        <v>5224</v>
      </c>
      <c r="N505" t="s">
        <v>5225</v>
      </c>
      <c r="O505" t="s">
        <v>5226</v>
      </c>
      <c r="P505" t="s">
        <v>5227</v>
      </c>
      <c r="Q505" t="s">
        <v>5228</v>
      </c>
      <c r="R505" t="s">
        <v>5229</v>
      </c>
      <c r="S505" t="s">
        <v>5230</v>
      </c>
      <c r="T505" t="s">
        <v>5231</v>
      </c>
      <c r="U505" t="s">
        <v>5232</v>
      </c>
      <c r="V505" t="s">
        <v>5233</v>
      </c>
      <c r="W505" t="s">
        <v>5234</v>
      </c>
    </row>
    <row r="506" spans="1:23" ht="15" customHeight="1" x14ac:dyDescent="0.25">
      <c r="A506" t="s">
        <v>540</v>
      </c>
      <c r="B506" t="s">
        <v>154</v>
      </c>
      <c r="C506" t="s">
        <v>5235</v>
      </c>
      <c r="D506" t="s">
        <v>5235</v>
      </c>
      <c r="E506" t="s">
        <v>540</v>
      </c>
      <c r="G506" s="22"/>
      <c r="L506" t="s">
        <v>5236</v>
      </c>
      <c r="M506" t="s">
        <v>5237</v>
      </c>
      <c r="N506" t="s">
        <v>5238</v>
      </c>
      <c r="O506" t="s">
        <v>5239</v>
      </c>
      <c r="P506" t="s">
        <v>5240</v>
      </c>
      <c r="Q506" t="s">
        <v>5241</v>
      </c>
      <c r="R506" t="s">
        <v>5242</v>
      </c>
      <c r="S506" t="s">
        <v>5243</v>
      </c>
      <c r="T506" t="s">
        <v>5244</v>
      </c>
      <c r="U506" t="s">
        <v>5245</v>
      </c>
      <c r="V506" t="s">
        <v>5246</v>
      </c>
      <c r="W506" t="s">
        <v>5247</v>
      </c>
    </row>
    <row r="507" spans="1:23" ht="15" customHeight="1" x14ac:dyDescent="0.25">
      <c r="A507" t="s">
        <v>541</v>
      </c>
      <c r="B507" t="s">
        <v>154</v>
      </c>
      <c r="C507" t="s">
        <v>5248</v>
      </c>
      <c r="D507" t="s">
        <v>5248</v>
      </c>
      <c r="E507" t="s">
        <v>5249</v>
      </c>
      <c r="G507" s="22" t="s">
        <v>541</v>
      </c>
      <c r="L507" t="s">
        <v>5250</v>
      </c>
      <c r="M507" t="s">
        <v>5224</v>
      </c>
      <c r="N507" t="s">
        <v>5251</v>
      </c>
      <c r="O507" t="s">
        <v>5226</v>
      </c>
      <c r="P507" t="s">
        <v>5252</v>
      </c>
      <c r="Q507" t="s">
        <v>5228</v>
      </c>
      <c r="R507" t="s">
        <v>5253</v>
      </c>
      <c r="S507" t="s">
        <v>5230</v>
      </c>
      <c r="T507" t="s">
        <v>5254</v>
      </c>
      <c r="U507" t="s">
        <v>5232</v>
      </c>
      <c r="V507" t="s">
        <v>5255</v>
      </c>
      <c r="W507" t="s">
        <v>5234</v>
      </c>
    </row>
    <row r="508" spans="1:23" ht="15" customHeight="1" x14ac:dyDescent="0.25">
      <c r="A508" t="s">
        <v>543</v>
      </c>
      <c r="B508" t="s">
        <v>154</v>
      </c>
      <c r="C508" t="s">
        <v>5256</v>
      </c>
      <c r="D508" t="s">
        <v>5256</v>
      </c>
      <c r="E508" t="s">
        <v>543</v>
      </c>
      <c r="G508" s="22"/>
      <c r="L508" t="s">
        <v>5257</v>
      </c>
      <c r="M508" t="s">
        <v>5237</v>
      </c>
      <c r="N508" t="s">
        <v>5258</v>
      </c>
      <c r="O508" t="s">
        <v>5239</v>
      </c>
      <c r="P508" t="s">
        <v>5259</v>
      </c>
      <c r="Q508" t="s">
        <v>5241</v>
      </c>
      <c r="R508" t="s">
        <v>5260</v>
      </c>
      <c r="S508" t="s">
        <v>5243</v>
      </c>
      <c r="T508" t="s">
        <v>5261</v>
      </c>
      <c r="U508" t="s">
        <v>5245</v>
      </c>
      <c r="V508" t="s">
        <v>5262</v>
      </c>
      <c r="W508" t="s">
        <v>5247</v>
      </c>
    </row>
    <row r="509" spans="1:23" ht="15" customHeight="1" x14ac:dyDescent="0.25">
      <c r="A509" t="s">
        <v>542</v>
      </c>
      <c r="B509" t="s">
        <v>154</v>
      </c>
      <c r="G509" s="22"/>
      <c r="L509" t="s">
        <v>5263</v>
      </c>
      <c r="M509" t="s">
        <v>5224</v>
      </c>
      <c r="N509" t="s">
        <v>5264</v>
      </c>
      <c r="O509" t="s">
        <v>5226</v>
      </c>
      <c r="P509" t="s">
        <v>5265</v>
      </c>
      <c r="Q509" t="s">
        <v>5228</v>
      </c>
      <c r="R509" t="s">
        <v>5266</v>
      </c>
      <c r="S509" t="s">
        <v>5230</v>
      </c>
      <c r="T509" t="s">
        <v>5267</v>
      </c>
      <c r="U509" t="s">
        <v>5232</v>
      </c>
      <c r="V509" t="s">
        <v>5268</v>
      </c>
      <c r="W509" t="s">
        <v>5234</v>
      </c>
    </row>
    <row r="510" spans="1:23" ht="15" customHeight="1" x14ac:dyDescent="0.25">
      <c r="A510" t="s">
        <v>544</v>
      </c>
      <c r="B510" t="s">
        <v>154</v>
      </c>
      <c r="C510" t="s">
        <v>5269</v>
      </c>
      <c r="D510" t="s">
        <v>5269</v>
      </c>
      <c r="E510" t="s">
        <v>5270</v>
      </c>
      <c r="G510" s="22" t="s">
        <v>546</v>
      </c>
      <c r="L510" t="s">
        <v>5271</v>
      </c>
      <c r="M510" t="s">
        <v>5224</v>
      </c>
      <c r="N510" t="s">
        <v>5272</v>
      </c>
      <c r="O510" t="s">
        <v>5226</v>
      </c>
      <c r="P510" t="s">
        <v>5273</v>
      </c>
      <c r="Q510" t="s">
        <v>5228</v>
      </c>
      <c r="R510" t="s">
        <v>5274</v>
      </c>
      <c r="S510" t="s">
        <v>5230</v>
      </c>
      <c r="T510" t="s">
        <v>5275</v>
      </c>
      <c r="U510" t="s">
        <v>5232</v>
      </c>
      <c r="V510" t="s">
        <v>5276</v>
      </c>
      <c r="W510" t="s">
        <v>5234</v>
      </c>
    </row>
    <row r="511" spans="1:23" ht="15" customHeight="1" x14ac:dyDescent="0.25">
      <c r="A511" t="s">
        <v>545</v>
      </c>
      <c r="B511" t="s">
        <v>154</v>
      </c>
      <c r="C511" t="s">
        <v>5277</v>
      </c>
      <c r="D511" t="s">
        <v>5277</v>
      </c>
      <c r="E511" t="s">
        <v>545</v>
      </c>
      <c r="G511" s="22"/>
      <c r="L511" t="s">
        <v>5278</v>
      </c>
      <c r="M511" t="s">
        <v>5237</v>
      </c>
      <c r="N511" t="s">
        <v>5279</v>
      </c>
      <c r="O511" t="s">
        <v>5239</v>
      </c>
      <c r="P511" t="s">
        <v>5280</v>
      </c>
      <c r="Q511" t="s">
        <v>5241</v>
      </c>
      <c r="R511" t="s">
        <v>5281</v>
      </c>
      <c r="S511" t="s">
        <v>5243</v>
      </c>
      <c r="T511" t="s">
        <v>5282</v>
      </c>
      <c r="U511" t="s">
        <v>5245</v>
      </c>
      <c r="V511" t="s">
        <v>5283</v>
      </c>
      <c r="W511" t="s">
        <v>5247</v>
      </c>
    </row>
    <row r="512" spans="1:23" ht="15" customHeight="1" x14ac:dyDescent="0.25">
      <c r="A512" t="s">
        <v>546</v>
      </c>
      <c r="B512" t="s">
        <v>154</v>
      </c>
      <c r="C512" t="s">
        <v>5284</v>
      </c>
      <c r="D512" t="s">
        <v>5284</v>
      </c>
      <c r="E512" t="s">
        <v>5285</v>
      </c>
      <c r="G512" s="22" t="s">
        <v>550</v>
      </c>
      <c r="L512" t="s">
        <v>5286</v>
      </c>
      <c r="M512" t="s">
        <v>5224</v>
      </c>
      <c r="N512" t="s">
        <v>5287</v>
      </c>
      <c r="O512" t="s">
        <v>5226</v>
      </c>
      <c r="P512" t="s">
        <v>5288</v>
      </c>
      <c r="Q512" t="s">
        <v>5228</v>
      </c>
      <c r="R512" t="s">
        <v>5289</v>
      </c>
      <c r="S512" t="s">
        <v>5230</v>
      </c>
      <c r="T512" t="s">
        <v>5290</v>
      </c>
      <c r="U512" t="s">
        <v>5232</v>
      </c>
      <c r="V512" t="s">
        <v>5291</v>
      </c>
      <c r="W512" t="s">
        <v>5234</v>
      </c>
    </row>
    <row r="513" spans="1:23" ht="15" customHeight="1" x14ac:dyDescent="0.25">
      <c r="A513" t="s">
        <v>547</v>
      </c>
      <c r="B513" t="s">
        <v>154</v>
      </c>
      <c r="C513" t="s">
        <v>5292</v>
      </c>
      <c r="D513" t="s">
        <v>5292</v>
      </c>
      <c r="E513" t="s">
        <v>547</v>
      </c>
      <c r="G513" s="22"/>
      <c r="L513" t="s">
        <v>5293</v>
      </c>
      <c r="M513" t="s">
        <v>5237</v>
      </c>
      <c r="N513" t="s">
        <v>5294</v>
      </c>
      <c r="O513" t="s">
        <v>5239</v>
      </c>
      <c r="P513" t="s">
        <v>5295</v>
      </c>
      <c r="Q513" t="s">
        <v>5241</v>
      </c>
      <c r="R513" t="s">
        <v>5296</v>
      </c>
      <c r="S513" t="s">
        <v>5243</v>
      </c>
      <c r="T513" t="s">
        <v>5297</v>
      </c>
      <c r="U513" t="s">
        <v>5245</v>
      </c>
      <c r="V513" t="s">
        <v>5298</v>
      </c>
      <c r="W513" t="s">
        <v>5247</v>
      </c>
    </row>
    <row r="514" spans="1:23" ht="15" customHeight="1" x14ac:dyDescent="0.25">
      <c r="A514" t="s">
        <v>548</v>
      </c>
      <c r="B514" t="s">
        <v>154</v>
      </c>
      <c r="C514" t="s">
        <v>5299</v>
      </c>
      <c r="D514" t="s">
        <v>5299</v>
      </c>
      <c r="E514" t="s">
        <v>5300</v>
      </c>
      <c r="G514" s="22" t="s">
        <v>555</v>
      </c>
      <c r="L514" t="s">
        <v>5301</v>
      </c>
      <c r="M514" t="s">
        <v>5224</v>
      </c>
      <c r="N514" t="s">
        <v>5302</v>
      </c>
      <c r="O514" t="s">
        <v>5226</v>
      </c>
      <c r="P514" t="s">
        <v>5303</v>
      </c>
      <c r="Q514" t="s">
        <v>5228</v>
      </c>
      <c r="R514" t="s">
        <v>5304</v>
      </c>
      <c r="S514" t="s">
        <v>5230</v>
      </c>
      <c r="T514" t="s">
        <v>5305</v>
      </c>
      <c r="U514" t="s">
        <v>5232</v>
      </c>
      <c r="V514" t="s">
        <v>5306</v>
      </c>
      <c r="W514" t="s">
        <v>5234</v>
      </c>
    </row>
    <row r="515" spans="1:23" ht="15" customHeight="1" x14ac:dyDescent="0.25">
      <c r="A515" t="s">
        <v>549</v>
      </c>
      <c r="B515" t="s">
        <v>154</v>
      </c>
      <c r="C515" t="s">
        <v>5307</v>
      </c>
      <c r="D515" t="s">
        <v>5307</v>
      </c>
      <c r="E515" t="s">
        <v>549</v>
      </c>
      <c r="G515" s="22"/>
      <c r="L515" t="s">
        <v>5308</v>
      </c>
      <c r="M515" t="s">
        <v>5237</v>
      </c>
      <c r="N515" t="s">
        <v>5309</v>
      </c>
      <c r="O515" t="s">
        <v>5239</v>
      </c>
      <c r="P515" t="s">
        <v>5310</v>
      </c>
      <c r="Q515" t="s">
        <v>5241</v>
      </c>
      <c r="R515" t="s">
        <v>5311</v>
      </c>
      <c r="S515" t="s">
        <v>5243</v>
      </c>
      <c r="T515" t="s">
        <v>5312</v>
      </c>
      <c r="U515" t="s">
        <v>5245</v>
      </c>
      <c r="V515" t="s">
        <v>5313</v>
      </c>
      <c r="W515" t="s">
        <v>5247</v>
      </c>
    </row>
    <row r="516" spans="1:23" ht="15" customHeight="1" x14ac:dyDescent="0.25">
      <c r="A516" t="s">
        <v>550</v>
      </c>
      <c r="B516" t="s">
        <v>154</v>
      </c>
      <c r="C516" t="s">
        <v>5314</v>
      </c>
      <c r="D516" t="s">
        <v>5314</v>
      </c>
      <c r="E516" t="s">
        <v>5315</v>
      </c>
      <c r="G516" s="22" t="s">
        <v>559</v>
      </c>
      <c r="L516" t="s">
        <v>5316</v>
      </c>
      <c r="M516" t="s">
        <v>5224</v>
      </c>
      <c r="N516" t="s">
        <v>5317</v>
      </c>
      <c r="O516" t="s">
        <v>5226</v>
      </c>
      <c r="P516" t="s">
        <v>5318</v>
      </c>
      <c r="Q516" t="s">
        <v>5228</v>
      </c>
      <c r="R516" t="s">
        <v>5319</v>
      </c>
      <c r="S516" t="s">
        <v>5230</v>
      </c>
      <c r="T516" t="s">
        <v>5320</v>
      </c>
      <c r="U516" t="s">
        <v>5232</v>
      </c>
      <c r="V516" t="s">
        <v>5321</v>
      </c>
      <c r="W516" t="s">
        <v>5234</v>
      </c>
    </row>
    <row r="517" spans="1:23" ht="15" customHeight="1" x14ac:dyDescent="0.25">
      <c r="A517" t="s">
        <v>551</v>
      </c>
      <c r="B517" t="s">
        <v>154</v>
      </c>
      <c r="C517" t="s">
        <v>5322</v>
      </c>
      <c r="D517" t="s">
        <v>5322</v>
      </c>
      <c r="E517" t="s">
        <v>551</v>
      </c>
      <c r="G517" s="22"/>
      <c r="L517" t="s">
        <v>5323</v>
      </c>
      <c r="M517" t="s">
        <v>5237</v>
      </c>
      <c r="N517" t="s">
        <v>5324</v>
      </c>
      <c r="O517" t="s">
        <v>5239</v>
      </c>
      <c r="P517" t="s">
        <v>5325</v>
      </c>
      <c r="Q517" t="s">
        <v>5241</v>
      </c>
      <c r="R517" t="s">
        <v>5326</v>
      </c>
      <c r="S517" t="s">
        <v>5243</v>
      </c>
      <c r="T517" t="s">
        <v>5327</v>
      </c>
      <c r="U517" t="s">
        <v>5245</v>
      </c>
      <c r="V517" t="s">
        <v>5328</v>
      </c>
      <c r="W517" t="s">
        <v>5247</v>
      </c>
    </row>
    <row r="518" spans="1:23" ht="15" customHeight="1" x14ac:dyDescent="0.25">
      <c r="A518" t="s">
        <v>552</v>
      </c>
      <c r="B518" t="s">
        <v>154</v>
      </c>
      <c r="C518" t="s">
        <v>5329</v>
      </c>
      <c r="D518" t="s">
        <v>5329</v>
      </c>
      <c r="E518" t="s">
        <v>5330</v>
      </c>
      <c r="G518" s="22" t="s">
        <v>565</v>
      </c>
      <c r="L518" t="s">
        <v>5331</v>
      </c>
      <c r="M518" t="s">
        <v>5224</v>
      </c>
      <c r="N518" t="s">
        <v>5332</v>
      </c>
      <c r="O518" t="s">
        <v>5226</v>
      </c>
      <c r="P518" t="s">
        <v>5333</v>
      </c>
      <c r="Q518" t="s">
        <v>5228</v>
      </c>
      <c r="R518" t="s">
        <v>5334</v>
      </c>
      <c r="S518" t="s">
        <v>5230</v>
      </c>
      <c r="T518" t="s">
        <v>5335</v>
      </c>
      <c r="U518" t="s">
        <v>5232</v>
      </c>
      <c r="V518" t="s">
        <v>5336</v>
      </c>
      <c r="W518" t="s">
        <v>5234</v>
      </c>
    </row>
    <row r="519" spans="1:23" ht="15" customHeight="1" x14ac:dyDescent="0.25">
      <c r="A519" t="s">
        <v>554</v>
      </c>
      <c r="B519" t="s">
        <v>154</v>
      </c>
      <c r="C519" t="s">
        <v>5337</v>
      </c>
      <c r="D519" t="s">
        <v>5337</v>
      </c>
      <c r="E519" t="s">
        <v>554</v>
      </c>
      <c r="G519" s="22"/>
      <c r="L519" t="s">
        <v>5338</v>
      </c>
      <c r="M519" t="s">
        <v>5237</v>
      </c>
      <c r="N519" t="s">
        <v>5339</v>
      </c>
      <c r="O519" t="s">
        <v>5239</v>
      </c>
      <c r="P519" t="s">
        <v>5340</v>
      </c>
      <c r="Q519" t="s">
        <v>5241</v>
      </c>
      <c r="R519" t="s">
        <v>5341</v>
      </c>
      <c r="S519" t="s">
        <v>5243</v>
      </c>
      <c r="T519" t="s">
        <v>5342</v>
      </c>
      <c r="U519" t="s">
        <v>5245</v>
      </c>
      <c r="V519" t="s">
        <v>5343</v>
      </c>
      <c r="W519" t="s">
        <v>5247</v>
      </c>
    </row>
    <row r="520" spans="1:23" ht="15" customHeight="1" x14ac:dyDescent="0.25">
      <c r="A520" t="s">
        <v>553</v>
      </c>
      <c r="B520" t="s">
        <v>154</v>
      </c>
      <c r="G520" s="22"/>
      <c r="L520" t="s">
        <v>5344</v>
      </c>
      <c r="M520" t="s">
        <v>5224</v>
      </c>
      <c r="N520" t="s">
        <v>5345</v>
      </c>
      <c r="O520" t="s">
        <v>5226</v>
      </c>
      <c r="P520" t="s">
        <v>5346</v>
      </c>
      <c r="Q520" t="s">
        <v>5228</v>
      </c>
      <c r="R520" t="s">
        <v>5347</v>
      </c>
      <c r="S520" t="s">
        <v>5230</v>
      </c>
      <c r="T520" t="s">
        <v>5348</v>
      </c>
      <c r="U520" t="s">
        <v>5232</v>
      </c>
      <c r="V520" t="s">
        <v>5349</v>
      </c>
      <c r="W520" t="s">
        <v>5234</v>
      </c>
    </row>
    <row r="521" spans="1:23" ht="15" customHeight="1" x14ac:dyDescent="0.25">
      <c r="A521" t="s">
        <v>555</v>
      </c>
      <c r="B521" t="s">
        <v>154</v>
      </c>
      <c r="C521" t="s">
        <v>5350</v>
      </c>
      <c r="D521" t="s">
        <v>5350</v>
      </c>
      <c r="E521" t="s">
        <v>5351</v>
      </c>
      <c r="G521" s="22" t="s">
        <v>570</v>
      </c>
      <c r="L521" t="s">
        <v>5352</v>
      </c>
      <c r="M521" t="s">
        <v>5224</v>
      </c>
      <c r="N521" t="s">
        <v>5353</v>
      </c>
      <c r="O521" t="s">
        <v>5226</v>
      </c>
      <c r="P521" t="s">
        <v>5354</v>
      </c>
      <c r="Q521" t="s">
        <v>5228</v>
      </c>
      <c r="R521" t="s">
        <v>5355</v>
      </c>
      <c r="S521" t="s">
        <v>5230</v>
      </c>
      <c r="T521" t="s">
        <v>5356</v>
      </c>
      <c r="U521" t="s">
        <v>5232</v>
      </c>
      <c r="V521" t="s">
        <v>5357</v>
      </c>
      <c r="W521" t="s">
        <v>5234</v>
      </c>
    </row>
    <row r="522" spans="1:23" ht="15" customHeight="1" x14ac:dyDescent="0.25">
      <c r="A522" t="s">
        <v>556</v>
      </c>
      <c r="B522" t="s">
        <v>154</v>
      </c>
      <c r="C522" t="s">
        <v>5358</v>
      </c>
      <c r="D522" t="s">
        <v>5358</v>
      </c>
      <c r="E522" t="s">
        <v>556</v>
      </c>
      <c r="G522" s="22"/>
      <c r="L522" t="s">
        <v>5359</v>
      </c>
      <c r="M522" t="s">
        <v>5237</v>
      </c>
      <c r="N522" t="s">
        <v>5360</v>
      </c>
      <c r="O522" t="s">
        <v>5239</v>
      </c>
      <c r="P522" t="s">
        <v>5361</v>
      </c>
      <c r="Q522" t="s">
        <v>5241</v>
      </c>
      <c r="R522" t="s">
        <v>5362</v>
      </c>
      <c r="S522" t="s">
        <v>5243</v>
      </c>
      <c r="T522" t="s">
        <v>5363</v>
      </c>
      <c r="U522" t="s">
        <v>5245</v>
      </c>
      <c r="V522" t="s">
        <v>5364</v>
      </c>
      <c r="W522" t="s">
        <v>5247</v>
      </c>
    </row>
    <row r="523" spans="1:23" ht="15" customHeight="1" x14ac:dyDescent="0.25">
      <c r="A523" t="s">
        <v>557</v>
      </c>
      <c r="B523" t="s">
        <v>154</v>
      </c>
      <c r="C523" t="s">
        <v>5365</v>
      </c>
      <c r="D523" t="s">
        <v>5365</v>
      </c>
      <c r="E523" t="s">
        <v>5366</v>
      </c>
      <c r="L523" t="s">
        <v>5367</v>
      </c>
      <c r="M523" t="s">
        <v>5224</v>
      </c>
      <c r="N523" t="s">
        <v>5368</v>
      </c>
      <c r="O523" t="s">
        <v>5226</v>
      </c>
      <c r="P523" t="s">
        <v>5369</v>
      </c>
      <c r="Q523" t="s">
        <v>5228</v>
      </c>
      <c r="R523" t="s">
        <v>5370</v>
      </c>
      <c r="S523" t="s">
        <v>5230</v>
      </c>
      <c r="T523" t="s">
        <v>5371</v>
      </c>
      <c r="U523" t="s">
        <v>5232</v>
      </c>
      <c r="V523" t="s">
        <v>5372</v>
      </c>
      <c r="W523" t="s">
        <v>5234</v>
      </c>
    </row>
    <row r="524" spans="1:23" ht="15" customHeight="1" x14ac:dyDescent="0.25">
      <c r="A524" t="s">
        <v>558</v>
      </c>
      <c r="B524" t="s">
        <v>154</v>
      </c>
      <c r="C524" t="s">
        <v>5373</v>
      </c>
      <c r="D524" t="s">
        <v>5373</v>
      </c>
      <c r="E524" t="s">
        <v>558</v>
      </c>
      <c r="L524" t="s">
        <v>5374</v>
      </c>
      <c r="M524" t="s">
        <v>5237</v>
      </c>
      <c r="N524" t="s">
        <v>5375</v>
      </c>
      <c r="O524" t="s">
        <v>5239</v>
      </c>
      <c r="P524" t="s">
        <v>5376</v>
      </c>
      <c r="Q524" t="s">
        <v>5241</v>
      </c>
      <c r="R524" t="s">
        <v>5377</v>
      </c>
      <c r="S524" t="s">
        <v>5243</v>
      </c>
      <c r="T524" t="s">
        <v>5378</v>
      </c>
      <c r="U524" t="s">
        <v>5245</v>
      </c>
      <c r="V524" t="s">
        <v>5379</v>
      </c>
      <c r="W524" t="s">
        <v>5247</v>
      </c>
    </row>
    <row r="525" spans="1:23" ht="15" customHeight="1" x14ac:dyDescent="0.25">
      <c r="A525" t="s">
        <v>559</v>
      </c>
      <c r="B525" t="s">
        <v>154</v>
      </c>
      <c r="C525" t="s">
        <v>5380</v>
      </c>
      <c r="D525" t="s">
        <v>5380</v>
      </c>
      <c r="E525" t="s">
        <v>5381</v>
      </c>
      <c r="L525" t="s">
        <v>5382</v>
      </c>
      <c r="M525" t="s">
        <v>5224</v>
      </c>
      <c r="N525" t="s">
        <v>5383</v>
      </c>
      <c r="O525" t="s">
        <v>5226</v>
      </c>
      <c r="P525" t="s">
        <v>5384</v>
      </c>
      <c r="Q525" t="s">
        <v>5228</v>
      </c>
      <c r="R525" t="s">
        <v>5385</v>
      </c>
      <c r="S525" t="s">
        <v>5230</v>
      </c>
      <c r="T525" t="s">
        <v>5386</v>
      </c>
      <c r="U525" t="s">
        <v>5232</v>
      </c>
      <c r="V525" t="s">
        <v>5387</v>
      </c>
      <c r="W525" t="s">
        <v>5234</v>
      </c>
    </row>
    <row r="526" spans="1:23" ht="15" customHeight="1" x14ac:dyDescent="0.25">
      <c r="A526" t="s">
        <v>560</v>
      </c>
      <c r="B526" t="s">
        <v>154</v>
      </c>
      <c r="C526" t="s">
        <v>5388</v>
      </c>
      <c r="D526" t="s">
        <v>5388</v>
      </c>
      <c r="E526" t="s">
        <v>560</v>
      </c>
      <c r="L526" t="s">
        <v>5389</v>
      </c>
      <c r="M526" t="s">
        <v>5237</v>
      </c>
      <c r="N526" t="s">
        <v>5390</v>
      </c>
      <c r="O526" t="s">
        <v>5239</v>
      </c>
      <c r="P526" t="s">
        <v>5391</v>
      </c>
      <c r="Q526" t="s">
        <v>5241</v>
      </c>
      <c r="R526" t="s">
        <v>5392</v>
      </c>
      <c r="S526" t="s">
        <v>5243</v>
      </c>
      <c r="T526" t="s">
        <v>5393</v>
      </c>
      <c r="U526" t="s">
        <v>5245</v>
      </c>
      <c r="V526" t="s">
        <v>5394</v>
      </c>
      <c r="W526" t="s">
        <v>5247</v>
      </c>
    </row>
    <row r="527" spans="1:23" ht="15" customHeight="1" x14ac:dyDescent="0.25">
      <c r="A527" t="s">
        <v>561</v>
      </c>
      <c r="B527" t="s">
        <v>154</v>
      </c>
      <c r="C527" t="s">
        <v>5395</v>
      </c>
      <c r="D527" t="s">
        <v>5395</v>
      </c>
      <c r="E527" t="s">
        <v>561</v>
      </c>
      <c r="L527" t="s">
        <v>5396</v>
      </c>
      <c r="M527" t="s">
        <v>5397</v>
      </c>
      <c r="N527" t="s">
        <v>5398</v>
      </c>
      <c r="O527" t="s">
        <v>5239</v>
      </c>
      <c r="P527" t="s">
        <v>5399</v>
      </c>
      <c r="Q527" t="s">
        <v>5241</v>
      </c>
      <c r="R527" t="s">
        <v>5400</v>
      </c>
      <c r="S527" t="s">
        <v>5243</v>
      </c>
      <c r="T527" t="s">
        <v>5401</v>
      </c>
      <c r="U527" t="s">
        <v>5245</v>
      </c>
      <c r="V527" t="s">
        <v>5402</v>
      </c>
      <c r="W527" t="s">
        <v>5247</v>
      </c>
    </row>
    <row r="528" spans="1:23" ht="15" customHeight="1" x14ac:dyDescent="0.25">
      <c r="A528" t="s">
        <v>562</v>
      </c>
      <c r="B528" t="s">
        <v>154</v>
      </c>
      <c r="C528" t="s">
        <v>5403</v>
      </c>
      <c r="D528" t="s">
        <v>5403</v>
      </c>
      <c r="E528" t="s">
        <v>562</v>
      </c>
      <c r="L528" t="s">
        <v>5404</v>
      </c>
      <c r="M528" t="s">
        <v>5405</v>
      </c>
      <c r="N528" t="s">
        <v>5406</v>
      </c>
      <c r="O528" t="s">
        <v>5239</v>
      </c>
      <c r="P528" t="s">
        <v>5407</v>
      </c>
      <c r="Q528" t="s">
        <v>5241</v>
      </c>
      <c r="R528" t="s">
        <v>5408</v>
      </c>
      <c r="S528" t="s">
        <v>5243</v>
      </c>
      <c r="T528" t="s">
        <v>5409</v>
      </c>
      <c r="U528" t="s">
        <v>5245</v>
      </c>
      <c r="V528" t="s">
        <v>5410</v>
      </c>
      <c r="W528" t="s">
        <v>5247</v>
      </c>
    </row>
    <row r="529" spans="1:23" ht="15" customHeight="1" x14ac:dyDescent="0.25">
      <c r="A529" t="s">
        <v>563</v>
      </c>
      <c r="B529" t="s">
        <v>154</v>
      </c>
      <c r="C529" t="s">
        <v>5411</v>
      </c>
      <c r="D529" t="s">
        <v>5411</v>
      </c>
      <c r="E529" t="s">
        <v>5412</v>
      </c>
      <c r="L529" t="s">
        <v>5413</v>
      </c>
      <c r="M529" t="s">
        <v>5224</v>
      </c>
      <c r="N529" t="s">
        <v>5414</v>
      </c>
      <c r="O529" t="s">
        <v>5226</v>
      </c>
      <c r="P529" t="s">
        <v>5415</v>
      </c>
      <c r="Q529" t="s">
        <v>5228</v>
      </c>
      <c r="R529" t="s">
        <v>5416</v>
      </c>
      <c r="S529" t="s">
        <v>5230</v>
      </c>
      <c r="T529" t="s">
        <v>5417</v>
      </c>
      <c r="U529" t="s">
        <v>5232</v>
      </c>
      <c r="V529" t="s">
        <v>5418</v>
      </c>
      <c r="W529" t="s">
        <v>5234</v>
      </c>
    </row>
    <row r="530" spans="1:23" ht="15" customHeight="1" x14ac:dyDescent="0.25">
      <c r="A530" t="s">
        <v>564</v>
      </c>
      <c r="B530" t="s">
        <v>154</v>
      </c>
      <c r="C530" t="s">
        <v>5419</v>
      </c>
      <c r="D530" t="s">
        <v>5419</v>
      </c>
      <c r="E530" t="s">
        <v>564</v>
      </c>
      <c r="L530" t="s">
        <v>5420</v>
      </c>
      <c r="M530" t="s">
        <v>5237</v>
      </c>
      <c r="N530" t="s">
        <v>5421</v>
      </c>
      <c r="O530" t="s">
        <v>5239</v>
      </c>
      <c r="P530" t="s">
        <v>5422</v>
      </c>
      <c r="Q530" t="s">
        <v>5241</v>
      </c>
      <c r="R530" t="s">
        <v>5423</v>
      </c>
      <c r="S530" t="s">
        <v>5243</v>
      </c>
      <c r="T530" t="s">
        <v>5424</v>
      </c>
      <c r="U530" t="s">
        <v>5245</v>
      </c>
      <c r="V530" t="s">
        <v>5425</v>
      </c>
      <c r="W530" t="s">
        <v>5247</v>
      </c>
    </row>
    <row r="531" spans="1:23" ht="15" customHeight="1" x14ac:dyDescent="0.25">
      <c r="A531" t="s">
        <v>565</v>
      </c>
      <c r="B531" t="s">
        <v>154</v>
      </c>
      <c r="C531" t="s">
        <v>5426</v>
      </c>
      <c r="D531" t="s">
        <v>5426</v>
      </c>
      <c r="E531" t="s">
        <v>5427</v>
      </c>
      <c r="L531" t="s">
        <v>5428</v>
      </c>
      <c r="M531" t="s">
        <v>5224</v>
      </c>
      <c r="N531" t="s">
        <v>5429</v>
      </c>
      <c r="O531" t="s">
        <v>5226</v>
      </c>
      <c r="P531" t="s">
        <v>5430</v>
      </c>
      <c r="Q531" t="s">
        <v>5228</v>
      </c>
      <c r="R531" t="s">
        <v>5431</v>
      </c>
      <c r="S531" t="s">
        <v>5230</v>
      </c>
      <c r="T531" t="s">
        <v>5432</v>
      </c>
      <c r="U531" t="s">
        <v>5232</v>
      </c>
      <c r="V531" t="s">
        <v>5433</v>
      </c>
      <c r="W531" t="s">
        <v>5234</v>
      </c>
    </row>
    <row r="532" spans="1:23" ht="15" customHeight="1" x14ac:dyDescent="0.25">
      <c r="A532" t="s">
        <v>567</v>
      </c>
      <c r="B532" t="s">
        <v>154</v>
      </c>
      <c r="C532" t="s">
        <v>5434</v>
      </c>
      <c r="D532" t="s">
        <v>5434</v>
      </c>
      <c r="E532" t="s">
        <v>567</v>
      </c>
      <c r="L532" t="s">
        <v>5435</v>
      </c>
      <c r="M532" t="s">
        <v>5237</v>
      </c>
      <c r="N532" t="s">
        <v>5436</v>
      </c>
      <c r="O532" t="s">
        <v>5239</v>
      </c>
      <c r="P532" t="s">
        <v>5437</v>
      </c>
      <c r="Q532" t="s">
        <v>5241</v>
      </c>
      <c r="R532" t="s">
        <v>5438</v>
      </c>
      <c r="S532" t="s">
        <v>5243</v>
      </c>
      <c r="T532" t="s">
        <v>5439</v>
      </c>
      <c r="U532" t="s">
        <v>5245</v>
      </c>
      <c r="V532" t="s">
        <v>5440</v>
      </c>
      <c r="W532" t="s">
        <v>5247</v>
      </c>
    </row>
    <row r="533" spans="1:23" ht="15" customHeight="1" x14ac:dyDescent="0.25">
      <c r="A533" t="s">
        <v>566</v>
      </c>
      <c r="B533" t="s">
        <v>154</v>
      </c>
      <c r="L533" t="s">
        <v>5441</v>
      </c>
      <c r="M533" t="s">
        <v>5224</v>
      </c>
      <c r="N533" t="s">
        <v>5442</v>
      </c>
      <c r="O533" t="s">
        <v>5226</v>
      </c>
      <c r="P533" t="s">
        <v>5443</v>
      </c>
      <c r="Q533" t="s">
        <v>5228</v>
      </c>
      <c r="R533" t="s">
        <v>5444</v>
      </c>
      <c r="S533" t="s">
        <v>5230</v>
      </c>
      <c r="T533" t="s">
        <v>5445</v>
      </c>
      <c r="U533" t="s">
        <v>5232</v>
      </c>
      <c r="V533" t="s">
        <v>5446</v>
      </c>
      <c r="W533" t="s">
        <v>5234</v>
      </c>
    </row>
    <row r="534" spans="1:23" ht="15" customHeight="1" x14ac:dyDescent="0.25">
      <c r="A534" t="s">
        <v>568</v>
      </c>
      <c r="B534" t="s">
        <v>154</v>
      </c>
      <c r="C534" t="s">
        <v>5447</v>
      </c>
      <c r="D534" t="s">
        <v>5447</v>
      </c>
      <c r="E534" t="s">
        <v>5448</v>
      </c>
      <c r="L534" t="s">
        <v>5449</v>
      </c>
      <c r="M534" t="s">
        <v>5224</v>
      </c>
      <c r="N534" t="s">
        <v>5450</v>
      </c>
      <c r="O534" t="s">
        <v>5226</v>
      </c>
      <c r="P534" t="s">
        <v>5451</v>
      </c>
      <c r="Q534" t="s">
        <v>5228</v>
      </c>
      <c r="R534" t="s">
        <v>5452</v>
      </c>
      <c r="S534" t="s">
        <v>5230</v>
      </c>
      <c r="T534" t="s">
        <v>5453</v>
      </c>
      <c r="U534" t="s">
        <v>5232</v>
      </c>
      <c r="V534" t="s">
        <v>5454</v>
      </c>
      <c r="W534" t="s">
        <v>5234</v>
      </c>
    </row>
    <row r="535" spans="1:23" ht="15" customHeight="1" x14ac:dyDescent="0.25">
      <c r="A535" t="s">
        <v>569</v>
      </c>
      <c r="B535" t="s">
        <v>154</v>
      </c>
      <c r="C535" t="s">
        <v>5455</v>
      </c>
      <c r="D535" t="s">
        <v>5455</v>
      </c>
      <c r="E535" t="s">
        <v>569</v>
      </c>
      <c r="L535" t="s">
        <v>5456</v>
      </c>
      <c r="M535" t="s">
        <v>5237</v>
      </c>
      <c r="N535" t="s">
        <v>5457</v>
      </c>
      <c r="O535" t="s">
        <v>5239</v>
      </c>
      <c r="P535" t="s">
        <v>5458</v>
      </c>
      <c r="Q535" t="s">
        <v>5241</v>
      </c>
      <c r="R535" t="s">
        <v>5459</v>
      </c>
      <c r="S535" t="s">
        <v>5243</v>
      </c>
      <c r="T535" t="s">
        <v>5460</v>
      </c>
      <c r="U535" t="s">
        <v>5245</v>
      </c>
      <c r="V535" t="s">
        <v>5461</v>
      </c>
      <c r="W535" t="s">
        <v>5247</v>
      </c>
    </row>
    <row r="536" spans="1:23" ht="15" customHeight="1" x14ac:dyDescent="0.25">
      <c r="A536" t="s">
        <v>570</v>
      </c>
      <c r="B536" t="s">
        <v>154</v>
      </c>
      <c r="C536" t="s">
        <v>5462</v>
      </c>
      <c r="D536" t="s">
        <v>5462</v>
      </c>
      <c r="E536" t="s">
        <v>5463</v>
      </c>
      <c r="L536" t="s">
        <v>5464</v>
      </c>
      <c r="M536" t="s">
        <v>5224</v>
      </c>
      <c r="N536" t="s">
        <v>5465</v>
      </c>
      <c r="O536" t="s">
        <v>5226</v>
      </c>
      <c r="P536" t="s">
        <v>5466</v>
      </c>
      <c r="Q536" t="s">
        <v>5228</v>
      </c>
      <c r="R536" t="s">
        <v>5467</v>
      </c>
      <c r="S536" t="s">
        <v>5230</v>
      </c>
      <c r="T536" t="s">
        <v>5468</v>
      </c>
      <c r="U536" t="s">
        <v>5232</v>
      </c>
      <c r="V536" t="s">
        <v>5469</v>
      </c>
      <c r="W536" t="s">
        <v>5234</v>
      </c>
    </row>
    <row r="537" spans="1:23" ht="15" customHeight="1" x14ac:dyDescent="0.25">
      <c r="A537" t="s">
        <v>571</v>
      </c>
      <c r="B537" t="s">
        <v>154</v>
      </c>
      <c r="C537" t="s">
        <v>5470</v>
      </c>
      <c r="D537" t="s">
        <v>5470</v>
      </c>
      <c r="E537" t="s">
        <v>571</v>
      </c>
      <c r="L537" t="s">
        <v>5471</v>
      </c>
      <c r="M537" t="s">
        <v>5237</v>
      </c>
      <c r="N537" t="s">
        <v>5472</v>
      </c>
      <c r="O537" t="s">
        <v>5239</v>
      </c>
      <c r="P537" t="s">
        <v>5473</v>
      </c>
      <c r="Q537" t="s">
        <v>5241</v>
      </c>
      <c r="R537" t="s">
        <v>5474</v>
      </c>
      <c r="S537" t="s">
        <v>5243</v>
      </c>
      <c r="T537" t="s">
        <v>5475</v>
      </c>
      <c r="U537" t="s">
        <v>5245</v>
      </c>
      <c r="V537" t="s">
        <v>5476</v>
      </c>
      <c r="W537" t="s">
        <v>5247</v>
      </c>
    </row>
    <row r="538" spans="1:23" ht="15" customHeight="1" x14ac:dyDescent="0.25">
      <c r="A538" t="s">
        <v>572</v>
      </c>
      <c r="B538" t="s">
        <v>154</v>
      </c>
      <c r="C538" t="s">
        <v>5477</v>
      </c>
      <c r="D538" t="s">
        <v>5477</v>
      </c>
      <c r="E538" t="s">
        <v>5478</v>
      </c>
      <c r="L538" t="s">
        <v>5479</v>
      </c>
      <c r="M538" t="s">
        <v>5224</v>
      </c>
      <c r="N538" t="s">
        <v>5480</v>
      </c>
      <c r="O538" t="s">
        <v>5226</v>
      </c>
      <c r="P538" t="s">
        <v>5481</v>
      </c>
      <c r="Q538" t="s">
        <v>5228</v>
      </c>
      <c r="R538" t="s">
        <v>5482</v>
      </c>
      <c r="S538" t="s">
        <v>5230</v>
      </c>
      <c r="T538" t="s">
        <v>5483</v>
      </c>
      <c r="U538" t="s">
        <v>5232</v>
      </c>
      <c r="V538" t="s">
        <v>5484</v>
      </c>
      <c r="W538" t="s">
        <v>5234</v>
      </c>
    </row>
    <row r="539" spans="1:23" ht="15" customHeight="1" x14ac:dyDescent="0.25">
      <c r="A539" t="s">
        <v>573</v>
      </c>
      <c r="B539" t="s">
        <v>154</v>
      </c>
      <c r="C539" t="s">
        <v>5485</v>
      </c>
      <c r="D539" t="s">
        <v>5485</v>
      </c>
      <c r="E539" t="s">
        <v>573</v>
      </c>
      <c r="L539" t="s">
        <v>5486</v>
      </c>
      <c r="M539" t="s">
        <v>5237</v>
      </c>
      <c r="N539" t="s">
        <v>5487</v>
      </c>
      <c r="O539" t="s">
        <v>5239</v>
      </c>
      <c r="P539" t="s">
        <v>5488</v>
      </c>
      <c r="Q539" t="s">
        <v>5241</v>
      </c>
      <c r="R539" t="s">
        <v>5489</v>
      </c>
      <c r="S539" t="s">
        <v>5243</v>
      </c>
      <c r="T539" t="s">
        <v>5490</v>
      </c>
      <c r="U539" t="s">
        <v>5245</v>
      </c>
      <c r="V539" t="s">
        <v>5491</v>
      </c>
      <c r="W539" t="s">
        <v>5247</v>
      </c>
    </row>
    <row r="540" spans="1:23" ht="15" customHeight="1" x14ac:dyDescent="0.25">
      <c r="A540" t="s">
        <v>574</v>
      </c>
      <c r="B540" t="s">
        <v>154</v>
      </c>
      <c r="C540" t="s">
        <v>5492</v>
      </c>
      <c r="D540" t="s">
        <v>5492</v>
      </c>
      <c r="E540" t="s">
        <v>574</v>
      </c>
      <c r="L540" t="s">
        <v>5493</v>
      </c>
      <c r="M540" t="s">
        <v>5494</v>
      </c>
      <c r="N540" t="s">
        <v>5495</v>
      </c>
      <c r="O540" t="s">
        <v>5239</v>
      </c>
      <c r="P540" t="s">
        <v>5496</v>
      </c>
      <c r="Q540" t="s">
        <v>5241</v>
      </c>
      <c r="R540" t="s">
        <v>5497</v>
      </c>
      <c r="S540" t="s">
        <v>5243</v>
      </c>
      <c r="T540" t="s">
        <v>5498</v>
      </c>
      <c r="U540" t="s">
        <v>5245</v>
      </c>
      <c r="V540" t="s">
        <v>5499</v>
      </c>
      <c r="W540" t="s">
        <v>5247</v>
      </c>
    </row>
    <row r="541" spans="1:23" ht="15" customHeight="1" x14ac:dyDescent="0.25">
      <c r="A541" t="s">
        <v>575</v>
      </c>
      <c r="B541" t="s">
        <v>154</v>
      </c>
      <c r="C541" t="s">
        <v>5500</v>
      </c>
      <c r="D541" t="s">
        <v>5500</v>
      </c>
      <c r="E541" t="s">
        <v>575</v>
      </c>
      <c r="L541" t="s">
        <v>5501</v>
      </c>
      <c r="M541" t="s">
        <v>5502</v>
      </c>
      <c r="N541" t="s">
        <v>5503</v>
      </c>
      <c r="O541" t="s">
        <v>5239</v>
      </c>
      <c r="P541" t="s">
        <v>5504</v>
      </c>
      <c r="Q541" t="s">
        <v>5241</v>
      </c>
      <c r="R541" t="s">
        <v>5505</v>
      </c>
      <c r="S541" t="s">
        <v>5243</v>
      </c>
      <c r="T541" t="s">
        <v>5506</v>
      </c>
      <c r="U541" t="s">
        <v>5245</v>
      </c>
      <c r="V541" t="s">
        <v>5507</v>
      </c>
      <c r="W541" t="s">
        <v>5247</v>
      </c>
    </row>
    <row r="542" spans="1:23" ht="15" customHeight="1" x14ac:dyDescent="0.25">
      <c r="A542" t="s">
        <v>668</v>
      </c>
      <c r="B542" t="s">
        <v>154</v>
      </c>
      <c r="C542" t="s">
        <v>5508</v>
      </c>
      <c r="D542" t="s">
        <v>5508</v>
      </c>
      <c r="E542" t="s">
        <v>668</v>
      </c>
      <c r="L542" t="s">
        <v>5509</v>
      </c>
      <c r="M542" t="s">
        <v>5510</v>
      </c>
      <c r="N542" t="s">
        <v>5511</v>
      </c>
      <c r="O542" t="s">
        <v>5512</v>
      </c>
      <c r="P542" t="s">
        <v>5513</v>
      </c>
      <c r="Q542" t="s">
        <v>5514</v>
      </c>
      <c r="R542" t="s">
        <v>5515</v>
      </c>
      <c r="S542" t="s">
        <v>5516</v>
      </c>
      <c r="T542" t="s">
        <v>5517</v>
      </c>
      <c r="U542" t="s">
        <v>5518</v>
      </c>
      <c r="V542" t="s">
        <v>5519</v>
      </c>
      <c r="W542" t="s">
        <v>5520</v>
      </c>
    </row>
    <row r="543" spans="1:23" ht="15" customHeight="1" x14ac:dyDescent="0.25">
      <c r="A543" t="s">
        <v>674</v>
      </c>
      <c r="B543" t="s">
        <v>154</v>
      </c>
      <c r="C543" t="s">
        <v>5521</v>
      </c>
      <c r="D543" t="s">
        <v>5521</v>
      </c>
      <c r="E543" t="s">
        <v>674</v>
      </c>
      <c r="L543" t="s">
        <v>5522</v>
      </c>
      <c r="M543" t="s">
        <v>5510</v>
      </c>
      <c r="N543" t="s">
        <v>5523</v>
      </c>
      <c r="O543" t="s">
        <v>5512</v>
      </c>
      <c r="P543" t="s">
        <v>5524</v>
      </c>
      <c r="Q543" t="s">
        <v>5514</v>
      </c>
      <c r="R543" t="s">
        <v>5525</v>
      </c>
      <c r="S543" t="s">
        <v>5516</v>
      </c>
      <c r="T543" t="s">
        <v>5526</v>
      </c>
      <c r="U543" t="s">
        <v>5518</v>
      </c>
      <c r="V543" t="s">
        <v>5527</v>
      </c>
      <c r="W543" t="s">
        <v>5520</v>
      </c>
    </row>
    <row r="544" spans="1:23" ht="15" customHeight="1" x14ac:dyDescent="0.25">
      <c r="A544" t="s">
        <v>907</v>
      </c>
      <c r="B544" t="s">
        <v>906</v>
      </c>
      <c r="C544" t="s">
        <v>5528</v>
      </c>
      <c r="D544" t="s">
        <v>5528</v>
      </c>
      <c r="E544" t="s">
        <v>907</v>
      </c>
      <c r="L544" t="s">
        <v>5529</v>
      </c>
      <c r="M544" t="s">
        <v>5049</v>
      </c>
      <c r="N544" t="s">
        <v>5530</v>
      </c>
      <c r="O544" t="s">
        <v>5051</v>
      </c>
      <c r="P544" t="s">
        <v>5531</v>
      </c>
      <c r="Q544" t="s">
        <v>2705</v>
      </c>
      <c r="R544" t="s">
        <v>5532</v>
      </c>
      <c r="S544" t="s">
        <v>5054</v>
      </c>
      <c r="T544" t="s">
        <v>5533</v>
      </c>
      <c r="U544" t="s">
        <v>5056</v>
      </c>
      <c r="V544" t="s">
        <v>5534</v>
      </c>
      <c r="W544" t="s">
        <v>2711</v>
      </c>
    </row>
    <row r="545" spans="1:23" ht="15" customHeight="1" x14ac:dyDescent="0.25">
      <c r="A545" t="s">
        <v>355</v>
      </c>
      <c r="B545" t="s">
        <v>154</v>
      </c>
      <c r="C545" t="s">
        <v>5535</v>
      </c>
      <c r="D545" t="s">
        <v>5535</v>
      </c>
      <c r="E545" t="s">
        <v>355</v>
      </c>
      <c r="L545" t="s">
        <v>5536</v>
      </c>
      <c r="M545" t="s">
        <v>5015</v>
      </c>
      <c r="N545" t="s">
        <v>5537</v>
      </c>
      <c r="O545" t="s">
        <v>2630</v>
      </c>
      <c r="P545" t="s">
        <v>5538</v>
      </c>
      <c r="Q545" t="s">
        <v>2632</v>
      </c>
      <c r="R545" t="s">
        <v>5539</v>
      </c>
      <c r="S545" t="s">
        <v>2634</v>
      </c>
      <c r="T545" t="s">
        <v>5540</v>
      </c>
      <c r="U545" t="s">
        <v>2636</v>
      </c>
      <c r="V545" t="s">
        <v>5541</v>
      </c>
      <c r="W545" t="s">
        <v>2638</v>
      </c>
    </row>
    <row r="546" spans="1:23" ht="15" customHeight="1" x14ac:dyDescent="0.25">
      <c r="A546" t="s">
        <v>356</v>
      </c>
      <c r="B546" t="s">
        <v>154</v>
      </c>
      <c r="C546" t="s">
        <v>5542</v>
      </c>
      <c r="D546" t="s">
        <v>5542</v>
      </c>
      <c r="E546" t="s">
        <v>356</v>
      </c>
      <c r="L546" t="s">
        <v>5543</v>
      </c>
      <c r="M546" t="s">
        <v>5015</v>
      </c>
      <c r="N546" t="s">
        <v>5544</v>
      </c>
      <c r="O546" t="s">
        <v>2630</v>
      </c>
      <c r="P546" t="s">
        <v>5545</v>
      </c>
      <c r="Q546" t="s">
        <v>2632</v>
      </c>
      <c r="R546" t="s">
        <v>5546</v>
      </c>
      <c r="S546" t="s">
        <v>2634</v>
      </c>
      <c r="T546" t="s">
        <v>5547</v>
      </c>
      <c r="U546" t="s">
        <v>2636</v>
      </c>
      <c r="V546" t="s">
        <v>5548</v>
      </c>
      <c r="W546" t="s">
        <v>2638</v>
      </c>
    </row>
    <row r="547" spans="1:23" ht="15" customHeight="1" x14ac:dyDescent="0.25">
      <c r="A547" t="s">
        <v>144</v>
      </c>
      <c r="B547" t="s">
        <v>143</v>
      </c>
      <c r="C547" t="s">
        <v>5549</v>
      </c>
      <c r="D547" t="s">
        <v>5550</v>
      </c>
      <c r="E547" t="s">
        <v>144</v>
      </c>
      <c r="L547" t="s">
        <v>5551</v>
      </c>
      <c r="M547" t="s">
        <v>5552</v>
      </c>
      <c r="N547" t="s">
        <v>5553</v>
      </c>
      <c r="O547" t="s">
        <v>2360</v>
      </c>
      <c r="P547" t="s">
        <v>5554</v>
      </c>
      <c r="Q547" t="s">
        <v>2362</v>
      </c>
      <c r="R547" t="s">
        <v>5555</v>
      </c>
      <c r="S547" t="s">
        <v>2364</v>
      </c>
      <c r="T547" t="s">
        <v>5556</v>
      </c>
      <c r="U547" t="s">
        <v>2366</v>
      </c>
      <c r="V547" t="s">
        <v>5557</v>
      </c>
      <c r="W547" t="s">
        <v>2368</v>
      </c>
    </row>
    <row r="548" spans="1:23" ht="15" customHeight="1" x14ac:dyDescent="0.25">
      <c r="A548" t="s">
        <v>5558</v>
      </c>
      <c r="B548" t="s">
        <v>143</v>
      </c>
      <c r="C548" t="s">
        <v>5559</v>
      </c>
      <c r="D548" t="s">
        <v>5560</v>
      </c>
      <c r="E548" t="s">
        <v>5558</v>
      </c>
      <c r="L548" t="s">
        <v>5561</v>
      </c>
      <c r="M548" t="s">
        <v>5552</v>
      </c>
      <c r="N548" t="s">
        <v>5562</v>
      </c>
      <c r="O548" t="s">
        <v>2360</v>
      </c>
      <c r="P548" t="s">
        <v>5563</v>
      </c>
      <c r="Q548" t="s">
        <v>2362</v>
      </c>
      <c r="R548" t="s">
        <v>5564</v>
      </c>
      <c r="S548" t="s">
        <v>2364</v>
      </c>
      <c r="T548" t="s">
        <v>5565</v>
      </c>
      <c r="U548" t="s">
        <v>2366</v>
      </c>
      <c r="V548" t="s">
        <v>5566</v>
      </c>
      <c r="W548" t="s">
        <v>2368</v>
      </c>
    </row>
    <row r="549" spans="1:23" ht="15" customHeight="1" x14ac:dyDescent="0.25">
      <c r="A549" t="s">
        <v>145</v>
      </c>
      <c r="B549" t="s">
        <v>143</v>
      </c>
      <c r="C549" t="s">
        <v>5567</v>
      </c>
      <c r="D549" t="s">
        <v>5568</v>
      </c>
      <c r="E549" t="s">
        <v>145</v>
      </c>
      <c r="L549" t="s">
        <v>5569</v>
      </c>
      <c r="M549" t="s">
        <v>5552</v>
      </c>
      <c r="N549" t="s">
        <v>5570</v>
      </c>
      <c r="O549" t="s">
        <v>2360</v>
      </c>
      <c r="P549" t="s">
        <v>5571</v>
      </c>
      <c r="Q549" t="s">
        <v>2362</v>
      </c>
      <c r="R549" t="s">
        <v>5572</v>
      </c>
      <c r="S549" t="s">
        <v>2364</v>
      </c>
      <c r="T549" t="s">
        <v>5573</v>
      </c>
      <c r="U549" t="s">
        <v>2366</v>
      </c>
      <c r="V549" t="s">
        <v>5574</v>
      </c>
      <c r="W549" t="s">
        <v>2368</v>
      </c>
    </row>
    <row r="550" spans="1:23" ht="15" customHeight="1" x14ac:dyDescent="0.25">
      <c r="A550" t="s">
        <v>146</v>
      </c>
      <c r="B550" t="s">
        <v>143</v>
      </c>
      <c r="C550" t="s">
        <v>5575</v>
      </c>
      <c r="D550" t="s">
        <v>5576</v>
      </c>
      <c r="E550" t="s">
        <v>146</v>
      </c>
      <c r="L550" t="s">
        <v>5577</v>
      </c>
      <c r="M550" t="s">
        <v>5552</v>
      </c>
      <c r="N550" t="s">
        <v>5578</v>
      </c>
      <c r="O550" t="s">
        <v>2360</v>
      </c>
      <c r="P550" t="s">
        <v>5579</v>
      </c>
      <c r="Q550" t="s">
        <v>2362</v>
      </c>
      <c r="R550" t="s">
        <v>5580</v>
      </c>
      <c r="S550" t="s">
        <v>2364</v>
      </c>
      <c r="T550" t="s">
        <v>5581</v>
      </c>
      <c r="U550" t="s">
        <v>2366</v>
      </c>
      <c r="V550" t="s">
        <v>5582</v>
      </c>
      <c r="W550" t="s">
        <v>2368</v>
      </c>
    </row>
    <row r="551" spans="1:23" ht="15" customHeight="1" x14ac:dyDescent="0.25">
      <c r="A551" t="s">
        <v>147</v>
      </c>
      <c r="B551" t="s">
        <v>143</v>
      </c>
      <c r="C551" t="s">
        <v>5583</v>
      </c>
      <c r="D551" t="s">
        <v>5584</v>
      </c>
      <c r="E551" t="s">
        <v>147</v>
      </c>
      <c r="L551" t="s">
        <v>5585</v>
      </c>
      <c r="M551" t="s">
        <v>5552</v>
      </c>
      <c r="N551" t="s">
        <v>5586</v>
      </c>
      <c r="O551" t="s">
        <v>2360</v>
      </c>
      <c r="P551" t="s">
        <v>5587</v>
      </c>
      <c r="Q551" t="s">
        <v>2362</v>
      </c>
      <c r="R551" t="s">
        <v>5588</v>
      </c>
      <c r="S551" t="s">
        <v>2364</v>
      </c>
      <c r="T551" t="s">
        <v>5589</v>
      </c>
      <c r="U551" t="s">
        <v>2366</v>
      </c>
      <c r="V551" t="s">
        <v>5590</v>
      </c>
      <c r="W551" t="s">
        <v>2368</v>
      </c>
    </row>
    <row r="552" spans="1:23" ht="15" customHeight="1" x14ac:dyDescent="0.25">
      <c r="A552" t="s">
        <v>148</v>
      </c>
      <c r="B552" t="s">
        <v>143</v>
      </c>
      <c r="C552" t="s">
        <v>5591</v>
      </c>
      <c r="D552" t="s">
        <v>5592</v>
      </c>
      <c r="E552" t="s">
        <v>148</v>
      </c>
      <c r="L552" t="s">
        <v>5593</v>
      </c>
      <c r="M552" t="s">
        <v>5552</v>
      </c>
      <c r="N552" t="s">
        <v>5594</v>
      </c>
      <c r="O552" t="s">
        <v>2360</v>
      </c>
      <c r="P552" t="s">
        <v>5595</v>
      </c>
      <c r="Q552" t="s">
        <v>2362</v>
      </c>
      <c r="R552" t="s">
        <v>5596</v>
      </c>
      <c r="S552" t="s">
        <v>2364</v>
      </c>
      <c r="T552" t="s">
        <v>5597</v>
      </c>
      <c r="U552" t="s">
        <v>2366</v>
      </c>
      <c r="V552" t="s">
        <v>5598</v>
      </c>
      <c r="W552" t="s">
        <v>2368</v>
      </c>
    </row>
    <row r="553" spans="1:23" ht="15" customHeight="1" x14ac:dyDescent="0.25">
      <c r="A553" t="s">
        <v>5599</v>
      </c>
      <c r="B553" t="s">
        <v>143</v>
      </c>
      <c r="C553" t="s">
        <v>5600</v>
      </c>
      <c r="D553" t="s">
        <v>5601</v>
      </c>
      <c r="E553" t="s">
        <v>5599</v>
      </c>
      <c r="L553" t="s">
        <v>5602</v>
      </c>
      <c r="M553" t="s">
        <v>5552</v>
      </c>
      <c r="N553" t="s">
        <v>5603</v>
      </c>
      <c r="O553" t="s">
        <v>2360</v>
      </c>
      <c r="P553" t="s">
        <v>5604</v>
      </c>
      <c r="Q553" t="s">
        <v>2362</v>
      </c>
      <c r="R553" t="s">
        <v>5605</v>
      </c>
      <c r="S553" t="s">
        <v>2364</v>
      </c>
      <c r="T553" t="s">
        <v>5606</v>
      </c>
      <c r="U553" t="s">
        <v>2366</v>
      </c>
      <c r="V553" t="s">
        <v>5607</v>
      </c>
      <c r="W553" t="s">
        <v>2368</v>
      </c>
    </row>
    <row r="554" spans="1:23" ht="15" customHeight="1" x14ac:dyDescent="0.25">
      <c r="A554" t="s">
        <v>149</v>
      </c>
      <c r="B554" t="s">
        <v>143</v>
      </c>
      <c r="C554" t="s">
        <v>5608</v>
      </c>
      <c r="D554" t="s">
        <v>5609</v>
      </c>
      <c r="E554" t="s">
        <v>149</v>
      </c>
      <c r="L554" t="s">
        <v>5610</v>
      </c>
      <c r="M554" t="s">
        <v>5552</v>
      </c>
      <c r="N554" t="s">
        <v>5611</v>
      </c>
      <c r="O554" t="s">
        <v>2360</v>
      </c>
      <c r="P554" t="s">
        <v>5612</v>
      </c>
      <c r="Q554" t="s">
        <v>2362</v>
      </c>
      <c r="R554" t="s">
        <v>5613</v>
      </c>
      <c r="S554" t="s">
        <v>2364</v>
      </c>
      <c r="T554" t="s">
        <v>5614</v>
      </c>
      <c r="U554" t="s">
        <v>2366</v>
      </c>
      <c r="V554" t="s">
        <v>5615</v>
      </c>
      <c r="W554" t="s">
        <v>2368</v>
      </c>
    </row>
    <row r="555" spans="1:23" ht="15" customHeight="1" x14ac:dyDescent="0.25">
      <c r="A555" t="s">
        <v>150</v>
      </c>
      <c r="B555" t="s">
        <v>143</v>
      </c>
      <c r="C555" t="s">
        <v>5616</v>
      </c>
      <c r="D555" t="s">
        <v>5617</v>
      </c>
      <c r="E555" t="s">
        <v>150</v>
      </c>
      <c r="L555" t="s">
        <v>5618</v>
      </c>
      <c r="M555" t="s">
        <v>5552</v>
      </c>
      <c r="N555" t="s">
        <v>5619</v>
      </c>
      <c r="O555" t="s">
        <v>2360</v>
      </c>
      <c r="P555" t="s">
        <v>5620</v>
      </c>
      <c r="Q555" t="s">
        <v>2362</v>
      </c>
      <c r="R555" t="s">
        <v>5621</v>
      </c>
      <c r="S555" t="s">
        <v>2364</v>
      </c>
      <c r="T555" t="s">
        <v>5622</v>
      </c>
      <c r="U555" t="s">
        <v>2366</v>
      </c>
      <c r="V555" t="s">
        <v>5623</v>
      </c>
      <c r="W555" t="s">
        <v>2368</v>
      </c>
    </row>
    <row r="556" spans="1:23" ht="15" customHeight="1" x14ac:dyDescent="0.25">
      <c r="A556" t="s">
        <v>151</v>
      </c>
      <c r="B556" t="s">
        <v>143</v>
      </c>
      <c r="C556" t="s">
        <v>5624</v>
      </c>
      <c r="D556" t="s">
        <v>5625</v>
      </c>
      <c r="E556" t="s">
        <v>151</v>
      </c>
      <c r="L556" t="s">
        <v>5626</v>
      </c>
      <c r="M556" t="s">
        <v>5552</v>
      </c>
      <c r="N556" t="s">
        <v>5627</v>
      </c>
      <c r="O556" t="s">
        <v>2360</v>
      </c>
      <c r="P556" t="s">
        <v>5628</v>
      </c>
      <c r="Q556" t="s">
        <v>2362</v>
      </c>
      <c r="R556" t="s">
        <v>5629</v>
      </c>
      <c r="S556" t="s">
        <v>2364</v>
      </c>
      <c r="T556" t="s">
        <v>5630</v>
      </c>
      <c r="U556" t="s">
        <v>2366</v>
      </c>
      <c r="V556" t="s">
        <v>5631</v>
      </c>
      <c r="W556" t="s">
        <v>2368</v>
      </c>
    </row>
    <row r="557" spans="1:23" ht="15" customHeight="1" x14ac:dyDescent="0.25">
      <c r="A557" t="s">
        <v>5632</v>
      </c>
      <c r="B557" t="s">
        <v>143</v>
      </c>
      <c r="C557" t="s">
        <v>5633</v>
      </c>
      <c r="D557" t="s">
        <v>5634</v>
      </c>
      <c r="E557" t="s">
        <v>5632</v>
      </c>
      <c r="L557" t="s">
        <v>5635</v>
      </c>
      <c r="M557" t="s">
        <v>5552</v>
      </c>
      <c r="N557" t="s">
        <v>5636</v>
      </c>
      <c r="O557" t="s">
        <v>2360</v>
      </c>
      <c r="P557" t="s">
        <v>5637</v>
      </c>
      <c r="Q557" t="s">
        <v>2362</v>
      </c>
      <c r="R557" t="s">
        <v>5638</v>
      </c>
      <c r="S557" t="s">
        <v>2364</v>
      </c>
      <c r="T557" t="s">
        <v>5639</v>
      </c>
      <c r="U557" t="s">
        <v>2366</v>
      </c>
      <c r="V557" t="s">
        <v>5640</v>
      </c>
      <c r="W557" t="s">
        <v>2368</v>
      </c>
    </row>
    <row r="558" spans="1:23" ht="15" customHeight="1" x14ac:dyDescent="0.25">
      <c r="A558" t="s">
        <v>152</v>
      </c>
      <c r="B558" t="s">
        <v>143</v>
      </c>
      <c r="C558" t="s">
        <v>5641</v>
      </c>
      <c r="D558" t="s">
        <v>5642</v>
      </c>
      <c r="E558" t="s">
        <v>152</v>
      </c>
      <c r="L558" t="s">
        <v>5643</v>
      </c>
      <c r="M558" t="s">
        <v>5552</v>
      </c>
      <c r="N558" t="s">
        <v>5644</v>
      </c>
      <c r="O558" t="s">
        <v>2360</v>
      </c>
      <c r="P558" t="s">
        <v>5645</v>
      </c>
      <c r="Q558" t="s">
        <v>2362</v>
      </c>
      <c r="R558" t="s">
        <v>5646</v>
      </c>
      <c r="S558" t="s">
        <v>2364</v>
      </c>
      <c r="T558" t="s">
        <v>5647</v>
      </c>
      <c r="U558" t="s">
        <v>2366</v>
      </c>
      <c r="V558" t="s">
        <v>5648</v>
      </c>
      <c r="W558" t="s">
        <v>2368</v>
      </c>
    </row>
    <row r="559" spans="1:23" ht="15" customHeight="1" x14ac:dyDescent="0.25">
      <c r="A559" t="s">
        <v>153</v>
      </c>
      <c r="B559" t="s">
        <v>143</v>
      </c>
      <c r="C559" t="s">
        <v>5649</v>
      </c>
      <c r="D559" t="s">
        <v>5650</v>
      </c>
      <c r="E559" t="s">
        <v>153</v>
      </c>
      <c r="L559" t="s">
        <v>5651</v>
      </c>
      <c r="M559" t="s">
        <v>5552</v>
      </c>
      <c r="N559" t="s">
        <v>5652</v>
      </c>
      <c r="O559" t="s">
        <v>2360</v>
      </c>
      <c r="P559" t="s">
        <v>5653</v>
      </c>
      <c r="Q559" t="s">
        <v>2362</v>
      </c>
      <c r="R559" t="s">
        <v>5654</v>
      </c>
      <c r="S559" t="s">
        <v>2364</v>
      </c>
      <c r="T559" t="s">
        <v>5655</v>
      </c>
      <c r="U559" t="s">
        <v>2366</v>
      </c>
      <c r="V559" t="s">
        <v>5656</v>
      </c>
      <c r="W559" t="s">
        <v>2368</v>
      </c>
    </row>
    <row r="560" spans="1:23" ht="15" customHeight="1" x14ac:dyDescent="0.25">
      <c r="A560" t="s">
        <v>414</v>
      </c>
      <c r="B560" t="s">
        <v>413</v>
      </c>
      <c r="C560" t="s">
        <v>5657</v>
      </c>
      <c r="D560" t="s">
        <v>5657</v>
      </c>
      <c r="E560" t="s">
        <v>414</v>
      </c>
      <c r="L560" t="s">
        <v>5658</v>
      </c>
      <c r="M560" t="s">
        <v>5659</v>
      </c>
      <c r="N560" t="s">
        <v>5660</v>
      </c>
      <c r="O560" t="s">
        <v>5661</v>
      </c>
      <c r="P560" t="s">
        <v>5662</v>
      </c>
      <c r="Q560" t="s">
        <v>5663</v>
      </c>
      <c r="R560" t="s">
        <v>5664</v>
      </c>
      <c r="S560" t="s">
        <v>5665</v>
      </c>
      <c r="T560" t="s">
        <v>5666</v>
      </c>
      <c r="U560" t="s">
        <v>5667</v>
      </c>
      <c r="V560" t="s">
        <v>5668</v>
      </c>
      <c r="W560" t="s">
        <v>5669</v>
      </c>
    </row>
    <row r="561" spans="1:23" ht="15" customHeight="1" x14ac:dyDescent="0.25">
      <c r="A561" t="s">
        <v>415</v>
      </c>
      <c r="B561" t="s">
        <v>413</v>
      </c>
      <c r="C561" t="s">
        <v>5670</v>
      </c>
      <c r="D561" t="s">
        <v>5670</v>
      </c>
      <c r="E561" t="s">
        <v>415</v>
      </c>
      <c r="L561" t="s">
        <v>5671</v>
      </c>
      <c r="M561" t="s">
        <v>5659</v>
      </c>
      <c r="N561" t="s">
        <v>5672</v>
      </c>
      <c r="O561" t="s">
        <v>5661</v>
      </c>
      <c r="P561" t="s">
        <v>5673</v>
      </c>
      <c r="Q561" t="s">
        <v>5663</v>
      </c>
      <c r="R561" t="s">
        <v>5674</v>
      </c>
      <c r="S561" t="s">
        <v>5665</v>
      </c>
      <c r="T561" t="s">
        <v>5675</v>
      </c>
      <c r="U561" t="s">
        <v>5667</v>
      </c>
      <c r="V561" t="s">
        <v>5676</v>
      </c>
      <c r="W561" t="s">
        <v>5669</v>
      </c>
    </row>
    <row r="562" spans="1:23" ht="15" customHeight="1" x14ac:dyDescent="0.25">
      <c r="A562" t="s">
        <v>416</v>
      </c>
      <c r="B562" t="s">
        <v>413</v>
      </c>
      <c r="C562" t="s">
        <v>5677</v>
      </c>
      <c r="D562" t="s">
        <v>5677</v>
      </c>
      <c r="E562" t="s">
        <v>416</v>
      </c>
      <c r="L562" t="s">
        <v>5678</v>
      </c>
      <c r="M562" t="s">
        <v>5659</v>
      </c>
      <c r="N562" t="s">
        <v>5679</v>
      </c>
      <c r="O562" t="s">
        <v>5661</v>
      </c>
      <c r="P562" t="s">
        <v>5680</v>
      </c>
      <c r="Q562" t="s">
        <v>5663</v>
      </c>
      <c r="R562" t="s">
        <v>5681</v>
      </c>
      <c r="S562" t="s">
        <v>5665</v>
      </c>
      <c r="T562" t="s">
        <v>5682</v>
      </c>
      <c r="U562" t="s">
        <v>5667</v>
      </c>
      <c r="V562" t="s">
        <v>5683</v>
      </c>
      <c r="W562" t="s">
        <v>5669</v>
      </c>
    </row>
    <row r="563" spans="1:23" ht="15" customHeight="1" x14ac:dyDescent="0.25">
      <c r="A563" t="s">
        <v>417</v>
      </c>
      <c r="B563" t="s">
        <v>413</v>
      </c>
      <c r="C563" t="s">
        <v>5684</v>
      </c>
      <c r="D563" t="s">
        <v>5684</v>
      </c>
      <c r="E563" t="s">
        <v>417</v>
      </c>
      <c r="L563" t="s">
        <v>5685</v>
      </c>
      <c r="M563" t="s">
        <v>5659</v>
      </c>
      <c r="N563" t="s">
        <v>5686</v>
      </c>
      <c r="O563" t="s">
        <v>5661</v>
      </c>
      <c r="P563" t="s">
        <v>5687</v>
      </c>
      <c r="Q563" t="s">
        <v>5663</v>
      </c>
      <c r="R563" t="s">
        <v>5688</v>
      </c>
      <c r="S563" t="s">
        <v>5665</v>
      </c>
      <c r="T563" t="s">
        <v>5689</v>
      </c>
      <c r="U563" t="s">
        <v>5667</v>
      </c>
      <c r="V563" t="s">
        <v>5690</v>
      </c>
      <c r="W563" t="s">
        <v>5669</v>
      </c>
    </row>
    <row r="564" spans="1:23" ht="15" customHeight="1" x14ac:dyDescent="0.25">
      <c r="A564" t="s">
        <v>418</v>
      </c>
      <c r="B564" t="s">
        <v>413</v>
      </c>
      <c r="C564" t="s">
        <v>5691</v>
      </c>
      <c r="D564" t="s">
        <v>5691</v>
      </c>
      <c r="E564" t="s">
        <v>418</v>
      </c>
      <c r="L564" t="s">
        <v>5692</v>
      </c>
      <c r="M564" t="s">
        <v>5693</v>
      </c>
      <c r="N564" t="s">
        <v>5694</v>
      </c>
      <c r="O564" t="s">
        <v>5695</v>
      </c>
      <c r="P564" t="s">
        <v>5696</v>
      </c>
      <c r="Q564" t="s">
        <v>5697</v>
      </c>
      <c r="R564" t="s">
        <v>5698</v>
      </c>
      <c r="S564" t="s">
        <v>5699</v>
      </c>
      <c r="T564" t="s">
        <v>5700</v>
      </c>
      <c r="U564" t="s">
        <v>5701</v>
      </c>
      <c r="V564" t="s">
        <v>5702</v>
      </c>
      <c r="W564" t="s">
        <v>5703</v>
      </c>
    </row>
    <row r="565" spans="1:23" ht="15" customHeight="1" x14ac:dyDescent="0.25">
      <c r="A565" t="s">
        <v>419</v>
      </c>
      <c r="B565" t="s">
        <v>413</v>
      </c>
      <c r="C565" t="s">
        <v>5704</v>
      </c>
      <c r="D565" t="s">
        <v>5704</v>
      </c>
      <c r="E565" t="s">
        <v>419</v>
      </c>
      <c r="L565" t="s">
        <v>5705</v>
      </c>
      <c r="M565" t="s">
        <v>5693</v>
      </c>
      <c r="N565" t="s">
        <v>5706</v>
      </c>
      <c r="O565" t="s">
        <v>5695</v>
      </c>
      <c r="P565" t="s">
        <v>5707</v>
      </c>
      <c r="Q565" t="s">
        <v>5697</v>
      </c>
      <c r="R565" t="s">
        <v>5708</v>
      </c>
      <c r="S565" t="s">
        <v>5699</v>
      </c>
      <c r="T565" t="s">
        <v>5709</v>
      </c>
      <c r="U565" t="s">
        <v>5701</v>
      </c>
      <c r="V565" t="s">
        <v>5710</v>
      </c>
      <c r="W565" t="s">
        <v>5703</v>
      </c>
    </row>
    <row r="566" spans="1:23" ht="15" customHeight="1" x14ac:dyDescent="0.25">
      <c r="A566" t="s">
        <v>420</v>
      </c>
      <c r="B566" t="s">
        <v>413</v>
      </c>
      <c r="C566" t="s">
        <v>5711</v>
      </c>
      <c r="D566" t="s">
        <v>5711</v>
      </c>
      <c r="E566" t="s">
        <v>420</v>
      </c>
      <c r="L566" t="s">
        <v>5712</v>
      </c>
      <c r="M566" t="s">
        <v>5693</v>
      </c>
      <c r="N566" t="s">
        <v>5713</v>
      </c>
      <c r="O566" t="s">
        <v>5695</v>
      </c>
      <c r="P566" t="s">
        <v>5714</v>
      </c>
      <c r="Q566" t="s">
        <v>5697</v>
      </c>
      <c r="R566" t="s">
        <v>5715</v>
      </c>
      <c r="S566" t="s">
        <v>5699</v>
      </c>
      <c r="T566" t="s">
        <v>5716</v>
      </c>
      <c r="U566" t="s">
        <v>5701</v>
      </c>
      <c r="V566" t="s">
        <v>5717</v>
      </c>
      <c r="W566" t="s">
        <v>5703</v>
      </c>
    </row>
    <row r="567" spans="1:23" ht="15" customHeight="1" x14ac:dyDescent="0.25">
      <c r="A567" t="s">
        <v>421</v>
      </c>
      <c r="B567" t="s">
        <v>413</v>
      </c>
      <c r="C567" t="s">
        <v>5718</v>
      </c>
      <c r="D567" t="s">
        <v>5718</v>
      </c>
      <c r="E567" t="s">
        <v>421</v>
      </c>
      <c r="L567" t="s">
        <v>5719</v>
      </c>
      <c r="M567" t="s">
        <v>5693</v>
      </c>
      <c r="N567" t="s">
        <v>5720</v>
      </c>
      <c r="O567" t="s">
        <v>5695</v>
      </c>
      <c r="P567" t="s">
        <v>5721</v>
      </c>
      <c r="Q567" t="s">
        <v>5697</v>
      </c>
      <c r="R567" t="s">
        <v>5722</v>
      </c>
      <c r="S567" t="s">
        <v>5699</v>
      </c>
      <c r="T567" t="s">
        <v>5723</v>
      </c>
      <c r="U567" t="s">
        <v>5701</v>
      </c>
      <c r="V567" t="s">
        <v>5724</v>
      </c>
      <c r="W567" t="s">
        <v>5703</v>
      </c>
    </row>
    <row r="568" spans="1:23" ht="15" customHeight="1" x14ac:dyDescent="0.25">
      <c r="A568" t="s">
        <v>422</v>
      </c>
      <c r="B568" t="s">
        <v>413</v>
      </c>
      <c r="C568" t="s">
        <v>5725</v>
      </c>
      <c r="D568" t="s">
        <v>5725</v>
      </c>
      <c r="E568" t="s">
        <v>422</v>
      </c>
      <c r="L568" t="s">
        <v>5726</v>
      </c>
      <c r="M568" t="s">
        <v>5693</v>
      </c>
      <c r="N568" t="s">
        <v>5727</v>
      </c>
      <c r="O568" t="s">
        <v>5695</v>
      </c>
      <c r="P568" t="s">
        <v>5728</v>
      </c>
      <c r="Q568" t="s">
        <v>5697</v>
      </c>
      <c r="R568" t="s">
        <v>5729</v>
      </c>
      <c r="S568" t="s">
        <v>5699</v>
      </c>
      <c r="T568" t="s">
        <v>5730</v>
      </c>
      <c r="U568" t="s">
        <v>5701</v>
      </c>
      <c r="V568" t="s">
        <v>5731</v>
      </c>
      <c r="W568" t="s">
        <v>5703</v>
      </c>
    </row>
    <row r="569" spans="1:23" ht="15" customHeight="1" x14ac:dyDescent="0.25">
      <c r="A569" t="s">
        <v>423</v>
      </c>
      <c r="B569" t="s">
        <v>413</v>
      </c>
      <c r="C569" t="s">
        <v>5732</v>
      </c>
      <c r="D569" t="s">
        <v>5732</v>
      </c>
      <c r="E569" t="s">
        <v>423</v>
      </c>
      <c r="L569" t="s">
        <v>5733</v>
      </c>
      <c r="M569" t="s">
        <v>5693</v>
      </c>
      <c r="N569" t="s">
        <v>5734</v>
      </c>
      <c r="O569" t="s">
        <v>5695</v>
      </c>
      <c r="P569" t="s">
        <v>5735</v>
      </c>
      <c r="Q569" t="s">
        <v>5697</v>
      </c>
      <c r="R569" t="s">
        <v>5736</v>
      </c>
      <c r="S569" t="s">
        <v>5699</v>
      </c>
      <c r="T569" t="s">
        <v>5737</v>
      </c>
      <c r="U569" t="s">
        <v>5701</v>
      </c>
      <c r="V569" t="s">
        <v>5738</v>
      </c>
      <c r="W569" t="s">
        <v>5703</v>
      </c>
    </row>
    <row r="570" spans="1:23" ht="15" customHeight="1" x14ac:dyDescent="0.25">
      <c r="A570" t="s">
        <v>424</v>
      </c>
      <c r="B570" t="s">
        <v>413</v>
      </c>
      <c r="C570" t="s">
        <v>3243</v>
      </c>
      <c r="D570" t="s">
        <v>5739</v>
      </c>
      <c r="E570" t="s">
        <v>424</v>
      </c>
      <c r="L570" t="s">
        <v>16880</v>
      </c>
      <c r="M570" t="s">
        <v>5693</v>
      </c>
      <c r="N570" t="s">
        <v>16881</v>
      </c>
      <c r="O570" t="s">
        <v>5695</v>
      </c>
      <c r="P570" t="s">
        <v>16882</v>
      </c>
      <c r="Q570" t="s">
        <v>5697</v>
      </c>
      <c r="R570" t="s">
        <v>16883</v>
      </c>
      <c r="S570" t="s">
        <v>5699</v>
      </c>
      <c r="T570" t="s">
        <v>16884</v>
      </c>
      <c r="U570" t="s">
        <v>5701</v>
      </c>
      <c r="V570" t="s">
        <v>16885</v>
      </c>
      <c r="W570" t="s">
        <v>5703</v>
      </c>
    </row>
    <row r="571" spans="1:23" ht="15" customHeight="1" x14ac:dyDescent="0.25">
      <c r="A571" t="s">
        <v>16886</v>
      </c>
      <c r="B571" t="s">
        <v>413</v>
      </c>
      <c r="E571" t="s">
        <v>16886</v>
      </c>
      <c r="L571" t="s">
        <v>16887</v>
      </c>
      <c r="M571" t="s">
        <v>5693</v>
      </c>
      <c r="N571" t="s">
        <v>16888</v>
      </c>
      <c r="O571" t="s">
        <v>5695</v>
      </c>
      <c r="P571" t="s">
        <v>16889</v>
      </c>
      <c r="Q571" t="s">
        <v>5697</v>
      </c>
      <c r="R571" t="s">
        <v>16890</v>
      </c>
      <c r="S571" t="s">
        <v>5699</v>
      </c>
      <c r="T571" t="s">
        <v>16891</v>
      </c>
      <c r="U571" t="s">
        <v>5701</v>
      </c>
      <c r="V571" t="s">
        <v>16892</v>
      </c>
      <c r="W571" t="s">
        <v>5703</v>
      </c>
    </row>
    <row r="572" spans="1:23" ht="15" customHeight="1" x14ac:dyDescent="0.25">
      <c r="A572" t="s">
        <v>426</v>
      </c>
      <c r="B572" t="s">
        <v>425</v>
      </c>
      <c r="C572" t="s">
        <v>5740</v>
      </c>
      <c r="D572" t="s">
        <v>5740</v>
      </c>
      <c r="E572" t="s">
        <v>426</v>
      </c>
      <c r="L572" t="s">
        <v>5741</v>
      </c>
      <c r="M572" t="s">
        <v>5015</v>
      </c>
      <c r="N572" t="s">
        <v>5742</v>
      </c>
      <c r="O572" t="s">
        <v>2630</v>
      </c>
      <c r="P572" t="s">
        <v>5743</v>
      </c>
      <c r="Q572" t="s">
        <v>2632</v>
      </c>
      <c r="R572" t="s">
        <v>5744</v>
      </c>
      <c r="S572" t="s">
        <v>2634</v>
      </c>
      <c r="T572" t="s">
        <v>5745</v>
      </c>
      <c r="U572" t="s">
        <v>2636</v>
      </c>
      <c r="V572" t="s">
        <v>5746</v>
      </c>
      <c r="W572" t="s">
        <v>2638</v>
      </c>
    </row>
    <row r="573" spans="1:23" ht="15" customHeight="1" x14ac:dyDescent="0.25">
      <c r="A573" t="s">
        <v>427</v>
      </c>
      <c r="B573" t="s">
        <v>425</v>
      </c>
      <c r="C573" t="s">
        <v>5747</v>
      </c>
      <c r="D573" t="s">
        <v>5747</v>
      </c>
      <c r="E573" t="s">
        <v>427</v>
      </c>
      <c r="L573" t="s">
        <v>5748</v>
      </c>
      <c r="M573" t="s">
        <v>5015</v>
      </c>
      <c r="N573" t="s">
        <v>5749</v>
      </c>
      <c r="O573" t="s">
        <v>2630</v>
      </c>
      <c r="P573" t="s">
        <v>5750</v>
      </c>
      <c r="Q573" t="s">
        <v>2632</v>
      </c>
      <c r="R573" t="s">
        <v>5751</v>
      </c>
      <c r="S573" t="s">
        <v>2634</v>
      </c>
      <c r="T573" t="s">
        <v>5752</v>
      </c>
      <c r="U573" t="s">
        <v>2636</v>
      </c>
      <c r="V573" t="s">
        <v>5753</v>
      </c>
      <c r="W573" t="s">
        <v>2638</v>
      </c>
    </row>
    <row r="574" spans="1:23" ht="15" customHeight="1" x14ac:dyDescent="0.25">
      <c r="A574" t="s">
        <v>428</v>
      </c>
      <c r="B574" t="s">
        <v>425</v>
      </c>
      <c r="C574" t="s">
        <v>3243</v>
      </c>
      <c r="D574" t="s">
        <v>5754</v>
      </c>
      <c r="E574" t="s">
        <v>428</v>
      </c>
      <c r="L574" t="s">
        <v>5755</v>
      </c>
      <c r="M574" t="s">
        <v>5015</v>
      </c>
      <c r="N574" t="s">
        <v>5756</v>
      </c>
      <c r="O574" t="s">
        <v>2630</v>
      </c>
      <c r="P574" t="s">
        <v>5757</v>
      </c>
      <c r="Q574" t="s">
        <v>2632</v>
      </c>
      <c r="R574" t="s">
        <v>5758</v>
      </c>
      <c r="S574" t="s">
        <v>2634</v>
      </c>
      <c r="T574" t="s">
        <v>5759</v>
      </c>
      <c r="U574" t="s">
        <v>2636</v>
      </c>
      <c r="V574" t="s">
        <v>5760</v>
      </c>
      <c r="W574" t="s">
        <v>2638</v>
      </c>
    </row>
    <row r="575" spans="1:23" ht="15" customHeight="1" x14ac:dyDescent="0.25">
      <c r="A575" t="s">
        <v>429</v>
      </c>
      <c r="B575" t="s">
        <v>413</v>
      </c>
      <c r="C575" t="s">
        <v>5761</v>
      </c>
      <c r="D575" t="s">
        <v>5761</v>
      </c>
      <c r="E575" t="s">
        <v>429</v>
      </c>
      <c r="L575" t="s">
        <v>5762</v>
      </c>
      <c r="M575" t="s">
        <v>5015</v>
      </c>
      <c r="N575" t="s">
        <v>5763</v>
      </c>
      <c r="O575" t="s">
        <v>2630</v>
      </c>
      <c r="P575" t="s">
        <v>5764</v>
      </c>
      <c r="Q575" t="s">
        <v>2632</v>
      </c>
      <c r="R575" t="s">
        <v>5765</v>
      </c>
      <c r="S575" t="s">
        <v>2634</v>
      </c>
      <c r="T575" t="s">
        <v>5766</v>
      </c>
      <c r="U575" t="s">
        <v>2636</v>
      </c>
      <c r="V575" t="s">
        <v>5767</v>
      </c>
      <c r="W575" t="s">
        <v>2638</v>
      </c>
    </row>
    <row r="576" spans="1:23" ht="15" customHeight="1" x14ac:dyDescent="0.25">
      <c r="A576" t="s">
        <v>430</v>
      </c>
      <c r="B576" t="s">
        <v>413</v>
      </c>
      <c r="C576" t="s">
        <v>5768</v>
      </c>
      <c r="D576" t="s">
        <v>5768</v>
      </c>
      <c r="E576" t="s">
        <v>430</v>
      </c>
      <c r="L576" t="s">
        <v>5769</v>
      </c>
      <c r="M576" t="s">
        <v>5015</v>
      </c>
      <c r="N576" t="s">
        <v>5770</v>
      </c>
      <c r="O576" t="s">
        <v>2630</v>
      </c>
      <c r="P576" t="s">
        <v>5771</v>
      </c>
      <c r="Q576" t="s">
        <v>2632</v>
      </c>
      <c r="R576" t="s">
        <v>5772</v>
      </c>
      <c r="S576" t="s">
        <v>2634</v>
      </c>
      <c r="T576" t="s">
        <v>5773</v>
      </c>
      <c r="U576" t="s">
        <v>2636</v>
      </c>
      <c r="V576" t="s">
        <v>5774</v>
      </c>
      <c r="W576" t="s">
        <v>2638</v>
      </c>
    </row>
    <row r="577" spans="1:23" ht="15" customHeight="1" x14ac:dyDescent="0.25">
      <c r="A577" t="s">
        <v>5775</v>
      </c>
      <c r="B577" t="s">
        <v>425</v>
      </c>
      <c r="C577" t="s">
        <v>5776</v>
      </c>
      <c r="D577" t="s">
        <v>5776</v>
      </c>
      <c r="E577" t="s">
        <v>5775</v>
      </c>
      <c r="L577" t="s">
        <v>5777</v>
      </c>
      <c r="M577" t="s">
        <v>5778</v>
      </c>
      <c r="N577" t="s">
        <v>5779</v>
      </c>
      <c r="O577" t="s">
        <v>5780</v>
      </c>
      <c r="P577" t="s">
        <v>5781</v>
      </c>
      <c r="Q577" t="s">
        <v>5782</v>
      </c>
      <c r="R577" t="s">
        <v>5783</v>
      </c>
      <c r="S577" t="s">
        <v>5784</v>
      </c>
      <c r="T577" t="s">
        <v>5785</v>
      </c>
      <c r="U577" t="s">
        <v>5786</v>
      </c>
      <c r="V577" t="s">
        <v>5787</v>
      </c>
      <c r="W577" t="s">
        <v>5788</v>
      </c>
    </row>
    <row r="578" spans="1:23" ht="15" customHeight="1" x14ac:dyDescent="0.25">
      <c r="A578" t="s">
        <v>513</v>
      </c>
      <c r="B578" t="s">
        <v>425</v>
      </c>
      <c r="C578" t="s">
        <v>5789</v>
      </c>
      <c r="D578" t="s">
        <v>5789</v>
      </c>
      <c r="E578" t="s">
        <v>513</v>
      </c>
      <c r="L578" t="s">
        <v>5790</v>
      </c>
      <c r="M578" t="s">
        <v>5791</v>
      </c>
      <c r="N578" t="s">
        <v>5792</v>
      </c>
      <c r="O578" t="s">
        <v>2522</v>
      </c>
      <c r="P578" t="s">
        <v>5793</v>
      </c>
      <c r="Q578" t="s">
        <v>2524</v>
      </c>
      <c r="R578" t="s">
        <v>5794</v>
      </c>
      <c r="S578" t="s">
        <v>2526</v>
      </c>
      <c r="T578" t="s">
        <v>5795</v>
      </c>
      <c r="U578" t="s">
        <v>2528</v>
      </c>
      <c r="V578" t="s">
        <v>5796</v>
      </c>
      <c r="W578" t="s">
        <v>2530</v>
      </c>
    </row>
    <row r="579" spans="1:23" ht="15" customHeight="1" x14ac:dyDescent="0.25">
      <c r="A579" t="s">
        <v>5797</v>
      </c>
      <c r="B579" t="s">
        <v>425</v>
      </c>
      <c r="C579" t="s">
        <v>5798</v>
      </c>
      <c r="D579" t="s">
        <v>5798</v>
      </c>
      <c r="E579" t="s">
        <v>5797</v>
      </c>
      <c r="L579" t="s">
        <v>5799</v>
      </c>
      <c r="M579" t="s">
        <v>5800</v>
      </c>
      <c r="N579" t="s">
        <v>5801</v>
      </c>
      <c r="O579" t="s">
        <v>5802</v>
      </c>
      <c r="P579" t="s">
        <v>5803</v>
      </c>
      <c r="Q579" t="s">
        <v>5804</v>
      </c>
      <c r="R579" t="s">
        <v>5783</v>
      </c>
      <c r="S579" t="s">
        <v>5805</v>
      </c>
      <c r="T579" t="s">
        <v>5806</v>
      </c>
      <c r="U579" t="s">
        <v>5807</v>
      </c>
      <c r="V579" t="s">
        <v>5808</v>
      </c>
      <c r="W579" t="s">
        <v>5809</v>
      </c>
    </row>
    <row r="580" spans="1:23" ht="15" customHeight="1" x14ac:dyDescent="0.25">
      <c r="A580" t="s">
        <v>514</v>
      </c>
      <c r="B580" t="s">
        <v>425</v>
      </c>
      <c r="C580" t="s">
        <v>5810</v>
      </c>
      <c r="D580" t="s">
        <v>5810</v>
      </c>
      <c r="E580" t="s">
        <v>514</v>
      </c>
      <c r="L580" t="s">
        <v>5811</v>
      </c>
      <c r="M580" t="s">
        <v>5791</v>
      </c>
      <c r="N580" t="s">
        <v>5812</v>
      </c>
      <c r="O580" t="s">
        <v>2522</v>
      </c>
      <c r="P580" t="s">
        <v>5813</v>
      </c>
      <c r="Q580" t="s">
        <v>2524</v>
      </c>
      <c r="R580" t="s">
        <v>5814</v>
      </c>
      <c r="S580" t="s">
        <v>2526</v>
      </c>
      <c r="T580" t="s">
        <v>5815</v>
      </c>
      <c r="U580" t="s">
        <v>2528</v>
      </c>
      <c r="V580" t="s">
        <v>5816</v>
      </c>
      <c r="W580" t="s">
        <v>2530</v>
      </c>
    </row>
    <row r="581" spans="1:23" ht="15" customHeight="1" x14ac:dyDescent="0.25">
      <c r="A581" t="s">
        <v>733</v>
      </c>
      <c r="B581" t="s">
        <v>732</v>
      </c>
      <c r="C581" t="s">
        <v>5817</v>
      </c>
      <c r="D581" t="s">
        <v>5817</v>
      </c>
      <c r="E581" t="s">
        <v>733</v>
      </c>
      <c r="L581" t="s">
        <v>5818</v>
      </c>
      <c r="M581" t="s">
        <v>5819</v>
      </c>
      <c r="N581" t="s">
        <v>5820</v>
      </c>
      <c r="O581" t="s">
        <v>5821</v>
      </c>
      <c r="P581" t="s">
        <v>5822</v>
      </c>
      <c r="Q581" t="s">
        <v>5823</v>
      </c>
      <c r="R581" t="s">
        <v>5824</v>
      </c>
      <c r="S581" t="s">
        <v>5825</v>
      </c>
      <c r="T581" t="s">
        <v>5826</v>
      </c>
      <c r="U581" t="s">
        <v>5827</v>
      </c>
      <c r="V581" t="s">
        <v>5828</v>
      </c>
      <c r="W581" t="s">
        <v>5829</v>
      </c>
    </row>
    <row r="582" spans="1:23" ht="15" customHeight="1" x14ac:dyDescent="0.25">
      <c r="A582" t="s">
        <v>734</v>
      </c>
      <c r="B582" t="s">
        <v>732</v>
      </c>
      <c r="C582" t="s">
        <v>5830</v>
      </c>
      <c r="D582" t="s">
        <v>5830</v>
      </c>
      <c r="E582" t="s">
        <v>734</v>
      </c>
      <c r="L582" t="s">
        <v>5831</v>
      </c>
      <c r="M582" t="s">
        <v>5832</v>
      </c>
      <c r="N582" t="s">
        <v>5833</v>
      </c>
      <c r="O582" t="s">
        <v>5834</v>
      </c>
      <c r="P582" t="s">
        <v>5835</v>
      </c>
      <c r="Q582" t="s">
        <v>5836</v>
      </c>
      <c r="R582" t="s">
        <v>5837</v>
      </c>
      <c r="S582" t="s">
        <v>5838</v>
      </c>
      <c r="T582" t="s">
        <v>5839</v>
      </c>
      <c r="U582" t="s">
        <v>5840</v>
      </c>
      <c r="V582" t="s">
        <v>5841</v>
      </c>
      <c r="W582" t="s">
        <v>5842</v>
      </c>
    </row>
    <row r="583" spans="1:23" ht="15" customHeight="1" x14ac:dyDescent="0.25">
      <c r="A583" t="s">
        <v>738</v>
      </c>
      <c r="B583" t="s">
        <v>732</v>
      </c>
      <c r="C583" t="s">
        <v>5843</v>
      </c>
      <c r="D583" t="s">
        <v>5843</v>
      </c>
      <c r="E583" t="s">
        <v>738</v>
      </c>
      <c r="L583" t="s">
        <v>5844</v>
      </c>
      <c r="M583" t="s">
        <v>5845</v>
      </c>
      <c r="N583" t="s">
        <v>5846</v>
      </c>
      <c r="O583" t="s">
        <v>5847</v>
      </c>
      <c r="P583" t="s">
        <v>5848</v>
      </c>
      <c r="Q583" t="s">
        <v>5849</v>
      </c>
      <c r="R583" t="s">
        <v>5850</v>
      </c>
      <c r="S583" t="s">
        <v>5851</v>
      </c>
      <c r="T583" t="s">
        <v>5852</v>
      </c>
      <c r="U583" t="s">
        <v>5853</v>
      </c>
      <c r="V583" t="s">
        <v>5854</v>
      </c>
      <c r="W583" t="s">
        <v>5855</v>
      </c>
    </row>
    <row r="584" spans="1:23" ht="15" customHeight="1" x14ac:dyDescent="0.25">
      <c r="A584" t="s">
        <v>735</v>
      </c>
      <c r="B584" t="s">
        <v>732</v>
      </c>
      <c r="C584" t="s">
        <v>5856</v>
      </c>
      <c r="D584" t="s">
        <v>5856</v>
      </c>
      <c r="E584" t="s">
        <v>735</v>
      </c>
      <c r="L584" t="s">
        <v>5857</v>
      </c>
      <c r="M584" t="s">
        <v>5845</v>
      </c>
      <c r="N584" t="s">
        <v>5858</v>
      </c>
      <c r="O584" t="s">
        <v>5847</v>
      </c>
      <c r="P584" t="s">
        <v>5859</v>
      </c>
      <c r="Q584" t="s">
        <v>5849</v>
      </c>
      <c r="R584" t="s">
        <v>5860</v>
      </c>
      <c r="S584" t="s">
        <v>5851</v>
      </c>
      <c r="T584" t="s">
        <v>5861</v>
      </c>
      <c r="U584" t="s">
        <v>5853</v>
      </c>
      <c r="V584" t="s">
        <v>5862</v>
      </c>
      <c r="W584" t="s">
        <v>5855</v>
      </c>
    </row>
    <row r="585" spans="1:23" ht="15" customHeight="1" x14ac:dyDescent="0.25">
      <c r="A585" t="s">
        <v>736</v>
      </c>
      <c r="B585" t="s">
        <v>732</v>
      </c>
      <c r="C585" t="s">
        <v>5863</v>
      </c>
      <c r="D585" t="s">
        <v>5863</v>
      </c>
      <c r="E585" t="s">
        <v>736</v>
      </c>
      <c r="L585" t="s">
        <v>5864</v>
      </c>
      <c r="M585" t="s">
        <v>5845</v>
      </c>
      <c r="N585" t="s">
        <v>5865</v>
      </c>
      <c r="O585" t="s">
        <v>5847</v>
      </c>
      <c r="P585" t="s">
        <v>5866</v>
      </c>
      <c r="Q585" t="s">
        <v>5849</v>
      </c>
      <c r="R585" t="s">
        <v>5867</v>
      </c>
      <c r="S585" t="s">
        <v>5851</v>
      </c>
      <c r="T585" t="s">
        <v>5868</v>
      </c>
      <c r="U585" t="s">
        <v>5853</v>
      </c>
      <c r="V585" t="s">
        <v>5869</v>
      </c>
      <c r="W585" t="s">
        <v>5855</v>
      </c>
    </row>
    <row r="586" spans="1:23" ht="15" customHeight="1" x14ac:dyDescent="0.25">
      <c r="A586" t="s">
        <v>737</v>
      </c>
      <c r="B586" t="s">
        <v>732</v>
      </c>
      <c r="C586" t="s">
        <v>5870</v>
      </c>
      <c r="D586" t="s">
        <v>5870</v>
      </c>
      <c r="E586" t="s">
        <v>737</v>
      </c>
      <c r="L586" t="s">
        <v>5871</v>
      </c>
      <c r="M586" t="s">
        <v>5845</v>
      </c>
      <c r="N586" t="s">
        <v>5872</v>
      </c>
      <c r="O586" t="s">
        <v>5847</v>
      </c>
      <c r="P586" t="s">
        <v>5873</v>
      </c>
      <c r="Q586" t="s">
        <v>5849</v>
      </c>
      <c r="R586" t="s">
        <v>5874</v>
      </c>
      <c r="S586" t="s">
        <v>5851</v>
      </c>
      <c r="T586" t="s">
        <v>5875</v>
      </c>
      <c r="U586" t="s">
        <v>5853</v>
      </c>
      <c r="V586" t="s">
        <v>5876</v>
      </c>
      <c r="W586" t="s">
        <v>5855</v>
      </c>
    </row>
    <row r="587" spans="1:23" ht="15" customHeight="1" x14ac:dyDescent="0.25">
      <c r="A587" t="s">
        <v>739</v>
      </c>
      <c r="B587" t="s">
        <v>732</v>
      </c>
      <c r="C587" t="s">
        <v>5877</v>
      </c>
      <c r="D587" t="s">
        <v>5877</v>
      </c>
      <c r="E587" t="s">
        <v>739</v>
      </c>
      <c r="L587" t="s">
        <v>5878</v>
      </c>
      <c r="M587" t="s">
        <v>5879</v>
      </c>
      <c r="N587" t="s">
        <v>5880</v>
      </c>
      <c r="O587" t="s">
        <v>5881</v>
      </c>
      <c r="P587" t="s">
        <v>5882</v>
      </c>
      <c r="Q587" t="s">
        <v>5883</v>
      </c>
      <c r="R587" t="s">
        <v>5884</v>
      </c>
      <c r="S587" t="s">
        <v>5885</v>
      </c>
      <c r="T587" t="s">
        <v>5886</v>
      </c>
      <c r="U587" t="s">
        <v>5887</v>
      </c>
      <c r="V587" t="s">
        <v>5888</v>
      </c>
      <c r="W587" t="s">
        <v>5889</v>
      </c>
    </row>
    <row r="588" spans="1:23" ht="15" customHeight="1" x14ac:dyDescent="0.25">
      <c r="A588" t="s">
        <v>740</v>
      </c>
      <c r="B588" t="s">
        <v>732</v>
      </c>
      <c r="C588" t="s">
        <v>5890</v>
      </c>
      <c r="D588" t="s">
        <v>5890</v>
      </c>
      <c r="E588" t="s">
        <v>740</v>
      </c>
      <c r="L588" t="s">
        <v>5891</v>
      </c>
      <c r="M588" t="s">
        <v>5819</v>
      </c>
      <c r="N588" t="s">
        <v>5892</v>
      </c>
      <c r="O588" t="s">
        <v>5821</v>
      </c>
      <c r="P588" t="s">
        <v>5893</v>
      </c>
      <c r="Q588" t="s">
        <v>5823</v>
      </c>
      <c r="R588" t="s">
        <v>5894</v>
      </c>
      <c r="S588" t="s">
        <v>5825</v>
      </c>
      <c r="T588" t="s">
        <v>5895</v>
      </c>
      <c r="U588" t="s">
        <v>5827</v>
      </c>
      <c r="V588" t="s">
        <v>5896</v>
      </c>
      <c r="W588" t="s">
        <v>5829</v>
      </c>
    </row>
    <row r="589" spans="1:23" ht="15" customHeight="1" x14ac:dyDescent="0.25">
      <c r="A589" t="s">
        <v>744</v>
      </c>
      <c r="B589" t="s">
        <v>732</v>
      </c>
      <c r="C589" t="s">
        <v>5897</v>
      </c>
      <c r="D589" t="s">
        <v>5897</v>
      </c>
      <c r="E589" t="s">
        <v>744</v>
      </c>
      <c r="L589" t="s">
        <v>5898</v>
      </c>
      <c r="M589" t="s">
        <v>5845</v>
      </c>
      <c r="N589" t="s">
        <v>5899</v>
      </c>
      <c r="O589" t="s">
        <v>5847</v>
      </c>
      <c r="P589" t="s">
        <v>5900</v>
      </c>
      <c r="Q589" t="s">
        <v>5849</v>
      </c>
      <c r="R589" t="s">
        <v>5901</v>
      </c>
      <c r="S589" t="s">
        <v>5851</v>
      </c>
      <c r="T589" t="s">
        <v>5902</v>
      </c>
      <c r="U589" t="s">
        <v>5853</v>
      </c>
      <c r="V589" t="s">
        <v>5903</v>
      </c>
      <c r="W589" t="s">
        <v>5855</v>
      </c>
    </row>
    <row r="590" spans="1:23" ht="15" customHeight="1" x14ac:dyDescent="0.25">
      <c r="A590" t="s">
        <v>741</v>
      </c>
      <c r="B590" t="s">
        <v>732</v>
      </c>
      <c r="C590" t="s">
        <v>5904</v>
      </c>
      <c r="D590" t="s">
        <v>5904</v>
      </c>
      <c r="E590" t="s">
        <v>741</v>
      </c>
      <c r="L590" t="s">
        <v>5905</v>
      </c>
      <c r="M590" t="s">
        <v>5845</v>
      </c>
      <c r="N590" t="s">
        <v>5906</v>
      </c>
      <c r="O590" t="s">
        <v>5847</v>
      </c>
      <c r="P590" t="s">
        <v>5907</v>
      </c>
      <c r="Q590" t="s">
        <v>5849</v>
      </c>
      <c r="R590" t="s">
        <v>5908</v>
      </c>
      <c r="S590" t="s">
        <v>5851</v>
      </c>
      <c r="T590" t="s">
        <v>5909</v>
      </c>
      <c r="U590" t="s">
        <v>5853</v>
      </c>
      <c r="V590" t="s">
        <v>5910</v>
      </c>
      <c r="W590" t="s">
        <v>5855</v>
      </c>
    </row>
    <row r="591" spans="1:23" ht="15" customHeight="1" x14ac:dyDescent="0.25">
      <c r="A591" t="s">
        <v>742</v>
      </c>
      <c r="B591" t="s">
        <v>732</v>
      </c>
      <c r="C591" t="s">
        <v>5911</v>
      </c>
      <c r="D591" t="s">
        <v>5911</v>
      </c>
      <c r="E591" t="s">
        <v>742</v>
      </c>
      <c r="L591" t="s">
        <v>5912</v>
      </c>
      <c r="M591" t="s">
        <v>5845</v>
      </c>
      <c r="N591" t="s">
        <v>5913</v>
      </c>
      <c r="O591" t="s">
        <v>5847</v>
      </c>
      <c r="P591" t="s">
        <v>5914</v>
      </c>
      <c r="Q591" t="s">
        <v>5849</v>
      </c>
      <c r="R591" t="s">
        <v>5915</v>
      </c>
      <c r="S591" t="s">
        <v>5851</v>
      </c>
      <c r="T591" t="s">
        <v>5916</v>
      </c>
      <c r="U591" t="s">
        <v>5853</v>
      </c>
      <c r="V591" t="s">
        <v>5917</v>
      </c>
      <c r="W591" t="s">
        <v>5855</v>
      </c>
    </row>
    <row r="592" spans="1:23" ht="15" customHeight="1" x14ac:dyDescent="0.25">
      <c r="A592" t="s">
        <v>743</v>
      </c>
      <c r="B592" t="s">
        <v>732</v>
      </c>
      <c r="C592" t="s">
        <v>5918</v>
      </c>
      <c r="D592" t="s">
        <v>5918</v>
      </c>
      <c r="E592" t="s">
        <v>743</v>
      </c>
      <c r="L592" t="s">
        <v>5919</v>
      </c>
      <c r="M592" t="s">
        <v>5845</v>
      </c>
      <c r="N592" t="s">
        <v>5920</v>
      </c>
      <c r="O592" t="s">
        <v>5847</v>
      </c>
      <c r="P592" t="s">
        <v>5921</v>
      </c>
      <c r="Q592" t="s">
        <v>5849</v>
      </c>
      <c r="R592" t="s">
        <v>5922</v>
      </c>
      <c r="S592" t="s">
        <v>5851</v>
      </c>
      <c r="T592" t="s">
        <v>5923</v>
      </c>
      <c r="U592" t="s">
        <v>5853</v>
      </c>
      <c r="V592" t="s">
        <v>5924</v>
      </c>
      <c r="W592" t="s">
        <v>5855</v>
      </c>
    </row>
    <row r="593" spans="1:23" ht="15" customHeight="1" x14ac:dyDescent="0.25">
      <c r="A593" t="s">
        <v>745</v>
      </c>
      <c r="B593" t="s">
        <v>732</v>
      </c>
      <c r="C593" t="s">
        <v>5925</v>
      </c>
      <c r="D593" t="s">
        <v>5925</v>
      </c>
      <c r="E593" t="s">
        <v>745</v>
      </c>
      <c r="L593" t="s">
        <v>5926</v>
      </c>
      <c r="M593" t="s">
        <v>5819</v>
      </c>
      <c r="N593" t="s">
        <v>5927</v>
      </c>
      <c r="O593" t="s">
        <v>5821</v>
      </c>
      <c r="P593" t="s">
        <v>5928</v>
      </c>
      <c r="Q593" t="s">
        <v>5823</v>
      </c>
      <c r="R593" t="s">
        <v>5929</v>
      </c>
      <c r="S593" t="s">
        <v>5825</v>
      </c>
      <c r="T593" t="s">
        <v>5930</v>
      </c>
      <c r="U593" t="s">
        <v>5827</v>
      </c>
      <c r="V593" t="s">
        <v>5931</v>
      </c>
      <c r="W593" t="s">
        <v>5829</v>
      </c>
    </row>
    <row r="594" spans="1:23" ht="15" customHeight="1" x14ac:dyDescent="0.25">
      <c r="A594" t="s">
        <v>646</v>
      </c>
      <c r="B594" t="s">
        <v>643</v>
      </c>
      <c r="C594" t="s">
        <v>3243</v>
      </c>
      <c r="D594" t="s">
        <v>5932</v>
      </c>
      <c r="E594" t="s">
        <v>5933</v>
      </c>
      <c r="L594" t="s">
        <v>5934</v>
      </c>
      <c r="M594" t="s">
        <v>5935</v>
      </c>
      <c r="N594" t="s">
        <v>5936</v>
      </c>
      <c r="O594" t="s">
        <v>5937</v>
      </c>
      <c r="P594" t="s">
        <v>5938</v>
      </c>
      <c r="Q594" t="s">
        <v>5939</v>
      </c>
      <c r="R594" t="s">
        <v>5940</v>
      </c>
      <c r="S594" t="s">
        <v>5941</v>
      </c>
      <c r="T594" t="s">
        <v>5942</v>
      </c>
      <c r="U594" t="s">
        <v>5943</v>
      </c>
      <c r="V594" t="s">
        <v>5944</v>
      </c>
      <c r="W594" t="s">
        <v>5945</v>
      </c>
    </row>
    <row r="595" spans="1:23" ht="15" customHeight="1" x14ac:dyDescent="0.25">
      <c r="A595" t="s">
        <v>648</v>
      </c>
      <c r="B595" t="s">
        <v>643</v>
      </c>
      <c r="C595" t="s">
        <v>3243</v>
      </c>
      <c r="D595" t="s">
        <v>5946</v>
      </c>
      <c r="E595" t="s">
        <v>5947</v>
      </c>
      <c r="L595" t="s">
        <v>5948</v>
      </c>
      <c r="M595" t="s">
        <v>5949</v>
      </c>
      <c r="N595" t="s">
        <v>5950</v>
      </c>
      <c r="O595" t="s">
        <v>5951</v>
      </c>
      <c r="P595" t="s">
        <v>5952</v>
      </c>
      <c r="Q595" t="s">
        <v>5953</v>
      </c>
      <c r="R595" t="s">
        <v>5954</v>
      </c>
      <c r="S595" t="s">
        <v>5955</v>
      </c>
      <c r="T595" t="s">
        <v>5956</v>
      </c>
      <c r="U595" t="s">
        <v>5957</v>
      </c>
      <c r="V595" t="s">
        <v>5958</v>
      </c>
      <c r="W595" t="s">
        <v>5959</v>
      </c>
    </row>
    <row r="596" spans="1:23" ht="15" customHeight="1" x14ac:dyDescent="0.25">
      <c r="A596" t="s">
        <v>649</v>
      </c>
      <c r="B596" t="s">
        <v>643</v>
      </c>
      <c r="C596" t="s">
        <v>3243</v>
      </c>
      <c r="D596" t="s">
        <v>5960</v>
      </c>
      <c r="E596" t="s">
        <v>5961</v>
      </c>
      <c r="L596" t="s">
        <v>5962</v>
      </c>
      <c r="M596" t="s">
        <v>5949</v>
      </c>
      <c r="N596" t="s">
        <v>5963</v>
      </c>
      <c r="O596" t="s">
        <v>5951</v>
      </c>
      <c r="P596" t="s">
        <v>5964</v>
      </c>
      <c r="Q596" t="s">
        <v>5953</v>
      </c>
      <c r="R596" t="s">
        <v>5965</v>
      </c>
      <c r="S596" t="s">
        <v>5955</v>
      </c>
      <c r="T596" t="s">
        <v>5966</v>
      </c>
      <c r="U596" t="s">
        <v>5957</v>
      </c>
      <c r="V596" t="s">
        <v>5967</v>
      </c>
      <c r="W596" t="s">
        <v>5959</v>
      </c>
    </row>
    <row r="597" spans="1:23" ht="15" customHeight="1" x14ac:dyDescent="0.25">
      <c r="A597" t="s">
        <v>650</v>
      </c>
      <c r="B597" t="s">
        <v>643</v>
      </c>
      <c r="L597" t="s">
        <v>5968</v>
      </c>
      <c r="M597" t="s">
        <v>5969</v>
      </c>
      <c r="N597" t="s">
        <v>5970</v>
      </c>
      <c r="O597" t="s">
        <v>5971</v>
      </c>
      <c r="P597" t="s">
        <v>5972</v>
      </c>
      <c r="Q597" t="s">
        <v>5973</v>
      </c>
      <c r="R597" t="s">
        <v>5974</v>
      </c>
      <c r="S597" t="s">
        <v>5975</v>
      </c>
      <c r="T597" t="s">
        <v>5976</v>
      </c>
      <c r="U597" t="s">
        <v>5977</v>
      </c>
      <c r="V597" t="s">
        <v>5978</v>
      </c>
      <c r="W597" t="s">
        <v>5979</v>
      </c>
    </row>
    <row r="598" spans="1:23" ht="15" customHeight="1" x14ac:dyDescent="0.25">
      <c r="A598" t="s">
        <v>652</v>
      </c>
      <c r="B598" t="s">
        <v>643</v>
      </c>
      <c r="L598" t="s">
        <v>5980</v>
      </c>
      <c r="M598" t="s">
        <v>5981</v>
      </c>
      <c r="N598" t="s">
        <v>5982</v>
      </c>
      <c r="O598" t="s">
        <v>5983</v>
      </c>
      <c r="P598" t="s">
        <v>5984</v>
      </c>
      <c r="Q598" t="s">
        <v>5985</v>
      </c>
      <c r="R598" t="s">
        <v>5986</v>
      </c>
      <c r="S598" t="s">
        <v>5987</v>
      </c>
      <c r="T598" t="s">
        <v>5988</v>
      </c>
      <c r="U598" t="s">
        <v>5989</v>
      </c>
      <c r="V598" t="s">
        <v>5990</v>
      </c>
      <c r="W598" t="s">
        <v>5991</v>
      </c>
    </row>
    <row r="599" spans="1:23" ht="15" customHeight="1" x14ac:dyDescent="0.25">
      <c r="A599" t="s">
        <v>647</v>
      </c>
      <c r="B599" t="s">
        <v>643</v>
      </c>
      <c r="C599" t="s">
        <v>3243</v>
      </c>
      <c r="D599" t="s">
        <v>5992</v>
      </c>
      <c r="E599" t="s">
        <v>5993</v>
      </c>
      <c r="L599" t="s">
        <v>5994</v>
      </c>
      <c r="M599" t="s">
        <v>5995</v>
      </c>
      <c r="N599" t="s">
        <v>5996</v>
      </c>
      <c r="O599" t="s">
        <v>5997</v>
      </c>
      <c r="P599" t="s">
        <v>5998</v>
      </c>
      <c r="Q599" t="s">
        <v>5999</v>
      </c>
      <c r="R599" t="s">
        <v>6000</v>
      </c>
      <c r="S599" t="s">
        <v>6001</v>
      </c>
      <c r="T599" t="s">
        <v>6002</v>
      </c>
      <c r="U599" t="s">
        <v>6003</v>
      </c>
      <c r="V599" t="s">
        <v>6004</v>
      </c>
      <c r="W599" t="s">
        <v>6005</v>
      </c>
    </row>
    <row r="600" spans="1:23" ht="15" customHeight="1" x14ac:dyDescent="0.25">
      <c r="A600" t="s">
        <v>651</v>
      </c>
      <c r="B600" t="s">
        <v>643</v>
      </c>
      <c r="C600" t="s">
        <v>3243</v>
      </c>
      <c r="D600" t="s">
        <v>6006</v>
      </c>
      <c r="E600" t="s">
        <v>6007</v>
      </c>
      <c r="L600" t="s">
        <v>6008</v>
      </c>
      <c r="M600" t="s">
        <v>6009</v>
      </c>
      <c r="N600" t="s">
        <v>6010</v>
      </c>
      <c r="O600" t="s">
        <v>6011</v>
      </c>
      <c r="P600" t="s">
        <v>6012</v>
      </c>
      <c r="Q600" t="s">
        <v>6013</v>
      </c>
      <c r="R600" t="s">
        <v>6014</v>
      </c>
      <c r="S600" t="s">
        <v>6015</v>
      </c>
      <c r="T600" t="s">
        <v>6016</v>
      </c>
      <c r="U600" t="s">
        <v>6017</v>
      </c>
      <c r="V600" t="s">
        <v>6018</v>
      </c>
      <c r="W600" t="s">
        <v>6019</v>
      </c>
    </row>
    <row r="601" spans="1:23" ht="15" customHeight="1" x14ac:dyDescent="0.25">
      <c r="A601" t="s">
        <v>653</v>
      </c>
      <c r="B601" t="s">
        <v>643</v>
      </c>
      <c r="L601" t="s">
        <v>6020</v>
      </c>
      <c r="M601" t="s">
        <v>6021</v>
      </c>
      <c r="N601" t="s">
        <v>6022</v>
      </c>
      <c r="O601" t="s">
        <v>6023</v>
      </c>
      <c r="P601" t="s">
        <v>6024</v>
      </c>
      <c r="Q601" t="s">
        <v>6025</v>
      </c>
      <c r="R601" t="s">
        <v>6026</v>
      </c>
      <c r="S601" t="s">
        <v>6027</v>
      </c>
      <c r="T601" t="s">
        <v>6028</v>
      </c>
      <c r="U601" t="s">
        <v>6029</v>
      </c>
      <c r="V601" t="s">
        <v>6030</v>
      </c>
      <c r="W601" t="s">
        <v>6031</v>
      </c>
    </row>
    <row r="602" spans="1:23" ht="15" customHeight="1" x14ac:dyDescent="0.25">
      <c r="A602" t="s">
        <v>644</v>
      </c>
      <c r="B602" t="s">
        <v>643</v>
      </c>
      <c r="C602" t="s">
        <v>3243</v>
      </c>
      <c r="D602" t="s">
        <v>3243</v>
      </c>
      <c r="E602" t="s">
        <v>6032</v>
      </c>
      <c r="L602" t="s">
        <v>6033</v>
      </c>
      <c r="M602" t="s">
        <v>5049</v>
      </c>
      <c r="N602" t="s">
        <v>6034</v>
      </c>
      <c r="O602" t="s">
        <v>5051</v>
      </c>
      <c r="P602" t="s">
        <v>6035</v>
      </c>
      <c r="Q602" t="s">
        <v>2705</v>
      </c>
      <c r="R602" t="s">
        <v>6036</v>
      </c>
      <c r="S602" t="s">
        <v>5054</v>
      </c>
      <c r="T602" t="s">
        <v>6037</v>
      </c>
      <c r="U602" t="s">
        <v>5056</v>
      </c>
      <c r="V602" t="s">
        <v>6038</v>
      </c>
      <c r="W602" t="s">
        <v>2711</v>
      </c>
    </row>
    <row r="603" spans="1:23" ht="15" customHeight="1" x14ac:dyDescent="0.25">
      <c r="A603" t="s">
        <v>645</v>
      </c>
      <c r="B603" t="s">
        <v>643</v>
      </c>
      <c r="C603" t="s">
        <v>3243</v>
      </c>
      <c r="D603" t="s">
        <v>3243</v>
      </c>
      <c r="E603" t="s">
        <v>645</v>
      </c>
      <c r="L603" t="s">
        <v>6039</v>
      </c>
      <c r="M603" t="s">
        <v>2683</v>
      </c>
      <c r="N603" t="s">
        <v>6040</v>
      </c>
      <c r="O603" t="s">
        <v>2685</v>
      </c>
      <c r="P603" t="s">
        <v>6041</v>
      </c>
      <c r="Q603" t="s">
        <v>2687</v>
      </c>
      <c r="R603" t="s">
        <v>6042</v>
      </c>
      <c r="S603" t="s">
        <v>2689</v>
      </c>
      <c r="T603" t="s">
        <v>6043</v>
      </c>
      <c r="U603" t="s">
        <v>2691</v>
      </c>
      <c r="V603" t="s">
        <v>6044</v>
      </c>
      <c r="W603" t="s">
        <v>2693</v>
      </c>
    </row>
    <row r="604" spans="1:23" ht="15" customHeight="1" x14ac:dyDescent="0.25">
      <c r="A604" t="s">
        <v>16361</v>
      </c>
      <c r="B604" t="s">
        <v>519</v>
      </c>
      <c r="E604" t="s">
        <v>520</v>
      </c>
      <c r="L604" t="s">
        <v>6045</v>
      </c>
      <c r="M604" t="s">
        <v>6046</v>
      </c>
      <c r="N604" t="s">
        <v>6047</v>
      </c>
      <c r="O604" t="s">
        <v>6048</v>
      </c>
      <c r="P604" t="s">
        <v>6049</v>
      </c>
      <c r="Q604" t="s">
        <v>6050</v>
      </c>
      <c r="R604" t="s">
        <v>6051</v>
      </c>
      <c r="S604" t="s">
        <v>6052</v>
      </c>
      <c r="T604" t="s">
        <v>6053</v>
      </c>
      <c r="U604" t="s">
        <v>6054</v>
      </c>
      <c r="V604" t="s">
        <v>6055</v>
      </c>
      <c r="W604" t="s">
        <v>6056</v>
      </c>
    </row>
    <row r="605" spans="1:23" ht="15" customHeight="1" x14ac:dyDescent="0.25">
      <c r="A605" t="s">
        <v>16362</v>
      </c>
      <c r="B605" t="s">
        <v>519</v>
      </c>
      <c r="E605" t="s">
        <v>521</v>
      </c>
      <c r="L605" t="s">
        <v>6057</v>
      </c>
      <c r="M605" t="s">
        <v>6046</v>
      </c>
      <c r="N605" t="s">
        <v>6058</v>
      </c>
      <c r="O605" t="s">
        <v>6059</v>
      </c>
      <c r="P605" t="s">
        <v>6060</v>
      </c>
      <c r="Q605" t="s">
        <v>6061</v>
      </c>
      <c r="R605" t="s">
        <v>6062</v>
      </c>
      <c r="S605" t="s">
        <v>6063</v>
      </c>
      <c r="T605" t="s">
        <v>6064</v>
      </c>
      <c r="U605" t="s">
        <v>6065</v>
      </c>
      <c r="V605" t="s">
        <v>6066</v>
      </c>
      <c r="W605" t="s">
        <v>6067</v>
      </c>
    </row>
    <row r="606" spans="1:23" ht="15" customHeight="1" x14ac:dyDescent="0.25">
      <c r="A606" t="s">
        <v>16363</v>
      </c>
      <c r="B606" t="s">
        <v>519</v>
      </c>
      <c r="E606" t="s">
        <v>522</v>
      </c>
      <c r="L606" t="s">
        <v>6068</v>
      </c>
      <c r="M606" t="s">
        <v>6069</v>
      </c>
      <c r="N606" t="s">
        <v>6070</v>
      </c>
      <c r="O606" t="s">
        <v>6071</v>
      </c>
      <c r="P606" t="s">
        <v>6072</v>
      </c>
      <c r="Q606" t="s">
        <v>6073</v>
      </c>
      <c r="R606" t="s">
        <v>6074</v>
      </c>
      <c r="S606" t="s">
        <v>6075</v>
      </c>
      <c r="T606" t="s">
        <v>6076</v>
      </c>
      <c r="U606" t="s">
        <v>6077</v>
      </c>
      <c r="V606" t="s">
        <v>6078</v>
      </c>
      <c r="W606" t="s">
        <v>6079</v>
      </c>
    </row>
    <row r="607" spans="1:23" ht="15" customHeight="1" x14ac:dyDescent="0.25">
      <c r="A607" t="s">
        <v>16364</v>
      </c>
      <c r="B607" t="s">
        <v>519</v>
      </c>
      <c r="C607" t="s">
        <v>6080</v>
      </c>
      <c r="D607" t="s">
        <v>6081</v>
      </c>
      <c r="E607" t="s">
        <v>523</v>
      </c>
      <c r="L607" t="s">
        <v>6082</v>
      </c>
      <c r="M607" t="s">
        <v>6046</v>
      </c>
      <c r="N607" t="s">
        <v>6083</v>
      </c>
      <c r="O607" t="s">
        <v>6048</v>
      </c>
      <c r="P607" t="s">
        <v>6084</v>
      </c>
      <c r="Q607" t="s">
        <v>6050</v>
      </c>
      <c r="R607" t="s">
        <v>6085</v>
      </c>
      <c r="S607" t="s">
        <v>6052</v>
      </c>
      <c r="T607" t="s">
        <v>6086</v>
      </c>
      <c r="U607" t="s">
        <v>6054</v>
      </c>
      <c r="V607" t="s">
        <v>6087</v>
      </c>
      <c r="W607" t="s">
        <v>6056</v>
      </c>
    </row>
    <row r="608" spans="1:23" ht="15" customHeight="1" x14ac:dyDescent="0.25">
      <c r="A608" t="s">
        <v>6088</v>
      </c>
      <c r="B608" t="s">
        <v>519</v>
      </c>
      <c r="C608" t="s">
        <v>6089</v>
      </c>
      <c r="D608" t="s">
        <v>6090</v>
      </c>
      <c r="E608" t="s">
        <v>6088</v>
      </c>
      <c r="L608" t="s">
        <v>6091</v>
      </c>
      <c r="M608" t="s">
        <v>6046</v>
      </c>
      <c r="N608" t="s">
        <v>6092</v>
      </c>
      <c r="O608" t="s">
        <v>6048</v>
      </c>
      <c r="P608" t="s">
        <v>6093</v>
      </c>
      <c r="Q608" t="s">
        <v>6050</v>
      </c>
      <c r="R608" t="s">
        <v>6094</v>
      </c>
      <c r="S608" t="s">
        <v>6052</v>
      </c>
      <c r="T608" t="s">
        <v>6095</v>
      </c>
      <c r="U608" t="s">
        <v>6054</v>
      </c>
      <c r="V608" t="s">
        <v>6096</v>
      </c>
      <c r="W608" t="s">
        <v>6056</v>
      </c>
    </row>
    <row r="609" spans="1:23" ht="15" customHeight="1" x14ac:dyDescent="0.25">
      <c r="A609" t="s">
        <v>6097</v>
      </c>
      <c r="B609" t="s">
        <v>519</v>
      </c>
      <c r="C609" t="s">
        <v>6098</v>
      </c>
      <c r="D609" t="s">
        <v>6099</v>
      </c>
      <c r="E609" t="s">
        <v>6097</v>
      </c>
      <c r="L609" t="s">
        <v>6100</v>
      </c>
      <c r="M609" t="s">
        <v>6046</v>
      </c>
      <c r="N609" t="s">
        <v>6101</v>
      </c>
      <c r="O609" t="s">
        <v>6048</v>
      </c>
      <c r="P609" t="s">
        <v>6102</v>
      </c>
      <c r="Q609" t="s">
        <v>6050</v>
      </c>
      <c r="R609" t="s">
        <v>6103</v>
      </c>
      <c r="S609" t="s">
        <v>6052</v>
      </c>
      <c r="T609" t="s">
        <v>6104</v>
      </c>
      <c r="U609" t="s">
        <v>6054</v>
      </c>
      <c r="V609" t="s">
        <v>6105</v>
      </c>
      <c r="W609" t="s">
        <v>6056</v>
      </c>
    </row>
    <row r="610" spans="1:23" ht="15" customHeight="1" x14ac:dyDescent="0.25">
      <c r="A610" t="s">
        <v>16365</v>
      </c>
      <c r="B610" t="s">
        <v>519</v>
      </c>
      <c r="C610" t="s">
        <v>6106</v>
      </c>
      <c r="D610" t="s">
        <v>6107</v>
      </c>
      <c r="E610" t="s">
        <v>524</v>
      </c>
      <c r="L610" t="s">
        <v>6108</v>
      </c>
      <c r="M610" t="s">
        <v>6046</v>
      </c>
      <c r="N610" t="s">
        <v>6109</v>
      </c>
      <c r="O610" t="s">
        <v>6059</v>
      </c>
      <c r="P610" t="s">
        <v>6110</v>
      </c>
      <c r="Q610" t="s">
        <v>6061</v>
      </c>
      <c r="R610" t="s">
        <v>6111</v>
      </c>
      <c r="S610" t="s">
        <v>6063</v>
      </c>
      <c r="T610" t="s">
        <v>6112</v>
      </c>
      <c r="U610" t="s">
        <v>6065</v>
      </c>
      <c r="V610" t="s">
        <v>6113</v>
      </c>
      <c r="W610" t="s">
        <v>6067</v>
      </c>
    </row>
    <row r="611" spans="1:23" ht="15" customHeight="1" x14ac:dyDescent="0.25">
      <c r="A611" t="s">
        <v>6114</v>
      </c>
      <c r="B611" t="s">
        <v>519</v>
      </c>
      <c r="C611" t="s">
        <v>6115</v>
      </c>
      <c r="D611" t="s">
        <v>6116</v>
      </c>
      <c r="E611" t="s">
        <v>6114</v>
      </c>
      <c r="L611" t="s">
        <v>6117</v>
      </c>
      <c r="M611" t="s">
        <v>6046</v>
      </c>
      <c r="N611" t="s">
        <v>6118</v>
      </c>
      <c r="O611" t="s">
        <v>6059</v>
      </c>
      <c r="P611" t="s">
        <v>6119</v>
      </c>
      <c r="Q611" t="s">
        <v>6061</v>
      </c>
      <c r="R611" t="s">
        <v>6120</v>
      </c>
      <c r="S611" t="s">
        <v>6063</v>
      </c>
      <c r="T611" t="s">
        <v>6121</v>
      </c>
      <c r="U611" t="s">
        <v>6065</v>
      </c>
      <c r="V611" t="s">
        <v>6122</v>
      </c>
      <c r="W611" t="s">
        <v>6067</v>
      </c>
    </row>
    <row r="612" spans="1:23" ht="15" customHeight="1" x14ac:dyDescent="0.25">
      <c r="A612" t="s">
        <v>6123</v>
      </c>
      <c r="B612" t="s">
        <v>519</v>
      </c>
      <c r="C612" t="s">
        <v>6124</v>
      </c>
      <c r="D612" t="s">
        <v>6125</v>
      </c>
      <c r="E612" t="s">
        <v>6123</v>
      </c>
      <c r="L612" t="s">
        <v>6126</v>
      </c>
      <c r="M612" t="s">
        <v>6046</v>
      </c>
      <c r="N612" t="s">
        <v>6127</v>
      </c>
      <c r="O612" t="s">
        <v>6059</v>
      </c>
      <c r="P612" t="s">
        <v>6128</v>
      </c>
      <c r="Q612" t="s">
        <v>6061</v>
      </c>
      <c r="R612" t="s">
        <v>6129</v>
      </c>
      <c r="S612" t="s">
        <v>6063</v>
      </c>
      <c r="T612" t="s">
        <v>6130</v>
      </c>
      <c r="U612" t="s">
        <v>6065</v>
      </c>
      <c r="V612" t="s">
        <v>6131</v>
      </c>
      <c r="W612" t="s">
        <v>6067</v>
      </c>
    </row>
    <row r="613" spans="1:23" ht="15" customHeight="1" x14ac:dyDescent="0.25">
      <c r="A613" t="s">
        <v>16366</v>
      </c>
      <c r="B613" t="s">
        <v>519</v>
      </c>
      <c r="C613" t="s">
        <v>6132</v>
      </c>
      <c r="D613" t="s">
        <v>6133</v>
      </c>
      <c r="E613" t="s">
        <v>525</v>
      </c>
      <c r="L613" t="s">
        <v>6134</v>
      </c>
      <c r="M613" t="s">
        <v>6135</v>
      </c>
      <c r="N613" t="s">
        <v>6136</v>
      </c>
      <c r="O613" t="s">
        <v>6137</v>
      </c>
      <c r="P613" t="s">
        <v>6138</v>
      </c>
      <c r="Q613" t="s">
        <v>6139</v>
      </c>
      <c r="R613" t="s">
        <v>6140</v>
      </c>
      <c r="S613" t="s">
        <v>6141</v>
      </c>
      <c r="T613" t="s">
        <v>6142</v>
      </c>
      <c r="U613" t="s">
        <v>6143</v>
      </c>
      <c r="V613" t="s">
        <v>6144</v>
      </c>
      <c r="W613" t="s">
        <v>6145</v>
      </c>
    </row>
    <row r="614" spans="1:23" ht="15" customHeight="1" x14ac:dyDescent="0.25">
      <c r="A614" t="s">
        <v>6146</v>
      </c>
      <c r="B614" t="s">
        <v>519</v>
      </c>
      <c r="C614" t="s">
        <v>6147</v>
      </c>
      <c r="D614" t="s">
        <v>6148</v>
      </c>
      <c r="E614" t="s">
        <v>6146</v>
      </c>
      <c r="L614" t="s">
        <v>6149</v>
      </c>
      <c r="M614" t="s">
        <v>6135</v>
      </c>
      <c r="N614" t="s">
        <v>6150</v>
      </c>
      <c r="O614" t="s">
        <v>6137</v>
      </c>
      <c r="P614" t="s">
        <v>6151</v>
      </c>
      <c r="Q614" t="s">
        <v>6139</v>
      </c>
      <c r="R614" t="s">
        <v>6152</v>
      </c>
      <c r="S614" t="s">
        <v>6141</v>
      </c>
      <c r="T614" t="s">
        <v>6153</v>
      </c>
      <c r="U614" t="s">
        <v>6143</v>
      </c>
      <c r="V614" t="s">
        <v>6154</v>
      </c>
      <c r="W614" t="s">
        <v>6145</v>
      </c>
    </row>
    <row r="615" spans="1:23" ht="15" customHeight="1" x14ac:dyDescent="0.25">
      <c r="A615" t="s">
        <v>6155</v>
      </c>
      <c r="B615" t="s">
        <v>519</v>
      </c>
      <c r="C615" t="s">
        <v>6156</v>
      </c>
      <c r="D615" t="s">
        <v>6157</v>
      </c>
      <c r="E615" t="s">
        <v>6155</v>
      </c>
      <c r="L615" t="s">
        <v>6158</v>
      </c>
      <c r="M615" t="s">
        <v>6135</v>
      </c>
      <c r="N615" t="s">
        <v>6159</v>
      </c>
      <c r="O615" t="s">
        <v>6137</v>
      </c>
      <c r="P615" t="s">
        <v>6160</v>
      </c>
      <c r="Q615" t="s">
        <v>6139</v>
      </c>
      <c r="R615" t="s">
        <v>6161</v>
      </c>
      <c r="S615" t="s">
        <v>6141</v>
      </c>
      <c r="T615" t="s">
        <v>6162</v>
      </c>
      <c r="U615" t="s">
        <v>6143</v>
      </c>
      <c r="V615" t="s">
        <v>6163</v>
      </c>
      <c r="W615" t="s">
        <v>6145</v>
      </c>
    </row>
    <row r="616" spans="1:23" ht="15" customHeight="1" x14ac:dyDescent="0.25">
      <c r="A616" t="s">
        <v>16367</v>
      </c>
      <c r="B616" t="s">
        <v>519</v>
      </c>
      <c r="E616" t="s">
        <v>526</v>
      </c>
      <c r="L616" t="s">
        <v>6164</v>
      </c>
      <c r="M616" t="s">
        <v>6069</v>
      </c>
      <c r="N616" t="s">
        <v>6165</v>
      </c>
      <c r="O616" t="s">
        <v>6166</v>
      </c>
      <c r="P616" t="s">
        <v>6167</v>
      </c>
      <c r="Q616" t="s">
        <v>6168</v>
      </c>
      <c r="R616" t="s">
        <v>6169</v>
      </c>
      <c r="S616" t="s">
        <v>6170</v>
      </c>
      <c r="T616" t="s">
        <v>6171</v>
      </c>
      <c r="U616" t="s">
        <v>6172</v>
      </c>
      <c r="V616" t="s">
        <v>6173</v>
      </c>
      <c r="W616" t="s">
        <v>6174</v>
      </c>
    </row>
    <row r="617" spans="1:23" ht="15" customHeight="1" x14ac:dyDescent="0.25">
      <c r="A617" t="s">
        <v>16368</v>
      </c>
      <c r="B617" t="s">
        <v>519</v>
      </c>
      <c r="E617" t="s">
        <v>527</v>
      </c>
      <c r="L617" t="s">
        <v>6175</v>
      </c>
      <c r="M617" t="s">
        <v>6069</v>
      </c>
      <c r="N617" t="s">
        <v>6176</v>
      </c>
      <c r="O617" t="s">
        <v>6071</v>
      </c>
      <c r="P617" t="s">
        <v>6177</v>
      </c>
      <c r="Q617" t="s">
        <v>6073</v>
      </c>
      <c r="R617" t="s">
        <v>6178</v>
      </c>
      <c r="S617" t="s">
        <v>6075</v>
      </c>
      <c r="T617" t="s">
        <v>6179</v>
      </c>
      <c r="U617" t="s">
        <v>6077</v>
      </c>
      <c r="V617" t="s">
        <v>6180</v>
      </c>
      <c r="W617" t="s">
        <v>6079</v>
      </c>
    </row>
    <row r="618" spans="1:23" ht="15" customHeight="1" x14ac:dyDescent="0.25">
      <c r="A618" t="s">
        <v>16369</v>
      </c>
      <c r="B618" t="s">
        <v>519</v>
      </c>
      <c r="E618" t="s">
        <v>528</v>
      </c>
      <c r="L618" t="s">
        <v>6181</v>
      </c>
      <c r="M618" t="s">
        <v>6182</v>
      </c>
      <c r="N618" t="s">
        <v>6183</v>
      </c>
      <c r="O618" t="s">
        <v>6184</v>
      </c>
      <c r="P618" t="s">
        <v>6185</v>
      </c>
      <c r="Q618" t="s">
        <v>6186</v>
      </c>
      <c r="R618" t="s">
        <v>6187</v>
      </c>
      <c r="S618" t="s">
        <v>6188</v>
      </c>
      <c r="T618" t="s">
        <v>6189</v>
      </c>
      <c r="U618" t="s">
        <v>6190</v>
      </c>
      <c r="V618" t="s">
        <v>6191</v>
      </c>
      <c r="W618" t="s">
        <v>6192</v>
      </c>
    </row>
    <row r="619" spans="1:23" ht="15" customHeight="1" x14ac:dyDescent="0.25">
      <c r="A619" t="s">
        <v>16370</v>
      </c>
      <c r="B619" t="s">
        <v>519</v>
      </c>
      <c r="C619" t="s">
        <v>6193</v>
      </c>
      <c r="D619" t="s">
        <v>6194</v>
      </c>
      <c r="E619" t="s">
        <v>529</v>
      </c>
      <c r="L619" t="s">
        <v>6195</v>
      </c>
      <c r="M619" t="s">
        <v>6196</v>
      </c>
      <c r="N619" t="s">
        <v>6197</v>
      </c>
      <c r="O619" t="s">
        <v>6198</v>
      </c>
      <c r="P619" t="s">
        <v>6199</v>
      </c>
      <c r="Q619" t="s">
        <v>6198</v>
      </c>
      <c r="R619" t="s">
        <v>6200</v>
      </c>
      <c r="S619" t="s">
        <v>6198</v>
      </c>
      <c r="T619" t="s">
        <v>6201</v>
      </c>
      <c r="U619" t="s">
        <v>6198</v>
      </c>
      <c r="V619" t="s">
        <v>6202</v>
      </c>
      <c r="W619" t="s">
        <v>6198</v>
      </c>
    </row>
    <row r="620" spans="1:23" ht="15" customHeight="1" x14ac:dyDescent="0.25">
      <c r="A620" t="s">
        <v>6203</v>
      </c>
      <c r="B620" t="s">
        <v>519</v>
      </c>
      <c r="C620" t="s">
        <v>6204</v>
      </c>
      <c r="D620" t="s">
        <v>6205</v>
      </c>
      <c r="E620" t="s">
        <v>6203</v>
      </c>
      <c r="L620" t="s">
        <v>6206</v>
      </c>
      <c r="M620" t="s">
        <v>6196</v>
      </c>
      <c r="N620" t="s">
        <v>6207</v>
      </c>
      <c r="O620" t="s">
        <v>6198</v>
      </c>
      <c r="P620" t="s">
        <v>6208</v>
      </c>
      <c r="Q620" t="s">
        <v>6198</v>
      </c>
      <c r="R620" t="s">
        <v>6209</v>
      </c>
      <c r="S620" t="s">
        <v>6198</v>
      </c>
      <c r="T620" t="s">
        <v>6210</v>
      </c>
      <c r="U620" t="s">
        <v>6198</v>
      </c>
      <c r="V620" t="s">
        <v>6211</v>
      </c>
      <c r="W620" t="s">
        <v>6198</v>
      </c>
    </row>
    <row r="621" spans="1:23" ht="15" customHeight="1" x14ac:dyDescent="0.25">
      <c r="A621" t="s">
        <v>6212</v>
      </c>
      <c r="B621" t="s">
        <v>519</v>
      </c>
      <c r="C621" t="s">
        <v>6213</v>
      </c>
      <c r="D621" t="s">
        <v>6214</v>
      </c>
      <c r="E621" t="s">
        <v>6212</v>
      </c>
      <c r="L621" t="s">
        <v>6215</v>
      </c>
      <c r="M621" t="s">
        <v>6196</v>
      </c>
      <c r="N621" t="s">
        <v>6216</v>
      </c>
      <c r="O621" t="s">
        <v>6198</v>
      </c>
      <c r="P621" t="s">
        <v>6217</v>
      </c>
      <c r="Q621" t="s">
        <v>6198</v>
      </c>
      <c r="R621" t="s">
        <v>6218</v>
      </c>
      <c r="S621" t="s">
        <v>6198</v>
      </c>
      <c r="T621" t="s">
        <v>6219</v>
      </c>
      <c r="U621" t="s">
        <v>6198</v>
      </c>
      <c r="V621" t="s">
        <v>6220</v>
      </c>
      <c r="W621" t="s">
        <v>6198</v>
      </c>
    </row>
    <row r="622" spans="1:23" ht="15" customHeight="1" x14ac:dyDescent="0.25">
      <c r="A622" t="s">
        <v>16371</v>
      </c>
      <c r="B622" t="s">
        <v>519</v>
      </c>
      <c r="C622" t="s">
        <v>6221</v>
      </c>
      <c r="D622" t="s">
        <v>6222</v>
      </c>
      <c r="E622" t="s">
        <v>530</v>
      </c>
      <c r="L622" t="s">
        <v>6223</v>
      </c>
      <c r="M622" t="s">
        <v>6196</v>
      </c>
      <c r="N622" t="s">
        <v>6224</v>
      </c>
      <c r="O622" t="s">
        <v>2040</v>
      </c>
      <c r="P622" t="s">
        <v>6225</v>
      </c>
      <c r="Q622" t="s">
        <v>2040</v>
      </c>
      <c r="R622" t="s">
        <v>6226</v>
      </c>
      <c r="S622" t="s">
        <v>2040</v>
      </c>
      <c r="T622" t="s">
        <v>6227</v>
      </c>
      <c r="U622" t="s">
        <v>2040</v>
      </c>
      <c r="V622" t="s">
        <v>6228</v>
      </c>
      <c r="W622" t="s">
        <v>2040</v>
      </c>
    </row>
    <row r="623" spans="1:23" ht="15" customHeight="1" x14ac:dyDescent="0.25">
      <c r="A623" t="s">
        <v>6229</v>
      </c>
      <c r="B623" t="s">
        <v>519</v>
      </c>
      <c r="C623" t="s">
        <v>6230</v>
      </c>
      <c r="D623" t="s">
        <v>6231</v>
      </c>
      <c r="E623" t="s">
        <v>6229</v>
      </c>
      <c r="L623" t="s">
        <v>6232</v>
      </c>
      <c r="M623" t="s">
        <v>6196</v>
      </c>
      <c r="N623" t="s">
        <v>6233</v>
      </c>
      <c r="O623" t="s">
        <v>2040</v>
      </c>
      <c r="P623" t="s">
        <v>6234</v>
      </c>
      <c r="Q623" t="s">
        <v>2040</v>
      </c>
      <c r="R623" t="s">
        <v>6235</v>
      </c>
      <c r="S623" t="s">
        <v>2040</v>
      </c>
      <c r="T623" t="s">
        <v>6236</v>
      </c>
      <c r="U623" t="s">
        <v>2040</v>
      </c>
      <c r="V623" t="s">
        <v>6237</v>
      </c>
      <c r="W623" t="s">
        <v>2040</v>
      </c>
    </row>
    <row r="624" spans="1:23" ht="15" customHeight="1" x14ac:dyDescent="0.25">
      <c r="A624" t="s">
        <v>6238</v>
      </c>
      <c r="B624" t="s">
        <v>519</v>
      </c>
      <c r="C624" t="s">
        <v>6239</v>
      </c>
      <c r="D624" t="s">
        <v>6240</v>
      </c>
      <c r="E624" t="s">
        <v>6238</v>
      </c>
      <c r="L624" t="s">
        <v>6241</v>
      </c>
      <c r="M624" t="s">
        <v>6196</v>
      </c>
      <c r="N624" t="s">
        <v>6242</v>
      </c>
      <c r="O624" t="s">
        <v>2040</v>
      </c>
      <c r="P624" t="s">
        <v>6243</v>
      </c>
      <c r="Q624" t="s">
        <v>2040</v>
      </c>
      <c r="R624" t="s">
        <v>6244</v>
      </c>
      <c r="S624" t="s">
        <v>2040</v>
      </c>
      <c r="T624" t="s">
        <v>6245</v>
      </c>
      <c r="U624" t="s">
        <v>2040</v>
      </c>
      <c r="V624" t="s">
        <v>6246</v>
      </c>
      <c r="W624" t="s">
        <v>2040</v>
      </c>
    </row>
    <row r="625" spans="1:23" ht="15" customHeight="1" x14ac:dyDescent="0.25">
      <c r="A625" t="s">
        <v>16372</v>
      </c>
      <c r="B625" t="s">
        <v>519</v>
      </c>
      <c r="C625" t="s">
        <v>6247</v>
      </c>
      <c r="D625" t="s">
        <v>6248</v>
      </c>
      <c r="E625" t="s">
        <v>531</v>
      </c>
      <c r="L625" t="s">
        <v>6249</v>
      </c>
      <c r="M625" t="s">
        <v>6250</v>
      </c>
      <c r="N625" t="s">
        <v>6251</v>
      </c>
      <c r="O625" t="s">
        <v>6252</v>
      </c>
      <c r="P625" t="s">
        <v>6253</v>
      </c>
      <c r="Q625" t="s">
        <v>6254</v>
      </c>
      <c r="R625" t="s">
        <v>6255</v>
      </c>
      <c r="S625" t="s">
        <v>6256</v>
      </c>
      <c r="T625" t="s">
        <v>6257</v>
      </c>
      <c r="U625" t="s">
        <v>6258</v>
      </c>
      <c r="V625" t="s">
        <v>6259</v>
      </c>
      <c r="W625" t="s">
        <v>6260</v>
      </c>
    </row>
    <row r="626" spans="1:23" ht="15" customHeight="1" x14ac:dyDescent="0.25">
      <c r="A626" t="s">
        <v>6261</v>
      </c>
      <c r="B626" t="s">
        <v>519</v>
      </c>
      <c r="C626" t="s">
        <v>6262</v>
      </c>
      <c r="D626" t="s">
        <v>6263</v>
      </c>
      <c r="E626" t="s">
        <v>6261</v>
      </c>
      <c r="L626" t="s">
        <v>6264</v>
      </c>
      <c r="M626" t="s">
        <v>6250</v>
      </c>
      <c r="N626" t="s">
        <v>6265</v>
      </c>
      <c r="O626" t="s">
        <v>6252</v>
      </c>
      <c r="P626" t="s">
        <v>6266</v>
      </c>
      <c r="Q626" t="s">
        <v>6254</v>
      </c>
      <c r="R626" t="s">
        <v>6267</v>
      </c>
      <c r="S626" t="s">
        <v>6256</v>
      </c>
      <c r="T626" t="s">
        <v>6268</v>
      </c>
      <c r="U626" t="s">
        <v>6258</v>
      </c>
      <c r="V626" t="s">
        <v>6269</v>
      </c>
      <c r="W626" t="s">
        <v>6260</v>
      </c>
    </row>
    <row r="627" spans="1:23" ht="15" customHeight="1" x14ac:dyDescent="0.25">
      <c r="A627" t="s">
        <v>6270</v>
      </c>
      <c r="B627" t="s">
        <v>519</v>
      </c>
      <c r="C627" t="s">
        <v>6271</v>
      </c>
      <c r="D627" t="s">
        <v>6272</v>
      </c>
      <c r="E627" t="s">
        <v>6270</v>
      </c>
      <c r="L627" t="s">
        <v>6273</v>
      </c>
      <c r="M627" t="s">
        <v>6250</v>
      </c>
      <c r="N627" t="s">
        <v>6274</v>
      </c>
      <c r="O627" t="s">
        <v>6252</v>
      </c>
      <c r="P627" t="s">
        <v>6275</v>
      </c>
      <c r="Q627" t="s">
        <v>6254</v>
      </c>
      <c r="R627" t="s">
        <v>6276</v>
      </c>
      <c r="S627" t="s">
        <v>6256</v>
      </c>
      <c r="T627" t="s">
        <v>6277</v>
      </c>
      <c r="U627" t="s">
        <v>6258</v>
      </c>
      <c r="V627" t="s">
        <v>6278</v>
      </c>
      <c r="W627" t="s">
        <v>6260</v>
      </c>
    </row>
    <row r="628" spans="1:23" ht="15" customHeight="1" x14ac:dyDescent="0.25">
      <c r="A628" t="s">
        <v>16373</v>
      </c>
      <c r="B628" t="s">
        <v>519</v>
      </c>
      <c r="C628" t="s">
        <v>6279</v>
      </c>
      <c r="D628" t="s">
        <v>6280</v>
      </c>
      <c r="E628" t="s">
        <v>532</v>
      </c>
      <c r="L628" t="s">
        <v>6281</v>
      </c>
      <c r="M628" t="s">
        <v>6282</v>
      </c>
      <c r="N628" t="s">
        <v>6283</v>
      </c>
      <c r="O628" t="s">
        <v>6284</v>
      </c>
      <c r="P628" t="s">
        <v>6285</v>
      </c>
      <c r="Q628" t="s">
        <v>6286</v>
      </c>
      <c r="R628" t="s">
        <v>6287</v>
      </c>
      <c r="S628" t="s">
        <v>6288</v>
      </c>
      <c r="T628" t="s">
        <v>6289</v>
      </c>
      <c r="U628" t="s">
        <v>6290</v>
      </c>
      <c r="V628" t="s">
        <v>6291</v>
      </c>
      <c r="W628" t="s">
        <v>6292</v>
      </c>
    </row>
    <row r="629" spans="1:23" ht="15" customHeight="1" x14ac:dyDescent="0.25">
      <c r="A629" t="s">
        <v>6293</v>
      </c>
      <c r="B629" t="s">
        <v>519</v>
      </c>
      <c r="C629" t="s">
        <v>6294</v>
      </c>
      <c r="D629" t="s">
        <v>6295</v>
      </c>
      <c r="E629" t="s">
        <v>6293</v>
      </c>
      <c r="L629" t="s">
        <v>6296</v>
      </c>
      <c r="M629" t="s">
        <v>6282</v>
      </c>
      <c r="N629" t="s">
        <v>6297</v>
      </c>
      <c r="O629" t="s">
        <v>6284</v>
      </c>
      <c r="P629" t="s">
        <v>6298</v>
      </c>
      <c r="Q629" t="s">
        <v>6286</v>
      </c>
      <c r="R629" t="s">
        <v>6299</v>
      </c>
      <c r="S629" t="s">
        <v>6288</v>
      </c>
      <c r="T629" t="s">
        <v>6300</v>
      </c>
      <c r="U629" t="s">
        <v>6290</v>
      </c>
      <c r="V629" t="s">
        <v>6301</v>
      </c>
      <c r="W629" t="s">
        <v>6292</v>
      </c>
    </row>
    <row r="630" spans="1:23" ht="15" customHeight="1" x14ac:dyDescent="0.25">
      <c r="A630" t="s">
        <v>6302</v>
      </c>
      <c r="B630" t="s">
        <v>519</v>
      </c>
      <c r="C630" t="s">
        <v>6303</v>
      </c>
      <c r="D630" t="s">
        <v>6304</v>
      </c>
      <c r="E630" t="s">
        <v>6302</v>
      </c>
      <c r="L630" t="s">
        <v>6305</v>
      </c>
      <c r="M630" t="s">
        <v>6282</v>
      </c>
      <c r="N630" t="s">
        <v>6306</v>
      </c>
      <c r="O630" t="s">
        <v>6284</v>
      </c>
      <c r="P630" t="s">
        <v>6307</v>
      </c>
      <c r="Q630" t="s">
        <v>6286</v>
      </c>
      <c r="R630" t="s">
        <v>6308</v>
      </c>
      <c r="S630" t="s">
        <v>6288</v>
      </c>
      <c r="T630" t="s">
        <v>6309</v>
      </c>
      <c r="U630" t="s">
        <v>6290</v>
      </c>
      <c r="V630" t="s">
        <v>6310</v>
      </c>
      <c r="W630" t="s">
        <v>6292</v>
      </c>
    </row>
    <row r="631" spans="1:23" ht="15" customHeight="1" x14ac:dyDescent="0.25">
      <c r="A631" t="s">
        <v>16374</v>
      </c>
      <c r="B631" t="s">
        <v>519</v>
      </c>
      <c r="C631" t="s">
        <v>6311</v>
      </c>
      <c r="D631" t="s">
        <v>6312</v>
      </c>
      <c r="E631" t="s">
        <v>533</v>
      </c>
      <c r="L631" t="s">
        <v>6313</v>
      </c>
      <c r="M631" t="s">
        <v>6282</v>
      </c>
      <c r="N631" t="s">
        <v>6314</v>
      </c>
      <c r="O631" t="s">
        <v>6284</v>
      </c>
      <c r="P631" t="s">
        <v>6315</v>
      </c>
      <c r="Q631" t="s">
        <v>6286</v>
      </c>
      <c r="R631" t="s">
        <v>6316</v>
      </c>
      <c r="S631" t="s">
        <v>6288</v>
      </c>
      <c r="T631" t="s">
        <v>6317</v>
      </c>
      <c r="U631" t="s">
        <v>6290</v>
      </c>
      <c r="V631" t="s">
        <v>6318</v>
      </c>
      <c r="W631" t="s">
        <v>6292</v>
      </c>
    </row>
    <row r="632" spans="1:23" ht="15" customHeight="1" x14ac:dyDescent="0.25">
      <c r="A632" t="s">
        <v>6319</v>
      </c>
      <c r="B632" t="s">
        <v>519</v>
      </c>
      <c r="C632" t="s">
        <v>6320</v>
      </c>
      <c r="D632" t="s">
        <v>6321</v>
      </c>
      <c r="E632" t="s">
        <v>6319</v>
      </c>
      <c r="L632" t="s">
        <v>6322</v>
      </c>
      <c r="M632" t="s">
        <v>6282</v>
      </c>
      <c r="N632" t="s">
        <v>6323</v>
      </c>
      <c r="O632" t="s">
        <v>6284</v>
      </c>
      <c r="P632" t="s">
        <v>6324</v>
      </c>
      <c r="Q632" t="s">
        <v>6286</v>
      </c>
      <c r="R632" t="s">
        <v>6325</v>
      </c>
      <c r="S632" t="s">
        <v>6288</v>
      </c>
      <c r="T632" t="s">
        <v>6326</v>
      </c>
      <c r="U632" t="s">
        <v>6290</v>
      </c>
      <c r="V632" t="s">
        <v>6327</v>
      </c>
      <c r="W632" t="s">
        <v>6292</v>
      </c>
    </row>
    <row r="633" spans="1:23" ht="15" customHeight="1" x14ac:dyDescent="0.25">
      <c r="A633" t="s">
        <v>6328</v>
      </c>
      <c r="B633" t="s">
        <v>519</v>
      </c>
      <c r="C633" t="s">
        <v>6329</v>
      </c>
      <c r="D633" t="s">
        <v>6330</v>
      </c>
      <c r="E633" t="s">
        <v>6328</v>
      </c>
      <c r="L633" t="s">
        <v>6331</v>
      </c>
      <c r="M633" t="s">
        <v>6282</v>
      </c>
      <c r="N633" t="s">
        <v>6332</v>
      </c>
      <c r="O633" t="s">
        <v>6284</v>
      </c>
      <c r="P633" t="s">
        <v>6333</v>
      </c>
      <c r="Q633" t="s">
        <v>6286</v>
      </c>
      <c r="R633" t="s">
        <v>6334</v>
      </c>
      <c r="S633" t="s">
        <v>6288</v>
      </c>
      <c r="T633" t="s">
        <v>6335</v>
      </c>
      <c r="U633" t="s">
        <v>6290</v>
      </c>
      <c r="V633" t="s">
        <v>6336</v>
      </c>
      <c r="W633" t="s">
        <v>6292</v>
      </c>
    </row>
    <row r="634" spans="1:23" ht="15" customHeight="1" x14ac:dyDescent="0.25">
      <c r="A634" t="s">
        <v>16375</v>
      </c>
      <c r="B634" t="s">
        <v>519</v>
      </c>
      <c r="C634" t="s">
        <v>6337</v>
      </c>
      <c r="D634" t="s">
        <v>6338</v>
      </c>
      <c r="E634" t="s">
        <v>534</v>
      </c>
      <c r="L634" t="s">
        <v>6339</v>
      </c>
      <c r="M634" t="s">
        <v>6340</v>
      </c>
      <c r="N634" t="s">
        <v>6341</v>
      </c>
      <c r="O634" t="s">
        <v>6342</v>
      </c>
      <c r="P634" t="s">
        <v>6343</v>
      </c>
      <c r="Q634" t="s">
        <v>6344</v>
      </c>
      <c r="R634" t="s">
        <v>6345</v>
      </c>
      <c r="S634" t="s">
        <v>6346</v>
      </c>
      <c r="T634" t="s">
        <v>6347</v>
      </c>
      <c r="U634" t="s">
        <v>6348</v>
      </c>
      <c r="V634" t="s">
        <v>6349</v>
      </c>
      <c r="W634" t="s">
        <v>6350</v>
      </c>
    </row>
    <row r="635" spans="1:23" ht="15" customHeight="1" x14ac:dyDescent="0.25">
      <c r="A635" t="s">
        <v>6351</v>
      </c>
      <c r="B635" t="s">
        <v>519</v>
      </c>
      <c r="C635" t="s">
        <v>6352</v>
      </c>
      <c r="D635" t="s">
        <v>6353</v>
      </c>
      <c r="E635" t="s">
        <v>6351</v>
      </c>
      <c r="L635" t="s">
        <v>6354</v>
      </c>
      <c r="M635" t="s">
        <v>6340</v>
      </c>
      <c r="N635" t="s">
        <v>6355</v>
      </c>
      <c r="O635" t="s">
        <v>6342</v>
      </c>
      <c r="P635" t="s">
        <v>6356</v>
      </c>
      <c r="Q635" t="s">
        <v>6344</v>
      </c>
      <c r="R635" t="s">
        <v>6357</v>
      </c>
      <c r="S635" t="s">
        <v>6346</v>
      </c>
      <c r="T635" t="s">
        <v>6358</v>
      </c>
      <c r="U635" t="s">
        <v>6348</v>
      </c>
      <c r="V635" t="s">
        <v>6359</v>
      </c>
      <c r="W635" t="s">
        <v>6350</v>
      </c>
    </row>
    <row r="636" spans="1:23" ht="15" customHeight="1" x14ac:dyDescent="0.25">
      <c r="A636" t="s">
        <v>6360</v>
      </c>
      <c r="B636" t="s">
        <v>519</v>
      </c>
      <c r="C636" t="s">
        <v>6361</v>
      </c>
      <c r="D636" t="s">
        <v>6362</v>
      </c>
      <c r="E636" t="s">
        <v>6360</v>
      </c>
      <c r="L636" t="s">
        <v>6363</v>
      </c>
      <c r="M636" t="s">
        <v>6340</v>
      </c>
      <c r="N636" t="s">
        <v>6364</v>
      </c>
      <c r="O636" t="s">
        <v>6342</v>
      </c>
      <c r="P636" t="s">
        <v>6365</v>
      </c>
      <c r="Q636" t="s">
        <v>6344</v>
      </c>
      <c r="R636" t="s">
        <v>6366</v>
      </c>
      <c r="S636" t="s">
        <v>6346</v>
      </c>
      <c r="T636" t="s">
        <v>6367</v>
      </c>
      <c r="U636" t="s">
        <v>6348</v>
      </c>
      <c r="V636" t="s">
        <v>6368</v>
      </c>
      <c r="W636" t="s">
        <v>6350</v>
      </c>
    </row>
    <row r="637" spans="1:23" ht="15" customHeight="1" x14ac:dyDescent="0.25">
      <c r="A637" t="s">
        <v>16376</v>
      </c>
      <c r="B637" t="s">
        <v>535</v>
      </c>
      <c r="C637" t="s">
        <v>6369</v>
      </c>
      <c r="D637" t="s">
        <v>6369</v>
      </c>
      <c r="E637" t="s">
        <v>536</v>
      </c>
      <c r="L637" t="s">
        <v>6370</v>
      </c>
      <c r="M637" t="s">
        <v>6371</v>
      </c>
      <c r="N637" t="s">
        <v>6372</v>
      </c>
      <c r="O637" t="s">
        <v>6373</v>
      </c>
      <c r="P637" t="s">
        <v>6374</v>
      </c>
      <c r="Q637" t="s">
        <v>6375</v>
      </c>
      <c r="R637" t="s">
        <v>6376</v>
      </c>
      <c r="S637" t="s">
        <v>6377</v>
      </c>
      <c r="T637" t="s">
        <v>6378</v>
      </c>
      <c r="U637" t="s">
        <v>6379</v>
      </c>
      <c r="V637" t="s">
        <v>6380</v>
      </c>
      <c r="W637" t="s">
        <v>6381</v>
      </c>
    </row>
    <row r="638" spans="1:23" ht="15" customHeight="1" x14ac:dyDescent="0.25">
      <c r="A638" t="s">
        <v>6382</v>
      </c>
      <c r="B638" t="s">
        <v>519</v>
      </c>
      <c r="C638" t="s">
        <v>6383</v>
      </c>
      <c r="D638" t="s">
        <v>6383</v>
      </c>
      <c r="E638" t="s">
        <v>6382</v>
      </c>
      <c r="L638" t="s">
        <v>6384</v>
      </c>
      <c r="M638" t="s">
        <v>6371</v>
      </c>
      <c r="N638" t="s">
        <v>6385</v>
      </c>
      <c r="O638" t="s">
        <v>6373</v>
      </c>
      <c r="P638" t="s">
        <v>6386</v>
      </c>
      <c r="Q638" t="s">
        <v>6375</v>
      </c>
      <c r="R638" t="s">
        <v>6387</v>
      </c>
      <c r="S638" t="s">
        <v>6377</v>
      </c>
      <c r="T638" t="s">
        <v>6388</v>
      </c>
      <c r="U638" t="s">
        <v>6379</v>
      </c>
      <c r="V638" t="s">
        <v>6389</v>
      </c>
      <c r="W638" t="s">
        <v>6381</v>
      </c>
    </row>
    <row r="639" spans="1:23" ht="15" customHeight="1" x14ac:dyDescent="0.25">
      <c r="A639" t="s">
        <v>6390</v>
      </c>
      <c r="B639" t="s">
        <v>519</v>
      </c>
      <c r="C639" t="s">
        <v>6391</v>
      </c>
      <c r="D639" t="s">
        <v>6391</v>
      </c>
      <c r="E639" t="s">
        <v>6390</v>
      </c>
      <c r="L639" t="s">
        <v>6392</v>
      </c>
      <c r="M639" t="s">
        <v>6371</v>
      </c>
      <c r="N639" t="s">
        <v>6393</v>
      </c>
      <c r="O639" t="s">
        <v>6373</v>
      </c>
      <c r="P639" t="s">
        <v>6394</v>
      </c>
      <c r="Q639" t="s">
        <v>6375</v>
      </c>
      <c r="R639" t="s">
        <v>6395</v>
      </c>
      <c r="S639" t="s">
        <v>6377</v>
      </c>
      <c r="T639" t="s">
        <v>6396</v>
      </c>
      <c r="U639" t="s">
        <v>6379</v>
      </c>
      <c r="V639" t="s">
        <v>6397</v>
      </c>
      <c r="W639" t="s">
        <v>6381</v>
      </c>
    </row>
    <row r="640" spans="1:23" ht="15" customHeight="1" x14ac:dyDescent="0.25">
      <c r="A640" t="s">
        <v>537</v>
      </c>
      <c r="B640" t="s">
        <v>519</v>
      </c>
      <c r="C640" t="s">
        <v>3243</v>
      </c>
      <c r="D640" t="s">
        <v>3243</v>
      </c>
      <c r="E640" t="s">
        <v>537</v>
      </c>
      <c r="L640" t="s">
        <v>6039</v>
      </c>
      <c r="M640" t="s">
        <v>2683</v>
      </c>
      <c r="N640" t="s">
        <v>6040</v>
      </c>
      <c r="O640" t="s">
        <v>2685</v>
      </c>
      <c r="P640" s="46" t="s">
        <v>6041</v>
      </c>
      <c r="Q640" t="s">
        <v>2687</v>
      </c>
      <c r="R640" t="s">
        <v>6042</v>
      </c>
      <c r="S640" t="s">
        <v>2689</v>
      </c>
      <c r="T640" t="s">
        <v>6043</v>
      </c>
      <c r="U640" t="s">
        <v>2691</v>
      </c>
      <c r="V640" s="46" t="s">
        <v>6041</v>
      </c>
      <c r="W640" t="s">
        <v>2693</v>
      </c>
    </row>
    <row r="641" spans="1:23" ht="15" customHeight="1" x14ac:dyDescent="0.25">
      <c r="A641" t="s">
        <v>692</v>
      </c>
      <c r="B641" t="s">
        <v>691</v>
      </c>
      <c r="C641" t="s">
        <v>6398</v>
      </c>
      <c r="D641" t="s">
        <v>6399</v>
      </c>
      <c r="E641" t="s">
        <v>692</v>
      </c>
      <c r="L641" t="s">
        <v>6400</v>
      </c>
      <c r="M641" t="s">
        <v>6401</v>
      </c>
      <c r="N641" t="s">
        <v>6402</v>
      </c>
      <c r="O641" t="s">
        <v>6403</v>
      </c>
      <c r="P641" t="s">
        <v>6404</v>
      </c>
      <c r="Q641" t="s">
        <v>6405</v>
      </c>
      <c r="R641" t="s">
        <v>6406</v>
      </c>
      <c r="S641" t="s">
        <v>6407</v>
      </c>
      <c r="T641" t="s">
        <v>6408</v>
      </c>
      <c r="U641" t="s">
        <v>6409</v>
      </c>
      <c r="V641" t="s">
        <v>6410</v>
      </c>
      <c r="W641" t="s">
        <v>6411</v>
      </c>
    </row>
    <row r="642" spans="1:23" ht="15" customHeight="1" x14ac:dyDescent="0.25">
      <c r="A642" t="s">
        <v>6412</v>
      </c>
      <c r="B642" t="s">
        <v>691</v>
      </c>
      <c r="C642" t="s">
        <v>6413</v>
      </c>
      <c r="D642" t="s">
        <v>6414</v>
      </c>
      <c r="E642" t="s">
        <v>6412</v>
      </c>
      <c r="L642" t="s">
        <v>6415</v>
      </c>
      <c r="M642" t="s">
        <v>6401</v>
      </c>
      <c r="N642" t="s">
        <v>6416</v>
      </c>
      <c r="O642" t="s">
        <v>6403</v>
      </c>
      <c r="P642" t="s">
        <v>6417</v>
      </c>
      <c r="Q642" t="s">
        <v>6405</v>
      </c>
      <c r="R642" t="s">
        <v>6418</v>
      </c>
      <c r="S642" t="s">
        <v>6407</v>
      </c>
      <c r="T642" t="s">
        <v>6419</v>
      </c>
      <c r="U642" t="s">
        <v>6409</v>
      </c>
      <c r="V642" t="s">
        <v>6420</v>
      </c>
      <c r="W642" t="s">
        <v>6411</v>
      </c>
    </row>
    <row r="643" spans="1:23" ht="15" customHeight="1" x14ac:dyDescent="0.25">
      <c r="A643" t="s">
        <v>693</v>
      </c>
      <c r="B643" t="s">
        <v>691</v>
      </c>
      <c r="C643" t="s">
        <v>6421</v>
      </c>
      <c r="D643" t="s">
        <v>6422</v>
      </c>
      <c r="E643" t="s">
        <v>693</v>
      </c>
      <c r="L643" t="s">
        <v>6423</v>
      </c>
      <c r="M643" t="s">
        <v>6401</v>
      </c>
      <c r="N643" t="s">
        <v>6424</v>
      </c>
      <c r="O643" t="s">
        <v>6403</v>
      </c>
      <c r="P643" t="s">
        <v>6425</v>
      </c>
      <c r="Q643" t="s">
        <v>6405</v>
      </c>
      <c r="R643" t="s">
        <v>6426</v>
      </c>
      <c r="S643" t="s">
        <v>6407</v>
      </c>
      <c r="T643" t="s">
        <v>6427</v>
      </c>
      <c r="U643" t="s">
        <v>6409</v>
      </c>
      <c r="V643" t="s">
        <v>6428</v>
      </c>
      <c r="W643" t="s">
        <v>6411</v>
      </c>
    </row>
    <row r="644" spans="1:23" ht="15" customHeight="1" x14ac:dyDescent="0.25">
      <c r="A644" t="s">
        <v>694</v>
      </c>
      <c r="B644" t="s">
        <v>691</v>
      </c>
      <c r="C644" t="s">
        <v>6429</v>
      </c>
      <c r="D644" t="s">
        <v>6430</v>
      </c>
      <c r="E644" t="s">
        <v>694</v>
      </c>
      <c r="L644" t="s">
        <v>6431</v>
      </c>
      <c r="M644" t="s">
        <v>6432</v>
      </c>
      <c r="N644" t="s">
        <v>6433</v>
      </c>
      <c r="O644" t="s">
        <v>6434</v>
      </c>
      <c r="P644" t="s">
        <v>6435</v>
      </c>
      <c r="Q644" t="s">
        <v>6436</v>
      </c>
      <c r="R644" t="s">
        <v>6437</v>
      </c>
      <c r="S644" t="s">
        <v>6438</v>
      </c>
      <c r="T644" t="s">
        <v>6439</v>
      </c>
      <c r="U644" t="s">
        <v>6440</v>
      </c>
      <c r="V644" t="s">
        <v>6441</v>
      </c>
      <c r="W644" t="s">
        <v>6442</v>
      </c>
    </row>
    <row r="645" spans="1:23" ht="15" customHeight="1" x14ac:dyDescent="0.25">
      <c r="A645" t="s">
        <v>6443</v>
      </c>
      <c r="B645" t="s">
        <v>691</v>
      </c>
      <c r="C645" t="s">
        <v>6444</v>
      </c>
      <c r="D645" t="s">
        <v>6445</v>
      </c>
      <c r="E645" t="s">
        <v>6443</v>
      </c>
      <c r="L645" t="s">
        <v>6446</v>
      </c>
      <c r="M645" t="s">
        <v>6432</v>
      </c>
      <c r="N645" t="s">
        <v>6447</v>
      </c>
      <c r="O645" t="s">
        <v>6434</v>
      </c>
      <c r="P645" t="s">
        <v>6448</v>
      </c>
      <c r="Q645" t="s">
        <v>6436</v>
      </c>
      <c r="R645" t="s">
        <v>6449</v>
      </c>
      <c r="S645" t="s">
        <v>6438</v>
      </c>
      <c r="T645" t="s">
        <v>6450</v>
      </c>
      <c r="U645" t="s">
        <v>6440</v>
      </c>
      <c r="V645" t="s">
        <v>6451</v>
      </c>
      <c r="W645" t="s">
        <v>6442</v>
      </c>
    </row>
    <row r="646" spans="1:23" ht="15" customHeight="1" x14ac:dyDescent="0.25">
      <c r="A646" t="s">
        <v>695</v>
      </c>
      <c r="B646" t="s">
        <v>691</v>
      </c>
      <c r="C646" t="s">
        <v>6452</v>
      </c>
      <c r="D646" t="s">
        <v>6453</v>
      </c>
      <c r="E646" t="s">
        <v>695</v>
      </c>
      <c r="L646" t="s">
        <v>6454</v>
      </c>
      <c r="M646" t="s">
        <v>6432</v>
      </c>
      <c r="N646" t="s">
        <v>6455</v>
      </c>
      <c r="O646" t="s">
        <v>6434</v>
      </c>
      <c r="P646" t="s">
        <v>6456</v>
      </c>
      <c r="Q646" t="s">
        <v>6436</v>
      </c>
      <c r="R646" t="s">
        <v>6457</v>
      </c>
      <c r="S646" t="s">
        <v>6438</v>
      </c>
      <c r="T646" t="s">
        <v>6458</v>
      </c>
      <c r="U646" t="s">
        <v>6440</v>
      </c>
      <c r="V646" t="s">
        <v>6459</v>
      </c>
      <c r="W646" t="s">
        <v>6442</v>
      </c>
    </row>
    <row r="647" spans="1:23" ht="15" customHeight="1" x14ac:dyDescent="0.25">
      <c r="A647" t="s">
        <v>696</v>
      </c>
      <c r="B647" t="s">
        <v>691</v>
      </c>
      <c r="C647" t="s">
        <v>6460</v>
      </c>
      <c r="D647" t="s">
        <v>6461</v>
      </c>
      <c r="E647" t="s">
        <v>696</v>
      </c>
      <c r="L647" t="s">
        <v>6462</v>
      </c>
      <c r="M647" t="s">
        <v>6463</v>
      </c>
      <c r="N647" t="s">
        <v>6464</v>
      </c>
      <c r="O647" t="s">
        <v>6465</v>
      </c>
      <c r="P647" t="s">
        <v>6466</v>
      </c>
      <c r="Q647" t="s">
        <v>6467</v>
      </c>
      <c r="R647" t="s">
        <v>6468</v>
      </c>
      <c r="S647" t="s">
        <v>6469</v>
      </c>
      <c r="T647" t="s">
        <v>6470</v>
      </c>
      <c r="U647" t="s">
        <v>6471</v>
      </c>
      <c r="V647" t="s">
        <v>6472</v>
      </c>
      <c r="W647" t="s">
        <v>6473</v>
      </c>
    </row>
    <row r="648" spans="1:23" ht="15" customHeight="1" x14ac:dyDescent="0.25">
      <c r="A648" t="s">
        <v>6474</v>
      </c>
      <c r="B648" t="s">
        <v>691</v>
      </c>
      <c r="C648" t="s">
        <v>6475</v>
      </c>
      <c r="D648" t="s">
        <v>6476</v>
      </c>
      <c r="E648" t="s">
        <v>6474</v>
      </c>
      <c r="L648" t="s">
        <v>6477</v>
      </c>
      <c r="M648" t="s">
        <v>6463</v>
      </c>
      <c r="N648" t="s">
        <v>6478</v>
      </c>
      <c r="O648" t="s">
        <v>6465</v>
      </c>
      <c r="P648" t="s">
        <v>6479</v>
      </c>
      <c r="Q648" t="s">
        <v>6467</v>
      </c>
      <c r="R648" t="s">
        <v>6480</v>
      </c>
      <c r="S648" t="s">
        <v>6469</v>
      </c>
      <c r="T648" t="s">
        <v>6481</v>
      </c>
      <c r="U648" t="s">
        <v>6471</v>
      </c>
      <c r="V648" t="s">
        <v>6482</v>
      </c>
      <c r="W648" t="s">
        <v>6473</v>
      </c>
    </row>
    <row r="649" spans="1:23" ht="15" customHeight="1" x14ac:dyDescent="0.25">
      <c r="A649" t="s">
        <v>697</v>
      </c>
      <c r="B649" t="s">
        <v>691</v>
      </c>
      <c r="C649" t="s">
        <v>6483</v>
      </c>
      <c r="D649" t="s">
        <v>6484</v>
      </c>
      <c r="E649" t="s">
        <v>697</v>
      </c>
      <c r="L649" t="s">
        <v>6485</v>
      </c>
      <c r="M649" t="s">
        <v>6463</v>
      </c>
      <c r="N649" t="s">
        <v>6486</v>
      </c>
      <c r="O649" t="s">
        <v>6465</v>
      </c>
      <c r="P649" t="s">
        <v>6487</v>
      </c>
      <c r="Q649" t="s">
        <v>6467</v>
      </c>
      <c r="R649" t="s">
        <v>6488</v>
      </c>
      <c r="S649" t="s">
        <v>6469</v>
      </c>
      <c r="T649" t="s">
        <v>6489</v>
      </c>
      <c r="U649" t="s">
        <v>6471</v>
      </c>
      <c r="V649" t="s">
        <v>6490</v>
      </c>
      <c r="W649" t="s">
        <v>6473</v>
      </c>
    </row>
    <row r="650" spans="1:23" ht="15" customHeight="1" x14ac:dyDescent="0.25">
      <c r="A650" t="s">
        <v>698</v>
      </c>
      <c r="B650" t="s">
        <v>691</v>
      </c>
      <c r="C650" t="s">
        <v>6491</v>
      </c>
      <c r="D650" t="s">
        <v>6492</v>
      </c>
      <c r="E650" t="s">
        <v>698</v>
      </c>
      <c r="L650" t="s">
        <v>6493</v>
      </c>
      <c r="M650" t="s">
        <v>6494</v>
      </c>
      <c r="N650" t="s">
        <v>6495</v>
      </c>
      <c r="O650" t="s">
        <v>6496</v>
      </c>
      <c r="P650" t="s">
        <v>6497</v>
      </c>
      <c r="Q650" t="s">
        <v>6498</v>
      </c>
      <c r="R650" t="s">
        <v>6499</v>
      </c>
      <c r="S650" t="s">
        <v>6500</v>
      </c>
      <c r="T650" t="s">
        <v>6501</v>
      </c>
      <c r="U650" t="s">
        <v>6502</v>
      </c>
      <c r="V650" t="s">
        <v>6503</v>
      </c>
      <c r="W650" t="s">
        <v>6504</v>
      </c>
    </row>
    <row r="651" spans="1:23" ht="15" customHeight="1" x14ac:dyDescent="0.25">
      <c r="A651" t="s">
        <v>6505</v>
      </c>
      <c r="B651" t="s">
        <v>691</v>
      </c>
      <c r="C651" t="s">
        <v>6506</v>
      </c>
      <c r="D651" t="s">
        <v>6507</v>
      </c>
      <c r="E651" t="s">
        <v>6505</v>
      </c>
      <c r="L651" t="s">
        <v>6508</v>
      </c>
      <c r="M651" t="s">
        <v>6494</v>
      </c>
      <c r="N651" t="s">
        <v>6509</v>
      </c>
      <c r="O651" t="s">
        <v>6496</v>
      </c>
      <c r="P651" t="s">
        <v>6510</v>
      </c>
      <c r="Q651" t="s">
        <v>6498</v>
      </c>
      <c r="R651" t="s">
        <v>6511</v>
      </c>
      <c r="S651" t="s">
        <v>6500</v>
      </c>
      <c r="T651" t="s">
        <v>6512</v>
      </c>
      <c r="U651" t="s">
        <v>6502</v>
      </c>
      <c r="V651" t="s">
        <v>6513</v>
      </c>
      <c r="W651" t="s">
        <v>6504</v>
      </c>
    </row>
    <row r="652" spans="1:23" ht="15" customHeight="1" x14ac:dyDescent="0.25">
      <c r="A652" t="s">
        <v>699</v>
      </c>
      <c r="B652" t="s">
        <v>691</v>
      </c>
      <c r="C652" t="s">
        <v>6514</v>
      </c>
      <c r="D652" t="s">
        <v>6515</v>
      </c>
      <c r="E652" t="s">
        <v>699</v>
      </c>
      <c r="L652" t="s">
        <v>6516</v>
      </c>
      <c r="M652" t="s">
        <v>6494</v>
      </c>
      <c r="N652" t="s">
        <v>6517</v>
      </c>
      <c r="O652" t="s">
        <v>6496</v>
      </c>
      <c r="P652" t="s">
        <v>6518</v>
      </c>
      <c r="Q652" t="s">
        <v>6498</v>
      </c>
      <c r="R652" t="s">
        <v>6519</v>
      </c>
      <c r="S652" t="s">
        <v>6500</v>
      </c>
      <c r="T652" t="s">
        <v>6520</v>
      </c>
      <c r="U652" t="s">
        <v>6502</v>
      </c>
      <c r="V652" t="s">
        <v>6521</v>
      </c>
      <c r="W652" t="s">
        <v>6504</v>
      </c>
    </row>
    <row r="653" spans="1:23" ht="15" customHeight="1" x14ac:dyDescent="0.25">
      <c r="A653" t="s">
        <v>700</v>
      </c>
      <c r="B653" t="s">
        <v>691</v>
      </c>
      <c r="C653" t="s">
        <v>6522</v>
      </c>
      <c r="D653" t="s">
        <v>6523</v>
      </c>
      <c r="E653" t="s">
        <v>700</v>
      </c>
      <c r="L653" t="s">
        <v>6524</v>
      </c>
      <c r="M653" t="s">
        <v>6525</v>
      </c>
      <c r="N653" t="s">
        <v>6526</v>
      </c>
      <c r="O653" t="s">
        <v>6527</v>
      </c>
      <c r="P653" t="s">
        <v>6528</v>
      </c>
      <c r="Q653" t="s">
        <v>6529</v>
      </c>
      <c r="R653" t="s">
        <v>6530</v>
      </c>
      <c r="S653" t="s">
        <v>6531</v>
      </c>
      <c r="T653" t="s">
        <v>6532</v>
      </c>
      <c r="U653" t="s">
        <v>6533</v>
      </c>
      <c r="V653" t="s">
        <v>6534</v>
      </c>
      <c r="W653" t="s">
        <v>6535</v>
      </c>
    </row>
    <row r="654" spans="1:23" ht="15" customHeight="1" x14ac:dyDescent="0.25">
      <c r="A654" t="s">
        <v>6536</v>
      </c>
      <c r="B654" t="s">
        <v>691</v>
      </c>
      <c r="C654" t="s">
        <v>6537</v>
      </c>
      <c r="D654" t="s">
        <v>6538</v>
      </c>
      <c r="E654" t="s">
        <v>6536</v>
      </c>
      <c r="L654" t="s">
        <v>6539</v>
      </c>
      <c r="M654" t="s">
        <v>6525</v>
      </c>
      <c r="N654" t="s">
        <v>6540</v>
      </c>
      <c r="O654" t="s">
        <v>6527</v>
      </c>
      <c r="P654" t="s">
        <v>6541</v>
      </c>
      <c r="Q654" t="s">
        <v>6529</v>
      </c>
      <c r="R654" t="s">
        <v>6542</v>
      </c>
      <c r="S654" t="s">
        <v>6531</v>
      </c>
      <c r="T654" t="s">
        <v>6543</v>
      </c>
      <c r="U654" t="s">
        <v>6533</v>
      </c>
      <c r="V654" t="s">
        <v>6544</v>
      </c>
      <c r="W654" t="s">
        <v>6535</v>
      </c>
    </row>
    <row r="655" spans="1:23" ht="15" customHeight="1" x14ac:dyDescent="0.25">
      <c r="A655" t="s">
        <v>701</v>
      </c>
      <c r="B655" t="s">
        <v>691</v>
      </c>
      <c r="C655" t="s">
        <v>6545</v>
      </c>
      <c r="D655" t="s">
        <v>6546</v>
      </c>
      <c r="E655" t="s">
        <v>701</v>
      </c>
      <c r="L655" t="s">
        <v>6547</v>
      </c>
      <c r="M655" t="s">
        <v>6525</v>
      </c>
      <c r="N655" t="s">
        <v>6548</v>
      </c>
      <c r="O655" t="s">
        <v>6527</v>
      </c>
      <c r="P655" t="s">
        <v>6549</v>
      </c>
      <c r="Q655" t="s">
        <v>6529</v>
      </c>
      <c r="R655" t="s">
        <v>6550</v>
      </c>
      <c r="S655" t="s">
        <v>6531</v>
      </c>
      <c r="T655" t="s">
        <v>6551</v>
      </c>
      <c r="U655" t="s">
        <v>6533</v>
      </c>
      <c r="V655" t="s">
        <v>6552</v>
      </c>
      <c r="W655" t="s">
        <v>6535</v>
      </c>
    </row>
    <row r="656" spans="1:23" ht="15" customHeight="1" x14ac:dyDescent="0.25">
      <c r="A656" t="s">
        <v>702</v>
      </c>
      <c r="B656" t="s">
        <v>691</v>
      </c>
      <c r="C656" t="s">
        <v>6553</v>
      </c>
      <c r="D656" t="s">
        <v>6554</v>
      </c>
      <c r="E656" t="s">
        <v>702</v>
      </c>
      <c r="L656" t="s">
        <v>6555</v>
      </c>
      <c r="M656" t="s">
        <v>6556</v>
      </c>
      <c r="N656" t="s">
        <v>6557</v>
      </c>
      <c r="O656" t="s">
        <v>6558</v>
      </c>
      <c r="P656" t="s">
        <v>6559</v>
      </c>
      <c r="Q656" t="s">
        <v>6560</v>
      </c>
      <c r="R656" t="s">
        <v>6561</v>
      </c>
      <c r="S656" t="s">
        <v>6562</v>
      </c>
      <c r="T656" t="s">
        <v>6563</v>
      </c>
      <c r="U656" t="s">
        <v>6564</v>
      </c>
      <c r="V656" t="s">
        <v>6565</v>
      </c>
      <c r="W656" t="s">
        <v>6566</v>
      </c>
    </row>
    <row r="657" spans="1:23" ht="15" customHeight="1" x14ac:dyDescent="0.25">
      <c r="A657" t="s">
        <v>6567</v>
      </c>
      <c r="B657" t="s">
        <v>691</v>
      </c>
      <c r="C657" t="s">
        <v>6568</v>
      </c>
      <c r="D657" t="s">
        <v>6569</v>
      </c>
      <c r="E657" t="s">
        <v>6567</v>
      </c>
      <c r="L657" t="s">
        <v>6570</v>
      </c>
      <c r="M657" t="s">
        <v>6556</v>
      </c>
      <c r="N657" t="s">
        <v>6571</v>
      </c>
      <c r="O657" t="s">
        <v>6558</v>
      </c>
      <c r="P657" t="s">
        <v>6572</v>
      </c>
      <c r="Q657" t="s">
        <v>6560</v>
      </c>
      <c r="R657" t="s">
        <v>6573</v>
      </c>
      <c r="S657" t="s">
        <v>6562</v>
      </c>
      <c r="T657" t="s">
        <v>6574</v>
      </c>
      <c r="U657" t="s">
        <v>6564</v>
      </c>
      <c r="V657" t="s">
        <v>6575</v>
      </c>
      <c r="W657" t="s">
        <v>6566</v>
      </c>
    </row>
    <row r="658" spans="1:23" ht="15" customHeight="1" x14ac:dyDescent="0.25">
      <c r="A658" t="s">
        <v>703</v>
      </c>
      <c r="B658" t="s">
        <v>691</v>
      </c>
      <c r="C658" t="s">
        <v>6576</v>
      </c>
      <c r="D658" t="s">
        <v>6577</v>
      </c>
      <c r="E658" t="s">
        <v>703</v>
      </c>
      <c r="L658" t="s">
        <v>6578</v>
      </c>
      <c r="M658" t="s">
        <v>6556</v>
      </c>
      <c r="N658" t="s">
        <v>6579</v>
      </c>
      <c r="O658" t="s">
        <v>6558</v>
      </c>
      <c r="P658" t="s">
        <v>6580</v>
      </c>
      <c r="Q658" t="s">
        <v>6560</v>
      </c>
      <c r="R658" t="s">
        <v>6581</v>
      </c>
      <c r="S658" t="s">
        <v>6562</v>
      </c>
      <c r="T658" t="s">
        <v>6582</v>
      </c>
      <c r="U658" t="s">
        <v>6564</v>
      </c>
      <c r="V658" t="s">
        <v>6583</v>
      </c>
      <c r="W658" t="s">
        <v>6566</v>
      </c>
    </row>
    <row r="659" spans="1:23" ht="15" customHeight="1" x14ac:dyDescent="0.25">
      <c r="A659" t="s">
        <v>704</v>
      </c>
      <c r="B659" t="s">
        <v>691</v>
      </c>
      <c r="C659" t="s">
        <v>6584</v>
      </c>
      <c r="D659" t="s">
        <v>6585</v>
      </c>
      <c r="E659" t="s">
        <v>704</v>
      </c>
      <c r="L659" t="s">
        <v>6586</v>
      </c>
      <c r="M659" t="s">
        <v>6371</v>
      </c>
      <c r="N659" t="s">
        <v>6587</v>
      </c>
      <c r="O659" t="s">
        <v>6373</v>
      </c>
      <c r="P659" t="s">
        <v>6588</v>
      </c>
      <c r="Q659" t="s">
        <v>6375</v>
      </c>
      <c r="R659" t="s">
        <v>6589</v>
      </c>
      <c r="S659" t="s">
        <v>6377</v>
      </c>
      <c r="T659" t="s">
        <v>6590</v>
      </c>
      <c r="U659" t="s">
        <v>6379</v>
      </c>
      <c r="V659" t="s">
        <v>6591</v>
      </c>
      <c r="W659" t="s">
        <v>6381</v>
      </c>
    </row>
    <row r="660" spans="1:23" ht="15" customHeight="1" x14ac:dyDescent="0.25">
      <c r="A660" t="s">
        <v>6592</v>
      </c>
      <c r="B660" t="s">
        <v>691</v>
      </c>
      <c r="C660" t="s">
        <v>6593</v>
      </c>
      <c r="D660" t="s">
        <v>6594</v>
      </c>
      <c r="E660" t="s">
        <v>6592</v>
      </c>
      <c r="L660" t="s">
        <v>6595</v>
      </c>
      <c r="M660" t="s">
        <v>6371</v>
      </c>
      <c r="N660" t="s">
        <v>6596</v>
      </c>
      <c r="O660" t="s">
        <v>6373</v>
      </c>
      <c r="P660" t="s">
        <v>6597</v>
      </c>
      <c r="Q660" t="s">
        <v>6375</v>
      </c>
      <c r="R660" t="s">
        <v>6598</v>
      </c>
      <c r="S660" t="s">
        <v>6377</v>
      </c>
      <c r="T660" t="s">
        <v>6599</v>
      </c>
      <c r="U660" t="s">
        <v>6379</v>
      </c>
      <c r="V660" t="s">
        <v>6600</v>
      </c>
      <c r="W660" t="s">
        <v>6381</v>
      </c>
    </row>
    <row r="661" spans="1:23" ht="15" customHeight="1" x14ac:dyDescent="0.25">
      <c r="A661" t="s">
        <v>705</v>
      </c>
      <c r="B661" t="s">
        <v>691</v>
      </c>
      <c r="C661" t="s">
        <v>6601</v>
      </c>
      <c r="D661" t="s">
        <v>6602</v>
      </c>
      <c r="E661" t="s">
        <v>705</v>
      </c>
      <c r="L661" t="s">
        <v>6603</v>
      </c>
      <c r="M661" t="s">
        <v>6371</v>
      </c>
      <c r="N661" t="s">
        <v>6604</v>
      </c>
      <c r="O661" t="s">
        <v>6373</v>
      </c>
      <c r="P661" t="s">
        <v>6605</v>
      </c>
      <c r="Q661" t="s">
        <v>6375</v>
      </c>
      <c r="R661" t="s">
        <v>6606</v>
      </c>
      <c r="S661" t="s">
        <v>6377</v>
      </c>
      <c r="T661" t="s">
        <v>6607</v>
      </c>
      <c r="U661" t="s">
        <v>6379</v>
      </c>
      <c r="V661" t="s">
        <v>6608</v>
      </c>
      <c r="W661" t="s">
        <v>6381</v>
      </c>
    </row>
    <row r="662" spans="1:23" ht="15" customHeight="1" x14ac:dyDescent="0.25">
      <c r="A662" t="s">
        <v>706</v>
      </c>
      <c r="B662" t="s">
        <v>691</v>
      </c>
      <c r="C662" t="s">
        <v>6609</v>
      </c>
      <c r="D662" t="s">
        <v>6609</v>
      </c>
      <c r="E662" t="s">
        <v>706</v>
      </c>
      <c r="L662" t="s">
        <v>6610</v>
      </c>
      <c r="M662" t="s">
        <v>5049</v>
      </c>
      <c r="N662" t="s">
        <v>6611</v>
      </c>
      <c r="O662" t="s">
        <v>5051</v>
      </c>
      <c r="P662" t="s">
        <v>6612</v>
      </c>
      <c r="Q662" t="s">
        <v>2705</v>
      </c>
      <c r="R662" t="s">
        <v>6613</v>
      </c>
      <c r="S662" t="s">
        <v>5054</v>
      </c>
      <c r="T662" t="s">
        <v>6614</v>
      </c>
      <c r="U662" t="s">
        <v>5056</v>
      </c>
      <c r="V662" t="s">
        <v>6615</v>
      </c>
      <c r="W662" t="s">
        <v>2711</v>
      </c>
    </row>
    <row r="663" spans="1:23" ht="15" customHeight="1" x14ac:dyDescent="0.25">
      <c r="A663" t="s">
        <v>399</v>
      </c>
      <c r="B663" t="s">
        <v>398</v>
      </c>
      <c r="C663" t="s">
        <v>6616</v>
      </c>
      <c r="D663" t="s">
        <v>6617</v>
      </c>
      <c r="E663" t="s">
        <v>399</v>
      </c>
      <c r="L663" t="s">
        <v>6618</v>
      </c>
      <c r="M663" t="s">
        <v>5015</v>
      </c>
      <c r="N663" t="s">
        <v>6619</v>
      </c>
      <c r="O663" t="s">
        <v>2630</v>
      </c>
      <c r="P663" t="s">
        <v>6620</v>
      </c>
      <c r="Q663" t="s">
        <v>2632</v>
      </c>
      <c r="R663" t="s">
        <v>6621</v>
      </c>
      <c r="S663" t="s">
        <v>2634</v>
      </c>
      <c r="T663" t="s">
        <v>6622</v>
      </c>
      <c r="U663" t="s">
        <v>2636</v>
      </c>
      <c r="V663" t="s">
        <v>6623</v>
      </c>
      <c r="W663" t="s">
        <v>2638</v>
      </c>
    </row>
    <row r="664" spans="1:23" ht="15" customHeight="1" x14ac:dyDescent="0.25">
      <c r="A664" t="s">
        <v>401</v>
      </c>
      <c r="B664" t="s">
        <v>398</v>
      </c>
      <c r="C664" t="s">
        <v>6624</v>
      </c>
      <c r="D664" t="s">
        <v>6625</v>
      </c>
      <c r="E664" t="s">
        <v>401</v>
      </c>
      <c r="L664" t="s">
        <v>6626</v>
      </c>
      <c r="M664" t="s">
        <v>5015</v>
      </c>
      <c r="N664" t="s">
        <v>6627</v>
      </c>
      <c r="O664" t="s">
        <v>2630</v>
      </c>
      <c r="P664" t="s">
        <v>6628</v>
      </c>
      <c r="Q664" t="s">
        <v>2632</v>
      </c>
      <c r="R664" t="s">
        <v>6629</v>
      </c>
      <c r="S664" t="s">
        <v>2634</v>
      </c>
      <c r="T664" t="s">
        <v>6630</v>
      </c>
      <c r="U664" t="s">
        <v>2636</v>
      </c>
      <c r="V664" t="s">
        <v>6631</v>
      </c>
      <c r="W664" t="s">
        <v>2638</v>
      </c>
    </row>
    <row r="665" spans="1:23" ht="15" customHeight="1" x14ac:dyDescent="0.25">
      <c r="A665" t="s">
        <v>402</v>
      </c>
      <c r="B665" t="s">
        <v>398</v>
      </c>
      <c r="C665" t="s">
        <v>6632</v>
      </c>
      <c r="D665" t="s">
        <v>6633</v>
      </c>
      <c r="E665" t="s">
        <v>402</v>
      </c>
      <c r="L665" t="s">
        <v>6634</v>
      </c>
      <c r="M665" t="s">
        <v>5015</v>
      </c>
      <c r="N665" t="s">
        <v>6635</v>
      </c>
      <c r="O665" t="s">
        <v>2630</v>
      </c>
      <c r="P665" t="s">
        <v>6636</v>
      </c>
      <c r="Q665" t="s">
        <v>2632</v>
      </c>
      <c r="R665" t="s">
        <v>6637</v>
      </c>
      <c r="S665" t="s">
        <v>2634</v>
      </c>
      <c r="T665" t="s">
        <v>6638</v>
      </c>
      <c r="U665" t="s">
        <v>2636</v>
      </c>
      <c r="V665" t="s">
        <v>6639</v>
      </c>
      <c r="W665" t="s">
        <v>2638</v>
      </c>
    </row>
    <row r="666" spans="1:23" ht="15" customHeight="1" x14ac:dyDescent="0.25">
      <c r="A666" t="s">
        <v>404</v>
      </c>
      <c r="B666" t="s">
        <v>398</v>
      </c>
      <c r="C666" t="s">
        <v>6640</v>
      </c>
      <c r="D666" t="s">
        <v>6641</v>
      </c>
      <c r="E666" t="s">
        <v>404</v>
      </c>
      <c r="L666" t="s">
        <v>6642</v>
      </c>
      <c r="M666" t="s">
        <v>5015</v>
      </c>
      <c r="N666" t="s">
        <v>6643</v>
      </c>
      <c r="O666" t="s">
        <v>2630</v>
      </c>
      <c r="P666" t="s">
        <v>6644</v>
      </c>
      <c r="Q666" t="s">
        <v>2632</v>
      </c>
      <c r="R666" t="s">
        <v>6645</v>
      </c>
      <c r="S666" t="s">
        <v>2634</v>
      </c>
      <c r="T666" t="s">
        <v>6646</v>
      </c>
      <c r="U666" t="s">
        <v>2636</v>
      </c>
      <c r="V666" t="s">
        <v>6647</v>
      </c>
      <c r="W666" t="s">
        <v>2638</v>
      </c>
    </row>
    <row r="667" spans="1:23" ht="15" customHeight="1" x14ac:dyDescent="0.25">
      <c r="A667" t="s">
        <v>410</v>
      </c>
      <c r="B667" t="s">
        <v>398</v>
      </c>
      <c r="C667" t="s">
        <v>6648</v>
      </c>
      <c r="D667" t="s">
        <v>6649</v>
      </c>
      <c r="E667" t="s">
        <v>410</v>
      </c>
      <c r="L667" t="s">
        <v>6650</v>
      </c>
      <c r="M667" t="s">
        <v>5015</v>
      </c>
      <c r="N667" t="s">
        <v>6651</v>
      </c>
      <c r="O667" t="s">
        <v>2630</v>
      </c>
      <c r="P667" t="s">
        <v>6652</v>
      </c>
      <c r="Q667" t="s">
        <v>2632</v>
      </c>
      <c r="R667" t="s">
        <v>6653</v>
      </c>
      <c r="S667" t="s">
        <v>2634</v>
      </c>
      <c r="T667" t="s">
        <v>6654</v>
      </c>
      <c r="U667" t="s">
        <v>2636</v>
      </c>
      <c r="V667" t="s">
        <v>6655</v>
      </c>
      <c r="W667" t="s">
        <v>2638</v>
      </c>
    </row>
    <row r="668" spans="1:23" ht="15" customHeight="1" x14ac:dyDescent="0.25">
      <c r="A668" t="s">
        <v>406</v>
      </c>
      <c r="B668" t="s">
        <v>398</v>
      </c>
      <c r="C668" t="s">
        <v>6656</v>
      </c>
      <c r="D668" t="s">
        <v>6657</v>
      </c>
      <c r="E668" t="s">
        <v>406</v>
      </c>
      <c r="L668" t="s">
        <v>6658</v>
      </c>
      <c r="M668" t="s">
        <v>5015</v>
      </c>
      <c r="N668" t="s">
        <v>6659</v>
      </c>
      <c r="O668" t="s">
        <v>2630</v>
      </c>
      <c r="P668" t="s">
        <v>6660</v>
      </c>
      <c r="Q668" t="s">
        <v>2632</v>
      </c>
      <c r="R668" t="s">
        <v>6661</v>
      </c>
      <c r="S668" t="s">
        <v>2634</v>
      </c>
      <c r="T668" t="s">
        <v>6662</v>
      </c>
      <c r="U668" t="s">
        <v>2636</v>
      </c>
      <c r="V668" t="s">
        <v>6663</v>
      </c>
      <c r="W668" t="s">
        <v>2638</v>
      </c>
    </row>
    <row r="669" spans="1:23" ht="15" customHeight="1" x14ac:dyDescent="0.25">
      <c r="A669" t="s">
        <v>407</v>
      </c>
      <c r="B669" t="s">
        <v>398</v>
      </c>
      <c r="C669" t="s">
        <v>6664</v>
      </c>
      <c r="D669" t="s">
        <v>6665</v>
      </c>
      <c r="E669" t="s">
        <v>407</v>
      </c>
      <c r="L669" t="s">
        <v>6666</v>
      </c>
      <c r="M669" t="s">
        <v>5015</v>
      </c>
      <c r="N669" t="s">
        <v>6667</v>
      </c>
      <c r="O669" t="s">
        <v>2630</v>
      </c>
      <c r="P669" t="s">
        <v>6668</v>
      </c>
      <c r="Q669" t="s">
        <v>2632</v>
      </c>
      <c r="R669" t="s">
        <v>6669</v>
      </c>
      <c r="S669" t="s">
        <v>2634</v>
      </c>
      <c r="T669" t="s">
        <v>6670</v>
      </c>
      <c r="U669" t="s">
        <v>2636</v>
      </c>
      <c r="V669" t="s">
        <v>6671</v>
      </c>
      <c r="W669" t="s">
        <v>2638</v>
      </c>
    </row>
    <row r="670" spans="1:23" ht="15" customHeight="1" x14ac:dyDescent="0.25">
      <c r="A670" t="s">
        <v>409</v>
      </c>
      <c r="B670" t="s">
        <v>398</v>
      </c>
      <c r="C670" t="s">
        <v>6672</v>
      </c>
      <c r="D670" t="s">
        <v>6673</v>
      </c>
      <c r="E670" t="s">
        <v>409</v>
      </c>
      <c r="L670" t="s">
        <v>6674</v>
      </c>
      <c r="M670" t="s">
        <v>5015</v>
      </c>
      <c r="N670" t="s">
        <v>6675</v>
      </c>
      <c r="O670" t="s">
        <v>2630</v>
      </c>
      <c r="P670" t="s">
        <v>6676</v>
      </c>
      <c r="Q670" t="s">
        <v>2632</v>
      </c>
      <c r="R670" t="s">
        <v>6677</v>
      </c>
      <c r="S670" t="s">
        <v>2634</v>
      </c>
      <c r="T670" t="s">
        <v>6678</v>
      </c>
      <c r="U670" t="s">
        <v>2636</v>
      </c>
      <c r="V670" t="s">
        <v>6679</v>
      </c>
      <c r="W670" t="s">
        <v>2638</v>
      </c>
    </row>
    <row r="671" spans="1:23" ht="15" customHeight="1" x14ac:dyDescent="0.25">
      <c r="A671" t="s">
        <v>412</v>
      </c>
      <c r="B671" t="s">
        <v>398</v>
      </c>
      <c r="C671" t="s">
        <v>6680</v>
      </c>
      <c r="D671" t="s">
        <v>6681</v>
      </c>
      <c r="E671" t="s">
        <v>412</v>
      </c>
      <c r="L671" t="s">
        <v>6682</v>
      </c>
      <c r="M671" t="s">
        <v>5015</v>
      </c>
      <c r="N671" t="s">
        <v>6683</v>
      </c>
      <c r="O671" t="s">
        <v>2630</v>
      </c>
      <c r="P671" t="s">
        <v>6684</v>
      </c>
      <c r="Q671" t="s">
        <v>2632</v>
      </c>
      <c r="R671" t="s">
        <v>6685</v>
      </c>
      <c r="S671" t="s">
        <v>2634</v>
      </c>
      <c r="T671" t="s">
        <v>6686</v>
      </c>
      <c r="U671" t="s">
        <v>2636</v>
      </c>
      <c r="V671" t="s">
        <v>6687</v>
      </c>
      <c r="W671" t="s">
        <v>2638</v>
      </c>
    </row>
    <row r="672" spans="1:23" ht="15" customHeight="1" x14ac:dyDescent="0.25">
      <c r="A672" t="s">
        <v>689</v>
      </c>
      <c r="B672" t="s">
        <v>398</v>
      </c>
      <c r="C672" t="s">
        <v>3243</v>
      </c>
      <c r="D672" t="s">
        <v>6688</v>
      </c>
      <c r="E672" t="s">
        <v>689</v>
      </c>
      <c r="L672" t="s">
        <v>6689</v>
      </c>
      <c r="M672" t="s">
        <v>5015</v>
      </c>
      <c r="N672" t="s">
        <v>6690</v>
      </c>
      <c r="O672" t="s">
        <v>2630</v>
      </c>
      <c r="P672" t="s">
        <v>6691</v>
      </c>
      <c r="Q672" t="s">
        <v>2632</v>
      </c>
      <c r="R672" t="s">
        <v>6692</v>
      </c>
      <c r="S672" t="s">
        <v>2634</v>
      </c>
      <c r="T672" t="s">
        <v>6693</v>
      </c>
      <c r="U672" t="s">
        <v>2636</v>
      </c>
      <c r="V672" t="s">
        <v>6694</v>
      </c>
      <c r="W672" t="s">
        <v>2638</v>
      </c>
    </row>
    <row r="673" spans="1:23" ht="15" customHeight="1" x14ac:dyDescent="0.25">
      <c r="A673" t="s">
        <v>690</v>
      </c>
      <c r="B673" t="s">
        <v>398</v>
      </c>
      <c r="C673" t="s">
        <v>3243</v>
      </c>
      <c r="D673" t="s">
        <v>6695</v>
      </c>
      <c r="E673" t="s">
        <v>690</v>
      </c>
      <c r="L673" t="s">
        <v>6696</v>
      </c>
      <c r="M673" t="s">
        <v>5015</v>
      </c>
      <c r="N673" t="s">
        <v>6697</v>
      </c>
      <c r="O673" t="s">
        <v>2630</v>
      </c>
      <c r="P673" t="s">
        <v>6698</v>
      </c>
      <c r="Q673" t="s">
        <v>2632</v>
      </c>
      <c r="R673" t="s">
        <v>6699</v>
      </c>
      <c r="S673" t="s">
        <v>2634</v>
      </c>
      <c r="T673" t="s">
        <v>6700</v>
      </c>
      <c r="U673" t="s">
        <v>2636</v>
      </c>
      <c r="V673" t="s">
        <v>6701</v>
      </c>
      <c r="W673" t="s">
        <v>2638</v>
      </c>
    </row>
    <row r="674" spans="1:23" ht="15" customHeight="1" x14ac:dyDescent="0.25">
      <c r="A674" t="s">
        <v>400</v>
      </c>
      <c r="B674" t="s">
        <v>398</v>
      </c>
      <c r="C674" t="s">
        <v>6702</v>
      </c>
      <c r="D674" t="s">
        <v>6703</v>
      </c>
      <c r="E674" t="s">
        <v>400</v>
      </c>
      <c r="L674" t="s">
        <v>6704</v>
      </c>
      <c r="M674" t="s">
        <v>5049</v>
      </c>
      <c r="N674" t="s">
        <v>6705</v>
      </c>
      <c r="O674" t="s">
        <v>5051</v>
      </c>
      <c r="P674" t="s">
        <v>6706</v>
      </c>
      <c r="Q674" t="s">
        <v>2705</v>
      </c>
      <c r="R674" t="s">
        <v>6707</v>
      </c>
      <c r="S674" t="s">
        <v>5054</v>
      </c>
      <c r="T674" t="s">
        <v>6708</v>
      </c>
      <c r="U674" t="s">
        <v>5056</v>
      </c>
      <c r="V674" t="s">
        <v>6709</v>
      </c>
      <c r="W674" t="s">
        <v>2711</v>
      </c>
    </row>
    <row r="675" spans="1:23" ht="15" customHeight="1" x14ac:dyDescent="0.25">
      <c r="A675" t="s">
        <v>403</v>
      </c>
      <c r="B675" t="s">
        <v>398</v>
      </c>
      <c r="C675" t="s">
        <v>6710</v>
      </c>
      <c r="D675" t="s">
        <v>6711</v>
      </c>
      <c r="E675" t="s">
        <v>403</v>
      </c>
      <c r="L675" t="s">
        <v>6712</v>
      </c>
      <c r="M675" t="s">
        <v>5049</v>
      </c>
      <c r="N675" t="s">
        <v>6713</v>
      </c>
      <c r="O675" t="s">
        <v>5051</v>
      </c>
      <c r="P675" t="s">
        <v>6714</v>
      </c>
      <c r="Q675" t="s">
        <v>2705</v>
      </c>
      <c r="R675" t="s">
        <v>6715</v>
      </c>
      <c r="S675" t="s">
        <v>5054</v>
      </c>
      <c r="T675" t="s">
        <v>6716</v>
      </c>
      <c r="U675" t="s">
        <v>5056</v>
      </c>
      <c r="V675" t="s">
        <v>6717</v>
      </c>
      <c r="W675" t="s">
        <v>2711</v>
      </c>
    </row>
    <row r="676" spans="1:23" ht="15" customHeight="1" x14ac:dyDescent="0.25">
      <c r="A676" t="s">
        <v>405</v>
      </c>
      <c r="B676" t="s">
        <v>398</v>
      </c>
      <c r="C676" t="s">
        <v>6718</v>
      </c>
      <c r="D676" t="s">
        <v>6719</v>
      </c>
      <c r="E676" t="s">
        <v>405</v>
      </c>
      <c r="L676" t="s">
        <v>6720</v>
      </c>
      <c r="M676" t="s">
        <v>5049</v>
      </c>
      <c r="N676" t="s">
        <v>6721</v>
      </c>
      <c r="O676" t="s">
        <v>5051</v>
      </c>
      <c r="P676" t="s">
        <v>6722</v>
      </c>
      <c r="Q676" t="s">
        <v>2705</v>
      </c>
      <c r="R676" t="s">
        <v>6723</v>
      </c>
      <c r="S676" t="s">
        <v>5054</v>
      </c>
      <c r="T676" t="s">
        <v>6724</v>
      </c>
      <c r="U676" t="s">
        <v>5056</v>
      </c>
      <c r="V676" t="s">
        <v>6725</v>
      </c>
      <c r="W676" t="s">
        <v>2711</v>
      </c>
    </row>
    <row r="677" spans="1:23" ht="15" customHeight="1" x14ac:dyDescent="0.25">
      <c r="A677" t="s">
        <v>408</v>
      </c>
      <c r="B677" t="s">
        <v>398</v>
      </c>
      <c r="C677" t="s">
        <v>6726</v>
      </c>
      <c r="D677" t="s">
        <v>6727</v>
      </c>
      <c r="E677" t="s">
        <v>408</v>
      </c>
      <c r="L677" t="s">
        <v>6728</v>
      </c>
      <c r="M677" t="s">
        <v>5049</v>
      </c>
      <c r="N677" t="s">
        <v>6729</v>
      </c>
      <c r="O677" t="s">
        <v>5051</v>
      </c>
      <c r="P677" t="s">
        <v>6730</v>
      </c>
      <c r="Q677" t="s">
        <v>2705</v>
      </c>
      <c r="R677" t="s">
        <v>6731</v>
      </c>
      <c r="S677" t="s">
        <v>5054</v>
      </c>
      <c r="T677" t="s">
        <v>6732</v>
      </c>
      <c r="U677" t="s">
        <v>5056</v>
      </c>
      <c r="V677" t="s">
        <v>6733</v>
      </c>
      <c r="W677" t="s">
        <v>2711</v>
      </c>
    </row>
    <row r="678" spans="1:23" ht="15" customHeight="1" x14ac:dyDescent="0.25">
      <c r="A678" t="s">
        <v>411</v>
      </c>
      <c r="B678" t="s">
        <v>398</v>
      </c>
      <c r="C678" t="s">
        <v>6734</v>
      </c>
      <c r="D678" t="s">
        <v>6735</v>
      </c>
      <c r="E678" t="s">
        <v>411</v>
      </c>
      <c r="L678" t="s">
        <v>6736</v>
      </c>
      <c r="M678" t="s">
        <v>5049</v>
      </c>
      <c r="N678" t="s">
        <v>6737</v>
      </c>
      <c r="O678" t="s">
        <v>5051</v>
      </c>
      <c r="P678" t="s">
        <v>6738</v>
      </c>
      <c r="Q678" t="s">
        <v>2705</v>
      </c>
      <c r="R678" t="s">
        <v>6739</v>
      </c>
      <c r="S678" t="s">
        <v>5054</v>
      </c>
      <c r="T678" t="s">
        <v>6740</v>
      </c>
      <c r="U678" t="s">
        <v>5056</v>
      </c>
      <c r="V678" t="s">
        <v>6741</v>
      </c>
      <c r="W678" t="s">
        <v>2711</v>
      </c>
    </row>
    <row r="679" spans="1:23" ht="15" customHeight="1" x14ac:dyDescent="0.25">
      <c r="A679" t="s">
        <v>515</v>
      </c>
      <c r="B679" t="s">
        <v>398</v>
      </c>
      <c r="C679" t="s">
        <v>6742</v>
      </c>
      <c r="D679" t="s">
        <v>6743</v>
      </c>
      <c r="E679" t="s">
        <v>515</v>
      </c>
      <c r="L679" t="s">
        <v>6744</v>
      </c>
      <c r="M679" t="s">
        <v>5049</v>
      </c>
      <c r="N679" t="s">
        <v>6745</v>
      </c>
      <c r="O679" t="s">
        <v>5051</v>
      </c>
      <c r="P679" t="s">
        <v>6746</v>
      </c>
      <c r="Q679" t="s">
        <v>2705</v>
      </c>
      <c r="R679" t="s">
        <v>6747</v>
      </c>
      <c r="S679" t="s">
        <v>5054</v>
      </c>
      <c r="T679" t="s">
        <v>6748</v>
      </c>
      <c r="U679" t="s">
        <v>5056</v>
      </c>
      <c r="V679" t="s">
        <v>6749</v>
      </c>
      <c r="W679" t="s">
        <v>2711</v>
      </c>
    </row>
    <row r="680" spans="1:23" ht="15" customHeight="1" x14ac:dyDescent="0.25">
      <c r="A680" t="s">
        <v>516</v>
      </c>
      <c r="B680" t="s">
        <v>398</v>
      </c>
      <c r="C680" t="s">
        <v>6750</v>
      </c>
      <c r="D680" t="s">
        <v>6751</v>
      </c>
      <c r="E680" t="s">
        <v>516</v>
      </c>
      <c r="L680" t="s">
        <v>6752</v>
      </c>
      <c r="M680" t="s">
        <v>5049</v>
      </c>
      <c r="N680" t="s">
        <v>6753</v>
      </c>
      <c r="O680" t="s">
        <v>5051</v>
      </c>
      <c r="P680" t="s">
        <v>6754</v>
      </c>
      <c r="Q680" t="s">
        <v>2705</v>
      </c>
      <c r="R680" t="s">
        <v>6755</v>
      </c>
      <c r="S680" t="s">
        <v>5054</v>
      </c>
      <c r="T680" t="s">
        <v>6756</v>
      </c>
      <c r="U680" t="s">
        <v>5056</v>
      </c>
      <c r="V680" t="s">
        <v>6757</v>
      </c>
      <c r="W680" t="s">
        <v>2711</v>
      </c>
    </row>
    <row r="681" spans="1:23" ht="15" customHeight="1" x14ac:dyDescent="0.25">
      <c r="A681" t="s">
        <v>517</v>
      </c>
      <c r="B681" t="s">
        <v>398</v>
      </c>
      <c r="C681" t="s">
        <v>6758</v>
      </c>
      <c r="D681" t="s">
        <v>6759</v>
      </c>
      <c r="E681" t="s">
        <v>517</v>
      </c>
      <c r="L681" t="s">
        <v>6760</v>
      </c>
      <c r="M681" t="s">
        <v>5049</v>
      </c>
      <c r="N681" t="s">
        <v>6761</v>
      </c>
      <c r="O681" t="s">
        <v>5051</v>
      </c>
      <c r="P681" t="s">
        <v>6762</v>
      </c>
      <c r="Q681" t="s">
        <v>2705</v>
      </c>
      <c r="R681" t="s">
        <v>6763</v>
      </c>
      <c r="S681" t="s">
        <v>5054</v>
      </c>
      <c r="T681" t="s">
        <v>6764</v>
      </c>
      <c r="U681" t="s">
        <v>5056</v>
      </c>
      <c r="V681" t="s">
        <v>6765</v>
      </c>
      <c r="W681" t="s">
        <v>2711</v>
      </c>
    </row>
    <row r="682" spans="1:23" ht="15" customHeight="1" x14ac:dyDescent="0.25">
      <c r="A682" t="s">
        <v>518</v>
      </c>
      <c r="B682" t="s">
        <v>398</v>
      </c>
      <c r="C682" t="s">
        <v>6766</v>
      </c>
      <c r="D682" t="s">
        <v>6767</v>
      </c>
      <c r="E682" t="s">
        <v>518</v>
      </c>
      <c r="L682" t="s">
        <v>6768</v>
      </c>
      <c r="M682" t="s">
        <v>5049</v>
      </c>
      <c r="N682" t="s">
        <v>6769</v>
      </c>
      <c r="O682" t="s">
        <v>5051</v>
      </c>
      <c r="P682" t="s">
        <v>6770</v>
      </c>
      <c r="Q682" t="s">
        <v>2705</v>
      </c>
      <c r="R682" t="s">
        <v>6771</v>
      </c>
      <c r="S682" t="s">
        <v>5054</v>
      </c>
      <c r="T682" t="s">
        <v>6772</v>
      </c>
      <c r="U682" t="s">
        <v>5056</v>
      </c>
      <c r="V682" t="s">
        <v>6773</v>
      </c>
      <c r="W682" t="s">
        <v>2711</v>
      </c>
    </row>
    <row r="683" spans="1:23" ht="15" customHeight="1" x14ac:dyDescent="0.25">
      <c r="A683" t="s">
        <v>431</v>
      </c>
      <c r="B683" t="s">
        <v>398</v>
      </c>
      <c r="C683" t="s">
        <v>6774</v>
      </c>
      <c r="D683" t="s">
        <v>6775</v>
      </c>
      <c r="E683" t="s">
        <v>431</v>
      </c>
      <c r="L683" t="s">
        <v>6776</v>
      </c>
      <c r="M683" t="s">
        <v>6777</v>
      </c>
      <c r="N683" t="s">
        <v>6778</v>
      </c>
      <c r="O683" t="s">
        <v>6779</v>
      </c>
      <c r="P683" t="s">
        <v>6780</v>
      </c>
      <c r="Q683" t="s">
        <v>6781</v>
      </c>
      <c r="R683" t="s">
        <v>6782</v>
      </c>
      <c r="S683" t="s">
        <v>6783</v>
      </c>
      <c r="T683" t="s">
        <v>6784</v>
      </c>
      <c r="U683" t="s">
        <v>6785</v>
      </c>
      <c r="V683" t="s">
        <v>6786</v>
      </c>
      <c r="W683" t="s">
        <v>6787</v>
      </c>
    </row>
    <row r="684" spans="1:23" ht="15" customHeight="1" x14ac:dyDescent="0.25">
      <c r="A684" t="s">
        <v>432</v>
      </c>
      <c r="B684" t="s">
        <v>398</v>
      </c>
      <c r="C684" t="s">
        <v>6788</v>
      </c>
      <c r="D684" t="s">
        <v>6789</v>
      </c>
      <c r="E684" t="s">
        <v>432</v>
      </c>
      <c r="L684" t="s">
        <v>6790</v>
      </c>
      <c r="M684" t="s">
        <v>6777</v>
      </c>
      <c r="N684" t="s">
        <v>6791</v>
      </c>
      <c r="O684" t="s">
        <v>6779</v>
      </c>
      <c r="P684" t="s">
        <v>6792</v>
      </c>
      <c r="Q684" t="s">
        <v>6781</v>
      </c>
      <c r="R684" t="s">
        <v>6793</v>
      </c>
      <c r="S684" t="s">
        <v>6783</v>
      </c>
      <c r="T684" t="s">
        <v>6794</v>
      </c>
      <c r="U684" t="s">
        <v>6785</v>
      </c>
      <c r="V684" t="s">
        <v>6795</v>
      </c>
      <c r="W684" t="s">
        <v>6787</v>
      </c>
    </row>
    <row r="685" spans="1:23" ht="15" customHeight="1" x14ac:dyDescent="0.25">
      <c r="A685" t="s">
        <v>433</v>
      </c>
      <c r="B685" t="s">
        <v>398</v>
      </c>
      <c r="C685" t="s">
        <v>6796</v>
      </c>
      <c r="D685" t="s">
        <v>6797</v>
      </c>
      <c r="E685" t="s">
        <v>433</v>
      </c>
      <c r="L685" t="s">
        <v>6798</v>
      </c>
      <c r="M685" t="s">
        <v>6777</v>
      </c>
      <c r="N685" t="s">
        <v>6799</v>
      </c>
      <c r="O685" t="s">
        <v>6779</v>
      </c>
      <c r="P685" t="s">
        <v>6800</v>
      </c>
      <c r="Q685" t="s">
        <v>6781</v>
      </c>
      <c r="R685" t="s">
        <v>6801</v>
      </c>
      <c r="S685" t="s">
        <v>6783</v>
      </c>
      <c r="T685" t="s">
        <v>6802</v>
      </c>
      <c r="U685" t="s">
        <v>6785</v>
      </c>
      <c r="V685" t="s">
        <v>6803</v>
      </c>
      <c r="W685" t="s">
        <v>6787</v>
      </c>
    </row>
    <row r="686" spans="1:23" ht="15" customHeight="1" x14ac:dyDescent="0.25">
      <c r="A686" t="s">
        <v>434</v>
      </c>
      <c r="B686" t="s">
        <v>398</v>
      </c>
      <c r="C686" t="s">
        <v>6804</v>
      </c>
      <c r="D686" t="s">
        <v>6805</v>
      </c>
      <c r="E686" t="s">
        <v>434</v>
      </c>
      <c r="L686" t="s">
        <v>6806</v>
      </c>
      <c r="M686" t="s">
        <v>6777</v>
      </c>
      <c r="N686" t="s">
        <v>6807</v>
      </c>
      <c r="O686" t="s">
        <v>6779</v>
      </c>
      <c r="P686" t="s">
        <v>6808</v>
      </c>
      <c r="Q686" t="s">
        <v>6781</v>
      </c>
      <c r="R686" t="s">
        <v>6809</v>
      </c>
      <c r="S686" t="s">
        <v>6783</v>
      </c>
      <c r="T686" t="s">
        <v>6810</v>
      </c>
      <c r="U686" t="s">
        <v>6785</v>
      </c>
      <c r="V686" t="s">
        <v>6811</v>
      </c>
      <c r="W686" t="s">
        <v>6787</v>
      </c>
    </row>
    <row r="687" spans="1:23" ht="15" customHeight="1" x14ac:dyDescent="0.25">
      <c r="A687" t="s">
        <v>435</v>
      </c>
      <c r="B687" t="s">
        <v>398</v>
      </c>
      <c r="C687" t="s">
        <v>6812</v>
      </c>
      <c r="D687" t="s">
        <v>6813</v>
      </c>
      <c r="E687" t="s">
        <v>435</v>
      </c>
      <c r="L687" t="s">
        <v>6814</v>
      </c>
      <c r="M687" t="s">
        <v>6777</v>
      </c>
      <c r="N687" t="s">
        <v>6815</v>
      </c>
      <c r="O687" t="s">
        <v>6779</v>
      </c>
      <c r="P687" t="s">
        <v>6816</v>
      </c>
      <c r="Q687" t="s">
        <v>6781</v>
      </c>
      <c r="R687" t="s">
        <v>6817</v>
      </c>
      <c r="S687" t="s">
        <v>6783</v>
      </c>
      <c r="T687" t="s">
        <v>6818</v>
      </c>
      <c r="U687" t="s">
        <v>6785</v>
      </c>
      <c r="V687" t="s">
        <v>6819</v>
      </c>
      <c r="W687" t="s">
        <v>6787</v>
      </c>
    </row>
    <row r="688" spans="1:23" ht="15" customHeight="1" x14ac:dyDescent="0.25">
      <c r="A688" t="s">
        <v>436</v>
      </c>
      <c r="B688" t="s">
        <v>398</v>
      </c>
      <c r="C688" t="s">
        <v>3243</v>
      </c>
      <c r="D688" t="s">
        <v>3243</v>
      </c>
      <c r="E688" t="s">
        <v>436</v>
      </c>
      <c r="L688" t="s">
        <v>6820</v>
      </c>
      <c r="M688" t="s">
        <v>6777</v>
      </c>
      <c r="N688" t="s">
        <v>6821</v>
      </c>
      <c r="O688" t="s">
        <v>6779</v>
      </c>
      <c r="P688" t="s">
        <v>6822</v>
      </c>
      <c r="Q688" t="s">
        <v>6781</v>
      </c>
      <c r="R688" t="s">
        <v>6823</v>
      </c>
      <c r="S688" t="s">
        <v>6783</v>
      </c>
      <c r="T688" t="s">
        <v>6824</v>
      </c>
      <c r="U688" t="s">
        <v>6785</v>
      </c>
      <c r="V688" t="s">
        <v>6825</v>
      </c>
      <c r="W688" t="s">
        <v>6787</v>
      </c>
    </row>
    <row r="689" spans="1:23" ht="15" customHeight="1" x14ac:dyDescent="0.25">
      <c r="A689" t="s">
        <v>437</v>
      </c>
      <c r="B689" t="s">
        <v>398</v>
      </c>
      <c r="C689" t="s">
        <v>6826</v>
      </c>
      <c r="D689" t="s">
        <v>6827</v>
      </c>
      <c r="E689" t="s">
        <v>437</v>
      </c>
      <c r="L689" t="s">
        <v>6828</v>
      </c>
      <c r="M689" t="s">
        <v>6777</v>
      </c>
      <c r="N689" t="s">
        <v>6829</v>
      </c>
      <c r="O689" t="s">
        <v>6779</v>
      </c>
      <c r="P689" t="s">
        <v>6830</v>
      </c>
      <c r="Q689" t="s">
        <v>6781</v>
      </c>
      <c r="R689" t="s">
        <v>6831</v>
      </c>
      <c r="S689" t="s">
        <v>6783</v>
      </c>
      <c r="T689" t="s">
        <v>6832</v>
      </c>
      <c r="U689" t="s">
        <v>6785</v>
      </c>
      <c r="V689" t="s">
        <v>6833</v>
      </c>
      <c r="W689" t="s">
        <v>6787</v>
      </c>
    </row>
    <row r="690" spans="1:23" ht="15" customHeight="1" x14ac:dyDescent="0.25">
      <c r="A690" t="s">
        <v>438</v>
      </c>
      <c r="B690" t="s">
        <v>398</v>
      </c>
      <c r="C690" t="s">
        <v>6834</v>
      </c>
      <c r="D690" t="s">
        <v>6835</v>
      </c>
      <c r="E690" t="s">
        <v>438</v>
      </c>
      <c r="L690" t="s">
        <v>16677</v>
      </c>
      <c r="M690" t="s">
        <v>6836</v>
      </c>
      <c r="N690" t="s">
        <v>16678</v>
      </c>
      <c r="O690" t="s">
        <v>6837</v>
      </c>
      <c r="P690" t="s">
        <v>16679</v>
      </c>
      <c r="Q690" t="s">
        <v>6838</v>
      </c>
      <c r="R690" t="s">
        <v>16680</v>
      </c>
      <c r="S690" t="s">
        <v>6839</v>
      </c>
      <c r="T690" t="s">
        <v>16681</v>
      </c>
      <c r="U690" t="s">
        <v>6840</v>
      </c>
      <c r="V690" t="s">
        <v>16682</v>
      </c>
      <c r="W690" t="s">
        <v>6841</v>
      </c>
    </row>
    <row r="691" spans="1:23" ht="15" customHeight="1" x14ac:dyDescent="0.25">
      <c r="A691" t="s">
        <v>439</v>
      </c>
      <c r="B691" t="s">
        <v>398</v>
      </c>
      <c r="C691" t="s">
        <v>6842</v>
      </c>
      <c r="D691" t="s">
        <v>6843</v>
      </c>
      <c r="E691" t="s">
        <v>439</v>
      </c>
      <c r="L691" t="s">
        <v>16683</v>
      </c>
      <c r="M691" t="s">
        <v>6836</v>
      </c>
      <c r="N691" t="s">
        <v>16684</v>
      </c>
      <c r="O691" t="s">
        <v>6837</v>
      </c>
      <c r="P691" t="s">
        <v>16685</v>
      </c>
      <c r="Q691" t="s">
        <v>6838</v>
      </c>
      <c r="R691" t="s">
        <v>16686</v>
      </c>
      <c r="S691" t="s">
        <v>6839</v>
      </c>
      <c r="T691" t="s">
        <v>16687</v>
      </c>
      <c r="U691" t="s">
        <v>6840</v>
      </c>
      <c r="V691" t="s">
        <v>16688</v>
      </c>
      <c r="W691" t="s">
        <v>6841</v>
      </c>
    </row>
    <row r="692" spans="1:23" ht="15" customHeight="1" x14ac:dyDescent="0.25">
      <c r="A692" t="s">
        <v>440</v>
      </c>
      <c r="B692" t="s">
        <v>398</v>
      </c>
      <c r="C692" t="s">
        <v>6844</v>
      </c>
      <c r="D692" t="s">
        <v>6845</v>
      </c>
      <c r="E692" t="s">
        <v>440</v>
      </c>
      <c r="L692" t="s">
        <v>16689</v>
      </c>
      <c r="M692" t="s">
        <v>6836</v>
      </c>
      <c r="N692" t="s">
        <v>16690</v>
      </c>
      <c r="O692" t="s">
        <v>6837</v>
      </c>
      <c r="P692" t="s">
        <v>16691</v>
      </c>
      <c r="Q692" t="s">
        <v>6838</v>
      </c>
      <c r="R692" t="s">
        <v>16692</v>
      </c>
      <c r="S692" t="s">
        <v>6839</v>
      </c>
      <c r="T692" t="s">
        <v>16693</v>
      </c>
      <c r="U692" t="s">
        <v>6840</v>
      </c>
      <c r="V692" t="s">
        <v>16694</v>
      </c>
      <c r="W692" t="s">
        <v>6841</v>
      </c>
    </row>
    <row r="693" spans="1:23" ht="15" customHeight="1" x14ac:dyDescent="0.25">
      <c r="A693" t="s">
        <v>441</v>
      </c>
      <c r="B693" t="s">
        <v>398</v>
      </c>
      <c r="C693" t="s">
        <v>6846</v>
      </c>
      <c r="D693" t="s">
        <v>6847</v>
      </c>
      <c r="E693" t="s">
        <v>441</v>
      </c>
      <c r="L693" t="s">
        <v>16695</v>
      </c>
      <c r="M693" t="s">
        <v>6836</v>
      </c>
      <c r="N693" t="s">
        <v>16696</v>
      </c>
      <c r="O693" t="s">
        <v>6837</v>
      </c>
      <c r="P693" t="s">
        <v>16697</v>
      </c>
      <c r="Q693" t="s">
        <v>6838</v>
      </c>
      <c r="R693" t="s">
        <v>16698</v>
      </c>
      <c r="S693" t="s">
        <v>6839</v>
      </c>
      <c r="T693" t="s">
        <v>16699</v>
      </c>
      <c r="U693" t="s">
        <v>6840</v>
      </c>
      <c r="V693" t="s">
        <v>16700</v>
      </c>
      <c r="W693" t="s">
        <v>6841</v>
      </c>
    </row>
    <row r="694" spans="1:23" ht="15" customHeight="1" x14ac:dyDescent="0.25">
      <c r="A694" t="s">
        <v>442</v>
      </c>
      <c r="B694" t="s">
        <v>398</v>
      </c>
      <c r="C694" t="s">
        <v>6848</v>
      </c>
      <c r="D694" t="s">
        <v>6849</v>
      </c>
      <c r="E694" t="s">
        <v>442</v>
      </c>
      <c r="L694" t="s">
        <v>16701</v>
      </c>
      <c r="M694" t="s">
        <v>6836</v>
      </c>
      <c r="N694" t="s">
        <v>16702</v>
      </c>
      <c r="O694" t="s">
        <v>6837</v>
      </c>
      <c r="P694" t="s">
        <v>16703</v>
      </c>
      <c r="Q694" t="s">
        <v>6838</v>
      </c>
      <c r="R694" t="s">
        <v>16704</v>
      </c>
      <c r="S694" t="s">
        <v>6839</v>
      </c>
      <c r="T694" t="s">
        <v>16705</v>
      </c>
      <c r="U694" t="s">
        <v>6840</v>
      </c>
      <c r="V694" t="s">
        <v>16706</v>
      </c>
      <c r="W694" t="s">
        <v>6841</v>
      </c>
    </row>
    <row r="695" spans="1:23" ht="15" customHeight="1" x14ac:dyDescent="0.25">
      <c r="A695" t="s">
        <v>443</v>
      </c>
      <c r="B695" t="s">
        <v>398</v>
      </c>
      <c r="C695" t="s">
        <v>6850</v>
      </c>
      <c r="D695" t="s">
        <v>6851</v>
      </c>
      <c r="E695" t="s">
        <v>443</v>
      </c>
      <c r="L695" t="s">
        <v>6852</v>
      </c>
      <c r="M695" t="s">
        <v>6836</v>
      </c>
      <c r="N695" t="s">
        <v>6853</v>
      </c>
      <c r="O695" t="s">
        <v>6837</v>
      </c>
      <c r="P695" t="s">
        <v>6854</v>
      </c>
      <c r="Q695" t="s">
        <v>6838</v>
      </c>
      <c r="R695" t="s">
        <v>6855</v>
      </c>
      <c r="S695" t="s">
        <v>6839</v>
      </c>
      <c r="T695" t="s">
        <v>6856</v>
      </c>
      <c r="U695" t="s">
        <v>6840</v>
      </c>
      <c r="V695" t="s">
        <v>6857</v>
      </c>
      <c r="W695" t="s">
        <v>6841</v>
      </c>
    </row>
    <row r="696" spans="1:23" ht="15" customHeight="1" x14ac:dyDescent="0.25">
      <c r="A696" t="s">
        <v>444</v>
      </c>
      <c r="B696" t="s">
        <v>16798</v>
      </c>
      <c r="C696" t="s">
        <v>6858</v>
      </c>
      <c r="D696" t="s">
        <v>6859</v>
      </c>
      <c r="E696" t="s">
        <v>444</v>
      </c>
      <c r="L696" t="s">
        <v>6860</v>
      </c>
      <c r="M696" t="s">
        <v>6836</v>
      </c>
      <c r="N696" t="s">
        <v>6861</v>
      </c>
      <c r="O696" t="s">
        <v>6837</v>
      </c>
      <c r="P696" t="s">
        <v>6862</v>
      </c>
      <c r="Q696" t="s">
        <v>6838</v>
      </c>
      <c r="R696" t="s">
        <v>6863</v>
      </c>
      <c r="S696" t="s">
        <v>6839</v>
      </c>
      <c r="T696" t="s">
        <v>6864</v>
      </c>
      <c r="U696" t="s">
        <v>6840</v>
      </c>
      <c r="V696" t="s">
        <v>6865</v>
      </c>
      <c r="W696" t="s">
        <v>6841</v>
      </c>
    </row>
    <row r="697" spans="1:23" ht="15" customHeight="1" x14ac:dyDescent="0.25">
      <c r="A697" t="s">
        <v>445</v>
      </c>
      <c r="B697" t="s">
        <v>398</v>
      </c>
      <c r="C697" t="s">
        <v>6866</v>
      </c>
      <c r="D697" t="s">
        <v>6867</v>
      </c>
      <c r="E697" t="s">
        <v>445</v>
      </c>
      <c r="L697" t="s">
        <v>6868</v>
      </c>
      <c r="M697" t="s">
        <v>6869</v>
      </c>
      <c r="N697" t="s">
        <v>6870</v>
      </c>
      <c r="O697" t="s">
        <v>6871</v>
      </c>
      <c r="P697" t="s">
        <v>6872</v>
      </c>
      <c r="Q697" t="s">
        <v>6873</v>
      </c>
      <c r="R697" t="s">
        <v>6874</v>
      </c>
      <c r="S697" t="s">
        <v>6875</v>
      </c>
      <c r="T697" t="s">
        <v>6876</v>
      </c>
      <c r="U697" t="s">
        <v>6877</v>
      </c>
      <c r="V697" t="s">
        <v>6878</v>
      </c>
      <c r="W697" t="s">
        <v>6879</v>
      </c>
    </row>
    <row r="698" spans="1:23" ht="15" customHeight="1" x14ac:dyDescent="0.25">
      <c r="A698" t="s">
        <v>446</v>
      </c>
      <c r="B698" t="s">
        <v>398</v>
      </c>
      <c r="C698" t="s">
        <v>6880</v>
      </c>
      <c r="D698" t="s">
        <v>6881</v>
      </c>
      <c r="E698" t="s">
        <v>446</v>
      </c>
      <c r="L698" t="s">
        <v>6882</v>
      </c>
      <c r="M698" t="s">
        <v>6869</v>
      </c>
      <c r="N698" t="s">
        <v>6883</v>
      </c>
      <c r="O698" t="s">
        <v>6871</v>
      </c>
      <c r="P698" t="s">
        <v>6884</v>
      </c>
      <c r="Q698" t="s">
        <v>6873</v>
      </c>
      <c r="R698" t="s">
        <v>6885</v>
      </c>
      <c r="S698" t="s">
        <v>6875</v>
      </c>
      <c r="T698" t="s">
        <v>6886</v>
      </c>
      <c r="U698" t="s">
        <v>6877</v>
      </c>
      <c r="V698" t="s">
        <v>6887</v>
      </c>
      <c r="W698" t="s">
        <v>6879</v>
      </c>
    </row>
    <row r="699" spans="1:23" ht="15" customHeight="1" x14ac:dyDescent="0.25">
      <c r="A699" t="s">
        <v>447</v>
      </c>
      <c r="B699" t="s">
        <v>398</v>
      </c>
      <c r="C699" t="s">
        <v>6888</v>
      </c>
      <c r="D699" t="s">
        <v>6889</v>
      </c>
      <c r="E699" t="s">
        <v>447</v>
      </c>
      <c r="L699" t="s">
        <v>6890</v>
      </c>
      <c r="M699" t="s">
        <v>6869</v>
      </c>
      <c r="N699" t="s">
        <v>6891</v>
      </c>
      <c r="O699" t="s">
        <v>6871</v>
      </c>
      <c r="P699" t="s">
        <v>6892</v>
      </c>
      <c r="Q699" t="s">
        <v>6873</v>
      </c>
      <c r="R699" t="s">
        <v>6893</v>
      </c>
      <c r="S699" t="s">
        <v>6875</v>
      </c>
      <c r="T699" t="s">
        <v>6894</v>
      </c>
      <c r="U699" t="s">
        <v>6877</v>
      </c>
      <c r="V699" t="s">
        <v>6895</v>
      </c>
      <c r="W699" t="s">
        <v>6879</v>
      </c>
    </row>
    <row r="700" spans="1:23" ht="15" customHeight="1" x14ac:dyDescent="0.25">
      <c r="A700" t="s">
        <v>448</v>
      </c>
      <c r="B700" t="s">
        <v>398</v>
      </c>
      <c r="C700" t="s">
        <v>6896</v>
      </c>
      <c r="D700" t="s">
        <v>6897</v>
      </c>
      <c r="E700" t="s">
        <v>448</v>
      </c>
      <c r="L700" t="s">
        <v>6898</v>
      </c>
      <c r="M700" t="s">
        <v>6869</v>
      </c>
      <c r="N700" t="s">
        <v>6899</v>
      </c>
      <c r="O700" t="s">
        <v>6871</v>
      </c>
      <c r="P700" t="s">
        <v>6900</v>
      </c>
      <c r="Q700" t="s">
        <v>6873</v>
      </c>
      <c r="R700" t="s">
        <v>6901</v>
      </c>
      <c r="S700" t="s">
        <v>6875</v>
      </c>
      <c r="T700" t="s">
        <v>6902</v>
      </c>
      <c r="U700" t="s">
        <v>6877</v>
      </c>
      <c r="V700" t="s">
        <v>6903</v>
      </c>
      <c r="W700" t="s">
        <v>6879</v>
      </c>
    </row>
    <row r="701" spans="1:23" ht="15" customHeight="1" x14ac:dyDescent="0.25">
      <c r="A701" t="s">
        <v>449</v>
      </c>
      <c r="B701" t="s">
        <v>398</v>
      </c>
      <c r="C701" t="s">
        <v>6904</v>
      </c>
      <c r="D701" t="s">
        <v>6905</v>
      </c>
      <c r="E701" t="s">
        <v>449</v>
      </c>
      <c r="L701" t="s">
        <v>6906</v>
      </c>
      <c r="M701" t="s">
        <v>6869</v>
      </c>
      <c r="N701" t="s">
        <v>6907</v>
      </c>
      <c r="O701" t="s">
        <v>6871</v>
      </c>
      <c r="P701" t="s">
        <v>6908</v>
      </c>
      <c r="Q701" t="s">
        <v>6873</v>
      </c>
      <c r="R701" t="s">
        <v>6909</v>
      </c>
      <c r="S701" t="s">
        <v>6875</v>
      </c>
      <c r="T701" t="s">
        <v>6910</v>
      </c>
      <c r="U701" t="s">
        <v>6877</v>
      </c>
      <c r="V701" t="s">
        <v>6911</v>
      </c>
      <c r="W701" t="s">
        <v>6879</v>
      </c>
    </row>
    <row r="702" spans="1:23" ht="15" customHeight="1" x14ac:dyDescent="0.25">
      <c r="A702" t="s">
        <v>450</v>
      </c>
      <c r="B702" t="s">
        <v>398</v>
      </c>
      <c r="C702" t="s">
        <v>6912</v>
      </c>
      <c r="D702" t="s">
        <v>6913</v>
      </c>
      <c r="E702" t="s">
        <v>450</v>
      </c>
      <c r="L702" t="s">
        <v>6914</v>
      </c>
      <c r="M702" t="s">
        <v>6869</v>
      </c>
      <c r="N702" t="s">
        <v>6915</v>
      </c>
      <c r="O702" t="s">
        <v>6871</v>
      </c>
      <c r="P702" t="s">
        <v>6916</v>
      </c>
      <c r="Q702" t="s">
        <v>6873</v>
      </c>
      <c r="R702" t="s">
        <v>6917</v>
      </c>
      <c r="S702" t="s">
        <v>6875</v>
      </c>
      <c r="T702" t="s">
        <v>6918</v>
      </c>
      <c r="U702" t="s">
        <v>6877</v>
      </c>
      <c r="V702" t="s">
        <v>6919</v>
      </c>
      <c r="W702" t="s">
        <v>6879</v>
      </c>
    </row>
    <row r="703" spans="1:23" ht="15" customHeight="1" x14ac:dyDescent="0.25">
      <c r="A703" t="s">
        <v>451</v>
      </c>
      <c r="B703" t="s">
        <v>398</v>
      </c>
      <c r="C703" t="s">
        <v>6920</v>
      </c>
      <c r="D703" t="s">
        <v>6921</v>
      </c>
      <c r="E703" t="s">
        <v>451</v>
      </c>
      <c r="L703" t="s">
        <v>6922</v>
      </c>
      <c r="M703" t="s">
        <v>6869</v>
      </c>
      <c r="N703" t="s">
        <v>6923</v>
      </c>
      <c r="O703" t="s">
        <v>6871</v>
      </c>
      <c r="P703" t="s">
        <v>6924</v>
      </c>
      <c r="Q703" t="s">
        <v>6873</v>
      </c>
      <c r="R703" t="s">
        <v>6925</v>
      </c>
      <c r="S703" t="s">
        <v>6875</v>
      </c>
      <c r="T703" t="s">
        <v>6926</v>
      </c>
      <c r="U703" t="s">
        <v>6877</v>
      </c>
      <c r="V703" t="s">
        <v>6927</v>
      </c>
      <c r="W703" t="s">
        <v>6879</v>
      </c>
    </row>
    <row r="704" spans="1:23" ht="15" customHeight="1" x14ac:dyDescent="0.25">
      <c r="A704" t="s">
        <v>452</v>
      </c>
      <c r="B704" t="s">
        <v>398</v>
      </c>
      <c r="C704" t="s">
        <v>6928</v>
      </c>
      <c r="D704" t="s">
        <v>6929</v>
      </c>
      <c r="E704" t="s">
        <v>452</v>
      </c>
      <c r="L704" t="s">
        <v>6930</v>
      </c>
      <c r="M704" t="s">
        <v>6931</v>
      </c>
      <c r="N704" t="s">
        <v>6932</v>
      </c>
      <c r="O704" t="s">
        <v>6933</v>
      </c>
      <c r="P704" t="s">
        <v>6934</v>
      </c>
      <c r="Q704" t="s">
        <v>6935</v>
      </c>
      <c r="R704" t="s">
        <v>6936</v>
      </c>
      <c r="S704" t="s">
        <v>6937</v>
      </c>
      <c r="T704" t="s">
        <v>6938</v>
      </c>
      <c r="U704" t="s">
        <v>6939</v>
      </c>
      <c r="V704" t="s">
        <v>6940</v>
      </c>
      <c r="W704" t="s">
        <v>6941</v>
      </c>
    </row>
    <row r="705" spans="1:23" ht="15" customHeight="1" x14ac:dyDescent="0.25">
      <c r="A705" t="s">
        <v>453</v>
      </c>
      <c r="B705" t="s">
        <v>398</v>
      </c>
      <c r="C705" t="s">
        <v>6942</v>
      </c>
      <c r="D705" t="s">
        <v>6943</v>
      </c>
      <c r="E705" t="s">
        <v>453</v>
      </c>
      <c r="L705" t="s">
        <v>6944</v>
      </c>
      <c r="M705" t="s">
        <v>6931</v>
      </c>
      <c r="N705" t="s">
        <v>6945</v>
      </c>
      <c r="O705" t="s">
        <v>6933</v>
      </c>
      <c r="P705" t="s">
        <v>6946</v>
      </c>
      <c r="Q705" t="s">
        <v>6935</v>
      </c>
      <c r="R705" t="s">
        <v>6947</v>
      </c>
      <c r="S705" t="s">
        <v>6937</v>
      </c>
      <c r="T705" t="s">
        <v>6948</v>
      </c>
      <c r="U705" t="s">
        <v>6939</v>
      </c>
      <c r="V705" t="s">
        <v>6949</v>
      </c>
      <c r="W705" t="s">
        <v>6941</v>
      </c>
    </row>
    <row r="706" spans="1:23" ht="15" customHeight="1" x14ac:dyDescent="0.25">
      <c r="A706" t="s">
        <v>454</v>
      </c>
      <c r="B706" t="s">
        <v>398</v>
      </c>
      <c r="C706" t="s">
        <v>6950</v>
      </c>
      <c r="D706" t="s">
        <v>6951</v>
      </c>
      <c r="E706" t="s">
        <v>454</v>
      </c>
      <c r="L706" t="s">
        <v>6952</v>
      </c>
      <c r="M706" t="s">
        <v>6931</v>
      </c>
      <c r="N706" t="s">
        <v>6953</v>
      </c>
      <c r="O706" t="s">
        <v>6933</v>
      </c>
      <c r="P706" t="s">
        <v>6954</v>
      </c>
      <c r="Q706" t="s">
        <v>6935</v>
      </c>
      <c r="R706" t="s">
        <v>6955</v>
      </c>
      <c r="S706" t="s">
        <v>6937</v>
      </c>
      <c r="T706" t="s">
        <v>6956</v>
      </c>
      <c r="U706" t="s">
        <v>6939</v>
      </c>
      <c r="V706" t="s">
        <v>6957</v>
      </c>
      <c r="W706" t="s">
        <v>6941</v>
      </c>
    </row>
    <row r="707" spans="1:23" ht="15" customHeight="1" x14ac:dyDescent="0.25">
      <c r="A707" t="s">
        <v>455</v>
      </c>
      <c r="B707" t="s">
        <v>398</v>
      </c>
      <c r="C707" t="s">
        <v>6958</v>
      </c>
      <c r="D707" t="s">
        <v>6959</v>
      </c>
      <c r="E707" t="s">
        <v>455</v>
      </c>
      <c r="L707" t="s">
        <v>6960</v>
      </c>
      <c r="M707" t="s">
        <v>6931</v>
      </c>
      <c r="N707" t="s">
        <v>6961</v>
      </c>
      <c r="O707" t="s">
        <v>6933</v>
      </c>
      <c r="P707" t="s">
        <v>6962</v>
      </c>
      <c r="Q707" t="s">
        <v>6935</v>
      </c>
      <c r="R707" t="s">
        <v>6963</v>
      </c>
      <c r="S707" t="s">
        <v>6937</v>
      </c>
      <c r="T707" t="s">
        <v>6964</v>
      </c>
      <c r="U707" t="s">
        <v>6939</v>
      </c>
      <c r="V707" t="s">
        <v>6965</v>
      </c>
      <c r="W707" t="s">
        <v>6941</v>
      </c>
    </row>
    <row r="708" spans="1:23" ht="15" customHeight="1" x14ac:dyDescent="0.25">
      <c r="A708" t="s">
        <v>456</v>
      </c>
      <c r="B708" t="s">
        <v>398</v>
      </c>
      <c r="C708" t="s">
        <v>6966</v>
      </c>
      <c r="D708" t="s">
        <v>6967</v>
      </c>
      <c r="E708" t="s">
        <v>456</v>
      </c>
      <c r="L708" t="s">
        <v>6968</v>
      </c>
      <c r="M708" t="s">
        <v>6931</v>
      </c>
      <c r="N708" t="s">
        <v>6969</v>
      </c>
      <c r="O708" t="s">
        <v>6933</v>
      </c>
      <c r="P708" t="s">
        <v>6970</v>
      </c>
      <c r="Q708" t="s">
        <v>6935</v>
      </c>
      <c r="R708" t="s">
        <v>6971</v>
      </c>
      <c r="S708" t="s">
        <v>6937</v>
      </c>
      <c r="T708" t="s">
        <v>6972</v>
      </c>
      <c r="U708" t="s">
        <v>6939</v>
      </c>
      <c r="V708" t="s">
        <v>6973</v>
      </c>
      <c r="W708" t="s">
        <v>6941</v>
      </c>
    </row>
    <row r="709" spans="1:23" ht="15" customHeight="1" x14ac:dyDescent="0.25">
      <c r="A709" t="s">
        <v>457</v>
      </c>
      <c r="B709" t="s">
        <v>398</v>
      </c>
      <c r="C709" t="s">
        <v>6974</v>
      </c>
      <c r="D709" t="s">
        <v>6975</v>
      </c>
      <c r="E709" t="s">
        <v>457</v>
      </c>
      <c r="L709" t="s">
        <v>6976</v>
      </c>
      <c r="M709" t="s">
        <v>6931</v>
      </c>
      <c r="N709" t="s">
        <v>6977</v>
      </c>
      <c r="O709" t="s">
        <v>6933</v>
      </c>
      <c r="P709" t="s">
        <v>6978</v>
      </c>
      <c r="Q709" t="s">
        <v>6935</v>
      </c>
      <c r="R709" t="s">
        <v>6979</v>
      </c>
      <c r="S709" t="s">
        <v>6937</v>
      </c>
      <c r="T709" t="s">
        <v>6980</v>
      </c>
      <c r="U709" t="s">
        <v>6939</v>
      </c>
      <c r="V709" t="s">
        <v>6981</v>
      </c>
      <c r="W709" t="s">
        <v>6941</v>
      </c>
    </row>
    <row r="710" spans="1:23" ht="15" customHeight="1" x14ac:dyDescent="0.25">
      <c r="A710" t="s">
        <v>458</v>
      </c>
      <c r="B710" t="s">
        <v>398</v>
      </c>
      <c r="C710" t="s">
        <v>6982</v>
      </c>
      <c r="D710" t="s">
        <v>6983</v>
      </c>
      <c r="E710" t="s">
        <v>458</v>
      </c>
      <c r="L710" t="s">
        <v>6984</v>
      </c>
      <c r="M710" t="s">
        <v>6931</v>
      </c>
      <c r="N710" t="s">
        <v>6985</v>
      </c>
      <c r="O710" t="s">
        <v>6933</v>
      </c>
      <c r="P710" t="s">
        <v>6986</v>
      </c>
      <c r="Q710" t="s">
        <v>6935</v>
      </c>
      <c r="R710" t="s">
        <v>6987</v>
      </c>
      <c r="S710" t="s">
        <v>6937</v>
      </c>
      <c r="T710" t="s">
        <v>6988</v>
      </c>
      <c r="U710" t="s">
        <v>6939</v>
      </c>
      <c r="V710" t="s">
        <v>6989</v>
      </c>
      <c r="W710" t="s">
        <v>6941</v>
      </c>
    </row>
    <row r="711" spans="1:23" ht="15" customHeight="1" x14ac:dyDescent="0.25">
      <c r="A711" t="s">
        <v>460</v>
      </c>
      <c r="B711" t="s">
        <v>398</v>
      </c>
      <c r="C711" t="s">
        <v>3243</v>
      </c>
      <c r="D711" t="s">
        <v>3243</v>
      </c>
      <c r="E711" t="s">
        <v>460</v>
      </c>
      <c r="L711" t="s">
        <v>6990</v>
      </c>
      <c r="M711" t="s">
        <v>5510</v>
      </c>
      <c r="N711" t="s">
        <v>6991</v>
      </c>
      <c r="O711" t="s">
        <v>5512</v>
      </c>
      <c r="P711" t="s">
        <v>6992</v>
      </c>
      <c r="Q711" t="s">
        <v>5514</v>
      </c>
      <c r="R711" t="s">
        <v>6993</v>
      </c>
      <c r="S711" t="s">
        <v>5516</v>
      </c>
      <c r="T711" t="s">
        <v>6994</v>
      </c>
      <c r="U711" t="s">
        <v>5518</v>
      </c>
      <c r="V711" s="47" t="s">
        <v>6995</v>
      </c>
      <c r="W711" t="s">
        <v>5520</v>
      </c>
    </row>
    <row r="712" spans="1:23" ht="15" customHeight="1" x14ac:dyDescent="0.25">
      <c r="A712" t="s">
        <v>459</v>
      </c>
      <c r="B712" t="s">
        <v>398</v>
      </c>
      <c r="C712" t="s">
        <v>6996</v>
      </c>
      <c r="D712" t="s">
        <v>6997</v>
      </c>
      <c r="E712" t="s">
        <v>459</v>
      </c>
      <c r="L712" t="s">
        <v>6998</v>
      </c>
      <c r="M712" t="s">
        <v>5510</v>
      </c>
      <c r="N712" t="s">
        <v>6999</v>
      </c>
      <c r="O712" t="s">
        <v>5512</v>
      </c>
      <c r="P712" t="s">
        <v>7000</v>
      </c>
      <c r="Q712" t="s">
        <v>5514</v>
      </c>
      <c r="R712" t="s">
        <v>7001</v>
      </c>
      <c r="S712" t="s">
        <v>5516</v>
      </c>
      <c r="T712" t="s">
        <v>7002</v>
      </c>
      <c r="U712" t="s">
        <v>5518</v>
      </c>
      <c r="V712" t="s">
        <v>7003</v>
      </c>
      <c r="W712" t="s">
        <v>5520</v>
      </c>
    </row>
    <row r="713" spans="1:23" ht="15" customHeight="1" x14ac:dyDescent="0.25">
      <c r="A713" t="s">
        <v>462</v>
      </c>
      <c r="B713" t="s">
        <v>398</v>
      </c>
      <c r="C713" t="s">
        <v>3243</v>
      </c>
      <c r="D713" t="s">
        <v>3243</v>
      </c>
      <c r="E713" t="s">
        <v>462</v>
      </c>
      <c r="L713" t="s">
        <v>7004</v>
      </c>
      <c r="M713" t="s">
        <v>5510</v>
      </c>
      <c r="N713" t="s">
        <v>7005</v>
      </c>
      <c r="O713" t="s">
        <v>5512</v>
      </c>
      <c r="P713" t="s">
        <v>7006</v>
      </c>
      <c r="Q713" t="s">
        <v>5514</v>
      </c>
      <c r="R713" t="s">
        <v>7007</v>
      </c>
      <c r="S713" t="s">
        <v>5516</v>
      </c>
      <c r="T713" t="s">
        <v>7008</v>
      </c>
      <c r="U713" t="s">
        <v>5518</v>
      </c>
      <c r="V713" s="47" t="s">
        <v>7009</v>
      </c>
      <c r="W713" t="s">
        <v>5520</v>
      </c>
    </row>
    <row r="714" spans="1:23" ht="15" customHeight="1" x14ac:dyDescent="0.25">
      <c r="A714" t="s">
        <v>461</v>
      </c>
      <c r="B714" t="s">
        <v>398</v>
      </c>
      <c r="C714" t="s">
        <v>7010</v>
      </c>
      <c r="D714" t="s">
        <v>7011</v>
      </c>
      <c r="E714" t="s">
        <v>461</v>
      </c>
      <c r="L714" t="s">
        <v>7012</v>
      </c>
      <c r="M714" t="s">
        <v>5510</v>
      </c>
      <c r="N714" t="s">
        <v>7013</v>
      </c>
      <c r="O714" t="s">
        <v>5512</v>
      </c>
      <c r="P714" t="s">
        <v>7014</v>
      </c>
      <c r="Q714" t="s">
        <v>5514</v>
      </c>
      <c r="R714" t="s">
        <v>7015</v>
      </c>
      <c r="S714" t="s">
        <v>5516</v>
      </c>
      <c r="T714" t="s">
        <v>7016</v>
      </c>
      <c r="U714" t="s">
        <v>5518</v>
      </c>
      <c r="V714" t="s">
        <v>7017</v>
      </c>
      <c r="W714" t="s">
        <v>5520</v>
      </c>
    </row>
    <row r="715" spans="1:23" ht="15" customHeight="1" x14ac:dyDescent="0.25">
      <c r="A715" t="s">
        <v>464</v>
      </c>
      <c r="B715" t="s">
        <v>398</v>
      </c>
      <c r="C715" t="s">
        <v>3243</v>
      </c>
      <c r="D715" t="s">
        <v>3243</v>
      </c>
      <c r="E715" t="s">
        <v>464</v>
      </c>
      <c r="L715" t="s">
        <v>7018</v>
      </c>
      <c r="M715" t="s">
        <v>5510</v>
      </c>
      <c r="N715" t="s">
        <v>7019</v>
      </c>
      <c r="O715" t="s">
        <v>5512</v>
      </c>
      <c r="P715" t="s">
        <v>7020</v>
      </c>
      <c r="Q715" t="s">
        <v>5514</v>
      </c>
      <c r="R715" t="s">
        <v>7021</v>
      </c>
      <c r="S715" t="s">
        <v>5516</v>
      </c>
      <c r="T715" t="s">
        <v>7022</v>
      </c>
      <c r="U715" t="s">
        <v>5518</v>
      </c>
      <c r="V715" s="47" t="s">
        <v>7023</v>
      </c>
      <c r="W715" t="s">
        <v>5520</v>
      </c>
    </row>
    <row r="716" spans="1:23" ht="15" customHeight="1" x14ac:dyDescent="0.25">
      <c r="A716" t="s">
        <v>463</v>
      </c>
      <c r="B716" t="s">
        <v>398</v>
      </c>
      <c r="C716" t="s">
        <v>7024</v>
      </c>
      <c r="D716" t="s">
        <v>7025</v>
      </c>
      <c r="E716" t="s">
        <v>463</v>
      </c>
      <c r="L716" t="s">
        <v>7026</v>
      </c>
      <c r="M716" t="s">
        <v>5510</v>
      </c>
      <c r="N716" t="s">
        <v>7027</v>
      </c>
      <c r="O716" t="s">
        <v>5512</v>
      </c>
      <c r="P716" t="s">
        <v>7028</v>
      </c>
      <c r="Q716" t="s">
        <v>5514</v>
      </c>
      <c r="R716" t="s">
        <v>7029</v>
      </c>
      <c r="S716" t="s">
        <v>5516</v>
      </c>
      <c r="T716" t="s">
        <v>7030</v>
      </c>
      <c r="U716" t="s">
        <v>5518</v>
      </c>
      <c r="V716" t="s">
        <v>7031</v>
      </c>
      <c r="W716" t="s">
        <v>5520</v>
      </c>
    </row>
    <row r="717" spans="1:23" ht="15" customHeight="1" x14ac:dyDescent="0.25">
      <c r="A717" t="s">
        <v>466</v>
      </c>
      <c r="B717" t="s">
        <v>398</v>
      </c>
      <c r="C717" t="s">
        <v>3243</v>
      </c>
      <c r="D717" t="s">
        <v>3243</v>
      </c>
      <c r="E717" t="s">
        <v>466</v>
      </c>
      <c r="L717" t="s">
        <v>7032</v>
      </c>
      <c r="M717" t="s">
        <v>5510</v>
      </c>
      <c r="N717" t="s">
        <v>7033</v>
      </c>
      <c r="O717" t="s">
        <v>5512</v>
      </c>
      <c r="P717" t="s">
        <v>7034</v>
      </c>
      <c r="Q717" t="s">
        <v>5514</v>
      </c>
      <c r="R717" t="s">
        <v>7035</v>
      </c>
      <c r="S717" t="s">
        <v>5516</v>
      </c>
      <c r="T717" t="s">
        <v>7036</v>
      </c>
      <c r="U717" t="s">
        <v>5518</v>
      </c>
      <c r="V717" s="47" t="s">
        <v>7037</v>
      </c>
      <c r="W717" t="s">
        <v>5520</v>
      </c>
    </row>
    <row r="718" spans="1:23" ht="15" customHeight="1" x14ac:dyDescent="0.25">
      <c r="A718" t="s">
        <v>465</v>
      </c>
      <c r="B718" t="s">
        <v>398</v>
      </c>
      <c r="C718" t="s">
        <v>7038</v>
      </c>
      <c r="D718" t="s">
        <v>7039</v>
      </c>
      <c r="E718" t="s">
        <v>465</v>
      </c>
      <c r="L718" t="s">
        <v>7040</v>
      </c>
      <c r="M718" t="s">
        <v>5510</v>
      </c>
      <c r="N718" t="s">
        <v>7041</v>
      </c>
      <c r="O718" t="s">
        <v>5512</v>
      </c>
      <c r="P718" t="s">
        <v>7042</v>
      </c>
      <c r="Q718" t="s">
        <v>5514</v>
      </c>
      <c r="R718" t="s">
        <v>7043</v>
      </c>
      <c r="S718" t="s">
        <v>5516</v>
      </c>
      <c r="T718" t="s">
        <v>7044</v>
      </c>
      <c r="U718" t="s">
        <v>5518</v>
      </c>
      <c r="V718" t="s">
        <v>7045</v>
      </c>
      <c r="W718" t="s">
        <v>5520</v>
      </c>
    </row>
    <row r="719" spans="1:23" ht="15" customHeight="1" x14ac:dyDescent="0.25">
      <c r="A719" t="s">
        <v>467</v>
      </c>
      <c r="B719" t="s">
        <v>398</v>
      </c>
      <c r="C719" t="s">
        <v>7046</v>
      </c>
      <c r="D719" t="s">
        <v>7047</v>
      </c>
      <c r="E719" t="s">
        <v>467</v>
      </c>
      <c r="L719" t="s">
        <v>7048</v>
      </c>
      <c r="M719" t="s">
        <v>7049</v>
      </c>
      <c r="N719" t="s">
        <v>7050</v>
      </c>
      <c r="O719" t="s">
        <v>7051</v>
      </c>
      <c r="P719" t="s">
        <v>7052</v>
      </c>
      <c r="Q719" t="s">
        <v>7053</v>
      </c>
      <c r="R719" t="s">
        <v>7054</v>
      </c>
      <c r="S719" t="s">
        <v>7055</v>
      </c>
      <c r="T719" t="s">
        <v>7056</v>
      </c>
      <c r="U719" t="s">
        <v>7057</v>
      </c>
      <c r="V719" t="s">
        <v>7058</v>
      </c>
      <c r="W719" t="s">
        <v>7059</v>
      </c>
    </row>
    <row r="720" spans="1:23" ht="15" customHeight="1" x14ac:dyDescent="0.25">
      <c r="A720" t="s">
        <v>468</v>
      </c>
      <c r="B720" t="s">
        <v>398</v>
      </c>
      <c r="C720" t="s">
        <v>7060</v>
      </c>
      <c r="D720" t="s">
        <v>7061</v>
      </c>
      <c r="E720" t="s">
        <v>468</v>
      </c>
      <c r="L720" t="s">
        <v>7062</v>
      </c>
      <c r="M720" t="s">
        <v>7049</v>
      </c>
      <c r="N720" t="s">
        <v>7063</v>
      </c>
      <c r="O720" t="s">
        <v>7051</v>
      </c>
      <c r="P720" t="s">
        <v>7064</v>
      </c>
      <c r="Q720" t="s">
        <v>7053</v>
      </c>
      <c r="R720" t="s">
        <v>7065</v>
      </c>
      <c r="S720" t="s">
        <v>7055</v>
      </c>
      <c r="T720" t="s">
        <v>7066</v>
      </c>
      <c r="U720" t="s">
        <v>7057</v>
      </c>
      <c r="V720" t="s">
        <v>7067</v>
      </c>
      <c r="W720" t="s">
        <v>7059</v>
      </c>
    </row>
    <row r="721" spans="1:23" ht="15" customHeight="1" x14ac:dyDescent="0.25">
      <c r="A721" t="s">
        <v>469</v>
      </c>
      <c r="B721" t="s">
        <v>398</v>
      </c>
      <c r="C721" t="s">
        <v>7068</v>
      </c>
      <c r="D721" t="s">
        <v>7069</v>
      </c>
      <c r="E721" t="s">
        <v>469</v>
      </c>
      <c r="L721" t="s">
        <v>7070</v>
      </c>
      <c r="M721" t="s">
        <v>7049</v>
      </c>
      <c r="N721" t="s">
        <v>7071</v>
      </c>
      <c r="O721" t="s">
        <v>7051</v>
      </c>
      <c r="P721" t="s">
        <v>7072</v>
      </c>
      <c r="Q721" t="s">
        <v>7053</v>
      </c>
      <c r="R721" t="s">
        <v>7073</v>
      </c>
      <c r="S721" t="s">
        <v>7055</v>
      </c>
      <c r="T721" t="s">
        <v>7074</v>
      </c>
      <c r="U721" t="s">
        <v>7057</v>
      </c>
      <c r="V721" t="s">
        <v>7075</v>
      </c>
      <c r="W721" t="s">
        <v>7059</v>
      </c>
    </row>
    <row r="722" spans="1:23" ht="15" customHeight="1" x14ac:dyDescent="0.25">
      <c r="A722" t="s">
        <v>470</v>
      </c>
      <c r="B722" t="s">
        <v>398</v>
      </c>
      <c r="C722" t="s">
        <v>7076</v>
      </c>
      <c r="D722" t="s">
        <v>7077</v>
      </c>
      <c r="E722" t="s">
        <v>470</v>
      </c>
      <c r="L722" t="s">
        <v>7078</v>
      </c>
      <c r="M722" t="s">
        <v>7049</v>
      </c>
      <c r="N722" t="s">
        <v>7079</v>
      </c>
      <c r="O722" t="s">
        <v>7051</v>
      </c>
      <c r="P722" t="s">
        <v>7080</v>
      </c>
      <c r="Q722" t="s">
        <v>7053</v>
      </c>
      <c r="R722" t="s">
        <v>7081</v>
      </c>
      <c r="S722" t="s">
        <v>7055</v>
      </c>
      <c r="T722" t="s">
        <v>7082</v>
      </c>
      <c r="U722" t="s">
        <v>7057</v>
      </c>
      <c r="V722" t="s">
        <v>7083</v>
      </c>
      <c r="W722" t="s">
        <v>7059</v>
      </c>
    </row>
    <row r="723" spans="1:23" ht="15" customHeight="1" x14ac:dyDescent="0.25">
      <c r="A723" t="s">
        <v>471</v>
      </c>
      <c r="B723" t="s">
        <v>398</v>
      </c>
      <c r="C723" t="s">
        <v>7084</v>
      </c>
      <c r="D723" t="s">
        <v>7085</v>
      </c>
      <c r="E723" t="s">
        <v>471</v>
      </c>
      <c r="L723" t="s">
        <v>7086</v>
      </c>
      <c r="M723" t="s">
        <v>7049</v>
      </c>
      <c r="N723" t="s">
        <v>7087</v>
      </c>
      <c r="O723" t="s">
        <v>7051</v>
      </c>
      <c r="P723" t="s">
        <v>7088</v>
      </c>
      <c r="Q723" t="s">
        <v>7053</v>
      </c>
      <c r="R723" t="s">
        <v>7089</v>
      </c>
      <c r="S723" t="s">
        <v>7055</v>
      </c>
      <c r="T723" t="s">
        <v>7090</v>
      </c>
      <c r="U723" t="s">
        <v>7057</v>
      </c>
      <c r="V723" t="s">
        <v>7091</v>
      </c>
      <c r="W723" t="s">
        <v>7059</v>
      </c>
    </row>
    <row r="724" spans="1:23" ht="15" customHeight="1" x14ac:dyDescent="0.25">
      <c r="A724" t="s">
        <v>472</v>
      </c>
      <c r="B724" t="s">
        <v>398</v>
      </c>
      <c r="C724" t="s">
        <v>7092</v>
      </c>
      <c r="D724" t="s">
        <v>7093</v>
      </c>
      <c r="E724" t="s">
        <v>472</v>
      </c>
      <c r="L724" t="s">
        <v>7094</v>
      </c>
      <c r="M724" t="s">
        <v>7049</v>
      </c>
      <c r="N724" t="s">
        <v>7095</v>
      </c>
      <c r="O724" t="s">
        <v>7051</v>
      </c>
      <c r="P724" t="s">
        <v>7096</v>
      </c>
      <c r="Q724" t="s">
        <v>7053</v>
      </c>
      <c r="R724" t="s">
        <v>7097</v>
      </c>
      <c r="S724" t="s">
        <v>7055</v>
      </c>
      <c r="T724" t="s">
        <v>7098</v>
      </c>
      <c r="U724" t="s">
        <v>7057</v>
      </c>
      <c r="V724" t="s">
        <v>7099</v>
      </c>
      <c r="W724" t="s">
        <v>7059</v>
      </c>
    </row>
    <row r="725" spans="1:23" ht="15" customHeight="1" x14ac:dyDescent="0.25">
      <c r="A725" t="s">
        <v>473</v>
      </c>
      <c r="B725" t="s">
        <v>398</v>
      </c>
      <c r="C725" t="s">
        <v>7100</v>
      </c>
      <c r="D725" t="s">
        <v>7101</v>
      </c>
      <c r="E725" t="s">
        <v>473</v>
      </c>
      <c r="L725" t="s">
        <v>7102</v>
      </c>
      <c r="M725" t="s">
        <v>7049</v>
      </c>
      <c r="N725" t="s">
        <v>7103</v>
      </c>
      <c r="O725" t="s">
        <v>7051</v>
      </c>
      <c r="P725" t="s">
        <v>7104</v>
      </c>
      <c r="Q725" t="s">
        <v>7053</v>
      </c>
      <c r="R725" t="s">
        <v>7105</v>
      </c>
      <c r="S725" t="s">
        <v>7055</v>
      </c>
      <c r="T725" t="s">
        <v>7106</v>
      </c>
      <c r="U725" t="s">
        <v>7057</v>
      </c>
      <c r="V725" t="s">
        <v>7107</v>
      </c>
      <c r="W725" t="s">
        <v>7059</v>
      </c>
    </row>
    <row r="726" spans="1:23" ht="15" customHeight="1" x14ac:dyDescent="0.25">
      <c r="A726" t="s">
        <v>474</v>
      </c>
      <c r="B726" t="s">
        <v>398</v>
      </c>
      <c r="C726" t="s">
        <v>7108</v>
      </c>
      <c r="D726" t="s">
        <v>7109</v>
      </c>
      <c r="E726" t="s">
        <v>474</v>
      </c>
      <c r="L726" t="s">
        <v>7110</v>
      </c>
      <c r="M726" t="s">
        <v>7111</v>
      </c>
      <c r="N726" t="s">
        <v>7112</v>
      </c>
      <c r="O726" t="s">
        <v>7113</v>
      </c>
      <c r="P726" t="s">
        <v>7114</v>
      </c>
      <c r="Q726" t="s">
        <v>7115</v>
      </c>
      <c r="R726" t="s">
        <v>7116</v>
      </c>
      <c r="S726" t="s">
        <v>7117</v>
      </c>
      <c r="T726" t="s">
        <v>7118</v>
      </c>
      <c r="U726" t="s">
        <v>7119</v>
      </c>
      <c r="V726" t="s">
        <v>7120</v>
      </c>
      <c r="W726" t="s">
        <v>7121</v>
      </c>
    </row>
    <row r="727" spans="1:23" ht="15" customHeight="1" x14ac:dyDescent="0.25">
      <c r="A727" t="s">
        <v>475</v>
      </c>
      <c r="B727" t="s">
        <v>398</v>
      </c>
      <c r="C727" t="s">
        <v>7122</v>
      </c>
      <c r="D727" t="s">
        <v>7123</v>
      </c>
      <c r="E727" t="s">
        <v>475</v>
      </c>
      <c r="L727" t="s">
        <v>7124</v>
      </c>
      <c r="M727" t="s">
        <v>7111</v>
      </c>
      <c r="N727" t="s">
        <v>7125</v>
      </c>
      <c r="O727" t="s">
        <v>7113</v>
      </c>
      <c r="P727" t="s">
        <v>7126</v>
      </c>
      <c r="Q727" t="s">
        <v>7115</v>
      </c>
      <c r="R727" t="s">
        <v>7127</v>
      </c>
      <c r="S727" t="s">
        <v>7117</v>
      </c>
      <c r="T727" t="s">
        <v>7128</v>
      </c>
      <c r="U727" t="s">
        <v>7119</v>
      </c>
      <c r="V727" t="s">
        <v>7129</v>
      </c>
      <c r="W727" t="s">
        <v>7121</v>
      </c>
    </row>
    <row r="728" spans="1:23" ht="15" customHeight="1" x14ac:dyDescent="0.25">
      <c r="A728" t="s">
        <v>476</v>
      </c>
      <c r="B728" t="s">
        <v>398</v>
      </c>
      <c r="C728" t="s">
        <v>7130</v>
      </c>
      <c r="D728" t="s">
        <v>7131</v>
      </c>
      <c r="E728" t="s">
        <v>476</v>
      </c>
      <c r="L728" t="s">
        <v>7132</v>
      </c>
      <c r="M728" t="s">
        <v>7111</v>
      </c>
      <c r="N728" t="s">
        <v>7133</v>
      </c>
      <c r="O728" t="s">
        <v>7113</v>
      </c>
      <c r="P728" t="s">
        <v>7134</v>
      </c>
      <c r="Q728" t="s">
        <v>7115</v>
      </c>
      <c r="R728" t="s">
        <v>7135</v>
      </c>
      <c r="S728" t="s">
        <v>7117</v>
      </c>
      <c r="T728" t="s">
        <v>7136</v>
      </c>
      <c r="U728" t="s">
        <v>7119</v>
      </c>
      <c r="V728" t="s">
        <v>7137</v>
      </c>
      <c r="W728" t="s">
        <v>7121</v>
      </c>
    </row>
    <row r="729" spans="1:23" ht="15" customHeight="1" x14ac:dyDescent="0.25">
      <c r="A729" t="s">
        <v>477</v>
      </c>
      <c r="B729" t="s">
        <v>398</v>
      </c>
      <c r="C729" t="s">
        <v>7138</v>
      </c>
      <c r="D729" t="s">
        <v>7139</v>
      </c>
      <c r="E729" t="s">
        <v>477</v>
      </c>
      <c r="L729" t="s">
        <v>7140</v>
      </c>
      <c r="M729" t="s">
        <v>7111</v>
      </c>
      <c r="N729" t="s">
        <v>7141</v>
      </c>
      <c r="O729" t="s">
        <v>7113</v>
      </c>
      <c r="P729" t="s">
        <v>7142</v>
      </c>
      <c r="Q729" t="s">
        <v>7115</v>
      </c>
      <c r="R729" t="s">
        <v>7143</v>
      </c>
      <c r="S729" t="s">
        <v>7117</v>
      </c>
      <c r="T729" t="s">
        <v>7144</v>
      </c>
      <c r="U729" t="s">
        <v>7119</v>
      </c>
      <c r="V729" t="s">
        <v>7145</v>
      </c>
      <c r="W729" t="s">
        <v>7121</v>
      </c>
    </row>
    <row r="730" spans="1:23" ht="15" customHeight="1" x14ac:dyDescent="0.25">
      <c r="A730" t="s">
        <v>478</v>
      </c>
      <c r="B730" t="s">
        <v>398</v>
      </c>
      <c r="C730" t="s">
        <v>7146</v>
      </c>
      <c r="D730" t="s">
        <v>7147</v>
      </c>
      <c r="E730" t="s">
        <v>478</v>
      </c>
      <c r="L730" t="s">
        <v>7148</v>
      </c>
      <c r="M730" t="s">
        <v>7111</v>
      </c>
      <c r="N730" t="s">
        <v>7149</v>
      </c>
      <c r="O730" t="s">
        <v>7113</v>
      </c>
      <c r="P730" t="s">
        <v>7150</v>
      </c>
      <c r="Q730" t="s">
        <v>7115</v>
      </c>
      <c r="R730" t="s">
        <v>7151</v>
      </c>
      <c r="S730" t="s">
        <v>7117</v>
      </c>
      <c r="T730" t="s">
        <v>7152</v>
      </c>
      <c r="U730" t="s">
        <v>7119</v>
      </c>
      <c r="V730" t="s">
        <v>7153</v>
      </c>
      <c r="W730" t="s">
        <v>7121</v>
      </c>
    </row>
    <row r="731" spans="1:23" s="47" customFormat="1" ht="15" customHeight="1" x14ac:dyDescent="0.25">
      <c r="A731" s="47" t="s">
        <v>16724</v>
      </c>
      <c r="B731" s="47" t="s">
        <v>398</v>
      </c>
      <c r="D731" s="47" t="s">
        <v>16726</v>
      </c>
      <c r="E731" s="47" t="s">
        <v>16724</v>
      </c>
      <c r="L731" s="47" t="s">
        <v>16727</v>
      </c>
      <c r="M731" s="47" t="s">
        <v>7111</v>
      </c>
      <c r="N731" s="47" t="s">
        <v>16729</v>
      </c>
      <c r="O731" s="47" t="s">
        <v>7113</v>
      </c>
      <c r="P731" s="47" t="s">
        <v>16731</v>
      </c>
      <c r="Q731" s="47" t="s">
        <v>7115</v>
      </c>
      <c r="R731" s="47" t="s">
        <v>16733</v>
      </c>
      <c r="S731" s="47" t="s">
        <v>7117</v>
      </c>
      <c r="T731" s="47" t="s">
        <v>16735</v>
      </c>
      <c r="U731" s="47" t="s">
        <v>7119</v>
      </c>
      <c r="V731" s="47" t="s">
        <v>16737</v>
      </c>
      <c r="W731" s="47" t="s">
        <v>7121</v>
      </c>
    </row>
    <row r="732" spans="1:23" s="47" customFormat="1" ht="15" customHeight="1" x14ac:dyDescent="0.25">
      <c r="A732" s="47" t="s">
        <v>16725</v>
      </c>
      <c r="B732" s="47" t="s">
        <v>398</v>
      </c>
      <c r="D732" s="47" t="s">
        <v>16726</v>
      </c>
      <c r="E732" s="47" t="s">
        <v>16725</v>
      </c>
      <c r="L732" s="47" t="s">
        <v>16728</v>
      </c>
      <c r="M732" s="47" t="s">
        <v>7111</v>
      </c>
      <c r="N732" s="47" t="s">
        <v>16730</v>
      </c>
      <c r="O732" s="47" t="s">
        <v>7113</v>
      </c>
      <c r="P732" s="47" t="s">
        <v>16732</v>
      </c>
      <c r="Q732" s="47" t="s">
        <v>7115</v>
      </c>
      <c r="R732" s="47" t="s">
        <v>16734</v>
      </c>
      <c r="S732" s="47" t="s">
        <v>7117</v>
      </c>
      <c r="T732" s="47" t="s">
        <v>16736</v>
      </c>
      <c r="U732" s="47" t="s">
        <v>7119</v>
      </c>
      <c r="V732" s="47" t="s">
        <v>16738</v>
      </c>
      <c r="W732" s="47" t="s">
        <v>7121</v>
      </c>
    </row>
    <row r="733" spans="1:23" ht="15" customHeight="1" x14ac:dyDescent="0.25">
      <c r="A733" t="s">
        <v>479</v>
      </c>
      <c r="B733" t="s">
        <v>398</v>
      </c>
      <c r="C733" t="s">
        <v>7154</v>
      </c>
      <c r="D733" t="s">
        <v>7155</v>
      </c>
      <c r="E733" t="s">
        <v>479</v>
      </c>
      <c r="L733" t="s">
        <v>7156</v>
      </c>
      <c r="M733" t="s">
        <v>7157</v>
      </c>
      <c r="N733" t="s">
        <v>7158</v>
      </c>
      <c r="O733" t="s">
        <v>7159</v>
      </c>
      <c r="P733" t="s">
        <v>7160</v>
      </c>
      <c r="Q733" t="s">
        <v>7161</v>
      </c>
      <c r="R733" t="s">
        <v>7162</v>
      </c>
      <c r="S733" t="s">
        <v>7163</v>
      </c>
      <c r="T733" t="s">
        <v>7164</v>
      </c>
      <c r="U733" t="s">
        <v>7165</v>
      </c>
      <c r="V733" t="s">
        <v>7166</v>
      </c>
      <c r="W733" t="s">
        <v>7167</v>
      </c>
    </row>
    <row r="734" spans="1:23" ht="15" customHeight="1" x14ac:dyDescent="0.25">
      <c r="A734" t="s">
        <v>480</v>
      </c>
      <c r="B734" t="s">
        <v>398</v>
      </c>
      <c r="C734" t="s">
        <v>7168</v>
      </c>
      <c r="D734" t="s">
        <v>7169</v>
      </c>
      <c r="E734" t="s">
        <v>480</v>
      </c>
      <c r="L734" t="s">
        <v>7170</v>
      </c>
      <c r="M734" t="s">
        <v>7157</v>
      </c>
      <c r="N734" t="s">
        <v>7171</v>
      </c>
      <c r="O734" t="s">
        <v>7159</v>
      </c>
      <c r="P734" t="s">
        <v>7172</v>
      </c>
      <c r="Q734" t="s">
        <v>7161</v>
      </c>
      <c r="R734" t="s">
        <v>7173</v>
      </c>
      <c r="S734" t="s">
        <v>7163</v>
      </c>
      <c r="T734" t="s">
        <v>7174</v>
      </c>
      <c r="U734" t="s">
        <v>7165</v>
      </c>
      <c r="V734" t="s">
        <v>7175</v>
      </c>
      <c r="W734" t="s">
        <v>7167</v>
      </c>
    </row>
    <row r="735" spans="1:23" ht="15" customHeight="1" x14ac:dyDescent="0.25">
      <c r="A735" t="s">
        <v>481</v>
      </c>
      <c r="B735" t="s">
        <v>398</v>
      </c>
      <c r="C735" t="s">
        <v>7176</v>
      </c>
      <c r="D735" t="s">
        <v>7177</v>
      </c>
      <c r="E735" t="s">
        <v>481</v>
      </c>
      <c r="L735" t="s">
        <v>7178</v>
      </c>
      <c r="M735" t="s">
        <v>7157</v>
      </c>
      <c r="N735" t="s">
        <v>7179</v>
      </c>
      <c r="O735" t="s">
        <v>7159</v>
      </c>
      <c r="P735" t="s">
        <v>7180</v>
      </c>
      <c r="Q735" t="s">
        <v>7161</v>
      </c>
      <c r="R735" t="s">
        <v>7181</v>
      </c>
      <c r="S735" t="s">
        <v>7163</v>
      </c>
      <c r="T735" t="s">
        <v>7182</v>
      </c>
      <c r="U735" t="s">
        <v>7165</v>
      </c>
      <c r="V735" t="s">
        <v>7183</v>
      </c>
      <c r="W735" t="s">
        <v>7167</v>
      </c>
    </row>
    <row r="736" spans="1:23" ht="15" customHeight="1" x14ac:dyDescent="0.25">
      <c r="A736" t="s">
        <v>482</v>
      </c>
      <c r="B736" t="s">
        <v>398</v>
      </c>
      <c r="C736" t="s">
        <v>7184</v>
      </c>
      <c r="D736" t="s">
        <v>7185</v>
      </c>
      <c r="E736" t="s">
        <v>482</v>
      </c>
      <c r="L736" t="s">
        <v>7186</v>
      </c>
      <c r="M736" t="s">
        <v>7157</v>
      </c>
      <c r="N736" t="s">
        <v>7187</v>
      </c>
      <c r="O736" t="s">
        <v>7159</v>
      </c>
      <c r="P736" t="s">
        <v>7188</v>
      </c>
      <c r="Q736" t="s">
        <v>7161</v>
      </c>
      <c r="R736" t="s">
        <v>7189</v>
      </c>
      <c r="S736" t="s">
        <v>7163</v>
      </c>
      <c r="T736" t="s">
        <v>7190</v>
      </c>
      <c r="U736" t="s">
        <v>7165</v>
      </c>
      <c r="V736" t="s">
        <v>7191</v>
      </c>
      <c r="W736" t="s">
        <v>7167</v>
      </c>
    </row>
    <row r="737" spans="1:23" ht="15" customHeight="1" x14ac:dyDescent="0.25">
      <c r="A737" t="s">
        <v>483</v>
      </c>
      <c r="B737" t="s">
        <v>398</v>
      </c>
      <c r="C737" t="s">
        <v>7192</v>
      </c>
      <c r="D737" t="s">
        <v>7193</v>
      </c>
      <c r="E737" t="s">
        <v>483</v>
      </c>
      <c r="L737" t="s">
        <v>7194</v>
      </c>
      <c r="M737" t="s">
        <v>7157</v>
      </c>
      <c r="N737" t="s">
        <v>7195</v>
      </c>
      <c r="O737" t="s">
        <v>7159</v>
      </c>
      <c r="P737" t="s">
        <v>7196</v>
      </c>
      <c r="Q737" t="s">
        <v>7161</v>
      </c>
      <c r="R737" t="s">
        <v>7197</v>
      </c>
      <c r="S737" t="s">
        <v>7163</v>
      </c>
      <c r="T737" t="s">
        <v>7198</v>
      </c>
      <c r="U737" t="s">
        <v>7165</v>
      </c>
      <c r="V737" t="s">
        <v>7199</v>
      </c>
      <c r="W737" t="s">
        <v>7167</v>
      </c>
    </row>
    <row r="738" spans="1:23" s="47" customFormat="1" ht="15" customHeight="1" x14ac:dyDescent="0.25">
      <c r="A738" s="47" t="s">
        <v>16722</v>
      </c>
      <c r="B738" s="47" t="s">
        <v>398</v>
      </c>
      <c r="D738" s="47" t="s">
        <v>16726</v>
      </c>
      <c r="E738" s="47" t="s">
        <v>16722</v>
      </c>
      <c r="L738" s="47" t="s">
        <v>16739</v>
      </c>
      <c r="M738" s="47" t="s">
        <v>7157</v>
      </c>
      <c r="N738" s="47" t="s">
        <v>16741</v>
      </c>
      <c r="O738" s="47" t="s">
        <v>7159</v>
      </c>
      <c r="P738" s="47" t="s">
        <v>16743</v>
      </c>
      <c r="Q738" s="47" t="s">
        <v>7161</v>
      </c>
      <c r="R738" s="47" t="s">
        <v>16745</v>
      </c>
      <c r="S738" s="47" t="s">
        <v>7163</v>
      </c>
      <c r="T738" s="47" t="s">
        <v>16747</v>
      </c>
      <c r="U738" s="47" t="s">
        <v>7165</v>
      </c>
      <c r="V738" s="47" t="s">
        <v>16749</v>
      </c>
      <c r="W738" s="47" t="s">
        <v>7167</v>
      </c>
    </row>
    <row r="739" spans="1:23" s="47" customFormat="1" ht="15" customHeight="1" x14ac:dyDescent="0.25">
      <c r="A739" s="47" t="s">
        <v>16723</v>
      </c>
      <c r="B739" s="47" t="s">
        <v>398</v>
      </c>
      <c r="D739" s="47" t="s">
        <v>16726</v>
      </c>
      <c r="E739" s="47" t="s">
        <v>16723</v>
      </c>
      <c r="L739" s="47" t="s">
        <v>16740</v>
      </c>
      <c r="M739" s="47" t="s">
        <v>7157</v>
      </c>
      <c r="N739" s="47" t="s">
        <v>16742</v>
      </c>
      <c r="O739" s="47" t="s">
        <v>7159</v>
      </c>
      <c r="P739" s="47" t="s">
        <v>16744</v>
      </c>
      <c r="Q739" s="47" t="s">
        <v>7161</v>
      </c>
      <c r="R739" s="47" t="s">
        <v>16746</v>
      </c>
      <c r="S739" s="47" t="s">
        <v>7163</v>
      </c>
      <c r="T739" s="47" t="s">
        <v>16748</v>
      </c>
      <c r="U739" s="47" t="s">
        <v>7165</v>
      </c>
      <c r="V739" s="47" t="s">
        <v>16750</v>
      </c>
      <c r="W739" s="47" t="s">
        <v>7167</v>
      </c>
    </row>
    <row r="740" spans="1:23" ht="15" customHeight="1" x14ac:dyDescent="0.25">
      <c r="A740" t="s">
        <v>485</v>
      </c>
      <c r="B740" t="s">
        <v>398</v>
      </c>
      <c r="C740" t="s">
        <v>7200</v>
      </c>
      <c r="D740" t="s">
        <v>7201</v>
      </c>
      <c r="E740" t="s">
        <v>485</v>
      </c>
      <c r="L740" t="s">
        <v>7202</v>
      </c>
      <c r="M740" t="s">
        <v>7203</v>
      </c>
      <c r="N740" t="s">
        <v>7204</v>
      </c>
      <c r="O740" t="s">
        <v>7205</v>
      </c>
      <c r="P740" t="s">
        <v>7206</v>
      </c>
      <c r="Q740" t="s">
        <v>7207</v>
      </c>
      <c r="R740" t="s">
        <v>7208</v>
      </c>
      <c r="S740" t="s">
        <v>7209</v>
      </c>
      <c r="T740" t="s">
        <v>7210</v>
      </c>
      <c r="U740" t="s">
        <v>7211</v>
      </c>
      <c r="V740" t="s">
        <v>7212</v>
      </c>
      <c r="W740" t="s">
        <v>7213</v>
      </c>
    </row>
    <row r="741" spans="1:23" ht="15" customHeight="1" x14ac:dyDescent="0.25">
      <c r="A741" t="s">
        <v>486</v>
      </c>
      <c r="B741" t="s">
        <v>398</v>
      </c>
      <c r="C741" t="s">
        <v>7214</v>
      </c>
      <c r="D741" t="s">
        <v>7215</v>
      </c>
      <c r="E741" t="s">
        <v>486</v>
      </c>
      <c r="L741" t="s">
        <v>7216</v>
      </c>
      <c r="M741" t="s">
        <v>7203</v>
      </c>
      <c r="N741" t="s">
        <v>7217</v>
      </c>
      <c r="O741" t="s">
        <v>7205</v>
      </c>
      <c r="P741" t="s">
        <v>7218</v>
      </c>
      <c r="Q741" t="s">
        <v>7207</v>
      </c>
      <c r="R741" t="s">
        <v>7219</v>
      </c>
      <c r="S741" t="s">
        <v>7209</v>
      </c>
      <c r="T741" t="s">
        <v>7220</v>
      </c>
      <c r="U741" t="s">
        <v>7211</v>
      </c>
      <c r="V741" t="s">
        <v>7221</v>
      </c>
      <c r="W741" t="s">
        <v>7213</v>
      </c>
    </row>
    <row r="742" spans="1:23" ht="15" customHeight="1" x14ac:dyDescent="0.25">
      <c r="A742" t="s">
        <v>487</v>
      </c>
      <c r="B742" t="s">
        <v>398</v>
      </c>
      <c r="C742" t="s">
        <v>7222</v>
      </c>
      <c r="D742" t="s">
        <v>7223</v>
      </c>
      <c r="E742" t="s">
        <v>487</v>
      </c>
      <c r="L742" t="s">
        <v>7224</v>
      </c>
      <c r="M742" t="s">
        <v>7203</v>
      </c>
      <c r="N742" t="s">
        <v>7225</v>
      </c>
      <c r="O742" t="s">
        <v>7205</v>
      </c>
      <c r="P742" t="s">
        <v>7226</v>
      </c>
      <c r="Q742" t="s">
        <v>7207</v>
      </c>
      <c r="R742" t="s">
        <v>7227</v>
      </c>
      <c r="S742" t="s">
        <v>7209</v>
      </c>
      <c r="T742" t="s">
        <v>7228</v>
      </c>
      <c r="U742" t="s">
        <v>7211</v>
      </c>
      <c r="V742" t="s">
        <v>7229</v>
      </c>
      <c r="W742" t="s">
        <v>7213</v>
      </c>
    </row>
    <row r="743" spans="1:23" ht="15" customHeight="1" x14ac:dyDescent="0.25">
      <c r="A743" t="s">
        <v>488</v>
      </c>
      <c r="B743" t="s">
        <v>398</v>
      </c>
      <c r="C743" t="s">
        <v>7230</v>
      </c>
      <c r="D743" t="s">
        <v>7231</v>
      </c>
      <c r="E743" t="s">
        <v>488</v>
      </c>
      <c r="L743" t="s">
        <v>7232</v>
      </c>
      <c r="M743" t="s">
        <v>7203</v>
      </c>
      <c r="N743" t="s">
        <v>7233</v>
      </c>
      <c r="O743" t="s">
        <v>7205</v>
      </c>
      <c r="P743" t="s">
        <v>7234</v>
      </c>
      <c r="Q743" t="s">
        <v>7207</v>
      </c>
      <c r="R743" t="s">
        <v>7235</v>
      </c>
      <c r="S743" t="s">
        <v>7209</v>
      </c>
      <c r="T743" t="s">
        <v>7236</v>
      </c>
      <c r="U743" t="s">
        <v>7211</v>
      </c>
      <c r="V743" t="s">
        <v>7237</v>
      </c>
      <c r="W743" t="s">
        <v>7213</v>
      </c>
    </row>
    <row r="744" spans="1:23" ht="15" customHeight="1" x14ac:dyDescent="0.25">
      <c r="A744" t="s">
        <v>489</v>
      </c>
      <c r="B744" t="s">
        <v>398</v>
      </c>
      <c r="C744" t="s">
        <v>7238</v>
      </c>
      <c r="D744" t="s">
        <v>7239</v>
      </c>
      <c r="E744" t="s">
        <v>489</v>
      </c>
      <c r="L744" t="s">
        <v>7240</v>
      </c>
      <c r="M744" t="s">
        <v>7203</v>
      </c>
      <c r="N744" t="s">
        <v>7241</v>
      </c>
      <c r="O744" t="s">
        <v>7205</v>
      </c>
      <c r="P744" t="s">
        <v>7242</v>
      </c>
      <c r="Q744" t="s">
        <v>7207</v>
      </c>
      <c r="R744" t="s">
        <v>7243</v>
      </c>
      <c r="S744" t="s">
        <v>7209</v>
      </c>
      <c r="T744" t="s">
        <v>7244</v>
      </c>
      <c r="U744" t="s">
        <v>7211</v>
      </c>
      <c r="V744" t="s">
        <v>7245</v>
      </c>
      <c r="W744" t="s">
        <v>7213</v>
      </c>
    </row>
    <row r="745" spans="1:23" ht="15" customHeight="1" x14ac:dyDescent="0.25">
      <c r="A745" t="s">
        <v>490</v>
      </c>
      <c r="B745" t="s">
        <v>398</v>
      </c>
      <c r="C745" t="s">
        <v>3243</v>
      </c>
      <c r="D745" t="s">
        <v>3243</v>
      </c>
      <c r="E745" t="s">
        <v>490</v>
      </c>
      <c r="L745" t="s">
        <v>7246</v>
      </c>
      <c r="M745" t="s">
        <v>7203</v>
      </c>
      <c r="N745" t="s">
        <v>7247</v>
      </c>
      <c r="O745" t="s">
        <v>7205</v>
      </c>
      <c r="P745" t="s">
        <v>7248</v>
      </c>
      <c r="Q745" t="s">
        <v>7207</v>
      </c>
      <c r="R745" t="s">
        <v>7249</v>
      </c>
      <c r="S745" t="s">
        <v>7209</v>
      </c>
      <c r="T745" t="s">
        <v>7250</v>
      </c>
      <c r="U745" t="s">
        <v>7211</v>
      </c>
      <c r="V745" s="47" t="s">
        <v>16775</v>
      </c>
      <c r="W745" t="s">
        <v>7213</v>
      </c>
    </row>
    <row r="746" spans="1:23" s="47" customFormat="1" ht="15" customHeight="1" x14ac:dyDescent="0.25">
      <c r="A746" s="47" t="s">
        <v>16721</v>
      </c>
      <c r="B746" s="47" t="s">
        <v>398</v>
      </c>
      <c r="D746" s="47" t="s">
        <v>16726</v>
      </c>
      <c r="E746" s="47" t="s">
        <v>16721</v>
      </c>
      <c r="L746" s="47" t="s">
        <v>16751</v>
      </c>
      <c r="M746" s="47" t="s">
        <v>7203</v>
      </c>
      <c r="N746" s="47" t="s">
        <v>16752</v>
      </c>
      <c r="O746" s="47" t="s">
        <v>7205</v>
      </c>
      <c r="P746" s="47" t="s">
        <v>16786</v>
      </c>
      <c r="Q746" s="47" t="s">
        <v>7207</v>
      </c>
      <c r="R746" s="47" t="s">
        <v>16753</v>
      </c>
      <c r="S746" s="47" t="s">
        <v>7209</v>
      </c>
      <c r="T746" s="47" t="s">
        <v>16754</v>
      </c>
      <c r="U746" s="47" t="s">
        <v>7211</v>
      </c>
      <c r="V746" s="47" t="s">
        <v>16755</v>
      </c>
      <c r="W746" s="47" t="s">
        <v>7213</v>
      </c>
    </row>
    <row r="747" spans="1:23" ht="15" customHeight="1" x14ac:dyDescent="0.25">
      <c r="A747" t="s">
        <v>491</v>
      </c>
      <c r="B747" t="s">
        <v>398</v>
      </c>
      <c r="C747" t="s">
        <v>7251</v>
      </c>
      <c r="D747" t="s">
        <v>7252</v>
      </c>
      <c r="E747" t="s">
        <v>491</v>
      </c>
      <c r="L747" t="s">
        <v>7253</v>
      </c>
      <c r="M747" t="s">
        <v>7254</v>
      </c>
      <c r="N747" t="s">
        <v>7255</v>
      </c>
      <c r="O747" t="s">
        <v>7256</v>
      </c>
      <c r="P747" t="s">
        <v>7257</v>
      </c>
      <c r="Q747" t="s">
        <v>7258</v>
      </c>
      <c r="R747" t="s">
        <v>7259</v>
      </c>
      <c r="S747" t="s">
        <v>7260</v>
      </c>
      <c r="T747" t="s">
        <v>7261</v>
      </c>
      <c r="U747" t="s">
        <v>7262</v>
      </c>
      <c r="V747" t="s">
        <v>7263</v>
      </c>
      <c r="W747" t="s">
        <v>7264</v>
      </c>
    </row>
    <row r="748" spans="1:23" ht="15" customHeight="1" x14ac:dyDescent="0.25">
      <c r="A748" t="s">
        <v>492</v>
      </c>
      <c r="B748" t="s">
        <v>398</v>
      </c>
      <c r="C748" t="s">
        <v>7265</v>
      </c>
      <c r="D748" t="s">
        <v>7266</v>
      </c>
      <c r="E748" t="s">
        <v>492</v>
      </c>
      <c r="L748" t="s">
        <v>7267</v>
      </c>
      <c r="M748" t="s">
        <v>7254</v>
      </c>
      <c r="N748" t="s">
        <v>7268</v>
      </c>
      <c r="O748" t="s">
        <v>7256</v>
      </c>
      <c r="P748" t="s">
        <v>7269</v>
      </c>
      <c r="Q748" t="s">
        <v>7258</v>
      </c>
      <c r="R748" t="s">
        <v>7270</v>
      </c>
      <c r="S748" t="s">
        <v>7260</v>
      </c>
      <c r="T748" t="s">
        <v>7271</v>
      </c>
      <c r="U748" t="s">
        <v>7262</v>
      </c>
      <c r="V748" t="s">
        <v>7272</v>
      </c>
      <c r="W748" t="s">
        <v>7264</v>
      </c>
    </row>
    <row r="749" spans="1:23" ht="15" customHeight="1" x14ac:dyDescent="0.25">
      <c r="A749" t="s">
        <v>493</v>
      </c>
      <c r="B749" t="s">
        <v>398</v>
      </c>
      <c r="C749" t="s">
        <v>7273</v>
      </c>
      <c r="D749" t="s">
        <v>7274</v>
      </c>
      <c r="E749" t="s">
        <v>493</v>
      </c>
      <c r="L749" t="s">
        <v>7275</v>
      </c>
      <c r="M749" t="s">
        <v>7254</v>
      </c>
      <c r="N749" t="s">
        <v>7276</v>
      </c>
      <c r="O749" t="s">
        <v>7256</v>
      </c>
      <c r="P749" t="s">
        <v>7277</v>
      </c>
      <c r="Q749" t="s">
        <v>7258</v>
      </c>
      <c r="R749" t="s">
        <v>7278</v>
      </c>
      <c r="S749" t="s">
        <v>7260</v>
      </c>
      <c r="T749" t="s">
        <v>7279</v>
      </c>
      <c r="U749" t="s">
        <v>7262</v>
      </c>
      <c r="V749" t="s">
        <v>7280</v>
      </c>
      <c r="W749" t="s">
        <v>7264</v>
      </c>
    </row>
    <row r="750" spans="1:23" ht="15" customHeight="1" x14ac:dyDescent="0.25">
      <c r="A750" t="s">
        <v>494</v>
      </c>
      <c r="B750" t="s">
        <v>398</v>
      </c>
      <c r="C750" t="s">
        <v>7281</v>
      </c>
      <c r="D750" t="s">
        <v>7282</v>
      </c>
      <c r="E750" t="s">
        <v>494</v>
      </c>
      <c r="L750" t="s">
        <v>7283</v>
      </c>
      <c r="M750" t="s">
        <v>7254</v>
      </c>
      <c r="N750" t="s">
        <v>7284</v>
      </c>
      <c r="O750" t="s">
        <v>7256</v>
      </c>
      <c r="P750" t="s">
        <v>7285</v>
      </c>
      <c r="Q750" t="s">
        <v>7258</v>
      </c>
      <c r="R750" t="s">
        <v>7286</v>
      </c>
      <c r="S750" t="s">
        <v>7260</v>
      </c>
      <c r="T750" t="s">
        <v>7287</v>
      </c>
      <c r="U750" t="s">
        <v>7262</v>
      </c>
      <c r="V750" t="s">
        <v>7288</v>
      </c>
      <c r="W750" t="s">
        <v>7264</v>
      </c>
    </row>
    <row r="751" spans="1:23" ht="15" customHeight="1" x14ac:dyDescent="0.25">
      <c r="A751" t="s">
        <v>495</v>
      </c>
      <c r="B751" t="s">
        <v>398</v>
      </c>
      <c r="C751" t="s">
        <v>7289</v>
      </c>
      <c r="D751" t="s">
        <v>7290</v>
      </c>
      <c r="E751" t="s">
        <v>495</v>
      </c>
      <c r="L751" t="s">
        <v>7291</v>
      </c>
      <c r="M751" t="s">
        <v>7254</v>
      </c>
      <c r="N751" t="s">
        <v>7292</v>
      </c>
      <c r="O751" t="s">
        <v>7256</v>
      </c>
      <c r="P751" t="s">
        <v>7293</v>
      </c>
      <c r="Q751" t="s">
        <v>7258</v>
      </c>
      <c r="R751" t="s">
        <v>7294</v>
      </c>
      <c r="S751" t="s">
        <v>7260</v>
      </c>
      <c r="T751" t="s">
        <v>7295</v>
      </c>
      <c r="U751" t="s">
        <v>7262</v>
      </c>
      <c r="V751" t="s">
        <v>7296</v>
      </c>
      <c r="W751" t="s">
        <v>7264</v>
      </c>
    </row>
    <row r="752" spans="1:23" s="47" customFormat="1" ht="15" customHeight="1" x14ac:dyDescent="0.25">
      <c r="A752" s="47" t="s">
        <v>16719</v>
      </c>
      <c r="B752" s="47" t="s">
        <v>398</v>
      </c>
      <c r="D752" s="47" t="s">
        <v>16726</v>
      </c>
      <c r="E752" s="47" t="s">
        <v>16719</v>
      </c>
      <c r="L752" s="47" t="s">
        <v>16756</v>
      </c>
      <c r="M752" s="47" t="s">
        <v>7254</v>
      </c>
      <c r="N752" s="47" t="s">
        <v>16758</v>
      </c>
      <c r="O752" s="47" t="s">
        <v>7256</v>
      </c>
      <c r="P752" s="47" t="s">
        <v>16760</v>
      </c>
      <c r="Q752" s="47" t="s">
        <v>7258</v>
      </c>
      <c r="R752" s="47" t="s">
        <v>16761</v>
      </c>
      <c r="S752" s="47" t="s">
        <v>7260</v>
      </c>
      <c r="T752" s="47" t="s">
        <v>16763</v>
      </c>
      <c r="U752" s="47" t="s">
        <v>7262</v>
      </c>
      <c r="V752" s="47" t="s">
        <v>16776</v>
      </c>
      <c r="W752" s="47" t="s">
        <v>7264</v>
      </c>
    </row>
    <row r="753" spans="1:23" s="47" customFormat="1" ht="15" customHeight="1" x14ac:dyDescent="0.25">
      <c r="A753" s="47" t="s">
        <v>16720</v>
      </c>
      <c r="B753" s="47" t="s">
        <v>398</v>
      </c>
      <c r="D753" s="47" t="s">
        <v>16726</v>
      </c>
      <c r="E753" s="47" t="s">
        <v>16720</v>
      </c>
      <c r="L753" s="47" t="s">
        <v>16757</v>
      </c>
      <c r="M753" s="47" t="s">
        <v>7254</v>
      </c>
      <c r="N753" s="47" t="s">
        <v>16759</v>
      </c>
      <c r="O753" s="47" t="s">
        <v>7256</v>
      </c>
      <c r="P753" s="47" t="s">
        <v>16785</v>
      </c>
      <c r="Q753" s="47" t="s">
        <v>7258</v>
      </c>
      <c r="R753" s="47" t="s">
        <v>16762</v>
      </c>
      <c r="S753" s="47" t="s">
        <v>7260</v>
      </c>
      <c r="T753" s="47" t="s">
        <v>16764</v>
      </c>
      <c r="U753" s="47" t="s">
        <v>7262</v>
      </c>
      <c r="V753" s="47" t="s">
        <v>16765</v>
      </c>
      <c r="W753" s="47" t="s">
        <v>7264</v>
      </c>
    </row>
    <row r="754" spans="1:23" ht="15" customHeight="1" x14ac:dyDescent="0.25">
      <c r="A754" t="s">
        <v>496</v>
      </c>
      <c r="B754" t="s">
        <v>398</v>
      </c>
      <c r="C754" t="s">
        <v>7297</v>
      </c>
      <c r="D754" t="s">
        <v>7298</v>
      </c>
      <c r="E754" t="s">
        <v>496</v>
      </c>
      <c r="L754" t="s">
        <v>7299</v>
      </c>
      <c r="M754" t="s">
        <v>7300</v>
      </c>
      <c r="N754" t="s">
        <v>7301</v>
      </c>
      <c r="O754" t="s">
        <v>7302</v>
      </c>
      <c r="P754" t="s">
        <v>7303</v>
      </c>
      <c r="Q754" t="s">
        <v>7304</v>
      </c>
      <c r="R754" t="s">
        <v>7305</v>
      </c>
      <c r="S754" t="s">
        <v>7306</v>
      </c>
      <c r="T754" t="s">
        <v>7307</v>
      </c>
      <c r="U754" t="s">
        <v>7308</v>
      </c>
      <c r="V754" t="s">
        <v>7309</v>
      </c>
      <c r="W754" t="s">
        <v>7310</v>
      </c>
    </row>
    <row r="755" spans="1:23" ht="15" customHeight="1" x14ac:dyDescent="0.25">
      <c r="A755" t="s">
        <v>497</v>
      </c>
      <c r="B755" t="s">
        <v>398</v>
      </c>
      <c r="C755" t="s">
        <v>7311</v>
      </c>
      <c r="D755" t="s">
        <v>7312</v>
      </c>
      <c r="E755" t="s">
        <v>497</v>
      </c>
      <c r="L755" t="s">
        <v>7313</v>
      </c>
      <c r="M755" t="s">
        <v>7300</v>
      </c>
      <c r="N755" t="s">
        <v>7314</v>
      </c>
      <c r="O755" t="s">
        <v>7302</v>
      </c>
      <c r="P755" t="s">
        <v>7315</v>
      </c>
      <c r="Q755" t="s">
        <v>7304</v>
      </c>
      <c r="R755" t="s">
        <v>7316</v>
      </c>
      <c r="S755" t="s">
        <v>7306</v>
      </c>
      <c r="T755" t="s">
        <v>7317</v>
      </c>
      <c r="U755" t="s">
        <v>7308</v>
      </c>
      <c r="V755" t="s">
        <v>7318</v>
      </c>
      <c r="W755" t="s">
        <v>7310</v>
      </c>
    </row>
    <row r="756" spans="1:23" ht="15" customHeight="1" x14ac:dyDescent="0.25">
      <c r="A756" t="s">
        <v>498</v>
      </c>
      <c r="B756" t="s">
        <v>398</v>
      </c>
      <c r="C756" t="s">
        <v>7319</v>
      </c>
      <c r="D756" t="s">
        <v>7320</v>
      </c>
      <c r="E756" t="s">
        <v>498</v>
      </c>
      <c r="L756" t="s">
        <v>7321</v>
      </c>
      <c r="M756" t="s">
        <v>7300</v>
      </c>
      <c r="N756" t="s">
        <v>7322</v>
      </c>
      <c r="O756" t="s">
        <v>7302</v>
      </c>
      <c r="P756" t="s">
        <v>7323</v>
      </c>
      <c r="Q756" t="s">
        <v>7304</v>
      </c>
      <c r="R756" t="s">
        <v>7324</v>
      </c>
      <c r="S756" t="s">
        <v>7306</v>
      </c>
      <c r="T756" t="s">
        <v>7325</v>
      </c>
      <c r="U756" t="s">
        <v>7308</v>
      </c>
      <c r="V756" t="s">
        <v>7326</v>
      </c>
      <c r="W756" t="s">
        <v>7310</v>
      </c>
    </row>
    <row r="757" spans="1:23" ht="15" customHeight="1" x14ac:dyDescent="0.25">
      <c r="A757" t="s">
        <v>499</v>
      </c>
      <c r="B757" t="s">
        <v>398</v>
      </c>
      <c r="C757" t="s">
        <v>7327</v>
      </c>
      <c r="D757" t="s">
        <v>7328</v>
      </c>
      <c r="E757" t="s">
        <v>499</v>
      </c>
      <c r="L757" t="s">
        <v>7329</v>
      </c>
      <c r="M757" t="s">
        <v>7300</v>
      </c>
      <c r="N757" t="s">
        <v>7330</v>
      </c>
      <c r="O757" t="s">
        <v>7302</v>
      </c>
      <c r="P757" t="s">
        <v>7331</v>
      </c>
      <c r="Q757" t="s">
        <v>7304</v>
      </c>
      <c r="R757" t="s">
        <v>7332</v>
      </c>
      <c r="S757" t="s">
        <v>7306</v>
      </c>
      <c r="T757" t="s">
        <v>7333</v>
      </c>
      <c r="U757" t="s">
        <v>7308</v>
      </c>
      <c r="V757" t="s">
        <v>7334</v>
      </c>
      <c r="W757" t="s">
        <v>7335</v>
      </c>
    </row>
    <row r="758" spans="1:23" ht="15" customHeight="1" x14ac:dyDescent="0.25">
      <c r="A758" t="s">
        <v>500</v>
      </c>
      <c r="B758" t="s">
        <v>398</v>
      </c>
      <c r="C758" t="s">
        <v>7336</v>
      </c>
      <c r="D758" t="s">
        <v>7337</v>
      </c>
      <c r="E758" t="s">
        <v>500</v>
      </c>
      <c r="L758" t="s">
        <v>7338</v>
      </c>
      <c r="M758" t="s">
        <v>7300</v>
      </c>
      <c r="N758" t="s">
        <v>7339</v>
      </c>
      <c r="O758" t="s">
        <v>7302</v>
      </c>
      <c r="P758" t="s">
        <v>7340</v>
      </c>
      <c r="Q758" t="s">
        <v>7304</v>
      </c>
      <c r="R758" t="s">
        <v>7341</v>
      </c>
      <c r="S758" t="s">
        <v>7306</v>
      </c>
      <c r="T758" t="s">
        <v>7342</v>
      </c>
      <c r="U758" t="s">
        <v>7308</v>
      </c>
      <c r="V758" t="s">
        <v>7343</v>
      </c>
      <c r="W758" t="s">
        <v>7310</v>
      </c>
    </row>
    <row r="759" spans="1:23" s="47" customFormat="1" ht="15" customHeight="1" x14ac:dyDescent="0.25">
      <c r="A759" s="47" t="s">
        <v>16717</v>
      </c>
      <c r="B759" s="47" t="s">
        <v>398</v>
      </c>
      <c r="D759" s="47" t="s">
        <v>16726</v>
      </c>
      <c r="E759" s="47" t="s">
        <v>16717</v>
      </c>
      <c r="L759" s="47" t="s">
        <v>16766</v>
      </c>
      <c r="M759" s="47" t="s">
        <v>7300</v>
      </c>
      <c r="N759" s="47" t="s">
        <v>16768</v>
      </c>
      <c r="O759" s="47" t="s">
        <v>7302</v>
      </c>
      <c r="P759" s="47" t="s">
        <v>16770</v>
      </c>
      <c r="Q759" s="47" t="s">
        <v>7304</v>
      </c>
      <c r="R759" s="47" t="s">
        <v>16771</v>
      </c>
      <c r="S759" s="47" t="s">
        <v>7306</v>
      </c>
      <c r="T759" s="47" t="s">
        <v>16773</v>
      </c>
      <c r="U759" s="47" t="s">
        <v>7308</v>
      </c>
      <c r="V759" s="47" t="s">
        <v>16777</v>
      </c>
      <c r="W759" s="47" t="s">
        <v>7310</v>
      </c>
    </row>
    <row r="760" spans="1:23" s="47" customFormat="1" ht="15" customHeight="1" x14ac:dyDescent="0.25">
      <c r="A760" s="47" t="s">
        <v>16718</v>
      </c>
      <c r="B760" s="47" t="s">
        <v>398</v>
      </c>
      <c r="D760" s="47" t="s">
        <v>16726</v>
      </c>
      <c r="E760" s="47" t="s">
        <v>16718</v>
      </c>
      <c r="L760" s="47" t="s">
        <v>16767</v>
      </c>
      <c r="M760" s="47" t="s">
        <v>7300</v>
      </c>
      <c r="N760" s="47" t="s">
        <v>16769</v>
      </c>
      <c r="O760" s="47" t="s">
        <v>7302</v>
      </c>
      <c r="P760" s="47" t="s">
        <v>16784</v>
      </c>
      <c r="Q760" s="47" t="s">
        <v>7304</v>
      </c>
      <c r="R760" s="47" t="s">
        <v>16772</v>
      </c>
      <c r="S760" s="47" t="s">
        <v>7306</v>
      </c>
      <c r="T760" s="47" t="s">
        <v>16774</v>
      </c>
      <c r="U760" s="47" t="s">
        <v>7308</v>
      </c>
      <c r="V760" s="47" t="s">
        <v>16778</v>
      </c>
      <c r="W760" s="47" t="s">
        <v>7310</v>
      </c>
    </row>
    <row r="761" spans="1:23" ht="15" customHeight="1" x14ac:dyDescent="0.25">
      <c r="A761" t="s">
        <v>501</v>
      </c>
      <c r="B761" t="s">
        <v>398</v>
      </c>
      <c r="C761" t="s">
        <v>7344</v>
      </c>
      <c r="D761" t="s">
        <v>7345</v>
      </c>
      <c r="E761" t="s">
        <v>501</v>
      </c>
      <c r="L761" t="s">
        <v>7346</v>
      </c>
      <c r="M761" t="s">
        <v>7111</v>
      </c>
      <c r="N761" t="s">
        <v>7347</v>
      </c>
      <c r="O761" t="s">
        <v>7113</v>
      </c>
      <c r="P761" t="s">
        <v>7348</v>
      </c>
      <c r="Q761" t="s">
        <v>7115</v>
      </c>
      <c r="R761" t="s">
        <v>7349</v>
      </c>
      <c r="S761" t="s">
        <v>7117</v>
      </c>
      <c r="T761" t="s">
        <v>7350</v>
      </c>
      <c r="U761" t="s">
        <v>7119</v>
      </c>
      <c r="V761" t="s">
        <v>7351</v>
      </c>
      <c r="W761" t="s">
        <v>7121</v>
      </c>
    </row>
    <row r="762" spans="1:23" ht="15" customHeight="1" x14ac:dyDescent="0.25">
      <c r="A762" t="s">
        <v>502</v>
      </c>
      <c r="B762" t="s">
        <v>398</v>
      </c>
      <c r="C762" t="s">
        <v>7352</v>
      </c>
      <c r="D762" t="s">
        <v>7353</v>
      </c>
      <c r="E762" t="s">
        <v>502</v>
      </c>
      <c r="L762" t="s">
        <v>7354</v>
      </c>
      <c r="M762" t="s">
        <v>7111</v>
      </c>
      <c r="N762" t="s">
        <v>7355</v>
      </c>
      <c r="O762" t="s">
        <v>7113</v>
      </c>
      <c r="P762" t="s">
        <v>7356</v>
      </c>
      <c r="Q762" t="s">
        <v>7115</v>
      </c>
      <c r="R762" t="s">
        <v>7357</v>
      </c>
      <c r="S762" t="s">
        <v>7117</v>
      </c>
      <c r="T762" t="s">
        <v>7358</v>
      </c>
      <c r="U762" t="s">
        <v>7119</v>
      </c>
      <c r="V762" t="s">
        <v>7359</v>
      </c>
      <c r="W762" t="s">
        <v>7121</v>
      </c>
    </row>
    <row r="763" spans="1:23" ht="15" customHeight="1" x14ac:dyDescent="0.25">
      <c r="A763" t="s">
        <v>503</v>
      </c>
      <c r="B763" t="s">
        <v>398</v>
      </c>
      <c r="C763" t="s">
        <v>7360</v>
      </c>
      <c r="D763" t="s">
        <v>7361</v>
      </c>
      <c r="E763" t="s">
        <v>503</v>
      </c>
      <c r="L763" t="s">
        <v>7362</v>
      </c>
      <c r="M763" t="s">
        <v>7111</v>
      </c>
      <c r="N763" t="s">
        <v>7363</v>
      </c>
      <c r="O763" t="s">
        <v>7113</v>
      </c>
      <c r="P763" t="s">
        <v>7364</v>
      </c>
      <c r="Q763" t="s">
        <v>7115</v>
      </c>
      <c r="R763" t="s">
        <v>7365</v>
      </c>
      <c r="S763" t="s">
        <v>7117</v>
      </c>
      <c r="T763" t="s">
        <v>7366</v>
      </c>
      <c r="U763" t="s">
        <v>7119</v>
      </c>
      <c r="V763" t="s">
        <v>7367</v>
      </c>
      <c r="W763" t="s">
        <v>7121</v>
      </c>
    </row>
    <row r="764" spans="1:23" ht="15" customHeight="1" x14ac:dyDescent="0.25">
      <c r="A764" t="s">
        <v>504</v>
      </c>
      <c r="B764" t="s">
        <v>398</v>
      </c>
      <c r="C764" t="s">
        <v>7368</v>
      </c>
      <c r="D764" t="s">
        <v>7369</v>
      </c>
      <c r="E764" t="s">
        <v>504</v>
      </c>
      <c r="L764" t="s">
        <v>7370</v>
      </c>
      <c r="M764" t="s">
        <v>7111</v>
      </c>
      <c r="N764" t="s">
        <v>7371</v>
      </c>
      <c r="O764" t="s">
        <v>7113</v>
      </c>
      <c r="P764" t="s">
        <v>7372</v>
      </c>
      <c r="Q764" t="s">
        <v>7115</v>
      </c>
      <c r="R764" t="s">
        <v>7373</v>
      </c>
      <c r="S764" t="s">
        <v>7117</v>
      </c>
      <c r="T764" t="s">
        <v>7374</v>
      </c>
      <c r="U764" t="s">
        <v>7119</v>
      </c>
      <c r="V764" t="s">
        <v>7375</v>
      </c>
      <c r="W764" t="s">
        <v>7121</v>
      </c>
    </row>
    <row r="765" spans="1:23" ht="15" customHeight="1" x14ac:dyDescent="0.25">
      <c r="A765" t="s">
        <v>505</v>
      </c>
      <c r="B765" t="s">
        <v>398</v>
      </c>
      <c r="C765" t="s">
        <v>7376</v>
      </c>
      <c r="D765" t="s">
        <v>7377</v>
      </c>
      <c r="E765" t="s">
        <v>505</v>
      </c>
      <c r="L765" t="s">
        <v>7378</v>
      </c>
      <c r="M765" t="s">
        <v>7111</v>
      </c>
      <c r="N765" t="s">
        <v>7379</v>
      </c>
      <c r="O765" t="s">
        <v>7113</v>
      </c>
      <c r="P765" t="s">
        <v>7380</v>
      </c>
      <c r="Q765" t="s">
        <v>7115</v>
      </c>
      <c r="R765" t="s">
        <v>7381</v>
      </c>
      <c r="S765" t="s">
        <v>7117</v>
      </c>
      <c r="T765" t="s">
        <v>7382</v>
      </c>
      <c r="U765" t="s">
        <v>7119</v>
      </c>
      <c r="V765" t="s">
        <v>7383</v>
      </c>
      <c r="W765" t="s">
        <v>7121</v>
      </c>
    </row>
    <row r="766" spans="1:23" ht="15" customHeight="1" x14ac:dyDescent="0.25">
      <c r="A766" t="s">
        <v>506</v>
      </c>
      <c r="B766" t="s">
        <v>398</v>
      </c>
      <c r="C766" t="s">
        <v>7384</v>
      </c>
      <c r="D766" t="s">
        <v>7385</v>
      </c>
      <c r="E766" t="s">
        <v>506</v>
      </c>
      <c r="L766" t="s">
        <v>7386</v>
      </c>
      <c r="M766" t="s">
        <v>7387</v>
      </c>
      <c r="N766" t="s">
        <v>7388</v>
      </c>
      <c r="O766" t="s">
        <v>7389</v>
      </c>
      <c r="P766" t="s">
        <v>7390</v>
      </c>
      <c r="Q766" t="s">
        <v>7391</v>
      </c>
      <c r="R766" t="s">
        <v>7392</v>
      </c>
      <c r="S766" t="s">
        <v>7393</v>
      </c>
      <c r="T766" t="s">
        <v>7394</v>
      </c>
      <c r="U766" t="s">
        <v>7395</v>
      </c>
      <c r="V766" t="s">
        <v>7396</v>
      </c>
      <c r="W766" t="s">
        <v>7397</v>
      </c>
    </row>
    <row r="767" spans="1:23" ht="15" customHeight="1" x14ac:dyDescent="0.25">
      <c r="A767" t="s">
        <v>507</v>
      </c>
      <c r="B767" t="s">
        <v>398</v>
      </c>
      <c r="C767" t="s">
        <v>7398</v>
      </c>
      <c r="D767" t="s">
        <v>7399</v>
      </c>
      <c r="E767" t="s">
        <v>507</v>
      </c>
      <c r="L767" t="s">
        <v>7400</v>
      </c>
      <c r="M767" t="s">
        <v>7387</v>
      </c>
      <c r="N767" t="s">
        <v>7401</v>
      </c>
      <c r="O767" t="s">
        <v>7389</v>
      </c>
      <c r="P767" t="s">
        <v>7402</v>
      </c>
      <c r="Q767" t="s">
        <v>7391</v>
      </c>
      <c r="R767" t="s">
        <v>7403</v>
      </c>
      <c r="S767" t="s">
        <v>7393</v>
      </c>
      <c r="T767" t="s">
        <v>7404</v>
      </c>
      <c r="U767" t="s">
        <v>7395</v>
      </c>
      <c r="V767" t="s">
        <v>7405</v>
      </c>
      <c r="W767" t="s">
        <v>7397</v>
      </c>
    </row>
    <row r="768" spans="1:23" ht="15" customHeight="1" x14ac:dyDescent="0.25">
      <c r="A768" t="s">
        <v>508</v>
      </c>
      <c r="B768" t="s">
        <v>398</v>
      </c>
      <c r="C768" t="s">
        <v>7406</v>
      </c>
      <c r="D768" t="s">
        <v>7407</v>
      </c>
      <c r="E768" t="s">
        <v>508</v>
      </c>
      <c r="L768" t="s">
        <v>7408</v>
      </c>
      <c r="M768" t="s">
        <v>7387</v>
      </c>
      <c r="N768" t="s">
        <v>7409</v>
      </c>
      <c r="O768" t="s">
        <v>7389</v>
      </c>
      <c r="P768" t="s">
        <v>7410</v>
      </c>
      <c r="Q768" t="s">
        <v>7391</v>
      </c>
      <c r="R768" t="s">
        <v>7411</v>
      </c>
      <c r="S768" t="s">
        <v>7393</v>
      </c>
      <c r="T768" t="s">
        <v>7412</v>
      </c>
      <c r="U768" t="s">
        <v>7395</v>
      </c>
      <c r="V768" t="s">
        <v>7413</v>
      </c>
      <c r="W768" t="s">
        <v>7397</v>
      </c>
    </row>
    <row r="769" spans="1:23" ht="15" customHeight="1" x14ac:dyDescent="0.25">
      <c r="A769" t="s">
        <v>509</v>
      </c>
      <c r="B769" t="s">
        <v>398</v>
      </c>
      <c r="C769" t="s">
        <v>7414</v>
      </c>
      <c r="D769" t="s">
        <v>7415</v>
      </c>
      <c r="E769" t="s">
        <v>509</v>
      </c>
      <c r="L769" t="s">
        <v>7416</v>
      </c>
      <c r="M769" t="s">
        <v>7387</v>
      </c>
      <c r="N769" t="s">
        <v>7417</v>
      </c>
      <c r="O769" t="s">
        <v>7389</v>
      </c>
      <c r="P769" t="s">
        <v>7418</v>
      </c>
      <c r="Q769" t="s">
        <v>7391</v>
      </c>
      <c r="R769" t="s">
        <v>7419</v>
      </c>
      <c r="S769" t="s">
        <v>7393</v>
      </c>
      <c r="T769" t="s">
        <v>7420</v>
      </c>
      <c r="U769" t="s">
        <v>7395</v>
      </c>
      <c r="V769" t="s">
        <v>7421</v>
      </c>
      <c r="W769" t="s">
        <v>7397</v>
      </c>
    </row>
    <row r="770" spans="1:23" ht="15" customHeight="1" x14ac:dyDescent="0.25">
      <c r="A770" t="s">
        <v>510</v>
      </c>
      <c r="B770" t="s">
        <v>398</v>
      </c>
      <c r="C770" t="s">
        <v>7422</v>
      </c>
      <c r="D770" t="s">
        <v>7423</v>
      </c>
      <c r="E770" t="s">
        <v>510</v>
      </c>
      <c r="L770" t="s">
        <v>7424</v>
      </c>
      <c r="M770" t="s">
        <v>7387</v>
      </c>
      <c r="N770" t="s">
        <v>7425</v>
      </c>
      <c r="O770" t="s">
        <v>7389</v>
      </c>
      <c r="P770" t="s">
        <v>7426</v>
      </c>
      <c r="Q770" t="s">
        <v>7391</v>
      </c>
      <c r="R770" t="s">
        <v>7427</v>
      </c>
      <c r="S770" t="s">
        <v>7393</v>
      </c>
      <c r="T770" t="s">
        <v>7428</v>
      </c>
      <c r="U770" t="s">
        <v>7395</v>
      </c>
      <c r="V770" t="s">
        <v>7429</v>
      </c>
      <c r="W770" t="s">
        <v>7397</v>
      </c>
    </row>
    <row r="771" spans="1:23" s="47" customFormat="1" ht="15" customHeight="1" x14ac:dyDescent="0.25">
      <c r="A771" s="47" t="s">
        <v>16715</v>
      </c>
      <c r="B771" s="47" t="s">
        <v>398</v>
      </c>
      <c r="D771" s="47" t="s">
        <v>16726</v>
      </c>
      <c r="E771" s="47" t="s">
        <v>16715</v>
      </c>
      <c r="L771" s="47" t="s">
        <v>16779</v>
      </c>
      <c r="M771" s="47" t="s">
        <v>7387</v>
      </c>
      <c r="N771" s="47" t="s">
        <v>16781</v>
      </c>
      <c r="O771" s="47" t="s">
        <v>7389</v>
      </c>
      <c r="P771" s="47" t="s">
        <v>16783</v>
      </c>
      <c r="Q771" s="47" t="s">
        <v>7391</v>
      </c>
      <c r="R771" s="47" t="s">
        <v>16788</v>
      </c>
      <c r="S771" s="47" t="s">
        <v>7393</v>
      </c>
      <c r="T771" s="47" t="s">
        <v>16791</v>
      </c>
      <c r="U771" s="47" t="s">
        <v>7395</v>
      </c>
      <c r="V771" s="47" t="s">
        <v>16792</v>
      </c>
      <c r="W771" s="47" t="s">
        <v>7397</v>
      </c>
    </row>
    <row r="772" spans="1:23" s="47" customFormat="1" ht="15" customHeight="1" x14ac:dyDescent="0.25">
      <c r="A772" s="47" t="s">
        <v>16716</v>
      </c>
      <c r="B772" s="47" t="s">
        <v>398</v>
      </c>
      <c r="D772" s="47" t="s">
        <v>16726</v>
      </c>
      <c r="E772" s="47" t="s">
        <v>16716</v>
      </c>
      <c r="L772" s="47" t="s">
        <v>16780</v>
      </c>
      <c r="M772" s="47" t="s">
        <v>7387</v>
      </c>
      <c r="N772" s="47" t="s">
        <v>16782</v>
      </c>
      <c r="O772" s="47" t="s">
        <v>7389</v>
      </c>
      <c r="P772" s="47" t="s">
        <v>16787</v>
      </c>
      <c r="Q772" s="47" t="s">
        <v>7391</v>
      </c>
      <c r="R772" s="47" t="s">
        <v>16789</v>
      </c>
      <c r="S772" s="47" t="s">
        <v>7393</v>
      </c>
      <c r="T772" s="47" t="s">
        <v>16790</v>
      </c>
      <c r="U772" s="47" t="s">
        <v>7395</v>
      </c>
      <c r="V772" s="47" t="s">
        <v>16793</v>
      </c>
      <c r="W772" s="47" t="s">
        <v>7397</v>
      </c>
    </row>
    <row r="773" spans="1:23" ht="15" customHeight="1" x14ac:dyDescent="0.25">
      <c r="A773" t="s">
        <v>511</v>
      </c>
      <c r="B773" t="s">
        <v>398</v>
      </c>
      <c r="C773" t="s">
        <v>7430</v>
      </c>
      <c r="D773" t="s">
        <v>7431</v>
      </c>
      <c r="E773" t="s">
        <v>511</v>
      </c>
      <c r="L773" t="s">
        <v>7432</v>
      </c>
      <c r="M773" t="s">
        <v>2628</v>
      </c>
      <c r="N773" t="s">
        <v>7433</v>
      </c>
      <c r="O773" t="s">
        <v>2630</v>
      </c>
      <c r="P773" t="s">
        <v>7434</v>
      </c>
      <c r="Q773" t="s">
        <v>2632</v>
      </c>
      <c r="R773" t="s">
        <v>7435</v>
      </c>
      <c r="S773" t="s">
        <v>2634</v>
      </c>
      <c r="T773" t="s">
        <v>7436</v>
      </c>
      <c r="U773" t="s">
        <v>2636</v>
      </c>
      <c r="V773" t="s">
        <v>7437</v>
      </c>
      <c r="W773" t="s">
        <v>2638</v>
      </c>
    </row>
    <row r="774" spans="1:23" ht="15" customHeight="1" x14ac:dyDescent="0.25">
      <c r="A774" t="s">
        <v>512</v>
      </c>
      <c r="B774" t="s">
        <v>398</v>
      </c>
      <c r="C774" t="s">
        <v>7438</v>
      </c>
      <c r="D774" t="s">
        <v>7439</v>
      </c>
      <c r="E774" t="s">
        <v>512</v>
      </c>
      <c r="L774" t="s">
        <v>7440</v>
      </c>
      <c r="M774" t="s">
        <v>2628</v>
      </c>
      <c r="N774" t="s">
        <v>7441</v>
      </c>
      <c r="O774" t="s">
        <v>2630</v>
      </c>
      <c r="P774" t="s">
        <v>7442</v>
      </c>
      <c r="Q774" t="s">
        <v>2632</v>
      </c>
      <c r="R774" t="s">
        <v>7443</v>
      </c>
      <c r="S774" t="s">
        <v>2634</v>
      </c>
      <c r="T774" t="s">
        <v>7444</v>
      </c>
      <c r="U774" t="s">
        <v>2636</v>
      </c>
      <c r="V774" t="s">
        <v>7445</v>
      </c>
      <c r="W774" t="s">
        <v>2638</v>
      </c>
    </row>
    <row r="775" spans="1:23" ht="15" customHeight="1" x14ac:dyDescent="0.25">
      <c r="A775" t="s">
        <v>675</v>
      </c>
      <c r="B775" t="s">
        <v>398</v>
      </c>
      <c r="C775" t="s">
        <v>7446</v>
      </c>
      <c r="D775" t="s">
        <v>7446</v>
      </c>
      <c r="E775" t="s">
        <v>675</v>
      </c>
      <c r="L775" t="s">
        <v>7447</v>
      </c>
      <c r="M775" t="s">
        <v>2628</v>
      </c>
      <c r="N775" t="s">
        <v>7448</v>
      </c>
      <c r="O775" t="s">
        <v>2630</v>
      </c>
      <c r="P775" t="s">
        <v>7449</v>
      </c>
      <c r="Q775" t="s">
        <v>2632</v>
      </c>
      <c r="R775" t="s">
        <v>7450</v>
      </c>
      <c r="S775" t="s">
        <v>2634</v>
      </c>
      <c r="T775" t="s">
        <v>7451</v>
      </c>
      <c r="U775" t="s">
        <v>2636</v>
      </c>
      <c r="V775" t="s">
        <v>7452</v>
      </c>
      <c r="W775" t="s">
        <v>2638</v>
      </c>
    </row>
    <row r="776" spans="1:23" ht="15" customHeight="1" x14ac:dyDescent="0.25">
      <c r="A776" t="s">
        <v>676</v>
      </c>
      <c r="B776" t="s">
        <v>398</v>
      </c>
      <c r="C776" t="s">
        <v>7453</v>
      </c>
      <c r="D776" t="s">
        <v>7453</v>
      </c>
      <c r="E776" t="s">
        <v>676</v>
      </c>
      <c r="L776" t="s">
        <v>7454</v>
      </c>
      <c r="M776" t="s">
        <v>2628</v>
      </c>
      <c r="N776" t="s">
        <v>7455</v>
      </c>
      <c r="O776" t="s">
        <v>2630</v>
      </c>
      <c r="P776" t="s">
        <v>7456</v>
      </c>
      <c r="Q776" t="s">
        <v>2632</v>
      </c>
      <c r="R776" t="s">
        <v>7457</v>
      </c>
      <c r="S776" t="s">
        <v>2634</v>
      </c>
      <c r="T776" t="s">
        <v>7458</v>
      </c>
      <c r="U776" t="s">
        <v>2636</v>
      </c>
      <c r="V776" t="s">
        <v>7459</v>
      </c>
      <c r="W776" t="s">
        <v>2638</v>
      </c>
    </row>
    <row r="777" spans="1:23" ht="15" customHeight="1" x14ac:dyDescent="0.25">
      <c r="A777" t="s">
        <v>677</v>
      </c>
      <c r="B777" t="s">
        <v>398</v>
      </c>
      <c r="C777" t="s">
        <v>7460</v>
      </c>
      <c r="D777" t="s">
        <v>7460</v>
      </c>
      <c r="E777" t="s">
        <v>677</v>
      </c>
      <c r="L777" t="s">
        <v>7461</v>
      </c>
      <c r="M777" t="s">
        <v>2628</v>
      </c>
      <c r="N777" t="s">
        <v>7462</v>
      </c>
      <c r="O777" t="s">
        <v>2630</v>
      </c>
      <c r="P777" t="s">
        <v>7463</v>
      </c>
      <c r="Q777" t="s">
        <v>2632</v>
      </c>
      <c r="R777" t="s">
        <v>7464</v>
      </c>
      <c r="S777" t="s">
        <v>2634</v>
      </c>
      <c r="T777" t="s">
        <v>7465</v>
      </c>
      <c r="U777" t="s">
        <v>2636</v>
      </c>
      <c r="V777" t="s">
        <v>7466</v>
      </c>
      <c r="W777" t="s">
        <v>2638</v>
      </c>
    </row>
    <row r="778" spans="1:23" ht="15" customHeight="1" x14ac:dyDescent="0.25">
      <c r="A778" t="s">
        <v>678</v>
      </c>
      <c r="B778" t="s">
        <v>398</v>
      </c>
      <c r="C778" t="s">
        <v>7467</v>
      </c>
      <c r="D778" t="s">
        <v>7467</v>
      </c>
      <c r="E778" t="s">
        <v>678</v>
      </c>
      <c r="L778" t="s">
        <v>7468</v>
      </c>
      <c r="M778" t="s">
        <v>2628</v>
      </c>
      <c r="N778" t="s">
        <v>7469</v>
      </c>
      <c r="O778" t="s">
        <v>2630</v>
      </c>
      <c r="P778" t="s">
        <v>7470</v>
      </c>
      <c r="Q778" t="s">
        <v>2632</v>
      </c>
      <c r="R778" t="s">
        <v>7471</v>
      </c>
      <c r="S778" t="s">
        <v>2634</v>
      </c>
      <c r="T778" t="s">
        <v>7472</v>
      </c>
      <c r="U778" t="s">
        <v>2636</v>
      </c>
      <c r="V778" t="s">
        <v>7473</v>
      </c>
      <c r="W778" t="s">
        <v>2638</v>
      </c>
    </row>
    <row r="779" spans="1:23" ht="15" customHeight="1" x14ac:dyDescent="0.25">
      <c r="A779" t="s">
        <v>662</v>
      </c>
      <c r="B779" t="s">
        <v>398</v>
      </c>
      <c r="C779" t="s">
        <v>7474</v>
      </c>
      <c r="D779" t="s">
        <v>7474</v>
      </c>
      <c r="E779" t="s">
        <v>662</v>
      </c>
      <c r="L779" t="s">
        <v>7475</v>
      </c>
      <c r="M779" t="s">
        <v>2628</v>
      </c>
      <c r="N779" t="s">
        <v>7476</v>
      </c>
      <c r="O779" t="s">
        <v>2630</v>
      </c>
      <c r="P779" t="s">
        <v>7477</v>
      </c>
      <c r="Q779" t="s">
        <v>2632</v>
      </c>
      <c r="R779" t="s">
        <v>7478</v>
      </c>
      <c r="S779" t="s">
        <v>2634</v>
      </c>
      <c r="T779" t="s">
        <v>7479</v>
      </c>
      <c r="U779" t="s">
        <v>2636</v>
      </c>
      <c r="V779" t="s">
        <v>7480</v>
      </c>
      <c r="W779" t="s">
        <v>2638</v>
      </c>
    </row>
    <row r="780" spans="1:23" ht="15" customHeight="1" x14ac:dyDescent="0.25">
      <c r="A780" t="s">
        <v>667</v>
      </c>
      <c r="B780" t="s">
        <v>398</v>
      </c>
      <c r="C780" t="s">
        <v>7481</v>
      </c>
      <c r="D780" t="s">
        <v>7481</v>
      </c>
      <c r="E780" t="s">
        <v>667</v>
      </c>
      <c r="L780" t="s">
        <v>7482</v>
      </c>
      <c r="M780" t="s">
        <v>2628</v>
      </c>
      <c r="N780" t="s">
        <v>7483</v>
      </c>
      <c r="O780" t="s">
        <v>2630</v>
      </c>
      <c r="P780" t="s">
        <v>7484</v>
      </c>
      <c r="Q780" t="s">
        <v>2632</v>
      </c>
      <c r="R780" t="s">
        <v>7485</v>
      </c>
      <c r="S780" t="s">
        <v>2634</v>
      </c>
      <c r="T780" t="s">
        <v>7486</v>
      </c>
      <c r="U780" t="s">
        <v>2636</v>
      </c>
      <c r="V780" t="s">
        <v>7487</v>
      </c>
      <c r="W780" t="s">
        <v>2638</v>
      </c>
    </row>
    <row r="781" spans="1:23" ht="15" customHeight="1" x14ac:dyDescent="0.25">
      <c r="A781" t="s">
        <v>672</v>
      </c>
      <c r="B781" t="s">
        <v>671</v>
      </c>
      <c r="C781" t="s">
        <v>7488</v>
      </c>
      <c r="D781" t="s">
        <v>7488</v>
      </c>
      <c r="E781" t="s">
        <v>672</v>
      </c>
      <c r="L781" t="s">
        <v>7489</v>
      </c>
      <c r="M781" t="s">
        <v>2628</v>
      </c>
      <c r="N781" t="s">
        <v>7490</v>
      </c>
      <c r="O781" t="s">
        <v>2630</v>
      </c>
      <c r="P781" t="s">
        <v>7491</v>
      </c>
      <c r="Q781" t="s">
        <v>2632</v>
      </c>
      <c r="R781" t="s">
        <v>7492</v>
      </c>
      <c r="S781" t="s">
        <v>2634</v>
      </c>
      <c r="T781" t="s">
        <v>7493</v>
      </c>
      <c r="U781" t="s">
        <v>2636</v>
      </c>
      <c r="V781" t="s">
        <v>7494</v>
      </c>
      <c r="W781" t="s">
        <v>2638</v>
      </c>
    </row>
    <row r="782" spans="1:23" ht="15" customHeight="1" x14ac:dyDescent="0.25">
      <c r="A782" t="s">
        <v>746</v>
      </c>
      <c r="B782" t="s">
        <v>654</v>
      </c>
      <c r="C782" t="s">
        <v>7495</v>
      </c>
      <c r="D782" t="s">
        <v>7496</v>
      </c>
      <c r="E782" t="s">
        <v>746</v>
      </c>
      <c r="L782" t="s">
        <v>7497</v>
      </c>
      <c r="M782" t="s">
        <v>5015</v>
      </c>
      <c r="N782" t="s">
        <v>7498</v>
      </c>
      <c r="O782" t="s">
        <v>2630</v>
      </c>
      <c r="P782" t="s">
        <v>7499</v>
      </c>
      <c r="Q782" t="s">
        <v>2632</v>
      </c>
      <c r="R782" t="s">
        <v>7500</v>
      </c>
      <c r="S782" t="s">
        <v>2634</v>
      </c>
      <c r="T782" t="s">
        <v>7501</v>
      </c>
      <c r="U782" t="s">
        <v>2636</v>
      </c>
      <c r="V782" t="s">
        <v>7502</v>
      </c>
      <c r="W782" t="s">
        <v>2638</v>
      </c>
    </row>
    <row r="783" spans="1:23" ht="15" customHeight="1" x14ac:dyDescent="0.25">
      <c r="A783" t="s">
        <v>747</v>
      </c>
      <c r="B783" t="s">
        <v>654</v>
      </c>
      <c r="C783" t="s">
        <v>7503</v>
      </c>
      <c r="D783" t="s">
        <v>7504</v>
      </c>
      <c r="E783" t="s">
        <v>747</v>
      </c>
      <c r="L783" t="s">
        <v>7505</v>
      </c>
      <c r="M783" t="s">
        <v>5015</v>
      </c>
      <c r="N783" t="s">
        <v>7506</v>
      </c>
      <c r="O783" t="s">
        <v>2630</v>
      </c>
      <c r="P783" t="s">
        <v>7507</v>
      </c>
      <c r="Q783" t="s">
        <v>2632</v>
      </c>
      <c r="R783" t="s">
        <v>7508</v>
      </c>
      <c r="S783" t="s">
        <v>2634</v>
      </c>
      <c r="T783" t="s">
        <v>7509</v>
      </c>
      <c r="U783" t="s">
        <v>2636</v>
      </c>
      <c r="V783" t="s">
        <v>7510</v>
      </c>
      <c r="W783" t="s">
        <v>2638</v>
      </c>
    </row>
    <row r="784" spans="1:23" ht="15" customHeight="1" x14ac:dyDescent="0.25">
      <c r="A784" t="s">
        <v>748</v>
      </c>
      <c r="B784" t="s">
        <v>654</v>
      </c>
      <c r="C784" t="s">
        <v>7511</v>
      </c>
      <c r="D784" t="s">
        <v>7512</v>
      </c>
      <c r="E784" t="s">
        <v>748</v>
      </c>
      <c r="L784" t="s">
        <v>7513</v>
      </c>
      <c r="M784" t="s">
        <v>5015</v>
      </c>
      <c r="N784" t="s">
        <v>7514</v>
      </c>
      <c r="O784" t="s">
        <v>2630</v>
      </c>
      <c r="P784" t="s">
        <v>7515</v>
      </c>
      <c r="Q784" t="s">
        <v>2632</v>
      </c>
      <c r="R784" t="s">
        <v>7516</v>
      </c>
      <c r="S784" t="s">
        <v>2634</v>
      </c>
      <c r="T784" t="s">
        <v>7517</v>
      </c>
      <c r="U784" t="s">
        <v>2636</v>
      </c>
      <c r="V784" t="s">
        <v>7518</v>
      </c>
      <c r="W784" t="s">
        <v>2638</v>
      </c>
    </row>
    <row r="785" spans="1:40" ht="15" customHeight="1" x14ac:dyDescent="0.25">
      <c r="A785" t="s">
        <v>749</v>
      </c>
      <c r="B785" t="s">
        <v>654</v>
      </c>
      <c r="C785" t="s">
        <v>7519</v>
      </c>
      <c r="D785" t="s">
        <v>7520</v>
      </c>
      <c r="E785" t="s">
        <v>749</v>
      </c>
      <c r="L785" t="s">
        <v>7521</v>
      </c>
      <c r="M785" t="s">
        <v>5015</v>
      </c>
      <c r="N785" t="s">
        <v>7522</v>
      </c>
      <c r="O785" t="s">
        <v>2630</v>
      </c>
      <c r="P785" t="s">
        <v>7523</v>
      </c>
      <c r="Q785" t="s">
        <v>2632</v>
      </c>
      <c r="R785" t="s">
        <v>7524</v>
      </c>
      <c r="S785" t="s">
        <v>2634</v>
      </c>
      <c r="T785" t="s">
        <v>7525</v>
      </c>
      <c r="U785" t="s">
        <v>2636</v>
      </c>
      <c r="V785" t="s">
        <v>7526</v>
      </c>
      <c r="W785" t="s">
        <v>2638</v>
      </c>
    </row>
    <row r="786" spans="1:40" ht="15" customHeight="1" x14ac:dyDescent="0.25">
      <c r="A786" t="s">
        <v>750</v>
      </c>
      <c r="B786" t="s">
        <v>654</v>
      </c>
      <c r="C786" t="s">
        <v>7527</v>
      </c>
      <c r="D786" t="s">
        <v>7528</v>
      </c>
      <c r="E786" t="s">
        <v>750</v>
      </c>
      <c r="L786" t="s">
        <v>7529</v>
      </c>
      <c r="M786" t="s">
        <v>7530</v>
      </c>
      <c r="N786" t="s">
        <v>7531</v>
      </c>
      <c r="O786" t="s">
        <v>7532</v>
      </c>
      <c r="P786" t="s">
        <v>7533</v>
      </c>
      <c r="Q786" t="s">
        <v>7534</v>
      </c>
      <c r="R786" t="s">
        <v>7535</v>
      </c>
      <c r="S786" t="s">
        <v>7536</v>
      </c>
      <c r="T786" t="s">
        <v>7537</v>
      </c>
      <c r="U786" t="s">
        <v>7538</v>
      </c>
      <c r="V786" t="s">
        <v>7539</v>
      </c>
      <c r="W786" t="s">
        <v>7540</v>
      </c>
    </row>
    <row r="787" spans="1:40" ht="15" customHeight="1" x14ac:dyDescent="0.25">
      <c r="A787" t="s">
        <v>751</v>
      </c>
      <c r="B787" t="s">
        <v>654</v>
      </c>
      <c r="C787" t="s">
        <v>7541</v>
      </c>
      <c r="D787" t="s">
        <v>7542</v>
      </c>
      <c r="E787" t="s">
        <v>751</v>
      </c>
      <c r="L787" t="s">
        <v>7543</v>
      </c>
      <c r="M787" t="s">
        <v>7530</v>
      </c>
      <c r="N787" t="s">
        <v>7544</v>
      </c>
      <c r="O787" t="s">
        <v>7532</v>
      </c>
      <c r="P787" t="s">
        <v>7545</v>
      </c>
      <c r="Q787" t="s">
        <v>7534</v>
      </c>
      <c r="R787" t="s">
        <v>7546</v>
      </c>
      <c r="S787" t="s">
        <v>7536</v>
      </c>
      <c r="T787" t="s">
        <v>7547</v>
      </c>
      <c r="U787" t="s">
        <v>7538</v>
      </c>
      <c r="V787" t="s">
        <v>7548</v>
      </c>
      <c r="W787" t="s">
        <v>7540</v>
      </c>
    </row>
    <row r="788" spans="1:40" s="50" customFormat="1" ht="15" customHeight="1" x14ac:dyDescent="0.25">
      <c r="A788" s="48" t="s">
        <v>752</v>
      </c>
      <c r="B788" s="48" t="s">
        <v>654</v>
      </c>
      <c r="C788" s="48" t="s">
        <v>7549</v>
      </c>
      <c r="D788" s="48" t="s">
        <v>7550</v>
      </c>
      <c r="E788" s="48" t="s">
        <v>752</v>
      </c>
      <c r="F788" s="48"/>
      <c r="G788" s="48"/>
      <c r="H788" s="48"/>
      <c r="I788" s="48"/>
      <c r="J788" s="48"/>
      <c r="K788" s="48"/>
      <c r="L788" s="48" t="s">
        <v>7551</v>
      </c>
      <c r="M788" s="48" t="s">
        <v>7552</v>
      </c>
      <c r="N788" s="48" t="s">
        <v>7553</v>
      </c>
      <c r="O788" s="49" t="s">
        <v>7554</v>
      </c>
      <c r="P788" s="48" t="s">
        <v>7555</v>
      </c>
      <c r="Q788" s="48" t="s">
        <v>7556</v>
      </c>
      <c r="R788" s="48" t="s">
        <v>7557</v>
      </c>
      <c r="S788" s="48" t="s">
        <v>7558</v>
      </c>
      <c r="T788" s="48" t="s">
        <v>7559</v>
      </c>
      <c r="U788" s="48" t="s">
        <v>7560</v>
      </c>
      <c r="V788" s="48" t="s">
        <v>7561</v>
      </c>
      <c r="W788" s="49" t="s">
        <v>7562</v>
      </c>
      <c r="Z788" s="48"/>
      <c r="AB788" s="48"/>
      <c r="AD788" s="48"/>
      <c r="AF788" s="48"/>
      <c r="AG788" s="48"/>
      <c r="AH788" s="48"/>
      <c r="AI788" s="48"/>
      <c r="AJ788" s="48"/>
      <c r="AK788" s="48"/>
      <c r="AL788" s="48"/>
      <c r="AM788" s="48"/>
      <c r="AN788" s="48"/>
    </row>
    <row r="789" spans="1:40" s="50" customFormat="1" ht="15" customHeight="1" x14ac:dyDescent="0.25">
      <c r="A789" s="48" t="s">
        <v>753</v>
      </c>
      <c r="B789" s="48" t="s">
        <v>654</v>
      </c>
      <c r="C789" s="48" t="s">
        <v>7563</v>
      </c>
      <c r="D789" s="48" t="s">
        <v>7564</v>
      </c>
      <c r="E789" s="48" t="s">
        <v>753</v>
      </c>
      <c r="F789" s="48"/>
      <c r="G789" s="48"/>
      <c r="H789" s="48"/>
      <c r="I789" s="48"/>
      <c r="J789" s="48"/>
      <c r="K789" s="48"/>
      <c r="L789" s="48" t="s">
        <v>7565</v>
      </c>
      <c r="M789" s="48" t="s">
        <v>7566</v>
      </c>
      <c r="N789" s="48" t="s">
        <v>7567</v>
      </c>
      <c r="O789" s="48" t="s">
        <v>7568</v>
      </c>
      <c r="P789" s="48" t="s">
        <v>7569</v>
      </c>
      <c r="Q789" s="48" t="s">
        <v>7570</v>
      </c>
      <c r="R789" s="48" t="s">
        <v>7571</v>
      </c>
      <c r="S789" s="48" t="s">
        <v>7572</v>
      </c>
      <c r="T789" s="48" t="s">
        <v>7573</v>
      </c>
      <c r="U789" s="48" t="s">
        <v>7574</v>
      </c>
      <c r="V789" s="48" t="s">
        <v>7575</v>
      </c>
      <c r="W789" s="48" t="s">
        <v>7576</v>
      </c>
      <c r="Z789" s="48"/>
      <c r="AB789" s="48"/>
      <c r="AD789" s="48"/>
      <c r="AF789" s="48"/>
      <c r="AG789" s="48"/>
      <c r="AH789" s="48"/>
      <c r="AI789" s="48"/>
      <c r="AJ789" s="48"/>
      <c r="AK789" s="48"/>
      <c r="AL789" s="48"/>
      <c r="AM789" s="48"/>
      <c r="AN789" s="48"/>
    </row>
    <row r="790" spans="1:40" s="50" customFormat="1" ht="15" customHeight="1" x14ac:dyDescent="0.25">
      <c r="A790" s="48" t="s">
        <v>754</v>
      </c>
      <c r="B790" s="48" t="s">
        <v>654</v>
      </c>
      <c r="C790" s="48" t="s">
        <v>7577</v>
      </c>
      <c r="D790" s="48" t="s">
        <v>7578</v>
      </c>
      <c r="E790" s="48" t="s">
        <v>754</v>
      </c>
      <c r="F790" s="48"/>
      <c r="G790" s="48"/>
      <c r="H790" s="48"/>
      <c r="I790" s="48"/>
      <c r="J790" s="48"/>
      <c r="K790" s="48"/>
      <c r="L790" s="48" t="s">
        <v>7579</v>
      </c>
      <c r="M790" s="48" t="s">
        <v>7580</v>
      </c>
      <c r="N790" s="48" t="s">
        <v>7581</v>
      </c>
      <c r="O790" s="48" t="s">
        <v>7582</v>
      </c>
      <c r="P790" s="48" t="s">
        <v>7583</v>
      </c>
      <c r="Q790" s="48" t="s">
        <v>7584</v>
      </c>
      <c r="R790" s="48" t="s">
        <v>7585</v>
      </c>
      <c r="S790" s="48" t="s">
        <v>7586</v>
      </c>
      <c r="T790" s="48" t="s">
        <v>7587</v>
      </c>
      <c r="U790" s="48" t="s">
        <v>7588</v>
      </c>
      <c r="V790" s="48" t="s">
        <v>7589</v>
      </c>
      <c r="W790" s="48" t="s">
        <v>7590</v>
      </c>
      <c r="Z790" s="48"/>
      <c r="AB790" s="48"/>
      <c r="AD790" s="48"/>
      <c r="AF790" s="48"/>
      <c r="AG790" s="48"/>
      <c r="AH790" s="48"/>
      <c r="AI790" s="48"/>
      <c r="AJ790" s="48"/>
      <c r="AK790" s="48"/>
      <c r="AL790" s="48"/>
      <c r="AM790" s="48"/>
      <c r="AN790" s="48"/>
    </row>
    <row r="791" spans="1:40" ht="15" customHeight="1" x14ac:dyDescent="0.25">
      <c r="A791" t="s">
        <v>756</v>
      </c>
      <c r="B791" t="s">
        <v>654</v>
      </c>
      <c r="C791" t="s">
        <v>7591</v>
      </c>
      <c r="D791" t="s">
        <v>7592</v>
      </c>
      <c r="E791" t="s">
        <v>756</v>
      </c>
      <c r="L791" t="s">
        <v>7593</v>
      </c>
      <c r="M791" t="s">
        <v>7594</v>
      </c>
      <c r="N791" t="s">
        <v>7595</v>
      </c>
      <c r="O791" t="s">
        <v>7596</v>
      </c>
      <c r="P791" t="s">
        <v>7597</v>
      </c>
      <c r="Q791" t="s">
        <v>7598</v>
      </c>
      <c r="R791" t="s">
        <v>7599</v>
      </c>
      <c r="S791" t="s">
        <v>7600</v>
      </c>
      <c r="T791" t="s">
        <v>7601</v>
      </c>
      <c r="U791" t="s">
        <v>7602</v>
      </c>
      <c r="V791" t="s">
        <v>7603</v>
      </c>
      <c r="W791" t="s">
        <v>7604</v>
      </c>
    </row>
    <row r="792" spans="1:40" ht="15" customHeight="1" x14ac:dyDescent="0.25">
      <c r="A792" t="s">
        <v>755</v>
      </c>
      <c r="B792" t="s">
        <v>654</v>
      </c>
      <c r="C792" t="s">
        <v>7605</v>
      </c>
      <c r="D792" t="s">
        <v>7606</v>
      </c>
      <c r="E792" t="s">
        <v>755</v>
      </c>
      <c r="L792" t="s">
        <v>7593</v>
      </c>
      <c r="M792" t="s">
        <v>7607</v>
      </c>
      <c r="N792" t="s">
        <v>7595</v>
      </c>
      <c r="O792" t="s">
        <v>7608</v>
      </c>
      <c r="P792" t="s">
        <v>7597</v>
      </c>
      <c r="Q792" t="s">
        <v>7609</v>
      </c>
      <c r="R792" t="s">
        <v>7599</v>
      </c>
      <c r="S792" t="s">
        <v>7610</v>
      </c>
      <c r="T792" t="s">
        <v>7601</v>
      </c>
      <c r="U792" t="s">
        <v>7611</v>
      </c>
      <c r="V792" t="s">
        <v>7603</v>
      </c>
      <c r="W792" t="s">
        <v>7612</v>
      </c>
    </row>
    <row r="793" spans="1:40" ht="15" customHeight="1" x14ac:dyDescent="0.25">
      <c r="A793" t="s">
        <v>758</v>
      </c>
      <c r="B793" t="s">
        <v>654</v>
      </c>
      <c r="C793" t="s">
        <v>7613</v>
      </c>
      <c r="D793" t="s">
        <v>7614</v>
      </c>
      <c r="E793" t="s">
        <v>758</v>
      </c>
      <c r="L793" t="s">
        <v>7615</v>
      </c>
      <c r="M793" t="s">
        <v>7594</v>
      </c>
      <c r="N793" t="s">
        <v>7616</v>
      </c>
      <c r="O793" t="s">
        <v>7596</v>
      </c>
      <c r="P793" t="s">
        <v>7617</v>
      </c>
      <c r="Q793" t="s">
        <v>7598</v>
      </c>
      <c r="R793" t="s">
        <v>7618</v>
      </c>
      <c r="S793" t="s">
        <v>7600</v>
      </c>
      <c r="T793" t="s">
        <v>7619</v>
      </c>
      <c r="U793" t="s">
        <v>7602</v>
      </c>
      <c r="V793" t="s">
        <v>7620</v>
      </c>
      <c r="W793" t="s">
        <v>7604</v>
      </c>
    </row>
    <row r="794" spans="1:40" ht="15" customHeight="1" x14ac:dyDescent="0.25">
      <c r="A794" t="s">
        <v>757</v>
      </c>
      <c r="B794" t="s">
        <v>654</v>
      </c>
      <c r="C794" t="s">
        <v>7621</v>
      </c>
      <c r="D794" t="s">
        <v>7622</v>
      </c>
      <c r="E794" t="s">
        <v>757</v>
      </c>
      <c r="L794" t="s">
        <v>7615</v>
      </c>
      <c r="M794" t="s">
        <v>7623</v>
      </c>
      <c r="N794" t="s">
        <v>7616</v>
      </c>
      <c r="O794" t="s">
        <v>7624</v>
      </c>
      <c r="P794" t="s">
        <v>7617</v>
      </c>
      <c r="Q794" t="s">
        <v>7625</v>
      </c>
      <c r="R794" t="s">
        <v>7618</v>
      </c>
      <c r="S794" t="s">
        <v>7626</v>
      </c>
      <c r="T794" t="s">
        <v>7619</v>
      </c>
      <c r="U794" t="s">
        <v>7627</v>
      </c>
      <c r="V794" t="s">
        <v>7620</v>
      </c>
      <c r="W794" t="s">
        <v>7628</v>
      </c>
    </row>
    <row r="795" spans="1:40" ht="15" customHeight="1" x14ac:dyDescent="0.25">
      <c r="A795" t="s">
        <v>760</v>
      </c>
      <c r="B795" t="s">
        <v>654</v>
      </c>
      <c r="C795" t="s">
        <v>7629</v>
      </c>
      <c r="D795" t="s">
        <v>7630</v>
      </c>
      <c r="E795" t="s">
        <v>760</v>
      </c>
      <c r="L795" t="s">
        <v>7615</v>
      </c>
      <c r="M795" t="s">
        <v>7594</v>
      </c>
      <c r="N795" t="s">
        <v>7616</v>
      </c>
      <c r="O795" t="s">
        <v>7596</v>
      </c>
      <c r="P795" t="s">
        <v>7617</v>
      </c>
      <c r="Q795" t="s">
        <v>7598</v>
      </c>
      <c r="R795" t="s">
        <v>7618</v>
      </c>
      <c r="S795" t="s">
        <v>7600</v>
      </c>
      <c r="T795" t="s">
        <v>7619</v>
      </c>
      <c r="U795" t="s">
        <v>7602</v>
      </c>
      <c r="V795" t="s">
        <v>7620</v>
      </c>
      <c r="W795" t="s">
        <v>7604</v>
      </c>
    </row>
    <row r="796" spans="1:40" ht="15" customHeight="1" x14ac:dyDescent="0.25">
      <c r="A796" t="s">
        <v>759</v>
      </c>
      <c r="B796" t="s">
        <v>654</v>
      </c>
      <c r="C796" t="s">
        <v>7631</v>
      </c>
      <c r="D796" t="s">
        <v>7632</v>
      </c>
      <c r="E796" t="s">
        <v>759</v>
      </c>
      <c r="L796" t="s">
        <v>7615</v>
      </c>
      <c r="M796" t="s">
        <v>7633</v>
      </c>
      <c r="N796" t="s">
        <v>7616</v>
      </c>
      <c r="O796" t="s">
        <v>7634</v>
      </c>
      <c r="P796" t="s">
        <v>7617</v>
      </c>
      <c r="Q796" t="s">
        <v>7635</v>
      </c>
      <c r="R796" t="s">
        <v>7618</v>
      </c>
      <c r="S796" t="s">
        <v>7636</v>
      </c>
      <c r="T796" t="s">
        <v>7619</v>
      </c>
      <c r="U796" t="s">
        <v>7637</v>
      </c>
      <c r="V796" t="s">
        <v>7620</v>
      </c>
      <c r="W796" t="s">
        <v>7638</v>
      </c>
    </row>
    <row r="797" spans="1:40" ht="15" customHeight="1" x14ac:dyDescent="0.25">
      <c r="A797" t="s">
        <v>761</v>
      </c>
      <c r="B797" t="s">
        <v>654</v>
      </c>
      <c r="C797" t="s">
        <v>7639</v>
      </c>
      <c r="D797" t="s">
        <v>7640</v>
      </c>
      <c r="E797" t="s">
        <v>761</v>
      </c>
      <c r="L797" t="s">
        <v>7641</v>
      </c>
      <c r="M797" t="s">
        <v>7594</v>
      </c>
      <c r="N797" t="s">
        <v>7642</v>
      </c>
      <c r="O797" t="s">
        <v>7596</v>
      </c>
      <c r="P797" t="s">
        <v>7643</v>
      </c>
      <c r="Q797" t="s">
        <v>7598</v>
      </c>
      <c r="R797" t="s">
        <v>7644</v>
      </c>
      <c r="S797" t="s">
        <v>7600</v>
      </c>
      <c r="T797" t="s">
        <v>7645</v>
      </c>
      <c r="U797" t="s">
        <v>7602</v>
      </c>
      <c r="V797" t="s">
        <v>7646</v>
      </c>
      <c r="W797" t="s">
        <v>7604</v>
      </c>
    </row>
    <row r="798" spans="1:40" ht="15" customHeight="1" x14ac:dyDescent="0.25">
      <c r="A798" t="s">
        <v>762</v>
      </c>
      <c r="B798" t="s">
        <v>654</v>
      </c>
      <c r="C798" t="s">
        <v>7647</v>
      </c>
      <c r="D798" t="s">
        <v>7648</v>
      </c>
      <c r="E798" t="s">
        <v>762</v>
      </c>
      <c r="L798" t="s">
        <v>7641</v>
      </c>
      <c r="M798" t="s">
        <v>7649</v>
      </c>
      <c r="N798" t="s">
        <v>7642</v>
      </c>
      <c r="O798" t="s">
        <v>7650</v>
      </c>
      <c r="P798" t="s">
        <v>7643</v>
      </c>
      <c r="Q798" t="s">
        <v>7651</v>
      </c>
      <c r="R798" t="s">
        <v>7644</v>
      </c>
      <c r="S798" t="s">
        <v>7652</v>
      </c>
      <c r="T798" t="s">
        <v>7645</v>
      </c>
      <c r="U798" t="s">
        <v>7653</v>
      </c>
      <c r="V798" t="s">
        <v>7646</v>
      </c>
      <c r="W798" t="s">
        <v>7654</v>
      </c>
    </row>
    <row r="799" spans="1:40" ht="15" customHeight="1" x14ac:dyDescent="0.25">
      <c r="A799" t="s">
        <v>764</v>
      </c>
      <c r="B799" t="s">
        <v>654</v>
      </c>
      <c r="C799" t="s">
        <v>7655</v>
      </c>
      <c r="D799" t="s">
        <v>7656</v>
      </c>
      <c r="E799" t="s">
        <v>764</v>
      </c>
      <c r="L799" t="s">
        <v>7657</v>
      </c>
      <c r="M799" t="s">
        <v>7594</v>
      </c>
      <c r="N799" t="s">
        <v>7658</v>
      </c>
      <c r="O799" t="s">
        <v>7596</v>
      </c>
      <c r="P799" t="s">
        <v>7659</v>
      </c>
      <c r="Q799" t="s">
        <v>7598</v>
      </c>
      <c r="R799" t="s">
        <v>7660</v>
      </c>
      <c r="S799" t="s">
        <v>7600</v>
      </c>
      <c r="T799" t="s">
        <v>7661</v>
      </c>
      <c r="U799" t="s">
        <v>7602</v>
      </c>
      <c r="V799" t="s">
        <v>7662</v>
      </c>
      <c r="W799" t="s">
        <v>7604</v>
      </c>
    </row>
    <row r="800" spans="1:40" ht="15" customHeight="1" x14ac:dyDescent="0.25">
      <c r="A800" t="s">
        <v>763</v>
      </c>
      <c r="B800" t="s">
        <v>654</v>
      </c>
      <c r="C800" t="s">
        <v>7663</v>
      </c>
      <c r="D800" t="s">
        <v>7664</v>
      </c>
      <c r="E800" t="s">
        <v>763</v>
      </c>
      <c r="L800" t="s">
        <v>7657</v>
      </c>
      <c r="M800" t="s">
        <v>7665</v>
      </c>
      <c r="N800" t="s">
        <v>7658</v>
      </c>
      <c r="O800" t="s">
        <v>7666</v>
      </c>
      <c r="P800" t="s">
        <v>7659</v>
      </c>
      <c r="Q800" t="s">
        <v>7667</v>
      </c>
      <c r="R800" t="s">
        <v>7660</v>
      </c>
      <c r="S800" t="s">
        <v>7668</v>
      </c>
      <c r="T800" t="s">
        <v>7661</v>
      </c>
      <c r="U800" t="s">
        <v>7669</v>
      </c>
      <c r="V800" t="s">
        <v>7662</v>
      </c>
      <c r="W800" t="s">
        <v>7670</v>
      </c>
    </row>
    <row r="801" spans="1:23" ht="15" customHeight="1" x14ac:dyDescent="0.25">
      <c r="A801" t="s">
        <v>765</v>
      </c>
      <c r="B801" t="s">
        <v>654</v>
      </c>
      <c r="C801" t="s">
        <v>7671</v>
      </c>
      <c r="D801" t="s">
        <v>7672</v>
      </c>
      <c r="E801" t="s">
        <v>765</v>
      </c>
      <c r="L801" t="s">
        <v>7673</v>
      </c>
      <c r="M801" t="s">
        <v>7594</v>
      </c>
      <c r="N801" t="s">
        <v>7674</v>
      </c>
      <c r="O801" t="s">
        <v>7596</v>
      </c>
      <c r="P801" t="s">
        <v>7675</v>
      </c>
      <c r="Q801" t="s">
        <v>7598</v>
      </c>
      <c r="R801" t="s">
        <v>7676</v>
      </c>
      <c r="S801" t="s">
        <v>7600</v>
      </c>
      <c r="T801" t="s">
        <v>7677</v>
      </c>
      <c r="U801" t="s">
        <v>7602</v>
      </c>
      <c r="V801" t="s">
        <v>7678</v>
      </c>
      <c r="W801" t="s">
        <v>7604</v>
      </c>
    </row>
    <row r="802" spans="1:23" ht="15" customHeight="1" x14ac:dyDescent="0.25">
      <c r="A802" t="s">
        <v>766</v>
      </c>
      <c r="B802" t="s">
        <v>654</v>
      </c>
      <c r="C802" t="s">
        <v>7679</v>
      </c>
      <c r="D802" t="s">
        <v>7680</v>
      </c>
      <c r="E802" t="s">
        <v>766</v>
      </c>
      <c r="L802" t="s">
        <v>7673</v>
      </c>
      <c r="M802" t="s">
        <v>7681</v>
      </c>
      <c r="N802" t="s">
        <v>7674</v>
      </c>
      <c r="O802" t="s">
        <v>7682</v>
      </c>
      <c r="P802" t="s">
        <v>7675</v>
      </c>
      <c r="Q802" t="s">
        <v>7683</v>
      </c>
      <c r="R802" t="s">
        <v>7676</v>
      </c>
      <c r="S802" t="s">
        <v>7684</v>
      </c>
      <c r="T802" t="s">
        <v>7677</v>
      </c>
      <c r="U802" t="s">
        <v>7685</v>
      </c>
      <c r="V802" t="s">
        <v>7678</v>
      </c>
      <c r="W802" t="s">
        <v>7686</v>
      </c>
    </row>
    <row r="803" spans="1:23" ht="15" customHeight="1" x14ac:dyDescent="0.25">
      <c r="A803" t="s">
        <v>767</v>
      </c>
      <c r="B803" t="s">
        <v>654</v>
      </c>
      <c r="C803" t="s">
        <v>7687</v>
      </c>
      <c r="D803" t="s">
        <v>7688</v>
      </c>
      <c r="E803" t="s">
        <v>767</v>
      </c>
      <c r="L803" t="s">
        <v>7689</v>
      </c>
      <c r="M803" t="s">
        <v>5015</v>
      </c>
      <c r="N803" t="s">
        <v>7690</v>
      </c>
      <c r="O803" t="s">
        <v>2630</v>
      </c>
      <c r="P803" t="s">
        <v>7691</v>
      </c>
      <c r="Q803" t="s">
        <v>2632</v>
      </c>
      <c r="R803" t="s">
        <v>7692</v>
      </c>
      <c r="S803" t="s">
        <v>2634</v>
      </c>
      <c r="T803" t="s">
        <v>7693</v>
      </c>
      <c r="U803" t="s">
        <v>2636</v>
      </c>
      <c r="V803" t="s">
        <v>7694</v>
      </c>
      <c r="W803" t="s">
        <v>2638</v>
      </c>
    </row>
    <row r="804" spans="1:23" ht="15" customHeight="1" x14ac:dyDescent="0.25">
      <c r="A804" t="s">
        <v>768</v>
      </c>
      <c r="B804" t="s">
        <v>654</v>
      </c>
      <c r="C804" t="s">
        <v>7695</v>
      </c>
      <c r="D804" t="s">
        <v>7696</v>
      </c>
      <c r="E804" t="s">
        <v>768</v>
      </c>
      <c r="L804" t="s">
        <v>7697</v>
      </c>
      <c r="M804" t="s">
        <v>5015</v>
      </c>
      <c r="N804" t="s">
        <v>7698</v>
      </c>
      <c r="O804" t="s">
        <v>2630</v>
      </c>
      <c r="P804" t="s">
        <v>7699</v>
      </c>
      <c r="Q804" t="s">
        <v>2632</v>
      </c>
      <c r="R804" t="s">
        <v>7700</v>
      </c>
      <c r="S804" t="s">
        <v>2634</v>
      </c>
      <c r="T804" t="s">
        <v>7701</v>
      </c>
      <c r="U804" t="s">
        <v>2636</v>
      </c>
      <c r="V804" t="s">
        <v>7702</v>
      </c>
      <c r="W804" t="s">
        <v>2638</v>
      </c>
    </row>
    <row r="805" spans="1:23" ht="15" customHeight="1" x14ac:dyDescent="0.25">
      <c r="A805" t="s">
        <v>769</v>
      </c>
      <c r="B805" t="s">
        <v>654</v>
      </c>
      <c r="C805" t="s">
        <v>7703</v>
      </c>
      <c r="D805" t="s">
        <v>7704</v>
      </c>
      <c r="E805" t="s">
        <v>769</v>
      </c>
      <c r="L805" t="s">
        <v>7705</v>
      </c>
      <c r="M805" t="s">
        <v>5015</v>
      </c>
      <c r="N805" t="s">
        <v>7706</v>
      </c>
      <c r="O805" t="s">
        <v>2630</v>
      </c>
      <c r="P805" t="s">
        <v>7707</v>
      </c>
      <c r="Q805" t="s">
        <v>2632</v>
      </c>
      <c r="R805" t="s">
        <v>7708</v>
      </c>
      <c r="S805" t="s">
        <v>2634</v>
      </c>
      <c r="T805" t="s">
        <v>7709</v>
      </c>
      <c r="U805" t="s">
        <v>2636</v>
      </c>
      <c r="V805" t="s">
        <v>7710</v>
      </c>
      <c r="W805" t="s">
        <v>2638</v>
      </c>
    </row>
    <row r="806" spans="1:23" ht="15" customHeight="1" x14ac:dyDescent="0.25">
      <c r="A806" t="s">
        <v>770</v>
      </c>
      <c r="B806" t="s">
        <v>654</v>
      </c>
      <c r="C806" t="s">
        <v>7711</v>
      </c>
      <c r="D806" t="s">
        <v>7712</v>
      </c>
      <c r="E806" t="s">
        <v>770</v>
      </c>
      <c r="L806" t="s">
        <v>7713</v>
      </c>
      <c r="M806" t="s">
        <v>5015</v>
      </c>
      <c r="N806" t="s">
        <v>7714</v>
      </c>
      <c r="O806" t="s">
        <v>2630</v>
      </c>
      <c r="P806" t="s">
        <v>7715</v>
      </c>
      <c r="Q806" t="s">
        <v>2632</v>
      </c>
      <c r="R806" t="s">
        <v>7716</v>
      </c>
      <c r="S806" t="s">
        <v>2634</v>
      </c>
      <c r="T806" t="s">
        <v>7717</v>
      </c>
      <c r="U806" t="s">
        <v>2636</v>
      </c>
      <c r="V806" t="s">
        <v>7718</v>
      </c>
      <c r="W806" t="s">
        <v>2638</v>
      </c>
    </row>
    <row r="807" spans="1:23" ht="15" customHeight="1" x14ac:dyDescent="0.25">
      <c r="A807" t="s">
        <v>771</v>
      </c>
      <c r="B807" t="s">
        <v>654</v>
      </c>
      <c r="C807" t="s">
        <v>7719</v>
      </c>
      <c r="D807" t="s">
        <v>7720</v>
      </c>
      <c r="E807" t="s">
        <v>771</v>
      </c>
      <c r="L807" t="s">
        <v>7721</v>
      </c>
      <c r="M807" t="s">
        <v>5015</v>
      </c>
      <c r="N807" t="s">
        <v>7722</v>
      </c>
      <c r="O807" t="s">
        <v>2630</v>
      </c>
      <c r="P807" t="s">
        <v>7723</v>
      </c>
      <c r="Q807" t="s">
        <v>2632</v>
      </c>
      <c r="R807" t="s">
        <v>7724</v>
      </c>
      <c r="S807" t="s">
        <v>2634</v>
      </c>
      <c r="T807" t="s">
        <v>7725</v>
      </c>
      <c r="U807" t="s">
        <v>2636</v>
      </c>
      <c r="V807" t="s">
        <v>7726</v>
      </c>
      <c r="W807" t="s">
        <v>2638</v>
      </c>
    </row>
    <row r="808" spans="1:23" ht="15" customHeight="1" x14ac:dyDescent="0.25">
      <c r="A808" t="s">
        <v>772</v>
      </c>
      <c r="B808" t="s">
        <v>654</v>
      </c>
      <c r="C808" t="s">
        <v>7727</v>
      </c>
      <c r="D808" t="s">
        <v>7728</v>
      </c>
      <c r="E808" t="s">
        <v>772</v>
      </c>
      <c r="L808" t="s">
        <v>7729</v>
      </c>
      <c r="M808" t="s">
        <v>5015</v>
      </c>
      <c r="N808" t="s">
        <v>7730</v>
      </c>
      <c r="O808" t="s">
        <v>2630</v>
      </c>
      <c r="P808" t="s">
        <v>7731</v>
      </c>
      <c r="Q808" t="s">
        <v>2632</v>
      </c>
      <c r="R808" t="s">
        <v>7732</v>
      </c>
      <c r="S808" t="s">
        <v>2634</v>
      </c>
      <c r="T808" t="s">
        <v>7733</v>
      </c>
      <c r="U808" t="s">
        <v>2636</v>
      </c>
      <c r="V808" t="s">
        <v>7734</v>
      </c>
      <c r="W808" t="s">
        <v>2638</v>
      </c>
    </row>
    <row r="809" spans="1:23" ht="15" customHeight="1" x14ac:dyDescent="0.25">
      <c r="A809" t="s">
        <v>773</v>
      </c>
      <c r="B809" t="s">
        <v>654</v>
      </c>
      <c r="C809" t="s">
        <v>7735</v>
      </c>
      <c r="D809" t="s">
        <v>7736</v>
      </c>
      <c r="E809" t="s">
        <v>773</v>
      </c>
      <c r="L809" t="s">
        <v>7737</v>
      </c>
      <c r="M809" t="s">
        <v>5015</v>
      </c>
      <c r="N809" t="s">
        <v>7738</v>
      </c>
      <c r="O809" t="s">
        <v>2630</v>
      </c>
      <c r="P809" t="s">
        <v>7739</v>
      </c>
      <c r="Q809" t="s">
        <v>2632</v>
      </c>
      <c r="R809" t="s">
        <v>7740</v>
      </c>
      <c r="S809" t="s">
        <v>2634</v>
      </c>
      <c r="T809" t="s">
        <v>7741</v>
      </c>
      <c r="U809" t="s">
        <v>2636</v>
      </c>
      <c r="V809" t="s">
        <v>7742</v>
      </c>
      <c r="W809" t="s">
        <v>2638</v>
      </c>
    </row>
    <row r="810" spans="1:23" ht="15" customHeight="1" x14ac:dyDescent="0.25">
      <c r="A810" t="s">
        <v>774</v>
      </c>
      <c r="B810" t="s">
        <v>654</v>
      </c>
      <c r="C810" t="s">
        <v>7743</v>
      </c>
      <c r="D810" t="s">
        <v>7744</v>
      </c>
      <c r="E810" t="s">
        <v>774</v>
      </c>
      <c r="L810" t="s">
        <v>7745</v>
      </c>
      <c r="M810" t="s">
        <v>5015</v>
      </c>
      <c r="N810" t="s">
        <v>7746</v>
      </c>
      <c r="O810" t="s">
        <v>2630</v>
      </c>
      <c r="P810" t="s">
        <v>7747</v>
      </c>
      <c r="Q810" t="s">
        <v>2632</v>
      </c>
      <c r="R810" t="s">
        <v>7748</v>
      </c>
      <c r="S810" t="s">
        <v>2634</v>
      </c>
      <c r="T810" t="s">
        <v>7749</v>
      </c>
      <c r="U810" t="s">
        <v>2636</v>
      </c>
      <c r="V810" t="s">
        <v>7750</v>
      </c>
      <c r="W810" t="s">
        <v>2638</v>
      </c>
    </row>
    <row r="811" spans="1:23" ht="15" customHeight="1" x14ac:dyDescent="0.25">
      <c r="A811" t="s">
        <v>775</v>
      </c>
      <c r="B811" t="s">
        <v>654</v>
      </c>
      <c r="C811" t="s">
        <v>7751</v>
      </c>
      <c r="D811" t="s">
        <v>7752</v>
      </c>
      <c r="E811" t="s">
        <v>775</v>
      </c>
      <c r="L811" t="s">
        <v>7753</v>
      </c>
      <c r="M811" t="s">
        <v>5015</v>
      </c>
      <c r="N811" t="s">
        <v>7754</v>
      </c>
      <c r="O811" t="s">
        <v>2630</v>
      </c>
      <c r="P811" t="s">
        <v>7755</v>
      </c>
      <c r="Q811" t="s">
        <v>2632</v>
      </c>
      <c r="R811" t="s">
        <v>7756</v>
      </c>
      <c r="S811" t="s">
        <v>2634</v>
      </c>
      <c r="T811" t="s">
        <v>7757</v>
      </c>
      <c r="U811" t="s">
        <v>2636</v>
      </c>
      <c r="V811" t="s">
        <v>7758</v>
      </c>
      <c r="W811" t="s">
        <v>2638</v>
      </c>
    </row>
    <row r="812" spans="1:23" ht="15" customHeight="1" x14ac:dyDescent="0.25">
      <c r="A812" t="s">
        <v>776</v>
      </c>
      <c r="B812" t="s">
        <v>654</v>
      </c>
      <c r="C812" t="s">
        <v>7759</v>
      </c>
      <c r="D812" t="s">
        <v>7760</v>
      </c>
      <c r="E812" t="s">
        <v>776</v>
      </c>
      <c r="L812" t="s">
        <v>7761</v>
      </c>
      <c r="M812" t="s">
        <v>5015</v>
      </c>
      <c r="N812" t="s">
        <v>7762</v>
      </c>
      <c r="O812" t="s">
        <v>2630</v>
      </c>
      <c r="P812" t="s">
        <v>7763</v>
      </c>
      <c r="Q812" t="s">
        <v>2632</v>
      </c>
      <c r="R812" t="s">
        <v>7764</v>
      </c>
      <c r="S812" t="s">
        <v>2634</v>
      </c>
      <c r="T812" t="s">
        <v>7765</v>
      </c>
      <c r="U812" t="s">
        <v>2636</v>
      </c>
      <c r="V812" t="s">
        <v>7766</v>
      </c>
      <c r="W812" t="s">
        <v>2638</v>
      </c>
    </row>
    <row r="813" spans="1:23" ht="15" customHeight="1" x14ac:dyDescent="0.25">
      <c r="A813" t="s">
        <v>777</v>
      </c>
      <c r="B813" t="s">
        <v>654</v>
      </c>
      <c r="C813" t="s">
        <v>7767</v>
      </c>
      <c r="D813" t="s">
        <v>7768</v>
      </c>
      <c r="E813" t="s">
        <v>777</v>
      </c>
      <c r="L813" t="s">
        <v>7769</v>
      </c>
      <c r="M813" t="s">
        <v>5015</v>
      </c>
      <c r="N813" t="s">
        <v>7770</v>
      </c>
      <c r="O813" t="s">
        <v>2630</v>
      </c>
      <c r="P813" t="s">
        <v>7771</v>
      </c>
      <c r="Q813" t="s">
        <v>2632</v>
      </c>
      <c r="R813" t="s">
        <v>7772</v>
      </c>
      <c r="S813" t="s">
        <v>2634</v>
      </c>
      <c r="T813" t="s">
        <v>7773</v>
      </c>
      <c r="U813" t="s">
        <v>2636</v>
      </c>
      <c r="V813" t="s">
        <v>7774</v>
      </c>
      <c r="W813" t="s">
        <v>2638</v>
      </c>
    </row>
    <row r="814" spans="1:23" ht="15" customHeight="1" x14ac:dyDescent="0.25">
      <c r="A814" t="s">
        <v>778</v>
      </c>
      <c r="B814" t="s">
        <v>654</v>
      </c>
      <c r="C814" t="s">
        <v>7775</v>
      </c>
      <c r="D814" t="s">
        <v>7776</v>
      </c>
      <c r="E814" t="s">
        <v>778</v>
      </c>
      <c r="L814" t="s">
        <v>7777</v>
      </c>
      <c r="M814" t="s">
        <v>5015</v>
      </c>
      <c r="N814" t="s">
        <v>7778</v>
      </c>
      <c r="O814" t="s">
        <v>2630</v>
      </c>
      <c r="P814" t="s">
        <v>7779</v>
      </c>
      <c r="Q814" t="s">
        <v>2632</v>
      </c>
      <c r="R814" t="s">
        <v>7780</v>
      </c>
      <c r="S814" t="s">
        <v>2634</v>
      </c>
      <c r="T814" t="s">
        <v>7781</v>
      </c>
      <c r="U814" t="s">
        <v>2636</v>
      </c>
      <c r="V814" t="s">
        <v>7782</v>
      </c>
      <c r="W814" t="s">
        <v>2638</v>
      </c>
    </row>
    <row r="815" spans="1:23" ht="15" customHeight="1" x14ac:dyDescent="0.25">
      <c r="A815" t="s">
        <v>779</v>
      </c>
      <c r="B815" t="s">
        <v>654</v>
      </c>
      <c r="C815" t="s">
        <v>7783</v>
      </c>
      <c r="D815" t="s">
        <v>7784</v>
      </c>
      <c r="E815" t="s">
        <v>779</v>
      </c>
      <c r="L815" t="s">
        <v>7785</v>
      </c>
      <c r="M815" t="s">
        <v>5015</v>
      </c>
      <c r="N815" t="s">
        <v>7786</v>
      </c>
      <c r="O815" t="s">
        <v>2630</v>
      </c>
      <c r="P815" t="s">
        <v>7787</v>
      </c>
      <c r="Q815" t="s">
        <v>2632</v>
      </c>
      <c r="R815" t="s">
        <v>7788</v>
      </c>
      <c r="S815" t="s">
        <v>2634</v>
      </c>
      <c r="T815" t="s">
        <v>7789</v>
      </c>
      <c r="U815" t="s">
        <v>2636</v>
      </c>
      <c r="V815" t="s">
        <v>7790</v>
      </c>
      <c r="W815" t="s">
        <v>2638</v>
      </c>
    </row>
    <row r="816" spans="1:23" ht="15" customHeight="1" x14ac:dyDescent="0.25">
      <c r="A816" t="s">
        <v>780</v>
      </c>
      <c r="B816" t="s">
        <v>654</v>
      </c>
      <c r="C816" t="s">
        <v>7791</v>
      </c>
      <c r="D816" t="s">
        <v>7792</v>
      </c>
      <c r="E816" t="s">
        <v>780</v>
      </c>
      <c r="L816" t="s">
        <v>7793</v>
      </c>
      <c r="M816" t="s">
        <v>5015</v>
      </c>
      <c r="N816" t="s">
        <v>7794</v>
      </c>
      <c r="O816" t="s">
        <v>2630</v>
      </c>
      <c r="P816" t="s">
        <v>7795</v>
      </c>
      <c r="Q816" t="s">
        <v>2632</v>
      </c>
      <c r="R816" t="s">
        <v>7796</v>
      </c>
      <c r="S816" t="s">
        <v>2634</v>
      </c>
      <c r="T816" t="s">
        <v>7797</v>
      </c>
      <c r="U816" t="s">
        <v>2636</v>
      </c>
      <c r="V816" t="s">
        <v>7798</v>
      </c>
      <c r="W816" t="s">
        <v>2638</v>
      </c>
    </row>
    <row r="817" spans="1:23" ht="15" customHeight="1" x14ac:dyDescent="0.25">
      <c r="A817" t="s">
        <v>782</v>
      </c>
      <c r="B817" t="s">
        <v>654</v>
      </c>
      <c r="C817" t="s">
        <v>7799</v>
      </c>
      <c r="D817" t="s">
        <v>7800</v>
      </c>
      <c r="E817" t="s">
        <v>782</v>
      </c>
      <c r="L817" t="s">
        <v>7801</v>
      </c>
      <c r="M817" t="s">
        <v>5015</v>
      </c>
      <c r="N817" t="s">
        <v>7802</v>
      </c>
      <c r="O817" t="s">
        <v>2630</v>
      </c>
      <c r="P817" t="s">
        <v>7803</v>
      </c>
      <c r="Q817" t="s">
        <v>2632</v>
      </c>
      <c r="R817" t="s">
        <v>7804</v>
      </c>
      <c r="S817" t="s">
        <v>2634</v>
      </c>
      <c r="T817" t="s">
        <v>7805</v>
      </c>
      <c r="U817" t="s">
        <v>2636</v>
      </c>
      <c r="V817" t="s">
        <v>7806</v>
      </c>
      <c r="W817" t="s">
        <v>2638</v>
      </c>
    </row>
    <row r="818" spans="1:23" ht="15" customHeight="1" x14ac:dyDescent="0.25">
      <c r="A818" t="s">
        <v>783</v>
      </c>
      <c r="B818" t="s">
        <v>654</v>
      </c>
      <c r="C818" t="s">
        <v>7807</v>
      </c>
      <c r="D818" t="s">
        <v>7808</v>
      </c>
      <c r="E818" t="s">
        <v>783</v>
      </c>
      <c r="L818" t="s">
        <v>7809</v>
      </c>
      <c r="M818" t="s">
        <v>5015</v>
      </c>
      <c r="N818" t="s">
        <v>7810</v>
      </c>
      <c r="O818" t="s">
        <v>2630</v>
      </c>
      <c r="P818" t="s">
        <v>7811</v>
      </c>
      <c r="Q818" t="s">
        <v>2632</v>
      </c>
      <c r="R818" t="s">
        <v>7812</v>
      </c>
      <c r="S818" t="s">
        <v>2634</v>
      </c>
      <c r="T818" t="s">
        <v>7813</v>
      </c>
      <c r="U818" t="s">
        <v>2636</v>
      </c>
      <c r="V818" t="s">
        <v>7814</v>
      </c>
      <c r="W818" t="s">
        <v>2638</v>
      </c>
    </row>
    <row r="819" spans="1:23" ht="15" customHeight="1" x14ac:dyDescent="0.25">
      <c r="A819" t="s">
        <v>784</v>
      </c>
      <c r="B819" t="s">
        <v>654</v>
      </c>
      <c r="C819" t="s">
        <v>7815</v>
      </c>
      <c r="D819" t="s">
        <v>7816</v>
      </c>
      <c r="E819" t="s">
        <v>784</v>
      </c>
      <c r="L819" t="s">
        <v>7817</v>
      </c>
      <c r="M819" t="s">
        <v>5015</v>
      </c>
      <c r="N819" t="s">
        <v>7818</v>
      </c>
      <c r="O819" t="s">
        <v>2630</v>
      </c>
      <c r="P819" t="s">
        <v>7819</v>
      </c>
      <c r="Q819" t="s">
        <v>2632</v>
      </c>
      <c r="R819" t="s">
        <v>7820</v>
      </c>
      <c r="S819" t="s">
        <v>2634</v>
      </c>
      <c r="T819" t="s">
        <v>7821</v>
      </c>
      <c r="U819" t="s">
        <v>2636</v>
      </c>
      <c r="V819" t="s">
        <v>7822</v>
      </c>
      <c r="W819" t="s">
        <v>2638</v>
      </c>
    </row>
    <row r="820" spans="1:23" ht="15" customHeight="1" x14ac:dyDescent="0.25">
      <c r="A820" t="s">
        <v>785</v>
      </c>
      <c r="B820" t="s">
        <v>654</v>
      </c>
      <c r="C820" t="s">
        <v>7823</v>
      </c>
      <c r="D820" t="s">
        <v>7824</v>
      </c>
      <c r="E820" t="s">
        <v>785</v>
      </c>
      <c r="L820" t="s">
        <v>7825</v>
      </c>
      <c r="M820" t="s">
        <v>5015</v>
      </c>
      <c r="N820" t="s">
        <v>7826</v>
      </c>
      <c r="O820" t="s">
        <v>2630</v>
      </c>
      <c r="P820" t="s">
        <v>7827</v>
      </c>
      <c r="Q820" t="s">
        <v>2632</v>
      </c>
      <c r="R820" t="s">
        <v>7828</v>
      </c>
      <c r="S820" t="s">
        <v>2634</v>
      </c>
      <c r="T820" t="s">
        <v>7829</v>
      </c>
      <c r="U820" t="s">
        <v>2636</v>
      </c>
      <c r="V820" t="s">
        <v>7830</v>
      </c>
      <c r="W820" t="s">
        <v>2638</v>
      </c>
    </row>
    <row r="821" spans="1:23" ht="15" customHeight="1" x14ac:dyDescent="0.25">
      <c r="A821" t="s">
        <v>786</v>
      </c>
      <c r="B821" t="s">
        <v>654</v>
      </c>
      <c r="C821" t="s">
        <v>7831</v>
      </c>
      <c r="D821" t="s">
        <v>7832</v>
      </c>
      <c r="E821" t="s">
        <v>786</v>
      </c>
      <c r="L821" t="s">
        <v>7833</v>
      </c>
      <c r="M821" t="s">
        <v>5015</v>
      </c>
      <c r="N821" t="s">
        <v>7834</v>
      </c>
      <c r="O821" t="s">
        <v>2630</v>
      </c>
      <c r="P821" t="s">
        <v>7835</v>
      </c>
      <c r="Q821" t="s">
        <v>2632</v>
      </c>
      <c r="R821" t="s">
        <v>7836</v>
      </c>
      <c r="S821" t="s">
        <v>2634</v>
      </c>
      <c r="T821" t="s">
        <v>7837</v>
      </c>
      <c r="U821" t="s">
        <v>2636</v>
      </c>
      <c r="V821" t="s">
        <v>7838</v>
      </c>
      <c r="W821" t="s">
        <v>2638</v>
      </c>
    </row>
    <row r="822" spans="1:23" ht="15" customHeight="1" x14ac:dyDescent="0.25">
      <c r="A822" t="s">
        <v>787</v>
      </c>
      <c r="B822" t="s">
        <v>654</v>
      </c>
      <c r="C822" t="s">
        <v>7839</v>
      </c>
      <c r="D822" t="s">
        <v>7840</v>
      </c>
      <c r="E822" t="s">
        <v>787</v>
      </c>
      <c r="L822" t="s">
        <v>7841</v>
      </c>
      <c r="M822" t="s">
        <v>5015</v>
      </c>
      <c r="N822" t="s">
        <v>7842</v>
      </c>
      <c r="O822" t="s">
        <v>2630</v>
      </c>
      <c r="P822" t="s">
        <v>7843</v>
      </c>
      <c r="Q822" t="s">
        <v>2632</v>
      </c>
      <c r="R822" t="s">
        <v>7844</v>
      </c>
      <c r="S822" t="s">
        <v>2634</v>
      </c>
      <c r="T822" t="s">
        <v>7845</v>
      </c>
      <c r="U822" t="s">
        <v>2636</v>
      </c>
      <c r="V822" t="s">
        <v>7846</v>
      </c>
      <c r="W822" t="s">
        <v>2638</v>
      </c>
    </row>
    <row r="823" spans="1:23" ht="15" customHeight="1" x14ac:dyDescent="0.25">
      <c r="A823" t="s">
        <v>788</v>
      </c>
      <c r="B823" t="s">
        <v>654</v>
      </c>
      <c r="C823" t="s">
        <v>7847</v>
      </c>
      <c r="D823" t="s">
        <v>7848</v>
      </c>
      <c r="E823" t="s">
        <v>788</v>
      </c>
      <c r="L823" t="s">
        <v>7849</v>
      </c>
      <c r="M823" t="s">
        <v>5015</v>
      </c>
      <c r="N823" t="s">
        <v>7850</v>
      </c>
      <c r="O823" t="s">
        <v>2630</v>
      </c>
      <c r="P823" t="s">
        <v>7851</v>
      </c>
      <c r="Q823" t="s">
        <v>2632</v>
      </c>
      <c r="R823" t="s">
        <v>7852</v>
      </c>
      <c r="S823" t="s">
        <v>2634</v>
      </c>
      <c r="T823" t="s">
        <v>7853</v>
      </c>
      <c r="U823" t="s">
        <v>2636</v>
      </c>
      <c r="V823" t="s">
        <v>7854</v>
      </c>
      <c r="W823" t="s">
        <v>2638</v>
      </c>
    </row>
    <row r="824" spans="1:23" ht="15" customHeight="1" x14ac:dyDescent="0.25">
      <c r="A824" t="s">
        <v>789</v>
      </c>
      <c r="B824" t="s">
        <v>654</v>
      </c>
      <c r="C824" t="s">
        <v>7855</v>
      </c>
      <c r="D824" t="s">
        <v>7856</v>
      </c>
      <c r="E824" t="s">
        <v>789</v>
      </c>
      <c r="L824" t="s">
        <v>7857</v>
      </c>
      <c r="M824" t="s">
        <v>5015</v>
      </c>
      <c r="N824" t="s">
        <v>7858</v>
      </c>
      <c r="O824" t="s">
        <v>2630</v>
      </c>
      <c r="P824" t="s">
        <v>7859</v>
      </c>
      <c r="Q824" t="s">
        <v>2632</v>
      </c>
      <c r="R824" t="s">
        <v>7860</v>
      </c>
      <c r="S824" t="s">
        <v>2634</v>
      </c>
      <c r="T824" t="s">
        <v>7861</v>
      </c>
      <c r="U824" t="s">
        <v>2636</v>
      </c>
      <c r="V824" t="s">
        <v>7862</v>
      </c>
      <c r="W824" t="s">
        <v>2638</v>
      </c>
    </row>
    <row r="825" spans="1:23" ht="15" customHeight="1" x14ac:dyDescent="0.25">
      <c r="A825" t="s">
        <v>790</v>
      </c>
      <c r="B825" t="s">
        <v>654</v>
      </c>
      <c r="C825" t="s">
        <v>7863</v>
      </c>
      <c r="D825" t="s">
        <v>7864</v>
      </c>
      <c r="E825" t="s">
        <v>790</v>
      </c>
      <c r="L825" t="s">
        <v>7865</v>
      </c>
      <c r="M825" t="s">
        <v>5015</v>
      </c>
      <c r="N825" t="s">
        <v>7866</v>
      </c>
      <c r="O825" t="s">
        <v>2630</v>
      </c>
      <c r="P825" t="s">
        <v>7867</v>
      </c>
      <c r="Q825" t="s">
        <v>2632</v>
      </c>
      <c r="R825" t="s">
        <v>7868</v>
      </c>
      <c r="S825" t="s">
        <v>2634</v>
      </c>
      <c r="T825" t="s">
        <v>7869</v>
      </c>
      <c r="U825" t="s">
        <v>2636</v>
      </c>
      <c r="V825" t="s">
        <v>7870</v>
      </c>
      <c r="W825" t="s">
        <v>2638</v>
      </c>
    </row>
    <row r="826" spans="1:23" ht="15" customHeight="1" x14ac:dyDescent="0.25">
      <c r="A826" t="s">
        <v>791</v>
      </c>
      <c r="B826" t="s">
        <v>654</v>
      </c>
      <c r="C826" t="s">
        <v>7871</v>
      </c>
      <c r="D826" t="s">
        <v>7872</v>
      </c>
      <c r="E826" t="s">
        <v>791</v>
      </c>
      <c r="L826" t="s">
        <v>7873</v>
      </c>
      <c r="M826" t="s">
        <v>5015</v>
      </c>
      <c r="N826" t="s">
        <v>7874</v>
      </c>
      <c r="O826" t="s">
        <v>2630</v>
      </c>
      <c r="P826" t="s">
        <v>7875</v>
      </c>
      <c r="Q826" t="s">
        <v>2632</v>
      </c>
      <c r="R826" t="s">
        <v>7876</v>
      </c>
      <c r="S826" t="s">
        <v>2634</v>
      </c>
      <c r="T826" t="s">
        <v>7877</v>
      </c>
      <c r="U826" t="s">
        <v>2636</v>
      </c>
      <c r="V826" t="s">
        <v>7878</v>
      </c>
      <c r="W826" t="s">
        <v>2638</v>
      </c>
    </row>
    <row r="827" spans="1:23" ht="15" customHeight="1" x14ac:dyDescent="0.25">
      <c r="A827" t="s">
        <v>792</v>
      </c>
      <c r="B827" t="s">
        <v>654</v>
      </c>
      <c r="C827" t="s">
        <v>7879</v>
      </c>
      <c r="D827" t="s">
        <v>7880</v>
      </c>
      <c r="E827" t="s">
        <v>792</v>
      </c>
      <c r="L827" t="s">
        <v>7881</v>
      </c>
      <c r="M827" t="s">
        <v>5015</v>
      </c>
      <c r="N827" t="s">
        <v>7882</v>
      </c>
      <c r="O827" t="s">
        <v>2630</v>
      </c>
      <c r="P827" t="s">
        <v>7883</v>
      </c>
      <c r="Q827" t="s">
        <v>2632</v>
      </c>
      <c r="R827" t="s">
        <v>7884</v>
      </c>
      <c r="S827" t="s">
        <v>2634</v>
      </c>
      <c r="T827" t="s">
        <v>7885</v>
      </c>
      <c r="U827" t="s">
        <v>2636</v>
      </c>
      <c r="V827" t="s">
        <v>7886</v>
      </c>
      <c r="W827" t="s">
        <v>2638</v>
      </c>
    </row>
    <row r="828" spans="1:23" ht="15" customHeight="1" x14ac:dyDescent="0.25">
      <c r="A828" t="s">
        <v>793</v>
      </c>
      <c r="B828" t="s">
        <v>654</v>
      </c>
      <c r="C828" t="s">
        <v>7887</v>
      </c>
      <c r="D828" t="s">
        <v>7888</v>
      </c>
      <c r="E828" t="s">
        <v>793</v>
      </c>
      <c r="L828" t="s">
        <v>7889</v>
      </c>
      <c r="M828" t="s">
        <v>5015</v>
      </c>
      <c r="N828" t="s">
        <v>7890</v>
      </c>
      <c r="O828" t="s">
        <v>2630</v>
      </c>
      <c r="P828" t="s">
        <v>7891</v>
      </c>
      <c r="Q828" t="s">
        <v>2632</v>
      </c>
      <c r="R828" t="s">
        <v>7892</v>
      </c>
      <c r="S828" t="s">
        <v>2634</v>
      </c>
      <c r="T828" t="s">
        <v>7893</v>
      </c>
      <c r="U828" t="s">
        <v>2636</v>
      </c>
      <c r="V828" t="s">
        <v>7894</v>
      </c>
      <c r="W828" t="s">
        <v>2638</v>
      </c>
    </row>
    <row r="829" spans="1:23" ht="15" customHeight="1" x14ac:dyDescent="0.25">
      <c r="A829" t="s">
        <v>794</v>
      </c>
      <c r="B829" t="s">
        <v>654</v>
      </c>
      <c r="C829" t="s">
        <v>7895</v>
      </c>
      <c r="D829" t="s">
        <v>7896</v>
      </c>
      <c r="E829" t="s">
        <v>794</v>
      </c>
      <c r="L829" t="s">
        <v>7897</v>
      </c>
      <c r="M829" t="s">
        <v>5015</v>
      </c>
      <c r="N829" t="s">
        <v>7898</v>
      </c>
      <c r="O829" t="s">
        <v>2630</v>
      </c>
      <c r="P829" t="s">
        <v>7899</v>
      </c>
      <c r="Q829" t="s">
        <v>2632</v>
      </c>
      <c r="R829" t="s">
        <v>7900</v>
      </c>
      <c r="S829" t="s">
        <v>2634</v>
      </c>
      <c r="T829" t="s">
        <v>7901</v>
      </c>
      <c r="U829" t="s">
        <v>2636</v>
      </c>
      <c r="V829" t="s">
        <v>7902</v>
      </c>
      <c r="W829" t="s">
        <v>2638</v>
      </c>
    </row>
    <row r="830" spans="1:23" ht="15" customHeight="1" x14ac:dyDescent="0.25">
      <c r="A830" t="s">
        <v>795</v>
      </c>
      <c r="B830" t="s">
        <v>654</v>
      </c>
      <c r="C830" t="s">
        <v>7903</v>
      </c>
      <c r="D830" t="s">
        <v>7904</v>
      </c>
      <c r="E830" t="s">
        <v>795</v>
      </c>
      <c r="L830" t="s">
        <v>7905</v>
      </c>
      <c r="M830" t="s">
        <v>5015</v>
      </c>
      <c r="N830" t="s">
        <v>7906</v>
      </c>
      <c r="O830" t="s">
        <v>2630</v>
      </c>
      <c r="P830" t="s">
        <v>7907</v>
      </c>
      <c r="Q830" t="s">
        <v>2632</v>
      </c>
      <c r="R830" t="s">
        <v>7908</v>
      </c>
      <c r="S830" t="s">
        <v>2634</v>
      </c>
      <c r="T830" t="s">
        <v>7909</v>
      </c>
      <c r="U830" t="s">
        <v>2636</v>
      </c>
      <c r="V830" t="s">
        <v>7910</v>
      </c>
      <c r="W830" t="s">
        <v>2638</v>
      </c>
    </row>
    <row r="831" spans="1:23" ht="15" customHeight="1" x14ac:dyDescent="0.25">
      <c r="A831" t="s">
        <v>796</v>
      </c>
      <c r="B831" t="s">
        <v>654</v>
      </c>
      <c r="C831" t="s">
        <v>7911</v>
      </c>
      <c r="D831" t="s">
        <v>7912</v>
      </c>
      <c r="E831" t="s">
        <v>796</v>
      </c>
      <c r="L831" t="s">
        <v>7913</v>
      </c>
      <c r="M831" t="s">
        <v>5015</v>
      </c>
      <c r="N831" t="s">
        <v>7914</v>
      </c>
      <c r="O831" t="s">
        <v>2630</v>
      </c>
      <c r="P831" t="s">
        <v>7915</v>
      </c>
      <c r="Q831" t="s">
        <v>2632</v>
      </c>
      <c r="R831" t="s">
        <v>7916</v>
      </c>
      <c r="S831" t="s">
        <v>2634</v>
      </c>
      <c r="T831" t="s">
        <v>7917</v>
      </c>
      <c r="U831" t="s">
        <v>2636</v>
      </c>
      <c r="V831" t="s">
        <v>7918</v>
      </c>
      <c r="W831" t="s">
        <v>2638</v>
      </c>
    </row>
    <row r="832" spans="1:23" ht="15" customHeight="1" x14ac:dyDescent="0.25">
      <c r="A832" t="s">
        <v>797</v>
      </c>
      <c r="B832" t="s">
        <v>654</v>
      </c>
      <c r="C832" t="s">
        <v>7919</v>
      </c>
      <c r="D832" t="s">
        <v>7920</v>
      </c>
      <c r="E832" t="s">
        <v>797</v>
      </c>
      <c r="L832" t="s">
        <v>7921</v>
      </c>
      <c r="M832" t="s">
        <v>5015</v>
      </c>
      <c r="N832" t="s">
        <v>7922</v>
      </c>
      <c r="O832" t="s">
        <v>2630</v>
      </c>
      <c r="P832" t="s">
        <v>7923</v>
      </c>
      <c r="Q832" t="s">
        <v>2632</v>
      </c>
      <c r="R832" t="s">
        <v>7924</v>
      </c>
      <c r="S832" t="s">
        <v>2634</v>
      </c>
      <c r="T832" t="s">
        <v>7925</v>
      </c>
      <c r="U832" t="s">
        <v>2636</v>
      </c>
      <c r="V832" t="s">
        <v>7926</v>
      </c>
      <c r="W832" t="s">
        <v>2638</v>
      </c>
    </row>
    <row r="833" spans="1:23" ht="15" customHeight="1" x14ac:dyDescent="0.25">
      <c r="A833" t="s">
        <v>798</v>
      </c>
      <c r="B833" t="s">
        <v>654</v>
      </c>
      <c r="C833" t="s">
        <v>7927</v>
      </c>
      <c r="D833" t="s">
        <v>7928</v>
      </c>
      <c r="E833" t="s">
        <v>798</v>
      </c>
      <c r="L833" t="s">
        <v>7929</v>
      </c>
      <c r="M833" t="s">
        <v>5015</v>
      </c>
      <c r="N833" t="s">
        <v>7930</v>
      </c>
      <c r="O833" t="s">
        <v>2630</v>
      </c>
      <c r="P833" t="s">
        <v>7931</v>
      </c>
      <c r="Q833" t="s">
        <v>2632</v>
      </c>
      <c r="R833" t="s">
        <v>7932</v>
      </c>
      <c r="S833" t="s">
        <v>2634</v>
      </c>
      <c r="T833" t="s">
        <v>7933</v>
      </c>
      <c r="U833" t="s">
        <v>2636</v>
      </c>
      <c r="V833" t="s">
        <v>7934</v>
      </c>
      <c r="W833" t="s">
        <v>2638</v>
      </c>
    </row>
    <row r="834" spans="1:23" ht="15" customHeight="1" x14ac:dyDescent="0.25">
      <c r="A834" t="s">
        <v>799</v>
      </c>
      <c r="B834" t="s">
        <v>654</v>
      </c>
      <c r="C834" t="s">
        <v>7935</v>
      </c>
      <c r="D834" t="s">
        <v>7936</v>
      </c>
      <c r="E834" t="s">
        <v>799</v>
      </c>
      <c r="L834" t="s">
        <v>7937</v>
      </c>
      <c r="M834" t="s">
        <v>5015</v>
      </c>
      <c r="N834" t="s">
        <v>7938</v>
      </c>
      <c r="O834" t="s">
        <v>2630</v>
      </c>
      <c r="P834" t="s">
        <v>7939</v>
      </c>
      <c r="Q834" t="s">
        <v>2632</v>
      </c>
      <c r="R834" t="s">
        <v>7940</v>
      </c>
      <c r="S834" t="s">
        <v>2634</v>
      </c>
      <c r="T834" t="s">
        <v>7941</v>
      </c>
      <c r="U834" t="s">
        <v>2636</v>
      </c>
      <c r="V834" t="s">
        <v>7942</v>
      </c>
      <c r="W834" t="s">
        <v>2638</v>
      </c>
    </row>
    <row r="835" spans="1:23" ht="15" customHeight="1" x14ac:dyDescent="0.25">
      <c r="A835" t="s">
        <v>800</v>
      </c>
      <c r="B835" t="s">
        <v>654</v>
      </c>
      <c r="C835" t="s">
        <v>7943</v>
      </c>
      <c r="D835" t="s">
        <v>7944</v>
      </c>
      <c r="E835" t="s">
        <v>800</v>
      </c>
      <c r="L835" t="s">
        <v>7945</v>
      </c>
      <c r="M835" t="s">
        <v>5015</v>
      </c>
      <c r="N835" t="s">
        <v>7946</v>
      </c>
      <c r="O835" t="s">
        <v>2630</v>
      </c>
      <c r="P835" t="s">
        <v>7947</v>
      </c>
      <c r="Q835" t="s">
        <v>2632</v>
      </c>
      <c r="R835" t="s">
        <v>7948</v>
      </c>
      <c r="S835" t="s">
        <v>2634</v>
      </c>
      <c r="T835" t="s">
        <v>7949</v>
      </c>
      <c r="U835" t="s">
        <v>2636</v>
      </c>
      <c r="V835" t="s">
        <v>7950</v>
      </c>
      <c r="W835" t="s">
        <v>2638</v>
      </c>
    </row>
    <row r="836" spans="1:23" ht="15" customHeight="1" x14ac:dyDescent="0.25">
      <c r="A836" t="s">
        <v>801</v>
      </c>
      <c r="B836" t="s">
        <v>654</v>
      </c>
      <c r="C836" t="s">
        <v>7951</v>
      </c>
      <c r="D836" t="s">
        <v>7952</v>
      </c>
      <c r="E836" t="s">
        <v>801</v>
      </c>
      <c r="L836" t="s">
        <v>7953</v>
      </c>
      <c r="M836" t="s">
        <v>5015</v>
      </c>
      <c r="N836" t="s">
        <v>7954</v>
      </c>
      <c r="O836" t="s">
        <v>2630</v>
      </c>
      <c r="P836" t="s">
        <v>7955</v>
      </c>
      <c r="Q836" t="s">
        <v>2632</v>
      </c>
      <c r="R836" t="s">
        <v>7956</v>
      </c>
      <c r="S836" t="s">
        <v>2634</v>
      </c>
      <c r="T836" t="s">
        <v>7957</v>
      </c>
      <c r="U836" t="s">
        <v>2636</v>
      </c>
      <c r="V836" t="s">
        <v>7958</v>
      </c>
      <c r="W836" t="s">
        <v>2638</v>
      </c>
    </row>
    <row r="837" spans="1:23" ht="15" customHeight="1" x14ac:dyDescent="0.25">
      <c r="A837" t="s">
        <v>802</v>
      </c>
      <c r="B837" t="s">
        <v>654</v>
      </c>
      <c r="C837" t="s">
        <v>7959</v>
      </c>
      <c r="D837" t="s">
        <v>7960</v>
      </c>
      <c r="E837" t="s">
        <v>802</v>
      </c>
      <c r="L837" t="s">
        <v>7961</v>
      </c>
      <c r="M837" t="s">
        <v>5015</v>
      </c>
      <c r="N837" t="s">
        <v>7962</v>
      </c>
      <c r="O837" t="s">
        <v>2630</v>
      </c>
      <c r="P837" t="s">
        <v>7963</v>
      </c>
      <c r="Q837" t="s">
        <v>2632</v>
      </c>
      <c r="R837" t="s">
        <v>7964</v>
      </c>
      <c r="S837" t="s">
        <v>2634</v>
      </c>
      <c r="T837" t="s">
        <v>7965</v>
      </c>
      <c r="U837" t="s">
        <v>2636</v>
      </c>
      <c r="V837" t="s">
        <v>7966</v>
      </c>
      <c r="W837" t="s">
        <v>2638</v>
      </c>
    </row>
    <row r="838" spans="1:23" ht="15" customHeight="1" x14ac:dyDescent="0.25">
      <c r="A838" t="s">
        <v>803</v>
      </c>
      <c r="B838" t="s">
        <v>654</v>
      </c>
      <c r="C838" t="s">
        <v>7967</v>
      </c>
      <c r="D838" t="s">
        <v>7968</v>
      </c>
      <c r="E838" t="s">
        <v>803</v>
      </c>
      <c r="L838" t="s">
        <v>7969</v>
      </c>
      <c r="M838" t="s">
        <v>5015</v>
      </c>
      <c r="N838" t="s">
        <v>7970</v>
      </c>
      <c r="O838" t="s">
        <v>2630</v>
      </c>
      <c r="P838" t="s">
        <v>7971</v>
      </c>
      <c r="Q838" t="s">
        <v>2632</v>
      </c>
      <c r="R838" t="s">
        <v>7972</v>
      </c>
      <c r="S838" t="s">
        <v>2634</v>
      </c>
      <c r="T838" t="s">
        <v>7973</v>
      </c>
      <c r="U838" t="s">
        <v>2636</v>
      </c>
      <c r="V838" t="s">
        <v>7974</v>
      </c>
      <c r="W838" t="s">
        <v>2638</v>
      </c>
    </row>
    <row r="839" spans="1:23" ht="15" customHeight="1" x14ac:dyDescent="0.25">
      <c r="A839" t="s">
        <v>804</v>
      </c>
      <c r="B839" t="s">
        <v>654</v>
      </c>
      <c r="C839" t="s">
        <v>7975</v>
      </c>
      <c r="D839" t="s">
        <v>7976</v>
      </c>
      <c r="E839" t="s">
        <v>804</v>
      </c>
      <c r="L839" t="s">
        <v>7977</v>
      </c>
      <c r="M839" t="s">
        <v>5015</v>
      </c>
      <c r="N839" t="s">
        <v>7978</v>
      </c>
      <c r="O839" t="s">
        <v>2630</v>
      </c>
      <c r="P839" t="s">
        <v>7979</v>
      </c>
      <c r="Q839" t="s">
        <v>2632</v>
      </c>
      <c r="R839" t="s">
        <v>7980</v>
      </c>
      <c r="S839" t="s">
        <v>2634</v>
      </c>
      <c r="T839" t="s">
        <v>7981</v>
      </c>
      <c r="U839" t="s">
        <v>2636</v>
      </c>
      <c r="V839" t="s">
        <v>7982</v>
      </c>
      <c r="W839" t="s">
        <v>2638</v>
      </c>
    </row>
    <row r="840" spans="1:23" ht="15" customHeight="1" x14ac:dyDescent="0.25">
      <c r="A840" t="s">
        <v>805</v>
      </c>
      <c r="B840" t="s">
        <v>654</v>
      </c>
      <c r="C840" t="s">
        <v>7983</v>
      </c>
      <c r="D840" t="s">
        <v>7984</v>
      </c>
      <c r="E840" t="s">
        <v>805</v>
      </c>
      <c r="L840" t="s">
        <v>7985</v>
      </c>
      <c r="M840" t="s">
        <v>5015</v>
      </c>
      <c r="N840" t="s">
        <v>7986</v>
      </c>
      <c r="O840" t="s">
        <v>2630</v>
      </c>
      <c r="P840" t="s">
        <v>7987</v>
      </c>
      <c r="Q840" t="s">
        <v>2632</v>
      </c>
      <c r="R840" t="s">
        <v>7988</v>
      </c>
      <c r="S840" t="s">
        <v>2634</v>
      </c>
      <c r="T840" t="s">
        <v>7989</v>
      </c>
      <c r="U840" t="s">
        <v>2636</v>
      </c>
      <c r="V840" t="s">
        <v>7990</v>
      </c>
      <c r="W840" t="s">
        <v>2638</v>
      </c>
    </row>
    <row r="841" spans="1:23" ht="15" customHeight="1" x14ac:dyDescent="0.25">
      <c r="A841" t="s">
        <v>806</v>
      </c>
      <c r="B841" t="s">
        <v>654</v>
      </c>
      <c r="C841" t="s">
        <v>7991</v>
      </c>
      <c r="D841" t="s">
        <v>7992</v>
      </c>
      <c r="E841" t="s">
        <v>806</v>
      </c>
      <c r="L841" t="s">
        <v>7993</v>
      </c>
      <c r="M841" t="s">
        <v>5015</v>
      </c>
      <c r="N841" t="s">
        <v>7994</v>
      </c>
      <c r="O841" t="s">
        <v>2630</v>
      </c>
      <c r="P841" t="s">
        <v>7995</v>
      </c>
      <c r="Q841" t="s">
        <v>2632</v>
      </c>
      <c r="R841" t="s">
        <v>7996</v>
      </c>
      <c r="S841" t="s">
        <v>2634</v>
      </c>
      <c r="T841" t="s">
        <v>7997</v>
      </c>
      <c r="U841" t="s">
        <v>2636</v>
      </c>
      <c r="V841" t="s">
        <v>7998</v>
      </c>
      <c r="W841" t="s">
        <v>2638</v>
      </c>
    </row>
    <row r="842" spans="1:23" ht="15" customHeight="1" x14ac:dyDescent="0.25">
      <c r="A842" t="s">
        <v>807</v>
      </c>
      <c r="B842" t="s">
        <v>654</v>
      </c>
      <c r="C842" t="s">
        <v>7999</v>
      </c>
      <c r="D842" t="s">
        <v>8000</v>
      </c>
      <c r="E842" t="s">
        <v>807</v>
      </c>
      <c r="L842" t="s">
        <v>8001</v>
      </c>
      <c r="M842" t="s">
        <v>5015</v>
      </c>
      <c r="N842" t="s">
        <v>8002</v>
      </c>
      <c r="O842" t="s">
        <v>2630</v>
      </c>
      <c r="P842" t="s">
        <v>8003</v>
      </c>
      <c r="Q842" t="s">
        <v>2632</v>
      </c>
      <c r="R842" t="s">
        <v>8004</v>
      </c>
      <c r="S842" t="s">
        <v>2634</v>
      </c>
      <c r="T842" t="s">
        <v>8005</v>
      </c>
      <c r="U842" t="s">
        <v>2636</v>
      </c>
      <c r="V842" t="s">
        <v>8006</v>
      </c>
      <c r="W842" t="s">
        <v>2638</v>
      </c>
    </row>
    <row r="843" spans="1:23" ht="15" customHeight="1" x14ac:dyDescent="0.25">
      <c r="A843" t="s">
        <v>808</v>
      </c>
      <c r="B843" t="s">
        <v>654</v>
      </c>
      <c r="C843" t="s">
        <v>8007</v>
      </c>
      <c r="D843" t="s">
        <v>8008</v>
      </c>
      <c r="E843" t="s">
        <v>808</v>
      </c>
      <c r="L843" t="s">
        <v>8009</v>
      </c>
      <c r="M843" t="s">
        <v>5015</v>
      </c>
      <c r="N843" t="s">
        <v>8010</v>
      </c>
      <c r="O843" t="s">
        <v>2630</v>
      </c>
      <c r="P843" t="s">
        <v>8011</v>
      </c>
      <c r="Q843" t="s">
        <v>2632</v>
      </c>
      <c r="R843" t="s">
        <v>8012</v>
      </c>
      <c r="S843" t="s">
        <v>2634</v>
      </c>
      <c r="T843" t="s">
        <v>8013</v>
      </c>
      <c r="U843" t="s">
        <v>2636</v>
      </c>
      <c r="V843" t="s">
        <v>8014</v>
      </c>
      <c r="W843" t="s">
        <v>2638</v>
      </c>
    </row>
    <row r="844" spans="1:23" ht="15" customHeight="1" x14ac:dyDescent="0.25">
      <c r="A844" t="s">
        <v>809</v>
      </c>
      <c r="B844" t="s">
        <v>654</v>
      </c>
      <c r="C844" t="s">
        <v>8015</v>
      </c>
      <c r="D844" t="s">
        <v>8016</v>
      </c>
      <c r="E844" t="s">
        <v>809</v>
      </c>
      <c r="L844" t="s">
        <v>8017</v>
      </c>
      <c r="M844" t="s">
        <v>5015</v>
      </c>
      <c r="N844" t="s">
        <v>8018</v>
      </c>
      <c r="O844" t="s">
        <v>2630</v>
      </c>
      <c r="P844" t="s">
        <v>8019</v>
      </c>
      <c r="Q844" t="s">
        <v>2632</v>
      </c>
      <c r="R844" t="s">
        <v>8020</v>
      </c>
      <c r="S844" t="s">
        <v>2634</v>
      </c>
      <c r="T844" t="s">
        <v>8021</v>
      </c>
      <c r="U844" t="s">
        <v>2636</v>
      </c>
      <c r="V844" t="s">
        <v>8022</v>
      </c>
      <c r="W844" t="s">
        <v>2638</v>
      </c>
    </row>
    <row r="845" spans="1:23" ht="15" customHeight="1" x14ac:dyDescent="0.25">
      <c r="A845" t="s">
        <v>811</v>
      </c>
      <c r="B845" t="s">
        <v>654</v>
      </c>
      <c r="C845" t="s">
        <v>8023</v>
      </c>
      <c r="D845" t="s">
        <v>8024</v>
      </c>
      <c r="E845" t="s">
        <v>811</v>
      </c>
      <c r="L845" t="s">
        <v>8025</v>
      </c>
      <c r="M845" t="s">
        <v>5015</v>
      </c>
      <c r="N845" t="s">
        <v>8026</v>
      </c>
      <c r="O845" t="s">
        <v>2630</v>
      </c>
      <c r="P845" t="s">
        <v>8027</v>
      </c>
      <c r="Q845" t="s">
        <v>2632</v>
      </c>
      <c r="R845" t="s">
        <v>8028</v>
      </c>
      <c r="S845" t="s">
        <v>2634</v>
      </c>
      <c r="T845" t="s">
        <v>8029</v>
      </c>
      <c r="U845" t="s">
        <v>2636</v>
      </c>
      <c r="V845" t="s">
        <v>8030</v>
      </c>
      <c r="W845" t="s">
        <v>2638</v>
      </c>
    </row>
    <row r="846" spans="1:23" ht="15" customHeight="1" x14ac:dyDescent="0.25">
      <c r="A846" t="s">
        <v>812</v>
      </c>
      <c r="B846" t="s">
        <v>654</v>
      </c>
      <c r="C846" t="s">
        <v>8031</v>
      </c>
      <c r="D846" t="s">
        <v>8032</v>
      </c>
      <c r="E846" t="s">
        <v>812</v>
      </c>
      <c r="L846" t="s">
        <v>8033</v>
      </c>
      <c r="M846" t="s">
        <v>5015</v>
      </c>
      <c r="N846" t="s">
        <v>8034</v>
      </c>
      <c r="O846" t="s">
        <v>2630</v>
      </c>
      <c r="P846" t="s">
        <v>8035</v>
      </c>
      <c r="Q846" t="s">
        <v>2632</v>
      </c>
      <c r="R846" t="s">
        <v>8036</v>
      </c>
      <c r="S846" t="s">
        <v>2634</v>
      </c>
      <c r="T846" t="s">
        <v>8037</v>
      </c>
      <c r="U846" t="s">
        <v>2636</v>
      </c>
      <c r="V846" t="s">
        <v>8038</v>
      </c>
      <c r="W846" t="s">
        <v>2638</v>
      </c>
    </row>
    <row r="847" spans="1:23" ht="15" customHeight="1" x14ac:dyDescent="0.25">
      <c r="A847" t="s">
        <v>813</v>
      </c>
      <c r="B847" t="s">
        <v>654</v>
      </c>
      <c r="C847" t="s">
        <v>8039</v>
      </c>
      <c r="D847" t="s">
        <v>8040</v>
      </c>
      <c r="E847" t="s">
        <v>813</v>
      </c>
      <c r="L847" t="s">
        <v>8041</v>
      </c>
      <c r="M847" t="s">
        <v>5015</v>
      </c>
      <c r="N847" t="s">
        <v>8042</v>
      </c>
      <c r="O847" t="s">
        <v>2630</v>
      </c>
      <c r="P847" t="s">
        <v>8043</v>
      </c>
      <c r="Q847" t="s">
        <v>2632</v>
      </c>
      <c r="R847" t="s">
        <v>8044</v>
      </c>
      <c r="S847" t="s">
        <v>2634</v>
      </c>
      <c r="T847" t="s">
        <v>8045</v>
      </c>
      <c r="U847" t="s">
        <v>2636</v>
      </c>
      <c r="V847" t="s">
        <v>8046</v>
      </c>
      <c r="W847" t="s">
        <v>2638</v>
      </c>
    </row>
    <row r="848" spans="1:23" ht="15" customHeight="1" x14ac:dyDescent="0.25">
      <c r="A848" t="s">
        <v>814</v>
      </c>
      <c r="B848" t="s">
        <v>654</v>
      </c>
      <c r="C848" t="s">
        <v>8047</v>
      </c>
      <c r="D848" t="s">
        <v>8048</v>
      </c>
      <c r="E848" t="s">
        <v>814</v>
      </c>
      <c r="L848" t="s">
        <v>8049</v>
      </c>
      <c r="M848" t="s">
        <v>5015</v>
      </c>
      <c r="N848" t="s">
        <v>8050</v>
      </c>
      <c r="O848" t="s">
        <v>2630</v>
      </c>
      <c r="P848" t="s">
        <v>8051</v>
      </c>
      <c r="Q848" t="s">
        <v>2632</v>
      </c>
      <c r="R848" t="s">
        <v>8052</v>
      </c>
      <c r="S848" t="s">
        <v>2634</v>
      </c>
      <c r="T848" t="s">
        <v>8053</v>
      </c>
      <c r="U848" t="s">
        <v>2636</v>
      </c>
      <c r="V848" t="s">
        <v>8054</v>
      </c>
      <c r="W848" t="s">
        <v>2638</v>
      </c>
    </row>
    <row r="849" spans="1:23" ht="15" customHeight="1" x14ac:dyDescent="0.25">
      <c r="A849" t="s">
        <v>821</v>
      </c>
      <c r="B849" t="s">
        <v>654</v>
      </c>
      <c r="C849" t="s">
        <v>8055</v>
      </c>
      <c r="D849" t="s">
        <v>8055</v>
      </c>
      <c r="E849" t="s">
        <v>821</v>
      </c>
      <c r="L849" t="s">
        <v>8056</v>
      </c>
      <c r="M849" t="s">
        <v>5015</v>
      </c>
      <c r="N849" t="s">
        <v>8057</v>
      </c>
      <c r="O849" t="s">
        <v>2630</v>
      </c>
      <c r="P849" t="s">
        <v>8058</v>
      </c>
      <c r="Q849" t="s">
        <v>2632</v>
      </c>
      <c r="R849" t="s">
        <v>8059</v>
      </c>
      <c r="S849" t="s">
        <v>2634</v>
      </c>
      <c r="T849" t="s">
        <v>8060</v>
      </c>
      <c r="U849" t="s">
        <v>2636</v>
      </c>
      <c r="V849" t="s">
        <v>8061</v>
      </c>
      <c r="W849" t="s">
        <v>2638</v>
      </c>
    </row>
    <row r="850" spans="1:23" ht="15" customHeight="1" x14ac:dyDescent="0.25">
      <c r="A850" t="s">
        <v>820</v>
      </c>
      <c r="B850" t="s">
        <v>654</v>
      </c>
      <c r="C850" t="s">
        <v>8062</v>
      </c>
      <c r="D850" t="s">
        <v>8062</v>
      </c>
      <c r="E850" t="s">
        <v>820</v>
      </c>
      <c r="L850" t="s">
        <v>8063</v>
      </c>
      <c r="M850" t="s">
        <v>5015</v>
      </c>
      <c r="N850" t="s">
        <v>8064</v>
      </c>
      <c r="O850" t="s">
        <v>2630</v>
      </c>
      <c r="P850" t="s">
        <v>8065</v>
      </c>
      <c r="Q850" t="s">
        <v>2632</v>
      </c>
      <c r="R850" t="s">
        <v>8066</v>
      </c>
      <c r="S850" t="s">
        <v>2634</v>
      </c>
      <c r="T850" t="s">
        <v>8067</v>
      </c>
      <c r="U850" t="s">
        <v>2636</v>
      </c>
      <c r="V850" t="s">
        <v>8068</v>
      </c>
      <c r="W850" t="s">
        <v>2638</v>
      </c>
    </row>
    <row r="851" spans="1:23" ht="15" customHeight="1" x14ac:dyDescent="0.25">
      <c r="A851" t="s">
        <v>819</v>
      </c>
      <c r="B851" t="s">
        <v>654</v>
      </c>
      <c r="C851" t="s">
        <v>8069</v>
      </c>
      <c r="D851" t="s">
        <v>8069</v>
      </c>
      <c r="E851" t="s">
        <v>819</v>
      </c>
      <c r="L851" t="s">
        <v>8070</v>
      </c>
      <c r="M851" t="s">
        <v>5015</v>
      </c>
      <c r="N851" t="s">
        <v>8071</v>
      </c>
      <c r="O851" t="s">
        <v>2630</v>
      </c>
      <c r="P851" t="s">
        <v>8072</v>
      </c>
      <c r="Q851" t="s">
        <v>2632</v>
      </c>
      <c r="R851" t="s">
        <v>8073</v>
      </c>
      <c r="S851" t="s">
        <v>2634</v>
      </c>
      <c r="T851" t="s">
        <v>8074</v>
      </c>
      <c r="U851" t="s">
        <v>2636</v>
      </c>
      <c r="V851" t="s">
        <v>8075</v>
      </c>
      <c r="W851" t="s">
        <v>2638</v>
      </c>
    </row>
    <row r="852" spans="1:23" ht="15" customHeight="1" x14ac:dyDescent="0.25">
      <c r="A852" t="s">
        <v>818</v>
      </c>
      <c r="B852" t="s">
        <v>654</v>
      </c>
      <c r="C852" t="s">
        <v>8076</v>
      </c>
      <c r="D852" t="s">
        <v>8076</v>
      </c>
      <c r="E852" t="s">
        <v>818</v>
      </c>
      <c r="L852" t="s">
        <v>8077</v>
      </c>
      <c r="M852" t="s">
        <v>5015</v>
      </c>
      <c r="N852" t="s">
        <v>8078</v>
      </c>
      <c r="O852" t="s">
        <v>2630</v>
      </c>
      <c r="P852" t="s">
        <v>8079</v>
      </c>
      <c r="Q852" t="s">
        <v>2632</v>
      </c>
      <c r="R852" t="s">
        <v>8080</v>
      </c>
      <c r="S852" t="s">
        <v>2634</v>
      </c>
      <c r="T852" t="s">
        <v>8081</v>
      </c>
      <c r="U852" t="s">
        <v>2636</v>
      </c>
      <c r="V852" t="s">
        <v>8082</v>
      </c>
      <c r="W852" t="s">
        <v>2638</v>
      </c>
    </row>
    <row r="853" spans="1:23" ht="15" customHeight="1" x14ac:dyDescent="0.25">
      <c r="A853" t="s">
        <v>817</v>
      </c>
      <c r="B853" t="s">
        <v>654</v>
      </c>
      <c r="C853" t="s">
        <v>8083</v>
      </c>
      <c r="D853" t="s">
        <v>8083</v>
      </c>
      <c r="E853" t="s">
        <v>817</v>
      </c>
      <c r="L853" t="s">
        <v>8084</v>
      </c>
      <c r="M853" t="s">
        <v>5015</v>
      </c>
      <c r="N853" t="s">
        <v>8085</v>
      </c>
      <c r="O853" t="s">
        <v>2630</v>
      </c>
      <c r="P853" t="s">
        <v>8086</v>
      </c>
      <c r="Q853" t="s">
        <v>2632</v>
      </c>
      <c r="R853" t="s">
        <v>8087</v>
      </c>
      <c r="S853" t="s">
        <v>2634</v>
      </c>
      <c r="T853" t="s">
        <v>8088</v>
      </c>
      <c r="U853" t="s">
        <v>2636</v>
      </c>
      <c r="V853" t="s">
        <v>8089</v>
      </c>
      <c r="W853" t="s">
        <v>2638</v>
      </c>
    </row>
    <row r="854" spans="1:23" ht="15" customHeight="1" x14ac:dyDescent="0.25">
      <c r="A854" t="s">
        <v>816</v>
      </c>
      <c r="B854" t="s">
        <v>654</v>
      </c>
      <c r="C854" t="s">
        <v>8090</v>
      </c>
      <c r="D854" t="s">
        <v>8090</v>
      </c>
      <c r="E854" t="s">
        <v>816</v>
      </c>
      <c r="L854" t="s">
        <v>8091</v>
      </c>
      <c r="M854" t="s">
        <v>5015</v>
      </c>
      <c r="N854" t="s">
        <v>8092</v>
      </c>
      <c r="O854" t="s">
        <v>2630</v>
      </c>
      <c r="P854" t="s">
        <v>8093</v>
      </c>
      <c r="Q854" t="s">
        <v>2632</v>
      </c>
      <c r="R854" t="s">
        <v>8094</v>
      </c>
      <c r="S854" t="s">
        <v>2634</v>
      </c>
      <c r="T854" t="s">
        <v>8095</v>
      </c>
      <c r="U854" t="s">
        <v>2636</v>
      </c>
      <c r="V854" t="s">
        <v>8096</v>
      </c>
      <c r="W854" t="s">
        <v>2638</v>
      </c>
    </row>
    <row r="855" spans="1:23" ht="15" customHeight="1" x14ac:dyDescent="0.25">
      <c r="A855" t="s">
        <v>815</v>
      </c>
      <c r="B855" t="s">
        <v>654</v>
      </c>
      <c r="C855" t="s">
        <v>8097</v>
      </c>
      <c r="D855" t="s">
        <v>8097</v>
      </c>
      <c r="E855" t="s">
        <v>815</v>
      </c>
      <c r="L855" t="s">
        <v>8098</v>
      </c>
      <c r="M855" t="s">
        <v>5015</v>
      </c>
      <c r="N855" t="s">
        <v>8099</v>
      </c>
      <c r="O855" t="s">
        <v>2630</v>
      </c>
      <c r="P855" t="s">
        <v>8100</v>
      </c>
      <c r="Q855" t="s">
        <v>2632</v>
      </c>
      <c r="R855" t="s">
        <v>8101</v>
      </c>
      <c r="S855" t="s">
        <v>2634</v>
      </c>
      <c r="T855" t="s">
        <v>8102</v>
      </c>
      <c r="U855" t="s">
        <v>2636</v>
      </c>
      <c r="V855" t="s">
        <v>8103</v>
      </c>
      <c r="W855" t="s">
        <v>2638</v>
      </c>
    </row>
    <row r="856" spans="1:23" ht="15" customHeight="1" x14ac:dyDescent="0.25">
      <c r="A856" t="s">
        <v>810</v>
      </c>
      <c r="B856" t="s">
        <v>654</v>
      </c>
      <c r="C856" t="s">
        <v>8104</v>
      </c>
      <c r="D856" t="s">
        <v>8104</v>
      </c>
      <c r="E856" t="s">
        <v>810</v>
      </c>
      <c r="L856" t="s">
        <v>8105</v>
      </c>
      <c r="M856" t="s">
        <v>7530</v>
      </c>
      <c r="N856" t="s">
        <v>8106</v>
      </c>
      <c r="O856" t="s">
        <v>7532</v>
      </c>
      <c r="P856" t="s">
        <v>8107</v>
      </c>
      <c r="Q856" t="s">
        <v>7534</v>
      </c>
      <c r="R856" t="s">
        <v>8108</v>
      </c>
      <c r="S856" t="s">
        <v>7536</v>
      </c>
      <c r="T856" t="s">
        <v>8109</v>
      </c>
      <c r="U856" t="s">
        <v>7538</v>
      </c>
      <c r="V856" t="s">
        <v>8110</v>
      </c>
      <c r="W856" t="s">
        <v>7540</v>
      </c>
    </row>
    <row r="857" spans="1:23" ht="15" customHeight="1" x14ac:dyDescent="0.25">
      <c r="A857" t="s">
        <v>781</v>
      </c>
      <c r="B857" t="s">
        <v>654</v>
      </c>
      <c r="C857" t="s">
        <v>8111</v>
      </c>
      <c r="D857" t="s">
        <v>8111</v>
      </c>
      <c r="E857" t="s">
        <v>781</v>
      </c>
      <c r="L857" t="s">
        <v>8112</v>
      </c>
      <c r="M857" t="s">
        <v>5015</v>
      </c>
      <c r="N857" t="s">
        <v>8113</v>
      </c>
      <c r="O857" t="s">
        <v>2630</v>
      </c>
      <c r="P857" t="s">
        <v>8114</v>
      </c>
      <c r="Q857" t="s">
        <v>2632</v>
      </c>
      <c r="R857" t="s">
        <v>8115</v>
      </c>
      <c r="S857" t="s">
        <v>2634</v>
      </c>
      <c r="T857" t="s">
        <v>8116</v>
      </c>
      <c r="U857" t="s">
        <v>2636</v>
      </c>
      <c r="V857" t="s">
        <v>8117</v>
      </c>
      <c r="W857" t="s">
        <v>2638</v>
      </c>
    </row>
    <row r="858" spans="1:23" ht="15" customHeight="1" x14ac:dyDescent="0.25">
      <c r="A858" t="s">
        <v>655</v>
      </c>
      <c r="B858" t="s">
        <v>654</v>
      </c>
      <c r="C858" t="s">
        <v>8118</v>
      </c>
      <c r="D858" t="s">
        <v>8118</v>
      </c>
      <c r="E858" t="s">
        <v>655</v>
      </c>
      <c r="L858" t="s">
        <v>8119</v>
      </c>
      <c r="M858" t="s">
        <v>5049</v>
      </c>
      <c r="N858" t="s">
        <v>8120</v>
      </c>
      <c r="O858" t="s">
        <v>5051</v>
      </c>
      <c r="P858" t="s">
        <v>8121</v>
      </c>
      <c r="Q858" t="s">
        <v>2705</v>
      </c>
      <c r="R858" t="s">
        <v>8122</v>
      </c>
      <c r="S858" t="s">
        <v>5054</v>
      </c>
      <c r="T858" t="s">
        <v>8123</v>
      </c>
      <c r="U858" t="s">
        <v>5056</v>
      </c>
      <c r="V858" t="s">
        <v>8124</v>
      </c>
      <c r="W858" t="s">
        <v>2711</v>
      </c>
    </row>
    <row r="859" spans="1:23" ht="15" customHeight="1" x14ac:dyDescent="0.25">
      <c r="A859" t="s">
        <v>656</v>
      </c>
      <c r="B859" t="s">
        <v>654</v>
      </c>
      <c r="C859" t="s">
        <v>8125</v>
      </c>
      <c r="D859" t="s">
        <v>8125</v>
      </c>
      <c r="E859" t="s">
        <v>656</v>
      </c>
      <c r="L859" t="s">
        <v>8126</v>
      </c>
      <c r="M859" t="s">
        <v>5049</v>
      </c>
      <c r="N859" t="s">
        <v>8127</v>
      </c>
      <c r="O859" t="s">
        <v>5051</v>
      </c>
      <c r="P859" t="s">
        <v>8128</v>
      </c>
      <c r="Q859" t="s">
        <v>2705</v>
      </c>
      <c r="R859" t="s">
        <v>8129</v>
      </c>
      <c r="S859" t="s">
        <v>5054</v>
      </c>
      <c r="T859" t="s">
        <v>8130</v>
      </c>
      <c r="U859" t="s">
        <v>5056</v>
      </c>
      <c r="V859" t="s">
        <v>8131</v>
      </c>
      <c r="W859" t="s">
        <v>2711</v>
      </c>
    </row>
    <row r="860" spans="1:23" ht="15" customHeight="1" x14ac:dyDescent="0.25">
      <c r="A860" t="s">
        <v>657</v>
      </c>
      <c r="B860" t="s">
        <v>654</v>
      </c>
      <c r="C860" t="s">
        <v>8132</v>
      </c>
      <c r="D860" t="s">
        <v>8132</v>
      </c>
      <c r="E860" t="s">
        <v>657</v>
      </c>
      <c r="L860" t="s">
        <v>8133</v>
      </c>
      <c r="M860" t="s">
        <v>5049</v>
      </c>
      <c r="N860" t="s">
        <v>8134</v>
      </c>
      <c r="O860" t="s">
        <v>5051</v>
      </c>
      <c r="P860" t="s">
        <v>8135</v>
      </c>
      <c r="Q860" t="s">
        <v>2705</v>
      </c>
      <c r="R860" t="s">
        <v>8136</v>
      </c>
      <c r="S860" t="s">
        <v>5054</v>
      </c>
      <c r="T860" t="s">
        <v>8137</v>
      </c>
      <c r="U860" t="s">
        <v>5056</v>
      </c>
      <c r="V860" t="s">
        <v>8138</v>
      </c>
      <c r="W860" t="s">
        <v>2711</v>
      </c>
    </row>
    <row r="861" spans="1:23" ht="15" customHeight="1" x14ac:dyDescent="0.25">
      <c r="A861" t="s">
        <v>660</v>
      </c>
      <c r="B861" t="s">
        <v>654</v>
      </c>
      <c r="C861" t="s">
        <v>8139</v>
      </c>
      <c r="D861" t="s">
        <v>8139</v>
      </c>
      <c r="E861" t="s">
        <v>660</v>
      </c>
      <c r="L861" t="s">
        <v>8140</v>
      </c>
      <c r="M861" t="s">
        <v>5049</v>
      </c>
      <c r="N861" t="s">
        <v>8141</v>
      </c>
      <c r="O861" t="s">
        <v>5051</v>
      </c>
      <c r="P861" t="s">
        <v>8142</v>
      </c>
      <c r="Q861" t="s">
        <v>2705</v>
      </c>
      <c r="R861" t="s">
        <v>8143</v>
      </c>
      <c r="S861" t="s">
        <v>5054</v>
      </c>
      <c r="T861" t="s">
        <v>8144</v>
      </c>
      <c r="U861" t="s">
        <v>5056</v>
      </c>
      <c r="V861" t="s">
        <v>8145</v>
      </c>
      <c r="W861" t="s">
        <v>2711</v>
      </c>
    </row>
    <row r="862" spans="1:23" ht="15" customHeight="1" x14ac:dyDescent="0.25">
      <c r="A862" t="s">
        <v>664</v>
      </c>
      <c r="B862" t="s">
        <v>654</v>
      </c>
      <c r="C862" t="s">
        <v>8146</v>
      </c>
      <c r="D862" t="s">
        <v>8146</v>
      </c>
      <c r="E862" t="s">
        <v>664</v>
      </c>
      <c r="L862" t="s">
        <v>8147</v>
      </c>
      <c r="M862" t="s">
        <v>5049</v>
      </c>
      <c r="N862" t="s">
        <v>8148</v>
      </c>
      <c r="O862" t="s">
        <v>5051</v>
      </c>
      <c r="P862" t="s">
        <v>8149</v>
      </c>
      <c r="Q862" t="s">
        <v>2705</v>
      </c>
      <c r="R862" t="s">
        <v>8150</v>
      </c>
      <c r="S862" t="s">
        <v>5054</v>
      </c>
      <c r="T862" t="s">
        <v>8151</v>
      </c>
      <c r="U862" t="s">
        <v>5056</v>
      </c>
      <c r="V862" t="s">
        <v>8145</v>
      </c>
      <c r="W862" t="s">
        <v>2711</v>
      </c>
    </row>
    <row r="863" spans="1:23" ht="15" customHeight="1" x14ac:dyDescent="0.25">
      <c r="A863" t="s">
        <v>666</v>
      </c>
      <c r="B863" t="s">
        <v>654</v>
      </c>
      <c r="C863" t="s">
        <v>8152</v>
      </c>
      <c r="D863" t="s">
        <v>8152</v>
      </c>
      <c r="E863" t="s">
        <v>666</v>
      </c>
      <c r="L863" t="s">
        <v>8153</v>
      </c>
      <c r="M863" t="s">
        <v>5049</v>
      </c>
      <c r="N863" t="s">
        <v>8154</v>
      </c>
      <c r="O863" t="s">
        <v>5051</v>
      </c>
      <c r="P863" t="s">
        <v>8155</v>
      </c>
      <c r="Q863" t="s">
        <v>2705</v>
      </c>
      <c r="R863" t="s">
        <v>8156</v>
      </c>
      <c r="S863" t="s">
        <v>5054</v>
      </c>
      <c r="T863" t="s">
        <v>8157</v>
      </c>
      <c r="U863" t="s">
        <v>5056</v>
      </c>
      <c r="V863" t="s">
        <v>8158</v>
      </c>
      <c r="W863" t="s">
        <v>2711</v>
      </c>
    </row>
    <row r="864" spans="1:23" ht="15" customHeight="1" x14ac:dyDescent="0.25">
      <c r="A864" t="s">
        <v>822</v>
      </c>
      <c r="B864" t="s">
        <v>658</v>
      </c>
      <c r="C864" t="s">
        <v>8159</v>
      </c>
      <c r="D864" t="s">
        <v>8160</v>
      </c>
      <c r="E864" t="s">
        <v>822</v>
      </c>
      <c r="L864" t="s">
        <v>8161</v>
      </c>
      <c r="M864" t="s">
        <v>8162</v>
      </c>
      <c r="N864" t="s">
        <v>16893</v>
      </c>
      <c r="O864" t="s">
        <v>8163</v>
      </c>
      <c r="P864" t="s">
        <v>8164</v>
      </c>
      <c r="Q864" t="s">
        <v>8165</v>
      </c>
      <c r="R864" t="s">
        <v>8166</v>
      </c>
      <c r="S864" t="s">
        <v>8167</v>
      </c>
      <c r="T864" t="s">
        <v>8168</v>
      </c>
      <c r="U864" t="s">
        <v>8169</v>
      </c>
      <c r="V864" t="s">
        <v>8170</v>
      </c>
      <c r="W864" t="s">
        <v>8171</v>
      </c>
    </row>
    <row r="865" spans="1:23" ht="15" customHeight="1" x14ac:dyDescent="0.25">
      <c r="A865" t="s">
        <v>823</v>
      </c>
      <c r="B865" t="s">
        <v>658</v>
      </c>
      <c r="C865" t="s">
        <v>8172</v>
      </c>
      <c r="D865" t="s">
        <v>8173</v>
      </c>
      <c r="E865" t="s">
        <v>823</v>
      </c>
      <c r="L865" t="s">
        <v>8174</v>
      </c>
      <c r="M865" t="s">
        <v>8162</v>
      </c>
      <c r="N865" t="s">
        <v>16894</v>
      </c>
      <c r="O865" t="s">
        <v>8163</v>
      </c>
      <c r="P865" t="s">
        <v>8175</v>
      </c>
      <c r="Q865" t="s">
        <v>8165</v>
      </c>
      <c r="R865" t="s">
        <v>8176</v>
      </c>
      <c r="S865" t="s">
        <v>8167</v>
      </c>
      <c r="T865" t="s">
        <v>8177</v>
      </c>
      <c r="U865" t="s">
        <v>8169</v>
      </c>
      <c r="V865" t="s">
        <v>8178</v>
      </c>
      <c r="W865" t="s">
        <v>8171</v>
      </c>
    </row>
    <row r="866" spans="1:23" ht="15" customHeight="1" x14ac:dyDescent="0.25">
      <c r="A866" t="s">
        <v>824</v>
      </c>
      <c r="B866" t="s">
        <v>658</v>
      </c>
      <c r="C866" t="s">
        <v>8179</v>
      </c>
      <c r="D866" t="s">
        <v>8180</v>
      </c>
      <c r="E866" t="s">
        <v>824</v>
      </c>
      <c r="L866" t="s">
        <v>8181</v>
      </c>
      <c r="M866" t="s">
        <v>8162</v>
      </c>
      <c r="N866" t="s">
        <v>16895</v>
      </c>
      <c r="O866" t="s">
        <v>8163</v>
      </c>
      <c r="P866" t="s">
        <v>8182</v>
      </c>
      <c r="Q866" t="s">
        <v>8165</v>
      </c>
      <c r="R866" t="s">
        <v>8183</v>
      </c>
      <c r="S866" t="s">
        <v>8167</v>
      </c>
      <c r="T866" t="s">
        <v>8184</v>
      </c>
      <c r="U866" t="s">
        <v>8169</v>
      </c>
      <c r="V866" t="s">
        <v>8185</v>
      </c>
      <c r="W866" t="s">
        <v>8171</v>
      </c>
    </row>
    <row r="867" spans="1:23" ht="15" customHeight="1" x14ac:dyDescent="0.25">
      <c r="A867" t="s">
        <v>825</v>
      </c>
      <c r="B867" t="s">
        <v>658</v>
      </c>
      <c r="C867" t="s">
        <v>8186</v>
      </c>
      <c r="D867" t="s">
        <v>8187</v>
      </c>
      <c r="E867" t="s">
        <v>825</v>
      </c>
      <c r="L867" t="s">
        <v>8188</v>
      </c>
      <c r="M867" t="s">
        <v>8189</v>
      </c>
      <c r="N867" t="s">
        <v>16896</v>
      </c>
      <c r="O867" t="s">
        <v>8190</v>
      </c>
      <c r="P867" t="s">
        <v>8191</v>
      </c>
      <c r="Q867" t="s">
        <v>8192</v>
      </c>
      <c r="R867" t="s">
        <v>8193</v>
      </c>
      <c r="S867" t="s">
        <v>8194</v>
      </c>
      <c r="T867" t="s">
        <v>8195</v>
      </c>
      <c r="U867" t="s">
        <v>8196</v>
      </c>
      <c r="V867" t="s">
        <v>8197</v>
      </c>
      <c r="W867" t="s">
        <v>8198</v>
      </c>
    </row>
    <row r="868" spans="1:23" ht="15" customHeight="1" x14ac:dyDescent="0.25">
      <c r="A868" t="s">
        <v>826</v>
      </c>
      <c r="B868" t="s">
        <v>658</v>
      </c>
      <c r="C868" t="s">
        <v>8199</v>
      </c>
      <c r="D868" t="s">
        <v>8200</v>
      </c>
      <c r="E868" t="s">
        <v>826</v>
      </c>
      <c r="L868" t="s">
        <v>8201</v>
      </c>
      <c r="M868" t="s">
        <v>8189</v>
      </c>
      <c r="N868" t="s">
        <v>16897</v>
      </c>
      <c r="O868" t="s">
        <v>8190</v>
      </c>
      <c r="P868" t="s">
        <v>8202</v>
      </c>
      <c r="Q868" t="s">
        <v>8192</v>
      </c>
      <c r="R868" t="s">
        <v>8203</v>
      </c>
      <c r="S868" t="s">
        <v>8194</v>
      </c>
      <c r="T868" t="s">
        <v>8204</v>
      </c>
      <c r="U868" t="s">
        <v>8196</v>
      </c>
      <c r="V868" t="s">
        <v>8205</v>
      </c>
      <c r="W868" t="s">
        <v>8198</v>
      </c>
    </row>
    <row r="869" spans="1:23" ht="15" customHeight="1" x14ac:dyDescent="0.25">
      <c r="A869" t="s">
        <v>827</v>
      </c>
      <c r="B869" t="s">
        <v>658</v>
      </c>
      <c r="C869" t="s">
        <v>8206</v>
      </c>
      <c r="D869" t="s">
        <v>8207</v>
      </c>
      <c r="E869" t="s">
        <v>827</v>
      </c>
      <c r="L869" t="s">
        <v>8208</v>
      </c>
      <c r="M869" t="s">
        <v>8189</v>
      </c>
      <c r="N869" t="s">
        <v>16898</v>
      </c>
      <c r="O869" t="s">
        <v>8190</v>
      </c>
      <c r="P869" t="s">
        <v>8209</v>
      </c>
      <c r="Q869" t="s">
        <v>8192</v>
      </c>
      <c r="R869" t="s">
        <v>8210</v>
      </c>
      <c r="S869" t="s">
        <v>8194</v>
      </c>
      <c r="T869" t="s">
        <v>8211</v>
      </c>
      <c r="U869" t="s">
        <v>8196</v>
      </c>
      <c r="V869" t="s">
        <v>8212</v>
      </c>
      <c r="W869" t="s">
        <v>8198</v>
      </c>
    </row>
    <row r="870" spans="1:23" ht="15" customHeight="1" x14ac:dyDescent="0.25">
      <c r="A870" t="s">
        <v>828</v>
      </c>
      <c r="B870" t="s">
        <v>658</v>
      </c>
      <c r="C870" t="s">
        <v>8213</v>
      </c>
      <c r="D870" t="s">
        <v>8214</v>
      </c>
      <c r="E870" t="s">
        <v>828</v>
      </c>
      <c r="L870" t="s">
        <v>8215</v>
      </c>
      <c r="M870" t="s">
        <v>8216</v>
      </c>
      <c r="N870" t="s">
        <v>16899</v>
      </c>
      <c r="O870" t="s">
        <v>8217</v>
      </c>
      <c r="P870" t="s">
        <v>8218</v>
      </c>
      <c r="Q870" t="s">
        <v>8219</v>
      </c>
      <c r="R870" t="s">
        <v>8220</v>
      </c>
      <c r="S870" t="s">
        <v>8221</v>
      </c>
      <c r="T870" t="s">
        <v>8222</v>
      </c>
      <c r="U870" t="s">
        <v>8223</v>
      </c>
      <c r="V870" t="s">
        <v>8224</v>
      </c>
      <c r="W870" t="s">
        <v>8225</v>
      </c>
    </row>
    <row r="871" spans="1:23" ht="15" customHeight="1" x14ac:dyDescent="0.25">
      <c r="A871" t="s">
        <v>829</v>
      </c>
      <c r="B871" t="s">
        <v>658</v>
      </c>
      <c r="C871" t="s">
        <v>8226</v>
      </c>
      <c r="D871" t="s">
        <v>8227</v>
      </c>
      <c r="E871" t="s">
        <v>829</v>
      </c>
      <c r="L871" t="s">
        <v>8228</v>
      </c>
      <c r="M871" t="s">
        <v>8229</v>
      </c>
      <c r="N871" t="s">
        <v>16900</v>
      </c>
      <c r="O871" t="s">
        <v>8217</v>
      </c>
      <c r="P871" t="s">
        <v>8230</v>
      </c>
      <c r="Q871" t="s">
        <v>8219</v>
      </c>
      <c r="R871" t="s">
        <v>8231</v>
      </c>
      <c r="S871" t="s">
        <v>8221</v>
      </c>
      <c r="T871" t="s">
        <v>8232</v>
      </c>
      <c r="U871" t="s">
        <v>8223</v>
      </c>
      <c r="V871" t="s">
        <v>8233</v>
      </c>
      <c r="W871" t="s">
        <v>8225</v>
      </c>
    </row>
    <row r="872" spans="1:23" ht="15" customHeight="1" x14ac:dyDescent="0.25">
      <c r="A872" t="s">
        <v>830</v>
      </c>
      <c r="B872" t="s">
        <v>658</v>
      </c>
      <c r="C872" t="s">
        <v>8234</v>
      </c>
      <c r="D872" t="s">
        <v>8235</v>
      </c>
      <c r="E872" t="s">
        <v>830</v>
      </c>
      <c r="L872" t="s">
        <v>8236</v>
      </c>
      <c r="M872" t="s">
        <v>8216</v>
      </c>
      <c r="N872" t="s">
        <v>16901</v>
      </c>
      <c r="O872" t="s">
        <v>8217</v>
      </c>
      <c r="P872" t="s">
        <v>8237</v>
      </c>
      <c r="Q872" t="s">
        <v>8219</v>
      </c>
      <c r="R872" t="s">
        <v>8238</v>
      </c>
      <c r="S872" t="s">
        <v>8221</v>
      </c>
      <c r="T872" t="s">
        <v>8239</v>
      </c>
      <c r="U872" t="s">
        <v>8223</v>
      </c>
      <c r="V872" t="s">
        <v>8240</v>
      </c>
      <c r="W872" t="s">
        <v>8225</v>
      </c>
    </row>
    <row r="873" spans="1:23" ht="15" customHeight="1" x14ac:dyDescent="0.25">
      <c r="A873" t="s">
        <v>831</v>
      </c>
      <c r="B873" t="s">
        <v>658</v>
      </c>
      <c r="C873" t="s">
        <v>8241</v>
      </c>
      <c r="D873" t="s">
        <v>8242</v>
      </c>
      <c r="E873" t="s">
        <v>831</v>
      </c>
      <c r="L873" t="s">
        <v>8243</v>
      </c>
      <c r="M873" t="s">
        <v>8244</v>
      </c>
      <c r="N873" t="s">
        <v>16902</v>
      </c>
      <c r="O873" t="s">
        <v>8245</v>
      </c>
      <c r="P873" t="s">
        <v>8246</v>
      </c>
      <c r="Q873" t="s">
        <v>8247</v>
      </c>
      <c r="R873" t="s">
        <v>8248</v>
      </c>
      <c r="S873" t="s">
        <v>8249</v>
      </c>
      <c r="T873" t="s">
        <v>8250</v>
      </c>
      <c r="U873" t="s">
        <v>8251</v>
      </c>
      <c r="V873" t="s">
        <v>8252</v>
      </c>
      <c r="W873" t="s">
        <v>8253</v>
      </c>
    </row>
    <row r="874" spans="1:23" ht="15" customHeight="1" x14ac:dyDescent="0.25">
      <c r="A874" t="s">
        <v>832</v>
      </c>
      <c r="B874" t="s">
        <v>658</v>
      </c>
      <c r="C874" t="s">
        <v>8254</v>
      </c>
      <c r="D874" t="s">
        <v>8255</v>
      </c>
      <c r="E874" t="s">
        <v>832</v>
      </c>
      <c r="L874" t="s">
        <v>8256</v>
      </c>
      <c r="M874" t="s">
        <v>8244</v>
      </c>
      <c r="N874" t="s">
        <v>16903</v>
      </c>
      <c r="O874" t="s">
        <v>8245</v>
      </c>
      <c r="P874" t="s">
        <v>8257</v>
      </c>
      <c r="Q874" t="s">
        <v>8247</v>
      </c>
      <c r="R874" t="s">
        <v>8258</v>
      </c>
      <c r="S874" t="s">
        <v>8249</v>
      </c>
      <c r="T874" t="s">
        <v>8259</v>
      </c>
      <c r="U874" t="s">
        <v>8251</v>
      </c>
      <c r="V874" t="s">
        <v>8260</v>
      </c>
      <c r="W874" t="s">
        <v>8253</v>
      </c>
    </row>
    <row r="875" spans="1:23" ht="15" customHeight="1" x14ac:dyDescent="0.25">
      <c r="A875" t="s">
        <v>833</v>
      </c>
      <c r="B875" t="s">
        <v>658</v>
      </c>
      <c r="C875" t="s">
        <v>8261</v>
      </c>
      <c r="D875" t="s">
        <v>8262</v>
      </c>
      <c r="E875" t="s">
        <v>833</v>
      </c>
      <c r="L875" t="s">
        <v>8263</v>
      </c>
      <c r="M875" t="s">
        <v>8244</v>
      </c>
      <c r="N875" t="s">
        <v>16904</v>
      </c>
      <c r="O875" t="s">
        <v>8245</v>
      </c>
      <c r="P875" t="s">
        <v>8264</v>
      </c>
      <c r="Q875" t="s">
        <v>8247</v>
      </c>
      <c r="R875" t="s">
        <v>8265</v>
      </c>
      <c r="S875" t="s">
        <v>8249</v>
      </c>
      <c r="T875" t="s">
        <v>8266</v>
      </c>
      <c r="U875" t="s">
        <v>8251</v>
      </c>
      <c r="V875" t="s">
        <v>8267</v>
      </c>
      <c r="W875" t="s">
        <v>8253</v>
      </c>
    </row>
    <row r="876" spans="1:23" ht="15" customHeight="1" x14ac:dyDescent="0.25">
      <c r="A876" t="s">
        <v>834</v>
      </c>
      <c r="B876" t="s">
        <v>658</v>
      </c>
      <c r="C876" t="s">
        <v>8268</v>
      </c>
      <c r="D876" t="s">
        <v>8269</v>
      </c>
      <c r="E876" t="s">
        <v>834</v>
      </c>
      <c r="L876" t="s">
        <v>8270</v>
      </c>
      <c r="M876" t="s">
        <v>8271</v>
      </c>
      <c r="N876" t="s">
        <v>16905</v>
      </c>
      <c r="O876" t="s">
        <v>8272</v>
      </c>
      <c r="P876" t="s">
        <v>8273</v>
      </c>
      <c r="Q876" t="s">
        <v>8274</v>
      </c>
      <c r="R876" t="s">
        <v>8275</v>
      </c>
      <c r="S876" t="s">
        <v>8276</v>
      </c>
      <c r="T876" t="s">
        <v>8277</v>
      </c>
      <c r="U876" t="s">
        <v>8278</v>
      </c>
      <c r="V876" t="s">
        <v>8279</v>
      </c>
      <c r="W876" t="s">
        <v>8280</v>
      </c>
    </row>
    <row r="877" spans="1:23" ht="15" customHeight="1" x14ac:dyDescent="0.25">
      <c r="A877" t="s">
        <v>835</v>
      </c>
      <c r="B877" t="s">
        <v>658</v>
      </c>
      <c r="C877" t="s">
        <v>8281</v>
      </c>
      <c r="D877" t="s">
        <v>8282</v>
      </c>
      <c r="E877" t="s">
        <v>835</v>
      </c>
      <c r="L877" t="s">
        <v>8283</v>
      </c>
      <c r="M877" t="s">
        <v>8271</v>
      </c>
      <c r="N877" t="s">
        <v>16906</v>
      </c>
      <c r="O877" t="s">
        <v>8272</v>
      </c>
      <c r="P877" t="s">
        <v>8284</v>
      </c>
      <c r="Q877" t="s">
        <v>8274</v>
      </c>
      <c r="R877" t="s">
        <v>8285</v>
      </c>
      <c r="S877" t="s">
        <v>8276</v>
      </c>
      <c r="T877" t="s">
        <v>8286</v>
      </c>
      <c r="U877" t="s">
        <v>8278</v>
      </c>
      <c r="V877" t="s">
        <v>8287</v>
      </c>
      <c r="W877" t="s">
        <v>8280</v>
      </c>
    </row>
    <row r="878" spans="1:23" ht="15" customHeight="1" x14ac:dyDescent="0.25">
      <c r="A878" t="s">
        <v>836</v>
      </c>
      <c r="B878" t="s">
        <v>658</v>
      </c>
      <c r="C878" t="s">
        <v>8288</v>
      </c>
      <c r="D878" t="s">
        <v>8289</v>
      </c>
      <c r="E878" t="s">
        <v>836</v>
      </c>
      <c r="L878" t="s">
        <v>8290</v>
      </c>
      <c r="M878" t="s">
        <v>8271</v>
      </c>
      <c r="N878" t="s">
        <v>16907</v>
      </c>
      <c r="O878" t="s">
        <v>8272</v>
      </c>
      <c r="P878" t="s">
        <v>8291</v>
      </c>
      <c r="Q878" t="s">
        <v>8274</v>
      </c>
      <c r="R878" t="s">
        <v>8292</v>
      </c>
      <c r="S878" t="s">
        <v>8276</v>
      </c>
      <c r="T878" t="s">
        <v>8293</v>
      </c>
      <c r="U878" t="s">
        <v>8278</v>
      </c>
      <c r="V878" t="s">
        <v>8294</v>
      </c>
      <c r="W878" t="s">
        <v>8280</v>
      </c>
    </row>
    <row r="879" spans="1:23" ht="15" customHeight="1" x14ac:dyDescent="0.25">
      <c r="A879" t="s">
        <v>837</v>
      </c>
      <c r="B879" t="s">
        <v>658</v>
      </c>
      <c r="C879" t="s">
        <v>8295</v>
      </c>
      <c r="D879" t="s">
        <v>8296</v>
      </c>
      <c r="E879" t="s">
        <v>837</v>
      </c>
      <c r="L879" t="s">
        <v>8297</v>
      </c>
      <c r="M879" t="s">
        <v>8298</v>
      </c>
      <c r="N879" t="s">
        <v>16908</v>
      </c>
      <c r="O879" t="s">
        <v>8299</v>
      </c>
      <c r="P879" t="s">
        <v>8300</v>
      </c>
      <c r="Q879" t="s">
        <v>8301</v>
      </c>
      <c r="R879" t="s">
        <v>8302</v>
      </c>
      <c r="S879" t="s">
        <v>8303</v>
      </c>
      <c r="T879" t="s">
        <v>8304</v>
      </c>
      <c r="U879" t="s">
        <v>8305</v>
      </c>
      <c r="V879" t="s">
        <v>8306</v>
      </c>
      <c r="W879" t="s">
        <v>8307</v>
      </c>
    </row>
    <row r="880" spans="1:23" ht="15" customHeight="1" x14ac:dyDescent="0.25">
      <c r="A880" t="s">
        <v>838</v>
      </c>
      <c r="B880" t="s">
        <v>658</v>
      </c>
      <c r="C880" t="s">
        <v>8308</v>
      </c>
      <c r="D880" t="s">
        <v>8309</v>
      </c>
      <c r="E880" t="s">
        <v>838</v>
      </c>
      <c r="L880" t="s">
        <v>8310</v>
      </c>
      <c r="M880" t="s">
        <v>8311</v>
      </c>
      <c r="N880" t="s">
        <v>16909</v>
      </c>
      <c r="O880" t="s">
        <v>8312</v>
      </c>
      <c r="P880" t="s">
        <v>8313</v>
      </c>
      <c r="Q880" t="s">
        <v>8314</v>
      </c>
      <c r="R880" t="s">
        <v>8315</v>
      </c>
      <c r="S880" t="s">
        <v>8316</v>
      </c>
      <c r="T880" t="s">
        <v>8317</v>
      </c>
      <c r="U880" t="s">
        <v>8318</v>
      </c>
      <c r="V880" t="s">
        <v>8319</v>
      </c>
      <c r="W880" t="s">
        <v>8320</v>
      </c>
    </row>
    <row r="881" spans="1:23" ht="15" customHeight="1" x14ac:dyDescent="0.25">
      <c r="A881" t="s">
        <v>839</v>
      </c>
      <c r="B881" t="s">
        <v>658</v>
      </c>
      <c r="C881" t="s">
        <v>8321</v>
      </c>
      <c r="D881" t="s">
        <v>8322</v>
      </c>
      <c r="E881" t="s">
        <v>839</v>
      </c>
      <c r="L881" t="s">
        <v>8323</v>
      </c>
      <c r="M881" t="s">
        <v>8311</v>
      </c>
      <c r="N881" t="s">
        <v>16910</v>
      </c>
      <c r="O881" t="s">
        <v>8312</v>
      </c>
      <c r="P881" t="s">
        <v>8324</v>
      </c>
      <c r="Q881" t="s">
        <v>8314</v>
      </c>
      <c r="R881" t="s">
        <v>8325</v>
      </c>
      <c r="S881" t="s">
        <v>8316</v>
      </c>
      <c r="T881" t="s">
        <v>8326</v>
      </c>
      <c r="U881" t="s">
        <v>8318</v>
      </c>
      <c r="V881" t="s">
        <v>8327</v>
      </c>
      <c r="W881" t="s">
        <v>8320</v>
      </c>
    </row>
    <row r="882" spans="1:23" ht="15" customHeight="1" x14ac:dyDescent="0.25">
      <c r="A882" t="s">
        <v>840</v>
      </c>
      <c r="B882" t="s">
        <v>658</v>
      </c>
      <c r="C882" t="s">
        <v>8328</v>
      </c>
      <c r="D882" t="s">
        <v>8329</v>
      </c>
      <c r="E882" t="s">
        <v>840</v>
      </c>
      <c r="L882" t="s">
        <v>8330</v>
      </c>
      <c r="M882" t="s">
        <v>8311</v>
      </c>
      <c r="N882" t="s">
        <v>16911</v>
      </c>
      <c r="O882" t="s">
        <v>8312</v>
      </c>
      <c r="P882" t="s">
        <v>8331</v>
      </c>
      <c r="Q882" t="s">
        <v>8314</v>
      </c>
      <c r="R882" t="s">
        <v>8332</v>
      </c>
      <c r="S882" t="s">
        <v>8316</v>
      </c>
      <c r="T882" t="s">
        <v>8333</v>
      </c>
      <c r="U882" t="s">
        <v>8318</v>
      </c>
      <c r="V882" t="s">
        <v>8334</v>
      </c>
      <c r="W882" t="s">
        <v>8320</v>
      </c>
    </row>
    <row r="883" spans="1:23" ht="15" customHeight="1" x14ac:dyDescent="0.25">
      <c r="A883" t="s">
        <v>841</v>
      </c>
      <c r="B883" t="s">
        <v>658</v>
      </c>
      <c r="C883" t="s">
        <v>8335</v>
      </c>
      <c r="D883" t="s">
        <v>8336</v>
      </c>
      <c r="E883" t="s">
        <v>841</v>
      </c>
      <c r="L883" t="s">
        <v>8337</v>
      </c>
      <c r="M883" t="s">
        <v>8338</v>
      </c>
      <c r="N883" t="s">
        <v>16912</v>
      </c>
      <c r="O883" t="s">
        <v>8339</v>
      </c>
      <c r="P883" t="s">
        <v>8340</v>
      </c>
      <c r="Q883" t="s">
        <v>8341</v>
      </c>
      <c r="R883" t="s">
        <v>8342</v>
      </c>
      <c r="S883" t="s">
        <v>8343</v>
      </c>
      <c r="T883" t="s">
        <v>8344</v>
      </c>
      <c r="U883" t="s">
        <v>8345</v>
      </c>
      <c r="V883" t="s">
        <v>8346</v>
      </c>
      <c r="W883" t="s">
        <v>8347</v>
      </c>
    </row>
    <row r="884" spans="1:23" ht="15" customHeight="1" x14ac:dyDescent="0.25">
      <c r="A884" t="s">
        <v>842</v>
      </c>
      <c r="B884" t="s">
        <v>658</v>
      </c>
      <c r="C884" t="s">
        <v>8348</v>
      </c>
      <c r="D884" t="s">
        <v>8349</v>
      </c>
      <c r="E884" t="s">
        <v>842</v>
      </c>
      <c r="L884" t="s">
        <v>8350</v>
      </c>
      <c r="M884" t="s">
        <v>8338</v>
      </c>
      <c r="N884" t="s">
        <v>16914</v>
      </c>
      <c r="O884" t="s">
        <v>8339</v>
      </c>
      <c r="P884" t="s">
        <v>8351</v>
      </c>
      <c r="Q884" t="s">
        <v>8341</v>
      </c>
      <c r="R884" t="s">
        <v>8352</v>
      </c>
      <c r="S884" t="s">
        <v>8343</v>
      </c>
      <c r="T884" t="s">
        <v>8353</v>
      </c>
      <c r="U884" t="s">
        <v>8345</v>
      </c>
      <c r="V884" t="s">
        <v>8354</v>
      </c>
      <c r="W884" t="s">
        <v>8347</v>
      </c>
    </row>
    <row r="885" spans="1:23" ht="15" customHeight="1" x14ac:dyDescent="0.25">
      <c r="A885" t="s">
        <v>843</v>
      </c>
      <c r="B885" t="s">
        <v>658</v>
      </c>
      <c r="C885" t="s">
        <v>8355</v>
      </c>
      <c r="D885" t="s">
        <v>8356</v>
      </c>
      <c r="E885" t="s">
        <v>843</v>
      </c>
      <c r="L885" t="s">
        <v>8357</v>
      </c>
      <c r="M885" t="s">
        <v>8338</v>
      </c>
      <c r="N885" t="s">
        <v>16915</v>
      </c>
      <c r="O885" t="s">
        <v>8339</v>
      </c>
      <c r="P885" t="s">
        <v>8358</v>
      </c>
      <c r="Q885" t="s">
        <v>8341</v>
      </c>
      <c r="R885" t="s">
        <v>8359</v>
      </c>
      <c r="S885" t="s">
        <v>8343</v>
      </c>
      <c r="T885" t="s">
        <v>8360</v>
      </c>
      <c r="U885" t="s">
        <v>8345</v>
      </c>
      <c r="V885" t="s">
        <v>8361</v>
      </c>
      <c r="W885" t="s">
        <v>8347</v>
      </c>
    </row>
    <row r="886" spans="1:23" ht="15" customHeight="1" x14ac:dyDescent="0.25">
      <c r="A886" t="s">
        <v>844</v>
      </c>
      <c r="B886" t="s">
        <v>658</v>
      </c>
      <c r="C886" t="s">
        <v>8362</v>
      </c>
      <c r="D886" t="s">
        <v>8363</v>
      </c>
      <c r="E886" t="s">
        <v>844</v>
      </c>
      <c r="L886" t="s">
        <v>8364</v>
      </c>
      <c r="M886" t="s">
        <v>8365</v>
      </c>
      <c r="N886" t="s">
        <v>16916</v>
      </c>
      <c r="O886" t="s">
        <v>8366</v>
      </c>
      <c r="P886" t="s">
        <v>8367</v>
      </c>
      <c r="Q886" t="s">
        <v>8368</v>
      </c>
      <c r="R886" t="s">
        <v>8369</v>
      </c>
      <c r="S886" t="s">
        <v>8370</v>
      </c>
      <c r="T886" t="s">
        <v>8371</v>
      </c>
      <c r="U886" t="s">
        <v>8372</v>
      </c>
      <c r="V886" t="s">
        <v>8373</v>
      </c>
      <c r="W886" t="s">
        <v>8374</v>
      </c>
    </row>
    <row r="887" spans="1:23" ht="15" customHeight="1" x14ac:dyDescent="0.25">
      <c r="A887" t="s">
        <v>845</v>
      </c>
      <c r="B887" t="s">
        <v>658</v>
      </c>
      <c r="C887" t="s">
        <v>8375</v>
      </c>
      <c r="D887" t="s">
        <v>8376</v>
      </c>
      <c r="E887" t="s">
        <v>845</v>
      </c>
      <c r="L887" t="s">
        <v>8377</v>
      </c>
      <c r="M887" t="s">
        <v>8365</v>
      </c>
      <c r="N887" t="s">
        <v>16917</v>
      </c>
      <c r="O887" t="s">
        <v>8366</v>
      </c>
      <c r="P887" t="s">
        <v>8378</v>
      </c>
      <c r="Q887" t="s">
        <v>8368</v>
      </c>
      <c r="R887" t="s">
        <v>8379</v>
      </c>
      <c r="S887" t="s">
        <v>8370</v>
      </c>
      <c r="T887" t="s">
        <v>8380</v>
      </c>
      <c r="U887" t="s">
        <v>8372</v>
      </c>
      <c r="V887" t="s">
        <v>8381</v>
      </c>
      <c r="W887" t="s">
        <v>8374</v>
      </c>
    </row>
    <row r="888" spans="1:23" ht="15" customHeight="1" x14ac:dyDescent="0.25">
      <c r="A888" t="s">
        <v>846</v>
      </c>
      <c r="B888" t="s">
        <v>658</v>
      </c>
      <c r="C888" t="s">
        <v>8382</v>
      </c>
      <c r="D888" t="s">
        <v>8383</v>
      </c>
      <c r="E888" t="s">
        <v>846</v>
      </c>
      <c r="L888" t="s">
        <v>8384</v>
      </c>
      <c r="M888" t="s">
        <v>8365</v>
      </c>
      <c r="N888" t="s">
        <v>16918</v>
      </c>
      <c r="O888" t="s">
        <v>8366</v>
      </c>
      <c r="P888" t="s">
        <v>8385</v>
      </c>
      <c r="Q888" t="s">
        <v>8368</v>
      </c>
      <c r="R888" t="s">
        <v>8386</v>
      </c>
      <c r="S888" t="s">
        <v>8370</v>
      </c>
      <c r="T888" t="s">
        <v>8387</v>
      </c>
      <c r="U888" t="s">
        <v>8372</v>
      </c>
      <c r="V888" t="s">
        <v>8388</v>
      </c>
      <c r="W888" t="s">
        <v>8374</v>
      </c>
    </row>
    <row r="889" spans="1:23" ht="15" customHeight="1" x14ac:dyDescent="0.25">
      <c r="A889" t="s">
        <v>847</v>
      </c>
      <c r="B889" t="s">
        <v>658</v>
      </c>
      <c r="C889" t="s">
        <v>8389</v>
      </c>
      <c r="D889" t="s">
        <v>8390</v>
      </c>
      <c r="E889" t="s">
        <v>847</v>
      </c>
      <c r="L889" t="s">
        <v>8391</v>
      </c>
      <c r="M889" t="s">
        <v>8338</v>
      </c>
      <c r="N889" t="s">
        <v>16919</v>
      </c>
      <c r="O889" t="s">
        <v>8339</v>
      </c>
      <c r="P889" t="s">
        <v>8392</v>
      </c>
      <c r="Q889" t="s">
        <v>8341</v>
      </c>
      <c r="R889" t="s">
        <v>8393</v>
      </c>
      <c r="S889" t="s">
        <v>8343</v>
      </c>
      <c r="T889" t="s">
        <v>8394</v>
      </c>
      <c r="U889" t="s">
        <v>8345</v>
      </c>
      <c r="V889" t="s">
        <v>8395</v>
      </c>
      <c r="W889" t="s">
        <v>8347</v>
      </c>
    </row>
    <row r="890" spans="1:23" ht="15" customHeight="1" x14ac:dyDescent="0.25">
      <c r="A890" t="s">
        <v>848</v>
      </c>
      <c r="B890" t="s">
        <v>658</v>
      </c>
      <c r="C890" t="s">
        <v>8396</v>
      </c>
      <c r="D890" t="s">
        <v>8397</v>
      </c>
      <c r="E890" t="s">
        <v>848</v>
      </c>
      <c r="L890" t="s">
        <v>8398</v>
      </c>
      <c r="M890" t="s">
        <v>8338</v>
      </c>
      <c r="N890" t="s">
        <v>16920</v>
      </c>
      <c r="O890" t="s">
        <v>8339</v>
      </c>
      <c r="P890" t="s">
        <v>8399</v>
      </c>
      <c r="Q890" t="s">
        <v>8341</v>
      </c>
      <c r="R890" t="s">
        <v>8400</v>
      </c>
      <c r="S890" t="s">
        <v>8343</v>
      </c>
      <c r="T890" t="s">
        <v>8401</v>
      </c>
      <c r="U890" t="s">
        <v>8345</v>
      </c>
      <c r="V890" t="s">
        <v>8402</v>
      </c>
      <c r="W890" t="s">
        <v>8347</v>
      </c>
    </row>
    <row r="891" spans="1:23" ht="15" customHeight="1" x14ac:dyDescent="0.25">
      <c r="A891" t="s">
        <v>849</v>
      </c>
      <c r="B891" t="s">
        <v>658</v>
      </c>
      <c r="C891" t="s">
        <v>8403</v>
      </c>
      <c r="D891" t="s">
        <v>8404</v>
      </c>
      <c r="E891" t="s">
        <v>849</v>
      </c>
      <c r="L891" t="s">
        <v>8405</v>
      </c>
      <c r="M891" t="s">
        <v>8338</v>
      </c>
      <c r="N891" t="s">
        <v>16921</v>
      </c>
      <c r="O891" t="s">
        <v>8339</v>
      </c>
      <c r="P891" t="s">
        <v>8406</v>
      </c>
      <c r="Q891" t="s">
        <v>8341</v>
      </c>
      <c r="R891" t="s">
        <v>8407</v>
      </c>
      <c r="S891" t="s">
        <v>8343</v>
      </c>
      <c r="T891" t="s">
        <v>8408</v>
      </c>
      <c r="U891" t="s">
        <v>8345</v>
      </c>
      <c r="V891" t="s">
        <v>8409</v>
      </c>
      <c r="W891" t="s">
        <v>8347</v>
      </c>
    </row>
    <row r="892" spans="1:23" ht="15" customHeight="1" x14ac:dyDescent="0.25">
      <c r="A892" t="s">
        <v>850</v>
      </c>
      <c r="B892" t="s">
        <v>658</v>
      </c>
      <c r="C892" t="s">
        <v>8410</v>
      </c>
      <c r="D892" t="s">
        <v>8411</v>
      </c>
      <c r="E892" t="s">
        <v>850</v>
      </c>
      <c r="L892" t="s">
        <v>8412</v>
      </c>
      <c r="M892" t="s">
        <v>8338</v>
      </c>
      <c r="N892" t="s">
        <v>16913</v>
      </c>
      <c r="O892" t="s">
        <v>8339</v>
      </c>
      <c r="P892" t="s">
        <v>8413</v>
      </c>
      <c r="Q892" t="s">
        <v>8341</v>
      </c>
      <c r="R892" t="s">
        <v>8414</v>
      </c>
      <c r="S892" t="s">
        <v>8343</v>
      </c>
      <c r="T892" t="s">
        <v>8415</v>
      </c>
      <c r="U892" t="s">
        <v>8345</v>
      </c>
      <c r="V892" t="s">
        <v>8416</v>
      </c>
      <c r="W892" t="s">
        <v>8347</v>
      </c>
    </row>
    <row r="893" spans="1:23" ht="15" customHeight="1" x14ac:dyDescent="0.25">
      <c r="A893" t="s">
        <v>851</v>
      </c>
      <c r="B893" t="s">
        <v>658</v>
      </c>
      <c r="C893" t="s">
        <v>8417</v>
      </c>
      <c r="D893" t="s">
        <v>8418</v>
      </c>
      <c r="E893" t="s">
        <v>851</v>
      </c>
      <c r="L893" t="s">
        <v>8419</v>
      </c>
      <c r="M893" t="s">
        <v>5015</v>
      </c>
      <c r="N893" t="s">
        <v>8420</v>
      </c>
      <c r="O893" t="s">
        <v>2630</v>
      </c>
      <c r="P893" t="s">
        <v>8421</v>
      </c>
      <c r="Q893" t="s">
        <v>2632</v>
      </c>
      <c r="R893" t="s">
        <v>8422</v>
      </c>
      <c r="S893" t="s">
        <v>2634</v>
      </c>
      <c r="T893" t="s">
        <v>8423</v>
      </c>
      <c r="U893" t="s">
        <v>2636</v>
      </c>
      <c r="V893" t="s">
        <v>8424</v>
      </c>
      <c r="W893" t="s">
        <v>2638</v>
      </c>
    </row>
    <row r="894" spans="1:23" ht="15" customHeight="1" x14ac:dyDescent="0.25">
      <c r="A894" t="s">
        <v>852</v>
      </c>
      <c r="B894" t="s">
        <v>658</v>
      </c>
      <c r="C894" t="s">
        <v>8425</v>
      </c>
      <c r="D894" t="s">
        <v>8426</v>
      </c>
      <c r="E894" t="s">
        <v>8427</v>
      </c>
      <c r="L894" t="s">
        <v>8428</v>
      </c>
      <c r="M894" t="s">
        <v>8429</v>
      </c>
      <c r="N894" t="s">
        <v>8430</v>
      </c>
      <c r="O894" t="s">
        <v>8431</v>
      </c>
      <c r="P894" t="s">
        <v>8432</v>
      </c>
      <c r="Q894" t="s">
        <v>8433</v>
      </c>
      <c r="R894" t="s">
        <v>8434</v>
      </c>
      <c r="S894" t="s">
        <v>8435</v>
      </c>
      <c r="T894" t="s">
        <v>8436</v>
      </c>
      <c r="U894" t="s">
        <v>8437</v>
      </c>
      <c r="V894" t="s">
        <v>8438</v>
      </c>
      <c r="W894" t="s">
        <v>8439</v>
      </c>
    </row>
    <row r="895" spans="1:23" ht="15" customHeight="1" x14ac:dyDescent="0.25">
      <c r="A895" t="s">
        <v>853</v>
      </c>
      <c r="B895" t="s">
        <v>658</v>
      </c>
      <c r="C895" t="s">
        <v>8440</v>
      </c>
      <c r="D895" t="s">
        <v>8441</v>
      </c>
      <c r="E895" t="s">
        <v>8442</v>
      </c>
      <c r="L895" t="s">
        <v>8443</v>
      </c>
      <c r="M895" t="s">
        <v>8444</v>
      </c>
      <c r="N895" t="s">
        <v>8445</v>
      </c>
      <c r="O895" t="s">
        <v>8446</v>
      </c>
      <c r="P895" t="s">
        <v>8447</v>
      </c>
      <c r="Q895" t="s">
        <v>8448</v>
      </c>
      <c r="R895" t="s">
        <v>8449</v>
      </c>
      <c r="S895" t="s">
        <v>8450</v>
      </c>
      <c r="T895" t="s">
        <v>8451</v>
      </c>
      <c r="U895" t="s">
        <v>8452</v>
      </c>
      <c r="V895" t="s">
        <v>8453</v>
      </c>
      <c r="W895" t="s">
        <v>8454</v>
      </c>
    </row>
    <row r="896" spans="1:23" ht="15" customHeight="1" x14ac:dyDescent="0.25">
      <c r="A896" t="s">
        <v>854</v>
      </c>
      <c r="B896" t="s">
        <v>658</v>
      </c>
      <c r="C896" t="s">
        <v>8455</v>
      </c>
      <c r="D896" t="s">
        <v>8456</v>
      </c>
      <c r="E896" t="s">
        <v>8457</v>
      </c>
      <c r="L896" t="s">
        <v>8458</v>
      </c>
      <c r="M896" t="s">
        <v>8459</v>
      </c>
      <c r="N896" t="s">
        <v>8460</v>
      </c>
      <c r="O896" t="s">
        <v>8461</v>
      </c>
      <c r="P896" t="s">
        <v>8462</v>
      </c>
      <c r="Q896" t="s">
        <v>8463</v>
      </c>
      <c r="R896" t="s">
        <v>8464</v>
      </c>
      <c r="S896" t="s">
        <v>8465</v>
      </c>
      <c r="T896" t="s">
        <v>8466</v>
      </c>
      <c r="U896" t="s">
        <v>8467</v>
      </c>
      <c r="V896" t="s">
        <v>8468</v>
      </c>
      <c r="W896" t="s">
        <v>8469</v>
      </c>
    </row>
    <row r="897" spans="1:23" ht="15" customHeight="1" x14ac:dyDescent="0.25">
      <c r="A897" t="s">
        <v>855</v>
      </c>
      <c r="B897" t="s">
        <v>658</v>
      </c>
      <c r="C897" t="s">
        <v>8470</v>
      </c>
      <c r="D897" t="s">
        <v>8471</v>
      </c>
      <c r="E897" t="s">
        <v>855</v>
      </c>
      <c r="L897" t="s">
        <v>8472</v>
      </c>
      <c r="M897" t="s">
        <v>5015</v>
      </c>
      <c r="N897" t="s">
        <v>8473</v>
      </c>
      <c r="O897" t="s">
        <v>2630</v>
      </c>
      <c r="P897" t="s">
        <v>8474</v>
      </c>
      <c r="Q897" t="s">
        <v>2632</v>
      </c>
      <c r="R897" t="s">
        <v>8475</v>
      </c>
      <c r="S897" t="s">
        <v>2634</v>
      </c>
      <c r="T897" t="s">
        <v>8476</v>
      </c>
      <c r="U897" t="s">
        <v>2636</v>
      </c>
      <c r="V897" t="s">
        <v>8477</v>
      </c>
      <c r="W897" t="s">
        <v>2638</v>
      </c>
    </row>
    <row r="898" spans="1:23" ht="15" customHeight="1" x14ac:dyDescent="0.25">
      <c r="A898" t="s">
        <v>856</v>
      </c>
      <c r="B898" t="s">
        <v>658</v>
      </c>
      <c r="C898" t="s">
        <v>8478</v>
      </c>
      <c r="D898" t="s">
        <v>8479</v>
      </c>
      <c r="E898" t="s">
        <v>8480</v>
      </c>
      <c r="L898" t="s">
        <v>8481</v>
      </c>
      <c r="M898" t="s">
        <v>8482</v>
      </c>
      <c r="N898" t="s">
        <v>8483</v>
      </c>
      <c r="O898" t="s">
        <v>8484</v>
      </c>
      <c r="P898" t="s">
        <v>8485</v>
      </c>
      <c r="Q898" t="s">
        <v>8486</v>
      </c>
      <c r="R898" t="s">
        <v>8487</v>
      </c>
      <c r="S898" t="s">
        <v>8488</v>
      </c>
      <c r="T898" t="s">
        <v>8489</v>
      </c>
      <c r="U898" t="s">
        <v>8490</v>
      </c>
      <c r="V898" t="s">
        <v>8491</v>
      </c>
      <c r="W898" t="s">
        <v>8492</v>
      </c>
    </row>
    <row r="899" spans="1:23" ht="15" customHeight="1" x14ac:dyDescent="0.25">
      <c r="A899" t="s">
        <v>857</v>
      </c>
      <c r="B899" t="s">
        <v>658</v>
      </c>
      <c r="C899" t="s">
        <v>8493</v>
      </c>
      <c r="D899" t="s">
        <v>8494</v>
      </c>
      <c r="E899" t="s">
        <v>8495</v>
      </c>
      <c r="L899" t="s">
        <v>8496</v>
      </c>
      <c r="M899" t="s">
        <v>8497</v>
      </c>
      <c r="N899" t="s">
        <v>8498</v>
      </c>
      <c r="O899" t="s">
        <v>8499</v>
      </c>
      <c r="P899" t="s">
        <v>8500</v>
      </c>
      <c r="Q899" t="s">
        <v>8501</v>
      </c>
      <c r="R899" t="s">
        <v>8502</v>
      </c>
      <c r="S899" t="s">
        <v>8503</v>
      </c>
      <c r="T899" t="s">
        <v>8504</v>
      </c>
      <c r="U899" t="s">
        <v>8505</v>
      </c>
      <c r="V899" t="s">
        <v>8506</v>
      </c>
      <c r="W899" t="s">
        <v>8507</v>
      </c>
    </row>
    <row r="900" spans="1:23" ht="15" customHeight="1" x14ac:dyDescent="0.25">
      <c r="A900" t="s">
        <v>858</v>
      </c>
      <c r="B900" t="s">
        <v>658</v>
      </c>
      <c r="C900" t="s">
        <v>8508</v>
      </c>
      <c r="D900" t="s">
        <v>8509</v>
      </c>
      <c r="E900" t="s">
        <v>8510</v>
      </c>
      <c r="L900" t="s">
        <v>8511</v>
      </c>
      <c r="M900" t="s">
        <v>8512</v>
      </c>
      <c r="N900" t="s">
        <v>8513</v>
      </c>
      <c r="O900" t="s">
        <v>8514</v>
      </c>
      <c r="P900" t="s">
        <v>8515</v>
      </c>
      <c r="Q900" t="s">
        <v>8516</v>
      </c>
      <c r="R900" t="s">
        <v>8517</v>
      </c>
      <c r="S900" t="s">
        <v>8518</v>
      </c>
      <c r="T900" t="s">
        <v>8519</v>
      </c>
      <c r="U900" t="s">
        <v>8520</v>
      </c>
      <c r="V900" t="s">
        <v>8521</v>
      </c>
      <c r="W900" t="s">
        <v>8522</v>
      </c>
    </row>
    <row r="901" spans="1:23" ht="15" customHeight="1" x14ac:dyDescent="0.25">
      <c r="A901" t="s">
        <v>859</v>
      </c>
      <c r="B901" t="s">
        <v>658</v>
      </c>
      <c r="C901" t="s">
        <v>8523</v>
      </c>
      <c r="D901" t="s">
        <v>8524</v>
      </c>
      <c r="E901" t="s">
        <v>8525</v>
      </c>
      <c r="L901" t="s">
        <v>8526</v>
      </c>
      <c r="M901" t="s">
        <v>8527</v>
      </c>
      <c r="N901" t="s">
        <v>8528</v>
      </c>
      <c r="O901" t="s">
        <v>8529</v>
      </c>
      <c r="P901" t="s">
        <v>8530</v>
      </c>
      <c r="Q901" t="s">
        <v>8531</v>
      </c>
      <c r="R901" t="s">
        <v>8532</v>
      </c>
      <c r="S901" t="s">
        <v>8533</v>
      </c>
      <c r="T901" t="s">
        <v>8534</v>
      </c>
      <c r="U901" t="s">
        <v>8535</v>
      </c>
      <c r="V901" t="s">
        <v>8536</v>
      </c>
      <c r="W901" t="s">
        <v>8537</v>
      </c>
    </row>
    <row r="902" spans="1:23" ht="15" customHeight="1" x14ac:dyDescent="0.25">
      <c r="A902" t="s">
        <v>860</v>
      </c>
      <c r="B902" t="s">
        <v>658</v>
      </c>
      <c r="C902" t="s">
        <v>8538</v>
      </c>
      <c r="D902" t="s">
        <v>8539</v>
      </c>
      <c r="E902" t="s">
        <v>8540</v>
      </c>
      <c r="L902" t="s">
        <v>8541</v>
      </c>
      <c r="M902" t="s">
        <v>8542</v>
      </c>
      <c r="N902" t="s">
        <v>8543</v>
      </c>
      <c r="O902" t="s">
        <v>8544</v>
      </c>
      <c r="P902" t="s">
        <v>8545</v>
      </c>
      <c r="Q902" t="s">
        <v>8546</v>
      </c>
      <c r="R902" t="s">
        <v>8547</v>
      </c>
      <c r="S902" t="s">
        <v>8548</v>
      </c>
      <c r="T902" t="s">
        <v>8549</v>
      </c>
      <c r="U902" t="s">
        <v>8550</v>
      </c>
      <c r="V902" t="s">
        <v>8551</v>
      </c>
      <c r="W902" t="s">
        <v>8552</v>
      </c>
    </row>
    <row r="903" spans="1:23" ht="15" customHeight="1" x14ac:dyDescent="0.25">
      <c r="A903" t="s">
        <v>861</v>
      </c>
      <c r="B903" t="s">
        <v>658</v>
      </c>
      <c r="C903" t="s">
        <v>8553</v>
      </c>
      <c r="D903" t="s">
        <v>8554</v>
      </c>
      <c r="E903" t="s">
        <v>8555</v>
      </c>
      <c r="L903" t="s">
        <v>8556</v>
      </c>
      <c r="M903" t="s">
        <v>8557</v>
      </c>
      <c r="N903" t="s">
        <v>8558</v>
      </c>
      <c r="O903" t="s">
        <v>8559</v>
      </c>
      <c r="P903" t="s">
        <v>8560</v>
      </c>
      <c r="Q903" t="s">
        <v>8561</v>
      </c>
      <c r="R903" t="s">
        <v>8562</v>
      </c>
      <c r="S903" t="s">
        <v>8563</v>
      </c>
      <c r="T903" t="s">
        <v>8564</v>
      </c>
      <c r="U903" t="s">
        <v>8565</v>
      </c>
      <c r="V903" t="s">
        <v>8566</v>
      </c>
      <c r="W903" t="s">
        <v>8567</v>
      </c>
    </row>
    <row r="904" spans="1:23" ht="15" customHeight="1" x14ac:dyDescent="0.25">
      <c r="A904" t="s">
        <v>862</v>
      </c>
      <c r="B904" t="s">
        <v>658</v>
      </c>
      <c r="C904" t="s">
        <v>8568</v>
      </c>
      <c r="D904" t="s">
        <v>8569</v>
      </c>
      <c r="E904" t="s">
        <v>8570</v>
      </c>
      <c r="L904" t="s">
        <v>8571</v>
      </c>
      <c r="M904" t="s">
        <v>8572</v>
      </c>
      <c r="N904" t="s">
        <v>8573</v>
      </c>
      <c r="O904" t="s">
        <v>8574</v>
      </c>
      <c r="P904" t="s">
        <v>8575</v>
      </c>
      <c r="Q904" t="s">
        <v>8576</v>
      </c>
      <c r="R904" t="s">
        <v>8577</v>
      </c>
      <c r="S904" t="s">
        <v>8578</v>
      </c>
      <c r="T904" t="s">
        <v>8579</v>
      </c>
      <c r="U904" t="s">
        <v>8580</v>
      </c>
      <c r="V904" t="s">
        <v>8581</v>
      </c>
      <c r="W904" t="s">
        <v>8582</v>
      </c>
    </row>
    <row r="905" spans="1:23" ht="15" customHeight="1" x14ac:dyDescent="0.25">
      <c r="A905" t="s">
        <v>863</v>
      </c>
      <c r="B905" t="s">
        <v>658</v>
      </c>
      <c r="C905" t="s">
        <v>8583</v>
      </c>
      <c r="D905" t="s">
        <v>8584</v>
      </c>
      <c r="E905" t="s">
        <v>863</v>
      </c>
      <c r="L905" t="s">
        <v>8585</v>
      </c>
      <c r="M905" t="s">
        <v>5015</v>
      </c>
      <c r="N905" t="s">
        <v>8586</v>
      </c>
      <c r="O905" t="s">
        <v>2630</v>
      </c>
      <c r="P905" t="s">
        <v>8587</v>
      </c>
      <c r="Q905" t="s">
        <v>2632</v>
      </c>
      <c r="R905" t="s">
        <v>8588</v>
      </c>
      <c r="S905" t="s">
        <v>2634</v>
      </c>
      <c r="T905" t="s">
        <v>8589</v>
      </c>
      <c r="U905" t="s">
        <v>2636</v>
      </c>
      <c r="V905" t="s">
        <v>8590</v>
      </c>
      <c r="W905" t="s">
        <v>2638</v>
      </c>
    </row>
    <row r="906" spans="1:23" ht="15" customHeight="1" x14ac:dyDescent="0.25">
      <c r="A906" t="s">
        <v>864</v>
      </c>
      <c r="B906" t="s">
        <v>658</v>
      </c>
      <c r="C906" t="s">
        <v>8591</v>
      </c>
      <c r="D906" t="s">
        <v>8592</v>
      </c>
      <c r="E906" t="s">
        <v>8593</v>
      </c>
      <c r="L906" t="s">
        <v>8594</v>
      </c>
      <c r="M906" t="s">
        <v>8595</v>
      </c>
      <c r="N906" t="s">
        <v>8596</v>
      </c>
      <c r="O906" t="s">
        <v>8597</v>
      </c>
      <c r="P906" t="s">
        <v>8598</v>
      </c>
      <c r="Q906" t="s">
        <v>8599</v>
      </c>
      <c r="R906" t="s">
        <v>8600</v>
      </c>
      <c r="S906" t="s">
        <v>8601</v>
      </c>
      <c r="T906" t="s">
        <v>8602</v>
      </c>
      <c r="U906" t="s">
        <v>8603</v>
      </c>
      <c r="V906" t="s">
        <v>8604</v>
      </c>
      <c r="W906" t="s">
        <v>8605</v>
      </c>
    </row>
    <row r="907" spans="1:23" ht="15" customHeight="1" x14ac:dyDescent="0.25">
      <c r="A907" t="s">
        <v>865</v>
      </c>
      <c r="B907" t="s">
        <v>658</v>
      </c>
      <c r="C907" t="s">
        <v>8606</v>
      </c>
      <c r="D907" t="s">
        <v>8607</v>
      </c>
      <c r="E907" t="s">
        <v>8608</v>
      </c>
      <c r="L907" t="s">
        <v>8609</v>
      </c>
      <c r="M907" t="s">
        <v>8610</v>
      </c>
      <c r="N907" t="s">
        <v>8611</v>
      </c>
      <c r="O907" t="s">
        <v>8612</v>
      </c>
      <c r="P907" t="s">
        <v>8613</v>
      </c>
      <c r="Q907" t="s">
        <v>8614</v>
      </c>
      <c r="R907" t="s">
        <v>8615</v>
      </c>
      <c r="S907" t="s">
        <v>8616</v>
      </c>
      <c r="T907" t="s">
        <v>8617</v>
      </c>
      <c r="U907" t="s">
        <v>8618</v>
      </c>
      <c r="V907" t="s">
        <v>8619</v>
      </c>
      <c r="W907" t="s">
        <v>8620</v>
      </c>
    </row>
    <row r="908" spans="1:23" ht="15" customHeight="1" x14ac:dyDescent="0.25">
      <c r="A908" t="s">
        <v>866</v>
      </c>
      <c r="B908" t="s">
        <v>658</v>
      </c>
      <c r="C908" t="s">
        <v>8621</v>
      </c>
      <c r="D908" t="s">
        <v>8622</v>
      </c>
      <c r="E908" t="s">
        <v>8623</v>
      </c>
      <c r="L908" t="s">
        <v>8624</v>
      </c>
      <c r="M908" t="s">
        <v>8625</v>
      </c>
      <c r="N908" t="s">
        <v>8626</v>
      </c>
      <c r="O908" t="s">
        <v>8627</v>
      </c>
      <c r="P908" t="s">
        <v>8628</v>
      </c>
      <c r="Q908" t="s">
        <v>8629</v>
      </c>
      <c r="R908" t="s">
        <v>8630</v>
      </c>
      <c r="S908" t="s">
        <v>8631</v>
      </c>
      <c r="T908" t="s">
        <v>8632</v>
      </c>
      <c r="U908" t="s">
        <v>8633</v>
      </c>
      <c r="V908" t="s">
        <v>8634</v>
      </c>
      <c r="W908" t="s">
        <v>8635</v>
      </c>
    </row>
    <row r="909" spans="1:23" ht="15" customHeight="1" x14ac:dyDescent="0.25">
      <c r="A909" t="s">
        <v>867</v>
      </c>
      <c r="B909" t="s">
        <v>658</v>
      </c>
      <c r="C909" t="s">
        <v>8636</v>
      </c>
      <c r="D909" t="s">
        <v>8637</v>
      </c>
      <c r="E909" t="s">
        <v>8638</v>
      </c>
      <c r="L909" t="s">
        <v>8639</v>
      </c>
      <c r="M909" t="s">
        <v>8640</v>
      </c>
      <c r="N909" t="s">
        <v>8641</v>
      </c>
      <c r="O909" t="s">
        <v>8642</v>
      </c>
      <c r="P909" t="s">
        <v>8643</v>
      </c>
      <c r="Q909" t="s">
        <v>8644</v>
      </c>
      <c r="R909" t="s">
        <v>8645</v>
      </c>
      <c r="S909" t="s">
        <v>8646</v>
      </c>
      <c r="T909" t="s">
        <v>8647</v>
      </c>
      <c r="U909" t="s">
        <v>8648</v>
      </c>
      <c r="V909" t="s">
        <v>8649</v>
      </c>
      <c r="W909" t="s">
        <v>8650</v>
      </c>
    </row>
    <row r="910" spans="1:23" ht="15" customHeight="1" x14ac:dyDescent="0.25">
      <c r="A910" t="s">
        <v>868</v>
      </c>
      <c r="B910" t="s">
        <v>658</v>
      </c>
      <c r="C910" t="s">
        <v>8651</v>
      </c>
      <c r="D910" t="s">
        <v>8652</v>
      </c>
      <c r="E910" t="s">
        <v>8653</v>
      </c>
      <c r="L910" t="s">
        <v>8654</v>
      </c>
      <c r="M910" t="s">
        <v>8655</v>
      </c>
      <c r="N910" t="s">
        <v>8656</v>
      </c>
      <c r="O910" t="s">
        <v>8657</v>
      </c>
      <c r="P910" t="s">
        <v>8658</v>
      </c>
      <c r="Q910" t="s">
        <v>8659</v>
      </c>
      <c r="R910" t="s">
        <v>8660</v>
      </c>
      <c r="S910" t="s">
        <v>8661</v>
      </c>
      <c r="T910" t="s">
        <v>8662</v>
      </c>
      <c r="U910" t="s">
        <v>8663</v>
      </c>
      <c r="V910" t="s">
        <v>8664</v>
      </c>
      <c r="W910" t="s">
        <v>8665</v>
      </c>
    </row>
    <row r="911" spans="1:23" ht="15" customHeight="1" x14ac:dyDescent="0.25">
      <c r="A911" t="s">
        <v>869</v>
      </c>
      <c r="B911" t="s">
        <v>658</v>
      </c>
      <c r="C911" t="s">
        <v>8666</v>
      </c>
      <c r="D911" t="s">
        <v>8667</v>
      </c>
      <c r="E911" t="s">
        <v>8668</v>
      </c>
      <c r="L911" t="s">
        <v>8669</v>
      </c>
      <c r="M911" t="s">
        <v>8670</v>
      </c>
      <c r="N911" t="s">
        <v>8671</v>
      </c>
      <c r="O911" t="s">
        <v>8672</v>
      </c>
      <c r="P911" t="s">
        <v>8673</v>
      </c>
      <c r="Q911" t="s">
        <v>8674</v>
      </c>
      <c r="R911" t="s">
        <v>8675</v>
      </c>
      <c r="S911" t="s">
        <v>8676</v>
      </c>
      <c r="T911" t="s">
        <v>8677</v>
      </c>
      <c r="U911" t="s">
        <v>8678</v>
      </c>
      <c r="V911" t="s">
        <v>8679</v>
      </c>
      <c r="W911" t="s">
        <v>8680</v>
      </c>
    </row>
    <row r="912" spans="1:23" ht="15" customHeight="1" x14ac:dyDescent="0.25">
      <c r="A912" t="s">
        <v>870</v>
      </c>
      <c r="B912" t="s">
        <v>658</v>
      </c>
      <c r="C912" t="s">
        <v>8681</v>
      </c>
      <c r="D912" t="s">
        <v>8682</v>
      </c>
      <c r="E912" t="s">
        <v>8683</v>
      </c>
      <c r="L912" t="s">
        <v>8684</v>
      </c>
      <c r="M912" t="s">
        <v>8685</v>
      </c>
      <c r="N912" t="s">
        <v>8686</v>
      </c>
      <c r="O912" t="s">
        <v>8687</v>
      </c>
      <c r="P912" t="s">
        <v>8688</v>
      </c>
      <c r="Q912" t="s">
        <v>8689</v>
      </c>
      <c r="R912" t="s">
        <v>8690</v>
      </c>
      <c r="S912" t="s">
        <v>8691</v>
      </c>
      <c r="T912" t="s">
        <v>8692</v>
      </c>
      <c r="U912" t="s">
        <v>8693</v>
      </c>
      <c r="V912" t="s">
        <v>8694</v>
      </c>
      <c r="W912" t="s">
        <v>8695</v>
      </c>
    </row>
    <row r="913" spans="1:23" ht="15" customHeight="1" x14ac:dyDescent="0.25">
      <c r="A913" t="s">
        <v>871</v>
      </c>
      <c r="B913" t="s">
        <v>658</v>
      </c>
      <c r="C913" t="s">
        <v>8696</v>
      </c>
      <c r="D913" t="s">
        <v>8697</v>
      </c>
      <c r="E913" t="s">
        <v>871</v>
      </c>
      <c r="L913" t="s">
        <v>8698</v>
      </c>
      <c r="M913" t="s">
        <v>5015</v>
      </c>
      <c r="N913" t="s">
        <v>8699</v>
      </c>
      <c r="O913" t="s">
        <v>2630</v>
      </c>
      <c r="P913" t="s">
        <v>8700</v>
      </c>
      <c r="Q913" t="s">
        <v>2632</v>
      </c>
      <c r="R913" t="s">
        <v>8701</v>
      </c>
      <c r="S913" t="s">
        <v>2634</v>
      </c>
      <c r="T913" t="s">
        <v>8702</v>
      </c>
      <c r="U913" t="s">
        <v>2636</v>
      </c>
      <c r="V913" t="s">
        <v>8703</v>
      </c>
      <c r="W913" t="s">
        <v>2638</v>
      </c>
    </row>
    <row r="914" spans="1:23" ht="15" customHeight="1" x14ac:dyDescent="0.25">
      <c r="A914" t="s">
        <v>872</v>
      </c>
      <c r="B914" t="s">
        <v>658</v>
      </c>
      <c r="C914" t="s">
        <v>8704</v>
      </c>
      <c r="D914" t="s">
        <v>8705</v>
      </c>
      <c r="E914" t="s">
        <v>8706</v>
      </c>
      <c r="L914" t="s">
        <v>8707</v>
      </c>
      <c r="M914" t="s">
        <v>8708</v>
      </c>
      <c r="N914" t="s">
        <v>8709</v>
      </c>
      <c r="O914" t="s">
        <v>8710</v>
      </c>
      <c r="P914" t="s">
        <v>8711</v>
      </c>
      <c r="Q914" t="s">
        <v>8712</v>
      </c>
      <c r="R914" t="s">
        <v>8713</v>
      </c>
      <c r="S914" t="s">
        <v>8714</v>
      </c>
      <c r="T914" t="s">
        <v>8715</v>
      </c>
      <c r="U914" t="s">
        <v>8716</v>
      </c>
      <c r="V914" t="s">
        <v>8717</v>
      </c>
      <c r="W914" t="s">
        <v>8718</v>
      </c>
    </row>
    <row r="915" spans="1:23" ht="15" customHeight="1" x14ac:dyDescent="0.25">
      <c r="A915" t="s">
        <v>873</v>
      </c>
      <c r="B915" t="s">
        <v>658</v>
      </c>
      <c r="C915" t="s">
        <v>3243</v>
      </c>
      <c r="D915" t="s">
        <v>3243</v>
      </c>
      <c r="E915" t="s">
        <v>873</v>
      </c>
      <c r="L915" t="s">
        <v>8719</v>
      </c>
      <c r="M915" t="s">
        <v>5015</v>
      </c>
      <c r="N915" t="s">
        <v>8720</v>
      </c>
      <c r="O915" t="s">
        <v>2630</v>
      </c>
      <c r="P915" t="s">
        <v>8721</v>
      </c>
      <c r="Q915" t="s">
        <v>2632</v>
      </c>
      <c r="R915" t="s">
        <v>8722</v>
      </c>
      <c r="S915" t="s">
        <v>2634</v>
      </c>
      <c r="T915" t="s">
        <v>8723</v>
      </c>
      <c r="U915" t="s">
        <v>2636</v>
      </c>
      <c r="V915" s="47" t="s">
        <v>8724</v>
      </c>
      <c r="W915" t="s">
        <v>2638</v>
      </c>
    </row>
    <row r="916" spans="1:23" ht="15" customHeight="1" x14ac:dyDescent="0.25">
      <c r="A916" t="s">
        <v>874</v>
      </c>
      <c r="B916" t="s">
        <v>658</v>
      </c>
      <c r="C916" t="s">
        <v>8725</v>
      </c>
      <c r="D916" t="s">
        <v>8726</v>
      </c>
      <c r="E916" t="s">
        <v>874</v>
      </c>
      <c r="L916" t="s">
        <v>8727</v>
      </c>
      <c r="M916" t="s">
        <v>5015</v>
      </c>
      <c r="N916" t="s">
        <v>8728</v>
      </c>
      <c r="O916" t="s">
        <v>2630</v>
      </c>
      <c r="P916" t="s">
        <v>8729</v>
      </c>
      <c r="Q916" t="s">
        <v>2632</v>
      </c>
      <c r="R916" t="s">
        <v>8730</v>
      </c>
      <c r="S916" t="s">
        <v>2634</v>
      </c>
      <c r="T916" t="s">
        <v>8731</v>
      </c>
      <c r="U916" t="s">
        <v>2636</v>
      </c>
      <c r="V916" t="s">
        <v>8732</v>
      </c>
      <c r="W916" t="s">
        <v>2638</v>
      </c>
    </row>
    <row r="917" spans="1:23" ht="15" customHeight="1" x14ac:dyDescent="0.25">
      <c r="A917" t="s">
        <v>875</v>
      </c>
      <c r="B917" t="s">
        <v>658</v>
      </c>
      <c r="C917" t="s">
        <v>8733</v>
      </c>
      <c r="D917" t="s">
        <v>8734</v>
      </c>
      <c r="E917" t="s">
        <v>875</v>
      </c>
      <c r="L917" t="s">
        <v>8735</v>
      </c>
      <c r="M917" t="s">
        <v>5015</v>
      </c>
      <c r="N917" t="s">
        <v>8736</v>
      </c>
      <c r="O917" t="s">
        <v>2630</v>
      </c>
      <c r="P917" t="s">
        <v>8737</v>
      </c>
      <c r="Q917" t="s">
        <v>2632</v>
      </c>
      <c r="R917" t="s">
        <v>8738</v>
      </c>
      <c r="S917" t="s">
        <v>2634</v>
      </c>
      <c r="T917" t="s">
        <v>8739</v>
      </c>
      <c r="U917" t="s">
        <v>2636</v>
      </c>
      <c r="V917" t="s">
        <v>8740</v>
      </c>
      <c r="W917" t="s">
        <v>2638</v>
      </c>
    </row>
    <row r="918" spans="1:23" ht="15" customHeight="1" x14ac:dyDescent="0.25">
      <c r="A918" t="s">
        <v>876</v>
      </c>
      <c r="B918" t="s">
        <v>658</v>
      </c>
      <c r="C918" t="s">
        <v>8741</v>
      </c>
      <c r="D918" t="s">
        <v>8742</v>
      </c>
      <c r="E918" t="s">
        <v>876</v>
      </c>
      <c r="L918" t="s">
        <v>8743</v>
      </c>
      <c r="M918" t="s">
        <v>5015</v>
      </c>
      <c r="N918" t="s">
        <v>8744</v>
      </c>
      <c r="O918" t="s">
        <v>2630</v>
      </c>
      <c r="P918" t="s">
        <v>8745</v>
      </c>
      <c r="Q918" t="s">
        <v>2632</v>
      </c>
      <c r="R918" t="s">
        <v>8746</v>
      </c>
      <c r="S918" t="s">
        <v>2634</v>
      </c>
      <c r="T918" t="s">
        <v>8747</v>
      </c>
      <c r="U918" t="s">
        <v>2636</v>
      </c>
      <c r="V918" t="s">
        <v>8748</v>
      </c>
      <c r="W918" t="s">
        <v>2638</v>
      </c>
    </row>
    <row r="919" spans="1:23" ht="15" customHeight="1" x14ac:dyDescent="0.25">
      <c r="A919" t="s">
        <v>877</v>
      </c>
      <c r="B919" t="s">
        <v>658</v>
      </c>
      <c r="C919" t="s">
        <v>8749</v>
      </c>
      <c r="D919" t="s">
        <v>8750</v>
      </c>
      <c r="E919" t="s">
        <v>877</v>
      </c>
      <c r="L919" t="s">
        <v>8751</v>
      </c>
      <c r="M919" t="s">
        <v>5015</v>
      </c>
      <c r="N919" t="s">
        <v>8752</v>
      </c>
      <c r="O919" t="s">
        <v>2630</v>
      </c>
      <c r="P919" t="s">
        <v>8753</v>
      </c>
      <c r="Q919" t="s">
        <v>2632</v>
      </c>
      <c r="R919" t="s">
        <v>8754</v>
      </c>
      <c r="S919" t="s">
        <v>2634</v>
      </c>
      <c r="T919" t="s">
        <v>8755</v>
      </c>
      <c r="U919" t="s">
        <v>2636</v>
      </c>
      <c r="V919" t="s">
        <v>8756</v>
      </c>
      <c r="W919" t="s">
        <v>2638</v>
      </c>
    </row>
    <row r="920" spans="1:23" ht="15" customHeight="1" x14ac:dyDescent="0.25">
      <c r="A920" t="s">
        <v>878</v>
      </c>
      <c r="B920" t="s">
        <v>658</v>
      </c>
      <c r="C920" t="s">
        <v>3243</v>
      </c>
      <c r="D920" t="s">
        <v>3243</v>
      </c>
      <c r="E920" t="s">
        <v>878</v>
      </c>
      <c r="L920" t="s">
        <v>8757</v>
      </c>
      <c r="M920" t="s">
        <v>5015</v>
      </c>
      <c r="N920" t="s">
        <v>8758</v>
      </c>
      <c r="O920" t="s">
        <v>2630</v>
      </c>
      <c r="P920" t="s">
        <v>8759</v>
      </c>
      <c r="Q920" t="s">
        <v>2632</v>
      </c>
      <c r="R920" t="s">
        <v>8760</v>
      </c>
      <c r="S920" t="s">
        <v>2634</v>
      </c>
      <c r="T920" t="s">
        <v>8761</v>
      </c>
      <c r="U920" t="s">
        <v>2636</v>
      </c>
      <c r="V920" s="47" t="s">
        <v>8762</v>
      </c>
      <c r="W920" t="s">
        <v>2638</v>
      </c>
    </row>
    <row r="921" spans="1:23" ht="15" customHeight="1" x14ac:dyDescent="0.25">
      <c r="A921" t="s">
        <v>879</v>
      </c>
      <c r="B921" t="s">
        <v>658</v>
      </c>
      <c r="C921" t="s">
        <v>8763</v>
      </c>
      <c r="D921" t="s">
        <v>8764</v>
      </c>
      <c r="E921" t="s">
        <v>879</v>
      </c>
      <c r="L921" t="s">
        <v>8765</v>
      </c>
      <c r="M921" t="s">
        <v>5015</v>
      </c>
      <c r="N921" t="s">
        <v>8766</v>
      </c>
      <c r="O921" t="s">
        <v>2630</v>
      </c>
      <c r="P921" t="s">
        <v>8767</v>
      </c>
      <c r="Q921" t="s">
        <v>2632</v>
      </c>
      <c r="R921" t="s">
        <v>8768</v>
      </c>
      <c r="S921" t="s">
        <v>2634</v>
      </c>
      <c r="T921" t="s">
        <v>8769</v>
      </c>
      <c r="U921" t="s">
        <v>2636</v>
      </c>
      <c r="V921" t="s">
        <v>8770</v>
      </c>
      <c r="W921" t="s">
        <v>2638</v>
      </c>
    </row>
    <row r="922" spans="1:23" ht="15" customHeight="1" x14ac:dyDescent="0.25">
      <c r="A922" t="s">
        <v>880</v>
      </c>
      <c r="B922" t="s">
        <v>658</v>
      </c>
      <c r="C922" t="s">
        <v>8771</v>
      </c>
      <c r="D922" t="s">
        <v>8772</v>
      </c>
      <c r="E922" t="s">
        <v>880</v>
      </c>
      <c r="L922" t="s">
        <v>8773</v>
      </c>
      <c r="M922" t="s">
        <v>5015</v>
      </c>
      <c r="N922" t="s">
        <v>8774</v>
      </c>
      <c r="O922" t="s">
        <v>2630</v>
      </c>
      <c r="P922" t="s">
        <v>8775</v>
      </c>
      <c r="Q922" t="s">
        <v>2632</v>
      </c>
      <c r="R922" t="s">
        <v>8776</v>
      </c>
      <c r="S922" t="s">
        <v>2634</v>
      </c>
      <c r="T922" t="s">
        <v>8777</v>
      </c>
      <c r="U922" t="s">
        <v>2636</v>
      </c>
      <c r="V922" t="s">
        <v>8778</v>
      </c>
      <c r="W922" t="s">
        <v>2638</v>
      </c>
    </row>
    <row r="923" spans="1:23" ht="15" customHeight="1" x14ac:dyDescent="0.25">
      <c r="A923" t="s">
        <v>881</v>
      </c>
      <c r="B923" t="s">
        <v>658</v>
      </c>
      <c r="C923" t="s">
        <v>8779</v>
      </c>
      <c r="D923" t="s">
        <v>8780</v>
      </c>
      <c r="E923" t="s">
        <v>881</v>
      </c>
      <c r="L923" t="s">
        <v>8781</v>
      </c>
      <c r="M923" t="s">
        <v>5015</v>
      </c>
      <c r="N923" t="s">
        <v>8782</v>
      </c>
      <c r="O923" t="s">
        <v>2630</v>
      </c>
      <c r="P923" t="s">
        <v>8783</v>
      </c>
      <c r="Q923" t="s">
        <v>2632</v>
      </c>
      <c r="R923" t="s">
        <v>8784</v>
      </c>
      <c r="S923" t="s">
        <v>2634</v>
      </c>
      <c r="T923" t="s">
        <v>8785</v>
      </c>
      <c r="U923" t="s">
        <v>2636</v>
      </c>
      <c r="V923" t="s">
        <v>8786</v>
      </c>
      <c r="W923" t="s">
        <v>2638</v>
      </c>
    </row>
    <row r="924" spans="1:23" ht="15" customHeight="1" x14ac:dyDescent="0.25">
      <c r="A924" t="s">
        <v>882</v>
      </c>
      <c r="B924" t="s">
        <v>658</v>
      </c>
      <c r="C924" t="s">
        <v>8787</v>
      </c>
      <c r="D924" t="s">
        <v>8788</v>
      </c>
      <c r="E924" t="s">
        <v>882</v>
      </c>
      <c r="L924" t="s">
        <v>8789</v>
      </c>
      <c r="M924" t="s">
        <v>5015</v>
      </c>
      <c r="N924" t="s">
        <v>8790</v>
      </c>
      <c r="O924" t="s">
        <v>2630</v>
      </c>
      <c r="P924" t="s">
        <v>8791</v>
      </c>
      <c r="Q924" t="s">
        <v>2632</v>
      </c>
      <c r="R924" t="s">
        <v>8792</v>
      </c>
      <c r="S924" t="s">
        <v>2634</v>
      </c>
      <c r="T924" t="s">
        <v>8793</v>
      </c>
      <c r="U924" t="s">
        <v>2636</v>
      </c>
      <c r="V924" t="s">
        <v>8794</v>
      </c>
      <c r="W924" t="s">
        <v>2638</v>
      </c>
    </row>
    <row r="925" spans="1:23" ht="15" customHeight="1" x14ac:dyDescent="0.25">
      <c r="A925" t="s">
        <v>883</v>
      </c>
      <c r="B925" t="s">
        <v>658</v>
      </c>
      <c r="C925" t="s">
        <v>8795</v>
      </c>
      <c r="D925" t="s">
        <v>8796</v>
      </c>
      <c r="E925" t="s">
        <v>883</v>
      </c>
      <c r="L925" t="s">
        <v>8797</v>
      </c>
      <c r="M925" t="s">
        <v>5015</v>
      </c>
      <c r="N925" t="s">
        <v>8798</v>
      </c>
      <c r="O925" t="s">
        <v>2630</v>
      </c>
      <c r="P925" t="s">
        <v>8799</v>
      </c>
      <c r="Q925" t="s">
        <v>2632</v>
      </c>
      <c r="R925" t="s">
        <v>8800</v>
      </c>
      <c r="S925" t="s">
        <v>2634</v>
      </c>
      <c r="T925" t="s">
        <v>8801</v>
      </c>
      <c r="U925" t="s">
        <v>2636</v>
      </c>
      <c r="V925" t="s">
        <v>8802</v>
      </c>
      <c r="W925" t="s">
        <v>2638</v>
      </c>
    </row>
    <row r="926" spans="1:23" ht="15" customHeight="1" x14ac:dyDescent="0.25">
      <c r="A926" t="s">
        <v>884</v>
      </c>
      <c r="B926" t="s">
        <v>658</v>
      </c>
      <c r="C926" t="s">
        <v>8803</v>
      </c>
      <c r="D926" t="s">
        <v>8804</v>
      </c>
      <c r="E926" t="s">
        <v>884</v>
      </c>
      <c r="L926" t="s">
        <v>8805</v>
      </c>
      <c r="M926" t="s">
        <v>5015</v>
      </c>
      <c r="N926" t="s">
        <v>8806</v>
      </c>
      <c r="O926" t="s">
        <v>2630</v>
      </c>
      <c r="P926" t="s">
        <v>8807</v>
      </c>
      <c r="Q926" t="s">
        <v>2632</v>
      </c>
      <c r="R926" t="s">
        <v>8808</v>
      </c>
      <c r="S926" t="s">
        <v>2634</v>
      </c>
      <c r="T926" t="s">
        <v>8809</v>
      </c>
      <c r="U926" t="s">
        <v>2636</v>
      </c>
      <c r="V926" t="s">
        <v>8810</v>
      </c>
      <c r="W926" t="s">
        <v>2638</v>
      </c>
    </row>
    <row r="927" spans="1:23" ht="15" customHeight="1" x14ac:dyDescent="0.25">
      <c r="A927" t="s">
        <v>885</v>
      </c>
      <c r="B927" t="s">
        <v>658</v>
      </c>
      <c r="C927" t="s">
        <v>8811</v>
      </c>
      <c r="D927" t="s">
        <v>8812</v>
      </c>
      <c r="E927" t="s">
        <v>885</v>
      </c>
      <c r="L927" t="s">
        <v>8813</v>
      </c>
      <c r="M927" t="s">
        <v>5015</v>
      </c>
      <c r="N927" t="s">
        <v>8814</v>
      </c>
      <c r="O927" t="s">
        <v>2630</v>
      </c>
      <c r="P927" t="s">
        <v>8815</v>
      </c>
      <c r="Q927" t="s">
        <v>2632</v>
      </c>
      <c r="R927" t="s">
        <v>8816</v>
      </c>
      <c r="S927" t="s">
        <v>2634</v>
      </c>
      <c r="T927" t="s">
        <v>8817</v>
      </c>
      <c r="U927" t="s">
        <v>2636</v>
      </c>
      <c r="V927" t="s">
        <v>8818</v>
      </c>
      <c r="W927" t="s">
        <v>2638</v>
      </c>
    </row>
    <row r="928" spans="1:23" ht="15" customHeight="1" x14ac:dyDescent="0.25">
      <c r="A928" t="s">
        <v>886</v>
      </c>
      <c r="B928" t="s">
        <v>658</v>
      </c>
      <c r="C928" t="s">
        <v>8819</v>
      </c>
      <c r="D928" t="s">
        <v>8820</v>
      </c>
      <c r="E928" t="s">
        <v>886</v>
      </c>
      <c r="L928" t="s">
        <v>8821</v>
      </c>
      <c r="M928" t="s">
        <v>5015</v>
      </c>
      <c r="N928" t="s">
        <v>8822</v>
      </c>
      <c r="O928" t="s">
        <v>2630</v>
      </c>
      <c r="P928" t="s">
        <v>8823</v>
      </c>
      <c r="Q928" t="s">
        <v>2632</v>
      </c>
      <c r="R928" t="s">
        <v>8824</v>
      </c>
      <c r="S928" t="s">
        <v>2634</v>
      </c>
      <c r="T928" t="s">
        <v>8825</v>
      </c>
      <c r="U928" t="s">
        <v>2636</v>
      </c>
      <c r="V928" t="s">
        <v>8826</v>
      </c>
      <c r="W928" t="s">
        <v>2638</v>
      </c>
    </row>
    <row r="929" spans="1:23" ht="15" customHeight="1" x14ac:dyDescent="0.25">
      <c r="A929" t="s">
        <v>887</v>
      </c>
      <c r="B929" t="s">
        <v>658</v>
      </c>
      <c r="C929" t="s">
        <v>8827</v>
      </c>
      <c r="D929" t="s">
        <v>8828</v>
      </c>
      <c r="E929" t="s">
        <v>887</v>
      </c>
      <c r="L929" t="s">
        <v>8829</v>
      </c>
      <c r="M929" t="s">
        <v>5015</v>
      </c>
      <c r="N929" t="s">
        <v>8830</v>
      </c>
      <c r="O929" t="s">
        <v>2630</v>
      </c>
      <c r="P929" t="s">
        <v>8831</v>
      </c>
      <c r="Q929" t="s">
        <v>2632</v>
      </c>
      <c r="R929" t="s">
        <v>8832</v>
      </c>
      <c r="S929" t="s">
        <v>2634</v>
      </c>
      <c r="T929" t="s">
        <v>8833</v>
      </c>
      <c r="U929" t="s">
        <v>2636</v>
      </c>
      <c r="V929" t="s">
        <v>8834</v>
      </c>
      <c r="W929" t="s">
        <v>2638</v>
      </c>
    </row>
    <row r="930" spans="1:23" ht="15" customHeight="1" x14ac:dyDescent="0.25">
      <c r="A930" t="s">
        <v>888</v>
      </c>
      <c r="B930" t="s">
        <v>658</v>
      </c>
      <c r="C930" t="s">
        <v>8835</v>
      </c>
      <c r="D930" t="s">
        <v>8836</v>
      </c>
      <c r="E930" t="s">
        <v>888</v>
      </c>
      <c r="L930" t="s">
        <v>8837</v>
      </c>
      <c r="M930" t="s">
        <v>5015</v>
      </c>
      <c r="N930" t="s">
        <v>8838</v>
      </c>
      <c r="O930" t="s">
        <v>2630</v>
      </c>
      <c r="P930" t="s">
        <v>8839</v>
      </c>
      <c r="Q930" t="s">
        <v>2632</v>
      </c>
      <c r="R930" t="s">
        <v>8840</v>
      </c>
      <c r="S930" t="s">
        <v>2634</v>
      </c>
      <c r="T930" t="s">
        <v>8841</v>
      </c>
      <c r="U930" t="s">
        <v>2636</v>
      </c>
      <c r="V930" t="s">
        <v>8842</v>
      </c>
      <c r="W930" t="s">
        <v>2638</v>
      </c>
    </row>
    <row r="931" spans="1:23" ht="15" customHeight="1" x14ac:dyDescent="0.25">
      <c r="A931" t="s">
        <v>889</v>
      </c>
      <c r="B931" t="s">
        <v>658</v>
      </c>
      <c r="C931" t="s">
        <v>8843</v>
      </c>
      <c r="D931" t="s">
        <v>8844</v>
      </c>
      <c r="E931" t="s">
        <v>889</v>
      </c>
      <c r="L931" t="s">
        <v>8845</v>
      </c>
      <c r="M931" t="s">
        <v>5015</v>
      </c>
      <c r="N931" t="s">
        <v>8846</v>
      </c>
      <c r="O931" t="s">
        <v>2630</v>
      </c>
      <c r="P931" t="s">
        <v>8847</v>
      </c>
      <c r="Q931" t="s">
        <v>2632</v>
      </c>
      <c r="R931" t="s">
        <v>8848</v>
      </c>
      <c r="S931" t="s">
        <v>2634</v>
      </c>
      <c r="T931" t="s">
        <v>8849</v>
      </c>
      <c r="U931" t="s">
        <v>2636</v>
      </c>
      <c r="V931" t="s">
        <v>8850</v>
      </c>
      <c r="W931" t="s">
        <v>2638</v>
      </c>
    </row>
    <row r="932" spans="1:23" ht="15" customHeight="1" x14ac:dyDescent="0.25">
      <c r="A932" t="s">
        <v>890</v>
      </c>
      <c r="B932" t="s">
        <v>658</v>
      </c>
      <c r="C932" t="s">
        <v>8851</v>
      </c>
      <c r="D932" t="s">
        <v>8852</v>
      </c>
      <c r="E932" t="s">
        <v>890</v>
      </c>
      <c r="L932" t="s">
        <v>8853</v>
      </c>
      <c r="M932" t="s">
        <v>5015</v>
      </c>
      <c r="N932" t="s">
        <v>8854</v>
      </c>
      <c r="O932" t="s">
        <v>2630</v>
      </c>
      <c r="P932" t="s">
        <v>8855</v>
      </c>
      <c r="Q932" t="s">
        <v>2632</v>
      </c>
      <c r="R932" t="s">
        <v>8856</v>
      </c>
      <c r="S932" t="s">
        <v>2634</v>
      </c>
      <c r="T932" t="s">
        <v>8857</v>
      </c>
      <c r="U932" t="s">
        <v>2636</v>
      </c>
      <c r="V932" t="s">
        <v>8858</v>
      </c>
      <c r="W932" t="s">
        <v>2638</v>
      </c>
    </row>
    <row r="933" spans="1:23" ht="15" customHeight="1" x14ac:dyDescent="0.25">
      <c r="A933" t="s">
        <v>891</v>
      </c>
      <c r="B933" t="s">
        <v>658</v>
      </c>
      <c r="C933" t="s">
        <v>8859</v>
      </c>
      <c r="D933" t="s">
        <v>8860</v>
      </c>
      <c r="E933" t="s">
        <v>891</v>
      </c>
      <c r="L933" t="s">
        <v>8861</v>
      </c>
      <c r="M933" t="s">
        <v>5015</v>
      </c>
      <c r="N933" t="s">
        <v>8862</v>
      </c>
      <c r="O933" t="s">
        <v>2630</v>
      </c>
      <c r="P933" t="s">
        <v>8863</v>
      </c>
      <c r="Q933" t="s">
        <v>2632</v>
      </c>
      <c r="R933" t="s">
        <v>8864</v>
      </c>
      <c r="S933" t="s">
        <v>2634</v>
      </c>
      <c r="T933" t="s">
        <v>8865</v>
      </c>
      <c r="U933" t="s">
        <v>2636</v>
      </c>
      <c r="V933" t="s">
        <v>8866</v>
      </c>
      <c r="W933" t="s">
        <v>2638</v>
      </c>
    </row>
    <row r="934" spans="1:23" ht="15" customHeight="1" x14ac:dyDescent="0.25">
      <c r="A934" t="s">
        <v>892</v>
      </c>
      <c r="B934" t="s">
        <v>658</v>
      </c>
      <c r="C934" t="s">
        <v>8867</v>
      </c>
      <c r="D934" t="s">
        <v>8868</v>
      </c>
      <c r="E934" t="s">
        <v>892</v>
      </c>
      <c r="L934" t="s">
        <v>8869</v>
      </c>
      <c r="M934" t="s">
        <v>5015</v>
      </c>
      <c r="N934" t="s">
        <v>8870</v>
      </c>
      <c r="O934" t="s">
        <v>2630</v>
      </c>
      <c r="P934" t="s">
        <v>8871</v>
      </c>
      <c r="Q934" t="s">
        <v>2632</v>
      </c>
      <c r="R934" t="s">
        <v>8872</v>
      </c>
      <c r="S934" t="s">
        <v>2634</v>
      </c>
      <c r="T934" t="s">
        <v>8873</v>
      </c>
      <c r="U934" t="s">
        <v>2636</v>
      </c>
      <c r="V934" t="s">
        <v>8874</v>
      </c>
      <c r="W934" t="s">
        <v>2638</v>
      </c>
    </row>
    <row r="935" spans="1:23" ht="15" customHeight="1" x14ac:dyDescent="0.25">
      <c r="A935" t="s">
        <v>893</v>
      </c>
      <c r="B935" t="s">
        <v>658</v>
      </c>
      <c r="C935" t="s">
        <v>8875</v>
      </c>
      <c r="D935" t="s">
        <v>8876</v>
      </c>
      <c r="E935" t="s">
        <v>893</v>
      </c>
      <c r="L935" t="s">
        <v>8877</v>
      </c>
      <c r="M935" t="s">
        <v>5015</v>
      </c>
      <c r="N935" t="s">
        <v>8878</v>
      </c>
      <c r="O935" t="s">
        <v>2630</v>
      </c>
      <c r="P935" t="s">
        <v>8879</v>
      </c>
      <c r="Q935" t="s">
        <v>2632</v>
      </c>
      <c r="R935" t="s">
        <v>8880</v>
      </c>
      <c r="S935" t="s">
        <v>2634</v>
      </c>
      <c r="T935" t="s">
        <v>8881</v>
      </c>
      <c r="U935" t="s">
        <v>2636</v>
      </c>
      <c r="V935" t="s">
        <v>8882</v>
      </c>
      <c r="W935" t="s">
        <v>2638</v>
      </c>
    </row>
    <row r="936" spans="1:23" ht="15" customHeight="1" x14ac:dyDescent="0.25">
      <c r="A936" t="s">
        <v>894</v>
      </c>
      <c r="B936" t="s">
        <v>658</v>
      </c>
      <c r="C936" t="s">
        <v>8883</v>
      </c>
      <c r="D936" t="s">
        <v>8884</v>
      </c>
      <c r="E936" t="s">
        <v>894</v>
      </c>
      <c r="L936" t="s">
        <v>8885</v>
      </c>
      <c r="M936" t="s">
        <v>5015</v>
      </c>
      <c r="N936" t="s">
        <v>8886</v>
      </c>
      <c r="O936" t="s">
        <v>2630</v>
      </c>
      <c r="P936" t="s">
        <v>8887</v>
      </c>
      <c r="Q936" t="s">
        <v>2632</v>
      </c>
      <c r="R936" t="s">
        <v>8888</v>
      </c>
      <c r="S936" t="s">
        <v>2634</v>
      </c>
      <c r="T936" t="s">
        <v>8889</v>
      </c>
      <c r="U936" t="s">
        <v>2636</v>
      </c>
      <c r="V936" t="s">
        <v>8890</v>
      </c>
      <c r="W936" t="s">
        <v>2638</v>
      </c>
    </row>
    <row r="937" spans="1:23" ht="15" customHeight="1" x14ac:dyDescent="0.25">
      <c r="A937" t="s">
        <v>895</v>
      </c>
      <c r="B937" t="s">
        <v>658</v>
      </c>
      <c r="C937" t="s">
        <v>8891</v>
      </c>
      <c r="D937" t="s">
        <v>8892</v>
      </c>
      <c r="E937" t="s">
        <v>895</v>
      </c>
      <c r="L937" t="s">
        <v>8893</v>
      </c>
      <c r="M937" t="s">
        <v>5015</v>
      </c>
      <c r="N937" t="s">
        <v>8894</v>
      </c>
      <c r="O937" t="s">
        <v>2630</v>
      </c>
      <c r="P937" t="s">
        <v>8895</v>
      </c>
      <c r="Q937" t="s">
        <v>2632</v>
      </c>
      <c r="R937" t="s">
        <v>8896</v>
      </c>
      <c r="S937" t="s">
        <v>2634</v>
      </c>
      <c r="T937" t="s">
        <v>8897</v>
      </c>
      <c r="U937" t="s">
        <v>2636</v>
      </c>
      <c r="V937" t="s">
        <v>8898</v>
      </c>
      <c r="W937" t="s">
        <v>2638</v>
      </c>
    </row>
    <row r="938" spans="1:23" ht="15" customHeight="1" x14ac:dyDescent="0.25">
      <c r="A938" t="s">
        <v>896</v>
      </c>
      <c r="B938" t="s">
        <v>658</v>
      </c>
      <c r="C938" t="s">
        <v>8899</v>
      </c>
      <c r="D938" t="s">
        <v>8900</v>
      </c>
      <c r="E938" t="s">
        <v>896</v>
      </c>
      <c r="L938" t="s">
        <v>8901</v>
      </c>
      <c r="M938" t="s">
        <v>5015</v>
      </c>
      <c r="N938" t="s">
        <v>8902</v>
      </c>
      <c r="O938" t="s">
        <v>2630</v>
      </c>
      <c r="P938" t="s">
        <v>8903</v>
      </c>
      <c r="Q938" t="s">
        <v>2632</v>
      </c>
      <c r="R938" t="s">
        <v>8904</v>
      </c>
      <c r="S938" t="s">
        <v>2634</v>
      </c>
      <c r="T938" t="s">
        <v>8905</v>
      </c>
      <c r="U938" t="s">
        <v>2636</v>
      </c>
      <c r="V938" t="s">
        <v>8906</v>
      </c>
      <c r="W938" t="s">
        <v>2638</v>
      </c>
    </row>
    <row r="939" spans="1:23" ht="15" customHeight="1" x14ac:dyDescent="0.25">
      <c r="A939" t="s">
        <v>16878</v>
      </c>
      <c r="B939" t="s">
        <v>658</v>
      </c>
      <c r="C939" t="s">
        <v>8907</v>
      </c>
      <c r="D939" t="s">
        <v>8908</v>
      </c>
      <c r="L939" t="s">
        <v>8909</v>
      </c>
      <c r="M939" t="s">
        <v>5015</v>
      </c>
      <c r="N939" t="s">
        <v>8910</v>
      </c>
      <c r="O939" t="s">
        <v>2630</v>
      </c>
      <c r="P939" t="s">
        <v>8911</v>
      </c>
      <c r="Q939" t="s">
        <v>2632</v>
      </c>
      <c r="R939" t="s">
        <v>8912</v>
      </c>
      <c r="S939" t="s">
        <v>2634</v>
      </c>
      <c r="T939" t="s">
        <v>8913</v>
      </c>
      <c r="U939" t="s">
        <v>2636</v>
      </c>
      <c r="V939" t="s">
        <v>8914</v>
      </c>
      <c r="W939" t="s">
        <v>2638</v>
      </c>
    </row>
    <row r="940" spans="1:23" ht="15" customHeight="1" x14ac:dyDescent="0.25">
      <c r="A940" t="s">
        <v>16879</v>
      </c>
      <c r="B940" t="s">
        <v>658</v>
      </c>
      <c r="C940" t="s">
        <v>8915</v>
      </c>
      <c r="D940" t="s">
        <v>8916</v>
      </c>
      <c r="L940" t="s">
        <v>8917</v>
      </c>
      <c r="M940" t="s">
        <v>5015</v>
      </c>
      <c r="N940" t="s">
        <v>8910</v>
      </c>
      <c r="O940" t="s">
        <v>2630</v>
      </c>
      <c r="P940" t="s">
        <v>8911</v>
      </c>
      <c r="Q940" t="s">
        <v>2632</v>
      </c>
      <c r="R940" t="s">
        <v>8912</v>
      </c>
      <c r="S940" t="s">
        <v>2634</v>
      </c>
      <c r="T940" t="s">
        <v>8918</v>
      </c>
      <c r="U940" t="s">
        <v>2636</v>
      </c>
      <c r="V940" t="s">
        <v>8914</v>
      </c>
      <c r="W940" t="s">
        <v>2638</v>
      </c>
    </row>
    <row r="941" spans="1:23" ht="15" customHeight="1" x14ac:dyDescent="0.25">
      <c r="A941" t="s">
        <v>901</v>
      </c>
      <c r="B941" t="s">
        <v>658</v>
      </c>
      <c r="C941" t="s">
        <v>8919</v>
      </c>
      <c r="D941" t="s">
        <v>8920</v>
      </c>
      <c r="E941" t="s">
        <v>901</v>
      </c>
      <c r="L941" t="s">
        <v>8921</v>
      </c>
      <c r="M941" t="s">
        <v>5015</v>
      </c>
      <c r="N941" t="s">
        <v>8922</v>
      </c>
      <c r="O941" t="s">
        <v>2630</v>
      </c>
      <c r="P941" t="s">
        <v>8923</v>
      </c>
      <c r="Q941" t="s">
        <v>2632</v>
      </c>
      <c r="R941" t="s">
        <v>8924</v>
      </c>
      <c r="S941" t="s">
        <v>2634</v>
      </c>
      <c r="T941" t="s">
        <v>8925</v>
      </c>
      <c r="U941" t="s">
        <v>2636</v>
      </c>
      <c r="V941" t="s">
        <v>8926</v>
      </c>
      <c r="W941" t="s">
        <v>2638</v>
      </c>
    </row>
    <row r="942" spans="1:23" ht="15" customHeight="1" x14ac:dyDescent="0.25">
      <c r="A942" t="s">
        <v>897</v>
      </c>
      <c r="B942" t="s">
        <v>658</v>
      </c>
      <c r="C942" t="s">
        <v>8927</v>
      </c>
      <c r="D942" t="s">
        <v>8927</v>
      </c>
      <c r="E942" t="s">
        <v>897</v>
      </c>
      <c r="L942" t="s">
        <v>8928</v>
      </c>
      <c r="M942" t="s">
        <v>5015</v>
      </c>
      <c r="N942" t="s">
        <v>8929</v>
      </c>
      <c r="O942" t="s">
        <v>2630</v>
      </c>
      <c r="P942" t="s">
        <v>8930</v>
      </c>
      <c r="Q942" t="s">
        <v>2632</v>
      </c>
      <c r="R942" t="s">
        <v>8931</v>
      </c>
      <c r="S942" t="s">
        <v>2634</v>
      </c>
      <c r="T942" t="s">
        <v>8932</v>
      </c>
      <c r="U942" t="s">
        <v>2636</v>
      </c>
      <c r="V942" t="s">
        <v>8933</v>
      </c>
      <c r="W942" t="s">
        <v>2638</v>
      </c>
    </row>
    <row r="943" spans="1:23" ht="15" customHeight="1" x14ac:dyDescent="0.25">
      <c r="A943" t="s">
        <v>898</v>
      </c>
      <c r="B943" t="s">
        <v>658</v>
      </c>
      <c r="C943" t="s">
        <v>8934</v>
      </c>
      <c r="D943" t="s">
        <v>8934</v>
      </c>
      <c r="E943" t="s">
        <v>898</v>
      </c>
      <c r="L943" t="s">
        <v>8935</v>
      </c>
      <c r="M943" t="s">
        <v>5015</v>
      </c>
      <c r="N943" t="s">
        <v>8936</v>
      </c>
      <c r="O943" t="s">
        <v>2630</v>
      </c>
      <c r="P943" t="s">
        <v>8937</v>
      </c>
      <c r="Q943" t="s">
        <v>2632</v>
      </c>
      <c r="R943" t="s">
        <v>8938</v>
      </c>
      <c r="S943" t="s">
        <v>2634</v>
      </c>
      <c r="T943" t="s">
        <v>8939</v>
      </c>
      <c r="U943" t="s">
        <v>2636</v>
      </c>
      <c r="V943" t="s">
        <v>8940</v>
      </c>
      <c r="W943" t="s">
        <v>2638</v>
      </c>
    </row>
    <row r="944" spans="1:23" ht="15" customHeight="1" x14ac:dyDescent="0.25">
      <c r="A944" t="s">
        <v>899</v>
      </c>
      <c r="B944" t="s">
        <v>658</v>
      </c>
      <c r="C944" t="s">
        <v>8941</v>
      </c>
      <c r="D944" t="s">
        <v>8941</v>
      </c>
      <c r="E944" t="s">
        <v>899</v>
      </c>
      <c r="L944" t="s">
        <v>8942</v>
      </c>
      <c r="M944" t="s">
        <v>5015</v>
      </c>
      <c r="N944" t="s">
        <v>8943</v>
      </c>
      <c r="O944" t="s">
        <v>2630</v>
      </c>
      <c r="P944" t="s">
        <v>8944</v>
      </c>
      <c r="Q944" t="s">
        <v>2632</v>
      </c>
      <c r="R944" t="s">
        <v>8945</v>
      </c>
      <c r="S944" t="s">
        <v>2634</v>
      </c>
      <c r="T944" t="s">
        <v>8946</v>
      </c>
      <c r="U944" t="s">
        <v>2636</v>
      </c>
      <c r="V944" t="s">
        <v>8947</v>
      </c>
      <c r="W944" t="s">
        <v>2638</v>
      </c>
    </row>
    <row r="945" spans="1:23" ht="15" customHeight="1" x14ac:dyDescent="0.25">
      <c r="A945" t="s">
        <v>900</v>
      </c>
      <c r="B945" t="s">
        <v>658</v>
      </c>
      <c r="C945" t="s">
        <v>8948</v>
      </c>
      <c r="D945" t="s">
        <v>8948</v>
      </c>
      <c r="E945" t="s">
        <v>900</v>
      </c>
      <c r="L945" t="s">
        <v>8949</v>
      </c>
      <c r="M945" t="s">
        <v>5015</v>
      </c>
      <c r="N945" t="s">
        <v>8950</v>
      </c>
      <c r="O945" t="s">
        <v>2630</v>
      </c>
      <c r="P945" t="s">
        <v>8951</v>
      </c>
      <c r="Q945" t="s">
        <v>2632</v>
      </c>
      <c r="R945" t="s">
        <v>8952</v>
      </c>
      <c r="S945" t="s">
        <v>2634</v>
      </c>
      <c r="T945" t="s">
        <v>8953</v>
      </c>
      <c r="U945" t="s">
        <v>2636</v>
      </c>
      <c r="V945" t="s">
        <v>8954</v>
      </c>
      <c r="W945" t="s">
        <v>2638</v>
      </c>
    </row>
    <row r="946" spans="1:23" ht="15" customHeight="1" x14ac:dyDescent="0.25">
      <c r="A946" t="s">
        <v>659</v>
      </c>
      <c r="B946" t="s">
        <v>658</v>
      </c>
      <c r="C946" t="s">
        <v>8955</v>
      </c>
      <c r="D946" t="s">
        <v>8955</v>
      </c>
      <c r="E946" t="s">
        <v>659</v>
      </c>
      <c r="L946" t="s">
        <v>8956</v>
      </c>
      <c r="M946" t="s">
        <v>5015</v>
      </c>
      <c r="N946" t="s">
        <v>8957</v>
      </c>
      <c r="O946" t="s">
        <v>2630</v>
      </c>
      <c r="P946" t="s">
        <v>8958</v>
      </c>
      <c r="Q946" t="s">
        <v>2632</v>
      </c>
      <c r="R946" t="s">
        <v>8959</v>
      </c>
      <c r="S946" t="s">
        <v>2634</v>
      </c>
      <c r="T946" t="s">
        <v>8960</v>
      </c>
      <c r="U946" t="s">
        <v>2636</v>
      </c>
      <c r="V946" t="s">
        <v>8961</v>
      </c>
      <c r="W946" t="s">
        <v>2638</v>
      </c>
    </row>
    <row r="947" spans="1:23" ht="15" customHeight="1" x14ac:dyDescent="0.25">
      <c r="A947" t="s">
        <v>663</v>
      </c>
      <c r="B947" t="s">
        <v>658</v>
      </c>
      <c r="C947" t="s">
        <v>8962</v>
      </c>
      <c r="D947" t="s">
        <v>8962</v>
      </c>
      <c r="E947" t="s">
        <v>663</v>
      </c>
      <c r="L947" t="s">
        <v>8963</v>
      </c>
      <c r="M947" t="s">
        <v>5015</v>
      </c>
      <c r="N947" t="s">
        <v>8964</v>
      </c>
      <c r="O947" t="s">
        <v>2630</v>
      </c>
      <c r="P947" t="s">
        <v>8965</v>
      </c>
      <c r="Q947" t="s">
        <v>2632</v>
      </c>
      <c r="R947" t="s">
        <v>8966</v>
      </c>
      <c r="S947" t="s">
        <v>2634</v>
      </c>
      <c r="T947" t="s">
        <v>8967</v>
      </c>
      <c r="U947" t="s">
        <v>2636</v>
      </c>
      <c r="V947" t="s">
        <v>8968</v>
      </c>
      <c r="W947" t="s">
        <v>2638</v>
      </c>
    </row>
    <row r="948" spans="1:23" ht="15" customHeight="1" x14ac:dyDescent="0.25">
      <c r="A948" t="s">
        <v>661</v>
      </c>
      <c r="B948" t="s">
        <v>658</v>
      </c>
      <c r="C948" t="s">
        <v>8969</v>
      </c>
      <c r="D948" t="s">
        <v>8969</v>
      </c>
      <c r="E948" t="s">
        <v>661</v>
      </c>
      <c r="L948" t="s">
        <v>8970</v>
      </c>
      <c r="M948" t="s">
        <v>5015</v>
      </c>
      <c r="N948" t="s">
        <v>8971</v>
      </c>
      <c r="O948" t="s">
        <v>2630</v>
      </c>
      <c r="P948" t="s">
        <v>8972</v>
      </c>
      <c r="Q948" t="s">
        <v>2632</v>
      </c>
      <c r="R948" t="s">
        <v>8973</v>
      </c>
      <c r="S948" t="s">
        <v>2634</v>
      </c>
      <c r="T948" t="s">
        <v>8974</v>
      </c>
      <c r="U948" t="s">
        <v>2636</v>
      </c>
      <c r="V948" t="s">
        <v>8975</v>
      </c>
      <c r="W948" t="s">
        <v>2638</v>
      </c>
    </row>
    <row r="949" spans="1:23" ht="15" customHeight="1" x14ac:dyDescent="0.25">
      <c r="A949" t="s">
        <v>665</v>
      </c>
      <c r="B949" t="s">
        <v>658</v>
      </c>
      <c r="C949" t="s">
        <v>8976</v>
      </c>
      <c r="D949" t="s">
        <v>8976</v>
      </c>
      <c r="E949" t="s">
        <v>665</v>
      </c>
      <c r="L949" t="s">
        <v>8977</v>
      </c>
      <c r="M949" t="s">
        <v>5015</v>
      </c>
      <c r="N949" t="s">
        <v>8978</v>
      </c>
      <c r="O949" t="s">
        <v>2630</v>
      </c>
      <c r="P949" t="s">
        <v>8979</v>
      </c>
      <c r="Q949" t="s">
        <v>2632</v>
      </c>
      <c r="R949" t="s">
        <v>8980</v>
      </c>
      <c r="S949" t="s">
        <v>2634</v>
      </c>
      <c r="T949" t="s">
        <v>8981</v>
      </c>
      <c r="U949" t="s">
        <v>2636</v>
      </c>
      <c r="V949" t="s">
        <v>8982</v>
      </c>
      <c r="W949" t="s">
        <v>2638</v>
      </c>
    </row>
    <row r="950" spans="1:23" ht="15" customHeight="1" x14ac:dyDescent="0.25">
      <c r="A950" t="s">
        <v>673</v>
      </c>
      <c r="B950" t="s">
        <v>658</v>
      </c>
      <c r="C950" t="s">
        <v>8983</v>
      </c>
      <c r="D950" t="s">
        <v>8983</v>
      </c>
      <c r="E950" t="s">
        <v>673</v>
      </c>
      <c r="L950" t="s">
        <v>8984</v>
      </c>
      <c r="M950" t="s">
        <v>5015</v>
      </c>
      <c r="N950" t="s">
        <v>8985</v>
      </c>
      <c r="O950" t="s">
        <v>2630</v>
      </c>
      <c r="P950" t="s">
        <v>8986</v>
      </c>
      <c r="Q950" t="s">
        <v>2632</v>
      </c>
      <c r="R950" t="s">
        <v>8987</v>
      </c>
      <c r="S950" t="s">
        <v>2634</v>
      </c>
      <c r="T950" t="s">
        <v>8988</v>
      </c>
      <c r="U950" t="s">
        <v>2636</v>
      </c>
      <c r="V950" t="s">
        <v>8989</v>
      </c>
      <c r="W950" t="s">
        <v>2638</v>
      </c>
    </row>
    <row r="951" spans="1:23" ht="15" customHeight="1" x14ac:dyDescent="0.25">
      <c r="A951" t="s">
        <v>908</v>
      </c>
      <c r="B951" t="s">
        <v>669</v>
      </c>
      <c r="C951" t="s">
        <v>8990</v>
      </c>
      <c r="D951" t="s">
        <v>8991</v>
      </c>
      <c r="E951" t="s">
        <v>908</v>
      </c>
      <c r="L951" t="s">
        <v>8992</v>
      </c>
      <c r="M951" t="s">
        <v>6836</v>
      </c>
      <c r="N951" t="s">
        <v>8993</v>
      </c>
      <c r="O951" t="s">
        <v>6837</v>
      </c>
      <c r="P951" t="s">
        <v>8994</v>
      </c>
      <c r="Q951" t="s">
        <v>6838</v>
      </c>
      <c r="R951" t="s">
        <v>8995</v>
      </c>
      <c r="S951" t="s">
        <v>6839</v>
      </c>
      <c r="T951" t="s">
        <v>8996</v>
      </c>
      <c r="U951" t="s">
        <v>6840</v>
      </c>
      <c r="V951" t="s">
        <v>8997</v>
      </c>
      <c r="W951" t="s">
        <v>6841</v>
      </c>
    </row>
    <row r="952" spans="1:23" ht="15" customHeight="1" x14ac:dyDescent="0.25">
      <c r="A952" t="s">
        <v>909</v>
      </c>
      <c r="B952" t="s">
        <v>669</v>
      </c>
      <c r="C952" t="s">
        <v>8998</v>
      </c>
      <c r="D952" t="s">
        <v>8999</v>
      </c>
      <c r="E952" t="s">
        <v>909</v>
      </c>
      <c r="L952" t="s">
        <v>9000</v>
      </c>
      <c r="M952" t="s">
        <v>6836</v>
      </c>
      <c r="N952" t="s">
        <v>9001</v>
      </c>
      <c r="O952" t="s">
        <v>6837</v>
      </c>
      <c r="P952" t="s">
        <v>9002</v>
      </c>
      <c r="Q952" t="s">
        <v>6838</v>
      </c>
      <c r="R952" t="s">
        <v>9003</v>
      </c>
      <c r="S952" t="s">
        <v>6839</v>
      </c>
      <c r="T952" t="s">
        <v>9004</v>
      </c>
      <c r="U952" t="s">
        <v>6840</v>
      </c>
      <c r="V952" t="s">
        <v>9005</v>
      </c>
      <c r="W952" t="s">
        <v>6841</v>
      </c>
    </row>
    <row r="953" spans="1:23" ht="15" customHeight="1" x14ac:dyDescent="0.25">
      <c r="A953" t="s">
        <v>910</v>
      </c>
      <c r="B953" t="s">
        <v>669</v>
      </c>
      <c r="C953" t="s">
        <v>9006</v>
      </c>
      <c r="D953" t="s">
        <v>9007</v>
      </c>
      <c r="E953" t="s">
        <v>910</v>
      </c>
      <c r="L953" t="s">
        <v>9008</v>
      </c>
      <c r="M953" t="s">
        <v>6836</v>
      </c>
      <c r="N953" t="s">
        <v>9009</v>
      </c>
      <c r="O953" t="s">
        <v>6837</v>
      </c>
      <c r="P953" t="s">
        <v>9010</v>
      </c>
      <c r="Q953" t="s">
        <v>6838</v>
      </c>
      <c r="R953" t="s">
        <v>9011</v>
      </c>
      <c r="S953" t="s">
        <v>6839</v>
      </c>
      <c r="T953" t="s">
        <v>9012</v>
      </c>
      <c r="U953" t="s">
        <v>6840</v>
      </c>
      <c r="V953" t="s">
        <v>9013</v>
      </c>
      <c r="W953" t="s">
        <v>6841</v>
      </c>
    </row>
    <row r="954" spans="1:23" ht="15" customHeight="1" x14ac:dyDescent="0.25">
      <c r="A954" t="s">
        <v>911</v>
      </c>
      <c r="B954" t="s">
        <v>669</v>
      </c>
      <c r="C954" t="s">
        <v>9014</v>
      </c>
      <c r="D954" t="s">
        <v>9015</v>
      </c>
      <c r="E954" t="s">
        <v>911</v>
      </c>
      <c r="L954" t="s">
        <v>9016</v>
      </c>
      <c r="M954" t="s">
        <v>6836</v>
      </c>
      <c r="N954" t="s">
        <v>9017</v>
      </c>
      <c r="O954" t="s">
        <v>6837</v>
      </c>
      <c r="P954" t="s">
        <v>9018</v>
      </c>
      <c r="Q954" t="s">
        <v>6838</v>
      </c>
      <c r="R954" t="s">
        <v>9019</v>
      </c>
      <c r="S954" t="s">
        <v>6839</v>
      </c>
      <c r="T954" t="s">
        <v>9020</v>
      </c>
      <c r="U954" t="s">
        <v>6840</v>
      </c>
      <c r="V954" t="s">
        <v>9021</v>
      </c>
      <c r="W954" t="s">
        <v>6841</v>
      </c>
    </row>
    <row r="955" spans="1:23" ht="15" customHeight="1" x14ac:dyDescent="0.25">
      <c r="A955" t="s">
        <v>912</v>
      </c>
      <c r="B955" t="s">
        <v>669</v>
      </c>
      <c r="C955" t="s">
        <v>9022</v>
      </c>
      <c r="D955" t="s">
        <v>9023</v>
      </c>
      <c r="E955" t="s">
        <v>912</v>
      </c>
      <c r="L955" t="s">
        <v>9024</v>
      </c>
      <c r="M955" t="s">
        <v>6836</v>
      </c>
      <c r="N955" t="s">
        <v>9025</v>
      </c>
      <c r="O955" t="s">
        <v>6837</v>
      </c>
      <c r="P955" t="s">
        <v>9026</v>
      </c>
      <c r="Q955" t="s">
        <v>6838</v>
      </c>
      <c r="R955" t="s">
        <v>9027</v>
      </c>
      <c r="S955" t="s">
        <v>6839</v>
      </c>
      <c r="T955" t="s">
        <v>9028</v>
      </c>
      <c r="U955" t="s">
        <v>6840</v>
      </c>
      <c r="V955" t="s">
        <v>9029</v>
      </c>
      <c r="W955" t="s">
        <v>6841</v>
      </c>
    </row>
    <row r="956" spans="1:23" ht="15" customHeight="1" x14ac:dyDescent="0.25">
      <c r="A956" t="s">
        <v>913</v>
      </c>
      <c r="B956" t="s">
        <v>669</v>
      </c>
      <c r="C956" t="s">
        <v>9030</v>
      </c>
      <c r="D956" t="s">
        <v>9031</v>
      </c>
      <c r="E956" t="s">
        <v>913</v>
      </c>
      <c r="L956" t="s">
        <v>9032</v>
      </c>
      <c r="M956" t="s">
        <v>6836</v>
      </c>
      <c r="N956" t="s">
        <v>9033</v>
      </c>
      <c r="O956" t="s">
        <v>6837</v>
      </c>
      <c r="P956" t="s">
        <v>9034</v>
      </c>
      <c r="Q956" t="s">
        <v>6838</v>
      </c>
      <c r="R956" t="s">
        <v>9035</v>
      </c>
      <c r="S956" t="s">
        <v>6839</v>
      </c>
      <c r="T956" t="s">
        <v>9036</v>
      </c>
      <c r="U956" t="s">
        <v>6840</v>
      </c>
      <c r="V956" t="s">
        <v>9037</v>
      </c>
      <c r="W956" t="s">
        <v>6841</v>
      </c>
    </row>
    <row r="957" spans="1:23" ht="15" customHeight="1" x14ac:dyDescent="0.25">
      <c r="A957" t="s">
        <v>914</v>
      </c>
      <c r="B957" t="s">
        <v>669</v>
      </c>
      <c r="C957" t="s">
        <v>9038</v>
      </c>
      <c r="D957" t="s">
        <v>9039</v>
      </c>
      <c r="E957" t="s">
        <v>914</v>
      </c>
      <c r="L957" t="s">
        <v>9040</v>
      </c>
      <c r="M957" t="s">
        <v>6931</v>
      </c>
      <c r="N957" t="s">
        <v>9041</v>
      </c>
      <c r="O957" t="s">
        <v>6933</v>
      </c>
      <c r="P957" t="s">
        <v>9042</v>
      </c>
      <c r="Q957" t="s">
        <v>6935</v>
      </c>
      <c r="R957" t="s">
        <v>9043</v>
      </c>
      <c r="S957" t="s">
        <v>6937</v>
      </c>
      <c r="T957" t="s">
        <v>9044</v>
      </c>
      <c r="U957" t="s">
        <v>6939</v>
      </c>
      <c r="V957" t="s">
        <v>9045</v>
      </c>
      <c r="W957" t="s">
        <v>6941</v>
      </c>
    </row>
    <row r="958" spans="1:23" ht="15" customHeight="1" x14ac:dyDescent="0.25">
      <c r="A958" t="s">
        <v>915</v>
      </c>
      <c r="B958" t="s">
        <v>669</v>
      </c>
      <c r="C958" t="s">
        <v>9046</v>
      </c>
      <c r="D958" t="s">
        <v>9047</v>
      </c>
      <c r="E958" t="s">
        <v>915</v>
      </c>
      <c r="L958" t="s">
        <v>9048</v>
      </c>
      <c r="M958" t="s">
        <v>6931</v>
      </c>
      <c r="N958" t="s">
        <v>9049</v>
      </c>
      <c r="O958" t="s">
        <v>6933</v>
      </c>
      <c r="P958" t="s">
        <v>9050</v>
      </c>
      <c r="Q958" t="s">
        <v>6935</v>
      </c>
      <c r="R958" t="s">
        <v>9051</v>
      </c>
      <c r="S958" t="s">
        <v>6937</v>
      </c>
      <c r="T958" t="s">
        <v>9052</v>
      </c>
      <c r="U958" t="s">
        <v>6939</v>
      </c>
      <c r="V958" t="s">
        <v>9053</v>
      </c>
      <c r="W958" t="s">
        <v>6941</v>
      </c>
    </row>
    <row r="959" spans="1:23" ht="15" customHeight="1" x14ac:dyDescent="0.25">
      <c r="A959" t="s">
        <v>916</v>
      </c>
      <c r="B959" t="s">
        <v>669</v>
      </c>
      <c r="C959" t="s">
        <v>9054</v>
      </c>
      <c r="D959" t="s">
        <v>9055</v>
      </c>
      <c r="E959" t="s">
        <v>916</v>
      </c>
      <c r="L959" t="s">
        <v>9056</v>
      </c>
      <c r="M959" t="s">
        <v>6931</v>
      </c>
      <c r="N959" t="s">
        <v>9057</v>
      </c>
      <c r="O959" t="s">
        <v>6933</v>
      </c>
      <c r="P959" t="s">
        <v>9058</v>
      </c>
      <c r="Q959" t="s">
        <v>6935</v>
      </c>
      <c r="R959" t="s">
        <v>9059</v>
      </c>
      <c r="S959" t="s">
        <v>6937</v>
      </c>
      <c r="T959" t="s">
        <v>9060</v>
      </c>
      <c r="U959" t="s">
        <v>6939</v>
      </c>
      <c r="V959" t="s">
        <v>9061</v>
      </c>
      <c r="W959" t="s">
        <v>6941</v>
      </c>
    </row>
    <row r="960" spans="1:23" ht="15" customHeight="1" x14ac:dyDescent="0.25">
      <c r="A960" t="s">
        <v>917</v>
      </c>
      <c r="B960" t="s">
        <v>669</v>
      </c>
      <c r="C960" t="s">
        <v>9062</v>
      </c>
      <c r="D960" t="s">
        <v>9063</v>
      </c>
      <c r="E960" t="s">
        <v>917</v>
      </c>
      <c r="L960" t="s">
        <v>9064</v>
      </c>
      <c r="M960" t="s">
        <v>6931</v>
      </c>
      <c r="N960" t="s">
        <v>9065</v>
      </c>
      <c r="O960" t="s">
        <v>6933</v>
      </c>
      <c r="P960" t="s">
        <v>9066</v>
      </c>
      <c r="Q960" t="s">
        <v>6935</v>
      </c>
      <c r="R960" t="s">
        <v>9067</v>
      </c>
      <c r="S960" t="s">
        <v>6937</v>
      </c>
      <c r="T960" t="s">
        <v>9068</v>
      </c>
      <c r="U960" t="s">
        <v>6939</v>
      </c>
      <c r="V960" t="s">
        <v>9069</v>
      </c>
      <c r="W960" t="s">
        <v>6941</v>
      </c>
    </row>
    <row r="961" spans="1:23" ht="15" customHeight="1" x14ac:dyDescent="0.25">
      <c r="A961" t="s">
        <v>918</v>
      </c>
      <c r="B961" t="s">
        <v>669</v>
      </c>
      <c r="C961" t="s">
        <v>9070</v>
      </c>
      <c r="D961" t="s">
        <v>9071</v>
      </c>
      <c r="E961" t="s">
        <v>918</v>
      </c>
      <c r="L961" t="s">
        <v>9072</v>
      </c>
      <c r="M961" t="s">
        <v>6931</v>
      </c>
      <c r="N961" t="s">
        <v>9073</v>
      </c>
      <c r="O961" t="s">
        <v>6933</v>
      </c>
      <c r="P961" t="s">
        <v>9074</v>
      </c>
      <c r="Q961" t="s">
        <v>6935</v>
      </c>
      <c r="R961" t="s">
        <v>9075</v>
      </c>
      <c r="S961" t="s">
        <v>6937</v>
      </c>
      <c r="T961" t="s">
        <v>9076</v>
      </c>
      <c r="U961" t="s">
        <v>6939</v>
      </c>
      <c r="V961" t="s">
        <v>9077</v>
      </c>
      <c r="W961" t="s">
        <v>6941</v>
      </c>
    </row>
    <row r="962" spans="1:23" ht="15" customHeight="1" x14ac:dyDescent="0.25">
      <c r="A962" t="s">
        <v>919</v>
      </c>
      <c r="B962" t="s">
        <v>669</v>
      </c>
      <c r="C962" t="s">
        <v>9078</v>
      </c>
      <c r="D962" t="s">
        <v>9079</v>
      </c>
      <c r="E962" t="s">
        <v>919</v>
      </c>
      <c r="L962" t="s">
        <v>9080</v>
      </c>
      <c r="M962" t="s">
        <v>6931</v>
      </c>
      <c r="N962" t="s">
        <v>9081</v>
      </c>
      <c r="O962" t="s">
        <v>6933</v>
      </c>
      <c r="P962" t="s">
        <v>9082</v>
      </c>
      <c r="Q962" t="s">
        <v>6935</v>
      </c>
      <c r="R962" t="s">
        <v>9083</v>
      </c>
      <c r="S962" t="s">
        <v>6937</v>
      </c>
      <c r="T962" t="s">
        <v>9084</v>
      </c>
      <c r="U962" t="s">
        <v>6939</v>
      </c>
      <c r="V962" t="s">
        <v>9085</v>
      </c>
      <c r="W962" t="s">
        <v>6941</v>
      </c>
    </row>
    <row r="963" spans="1:23" ht="15" customHeight="1" x14ac:dyDescent="0.25">
      <c r="A963" t="s">
        <v>920</v>
      </c>
      <c r="B963" t="s">
        <v>669</v>
      </c>
      <c r="C963" t="s">
        <v>9086</v>
      </c>
      <c r="D963" t="s">
        <v>9087</v>
      </c>
      <c r="E963" t="s">
        <v>920</v>
      </c>
      <c r="L963" t="s">
        <v>9088</v>
      </c>
      <c r="M963" t="s">
        <v>9089</v>
      </c>
      <c r="N963" t="s">
        <v>9090</v>
      </c>
      <c r="O963" t="s">
        <v>9091</v>
      </c>
      <c r="P963" t="s">
        <v>9092</v>
      </c>
      <c r="Q963" t="s">
        <v>9093</v>
      </c>
      <c r="R963" t="s">
        <v>9094</v>
      </c>
      <c r="S963" t="s">
        <v>9095</v>
      </c>
      <c r="T963" t="s">
        <v>9096</v>
      </c>
      <c r="U963" t="s">
        <v>9097</v>
      </c>
      <c r="V963" t="s">
        <v>9098</v>
      </c>
      <c r="W963" t="s">
        <v>9099</v>
      </c>
    </row>
    <row r="964" spans="1:23" ht="15" customHeight="1" x14ac:dyDescent="0.25">
      <c r="A964" t="s">
        <v>921</v>
      </c>
      <c r="B964" t="s">
        <v>669</v>
      </c>
      <c r="C964" t="s">
        <v>9100</v>
      </c>
      <c r="D964" t="s">
        <v>9101</v>
      </c>
      <c r="E964" t="s">
        <v>921</v>
      </c>
      <c r="L964" t="s">
        <v>9102</v>
      </c>
      <c r="M964" t="s">
        <v>9089</v>
      </c>
      <c r="N964" t="s">
        <v>9103</v>
      </c>
      <c r="O964" t="s">
        <v>9091</v>
      </c>
      <c r="P964" t="s">
        <v>9104</v>
      </c>
      <c r="Q964" t="s">
        <v>9093</v>
      </c>
      <c r="R964" t="s">
        <v>9105</v>
      </c>
      <c r="S964" t="s">
        <v>9095</v>
      </c>
      <c r="T964" t="s">
        <v>9106</v>
      </c>
      <c r="U964" t="s">
        <v>9097</v>
      </c>
      <c r="V964" t="s">
        <v>9107</v>
      </c>
      <c r="W964" t="s">
        <v>9099</v>
      </c>
    </row>
    <row r="965" spans="1:23" ht="15" customHeight="1" x14ac:dyDescent="0.25">
      <c r="A965" t="s">
        <v>922</v>
      </c>
      <c r="B965" t="s">
        <v>669</v>
      </c>
      <c r="C965" t="s">
        <v>9108</v>
      </c>
      <c r="D965" t="s">
        <v>9109</v>
      </c>
      <c r="E965" t="s">
        <v>922</v>
      </c>
      <c r="L965" t="s">
        <v>9110</v>
      </c>
      <c r="M965" t="s">
        <v>9089</v>
      </c>
      <c r="N965" t="s">
        <v>9111</v>
      </c>
      <c r="O965" t="s">
        <v>9091</v>
      </c>
      <c r="P965" t="s">
        <v>9112</v>
      </c>
      <c r="Q965" t="s">
        <v>9093</v>
      </c>
      <c r="R965" t="s">
        <v>9113</v>
      </c>
      <c r="S965" t="s">
        <v>9095</v>
      </c>
      <c r="T965" t="s">
        <v>9114</v>
      </c>
      <c r="U965" t="s">
        <v>9097</v>
      </c>
      <c r="V965" t="s">
        <v>9115</v>
      </c>
      <c r="W965" t="s">
        <v>9099</v>
      </c>
    </row>
    <row r="966" spans="1:23" ht="15" customHeight="1" x14ac:dyDescent="0.25">
      <c r="A966" t="s">
        <v>923</v>
      </c>
      <c r="B966" t="s">
        <v>669</v>
      </c>
      <c r="C966" t="s">
        <v>9116</v>
      </c>
      <c r="D966" t="s">
        <v>9117</v>
      </c>
      <c r="E966" t="s">
        <v>923</v>
      </c>
      <c r="L966" t="s">
        <v>9118</v>
      </c>
      <c r="M966" t="s">
        <v>9089</v>
      </c>
      <c r="N966" t="s">
        <v>9119</v>
      </c>
      <c r="O966" t="s">
        <v>9091</v>
      </c>
      <c r="P966" t="s">
        <v>9120</v>
      </c>
      <c r="Q966" t="s">
        <v>9093</v>
      </c>
      <c r="R966" t="s">
        <v>9121</v>
      </c>
      <c r="S966" t="s">
        <v>9095</v>
      </c>
      <c r="T966" t="s">
        <v>9122</v>
      </c>
      <c r="U966" t="s">
        <v>9097</v>
      </c>
      <c r="V966" t="s">
        <v>9123</v>
      </c>
      <c r="W966" t="s">
        <v>9099</v>
      </c>
    </row>
    <row r="967" spans="1:23" ht="15" customHeight="1" x14ac:dyDescent="0.25">
      <c r="A967" t="s">
        <v>924</v>
      </c>
      <c r="B967" t="s">
        <v>669</v>
      </c>
      <c r="C967" t="s">
        <v>9124</v>
      </c>
      <c r="D967" t="s">
        <v>9125</v>
      </c>
      <c r="E967" t="s">
        <v>924</v>
      </c>
      <c r="L967" t="s">
        <v>9126</v>
      </c>
      <c r="M967" t="s">
        <v>9089</v>
      </c>
      <c r="N967" t="s">
        <v>9127</v>
      </c>
      <c r="O967" t="s">
        <v>9091</v>
      </c>
      <c r="P967" t="s">
        <v>9128</v>
      </c>
      <c r="Q967" t="s">
        <v>9093</v>
      </c>
      <c r="R967" t="s">
        <v>9129</v>
      </c>
      <c r="S967" t="s">
        <v>9095</v>
      </c>
      <c r="T967" t="s">
        <v>9130</v>
      </c>
      <c r="U967" t="s">
        <v>9097</v>
      </c>
      <c r="V967" t="s">
        <v>9131</v>
      </c>
      <c r="W967" t="s">
        <v>9099</v>
      </c>
    </row>
    <row r="968" spans="1:23" ht="15" customHeight="1" x14ac:dyDescent="0.25">
      <c r="A968" t="s">
        <v>925</v>
      </c>
      <c r="B968" t="s">
        <v>669</v>
      </c>
      <c r="C968" t="s">
        <v>9132</v>
      </c>
      <c r="D968" t="s">
        <v>9133</v>
      </c>
      <c r="E968" t="s">
        <v>925</v>
      </c>
      <c r="L968" t="s">
        <v>9134</v>
      </c>
      <c r="M968" t="s">
        <v>7049</v>
      </c>
      <c r="N968" t="s">
        <v>9135</v>
      </c>
      <c r="O968" t="s">
        <v>7051</v>
      </c>
      <c r="P968" t="s">
        <v>9136</v>
      </c>
      <c r="Q968" t="s">
        <v>7053</v>
      </c>
      <c r="R968" t="s">
        <v>9137</v>
      </c>
      <c r="S968" t="s">
        <v>7055</v>
      </c>
      <c r="T968" t="s">
        <v>9138</v>
      </c>
      <c r="U968" t="s">
        <v>7057</v>
      </c>
      <c r="V968" t="s">
        <v>9139</v>
      </c>
      <c r="W968" t="s">
        <v>7059</v>
      </c>
    </row>
    <row r="969" spans="1:23" ht="15" customHeight="1" x14ac:dyDescent="0.25">
      <c r="A969" t="s">
        <v>926</v>
      </c>
      <c r="B969" t="s">
        <v>669</v>
      </c>
      <c r="C969" t="s">
        <v>9140</v>
      </c>
      <c r="D969" t="s">
        <v>9141</v>
      </c>
      <c r="E969" t="s">
        <v>926</v>
      </c>
      <c r="L969" t="s">
        <v>9142</v>
      </c>
      <c r="M969" t="s">
        <v>7049</v>
      </c>
      <c r="N969" t="s">
        <v>9143</v>
      </c>
      <c r="O969" t="s">
        <v>7051</v>
      </c>
      <c r="P969" t="s">
        <v>9144</v>
      </c>
      <c r="Q969" t="s">
        <v>7053</v>
      </c>
      <c r="R969" t="s">
        <v>9145</v>
      </c>
      <c r="S969" t="s">
        <v>7055</v>
      </c>
      <c r="T969" t="s">
        <v>9146</v>
      </c>
      <c r="U969" t="s">
        <v>7057</v>
      </c>
      <c r="V969" t="s">
        <v>9147</v>
      </c>
      <c r="W969" t="s">
        <v>7059</v>
      </c>
    </row>
    <row r="970" spans="1:23" ht="15" customHeight="1" x14ac:dyDescent="0.25">
      <c r="A970" t="s">
        <v>927</v>
      </c>
      <c r="B970" t="s">
        <v>669</v>
      </c>
      <c r="C970" t="s">
        <v>9148</v>
      </c>
      <c r="D970" t="s">
        <v>9149</v>
      </c>
      <c r="E970" t="s">
        <v>927</v>
      </c>
      <c r="L970" t="s">
        <v>9150</v>
      </c>
      <c r="M970" t="s">
        <v>7049</v>
      </c>
      <c r="N970" t="s">
        <v>9151</v>
      </c>
      <c r="O970" t="s">
        <v>7051</v>
      </c>
      <c r="P970" t="s">
        <v>9152</v>
      </c>
      <c r="Q970" t="s">
        <v>7053</v>
      </c>
      <c r="R970" t="s">
        <v>9153</v>
      </c>
      <c r="S970" t="s">
        <v>7055</v>
      </c>
      <c r="T970" t="s">
        <v>9154</v>
      </c>
      <c r="U970" t="s">
        <v>7057</v>
      </c>
      <c r="V970" t="s">
        <v>9155</v>
      </c>
      <c r="W970" t="s">
        <v>7059</v>
      </c>
    </row>
    <row r="971" spans="1:23" ht="15" customHeight="1" x14ac:dyDescent="0.25">
      <c r="A971" t="s">
        <v>928</v>
      </c>
      <c r="B971" t="s">
        <v>669</v>
      </c>
      <c r="C971" t="s">
        <v>9156</v>
      </c>
      <c r="D971" t="s">
        <v>9157</v>
      </c>
      <c r="E971" t="s">
        <v>928</v>
      </c>
      <c r="L971" t="s">
        <v>9158</v>
      </c>
      <c r="M971" t="s">
        <v>7049</v>
      </c>
      <c r="N971" t="s">
        <v>9159</v>
      </c>
      <c r="O971" t="s">
        <v>7051</v>
      </c>
      <c r="P971" t="s">
        <v>9160</v>
      </c>
      <c r="Q971" t="s">
        <v>7053</v>
      </c>
      <c r="R971" t="s">
        <v>9161</v>
      </c>
      <c r="S971" t="s">
        <v>7055</v>
      </c>
      <c r="T971" t="s">
        <v>9162</v>
      </c>
      <c r="U971" t="s">
        <v>7057</v>
      </c>
      <c r="V971" t="s">
        <v>9163</v>
      </c>
      <c r="W971" t="s">
        <v>7059</v>
      </c>
    </row>
    <row r="972" spans="1:23" ht="15" customHeight="1" x14ac:dyDescent="0.25">
      <c r="A972" t="s">
        <v>929</v>
      </c>
      <c r="B972" t="s">
        <v>669</v>
      </c>
      <c r="C972" t="s">
        <v>9164</v>
      </c>
      <c r="D972" t="s">
        <v>9165</v>
      </c>
      <c r="E972" t="s">
        <v>929</v>
      </c>
      <c r="L972" t="s">
        <v>9166</v>
      </c>
      <c r="M972" t="s">
        <v>7049</v>
      </c>
      <c r="N972" t="s">
        <v>9167</v>
      </c>
      <c r="O972" t="s">
        <v>7051</v>
      </c>
      <c r="P972" t="s">
        <v>9168</v>
      </c>
      <c r="Q972" t="s">
        <v>7053</v>
      </c>
      <c r="R972" t="s">
        <v>9169</v>
      </c>
      <c r="S972" t="s">
        <v>7055</v>
      </c>
      <c r="T972" t="s">
        <v>9170</v>
      </c>
      <c r="U972" t="s">
        <v>7057</v>
      </c>
      <c r="V972" t="s">
        <v>9171</v>
      </c>
      <c r="W972" t="s">
        <v>7059</v>
      </c>
    </row>
    <row r="973" spans="1:23" ht="15" customHeight="1" x14ac:dyDescent="0.25">
      <c r="A973" t="s">
        <v>930</v>
      </c>
      <c r="B973" t="s">
        <v>669</v>
      </c>
      <c r="C973" t="s">
        <v>9172</v>
      </c>
      <c r="D973" t="s">
        <v>9173</v>
      </c>
      <c r="E973" t="s">
        <v>930</v>
      </c>
      <c r="L973" t="s">
        <v>9174</v>
      </c>
      <c r="M973" t="s">
        <v>7049</v>
      </c>
      <c r="N973" t="s">
        <v>9175</v>
      </c>
      <c r="O973" t="s">
        <v>7051</v>
      </c>
      <c r="P973" t="s">
        <v>9176</v>
      </c>
      <c r="Q973" t="s">
        <v>7053</v>
      </c>
      <c r="R973" t="s">
        <v>9177</v>
      </c>
      <c r="S973" t="s">
        <v>7055</v>
      </c>
      <c r="T973" t="s">
        <v>9178</v>
      </c>
      <c r="U973" t="s">
        <v>7057</v>
      </c>
      <c r="V973" t="s">
        <v>9179</v>
      </c>
      <c r="W973" t="s">
        <v>7059</v>
      </c>
    </row>
    <row r="974" spans="1:23" ht="15" customHeight="1" x14ac:dyDescent="0.25">
      <c r="A974" t="s">
        <v>931</v>
      </c>
      <c r="B974" t="s">
        <v>669</v>
      </c>
      <c r="C974" t="s">
        <v>9180</v>
      </c>
      <c r="D974" t="s">
        <v>9181</v>
      </c>
      <c r="E974" t="s">
        <v>931</v>
      </c>
      <c r="L974" t="s">
        <v>9182</v>
      </c>
      <c r="M974" t="s">
        <v>8365</v>
      </c>
      <c r="N974" t="s">
        <v>9183</v>
      </c>
      <c r="O974" t="s">
        <v>8366</v>
      </c>
      <c r="P974" t="s">
        <v>9184</v>
      </c>
      <c r="Q974" t="s">
        <v>8368</v>
      </c>
      <c r="R974" t="s">
        <v>9185</v>
      </c>
      <c r="S974" t="s">
        <v>8370</v>
      </c>
      <c r="T974" t="s">
        <v>9186</v>
      </c>
      <c r="U974" t="s">
        <v>8372</v>
      </c>
      <c r="V974" t="s">
        <v>9187</v>
      </c>
      <c r="W974" t="s">
        <v>8374</v>
      </c>
    </row>
    <row r="975" spans="1:23" ht="15" customHeight="1" x14ac:dyDescent="0.25">
      <c r="A975" t="s">
        <v>932</v>
      </c>
      <c r="B975" t="s">
        <v>669</v>
      </c>
      <c r="C975" t="s">
        <v>9188</v>
      </c>
      <c r="D975" t="s">
        <v>9189</v>
      </c>
      <c r="E975" t="s">
        <v>932</v>
      </c>
      <c r="L975" t="s">
        <v>9190</v>
      </c>
      <c r="M975" t="s">
        <v>8365</v>
      </c>
      <c r="N975" t="s">
        <v>9191</v>
      </c>
      <c r="O975" t="s">
        <v>8366</v>
      </c>
      <c r="P975" t="s">
        <v>9192</v>
      </c>
      <c r="Q975" t="s">
        <v>8368</v>
      </c>
      <c r="R975" t="s">
        <v>9193</v>
      </c>
      <c r="S975" t="s">
        <v>8370</v>
      </c>
      <c r="T975" t="s">
        <v>9194</v>
      </c>
      <c r="U975" t="s">
        <v>8372</v>
      </c>
      <c r="V975" t="s">
        <v>9195</v>
      </c>
      <c r="W975" t="s">
        <v>8374</v>
      </c>
    </row>
    <row r="976" spans="1:23" ht="15" customHeight="1" x14ac:dyDescent="0.25">
      <c r="A976" t="s">
        <v>933</v>
      </c>
      <c r="B976" t="s">
        <v>669</v>
      </c>
      <c r="C976" t="s">
        <v>9196</v>
      </c>
      <c r="D976" t="s">
        <v>9197</v>
      </c>
      <c r="E976" t="s">
        <v>933</v>
      </c>
      <c r="L976" t="s">
        <v>9198</v>
      </c>
      <c r="M976" t="s">
        <v>8365</v>
      </c>
      <c r="N976" t="s">
        <v>9199</v>
      </c>
      <c r="O976" t="s">
        <v>8366</v>
      </c>
      <c r="P976" t="s">
        <v>9200</v>
      </c>
      <c r="Q976" t="s">
        <v>8368</v>
      </c>
      <c r="R976" t="s">
        <v>9201</v>
      </c>
      <c r="S976" t="s">
        <v>8370</v>
      </c>
      <c r="T976" t="s">
        <v>9202</v>
      </c>
      <c r="U976" t="s">
        <v>8372</v>
      </c>
      <c r="V976" t="s">
        <v>9203</v>
      </c>
      <c r="W976" t="s">
        <v>8374</v>
      </c>
    </row>
    <row r="977" spans="1:23" ht="15" customHeight="1" x14ac:dyDescent="0.25">
      <c r="A977" t="s">
        <v>934</v>
      </c>
      <c r="B977" t="s">
        <v>669</v>
      </c>
      <c r="C977" t="s">
        <v>9204</v>
      </c>
      <c r="D977" t="s">
        <v>9205</v>
      </c>
      <c r="E977" t="s">
        <v>934</v>
      </c>
      <c r="L977" t="s">
        <v>9206</v>
      </c>
      <c r="M977" t="s">
        <v>8365</v>
      </c>
      <c r="N977" t="s">
        <v>9207</v>
      </c>
      <c r="O977" t="s">
        <v>8366</v>
      </c>
      <c r="P977" t="s">
        <v>9208</v>
      </c>
      <c r="Q977" t="s">
        <v>8368</v>
      </c>
      <c r="R977" t="s">
        <v>9209</v>
      </c>
      <c r="S977" t="s">
        <v>8370</v>
      </c>
      <c r="T977" t="s">
        <v>9210</v>
      </c>
      <c r="U977" t="s">
        <v>8372</v>
      </c>
      <c r="V977" t="s">
        <v>9211</v>
      </c>
      <c r="W977" t="s">
        <v>8374</v>
      </c>
    </row>
    <row r="978" spans="1:23" ht="15" customHeight="1" x14ac:dyDescent="0.25">
      <c r="A978" t="s">
        <v>935</v>
      </c>
      <c r="B978" t="s">
        <v>669</v>
      </c>
      <c r="C978" t="s">
        <v>9212</v>
      </c>
      <c r="D978" t="s">
        <v>9213</v>
      </c>
      <c r="E978" t="s">
        <v>935</v>
      </c>
      <c r="L978" t="s">
        <v>9214</v>
      </c>
      <c r="M978" t="s">
        <v>8365</v>
      </c>
      <c r="N978" t="s">
        <v>9215</v>
      </c>
      <c r="O978" t="s">
        <v>8366</v>
      </c>
      <c r="P978" t="s">
        <v>9216</v>
      </c>
      <c r="Q978" t="s">
        <v>8368</v>
      </c>
      <c r="R978" t="s">
        <v>9217</v>
      </c>
      <c r="S978" t="s">
        <v>8370</v>
      </c>
      <c r="T978" t="s">
        <v>9218</v>
      </c>
      <c r="U978" t="s">
        <v>8372</v>
      </c>
      <c r="V978" t="s">
        <v>9219</v>
      </c>
      <c r="W978" t="s">
        <v>8374</v>
      </c>
    </row>
    <row r="979" spans="1:23" ht="15" customHeight="1" x14ac:dyDescent="0.25">
      <c r="A979" t="s">
        <v>936</v>
      </c>
      <c r="B979" t="s">
        <v>669</v>
      </c>
      <c r="C979" t="s">
        <v>9220</v>
      </c>
      <c r="D979" t="s">
        <v>9221</v>
      </c>
      <c r="E979" t="s">
        <v>936</v>
      </c>
      <c r="L979" t="s">
        <v>9222</v>
      </c>
      <c r="M979" t="s">
        <v>8365</v>
      </c>
      <c r="N979" t="s">
        <v>9223</v>
      </c>
      <c r="O979" t="s">
        <v>8366</v>
      </c>
      <c r="P979" t="s">
        <v>9224</v>
      </c>
      <c r="Q979" t="s">
        <v>8368</v>
      </c>
      <c r="R979" t="s">
        <v>9225</v>
      </c>
      <c r="S979" t="s">
        <v>8370</v>
      </c>
      <c r="T979" t="s">
        <v>9226</v>
      </c>
      <c r="U979" t="s">
        <v>8372</v>
      </c>
      <c r="V979" t="s">
        <v>9227</v>
      </c>
      <c r="W979" t="s">
        <v>8374</v>
      </c>
    </row>
    <row r="980" spans="1:23" ht="15" customHeight="1" x14ac:dyDescent="0.25">
      <c r="A980" t="s">
        <v>937</v>
      </c>
      <c r="B980" t="s">
        <v>669</v>
      </c>
      <c r="C980" t="s">
        <v>9228</v>
      </c>
      <c r="D980" t="s">
        <v>9229</v>
      </c>
      <c r="E980" t="s">
        <v>937</v>
      </c>
      <c r="L980" t="s">
        <v>9230</v>
      </c>
      <c r="M980" t="s">
        <v>7157</v>
      </c>
      <c r="N980" t="s">
        <v>9231</v>
      </c>
      <c r="O980" t="s">
        <v>7159</v>
      </c>
      <c r="P980" t="s">
        <v>9232</v>
      </c>
      <c r="Q980" t="s">
        <v>7161</v>
      </c>
      <c r="R980" t="s">
        <v>9233</v>
      </c>
      <c r="S980" t="s">
        <v>7163</v>
      </c>
      <c r="T980" t="s">
        <v>9234</v>
      </c>
      <c r="U980" t="s">
        <v>7165</v>
      </c>
      <c r="V980" t="s">
        <v>9235</v>
      </c>
      <c r="W980" t="s">
        <v>7167</v>
      </c>
    </row>
    <row r="981" spans="1:23" ht="15" customHeight="1" x14ac:dyDescent="0.25">
      <c r="A981" t="s">
        <v>938</v>
      </c>
      <c r="B981" t="s">
        <v>669</v>
      </c>
      <c r="C981" t="s">
        <v>9236</v>
      </c>
      <c r="D981" t="s">
        <v>9237</v>
      </c>
      <c r="E981" t="s">
        <v>938</v>
      </c>
      <c r="L981" t="s">
        <v>9238</v>
      </c>
      <c r="M981" t="s">
        <v>7157</v>
      </c>
      <c r="N981" t="s">
        <v>9239</v>
      </c>
      <c r="O981" t="s">
        <v>7159</v>
      </c>
      <c r="P981" t="s">
        <v>9240</v>
      </c>
      <c r="Q981" t="s">
        <v>7161</v>
      </c>
      <c r="R981" t="s">
        <v>9241</v>
      </c>
      <c r="S981" t="s">
        <v>7163</v>
      </c>
      <c r="T981" t="s">
        <v>9242</v>
      </c>
      <c r="U981" t="s">
        <v>7165</v>
      </c>
      <c r="V981" t="s">
        <v>9243</v>
      </c>
      <c r="W981" t="s">
        <v>7167</v>
      </c>
    </row>
    <row r="982" spans="1:23" ht="15" customHeight="1" x14ac:dyDescent="0.25">
      <c r="A982" t="s">
        <v>939</v>
      </c>
      <c r="B982" t="s">
        <v>669</v>
      </c>
      <c r="C982" t="s">
        <v>9244</v>
      </c>
      <c r="D982" t="s">
        <v>9245</v>
      </c>
      <c r="E982" t="s">
        <v>939</v>
      </c>
      <c r="L982" t="s">
        <v>9246</v>
      </c>
      <c r="M982" t="s">
        <v>7157</v>
      </c>
      <c r="N982" t="s">
        <v>9247</v>
      </c>
      <c r="O982" t="s">
        <v>7159</v>
      </c>
      <c r="P982" t="s">
        <v>9248</v>
      </c>
      <c r="Q982" t="s">
        <v>7161</v>
      </c>
      <c r="R982" t="s">
        <v>9249</v>
      </c>
      <c r="S982" t="s">
        <v>7163</v>
      </c>
      <c r="T982" t="s">
        <v>9250</v>
      </c>
      <c r="U982" t="s">
        <v>7165</v>
      </c>
      <c r="V982" t="s">
        <v>9251</v>
      </c>
      <c r="W982" t="s">
        <v>7167</v>
      </c>
    </row>
    <row r="983" spans="1:23" ht="15" customHeight="1" x14ac:dyDescent="0.25">
      <c r="A983" t="s">
        <v>940</v>
      </c>
      <c r="B983" t="s">
        <v>669</v>
      </c>
      <c r="C983" t="s">
        <v>9252</v>
      </c>
      <c r="D983" t="s">
        <v>9253</v>
      </c>
      <c r="E983" t="s">
        <v>940</v>
      </c>
      <c r="L983" t="s">
        <v>9254</v>
      </c>
      <c r="M983" t="s">
        <v>7157</v>
      </c>
      <c r="N983" t="s">
        <v>9255</v>
      </c>
      <c r="O983" t="s">
        <v>7159</v>
      </c>
      <c r="P983" t="s">
        <v>9256</v>
      </c>
      <c r="Q983" t="s">
        <v>7161</v>
      </c>
      <c r="R983" t="s">
        <v>9257</v>
      </c>
      <c r="S983" t="s">
        <v>7163</v>
      </c>
      <c r="T983" t="s">
        <v>9258</v>
      </c>
      <c r="U983" t="s">
        <v>7165</v>
      </c>
      <c r="V983" t="s">
        <v>9259</v>
      </c>
      <c r="W983" t="s">
        <v>7167</v>
      </c>
    </row>
    <row r="984" spans="1:23" ht="15" customHeight="1" x14ac:dyDescent="0.25">
      <c r="A984" t="s">
        <v>941</v>
      </c>
      <c r="B984" t="s">
        <v>669</v>
      </c>
      <c r="C984" t="s">
        <v>9260</v>
      </c>
      <c r="D984" t="s">
        <v>9261</v>
      </c>
      <c r="E984" t="s">
        <v>941</v>
      </c>
      <c r="L984" t="s">
        <v>9262</v>
      </c>
      <c r="M984" t="s">
        <v>7157</v>
      </c>
      <c r="N984" t="s">
        <v>9263</v>
      </c>
      <c r="O984" t="s">
        <v>7159</v>
      </c>
      <c r="P984" t="s">
        <v>9264</v>
      </c>
      <c r="Q984" t="s">
        <v>7161</v>
      </c>
      <c r="R984" t="s">
        <v>9265</v>
      </c>
      <c r="S984" t="s">
        <v>7163</v>
      </c>
      <c r="T984" t="s">
        <v>9266</v>
      </c>
      <c r="U984" t="s">
        <v>7165</v>
      </c>
      <c r="V984" t="s">
        <v>9267</v>
      </c>
      <c r="W984" t="s">
        <v>7167</v>
      </c>
    </row>
    <row r="985" spans="1:23" ht="15" customHeight="1" x14ac:dyDescent="0.25">
      <c r="A985" t="s">
        <v>942</v>
      </c>
      <c r="B985" t="s">
        <v>669</v>
      </c>
      <c r="C985" t="s">
        <v>9268</v>
      </c>
      <c r="D985" t="s">
        <v>9269</v>
      </c>
      <c r="E985" t="s">
        <v>942</v>
      </c>
      <c r="L985" t="s">
        <v>9270</v>
      </c>
      <c r="M985" t="s">
        <v>9271</v>
      </c>
      <c r="N985" t="s">
        <v>9272</v>
      </c>
      <c r="O985" t="s">
        <v>9273</v>
      </c>
      <c r="P985" t="s">
        <v>9274</v>
      </c>
      <c r="Q985" t="s">
        <v>9275</v>
      </c>
      <c r="R985" t="s">
        <v>9276</v>
      </c>
      <c r="S985" t="s">
        <v>9277</v>
      </c>
      <c r="T985" t="s">
        <v>9278</v>
      </c>
      <c r="U985" t="s">
        <v>9279</v>
      </c>
      <c r="V985" t="s">
        <v>9280</v>
      </c>
      <c r="W985" t="s">
        <v>9281</v>
      </c>
    </row>
    <row r="986" spans="1:23" ht="15" customHeight="1" x14ac:dyDescent="0.25">
      <c r="A986" t="s">
        <v>943</v>
      </c>
      <c r="B986" t="s">
        <v>669</v>
      </c>
      <c r="C986" t="s">
        <v>9282</v>
      </c>
      <c r="D986" t="s">
        <v>9283</v>
      </c>
      <c r="E986" t="s">
        <v>943</v>
      </c>
      <c r="L986" t="s">
        <v>9284</v>
      </c>
      <c r="M986" t="s">
        <v>9271</v>
      </c>
      <c r="N986" t="s">
        <v>9285</v>
      </c>
      <c r="O986" t="s">
        <v>9273</v>
      </c>
      <c r="P986" t="s">
        <v>9286</v>
      </c>
      <c r="Q986" t="s">
        <v>9275</v>
      </c>
      <c r="R986" t="s">
        <v>9287</v>
      </c>
      <c r="S986" t="s">
        <v>9277</v>
      </c>
      <c r="T986" t="s">
        <v>9288</v>
      </c>
      <c r="U986" t="s">
        <v>9279</v>
      </c>
      <c r="V986" t="s">
        <v>9289</v>
      </c>
      <c r="W986" t="s">
        <v>9281</v>
      </c>
    </row>
    <row r="987" spans="1:23" ht="15" customHeight="1" x14ac:dyDescent="0.25">
      <c r="A987" t="s">
        <v>944</v>
      </c>
      <c r="B987" t="s">
        <v>669</v>
      </c>
      <c r="C987" t="s">
        <v>9290</v>
      </c>
      <c r="D987" t="s">
        <v>9291</v>
      </c>
      <c r="E987" t="s">
        <v>944</v>
      </c>
      <c r="L987" t="s">
        <v>9292</v>
      </c>
      <c r="M987" t="s">
        <v>9271</v>
      </c>
      <c r="N987" t="s">
        <v>9293</v>
      </c>
      <c r="O987" t="s">
        <v>9273</v>
      </c>
      <c r="P987" t="s">
        <v>9294</v>
      </c>
      <c r="Q987" t="s">
        <v>9275</v>
      </c>
      <c r="R987" t="s">
        <v>9295</v>
      </c>
      <c r="S987" t="s">
        <v>9277</v>
      </c>
      <c r="T987" t="s">
        <v>9296</v>
      </c>
      <c r="U987" t="s">
        <v>9279</v>
      </c>
      <c r="V987" t="s">
        <v>9297</v>
      </c>
      <c r="W987" t="s">
        <v>9281</v>
      </c>
    </row>
    <row r="988" spans="1:23" ht="15" customHeight="1" x14ac:dyDescent="0.25">
      <c r="A988" t="s">
        <v>945</v>
      </c>
      <c r="B988" t="s">
        <v>669</v>
      </c>
      <c r="C988" t="s">
        <v>9298</v>
      </c>
      <c r="D988" t="s">
        <v>9299</v>
      </c>
      <c r="E988" t="s">
        <v>945</v>
      </c>
      <c r="L988" t="s">
        <v>9300</v>
      </c>
      <c r="M988" t="s">
        <v>9271</v>
      </c>
      <c r="N988" t="s">
        <v>9301</v>
      </c>
      <c r="O988" t="s">
        <v>9273</v>
      </c>
      <c r="P988" t="s">
        <v>9302</v>
      </c>
      <c r="Q988" t="s">
        <v>9275</v>
      </c>
      <c r="R988" t="s">
        <v>9303</v>
      </c>
      <c r="S988" t="s">
        <v>9277</v>
      </c>
      <c r="T988" t="s">
        <v>9304</v>
      </c>
      <c r="U988" t="s">
        <v>9279</v>
      </c>
      <c r="V988" t="s">
        <v>9305</v>
      </c>
      <c r="W988" t="s">
        <v>9281</v>
      </c>
    </row>
    <row r="989" spans="1:23" ht="15" customHeight="1" x14ac:dyDescent="0.25">
      <c r="A989" t="s">
        <v>946</v>
      </c>
      <c r="B989" t="s">
        <v>669</v>
      </c>
      <c r="C989" t="s">
        <v>9306</v>
      </c>
      <c r="D989" t="s">
        <v>9307</v>
      </c>
      <c r="E989" t="s">
        <v>946</v>
      </c>
      <c r="L989" t="s">
        <v>9308</v>
      </c>
      <c r="M989" t="s">
        <v>9271</v>
      </c>
      <c r="N989" t="s">
        <v>9309</v>
      </c>
      <c r="O989" t="s">
        <v>9273</v>
      </c>
      <c r="P989" t="s">
        <v>9310</v>
      </c>
      <c r="Q989" t="s">
        <v>9275</v>
      </c>
      <c r="R989" t="s">
        <v>9311</v>
      </c>
      <c r="S989" s="45" t="s">
        <v>9277</v>
      </c>
      <c r="T989" t="s">
        <v>9312</v>
      </c>
      <c r="U989" t="s">
        <v>9279</v>
      </c>
      <c r="V989" t="s">
        <v>9313</v>
      </c>
      <c r="W989" t="s">
        <v>9281</v>
      </c>
    </row>
    <row r="990" spans="1:23" ht="15" customHeight="1" x14ac:dyDescent="0.25">
      <c r="A990" t="s">
        <v>947</v>
      </c>
      <c r="B990" t="s">
        <v>669</v>
      </c>
      <c r="C990" t="s">
        <v>9314</v>
      </c>
      <c r="D990" t="s">
        <v>9315</v>
      </c>
      <c r="E990" t="s">
        <v>947</v>
      </c>
      <c r="L990" t="s">
        <v>9316</v>
      </c>
      <c r="M990" t="s">
        <v>9271</v>
      </c>
      <c r="N990" t="s">
        <v>9317</v>
      </c>
      <c r="O990" t="s">
        <v>9273</v>
      </c>
      <c r="P990" t="s">
        <v>9318</v>
      </c>
      <c r="Q990" t="s">
        <v>9275</v>
      </c>
      <c r="R990" t="s">
        <v>9319</v>
      </c>
      <c r="S990" t="s">
        <v>9277</v>
      </c>
      <c r="T990" t="s">
        <v>9320</v>
      </c>
      <c r="U990" t="s">
        <v>9279</v>
      </c>
      <c r="V990" t="s">
        <v>9321</v>
      </c>
      <c r="W990" t="s">
        <v>9281</v>
      </c>
    </row>
    <row r="991" spans="1:23" ht="15" customHeight="1" x14ac:dyDescent="0.25">
      <c r="A991" t="s">
        <v>948</v>
      </c>
      <c r="B991" t="s">
        <v>669</v>
      </c>
      <c r="C991" t="s">
        <v>9322</v>
      </c>
      <c r="D991" t="s">
        <v>9323</v>
      </c>
      <c r="E991" t="s">
        <v>948</v>
      </c>
      <c r="L991" t="s">
        <v>9324</v>
      </c>
      <c r="M991" t="s">
        <v>9325</v>
      </c>
      <c r="N991" t="s">
        <v>9326</v>
      </c>
      <c r="O991" t="s">
        <v>9327</v>
      </c>
      <c r="P991" t="s">
        <v>9328</v>
      </c>
      <c r="Q991" t="s">
        <v>9329</v>
      </c>
      <c r="R991" t="s">
        <v>9330</v>
      </c>
      <c r="S991" t="s">
        <v>9331</v>
      </c>
      <c r="T991" t="s">
        <v>9332</v>
      </c>
      <c r="U991" t="s">
        <v>9333</v>
      </c>
      <c r="V991" t="s">
        <v>9334</v>
      </c>
      <c r="W991" t="s">
        <v>9335</v>
      </c>
    </row>
    <row r="992" spans="1:23" ht="15" customHeight="1" x14ac:dyDescent="0.25">
      <c r="A992" t="s">
        <v>949</v>
      </c>
      <c r="B992" t="s">
        <v>669</v>
      </c>
      <c r="C992" t="s">
        <v>9336</v>
      </c>
      <c r="D992" t="s">
        <v>9337</v>
      </c>
      <c r="E992" t="s">
        <v>949</v>
      </c>
      <c r="L992" t="s">
        <v>9338</v>
      </c>
      <c r="M992" t="s">
        <v>9325</v>
      </c>
      <c r="N992" t="s">
        <v>9339</v>
      </c>
      <c r="O992" t="s">
        <v>9327</v>
      </c>
      <c r="P992" t="s">
        <v>9340</v>
      </c>
      <c r="Q992" t="s">
        <v>9329</v>
      </c>
      <c r="R992" t="s">
        <v>9341</v>
      </c>
      <c r="S992" t="s">
        <v>9331</v>
      </c>
      <c r="T992" t="s">
        <v>9342</v>
      </c>
      <c r="U992" t="s">
        <v>9333</v>
      </c>
      <c r="V992" t="s">
        <v>9343</v>
      </c>
      <c r="W992" t="s">
        <v>9335</v>
      </c>
    </row>
    <row r="993" spans="1:23" ht="15" customHeight="1" x14ac:dyDescent="0.25">
      <c r="A993" t="s">
        <v>950</v>
      </c>
      <c r="B993" t="s">
        <v>669</v>
      </c>
      <c r="C993" t="s">
        <v>9344</v>
      </c>
      <c r="D993" t="s">
        <v>9345</v>
      </c>
      <c r="E993" t="s">
        <v>950</v>
      </c>
      <c r="L993" t="s">
        <v>9346</v>
      </c>
      <c r="M993" t="s">
        <v>9325</v>
      </c>
      <c r="N993" t="s">
        <v>9347</v>
      </c>
      <c r="O993" t="s">
        <v>9327</v>
      </c>
      <c r="P993" t="s">
        <v>9348</v>
      </c>
      <c r="Q993" t="s">
        <v>9329</v>
      </c>
      <c r="R993" t="s">
        <v>9349</v>
      </c>
      <c r="S993" t="s">
        <v>9331</v>
      </c>
      <c r="T993" t="s">
        <v>9350</v>
      </c>
      <c r="U993" t="s">
        <v>9333</v>
      </c>
      <c r="V993" t="s">
        <v>9351</v>
      </c>
      <c r="W993" t="s">
        <v>9335</v>
      </c>
    </row>
    <row r="994" spans="1:23" ht="15" customHeight="1" x14ac:dyDescent="0.25">
      <c r="A994" t="s">
        <v>951</v>
      </c>
      <c r="B994" t="s">
        <v>669</v>
      </c>
      <c r="C994" t="s">
        <v>9352</v>
      </c>
      <c r="D994" t="s">
        <v>9353</v>
      </c>
      <c r="E994" t="s">
        <v>951</v>
      </c>
      <c r="L994" t="s">
        <v>9354</v>
      </c>
      <c r="M994" t="s">
        <v>9325</v>
      </c>
      <c r="N994" t="s">
        <v>9355</v>
      </c>
      <c r="O994" t="s">
        <v>9327</v>
      </c>
      <c r="P994" t="s">
        <v>9356</v>
      </c>
      <c r="Q994" t="s">
        <v>9329</v>
      </c>
      <c r="R994" t="s">
        <v>9357</v>
      </c>
      <c r="S994" t="s">
        <v>9331</v>
      </c>
      <c r="T994" t="s">
        <v>9358</v>
      </c>
      <c r="U994" t="s">
        <v>9333</v>
      </c>
      <c r="V994" t="s">
        <v>9359</v>
      </c>
      <c r="W994" t="s">
        <v>9335</v>
      </c>
    </row>
    <row r="995" spans="1:23" ht="15" customHeight="1" x14ac:dyDescent="0.25">
      <c r="A995" t="s">
        <v>952</v>
      </c>
      <c r="B995" t="s">
        <v>669</v>
      </c>
      <c r="C995" t="s">
        <v>9360</v>
      </c>
      <c r="D995" t="s">
        <v>9361</v>
      </c>
      <c r="E995" t="s">
        <v>952</v>
      </c>
      <c r="L995" t="s">
        <v>9362</v>
      </c>
      <c r="M995" t="s">
        <v>9325</v>
      </c>
      <c r="N995" t="s">
        <v>9363</v>
      </c>
      <c r="O995" t="s">
        <v>9327</v>
      </c>
      <c r="P995" t="s">
        <v>9364</v>
      </c>
      <c r="Q995" t="s">
        <v>9329</v>
      </c>
      <c r="R995" t="s">
        <v>9365</v>
      </c>
      <c r="S995" t="s">
        <v>9331</v>
      </c>
      <c r="T995" t="s">
        <v>9366</v>
      </c>
      <c r="U995" t="s">
        <v>9333</v>
      </c>
      <c r="V995" t="s">
        <v>9367</v>
      </c>
      <c r="W995" t="s">
        <v>9335</v>
      </c>
    </row>
    <row r="996" spans="1:23" ht="15" customHeight="1" x14ac:dyDescent="0.25">
      <c r="A996" t="s">
        <v>953</v>
      </c>
      <c r="B996" t="s">
        <v>669</v>
      </c>
      <c r="C996" t="s">
        <v>9368</v>
      </c>
      <c r="D996" t="s">
        <v>9369</v>
      </c>
      <c r="E996" t="s">
        <v>953</v>
      </c>
      <c r="L996" t="s">
        <v>9370</v>
      </c>
      <c r="M996" t="s">
        <v>9325</v>
      </c>
      <c r="N996" t="s">
        <v>9371</v>
      </c>
      <c r="O996" t="s">
        <v>9327</v>
      </c>
      <c r="P996" t="s">
        <v>9372</v>
      </c>
      <c r="Q996" t="s">
        <v>9329</v>
      </c>
      <c r="R996" t="s">
        <v>9373</v>
      </c>
      <c r="S996" t="s">
        <v>9331</v>
      </c>
      <c r="T996" t="s">
        <v>9374</v>
      </c>
      <c r="U996" t="s">
        <v>9333</v>
      </c>
      <c r="V996" t="s">
        <v>9375</v>
      </c>
      <c r="W996" t="s">
        <v>9335</v>
      </c>
    </row>
    <row r="997" spans="1:23" ht="15" customHeight="1" x14ac:dyDescent="0.25">
      <c r="A997" t="s">
        <v>16795</v>
      </c>
      <c r="B997" t="s">
        <v>669</v>
      </c>
      <c r="D997" s="47" t="s">
        <v>16797</v>
      </c>
      <c r="E997" t="s">
        <v>16795</v>
      </c>
      <c r="F997" s="93"/>
      <c r="G997" s="93"/>
      <c r="H997" s="93"/>
      <c r="I997" s="93"/>
      <c r="J997" s="93"/>
      <c r="K997" s="93"/>
      <c r="L997" t="s">
        <v>16799</v>
      </c>
      <c r="M997" t="s">
        <v>6836</v>
      </c>
      <c r="N997" t="s">
        <v>16804</v>
      </c>
      <c r="O997" t="s">
        <v>6837</v>
      </c>
      <c r="P997" t="s">
        <v>16800</v>
      </c>
      <c r="Q997" t="s">
        <v>6838</v>
      </c>
      <c r="R997" t="s">
        <v>16801</v>
      </c>
      <c r="S997" t="s">
        <v>6839</v>
      </c>
      <c r="T997" t="s">
        <v>16802</v>
      </c>
      <c r="U997" t="s">
        <v>6840</v>
      </c>
      <c r="V997" t="s">
        <v>16803</v>
      </c>
      <c r="W997" t="s">
        <v>6841</v>
      </c>
    </row>
    <row r="998" spans="1:23" s="94" customFormat="1" ht="15" customHeight="1" x14ac:dyDescent="0.25">
      <c r="A998" t="s">
        <v>16796</v>
      </c>
      <c r="B998" t="s">
        <v>669</v>
      </c>
      <c r="C998"/>
      <c r="D998" s="47" t="s">
        <v>16797</v>
      </c>
      <c r="E998" t="s">
        <v>16796</v>
      </c>
      <c r="F998" s="93"/>
      <c r="G998" s="93"/>
      <c r="H998" s="93"/>
      <c r="I998" s="93"/>
      <c r="J998" s="93"/>
      <c r="K998" s="93"/>
      <c r="L998" t="s">
        <v>16807</v>
      </c>
      <c r="M998" t="s">
        <v>6931</v>
      </c>
      <c r="N998" t="s">
        <v>16816</v>
      </c>
      <c r="O998" t="s">
        <v>6933</v>
      </c>
      <c r="P998" t="s">
        <v>16825</v>
      </c>
      <c r="Q998" t="s">
        <v>6935</v>
      </c>
      <c r="R998" t="s">
        <v>16834</v>
      </c>
      <c r="S998" t="s">
        <v>6937</v>
      </c>
      <c r="T998" t="s">
        <v>16847</v>
      </c>
      <c r="U998" t="s">
        <v>6939</v>
      </c>
      <c r="V998" t="s">
        <v>16857</v>
      </c>
      <c r="W998" t="s">
        <v>6941</v>
      </c>
    </row>
    <row r="999" spans="1:23" ht="15" customHeight="1" x14ac:dyDescent="0.25">
      <c r="A999" t="s">
        <v>16707</v>
      </c>
      <c r="B999" t="s">
        <v>669</v>
      </c>
      <c r="D999" s="47" t="s">
        <v>16797</v>
      </c>
      <c r="E999" t="s">
        <v>16707</v>
      </c>
      <c r="L999" t="s">
        <v>16813</v>
      </c>
      <c r="M999" t="s">
        <v>9089</v>
      </c>
      <c r="N999" t="s">
        <v>16821</v>
      </c>
      <c r="O999" t="s">
        <v>9091</v>
      </c>
      <c r="P999" t="s">
        <v>16830</v>
      </c>
      <c r="Q999" t="s">
        <v>9093</v>
      </c>
      <c r="R999" t="s">
        <v>16838</v>
      </c>
      <c r="S999" t="s">
        <v>9095</v>
      </c>
      <c r="T999" t="s">
        <v>16848</v>
      </c>
      <c r="U999" t="s">
        <v>9097</v>
      </c>
      <c r="V999" t="s">
        <v>16851</v>
      </c>
      <c r="W999" t="s">
        <v>9099</v>
      </c>
    </row>
    <row r="1000" spans="1:23" s="94" customFormat="1" ht="15" customHeight="1" x14ac:dyDescent="0.25">
      <c r="A1000" t="s">
        <v>16709</v>
      </c>
      <c r="B1000" t="s">
        <v>669</v>
      </c>
      <c r="C1000"/>
      <c r="D1000" s="47" t="s">
        <v>16797</v>
      </c>
      <c r="E1000" t="s">
        <v>16709</v>
      </c>
      <c r="F1000" s="93"/>
      <c r="G1000" s="93"/>
      <c r="H1000" s="93"/>
      <c r="I1000" s="93"/>
      <c r="J1000" s="93"/>
      <c r="K1000" s="93"/>
      <c r="L1000" t="s">
        <v>16808</v>
      </c>
      <c r="M1000" t="s">
        <v>9089</v>
      </c>
      <c r="N1000" t="s">
        <v>16818</v>
      </c>
      <c r="O1000" t="s">
        <v>9091</v>
      </c>
      <c r="P1000" t="s">
        <v>16826</v>
      </c>
      <c r="Q1000" t="s">
        <v>9093</v>
      </c>
      <c r="R1000" t="s">
        <v>16835</v>
      </c>
      <c r="S1000" t="s">
        <v>9095</v>
      </c>
      <c r="T1000" t="s">
        <v>16846</v>
      </c>
      <c r="U1000" t="s">
        <v>9097</v>
      </c>
      <c r="V1000" t="s">
        <v>16858</v>
      </c>
      <c r="W1000" t="s">
        <v>9099</v>
      </c>
    </row>
    <row r="1001" spans="1:23" s="94" customFormat="1" ht="15" customHeight="1" x14ac:dyDescent="0.25">
      <c r="A1001" t="s">
        <v>16710</v>
      </c>
      <c r="B1001" t="s">
        <v>669</v>
      </c>
      <c r="C1001"/>
      <c r="D1001" s="47" t="s">
        <v>16797</v>
      </c>
      <c r="E1001" t="s">
        <v>16710</v>
      </c>
      <c r="F1001" s="93"/>
      <c r="G1001" s="93"/>
      <c r="H1001" s="93"/>
      <c r="I1001" s="93"/>
      <c r="J1001" s="93"/>
      <c r="K1001" s="93"/>
      <c r="L1001" t="s">
        <v>16805</v>
      </c>
      <c r="M1001" t="s">
        <v>7049</v>
      </c>
      <c r="N1001" t="s">
        <v>16814</v>
      </c>
      <c r="O1001" t="s">
        <v>7051</v>
      </c>
      <c r="P1001" t="s">
        <v>16823</v>
      </c>
      <c r="Q1001" t="s">
        <v>7053</v>
      </c>
      <c r="R1001" t="s">
        <v>16832</v>
      </c>
      <c r="S1001" t="s">
        <v>7055</v>
      </c>
      <c r="T1001" t="s">
        <v>16841</v>
      </c>
      <c r="U1001" t="s">
        <v>7057</v>
      </c>
      <c r="V1001" t="s">
        <v>16852</v>
      </c>
      <c r="W1001" t="s">
        <v>7059</v>
      </c>
    </row>
    <row r="1002" spans="1:23" s="94" customFormat="1" ht="15" customHeight="1" x14ac:dyDescent="0.25">
      <c r="A1002" t="s">
        <v>16711</v>
      </c>
      <c r="B1002" t="s">
        <v>669</v>
      </c>
      <c r="C1002"/>
      <c r="D1002" s="47" t="s">
        <v>16797</v>
      </c>
      <c r="E1002" t="s">
        <v>16711</v>
      </c>
      <c r="F1002" s="93"/>
      <c r="G1002" s="93"/>
      <c r="H1002" s="93"/>
      <c r="I1002" s="93"/>
      <c r="J1002" s="93"/>
      <c r="K1002" s="93"/>
      <c r="L1002" t="s">
        <v>16809</v>
      </c>
      <c r="M1002" t="s">
        <v>8365</v>
      </c>
      <c r="N1002" t="s">
        <v>16817</v>
      </c>
      <c r="O1002" t="s">
        <v>8366</v>
      </c>
      <c r="P1002" t="s">
        <v>16827</v>
      </c>
      <c r="Q1002" t="s">
        <v>8368</v>
      </c>
      <c r="R1002" t="s">
        <v>16836</v>
      </c>
      <c r="S1002" t="s">
        <v>8370</v>
      </c>
      <c r="T1002" t="s">
        <v>16845</v>
      </c>
      <c r="U1002" t="s">
        <v>8372</v>
      </c>
      <c r="V1002" t="s">
        <v>16856</v>
      </c>
      <c r="W1002" t="s">
        <v>8374</v>
      </c>
    </row>
    <row r="1003" spans="1:23" ht="15" customHeight="1" x14ac:dyDescent="0.25">
      <c r="A1003" t="s">
        <v>16708</v>
      </c>
      <c r="B1003" t="s">
        <v>669</v>
      </c>
      <c r="D1003" s="47" t="s">
        <v>16797</v>
      </c>
      <c r="E1003" t="s">
        <v>16708</v>
      </c>
      <c r="L1003" t="s">
        <v>16812</v>
      </c>
      <c r="M1003" t="s">
        <v>7157</v>
      </c>
      <c r="N1003" t="s">
        <v>16822</v>
      </c>
      <c r="O1003" t="s">
        <v>7159</v>
      </c>
      <c r="P1003" t="s">
        <v>16831</v>
      </c>
      <c r="Q1003" t="s">
        <v>7161</v>
      </c>
      <c r="R1003" t="s">
        <v>16839</v>
      </c>
      <c r="S1003" t="s">
        <v>7163</v>
      </c>
      <c r="T1003" t="s">
        <v>16849</v>
      </c>
      <c r="U1003" t="s">
        <v>7165</v>
      </c>
      <c r="V1003" t="s">
        <v>16850</v>
      </c>
      <c r="W1003" t="s">
        <v>7167</v>
      </c>
    </row>
    <row r="1004" spans="1:23" s="94" customFormat="1" ht="15" customHeight="1" x14ac:dyDescent="0.25">
      <c r="A1004" t="s">
        <v>16712</v>
      </c>
      <c r="B1004" t="s">
        <v>669</v>
      </c>
      <c r="C1004"/>
      <c r="D1004" s="47" t="s">
        <v>16797</v>
      </c>
      <c r="E1004" t="s">
        <v>16712</v>
      </c>
      <c r="F1004" s="93"/>
      <c r="G1004" s="93"/>
      <c r="H1004" s="93"/>
      <c r="I1004" s="93"/>
      <c r="J1004" s="93"/>
      <c r="K1004" s="93"/>
      <c r="L1004" t="s">
        <v>16810</v>
      </c>
      <c r="M1004" t="s">
        <v>7157</v>
      </c>
      <c r="N1004" t="s">
        <v>16820</v>
      </c>
      <c r="O1004" t="s">
        <v>7159</v>
      </c>
      <c r="P1004" t="s">
        <v>16828</v>
      </c>
      <c r="Q1004" t="s">
        <v>7161</v>
      </c>
      <c r="R1004" t="s">
        <v>16837</v>
      </c>
      <c r="S1004" t="s">
        <v>7163</v>
      </c>
      <c r="T1004" t="s">
        <v>16843</v>
      </c>
      <c r="U1004" t="s">
        <v>7165</v>
      </c>
      <c r="V1004" t="s">
        <v>16855</v>
      </c>
      <c r="W1004" t="s">
        <v>7167</v>
      </c>
    </row>
    <row r="1005" spans="1:23" s="94" customFormat="1" ht="15" customHeight="1" x14ac:dyDescent="0.25">
      <c r="A1005" t="s">
        <v>16714</v>
      </c>
      <c r="B1005" t="s">
        <v>669</v>
      </c>
      <c r="C1005"/>
      <c r="D1005" s="47" t="s">
        <v>16797</v>
      </c>
      <c r="E1005" t="s">
        <v>16714</v>
      </c>
      <c r="F1005" s="93"/>
      <c r="G1005" s="93"/>
      <c r="H1005" s="93"/>
      <c r="I1005" s="93"/>
      <c r="J1005" s="93"/>
      <c r="K1005" s="93"/>
      <c r="L1005" t="s">
        <v>16811</v>
      </c>
      <c r="M1005" t="s">
        <v>9271</v>
      </c>
      <c r="N1005" t="s">
        <v>16819</v>
      </c>
      <c r="O1005" t="s">
        <v>9273</v>
      </c>
      <c r="P1005" t="s">
        <v>16829</v>
      </c>
      <c r="Q1005" t="s">
        <v>9275</v>
      </c>
      <c r="R1005" t="s">
        <v>16840</v>
      </c>
      <c r="S1005" t="s">
        <v>9277</v>
      </c>
      <c r="T1005" t="s">
        <v>16844</v>
      </c>
      <c r="U1005" t="s">
        <v>9279</v>
      </c>
      <c r="V1005" t="s">
        <v>16854</v>
      </c>
      <c r="W1005" t="s">
        <v>9281</v>
      </c>
    </row>
    <row r="1006" spans="1:23" s="94" customFormat="1" ht="15" customHeight="1" x14ac:dyDescent="0.25">
      <c r="A1006" t="s">
        <v>16713</v>
      </c>
      <c r="B1006" t="s">
        <v>669</v>
      </c>
      <c r="C1006"/>
      <c r="D1006" s="47" t="s">
        <v>16797</v>
      </c>
      <c r="E1006" t="s">
        <v>16713</v>
      </c>
      <c r="F1006" s="93"/>
      <c r="G1006" s="93"/>
      <c r="H1006" s="93"/>
      <c r="I1006" s="93"/>
      <c r="J1006" s="93"/>
      <c r="K1006" s="93"/>
      <c r="L1006" t="s">
        <v>16806</v>
      </c>
      <c r="M1006" t="s">
        <v>9325</v>
      </c>
      <c r="N1006" t="s">
        <v>16815</v>
      </c>
      <c r="O1006" t="s">
        <v>9327</v>
      </c>
      <c r="P1006" t="s">
        <v>16824</v>
      </c>
      <c r="Q1006" t="s">
        <v>9329</v>
      </c>
      <c r="R1006" t="s">
        <v>16833</v>
      </c>
      <c r="S1006" t="s">
        <v>9331</v>
      </c>
      <c r="T1006" t="s">
        <v>16842</v>
      </c>
      <c r="U1006" t="s">
        <v>9333</v>
      </c>
      <c r="V1006" t="s">
        <v>16853</v>
      </c>
      <c r="W1006" t="s">
        <v>9335</v>
      </c>
    </row>
    <row r="1007" spans="1:23" ht="15" customHeight="1" x14ac:dyDescent="0.25">
      <c r="A1007" t="s">
        <v>670</v>
      </c>
      <c r="B1007" t="s">
        <v>669</v>
      </c>
      <c r="C1007" t="s">
        <v>9376</v>
      </c>
      <c r="D1007" t="s">
        <v>9376</v>
      </c>
      <c r="E1007" t="s">
        <v>670</v>
      </c>
      <c r="L1007" t="s">
        <v>9377</v>
      </c>
      <c r="M1007" t="s">
        <v>5015</v>
      </c>
      <c r="N1007" t="s">
        <v>9378</v>
      </c>
      <c r="O1007" t="s">
        <v>2630</v>
      </c>
      <c r="P1007" t="s">
        <v>9379</v>
      </c>
      <c r="Q1007" t="s">
        <v>2632</v>
      </c>
      <c r="R1007" t="s">
        <v>9380</v>
      </c>
      <c r="S1007" t="s">
        <v>2634</v>
      </c>
      <c r="T1007" t="s">
        <v>9381</v>
      </c>
      <c r="U1007" t="s">
        <v>2636</v>
      </c>
      <c r="V1007" t="s">
        <v>9382</v>
      </c>
      <c r="W1007" t="s">
        <v>2638</v>
      </c>
    </row>
    <row r="1008" spans="1:23" ht="15" customHeight="1" x14ac:dyDescent="0.25">
      <c r="A1008" t="s">
        <v>680</v>
      </c>
      <c r="B1008" t="s">
        <v>679</v>
      </c>
      <c r="C1008" t="s">
        <v>9383</v>
      </c>
      <c r="D1008" t="s">
        <v>9383</v>
      </c>
      <c r="E1008" t="s">
        <v>680</v>
      </c>
      <c r="L1008" t="s">
        <v>9384</v>
      </c>
      <c r="M1008" t="s">
        <v>5015</v>
      </c>
      <c r="N1008" t="s">
        <v>9385</v>
      </c>
      <c r="O1008" t="s">
        <v>2630</v>
      </c>
      <c r="P1008" t="s">
        <v>9386</v>
      </c>
      <c r="Q1008" t="s">
        <v>2632</v>
      </c>
      <c r="R1008" t="s">
        <v>9387</v>
      </c>
      <c r="S1008" t="s">
        <v>2634</v>
      </c>
      <c r="T1008" t="s">
        <v>9388</v>
      </c>
      <c r="U1008" t="s">
        <v>2636</v>
      </c>
      <c r="V1008" t="s">
        <v>9389</v>
      </c>
      <c r="W1008" t="s">
        <v>2638</v>
      </c>
    </row>
    <row r="1009" spans="1:23" ht="15" customHeight="1" x14ac:dyDescent="0.25">
      <c r="A1009" t="s">
        <v>681</v>
      </c>
      <c r="B1009" t="s">
        <v>679</v>
      </c>
      <c r="C1009" t="s">
        <v>9390</v>
      </c>
      <c r="D1009" t="s">
        <v>9390</v>
      </c>
      <c r="E1009" t="s">
        <v>681</v>
      </c>
      <c r="L1009" t="s">
        <v>9391</v>
      </c>
      <c r="M1009" t="s">
        <v>5015</v>
      </c>
      <c r="N1009" t="s">
        <v>9392</v>
      </c>
      <c r="O1009" t="s">
        <v>2630</v>
      </c>
      <c r="P1009" t="s">
        <v>9393</v>
      </c>
      <c r="Q1009" t="s">
        <v>2632</v>
      </c>
      <c r="R1009" t="s">
        <v>9394</v>
      </c>
      <c r="S1009" t="s">
        <v>2634</v>
      </c>
      <c r="T1009" t="s">
        <v>9395</v>
      </c>
      <c r="U1009" t="s">
        <v>2636</v>
      </c>
      <c r="V1009" t="s">
        <v>9396</v>
      </c>
      <c r="W1009" t="s">
        <v>2638</v>
      </c>
    </row>
    <row r="1010" spans="1:23" ht="15" customHeight="1" x14ac:dyDescent="0.25">
      <c r="A1010" t="s">
        <v>682</v>
      </c>
      <c r="B1010" t="s">
        <v>679</v>
      </c>
      <c r="C1010" t="s">
        <v>9397</v>
      </c>
      <c r="D1010" t="s">
        <v>9397</v>
      </c>
      <c r="E1010" t="s">
        <v>682</v>
      </c>
      <c r="L1010" t="s">
        <v>9398</v>
      </c>
      <c r="M1010" t="s">
        <v>5015</v>
      </c>
      <c r="N1010" t="s">
        <v>9399</v>
      </c>
      <c r="O1010" t="s">
        <v>2630</v>
      </c>
      <c r="P1010" t="s">
        <v>9400</v>
      </c>
      <c r="Q1010" t="s">
        <v>2632</v>
      </c>
      <c r="R1010" t="s">
        <v>9401</v>
      </c>
      <c r="S1010" t="s">
        <v>2634</v>
      </c>
      <c r="T1010" t="s">
        <v>9402</v>
      </c>
      <c r="U1010" t="s">
        <v>2636</v>
      </c>
      <c r="V1010" t="s">
        <v>9403</v>
      </c>
      <c r="W1010" t="s">
        <v>2638</v>
      </c>
    </row>
    <row r="1011" spans="1:23" ht="15" customHeight="1" x14ac:dyDescent="0.25">
      <c r="A1011" t="s">
        <v>683</v>
      </c>
      <c r="B1011" t="s">
        <v>679</v>
      </c>
      <c r="C1011" t="s">
        <v>9404</v>
      </c>
      <c r="D1011" t="s">
        <v>9404</v>
      </c>
      <c r="E1011" t="s">
        <v>683</v>
      </c>
      <c r="L1011" t="s">
        <v>9405</v>
      </c>
      <c r="M1011" t="s">
        <v>5015</v>
      </c>
      <c r="N1011" t="s">
        <v>9406</v>
      </c>
      <c r="O1011" t="s">
        <v>2630</v>
      </c>
      <c r="P1011" t="s">
        <v>9407</v>
      </c>
      <c r="Q1011" t="s">
        <v>2632</v>
      </c>
      <c r="R1011" t="s">
        <v>9408</v>
      </c>
      <c r="S1011" t="s">
        <v>2634</v>
      </c>
      <c r="T1011" t="s">
        <v>9409</v>
      </c>
      <c r="U1011" t="s">
        <v>2636</v>
      </c>
      <c r="V1011" t="s">
        <v>9410</v>
      </c>
      <c r="W1011" t="s">
        <v>2638</v>
      </c>
    </row>
    <row r="1012" spans="1:23" ht="15" customHeight="1" x14ac:dyDescent="0.25">
      <c r="A1012" t="s">
        <v>684</v>
      </c>
      <c r="B1012" t="s">
        <v>679</v>
      </c>
      <c r="C1012" t="s">
        <v>9411</v>
      </c>
      <c r="D1012" t="s">
        <v>9411</v>
      </c>
      <c r="E1012" t="s">
        <v>684</v>
      </c>
      <c r="L1012" t="s">
        <v>9412</v>
      </c>
      <c r="M1012" t="s">
        <v>5015</v>
      </c>
      <c r="N1012" t="s">
        <v>9413</v>
      </c>
      <c r="O1012" t="s">
        <v>2630</v>
      </c>
      <c r="P1012" t="s">
        <v>9414</v>
      </c>
      <c r="Q1012" t="s">
        <v>2632</v>
      </c>
      <c r="R1012" t="s">
        <v>9415</v>
      </c>
      <c r="S1012" t="s">
        <v>2634</v>
      </c>
      <c r="T1012" t="s">
        <v>9416</v>
      </c>
      <c r="U1012" t="s">
        <v>2636</v>
      </c>
      <c r="V1012" t="s">
        <v>9417</v>
      </c>
      <c r="W1012" t="s">
        <v>2638</v>
      </c>
    </row>
    <row r="1013" spans="1:23" ht="15" customHeight="1" x14ac:dyDescent="0.25">
      <c r="A1013" t="s">
        <v>685</v>
      </c>
      <c r="B1013" t="s">
        <v>679</v>
      </c>
      <c r="C1013" t="s">
        <v>9418</v>
      </c>
      <c r="D1013" t="s">
        <v>9418</v>
      </c>
      <c r="E1013" t="s">
        <v>685</v>
      </c>
      <c r="L1013" t="s">
        <v>9419</v>
      </c>
      <c r="M1013" t="s">
        <v>5015</v>
      </c>
      <c r="N1013" t="s">
        <v>9420</v>
      </c>
      <c r="O1013" t="s">
        <v>2630</v>
      </c>
      <c r="P1013" t="s">
        <v>9421</v>
      </c>
      <c r="Q1013" t="s">
        <v>2632</v>
      </c>
      <c r="R1013" t="s">
        <v>9422</v>
      </c>
      <c r="S1013" t="s">
        <v>2634</v>
      </c>
      <c r="T1013" t="s">
        <v>9423</v>
      </c>
      <c r="U1013" t="s">
        <v>2636</v>
      </c>
      <c r="V1013" t="s">
        <v>9424</v>
      </c>
      <c r="W1013" t="s">
        <v>2638</v>
      </c>
    </row>
    <row r="1014" spans="1:23" ht="15" customHeight="1" x14ac:dyDescent="0.25">
      <c r="A1014" t="s">
        <v>686</v>
      </c>
      <c r="B1014" t="s">
        <v>679</v>
      </c>
      <c r="C1014" t="s">
        <v>9425</v>
      </c>
      <c r="D1014" t="s">
        <v>9425</v>
      </c>
      <c r="E1014" t="s">
        <v>686</v>
      </c>
      <c r="L1014" t="s">
        <v>9426</v>
      </c>
      <c r="M1014" t="s">
        <v>5015</v>
      </c>
      <c r="N1014" t="s">
        <v>9427</v>
      </c>
      <c r="O1014" t="s">
        <v>2630</v>
      </c>
      <c r="P1014" t="s">
        <v>9428</v>
      </c>
      <c r="Q1014" t="s">
        <v>2632</v>
      </c>
      <c r="R1014" t="s">
        <v>9429</v>
      </c>
      <c r="S1014" t="s">
        <v>2634</v>
      </c>
      <c r="T1014" t="s">
        <v>9430</v>
      </c>
      <c r="U1014" t="s">
        <v>2636</v>
      </c>
      <c r="V1014" t="s">
        <v>9431</v>
      </c>
      <c r="W1014" t="s">
        <v>2638</v>
      </c>
    </row>
    <row r="1015" spans="1:23" ht="15" customHeight="1" x14ac:dyDescent="0.25">
      <c r="A1015" t="s">
        <v>687</v>
      </c>
      <c r="B1015" t="s">
        <v>679</v>
      </c>
      <c r="C1015" t="s">
        <v>9432</v>
      </c>
      <c r="D1015" t="s">
        <v>9432</v>
      </c>
      <c r="E1015" t="s">
        <v>687</v>
      </c>
      <c r="L1015" t="s">
        <v>9433</v>
      </c>
      <c r="M1015" t="s">
        <v>5015</v>
      </c>
      <c r="N1015" t="s">
        <v>9434</v>
      </c>
      <c r="O1015" t="s">
        <v>2630</v>
      </c>
      <c r="P1015" t="s">
        <v>9435</v>
      </c>
      <c r="Q1015" t="s">
        <v>2632</v>
      </c>
      <c r="R1015" t="s">
        <v>9436</v>
      </c>
      <c r="S1015" t="s">
        <v>2634</v>
      </c>
      <c r="T1015" t="s">
        <v>9437</v>
      </c>
      <c r="U1015" t="s">
        <v>2636</v>
      </c>
      <c r="V1015" t="s">
        <v>9438</v>
      </c>
      <c r="W1015" t="s">
        <v>2638</v>
      </c>
    </row>
    <row r="1016" spans="1:23" ht="15" customHeight="1" x14ac:dyDescent="0.25">
      <c r="A1016" t="s">
        <v>688</v>
      </c>
      <c r="B1016" t="s">
        <v>679</v>
      </c>
      <c r="C1016" t="s">
        <v>9439</v>
      </c>
      <c r="D1016" t="s">
        <v>9439</v>
      </c>
      <c r="E1016" t="s">
        <v>688</v>
      </c>
      <c r="L1016" t="s">
        <v>9440</v>
      </c>
      <c r="M1016" t="s">
        <v>5015</v>
      </c>
      <c r="N1016" t="s">
        <v>9441</v>
      </c>
      <c r="O1016" t="s">
        <v>2630</v>
      </c>
      <c r="P1016" t="s">
        <v>9442</v>
      </c>
      <c r="Q1016" t="s">
        <v>2632</v>
      </c>
      <c r="R1016" t="s">
        <v>9443</v>
      </c>
      <c r="S1016" t="s">
        <v>2634</v>
      </c>
      <c r="T1016" t="s">
        <v>9444</v>
      </c>
      <c r="U1016" t="s">
        <v>2636</v>
      </c>
      <c r="V1016" t="s">
        <v>9445</v>
      </c>
      <c r="W1016" t="s">
        <v>2638</v>
      </c>
    </row>
    <row r="1017" spans="1:23" ht="15" customHeight="1" x14ac:dyDescent="0.25">
      <c r="A1017" t="s">
        <v>614</v>
      </c>
      <c r="B1017" t="s">
        <v>612</v>
      </c>
      <c r="C1017" t="s">
        <v>9446</v>
      </c>
      <c r="D1017" t="s">
        <v>9447</v>
      </c>
      <c r="E1017" t="s">
        <v>614</v>
      </c>
      <c r="L1017" t="s">
        <v>9448</v>
      </c>
      <c r="M1017" t="s">
        <v>9449</v>
      </c>
      <c r="N1017" t="s">
        <v>9450</v>
      </c>
      <c r="O1017" t="s">
        <v>9451</v>
      </c>
      <c r="P1017" t="s">
        <v>9452</v>
      </c>
      <c r="Q1017" t="s">
        <v>9453</v>
      </c>
      <c r="R1017" t="s">
        <v>9454</v>
      </c>
      <c r="S1017" t="s">
        <v>9455</v>
      </c>
      <c r="T1017" t="s">
        <v>9456</v>
      </c>
      <c r="U1017" t="s">
        <v>9457</v>
      </c>
      <c r="V1017" t="s">
        <v>9458</v>
      </c>
      <c r="W1017" t="s">
        <v>9459</v>
      </c>
    </row>
    <row r="1018" spans="1:23" ht="15" customHeight="1" x14ac:dyDescent="0.25">
      <c r="A1018" t="s">
        <v>615</v>
      </c>
      <c r="B1018" t="s">
        <v>612</v>
      </c>
      <c r="C1018" t="s">
        <v>9460</v>
      </c>
      <c r="D1018" t="s">
        <v>9461</v>
      </c>
      <c r="E1018" t="s">
        <v>9462</v>
      </c>
      <c r="L1018" t="s">
        <v>9463</v>
      </c>
      <c r="M1018" t="s">
        <v>9449</v>
      </c>
      <c r="N1018" t="s">
        <v>9464</v>
      </c>
      <c r="O1018" t="s">
        <v>9451</v>
      </c>
      <c r="P1018" t="s">
        <v>9465</v>
      </c>
      <c r="Q1018" t="s">
        <v>9453</v>
      </c>
      <c r="R1018" t="s">
        <v>9466</v>
      </c>
      <c r="S1018" t="s">
        <v>9455</v>
      </c>
      <c r="T1018" t="s">
        <v>9467</v>
      </c>
      <c r="U1018" t="s">
        <v>9457</v>
      </c>
      <c r="V1018" t="s">
        <v>9468</v>
      </c>
      <c r="W1018" t="s">
        <v>9459</v>
      </c>
    </row>
    <row r="1019" spans="1:23" ht="15" customHeight="1" x14ac:dyDescent="0.25">
      <c r="A1019" t="s">
        <v>616</v>
      </c>
      <c r="B1019" t="s">
        <v>612</v>
      </c>
      <c r="C1019" t="s">
        <v>9469</v>
      </c>
      <c r="D1019" t="s">
        <v>9470</v>
      </c>
      <c r="E1019" t="s">
        <v>616</v>
      </c>
      <c r="L1019" t="s">
        <v>9471</v>
      </c>
      <c r="M1019" t="s">
        <v>9449</v>
      </c>
      <c r="N1019" t="s">
        <v>9472</v>
      </c>
      <c r="O1019" t="s">
        <v>9451</v>
      </c>
      <c r="P1019" t="s">
        <v>9473</v>
      </c>
      <c r="Q1019" t="s">
        <v>9453</v>
      </c>
      <c r="R1019" t="s">
        <v>9474</v>
      </c>
      <c r="S1019" t="s">
        <v>9455</v>
      </c>
      <c r="T1019" t="s">
        <v>9475</v>
      </c>
      <c r="U1019" t="s">
        <v>9457</v>
      </c>
      <c r="V1019" t="s">
        <v>9476</v>
      </c>
      <c r="W1019" t="s">
        <v>9459</v>
      </c>
    </row>
    <row r="1020" spans="1:23" ht="15" customHeight="1" x14ac:dyDescent="0.25">
      <c r="A1020" t="s">
        <v>617</v>
      </c>
      <c r="B1020" t="s">
        <v>612</v>
      </c>
      <c r="C1020" t="s">
        <v>9477</v>
      </c>
      <c r="D1020" t="s">
        <v>9478</v>
      </c>
      <c r="E1020" t="s">
        <v>617</v>
      </c>
      <c r="L1020" t="s">
        <v>9479</v>
      </c>
      <c r="M1020" t="s">
        <v>9480</v>
      </c>
      <c r="N1020" t="s">
        <v>9481</v>
      </c>
      <c r="O1020" t="s">
        <v>9482</v>
      </c>
      <c r="P1020" t="s">
        <v>9483</v>
      </c>
      <c r="Q1020" t="s">
        <v>9484</v>
      </c>
      <c r="R1020" t="s">
        <v>9485</v>
      </c>
      <c r="S1020" t="s">
        <v>9486</v>
      </c>
      <c r="T1020" t="s">
        <v>9487</v>
      </c>
      <c r="U1020" t="s">
        <v>9488</v>
      </c>
      <c r="V1020" t="s">
        <v>9489</v>
      </c>
      <c r="W1020" t="s">
        <v>9488</v>
      </c>
    </row>
    <row r="1021" spans="1:23" ht="15" customHeight="1" x14ac:dyDescent="0.25">
      <c r="A1021" t="s">
        <v>618</v>
      </c>
      <c r="B1021" t="s">
        <v>612</v>
      </c>
      <c r="C1021" t="s">
        <v>9490</v>
      </c>
      <c r="D1021" t="s">
        <v>9491</v>
      </c>
      <c r="E1021" t="s">
        <v>9492</v>
      </c>
      <c r="L1021" t="s">
        <v>9493</v>
      </c>
      <c r="M1021" t="s">
        <v>9480</v>
      </c>
      <c r="N1021" t="s">
        <v>9494</v>
      </c>
      <c r="O1021" t="s">
        <v>9482</v>
      </c>
      <c r="P1021" t="s">
        <v>9495</v>
      </c>
      <c r="Q1021" t="s">
        <v>9484</v>
      </c>
      <c r="R1021" t="s">
        <v>9496</v>
      </c>
      <c r="S1021" t="s">
        <v>9486</v>
      </c>
      <c r="T1021" t="s">
        <v>9497</v>
      </c>
      <c r="U1021" t="s">
        <v>9488</v>
      </c>
      <c r="V1021" t="s">
        <v>9498</v>
      </c>
      <c r="W1021" t="s">
        <v>9488</v>
      </c>
    </row>
    <row r="1022" spans="1:23" ht="15" customHeight="1" x14ac:dyDescent="0.25">
      <c r="A1022" t="s">
        <v>619</v>
      </c>
      <c r="B1022" t="s">
        <v>612</v>
      </c>
      <c r="C1022" t="s">
        <v>9499</v>
      </c>
      <c r="D1022" t="s">
        <v>9500</v>
      </c>
      <c r="E1022" t="s">
        <v>619</v>
      </c>
      <c r="L1022" t="s">
        <v>9501</v>
      </c>
      <c r="M1022" t="s">
        <v>9502</v>
      </c>
      <c r="N1022" t="s">
        <v>9503</v>
      </c>
      <c r="O1022" t="s">
        <v>2094</v>
      </c>
      <c r="P1022" t="s">
        <v>9504</v>
      </c>
      <c r="Q1022" t="s">
        <v>2096</v>
      </c>
      <c r="R1022" t="s">
        <v>9505</v>
      </c>
      <c r="S1022" t="s">
        <v>2098</v>
      </c>
      <c r="T1022" t="s">
        <v>9506</v>
      </c>
      <c r="U1022" t="s">
        <v>2100</v>
      </c>
      <c r="V1022" t="s">
        <v>9507</v>
      </c>
      <c r="W1022" t="s">
        <v>2102</v>
      </c>
    </row>
    <row r="1023" spans="1:23" ht="15" customHeight="1" x14ac:dyDescent="0.25">
      <c r="A1023" t="s">
        <v>620</v>
      </c>
      <c r="B1023" t="s">
        <v>612</v>
      </c>
      <c r="C1023" t="s">
        <v>9508</v>
      </c>
      <c r="D1023" t="s">
        <v>9509</v>
      </c>
      <c r="E1023" t="s">
        <v>9510</v>
      </c>
      <c r="L1023" t="s">
        <v>9511</v>
      </c>
      <c r="M1023" t="s">
        <v>9502</v>
      </c>
      <c r="N1023" t="s">
        <v>9512</v>
      </c>
      <c r="O1023" t="s">
        <v>2094</v>
      </c>
      <c r="P1023" t="s">
        <v>9513</v>
      </c>
      <c r="Q1023" t="s">
        <v>2096</v>
      </c>
      <c r="R1023" t="s">
        <v>9514</v>
      </c>
      <c r="S1023" t="s">
        <v>2098</v>
      </c>
      <c r="T1023" t="s">
        <v>9515</v>
      </c>
      <c r="U1023" t="s">
        <v>2100</v>
      </c>
      <c r="V1023" t="s">
        <v>9516</v>
      </c>
      <c r="W1023" t="s">
        <v>2102</v>
      </c>
    </row>
    <row r="1024" spans="1:23" ht="15" customHeight="1" x14ac:dyDescent="0.25">
      <c r="A1024" t="s">
        <v>621</v>
      </c>
      <c r="B1024" t="s">
        <v>612</v>
      </c>
      <c r="C1024" t="s">
        <v>9517</v>
      </c>
      <c r="D1024" t="s">
        <v>9518</v>
      </c>
      <c r="E1024" t="s">
        <v>621</v>
      </c>
      <c r="L1024" t="s">
        <v>9519</v>
      </c>
      <c r="M1024" t="s">
        <v>9480</v>
      </c>
      <c r="N1024" t="s">
        <v>9520</v>
      </c>
      <c r="O1024" t="s">
        <v>9482</v>
      </c>
      <c r="P1024" t="s">
        <v>9521</v>
      </c>
      <c r="Q1024" t="s">
        <v>9484</v>
      </c>
      <c r="R1024" t="s">
        <v>9522</v>
      </c>
      <c r="S1024" t="s">
        <v>9486</v>
      </c>
      <c r="T1024" t="s">
        <v>9523</v>
      </c>
      <c r="U1024" t="s">
        <v>9488</v>
      </c>
      <c r="V1024" t="s">
        <v>9524</v>
      </c>
      <c r="W1024" t="s">
        <v>9488</v>
      </c>
    </row>
    <row r="1025" spans="1:23" ht="15" customHeight="1" x14ac:dyDescent="0.25">
      <c r="A1025" t="s">
        <v>622</v>
      </c>
      <c r="B1025" t="s">
        <v>612</v>
      </c>
      <c r="C1025" t="s">
        <v>9525</v>
      </c>
      <c r="D1025" t="s">
        <v>9526</v>
      </c>
      <c r="E1025" t="s">
        <v>9527</v>
      </c>
      <c r="L1025" t="s">
        <v>9528</v>
      </c>
      <c r="M1025" t="s">
        <v>9480</v>
      </c>
      <c r="N1025" t="s">
        <v>9529</v>
      </c>
      <c r="O1025" t="s">
        <v>9482</v>
      </c>
      <c r="P1025" t="s">
        <v>9530</v>
      </c>
      <c r="Q1025" t="s">
        <v>9484</v>
      </c>
      <c r="R1025" t="s">
        <v>9531</v>
      </c>
      <c r="S1025" t="s">
        <v>9486</v>
      </c>
      <c r="T1025" t="s">
        <v>9532</v>
      </c>
      <c r="U1025" t="s">
        <v>9488</v>
      </c>
      <c r="V1025" t="s">
        <v>9533</v>
      </c>
      <c r="W1025" t="s">
        <v>9488</v>
      </c>
    </row>
    <row r="1026" spans="1:23" ht="15" customHeight="1" x14ac:dyDescent="0.25">
      <c r="A1026" t="s">
        <v>623</v>
      </c>
      <c r="B1026" t="s">
        <v>612</v>
      </c>
      <c r="C1026" t="s">
        <v>9534</v>
      </c>
      <c r="D1026" t="s">
        <v>9535</v>
      </c>
      <c r="E1026" t="s">
        <v>623</v>
      </c>
      <c r="L1026" t="s">
        <v>9536</v>
      </c>
      <c r="M1026" t="s">
        <v>9502</v>
      </c>
      <c r="N1026" t="s">
        <v>9537</v>
      </c>
      <c r="O1026" t="s">
        <v>2094</v>
      </c>
      <c r="P1026" t="s">
        <v>9538</v>
      </c>
      <c r="Q1026" t="s">
        <v>2096</v>
      </c>
      <c r="R1026" t="s">
        <v>9539</v>
      </c>
      <c r="S1026" t="s">
        <v>2098</v>
      </c>
      <c r="T1026" t="s">
        <v>9540</v>
      </c>
      <c r="U1026" t="s">
        <v>2100</v>
      </c>
      <c r="V1026" t="s">
        <v>9541</v>
      </c>
      <c r="W1026" t="s">
        <v>2102</v>
      </c>
    </row>
    <row r="1027" spans="1:23" ht="15" customHeight="1" x14ac:dyDescent="0.25">
      <c r="A1027" t="s">
        <v>624</v>
      </c>
      <c r="B1027" t="s">
        <v>612</v>
      </c>
      <c r="C1027" t="s">
        <v>9542</v>
      </c>
      <c r="D1027" t="s">
        <v>9543</v>
      </c>
      <c r="E1027" t="s">
        <v>9544</v>
      </c>
      <c r="L1027" t="s">
        <v>9545</v>
      </c>
      <c r="M1027" t="s">
        <v>9502</v>
      </c>
      <c r="N1027" t="s">
        <v>9546</v>
      </c>
      <c r="O1027" t="s">
        <v>2094</v>
      </c>
      <c r="P1027" t="s">
        <v>9547</v>
      </c>
      <c r="Q1027" t="s">
        <v>2096</v>
      </c>
      <c r="R1027" t="s">
        <v>9548</v>
      </c>
      <c r="S1027" t="s">
        <v>2098</v>
      </c>
      <c r="T1027" t="s">
        <v>9549</v>
      </c>
      <c r="U1027" t="s">
        <v>2100</v>
      </c>
      <c r="V1027" t="s">
        <v>9550</v>
      </c>
      <c r="W1027" t="s">
        <v>2102</v>
      </c>
    </row>
    <row r="1028" spans="1:23" ht="15" customHeight="1" x14ac:dyDescent="0.25">
      <c r="A1028" t="s">
        <v>625</v>
      </c>
      <c r="B1028" t="s">
        <v>612</v>
      </c>
      <c r="C1028" t="s">
        <v>9551</v>
      </c>
      <c r="D1028" t="s">
        <v>9552</v>
      </c>
      <c r="E1028" t="s">
        <v>625</v>
      </c>
      <c r="L1028" t="s">
        <v>9553</v>
      </c>
      <c r="M1028" t="s">
        <v>9502</v>
      </c>
      <c r="N1028" t="s">
        <v>9554</v>
      </c>
      <c r="O1028" t="s">
        <v>2094</v>
      </c>
      <c r="P1028" t="s">
        <v>9555</v>
      </c>
      <c r="Q1028" t="s">
        <v>2096</v>
      </c>
      <c r="R1028" t="s">
        <v>9556</v>
      </c>
      <c r="S1028" t="s">
        <v>2098</v>
      </c>
      <c r="T1028" t="s">
        <v>9557</v>
      </c>
      <c r="U1028" t="s">
        <v>2100</v>
      </c>
      <c r="V1028" t="s">
        <v>9558</v>
      </c>
      <c r="W1028" t="s">
        <v>2102</v>
      </c>
    </row>
    <row r="1029" spans="1:23" ht="15" customHeight="1" x14ac:dyDescent="0.25">
      <c r="A1029" t="s">
        <v>626</v>
      </c>
      <c r="B1029" t="s">
        <v>612</v>
      </c>
      <c r="C1029" t="s">
        <v>9559</v>
      </c>
      <c r="D1029" t="s">
        <v>9560</v>
      </c>
      <c r="E1029" t="s">
        <v>9561</v>
      </c>
      <c r="L1029" t="s">
        <v>9562</v>
      </c>
      <c r="M1029" t="s">
        <v>9502</v>
      </c>
      <c r="N1029" t="s">
        <v>9563</v>
      </c>
      <c r="O1029" t="s">
        <v>2094</v>
      </c>
      <c r="P1029" t="s">
        <v>9564</v>
      </c>
      <c r="Q1029" t="s">
        <v>2096</v>
      </c>
      <c r="R1029" t="s">
        <v>9565</v>
      </c>
      <c r="S1029" t="s">
        <v>2098</v>
      </c>
      <c r="T1029" t="s">
        <v>9566</v>
      </c>
      <c r="U1029" t="s">
        <v>2100</v>
      </c>
      <c r="V1029" t="s">
        <v>9567</v>
      </c>
      <c r="W1029" t="s">
        <v>2102</v>
      </c>
    </row>
    <row r="1030" spans="1:23" ht="15" customHeight="1" x14ac:dyDescent="0.25">
      <c r="A1030" t="s">
        <v>627</v>
      </c>
      <c r="B1030" t="s">
        <v>612</v>
      </c>
      <c r="C1030" t="s">
        <v>9568</v>
      </c>
      <c r="D1030" t="s">
        <v>9569</v>
      </c>
      <c r="E1030" t="s">
        <v>627</v>
      </c>
      <c r="L1030" t="s">
        <v>9570</v>
      </c>
      <c r="M1030" t="s">
        <v>9571</v>
      </c>
      <c r="N1030" t="s">
        <v>9572</v>
      </c>
      <c r="O1030" t="s">
        <v>2414</v>
      </c>
      <c r="P1030" t="s">
        <v>9573</v>
      </c>
      <c r="Q1030" t="s">
        <v>2416</v>
      </c>
      <c r="R1030" t="s">
        <v>9574</v>
      </c>
      <c r="S1030" t="s">
        <v>2418</v>
      </c>
      <c r="T1030" t="s">
        <v>9575</v>
      </c>
      <c r="U1030" t="s">
        <v>2420</v>
      </c>
      <c r="V1030" t="s">
        <v>9576</v>
      </c>
      <c r="W1030" t="s">
        <v>2422</v>
      </c>
    </row>
    <row r="1031" spans="1:23" ht="15" customHeight="1" x14ac:dyDescent="0.25">
      <c r="A1031" t="s">
        <v>628</v>
      </c>
      <c r="B1031" t="s">
        <v>612</v>
      </c>
      <c r="C1031" t="s">
        <v>9577</v>
      </c>
      <c r="D1031" t="s">
        <v>9578</v>
      </c>
      <c r="E1031" t="s">
        <v>9579</v>
      </c>
      <c r="L1031" t="s">
        <v>9580</v>
      </c>
      <c r="M1031" t="s">
        <v>9571</v>
      </c>
      <c r="N1031" t="s">
        <v>9581</v>
      </c>
      <c r="O1031" t="s">
        <v>2414</v>
      </c>
      <c r="P1031" t="s">
        <v>9582</v>
      </c>
      <c r="Q1031" t="s">
        <v>2416</v>
      </c>
      <c r="R1031" t="s">
        <v>9583</v>
      </c>
      <c r="S1031" t="s">
        <v>2418</v>
      </c>
      <c r="T1031" t="s">
        <v>9584</v>
      </c>
      <c r="U1031" t="s">
        <v>2420</v>
      </c>
      <c r="V1031" t="s">
        <v>9585</v>
      </c>
      <c r="W1031" t="s">
        <v>2422</v>
      </c>
    </row>
    <row r="1032" spans="1:23" ht="15" customHeight="1" x14ac:dyDescent="0.25">
      <c r="A1032" t="s">
        <v>629</v>
      </c>
      <c r="B1032" t="s">
        <v>612</v>
      </c>
      <c r="C1032" t="s">
        <v>9586</v>
      </c>
      <c r="D1032" t="s">
        <v>9587</v>
      </c>
      <c r="E1032" t="s">
        <v>629</v>
      </c>
      <c r="L1032" t="s">
        <v>9588</v>
      </c>
      <c r="M1032" t="s">
        <v>9502</v>
      </c>
      <c r="N1032" t="s">
        <v>9589</v>
      </c>
      <c r="O1032" t="s">
        <v>2094</v>
      </c>
      <c r="P1032" t="s">
        <v>9590</v>
      </c>
      <c r="Q1032" t="s">
        <v>2096</v>
      </c>
      <c r="R1032" t="s">
        <v>9591</v>
      </c>
      <c r="S1032" t="s">
        <v>2098</v>
      </c>
      <c r="T1032" t="s">
        <v>9592</v>
      </c>
      <c r="U1032" t="s">
        <v>2100</v>
      </c>
      <c r="V1032" t="s">
        <v>9593</v>
      </c>
      <c r="W1032" t="s">
        <v>2102</v>
      </c>
    </row>
    <row r="1033" spans="1:23" ht="15" customHeight="1" x14ac:dyDescent="0.25">
      <c r="A1033" t="s">
        <v>630</v>
      </c>
      <c r="B1033" t="s">
        <v>612</v>
      </c>
      <c r="C1033" t="s">
        <v>9594</v>
      </c>
      <c r="D1033" t="s">
        <v>9595</v>
      </c>
      <c r="E1033" t="s">
        <v>9596</v>
      </c>
      <c r="L1033" t="s">
        <v>9597</v>
      </c>
      <c r="M1033" t="s">
        <v>9502</v>
      </c>
      <c r="N1033" t="s">
        <v>9598</v>
      </c>
      <c r="O1033" t="s">
        <v>2094</v>
      </c>
      <c r="P1033" t="s">
        <v>9599</v>
      </c>
      <c r="Q1033" t="s">
        <v>2096</v>
      </c>
      <c r="R1033" t="s">
        <v>9600</v>
      </c>
      <c r="S1033" t="s">
        <v>2098</v>
      </c>
      <c r="T1033" t="s">
        <v>9601</v>
      </c>
      <c r="U1033" t="s">
        <v>2100</v>
      </c>
      <c r="V1033" t="s">
        <v>9602</v>
      </c>
      <c r="W1033" t="s">
        <v>2102</v>
      </c>
    </row>
    <row r="1034" spans="1:23" ht="15" customHeight="1" x14ac:dyDescent="0.25">
      <c r="A1034" t="s">
        <v>631</v>
      </c>
      <c r="B1034" t="s">
        <v>612</v>
      </c>
      <c r="C1034" t="s">
        <v>9603</v>
      </c>
      <c r="D1034" t="s">
        <v>9604</v>
      </c>
      <c r="E1034" t="s">
        <v>631</v>
      </c>
      <c r="L1034" t="s">
        <v>9605</v>
      </c>
      <c r="M1034" t="s">
        <v>9571</v>
      </c>
      <c r="N1034" t="s">
        <v>9606</v>
      </c>
      <c r="O1034" t="s">
        <v>2414</v>
      </c>
      <c r="P1034" t="s">
        <v>9607</v>
      </c>
      <c r="Q1034" t="s">
        <v>2416</v>
      </c>
      <c r="R1034" t="s">
        <v>9608</v>
      </c>
      <c r="S1034" t="s">
        <v>2418</v>
      </c>
      <c r="T1034" t="s">
        <v>9609</v>
      </c>
      <c r="U1034" t="s">
        <v>2420</v>
      </c>
      <c r="V1034" t="s">
        <v>9610</v>
      </c>
      <c r="W1034" t="s">
        <v>2422</v>
      </c>
    </row>
    <row r="1035" spans="1:23" ht="15" customHeight="1" x14ac:dyDescent="0.25">
      <c r="A1035" t="s">
        <v>632</v>
      </c>
      <c r="B1035" t="s">
        <v>612</v>
      </c>
      <c r="C1035" t="s">
        <v>9611</v>
      </c>
      <c r="D1035" t="s">
        <v>9612</v>
      </c>
      <c r="E1035" t="s">
        <v>9613</v>
      </c>
      <c r="L1035" t="s">
        <v>9614</v>
      </c>
      <c r="M1035" t="s">
        <v>9571</v>
      </c>
      <c r="N1035" t="s">
        <v>9615</v>
      </c>
      <c r="O1035" t="s">
        <v>2414</v>
      </c>
      <c r="P1035" t="s">
        <v>9616</v>
      </c>
      <c r="Q1035" t="s">
        <v>2416</v>
      </c>
      <c r="R1035" t="s">
        <v>9617</v>
      </c>
      <c r="S1035" t="s">
        <v>2418</v>
      </c>
      <c r="T1035" t="s">
        <v>9618</v>
      </c>
      <c r="U1035" t="s">
        <v>2420</v>
      </c>
      <c r="V1035" t="s">
        <v>9619</v>
      </c>
      <c r="W1035" t="s">
        <v>2422</v>
      </c>
    </row>
    <row r="1036" spans="1:23" ht="15" customHeight="1" x14ac:dyDescent="0.25">
      <c r="A1036" t="s">
        <v>633</v>
      </c>
      <c r="B1036" t="s">
        <v>612</v>
      </c>
      <c r="C1036" t="s">
        <v>9620</v>
      </c>
      <c r="D1036" t="s">
        <v>9620</v>
      </c>
      <c r="E1036" t="s">
        <v>633</v>
      </c>
      <c r="L1036" t="s">
        <v>9621</v>
      </c>
      <c r="M1036" t="s">
        <v>9622</v>
      </c>
      <c r="N1036" t="s">
        <v>9623</v>
      </c>
      <c r="O1036" t="s">
        <v>9624</v>
      </c>
      <c r="P1036" t="s">
        <v>9625</v>
      </c>
      <c r="Q1036" t="s">
        <v>9626</v>
      </c>
      <c r="R1036" t="s">
        <v>9627</v>
      </c>
      <c r="S1036" t="s">
        <v>9628</v>
      </c>
      <c r="T1036" t="s">
        <v>9629</v>
      </c>
      <c r="U1036" t="s">
        <v>9630</v>
      </c>
      <c r="V1036" t="s">
        <v>9631</v>
      </c>
      <c r="W1036" t="s">
        <v>9632</v>
      </c>
    </row>
    <row r="1037" spans="1:23" ht="15" customHeight="1" x14ac:dyDescent="0.25">
      <c r="A1037" t="s">
        <v>634</v>
      </c>
      <c r="B1037" t="s">
        <v>612</v>
      </c>
      <c r="C1037" t="s">
        <v>9633</v>
      </c>
      <c r="D1037" t="s">
        <v>9633</v>
      </c>
      <c r="E1037" t="s">
        <v>634</v>
      </c>
      <c r="L1037" t="s">
        <v>9634</v>
      </c>
      <c r="M1037" t="s">
        <v>9622</v>
      </c>
      <c r="N1037" t="s">
        <v>9635</v>
      </c>
      <c r="O1037" t="s">
        <v>9624</v>
      </c>
      <c r="P1037" t="s">
        <v>9636</v>
      </c>
      <c r="Q1037" t="s">
        <v>9626</v>
      </c>
      <c r="R1037" t="s">
        <v>9637</v>
      </c>
      <c r="S1037" t="s">
        <v>9628</v>
      </c>
      <c r="T1037" t="s">
        <v>9638</v>
      </c>
      <c r="U1037" t="s">
        <v>9630</v>
      </c>
      <c r="V1037" t="s">
        <v>9639</v>
      </c>
      <c r="W1037" t="s">
        <v>9632</v>
      </c>
    </row>
    <row r="1038" spans="1:23" ht="15" customHeight="1" x14ac:dyDescent="0.25">
      <c r="A1038" t="s">
        <v>635</v>
      </c>
      <c r="B1038" t="s">
        <v>612</v>
      </c>
      <c r="C1038" t="s">
        <v>3243</v>
      </c>
      <c r="D1038" t="s">
        <v>3243</v>
      </c>
      <c r="E1038" t="s">
        <v>9640</v>
      </c>
      <c r="L1038" t="s">
        <v>9641</v>
      </c>
      <c r="M1038" t="s">
        <v>9622</v>
      </c>
      <c r="N1038" t="s">
        <v>9642</v>
      </c>
      <c r="O1038" t="s">
        <v>9624</v>
      </c>
      <c r="P1038" t="s">
        <v>9643</v>
      </c>
      <c r="Q1038" t="s">
        <v>9626</v>
      </c>
      <c r="R1038" t="s">
        <v>9644</v>
      </c>
      <c r="S1038" t="s">
        <v>9628</v>
      </c>
      <c r="T1038" t="s">
        <v>9645</v>
      </c>
      <c r="U1038" t="s">
        <v>9630</v>
      </c>
      <c r="V1038" s="47" t="s">
        <v>9646</v>
      </c>
      <c r="W1038" t="s">
        <v>9632</v>
      </c>
    </row>
    <row r="1039" spans="1:23" ht="15" customHeight="1" x14ac:dyDescent="0.25">
      <c r="A1039" t="s">
        <v>636</v>
      </c>
      <c r="B1039" t="s">
        <v>612</v>
      </c>
      <c r="C1039" t="s">
        <v>9647</v>
      </c>
      <c r="D1039" t="s">
        <v>9647</v>
      </c>
      <c r="E1039" t="s">
        <v>636</v>
      </c>
      <c r="L1039" t="s">
        <v>9648</v>
      </c>
      <c r="M1039" t="s">
        <v>9649</v>
      </c>
      <c r="N1039" t="s">
        <v>9650</v>
      </c>
      <c r="O1039" t="s">
        <v>9651</v>
      </c>
      <c r="P1039" t="s">
        <v>9652</v>
      </c>
      <c r="Q1039" t="s">
        <v>9653</v>
      </c>
      <c r="R1039" t="s">
        <v>9654</v>
      </c>
      <c r="S1039" t="s">
        <v>9655</v>
      </c>
      <c r="T1039" t="s">
        <v>9656</v>
      </c>
      <c r="U1039" t="s">
        <v>9657</v>
      </c>
      <c r="V1039" t="s">
        <v>9658</v>
      </c>
      <c r="W1039" t="s">
        <v>9659</v>
      </c>
    </row>
    <row r="1040" spans="1:23" ht="15" customHeight="1" x14ac:dyDescent="0.25">
      <c r="A1040" t="s">
        <v>637</v>
      </c>
      <c r="B1040" t="s">
        <v>612</v>
      </c>
      <c r="C1040" t="s">
        <v>9660</v>
      </c>
      <c r="D1040" t="s">
        <v>9660</v>
      </c>
      <c r="E1040" t="s">
        <v>637</v>
      </c>
      <c r="L1040" t="s">
        <v>9661</v>
      </c>
      <c r="M1040" t="s">
        <v>9649</v>
      </c>
      <c r="N1040" t="s">
        <v>9662</v>
      </c>
      <c r="O1040" t="s">
        <v>9651</v>
      </c>
      <c r="P1040" t="s">
        <v>9663</v>
      </c>
      <c r="Q1040" t="s">
        <v>9653</v>
      </c>
      <c r="R1040" t="s">
        <v>9664</v>
      </c>
      <c r="S1040" t="s">
        <v>9655</v>
      </c>
      <c r="T1040" t="s">
        <v>9665</v>
      </c>
      <c r="U1040" t="s">
        <v>9657</v>
      </c>
      <c r="V1040" t="s">
        <v>9666</v>
      </c>
      <c r="W1040" t="s">
        <v>9659</v>
      </c>
    </row>
    <row r="1041" spans="1:23" ht="15" customHeight="1" x14ac:dyDescent="0.25">
      <c r="A1041" t="s">
        <v>638</v>
      </c>
      <c r="B1041" t="s">
        <v>612</v>
      </c>
      <c r="C1041" t="s">
        <v>3243</v>
      </c>
      <c r="D1041" t="s">
        <v>3243</v>
      </c>
      <c r="E1041" t="s">
        <v>9667</v>
      </c>
      <c r="L1041" t="s">
        <v>9668</v>
      </c>
      <c r="M1041" t="s">
        <v>9649</v>
      </c>
      <c r="N1041" t="s">
        <v>9669</v>
      </c>
      <c r="O1041" t="s">
        <v>9651</v>
      </c>
      <c r="P1041" t="s">
        <v>9670</v>
      </c>
      <c r="Q1041" t="s">
        <v>9653</v>
      </c>
      <c r="R1041" t="s">
        <v>9671</v>
      </c>
      <c r="S1041" t="s">
        <v>9655</v>
      </c>
      <c r="T1041" t="s">
        <v>9672</v>
      </c>
      <c r="U1041" t="s">
        <v>9657</v>
      </c>
      <c r="V1041" s="47" t="s">
        <v>9673</v>
      </c>
      <c r="W1041" t="s">
        <v>9659</v>
      </c>
    </row>
    <row r="1042" spans="1:23" ht="15" customHeight="1" x14ac:dyDescent="0.25">
      <c r="A1042" t="s">
        <v>639</v>
      </c>
      <c r="B1042" t="s">
        <v>612</v>
      </c>
      <c r="C1042" t="s">
        <v>9674</v>
      </c>
      <c r="D1042" t="s">
        <v>9674</v>
      </c>
      <c r="E1042" t="s">
        <v>639</v>
      </c>
      <c r="L1042" t="s">
        <v>9675</v>
      </c>
      <c r="M1042" t="s">
        <v>9676</v>
      </c>
      <c r="N1042" t="s">
        <v>9677</v>
      </c>
      <c r="O1042" t="s">
        <v>9678</v>
      </c>
      <c r="P1042" t="s">
        <v>9679</v>
      </c>
      <c r="Q1042" t="s">
        <v>9680</v>
      </c>
      <c r="R1042" t="s">
        <v>9681</v>
      </c>
      <c r="S1042" t="s">
        <v>9682</v>
      </c>
      <c r="T1042" t="s">
        <v>9683</v>
      </c>
      <c r="U1042" t="s">
        <v>9684</v>
      </c>
      <c r="V1042" t="s">
        <v>9685</v>
      </c>
      <c r="W1042" t="s">
        <v>9686</v>
      </c>
    </row>
    <row r="1043" spans="1:23" ht="15" customHeight="1" x14ac:dyDescent="0.25">
      <c r="A1043" t="s">
        <v>640</v>
      </c>
      <c r="B1043" t="s">
        <v>612</v>
      </c>
      <c r="C1043" t="s">
        <v>9687</v>
      </c>
      <c r="D1043" t="s">
        <v>9687</v>
      </c>
      <c r="E1043" t="s">
        <v>640</v>
      </c>
      <c r="L1043" t="s">
        <v>9688</v>
      </c>
      <c r="M1043" t="s">
        <v>9676</v>
      </c>
      <c r="N1043" t="s">
        <v>9689</v>
      </c>
      <c r="O1043" t="s">
        <v>9678</v>
      </c>
      <c r="P1043" t="s">
        <v>9690</v>
      </c>
      <c r="Q1043" t="s">
        <v>9680</v>
      </c>
      <c r="R1043" t="s">
        <v>9691</v>
      </c>
      <c r="S1043" t="s">
        <v>9682</v>
      </c>
      <c r="T1043" t="s">
        <v>9692</v>
      </c>
      <c r="U1043" t="s">
        <v>9684</v>
      </c>
      <c r="V1043" t="s">
        <v>9693</v>
      </c>
      <c r="W1043" t="s">
        <v>9686</v>
      </c>
    </row>
    <row r="1044" spans="1:23" ht="15" customHeight="1" x14ac:dyDescent="0.25">
      <c r="A1044" t="s">
        <v>641</v>
      </c>
      <c r="B1044" t="s">
        <v>612</v>
      </c>
      <c r="C1044" t="s">
        <v>9694</v>
      </c>
      <c r="D1044" t="s">
        <v>9694</v>
      </c>
      <c r="E1044" t="s">
        <v>9695</v>
      </c>
      <c r="L1044" t="s">
        <v>9696</v>
      </c>
      <c r="M1044" t="s">
        <v>9676</v>
      </c>
      <c r="N1044" t="s">
        <v>9697</v>
      </c>
      <c r="O1044" t="s">
        <v>9678</v>
      </c>
      <c r="P1044" t="s">
        <v>9698</v>
      </c>
      <c r="Q1044" t="s">
        <v>9680</v>
      </c>
      <c r="R1044" t="s">
        <v>9699</v>
      </c>
      <c r="S1044" t="s">
        <v>9682</v>
      </c>
      <c r="T1044" t="s">
        <v>9700</v>
      </c>
      <c r="U1044" t="s">
        <v>9684</v>
      </c>
      <c r="V1044" t="s">
        <v>9701</v>
      </c>
      <c r="W1044" t="s">
        <v>9686</v>
      </c>
    </row>
    <row r="1045" spans="1:23" ht="15" customHeight="1" x14ac:dyDescent="0.25">
      <c r="A1045" t="s">
        <v>642</v>
      </c>
      <c r="B1045" t="s">
        <v>612</v>
      </c>
      <c r="C1045" t="s">
        <v>9702</v>
      </c>
      <c r="D1045" t="s">
        <v>9702</v>
      </c>
      <c r="E1045" t="s">
        <v>642</v>
      </c>
      <c r="L1045" t="s">
        <v>9703</v>
      </c>
      <c r="M1045" t="s">
        <v>9704</v>
      </c>
      <c r="N1045" t="s">
        <v>9705</v>
      </c>
      <c r="O1045" t="s">
        <v>9706</v>
      </c>
      <c r="P1045" t="s">
        <v>9707</v>
      </c>
      <c r="Q1045" t="s">
        <v>9708</v>
      </c>
      <c r="R1045" t="s">
        <v>9709</v>
      </c>
      <c r="S1045" t="s">
        <v>9710</v>
      </c>
      <c r="T1045" t="s">
        <v>9711</v>
      </c>
      <c r="U1045" t="s">
        <v>9712</v>
      </c>
      <c r="V1045" t="s">
        <v>9713</v>
      </c>
      <c r="W1045" t="s">
        <v>9714</v>
      </c>
    </row>
    <row r="1046" spans="1:23" ht="15" customHeight="1" x14ac:dyDescent="0.25">
      <c r="A1046" t="s">
        <v>613</v>
      </c>
      <c r="B1046" t="s">
        <v>612</v>
      </c>
      <c r="C1046" t="s">
        <v>9715</v>
      </c>
      <c r="D1046" t="s">
        <v>9716</v>
      </c>
      <c r="E1046" t="s">
        <v>613</v>
      </c>
      <c r="L1046" t="s">
        <v>9717</v>
      </c>
      <c r="M1046" t="s">
        <v>9718</v>
      </c>
      <c r="N1046" t="s">
        <v>9719</v>
      </c>
      <c r="O1046" t="s">
        <v>9720</v>
      </c>
      <c r="P1046" t="s">
        <v>9721</v>
      </c>
      <c r="Q1046" t="s">
        <v>9722</v>
      </c>
      <c r="R1046" t="s">
        <v>9723</v>
      </c>
      <c r="S1046" t="s">
        <v>9724</v>
      </c>
      <c r="T1046" t="s">
        <v>9725</v>
      </c>
      <c r="U1046" t="s">
        <v>9726</v>
      </c>
      <c r="V1046" t="s">
        <v>9727</v>
      </c>
      <c r="W1046" t="s">
        <v>9728</v>
      </c>
    </row>
    <row r="1047" spans="1:23" ht="15" customHeight="1" x14ac:dyDescent="0.25">
      <c r="A1047" t="s">
        <v>724</v>
      </c>
      <c r="B1047" t="s">
        <v>723</v>
      </c>
      <c r="C1047" t="s">
        <v>9729</v>
      </c>
      <c r="D1047" t="s">
        <v>9730</v>
      </c>
      <c r="E1047" t="s">
        <v>724</v>
      </c>
      <c r="L1047" t="s">
        <v>9731</v>
      </c>
      <c r="M1047" t="s">
        <v>9732</v>
      </c>
      <c r="N1047" t="s">
        <v>9733</v>
      </c>
      <c r="O1047" t="s">
        <v>9734</v>
      </c>
      <c r="P1047" t="s">
        <v>9735</v>
      </c>
      <c r="Q1047" t="s">
        <v>9736</v>
      </c>
      <c r="R1047" t="s">
        <v>9737</v>
      </c>
      <c r="S1047" t="s">
        <v>9738</v>
      </c>
      <c r="T1047" t="s">
        <v>9739</v>
      </c>
      <c r="U1047" t="s">
        <v>9740</v>
      </c>
      <c r="V1047" t="s">
        <v>9741</v>
      </c>
      <c r="W1047" t="s">
        <v>9742</v>
      </c>
    </row>
    <row r="1048" spans="1:23" ht="15" customHeight="1" x14ac:dyDescent="0.25">
      <c r="A1048" t="s">
        <v>725</v>
      </c>
      <c r="B1048" t="s">
        <v>723</v>
      </c>
      <c r="C1048" t="s">
        <v>9743</v>
      </c>
      <c r="D1048" t="s">
        <v>9744</v>
      </c>
      <c r="E1048" t="s">
        <v>725</v>
      </c>
      <c r="L1048" t="s">
        <v>9745</v>
      </c>
      <c r="M1048" t="s">
        <v>9746</v>
      </c>
      <c r="N1048" t="s">
        <v>9747</v>
      </c>
      <c r="O1048" t="s">
        <v>9748</v>
      </c>
      <c r="P1048" t="s">
        <v>9749</v>
      </c>
      <c r="Q1048" t="s">
        <v>9750</v>
      </c>
      <c r="R1048" t="s">
        <v>9751</v>
      </c>
      <c r="S1048" t="s">
        <v>9752</v>
      </c>
      <c r="T1048" t="s">
        <v>9753</v>
      </c>
      <c r="U1048" t="s">
        <v>9754</v>
      </c>
      <c r="V1048" t="s">
        <v>9755</v>
      </c>
      <c r="W1048" t="s">
        <v>9756</v>
      </c>
    </row>
    <row r="1049" spans="1:23" ht="15" customHeight="1" x14ac:dyDescent="0.25">
      <c r="A1049" t="s">
        <v>726</v>
      </c>
      <c r="B1049" t="s">
        <v>723</v>
      </c>
      <c r="C1049" t="s">
        <v>9757</v>
      </c>
      <c r="D1049" t="s">
        <v>9758</v>
      </c>
      <c r="E1049" t="s">
        <v>726</v>
      </c>
      <c r="L1049" t="s">
        <v>9759</v>
      </c>
      <c r="M1049" t="s">
        <v>9760</v>
      </c>
      <c r="N1049" t="s">
        <v>9761</v>
      </c>
      <c r="O1049" t="s">
        <v>2468</v>
      </c>
      <c r="P1049" t="s">
        <v>9762</v>
      </c>
      <c r="Q1049" t="s">
        <v>2470</v>
      </c>
      <c r="R1049" t="s">
        <v>9763</v>
      </c>
      <c r="S1049" t="s">
        <v>2472</v>
      </c>
      <c r="T1049" t="s">
        <v>9764</v>
      </c>
      <c r="U1049" t="s">
        <v>2474</v>
      </c>
      <c r="V1049" t="s">
        <v>9765</v>
      </c>
      <c r="W1049" t="s">
        <v>2476</v>
      </c>
    </row>
    <row r="1050" spans="1:23" ht="15" customHeight="1" x14ac:dyDescent="0.25">
      <c r="A1050" t="s">
        <v>727</v>
      </c>
      <c r="B1050" t="s">
        <v>723</v>
      </c>
      <c r="C1050" t="s">
        <v>9766</v>
      </c>
      <c r="D1050" t="s">
        <v>9767</v>
      </c>
      <c r="E1050" t="s">
        <v>727</v>
      </c>
      <c r="L1050" t="s">
        <v>9768</v>
      </c>
      <c r="M1050" t="s">
        <v>9769</v>
      </c>
      <c r="N1050" t="s">
        <v>9770</v>
      </c>
      <c r="O1050" t="s">
        <v>9771</v>
      </c>
      <c r="P1050" t="s">
        <v>9772</v>
      </c>
      <c r="Q1050" t="s">
        <v>9773</v>
      </c>
      <c r="R1050" t="s">
        <v>9774</v>
      </c>
      <c r="S1050" t="s">
        <v>9775</v>
      </c>
      <c r="T1050" t="s">
        <v>9776</v>
      </c>
      <c r="U1050" t="s">
        <v>9777</v>
      </c>
      <c r="V1050" t="s">
        <v>9778</v>
      </c>
      <c r="W1050" t="s">
        <v>9779</v>
      </c>
    </row>
    <row r="1051" spans="1:23" ht="15" customHeight="1" x14ac:dyDescent="0.25">
      <c r="A1051" t="s">
        <v>728</v>
      </c>
      <c r="B1051" t="s">
        <v>723</v>
      </c>
      <c r="C1051" t="s">
        <v>9780</v>
      </c>
      <c r="D1051" t="s">
        <v>9781</v>
      </c>
      <c r="E1051" t="s">
        <v>728</v>
      </c>
      <c r="L1051" t="s">
        <v>9782</v>
      </c>
      <c r="M1051" t="s">
        <v>9783</v>
      </c>
      <c r="N1051" t="s">
        <v>9784</v>
      </c>
      <c r="O1051" t="s">
        <v>9785</v>
      </c>
      <c r="P1051" t="s">
        <v>9786</v>
      </c>
      <c r="Q1051" t="s">
        <v>9787</v>
      </c>
      <c r="R1051" t="s">
        <v>9788</v>
      </c>
      <c r="S1051" t="s">
        <v>9789</v>
      </c>
      <c r="T1051" t="s">
        <v>9790</v>
      </c>
      <c r="U1051" t="s">
        <v>9791</v>
      </c>
      <c r="V1051" t="s">
        <v>9792</v>
      </c>
      <c r="W1051" t="s">
        <v>9793</v>
      </c>
    </row>
    <row r="1052" spans="1:23" ht="15" customHeight="1" x14ac:dyDescent="0.25">
      <c r="A1052" t="s">
        <v>729</v>
      </c>
      <c r="B1052" t="s">
        <v>723</v>
      </c>
      <c r="C1052" t="s">
        <v>9794</v>
      </c>
      <c r="D1052" t="s">
        <v>9795</v>
      </c>
      <c r="E1052" t="s">
        <v>729</v>
      </c>
      <c r="L1052" t="s">
        <v>9796</v>
      </c>
      <c r="M1052" t="s">
        <v>9449</v>
      </c>
      <c r="N1052" t="s">
        <v>9797</v>
      </c>
      <c r="O1052" t="s">
        <v>9451</v>
      </c>
      <c r="P1052" t="s">
        <v>9798</v>
      </c>
      <c r="Q1052" t="s">
        <v>9453</v>
      </c>
      <c r="R1052" t="s">
        <v>9799</v>
      </c>
      <c r="S1052" t="s">
        <v>9455</v>
      </c>
      <c r="T1052" t="s">
        <v>9800</v>
      </c>
      <c r="U1052" t="s">
        <v>9457</v>
      </c>
      <c r="V1052" t="s">
        <v>9801</v>
      </c>
      <c r="W1052" t="s">
        <v>9459</v>
      </c>
    </row>
    <row r="1053" spans="1:23" ht="15" customHeight="1" x14ac:dyDescent="0.25">
      <c r="A1053" t="s">
        <v>730</v>
      </c>
      <c r="B1053" t="s">
        <v>723</v>
      </c>
      <c r="C1053" t="s">
        <v>9802</v>
      </c>
      <c r="D1053" t="s">
        <v>9803</v>
      </c>
      <c r="E1053" t="s">
        <v>730</v>
      </c>
      <c r="L1053" t="s">
        <v>9804</v>
      </c>
      <c r="M1053" t="s">
        <v>9805</v>
      </c>
      <c r="N1053" t="s">
        <v>9806</v>
      </c>
      <c r="O1053" t="s">
        <v>9807</v>
      </c>
      <c r="P1053" t="s">
        <v>9808</v>
      </c>
      <c r="Q1053" t="s">
        <v>9809</v>
      </c>
      <c r="R1053" t="s">
        <v>9810</v>
      </c>
      <c r="S1053" t="s">
        <v>9811</v>
      </c>
      <c r="T1053" t="s">
        <v>9812</v>
      </c>
      <c r="U1053" t="s">
        <v>9813</v>
      </c>
      <c r="V1053" t="s">
        <v>9814</v>
      </c>
      <c r="W1053" t="s">
        <v>9815</v>
      </c>
    </row>
    <row r="1054" spans="1:23" ht="15" customHeight="1" x14ac:dyDescent="0.25">
      <c r="A1054" t="s">
        <v>731</v>
      </c>
      <c r="B1054" t="s">
        <v>723</v>
      </c>
      <c r="C1054" t="s">
        <v>9816</v>
      </c>
      <c r="D1054" t="s">
        <v>9816</v>
      </c>
      <c r="E1054" t="s">
        <v>731</v>
      </c>
      <c r="L1054" t="s">
        <v>9817</v>
      </c>
      <c r="M1054" t="s">
        <v>9704</v>
      </c>
      <c r="N1054" t="s">
        <v>9818</v>
      </c>
      <c r="O1054" t="s">
        <v>9706</v>
      </c>
      <c r="P1054" t="s">
        <v>9819</v>
      </c>
      <c r="Q1054" t="s">
        <v>9708</v>
      </c>
      <c r="R1054" t="s">
        <v>9820</v>
      </c>
      <c r="S1054" t="s">
        <v>9710</v>
      </c>
      <c r="T1054" t="s">
        <v>9821</v>
      </c>
      <c r="U1054" t="s">
        <v>9712</v>
      </c>
      <c r="V1054" s="47" t="s">
        <v>9822</v>
      </c>
      <c r="W1054" t="s">
        <v>9714</v>
      </c>
    </row>
    <row r="1055" spans="1:23" ht="15" customHeight="1" x14ac:dyDescent="0.25">
      <c r="A1055" t="s">
        <v>388</v>
      </c>
      <c r="B1055" t="s">
        <v>385</v>
      </c>
      <c r="C1055" t="s">
        <v>9823</v>
      </c>
      <c r="D1055" t="s">
        <v>9823</v>
      </c>
      <c r="E1055" t="s">
        <v>388</v>
      </c>
      <c r="L1055" t="s">
        <v>9824</v>
      </c>
      <c r="M1055" t="s">
        <v>5068</v>
      </c>
      <c r="N1055" t="s">
        <v>9825</v>
      </c>
      <c r="O1055" t="s">
        <v>5070</v>
      </c>
      <c r="P1055" t="s">
        <v>9826</v>
      </c>
      <c r="Q1055" t="s">
        <v>5072</v>
      </c>
      <c r="R1055" t="s">
        <v>9827</v>
      </c>
      <c r="S1055" t="s">
        <v>5074</v>
      </c>
      <c r="T1055" t="s">
        <v>9828</v>
      </c>
      <c r="U1055" t="s">
        <v>5076</v>
      </c>
      <c r="V1055" t="s">
        <v>9829</v>
      </c>
      <c r="W1055" t="s">
        <v>5078</v>
      </c>
    </row>
    <row r="1056" spans="1:23" ht="15" customHeight="1" x14ac:dyDescent="0.25">
      <c r="A1056" t="s">
        <v>389</v>
      </c>
      <c r="B1056" t="s">
        <v>385</v>
      </c>
      <c r="C1056" t="s">
        <v>9830</v>
      </c>
      <c r="D1056" t="s">
        <v>9830</v>
      </c>
      <c r="E1056" t="s">
        <v>389</v>
      </c>
      <c r="L1056" t="s">
        <v>9831</v>
      </c>
      <c r="M1056" t="s">
        <v>5068</v>
      </c>
      <c r="N1056" t="s">
        <v>9832</v>
      </c>
      <c r="O1056" t="s">
        <v>5070</v>
      </c>
      <c r="P1056" t="s">
        <v>9833</v>
      </c>
      <c r="Q1056" t="s">
        <v>5072</v>
      </c>
      <c r="R1056" t="s">
        <v>9834</v>
      </c>
      <c r="S1056" t="s">
        <v>5074</v>
      </c>
      <c r="T1056" t="s">
        <v>9835</v>
      </c>
      <c r="U1056" t="s">
        <v>5076</v>
      </c>
      <c r="V1056" t="s">
        <v>9836</v>
      </c>
      <c r="W1056" t="s">
        <v>5078</v>
      </c>
    </row>
    <row r="1057" spans="1:23" ht="15" customHeight="1" x14ac:dyDescent="0.25">
      <c r="A1057" t="s">
        <v>386</v>
      </c>
      <c r="B1057" t="s">
        <v>385</v>
      </c>
      <c r="C1057" t="s">
        <v>9837</v>
      </c>
      <c r="D1057" t="s">
        <v>9837</v>
      </c>
      <c r="E1057" t="s">
        <v>386</v>
      </c>
      <c r="L1057" t="s">
        <v>9838</v>
      </c>
      <c r="M1057" t="s">
        <v>5049</v>
      </c>
      <c r="N1057" t="s">
        <v>9839</v>
      </c>
      <c r="O1057" t="s">
        <v>5051</v>
      </c>
      <c r="P1057" t="s">
        <v>9840</v>
      </c>
      <c r="Q1057" t="s">
        <v>2705</v>
      </c>
      <c r="R1057" t="s">
        <v>9841</v>
      </c>
      <c r="S1057" t="s">
        <v>5054</v>
      </c>
      <c r="T1057" t="s">
        <v>9842</v>
      </c>
      <c r="U1057" t="s">
        <v>5056</v>
      </c>
      <c r="V1057" t="s">
        <v>9843</v>
      </c>
      <c r="W1057" t="s">
        <v>2711</v>
      </c>
    </row>
    <row r="1058" spans="1:23" ht="15" customHeight="1" x14ac:dyDescent="0.25">
      <c r="A1058" t="s">
        <v>387</v>
      </c>
      <c r="B1058" t="s">
        <v>385</v>
      </c>
      <c r="C1058" t="s">
        <v>9844</v>
      </c>
      <c r="D1058" t="s">
        <v>9844</v>
      </c>
      <c r="E1058" t="s">
        <v>387</v>
      </c>
      <c r="L1058" t="s">
        <v>9845</v>
      </c>
      <c r="M1058" t="s">
        <v>5049</v>
      </c>
      <c r="N1058" t="s">
        <v>9846</v>
      </c>
      <c r="O1058" t="s">
        <v>5051</v>
      </c>
      <c r="P1058" t="s">
        <v>9847</v>
      </c>
      <c r="Q1058" t="s">
        <v>2705</v>
      </c>
      <c r="R1058" t="s">
        <v>9848</v>
      </c>
      <c r="S1058" t="s">
        <v>5054</v>
      </c>
      <c r="T1058" t="s">
        <v>9849</v>
      </c>
      <c r="U1058" t="s">
        <v>5056</v>
      </c>
      <c r="V1058" t="s">
        <v>9850</v>
      </c>
      <c r="W1058" t="s">
        <v>2711</v>
      </c>
    </row>
    <row r="1059" spans="1:23" ht="15" customHeight="1" x14ac:dyDescent="0.25">
      <c r="A1059" t="s">
        <v>397</v>
      </c>
      <c r="B1059" t="s">
        <v>385</v>
      </c>
      <c r="C1059" t="s">
        <v>9851</v>
      </c>
      <c r="D1059" t="s">
        <v>9851</v>
      </c>
      <c r="E1059" t="s">
        <v>397</v>
      </c>
      <c r="L1059" t="s">
        <v>9852</v>
      </c>
      <c r="M1059" t="s">
        <v>5049</v>
      </c>
      <c r="N1059" t="s">
        <v>9853</v>
      </c>
      <c r="O1059" t="s">
        <v>5051</v>
      </c>
      <c r="P1059" t="s">
        <v>9854</v>
      </c>
      <c r="Q1059" t="s">
        <v>2705</v>
      </c>
      <c r="R1059" t="s">
        <v>9855</v>
      </c>
      <c r="S1059" t="s">
        <v>5054</v>
      </c>
      <c r="T1059" t="s">
        <v>9856</v>
      </c>
      <c r="U1059" t="s">
        <v>5056</v>
      </c>
      <c r="V1059" t="s">
        <v>9857</v>
      </c>
      <c r="W1059" t="s">
        <v>2711</v>
      </c>
    </row>
    <row r="1060" spans="1:23" ht="15" customHeight="1" x14ac:dyDescent="0.25">
      <c r="A1060" t="s">
        <v>390</v>
      </c>
      <c r="B1060" t="s">
        <v>385</v>
      </c>
      <c r="C1060" t="s">
        <v>9858</v>
      </c>
      <c r="D1060" t="s">
        <v>9858</v>
      </c>
      <c r="E1060" t="s">
        <v>390</v>
      </c>
      <c r="L1060" t="s">
        <v>9859</v>
      </c>
      <c r="M1060" t="s">
        <v>9860</v>
      </c>
      <c r="N1060" t="s">
        <v>9861</v>
      </c>
      <c r="O1060" t="s">
        <v>9862</v>
      </c>
      <c r="P1060" t="s">
        <v>9863</v>
      </c>
      <c r="Q1060" t="s">
        <v>9864</v>
      </c>
      <c r="R1060" t="s">
        <v>9865</v>
      </c>
      <c r="S1060" t="s">
        <v>9866</v>
      </c>
      <c r="T1060" t="s">
        <v>9867</v>
      </c>
      <c r="U1060" t="s">
        <v>9868</v>
      </c>
      <c r="V1060" t="s">
        <v>9869</v>
      </c>
      <c r="W1060" t="s">
        <v>9870</v>
      </c>
    </row>
    <row r="1061" spans="1:23" ht="15" customHeight="1" x14ac:dyDescent="0.25">
      <c r="A1061" t="s">
        <v>391</v>
      </c>
      <c r="B1061" t="s">
        <v>385</v>
      </c>
      <c r="C1061" t="s">
        <v>9871</v>
      </c>
      <c r="D1061" t="s">
        <v>9871</v>
      </c>
      <c r="E1061" t="s">
        <v>391</v>
      </c>
      <c r="L1061" t="s">
        <v>9872</v>
      </c>
      <c r="M1061" t="s">
        <v>9860</v>
      </c>
      <c r="N1061" t="s">
        <v>9873</v>
      </c>
      <c r="O1061" t="s">
        <v>9862</v>
      </c>
      <c r="P1061" t="s">
        <v>9874</v>
      </c>
      <c r="Q1061" t="s">
        <v>9864</v>
      </c>
      <c r="R1061" t="s">
        <v>9875</v>
      </c>
      <c r="S1061" t="s">
        <v>9866</v>
      </c>
      <c r="T1061" t="s">
        <v>9876</v>
      </c>
      <c r="U1061" t="s">
        <v>9868</v>
      </c>
      <c r="V1061" t="s">
        <v>9877</v>
      </c>
      <c r="W1061" t="s">
        <v>9870</v>
      </c>
    </row>
    <row r="1062" spans="1:23" ht="15" customHeight="1" x14ac:dyDescent="0.25">
      <c r="A1062" t="s">
        <v>392</v>
      </c>
      <c r="B1062" t="s">
        <v>385</v>
      </c>
      <c r="C1062" t="s">
        <v>3243</v>
      </c>
      <c r="D1062" t="s">
        <v>3243</v>
      </c>
      <c r="E1062" t="s">
        <v>392</v>
      </c>
      <c r="L1062" t="s">
        <v>9878</v>
      </c>
      <c r="M1062" t="s">
        <v>9860</v>
      </c>
      <c r="N1062" t="s">
        <v>9879</v>
      </c>
      <c r="O1062" t="s">
        <v>9862</v>
      </c>
      <c r="P1062" s="51" t="s">
        <v>9880</v>
      </c>
      <c r="Q1062" t="s">
        <v>9864</v>
      </c>
      <c r="R1062" t="s">
        <v>9881</v>
      </c>
      <c r="S1062" t="s">
        <v>9866</v>
      </c>
      <c r="T1062" t="s">
        <v>9882</v>
      </c>
      <c r="U1062" t="s">
        <v>9868</v>
      </c>
      <c r="V1062" t="s">
        <v>9883</v>
      </c>
      <c r="W1062" t="s">
        <v>9870</v>
      </c>
    </row>
    <row r="1063" spans="1:23" ht="15" customHeight="1" x14ac:dyDescent="0.25">
      <c r="A1063" t="s">
        <v>393</v>
      </c>
      <c r="B1063" t="s">
        <v>385</v>
      </c>
      <c r="C1063" t="s">
        <v>9884</v>
      </c>
      <c r="D1063" t="s">
        <v>9884</v>
      </c>
      <c r="E1063" t="s">
        <v>393</v>
      </c>
      <c r="L1063" t="s">
        <v>9885</v>
      </c>
      <c r="M1063" t="s">
        <v>9860</v>
      </c>
      <c r="N1063" t="s">
        <v>9886</v>
      </c>
      <c r="O1063" t="s">
        <v>9862</v>
      </c>
      <c r="P1063" t="s">
        <v>9887</v>
      </c>
      <c r="Q1063" t="s">
        <v>9864</v>
      </c>
      <c r="R1063" t="s">
        <v>9888</v>
      </c>
      <c r="S1063" t="s">
        <v>9866</v>
      </c>
      <c r="T1063" t="s">
        <v>9889</v>
      </c>
      <c r="U1063" t="s">
        <v>9868</v>
      </c>
      <c r="V1063" t="s">
        <v>9890</v>
      </c>
      <c r="W1063" t="s">
        <v>9870</v>
      </c>
    </row>
    <row r="1064" spans="1:23" ht="15" customHeight="1" x14ac:dyDescent="0.25">
      <c r="A1064" t="s">
        <v>394</v>
      </c>
      <c r="B1064" t="s">
        <v>385</v>
      </c>
      <c r="C1064" t="s">
        <v>9891</v>
      </c>
      <c r="D1064" t="s">
        <v>9891</v>
      </c>
      <c r="E1064" t="s">
        <v>394</v>
      </c>
      <c r="L1064" t="s">
        <v>9892</v>
      </c>
      <c r="M1064" t="s">
        <v>9860</v>
      </c>
      <c r="N1064" t="s">
        <v>9893</v>
      </c>
      <c r="O1064" t="s">
        <v>9862</v>
      </c>
      <c r="P1064" t="s">
        <v>9894</v>
      </c>
      <c r="Q1064" t="s">
        <v>9864</v>
      </c>
      <c r="R1064" t="s">
        <v>9895</v>
      </c>
      <c r="S1064" t="s">
        <v>9866</v>
      </c>
      <c r="T1064" t="s">
        <v>9896</v>
      </c>
      <c r="U1064" t="s">
        <v>9868</v>
      </c>
      <c r="V1064" t="s">
        <v>9897</v>
      </c>
      <c r="W1064" t="s">
        <v>9870</v>
      </c>
    </row>
    <row r="1065" spans="1:23" ht="15" customHeight="1" x14ac:dyDescent="0.25">
      <c r="A1065" t="s">
        <v>395</v>
      </c>
      <c r="B1065" t="s">
        <v>385</v>
      </c>
      <c r="C1065" t="s">
        <v>9898</v>
      </c>
      <c r="D1065" t="s">
        <v>9898</v>
      </c>
      <c r="E1065" t="s">
        <v>395</v>
      </c>
      <c r="L1065" t="s">
        <v>9899</v>
      </c>
      <c r="M1065" t="s">
        <v>9860</v>
      </c>
      <c r="N1065" t="s">
        <v>9900</v>
      </c>
      <c r="O1065" t="s">
        <v>9862</v>
      </c>
      <c r="P1065" t="s">
        <v>9901</v>
      </c>
      <c r="Q1065" t="s">
        <v>9864</v>
      </c>
      <c r="R1065" t="s">
        <v>9902</v>
      </c>
      <c r="S1065" t="s">
        <v>9866</v>
      </c>
      <c r="T1065" t="s">
        <v>9903</v>
      </c>
      <c r="U1065" t="s">
        <v>9868</v>
      </c>
      <c r="V1065" t="s">
        <v>9904</v>
      </c>
      <c r="W1065" t="s">
        <v>9870</v>
      </c>
    </row>
    <row r="1066" spans="1:23" ht="15" customHeight="1" x14ac:dyDescent="0.25">
      <c r="A1066" t="s">
        <v>396</v>
      </c>
      <c r="B1066" t="s">
        <v>385</v>
      </c>
      <c r="C1066" t="s">
        <v>3243</v>
      </c>
      <c r="D1066" t="s">
        <v>3243</v>
      </c>
      <c r="E1066" t="s">
        <v>396</v>
      </c>
      <c r="L1066" t="s">
        <v>9905</v>
      </c>
      <c r="M1066" t="s">
        <v>9860</v>
      </c>
      <c r="N1066" t="s">
        <v>9906</v>
      </c>
      <c r="O1066" t="s">
        <v>9862</v>
      </c>
      <c r="P1066" s="51" t="s">
        <v>9907</v>
      </c>
      <c r="Q1066" t="s">
        <v>9864</v>
      </c>
      <c r="R1066" t="s">
        <v>9908</v>
      </c>
      <c r="S1066" t="s">
        <v>9866</v>
      </c>
      <c r="T1066" t="s">
        <v>9909</v>
      </c>
      <c r="U1066" t="s">
        <v>9868</v>
      </c>
      <c r="V1066" t="s">
        <v>9910</v>
      </c>
      <c r="W1066" t="s">
        <v>9870</v>
      </c>
    </row>
    <row r="1067" spans="1:23" ht="15" customHeight="1" x14ac:dyDescent="0.25">
      <c r="A1067" t="s">
        <v>903</v>
      </c>
      <c r="B1067" t="s">
        <v>902</v>
      </c>
      <c r="C1067" t="s">
        <v>3243</v>
      </c>
      <c r="D1067" t="s">
        <v>9911</v>
      </c>
      <c r="E1067" t="s">
        <v>903</v>
      </c>
      <c r="L1067" t="s">
        <v>9912</v>
      </c>
      <c r="M1067" t="s">
        <v>5819</v>
      </c>
      <c r="N1067" t="s">
        <v>9913</v>
      </c>
      <c r="O1067" t="s">
        <v>5821</v>
      </c>
      <c r="P1067" t="s">
        <v>9914</v>
      </c>
      <c r="Q1067" t="s">
        <v>5823</v>
      </c>
      <c r="R1067" t="s">
        <v>9915</v>
      </c>
      <c r="S1067" t="s">
        <v>5825</v>
      </c>
      <c r="T1067" t="s">
        <v>9916</v>
      </c>
      <c r="U1067" t="s">
        <v>5827</v>
      </c>
      <c r="V1067" t="s">
        <v>9917</v>
      </c>
      <c r="W1067" t="s">
        <v>5829</v>
      </c>
    </row>
    <row r="1068" spans="1:23" ht="15" customHeight="1" x14ac:dyDescent="0.25">
      <c r="A1068" t="s">
        <v>904</v>
      </c>
      <c r="B1068" t="s">
        <v>902</v>
      </c>
      <c r="C1068" t="s">
        <v>3243</v>
      </c>
      <c r="D1068" t="s">
        <v>9918</v>
      </c>
      <c r="E1068" t="s">
        <v>904</v>
      </c>
      <c r="L1068" t="s">
        <v>9919</v>
      </c>
      <c r="M1068" t="s">
        <v>9920</v>
      </c>
      <c r="N1068" t="s">
        <v>9921</v>
      </c>
      <c r="O1068" t="s">
        <v>9922</v>
      </c>
      <c r="P1068" t="s">
        <v>9923</v>
      </c>
      <c r="Q1068" t="s">
        <v>9924</v>
      </c>
      <c r="R1068" t="s">
        <v>9925</v>
      </c>
      <c r="S1068" t="s">
        <v>9926</v>
      </c>
      <c r="T1068" t="s">
        <v>9927</v>
      </c>
      <c r="U1068" t="s">
        <v>9928</v>
      </c>
      <c r="V1068" t="s">
        <v>9929</v>
      </c>
      <c r="W1068" t="s">
        <v>9930</v>
      </c>
    </row>
    <row r="1069" spans="1:23" ht="15" customHeight="1" x14ac:dyDescent="0.25">
      <c r="A1069" t="s">
        <v>905</v>
      </c>
      <c r="B1069" t="s">
        <v>902</v>
      </c>
      <c r="C1069" t="s">
        <v>3243</v>
      </c>
      <c r="D1069" t="s">
        <v>9931</v>
      </c>
      <c r="E1069" t="s">
        <v>905</v>
      </c>
      <c r="L1069" t="s">
        <v>9932</v>
      </c>
      <c r="M1069" t="s">
        <v>9920</v>
      </c>
      <c r="N1069" t="s">
        <v>9933</v>
      </c>
      <c r="O1069" t="s">
        <v>9922</v>
      </c>
      <c r="P1069" t="s">
        <v>9934</v>
      </c>
      <c r="Q1069" t="s">
        <v>9924</v>
      </c>
      <c r="R1069" t="s">
        <v>9935</v>
      </c>
      <c r="S1069" t="s">
        <v>9926</v>
      </c>
      <c r="T1069" t="s">
        <v>9936</v>
      </c>
      <c r="U1069" t="s">
        <v>9928</v>
      </c>
      <c r="V1069" t="s">
        <v>9937</v>
      </c>
      <c r="W1069" t="s">
        <v>9930</v>
      </c>
    </row>
    <row r="1070" spans="1:23" ht="15" customHeight="1" x14ac:dyDescent="0.25">
      <c r="A1070" t="s">
        <v>721</v>
      </c>
      <c r="B1070" t="s">
        <v>720</v>
      </c>
      <c r="C1070" t="s">
        <v>3243</v>
      </c>
      <c r="D1070" t="s">
        <v>3243</v>
      </c>
      <c r="E1070" t="s">
        <v>721</v>
      </c>
      <c r="L1070" t="s">
        <v>9938</v>
      </c>
      <c r="M1070" t="s">
        <v>9939</v>
      </c>
      <c r="N1070" t="s">
        <v>9940</v>
      </c>
      <c r="O1070" t="s">
        <v>9941</v>
      </c>
      <c r="P1070" s="51" t="s">
        <v>9942</v>
      </c>
      <c r="Q1070" t="s">
        <v>9943</v>
      </c>
      <c r="R1070" t="s">
        <v>9944</v>
      </c>
      <c r="S1070" t="s">
        <v>9945</v>
      </c>
      <c r="T1070" t="s">
        <v>9946</v>
      </c>
      <c r="U1070" t="s">
        <v>9947</v>
      </c>
      <c r="V1070" t="s">
        <v>9948</v>
      </c>
      <c r="W1070" t="s">
        <v>9949</v>
      </c>
    </row>
    <row r="1071" spans="1:23" ht="15" customHeight="1" x14ac:dyDescent="0.25">
      <c r="A1071" t="s">
        <v>722</v>
      </c>
      <c r="B1071" t="s">
        <v>720</v>
      </c>
      <c r="C1071" t="s">
        <v>3243</v>
      </c>
      <c r="D1071" t="s">
        <v>3243</v>
      </c>
      <c r="E1071" t="s">
        <v>722</v>
      </c>
      <c r="L1071" t="s">
        <v>9950</v>
      </c>
      <c r="M1071" t="s">
        <v>5015</v>
      </c>
      <c r="N1071" t="s">
        <v>9951</v>
      </c>
      <c r="O1071" t="s">
        <v>2630</v>
      </c>
      <c r="P1071" s="51" t="s">
        <v>9952</v>
      </c>
      <c r="Q1071" t="s">
        <v>2632</v>
      </c>
      <c r="R1071" t="s">
        <v>9953</v>
      </c>
      <c r="S1071" t="s">
        <v>2634</v>
      </c>
      <c r="T1071" t="s">
        <v>9954</v>
      </c>
      <c r="U1071" t="s">
        <v>2636</v>
      </c>
      <c r="V1071" t="s">
        <v>9955</v>
      </c>
      <c r="W1071" t="s">
        <v>2638</v>
      </c>
    </row>
    <row r="1072" spans="1:23" ht="15" customHeight="1" x14ac:dyDescent="0.25">
      <c r="A1072" t="s">
        <v>484</v>
      </c>
      <c r="B1072" t="s">
        <v>383</v>
      </c>
      <c r="C1072" t="s">
        <v>3243</v>
      </c>
      <c r="D1072" t="s">
        <v>9956</v>
      </c>
      <c r="E1072" t="s">
        <v>484</v>
      </c>
      <c r="L1072" t="s">
        <v>9957</v>
      </c>
      <c r="N1072" t="s">
        <v>9958</v>
      </c>
      <c r="P1072" s="51" t="s">
        <v>9959</v>
      </c>
      <c r="R1072" t="s">
        <v>9960</v>
      </c>
      <c r="T1072" t="s">
        <v>9961</v>
      </c>
      <c r="V1072" t="s">
        <v>9962</v>
      </c>
    </row>
    <row r="1073" spans="1:22" ht="15" customHeight="1" x14ac:dyDescent="0.25">
      <c r="A1073" t="s">
        <v>16337</v>
      </c>
      <c r="B1073" t="s">
        <v>383</v>
      </c>
      <c r="C1073" t="s">
        <v>3243</v>
      </c>
      <c r="D1073" t="s">
        <v>9956</v>
      </c>
      <c r="E1073" t="s">
        <v>16337</v>
      </c>
      <c r="L1073" t="s">
        <v>16338</v>
      </c>
      <c r="N1073" t="s">
        <v>16339</v>
      </c>
      <c r="P1073" s="51" t="s">
        <v>16343</v>
      </c>
      <c r="R1073" t="s">
        <v>16340</v>
      </c>
      <c r="T1073" t="s">
        <v>16341</v>
      </c>
      <c r="V1073" t="s">
        <v>16342</v>
      </c>
    </row>
    <row r="1074" spans="1:22" ht="15" customHeight="1" x14ac:dyDescent="0.25">
      <c r="A1074" t="s">
        <v>608</v>
      </c>
      <c r="B1074" t="s">
        <v>383</v>
      </c>
      <c r="C1074" t="s">
        <v>3243</v>
      </c>
      <c r="D1074" t="s">
        <v>9963</v>
      </c>
      <c r="E1074" t="s">
        <v>608</v>
      </c>
      <c r="L1074" t="s">
        <v>9964</v>
      </c>
      <c r="N1074" t="s">
        <v>9965</v>
      </c>
      <c r="P1074" s="52" t="s">
        <v>9966</v>
      </c>
      <c r="R1074" t="s">
        <v>9967</v>
      </c>
      <c r="T1074" t="s">
        <v>9968</v>
      </c>
      <c r="V1074" t="s">
        <v>9969</v>
      </c>
    </row>
    <row r="1075" spans="1:22" ht="15" customHeight="1" x14ac:dyDescent="0.25">
      <c r="A1075" t="s">
        <v>609</v>
      </c>
      <c r="B1075" t="s">
        <v>383</v>
      </c>
      <c r="C1075" t="s">
        <v>3243</v>
      </c>
      <c r="D1075" t="s">
        <v>9970</v>
      </c>
      <c r="E1075" t="s">
        <v>609</v>
      </c>
      <c r="L1075" t="s">
        <v>9971</v>
      </c>
      <c r="N1075" t="s">
        <v>9972</v>
      </c>
      <c r="P1075" s="51" t="s">
        <v>9973</v>
      </c>
      <c r="R1075" t="s">
        <v>9974</v>
      </c>
      <c r="T1075" t="s">
        <v>9975</v>
      </c>
      <c r="V1075" t="s">
        <v>9976</v>
      </c>
    </row>
    <row r="1076" spans="1:22" ht="15" customHeight="1" x14ac:dyDescent="0.25">
      <c r="A1076" t="s">
        <v>610</v>
      </c>
      <c r="B1076" t="s">
        <v>383</v>
      </c>
      <c r="C1076" t="s">
        <v>3243</v>
      </c>
      <c r="D1076" t="s">
        <v>9977</v>
      </c>
      <c r="E1076" t="s">
        <v>610</v>
      </c>
      <c r="L1076" t="s">
        <v>9978</v>
      </c>
      <c r="N1076" t="s">
        <v>9979</v>
      </c>
      <c r="P1076" s="51" t="s">
        <v>9980</v>
      </c>
      <c r="R1076" t="s">
        <v>9981</v>
      </c>
      <c r="T1076" t="s">
        <v>9982</v>
      </c>
      <c r="V1076" t="s">
        <v>9983</v>
      </c>
    </row>
    <row r="1077" spans="1:22" ht="15" customHeight="1" x14ac:dyDescent="0.25">
      <c r="A1077" t="s">
        <v>605</v>
      </c>
      <c r="B1077" t="s">
        <v>383</v>
      </c>
      <c r="L1077" t="s">
        <v>9984</v>
      </c>
      <c r="N1077" t="s">
        <v>9985</v>
      </c>
      <c r="P1077" t="s">
        <v>9985</v>
      </c>
      <c r="R1077" t="s">
        <v>9985</v>
      </c>
      <c r="T1077" t="s">
        <v>9985</v>
      </c>
      <c r="V1077" t="s">
        <v>9985</v>
      </c>
    </row>
    <row r="1078" spans="1:22" ht="15" customHeight="1" x14ac:dyDescent="0.25">
      <c r="A1078" t="s">
        <v>606</v>
      </c>
      <c r="B1078" t="s">
        <v>383</v>
      </c>
      <c r="L1078" t="s">
        <v>9986</v>
      </c>
      <c r="N1078" t="s">
        <v>9987</v>
      </c>
      <c r="P1078" t="s">
        <v>9988</v>
      </c>
      <c r="R1078" t="s">
        <v>9989</v>
      </c>
      <c r="T1078" t="s">
        <v>9990</v>
      </c>
      <c r="V1078" t="s">
        <v>9991</v>
      </c>
    </row>
    <row r="1079" spans="1:22" ht="15" customHeight="1" x14ac:dyDescent="0.25">
      <c r="A1079" t="s">
        <v>607</v>
      </c>
      <c r="B1079" t="s">
        <v>383</v>
      </c>
      <c r="L1079" t="s">
        <v>9992</v>
      </c>
      <c r="N1079" t="s">
        <v>9993</v>
      </c>
      <c r="P1079" t="s">
        <v>9993</v>
      </c>
      <c r="R1079" t="s">
        <v>9993</v>
      </c>
      <c r="T1079" t="s">
        <v>9994</v>
      </c>
      <c r="V1079" t="s">
        <v>9995</v>
      </c>
    </row>
    <row r="1080" spans="1:22" ht="15" customHeight="1" x14ac:dyDescent="0.25">
      <c r="A1080" t="s">
        <v>611</v>
      </c>
      <c r="B1080" t="s">
        <v>383</v>
      </c>
      <c r="C1080" t="s">
        <v>3243</v>
      </c>
      <c r="D1080" t="s">
        <v>9996</v>
      </c>
      <c r="E1080" t="s">
        <v>611</v>
      </c>
      <c r="L1080" t="s">
        <v>9997</v>
      </c>
      <c r="N1080" t="s">
        <v>9998</v>
      </c>
      <c r="P1080" s="51" t="s">
        <v>9999</v>
      </c>
      <c r="R1080" t="s">
        <v>10000</v>
      </c>
      <c r="T1080" t="s">
        <v>10001</v>
      </c>
      <c r="V1080" t="s">
        <v>10002</v>
      </c>
    </row>
    <row r="1081" spans="1:22" ht="15" customHeight="1" x14ac:dyDescent="0.25">
      <c r="A1081" t="s">
        <v>707</v>
      </c>
      <c r="B1081" t="s">
        <v>383</v>
      </c>
      <c r="C1081" t="s">
        <v>3243</v>
      </c>
      <c r="D1081" t="s">
        <v>10003</v>
      </c>
      <c r="E1081" t="s">
        <v>707</v>
      </c>
      <c r="L1081" t="s">
        <v>10004</v>
      </c>
      <c r="N1081" t="s">
        <v>10005</v>
      </c>
      <c r="P1081" s="51" t="s">
        <v>10006</v>
      </c>
      <c r="R1081" t="s">
        <v>10007</v>
      </c>
      <c r="T1081" t="s">
        <v>10008</v>
      </c>
      <c r="V1081" t="s">
        <v>10009</v>
      </c>
    </row>
    <row r="1082" spans="1:22" ht="15" customHeight="1" x14ac:dyDescent="0.25">
      <c r="A1082" t="s">
        <v>708</v>
      </c>
      <c r="B1082" t="s">
        <v>383</v>
      </c>
      <c r="C1082" t="s">
        <v>3243</v>
      </c>
      <c r="D1082" t="s">
        <v>10010</v>
      </c>
      <c r="E1082" t="s">
        <v>708</v>
      </c>
      <c r="L1082" t="s">
        <v>10011</v>
      </c>
      <c r="N1082" t="s">
        <v>10012</v>
      </c>
      <c r="P1082" s="51" t="s">
        <v>10013</v>
      </c>
      <c r="R1082" t="s">
        <v>10014</v>
      </c>
      <c r="T1082" t="s">
        <v>10015</v>
      </c>
      <c r="V1082" t="s">
        <v>10016</v>
      </c>
    </row>
    <row r="1083" spans="1:22" ht="15" customHeight="1" x14ac:dyDescent="0.25">
      <c r="A1083" t="s">
        <v>709</v>
      </c>
      <c r="B1083" t="s">
        <v>383</v>
      </c>
      <c r="C1083" t="s">
        <v>3243</v>
      </c>
      <c r="D1083" t="s">
        <v>10017</v>
      </c>
      <c r="E1083" t="s">
        <v>709</v>
      </c>
      <c r="L1083" t="s">
        <v>10018</v>
      </c>
      <c r="N1083" t="s">
        <v>10019</v>
      </c>
      <c r="P1083" s="51" t="s">
        <v>10020</v>
      </c>
      <c r="R1083" t="s">
        <v>10021</v>
      </c>
      <c r="T1083" t="s">
        <v>10022</v>
      </c>
      <c r="V1083" t="s">
        <v>10023</v>
      </c>
    </row>
    <row r="1084" spans="1:22" ht="15" customHeight="1" x14ac:dyDescent="0.25">
      <c r="A1084" t="s">
        <v>714</v>
      </c>
      <c r="B1084" t="s">
        <v>383</v>
      </c>
      <c r="C1084" t="s">
        <v>3243</v>
      </c>
      <c r="D1084" t="s">
        <v>10024</v>
      </c>
      <c r="E1084" t="s">
        <v>714</v>
      </c>
      <c r="L1084" t="s">
        <v>10025</v>
      </c>
      <c r="N1084" t="s">
        <v>10026</v>
      </c>
      <c r="P1084" s="51" t="s">
        <v>10027</v>
      </c>
      <c r="R1084" t="s">
        <v>10028</v>
      </c>
      <c r="T1084" t="s">
        <v>10029</v>
      </c>
      <c r="V1084" t="s">
        <v>10030</v>
      </c>
    </row>
    <row r="1085" spans="1:22" ht="15" customHeight="1" x14ac:dyDescent="0.25">
      <c r="A1085" t="s">
        <v>715</v>
      </c>
      <c r="B1085" t="s">
        <v>383</v>
      </c>
      <c r="C1085" t="s">
        <v>3243</v>
      </c>
      <c r="D1085" t="s">
        <v>10031</v>
      </c>
      <c r="E1085" t="s">
        <v>715</v>
      </c>
      <c r="L1085" t="s">
        <v>10032</v>
      </c>
      <c r="N1085" t="s">
        <v>10033</v>
      </c>
      <c r="P1085" s="51" t="s">
        <v>10034</v>
      </c>
      <c r="R1085" t="s">
        <v>10035</v>
      </c>
      <c r="T1085" t="s">
        <v>10036</v>
      </c>
      <c r="V1085" t="s">
        <v>10037</v>
      </c>
    </row>
    <row r="1086" spans="1:22" ht="15" customHeight="1" x14ac:dyDescent="0.25">
      <c r="A1086" t="s">
        <v>716</v>
      </c>
      <c r="B1086" t="s">
        <v>383</v>
      </c>
      <c r="C1086" t="s">
        <v>3243</v>
      </c>
      <c r="D1086" t="s">
        <v>10038</v>
      </c>
      <c r="E1086" t="s">
        <v>716</v>
      </c>
      <c r="L1086" t="s">
        <v>10039</v>
      </c>
      <c r="N1086" t="s">
        <v>10040</v>
      </c>
      <c r="P1086" s="51" t="s">
        <v>10041</v>
      </c>
      <c r="R1086" t="s">
        <v>10042</v>
      </c>
      <c r="T1086" t="s">
        <v>10043</v>
      </c>
      <c r="V1086" t="s">
        <v>10044</v>
      </c>
    </row>
    <row r="1087" spans="1:22" ht="15" customHeight="1" x14ac:dyDescent="0.25">
      <c r="A1087" t="s">
        <v>717</v>
      </c>
      <c r="B1087" t="s">
        <v>383</v>
      </c>
      <c r="C1087" t="s">
        <v>3243</v>
      </c>
      <c r="D1087" t="s">
        <v>10045</v>
      </c>
      <c r="E1087" t="s">
        <v>717</v>
      </c>
      <c r="L1087" t="s">
        <v>10046</v>
      </c>
      <c r="N1087" t="s">
        <v>10047</v>
      </c>
      <c r="P1087" s="51" t="s">
        <v>10048</v>
      </c>
      <c r="R1087" t="s">
        <v>10049</v>
      </c>
      <c r="T1087" t="s">
        <v>10050</v>
      </c>
      <c r="V1087" t="s">
        <v>10051</v>
      </c>
    </row>
    <row r="1088" spans="1:22" ht="15" customHeight="1" x14ac:dyDescent="0.25">
      <c r="A1088" t="s">
        <v>718</v>
      </c>
      <c r="B1088" t="s">
        <v>383</v>
      </c>
      <c r="C1088" t="s">
        <v>3243</v>
      </c>
      <c r="D1088" t="s">
        <v>10052</v>
      </c>
      <c r="E1088" t="s">
        <v>718</v>
      </c>
      <c r="L1088" t="s">
        <v>10053</v>
      </c>
      <c r="N1088" t="s">
        <v>10054</v>
      </c>
      <c r="P1088" s="51" t="s">
        <v>10055</v>
      </c>
      <c r="R1088" t="s">
        <v>10056</v>
      </c>
      <c r="T1088" t="s">
        <v>10057</v>
      </c>
      <c r="V1088" t="s">
        <v>10058</v>
      </c>
    </row>
    <row r="1089" spans="1:23" ht="15" customHeight="1" x14ac:dyDescent="0.25">
      <c r="A1089" t="s">
        <v>719</v>
      </c>
      <c r="B1089" t="s">
        <v>383</v>
      </c>
      <c r="C1089" t="s">
        <v>3243</v>
      </c>
      <c r="D1089" t="s">
        <v>10059</v>
      </c>
      <c r="E1089" t="s">
        <v>719</v>
      </c>
      <c r="L1089" t="s">
        <v>10060</v>
      </c>
      <c r="N1089" t="s">
        <v>10061</v>
      </c>
      <c r="P1089" s="51" t="s">
        <v>10062</v>
      </c>
      <c r="R1089" t="s">
        <v>10063</v>
      </c>
      <c r="T1089" t="s">
        <v>10064</v>
      </c>
      <c r="V1089" t="s">
        <v>10065</v>
      </c>
    </row>
    <row r="1090" spans="1:23" ht="15" customHeight="1" x14ac:dyDescent="0.25">
      <c r="A1090" t="s">
        <v>384</v>
      </c>
      <c r="B1090" t="s">
        <v>383</v>
      </c>
      <c r="C1090" t="s">
        <v>3243</v>
      </c>
      <c r="D1090" t="s">
        <v>10066</v>
      </c>
      <c r="E1090" t="s">
        <v>384</v>
      </c>
      <c r="L1090" t="s">
        <v>10067</v>
      </c>
      <c r="N1090" t="s">
        <v>10068</v>
      </c>
      <c r="P1090" s="51" t="s">
        <v>10069</v>
      </c>
      <c r="R1090" t="s">
        <v>10070</v>
      </c>
      <c r="T1090" t="s">
        <v>10071</v>
      </c>
      <c r="V1090" t="s">
        <v>10072</v>
      </c>
    </row>
    <row r="1091" spans="1:23" ht="15" customHeight="1" x14ac:dyDescent="0.25">
      <c r="A1091" t="s">
        <v>710</v>
      </c>
      <c r="B1091" t="s">
        <v>383</v>
      </c>
      <c r="C1091" t="s">
        <v>3243</v>
      </c>
      <c r="D1091" t="s">
        <v>10073</v>
      </c>
      <c r="E1091" t="s">
        <v>710</v>
      </c>
      <c r="L1091" t="s">
        <v>10074</v>
      </c>
      <c r="N1091" t="s">
        <v>10075</v>
      </c>
      <c r="P1091" s="51" t="s">
        <v>10076</v>
      </c>
      <c r="R1091" t="s">
        <v>10077</v>
      </c>
      <c r="T1091" t="s">
        <v>10078</v>
      </c>
      <c r="V1091" t="s">
        <v>10079</v>
      </c>
    </row>
    <row r="1092" spans="1:23" ht="15" customHeight="1" x14ac:dyDescent="0.25">
      <c r="A1092" t="s">
        <v>711</v>
      </c>
      <c r="B1092" t="s">
        <v>383</v>
      </c>
      <c r="C1092" t="s">
        <v>3243</v>
      </c>
      <c r="D1092" t="s">
        <v>10080</v>
      </c>
      <c r="E1092" t="s">
        <v>711</v>
      </c>
      <c r="L1092" t="s">
        <v>10081</v>
      </c>
      <c r="N1092" t="s">
        <v>10082</v>
      </c>
      <c r="P1092" s="51" t="s">
        <v>10083</v>
      </c>
      <c r="R1092" t="s">
        <v>10084</v>
      </c>
      <c r="T1092" t="s">
        <v>10085</v>
      </c>
      <c r="V1092" t="s">
        <v>10086</v>
      </c>
    </row>
    <row r="1093" spans="1:23" ht="15" customHeight="1" x14ac:dyDescent="0.25">
      <c r="A1093" t="s">
        <v>712</v>
      </c>
      <c r="B1093" t="s">
        <v>383</v>
      </c>
      <c r="C1093" t="s">
        <v>3243</v>
      </c>
      <c r="D1093" t="s">
        <v>10087</v>
      </c>
      <c r="E1093" t="s">
        <v>712</v>
      </c>
      <c r="L1093" t="s">
        <v>10088</v>
      </c>
      <c r="N1093" t="s">
        <v>10089</v>
      </c>
      <c r="P1093" s="51" t="s">
        <v>10090</v>
      </c>
      <c r="R1093" t="s">
        <v>10091</v>
      </c>
      <c r="T1093" t="s">
        <v>10092</v>
      </c>
      <c r="V1093" t="s">
        <v>10093</v>
      </c>
    </row>
    <row r="1094" spans="1:23" ht="15" customHeight="1" x14ac:dyDescent="0.25">
      <c r="A1094" t="s">
        <v>713</v>
      </c>
      <c r="B1094" t="s">
        <v>383</v>
      </c>
      <c r="C1094" t="s">
        <v>3243</v>
      </c>
      <c r="D1094" t="s">
        <v>10094</v>
      </c>
      <c r="E1094" t="s">
        <v>713</v>
      </c>
      <c r="L1094" t="s">
        <v>10095</v>
      </c>
      <c r="N1094" t="s">
        <v>10096</v>
      </c>
      <c r="P1094" s="51" t="s">
        <v>10097</v>
      </c>
      <c r="R1094" t="s">
        <v>10098</v>
      </c>
      <c r="T1094" t="s">
        <v>10099</v>
      </c>
      <c r="V1094" t="s">
        <v>10100</v>
      </c>
    </row>
    <row r="1095" spans="1:23" ht="15" customHeight="1" x14ac:dyDescent="0.25">
      <c r="A1095" t="s">
        <v>577</v>
      </c>
      <c r="B1095" t="s">
        <v>576</v>
      </c>
      <c r="C1095" t="s">
        <v>10101</v>
      </c>
      <c r="D1095" t="s">
        <v>10101</v>
      </c>
      <c r="E1095" t="s">
        <v>577</v>
      </c>
      <c r="L1095" t="s">
        <v>10102</v>
      </c>
      <c r="M1095" t="s">
        <v>10103</v>
      </c>
      <c r="N1095" t="s">
        <v>10104</v>
      </c>
      <c r="O1095" t="s">
        <v>10105</v>
      </c>
      <c r="P1095" t="s">
        <v>10106</v>
      </c>
      <c r="Q1095" t="s">
        <v>10107</v>
      </c>
      <c r="R1095" t="s">
        <v>10108</v>
      </c>
      <c r="S1095" t="s">
        <v>10109</v>
      </c>
      <c r="T1095" t="s">
        <v>10110</v>
      </c>
      <c r="U1095" t="s">
        <v>10111</v>
      </c>
      <c r="V1095" t="s">
        <v>10112</v>
      </c>
      <c r="W1095" t="s">
        <v>10113</v>
      </c>
    </row>
    <row r="1096" spans="1:23" ht="15" customHeight="1" x14ac:dyDescent="0.25">
      <c r="A1096" t="s">
        <v>579</v>
      </c>
      <c r="B1096" t="s">
        <v>576</v>
      </c>
      <c r="C1096" t="s">
        <v>10114</v>
      </c>
      <c r="D1096" t="s">
        <v>10114</v>
      </c>
      <c r="E1096" t="s">
        <v>579</v>
      </c>
      <c r="L1096" t="s">
        <v>10115</v>
      </c>
      <c r="M1096" t="s">
        <v>10103</v>
      </c>
      <c r="N1096" t="s">
        <v>10116</v>
      </c>
      <c r="O1096" t="s">
        <v>10105</v>
      </c>
      <c r="P1096" t="s">
        <v>10117</v>
      </c>
      <c r="Q1096" t="s">
        <v>10107</v>
      </c>
      <c r="R1096" t="s">
        <v>10118</v>
      </c>
      <c r="S1096" t="s">
        <v>10109</v>
      </c>
      <c r="T1096" t="s">
        <v>10119</v>
      </c>
      <c r="U1096" t="s">
        <v>10111</v>
      </c>
      <c r="V1096" t="s">
        <v>10120</v>
      </c>
      <c r="W1096" t="s">
        <v>10113</v>
      </c>
    </row>
    <row r="1097" spans="1:23" ht="15" customHeight="1" x14ac:dyDescent="0.25">
      <c r="A1097" t="s">
        <v>578</v>
      </c>
      <c r="B1097" t="s">
        <v>576</v>
      </c>
      <c r="C1097" t="s">
        <v>10121</v>
      </c>
      <c r="D1097" t="s">
        <v>10121</v>
      </c>
      <c r="E1097" t="s">
        <v>578</v>
      </c>
      <c r="L1097" t="s">
        <v>10122</v>
      </c>
      <c r="M1097" t="s">
        <v>10103</v>
      </c>
      <c r="N1097" t="s">
        <v>10123</v>
      </c>
      <c r="O1097" t="s">
        <v>10105</v>
      </c>
      <c r="P1097" t="s">
        <v>10124</v>
      </c>
      <c r="Q1097" t="s">
        <v>10107</v>
      </c>
      <c r="R1097" t="s">
        <v>10125</v>
      </c>
      <c r="S1097" t="s">
        <v>10109</v>
      </c>
      <c r="T1097" t="s">
        <v>10126</v>
      </c>
      <c r="U1097" t="s">
        <v>10111</v>
      </c>
      <c r="V1097" t="s">
        <v>10127</v>
      </c>
      <c r="W1097" t="s">
        <v>10113</v>
      </c>
    </row>
    <row r="1098" spans="1:23" x14ac:dyDescent="0.25">
      <c r="A1098" t="s">
        <v>580</v>
      </c>
      <c r="B1098" t="s">
        <v>576</v>
      </c>
      <c r="C1098" t="s">
        <v>10128</v>
      </c>
      <c r="D1098" t="s">
        <v>10128</v>
      </c>
      <c r="E1098" t="s">
        <v>580</v>
      </c>
      <c r="L1098" t="s">
        <v>10129</v>
      </c>
      <c r="M1098" t="s">
        <v>10130</v>
      </c>
      <c r="N1098" t="s">
        <v>10131</v>
      </c>
      <c r="O1098" t="s">
        <v>10132</v>
      </c>
      <c r="P1098" t="s">
        <v>10133</v>
      </c>
      <c r="Q1098" t="s">
        <v>10134</v>
      </c>
      <c r="R1098" t="s">
        <v>10135</v>
      </c>
      <c r="S1098" t="s">
        <v>10136</v>
      </c>
      <c r="T1098" t="s">
        <v>10137</v>
      </c>
      <c r="U1098" t="s">
        <v>10138</v>
      </c>
      <c r="V1098" t="s">
        <v>10139</v>
      </c>
      <c r="W1098" t="s">
        <v>10140</v>
      </c>
    </row>
    <row r="1099" spans="1:23" ht="15" customHeight="1" x14ac:dyDescent="0.25">
      <c r="A1099" t="s">
        <v>582</v>
      </c>
      <c r="B1099" t="s">
        <v>576</v>
      </c>
      <c r="C1099" t="s">
        <v>10141</v>
      </c>
      <c r="D1099" t="s">
        <v>10141</v>
      </c>
      <c r="E1099" t="s">
        <v>582</v>
      </c>
      <c r="L1099" t="s">
        <v>10142</v>
      </c>
      <c r="M1099" t="s">
        <v>10130</v>
      </c>
      <c r="N1099" t="s">
        <v>10143</v>
      </c>
      <c r="O1099" t="s">
        <v>10132</v>
      </c>
      <c r="P1099" t="s">
        <v>10144</v>
      </c>
      <c r="Q1099" t="s">
        <v>10134</v>
      </c>
      <c r="R1099" t="s">
        <v>10145</v>
      </c>
      <c r="S1099" t="s">
        <v>10136</v>
      </c>
      <c r="T1099" t="s">
        <v>10146</v>
      </c>
      <c r="U1099" t="s">
        <v>10138</v>
      </c>
      <c r="V1099" t="s">
        <v>10147</v>
      </c>
      <c r="W1099" t="s">
        <v>10140</v>
      </c>
    </row>
    <row r="1100" spans="1:23" ht="15" customHeight="1" x14ac:dyDescent="0.25">
      <c r="A1100" t="s">
        <v>581</v>
      </c>
      <c r="B1100" t="s">
        <v>576</v>
      </c>
      <c r="C1100" t="s">
        <v>10148</v>
      </c>
      <c r="D1100" t="s">
        <v>10148</v>
      </c>
      <c r="E1100" t="s">
        <v>581</v>
      </c>
      <c r="L1100" t="s">
        <v>10149</v>
      </c>
      <c r="M1100" t="s">
        <v>10130</v>
      </c>
      <c r="N1100" t="s">
        <v>10150</v>
      </c>
      <c r="O1100" t="s">
        <v>10132</v>
      </c>
      <c r="P1100" t="s">
        <v>10151</v>
      </c>
      <c r="Q1100" t="s">
        <v>10134</v>
      </c>
      <c r="R1100" t="s">
        <v>10152</v>
      </c>
      <c r="S1100" t="s">
        <v>10136</v>
      </c>
      <c r="T1100" t="s">
        <v>10153</v>
      </c>
      <c r="U1100" t="s">
        <v>10138</v>
      </c>
      <c r="V1100" t="s">
        <v>10154</v>
      </c>
      <c r="W1100" t="s">
        <v>10140</v>
      </c>
    </row>
    <row r="1101" spans="1:23" ht="15" customHeight="1" x14ac:dyDescent="0.25">
      <c r="A1101" t="s">
        <v>583</v>
      </c>
      <c r="B1101" t="s">
        <v>576</v>
      </c>
      <c r="C1101" t="s">
        <v>10155</v>
      </c>
      <c r="D1101" t="s">
        <v>10155</v>
      </c>
      <c r="E1101" t="s">
        <v>583</v>
      </c>
      <c r="L1101" t="s">
        <v>10156</v>
      </c>
      <c r="M1101" t="s">
        <v>10157</v>
      </c>
      <c r="N1101" t="s">
        <v>10158</v>
      </c>
      <c r="O1101" t="s">
        <v>10159</v>
      </c>
      <c r="P1101" t="s">
        <v>10160</v>
      </c>
      <c r="Q1101" t="s">
        <v>10161</v>
      </c>
      <c r="R1101" t="s">
        <v>10162</v>
      </c>
      <c r="S1101" t="s">
        <v>10163</v>
      </c>
      <c r="T1101" t="s">
        <v>10164</v>
      </c>
      <c r="U1101" t="s">
        <v>10165</v>
      </c>
      <c r="V1101" t="s">
        <v>10166</v>
      </c>
      <c r="W1101" t="s">
        <v>10167</v>
      </c>
    </row>
    <row r="1102" spans="1:23" ht="15" customHeight="1" x14ac:dyDescent="0.25">
      <c r="A1102" t="s">
        <v>585</v>
      </c>
      <c r="B1102" t="s">
        <v>576</v>
      </c>
      <c r="C1102" t="s">
        <v>10168</v>
      </c>
      <c r="D1102" t="s">
        <v>10168</v>
      </c>
      <c r="E1102" t="s">
        <v>585</v>
      </c>
      <c r="L1102" t="s">
        <v>10169</v>
      </c>
      <c r="M1102" t="s">
        <v>10157</v>
      </c>
      <c r="N1102" t="s">
        <v>10170</v>
      </c>
      <c r="O1102" t="s">
        <v>10159</v>
      </c>
      <c r="P1102" t="s">
        <v>10171</v>
      </c>
      <c r="Q1102" t="s">
        <v>10161</v>
      </c>
      <c r="R1102" t="s">
        <v>10172</v>
      </c>
      <c r="S1102" t="s">
        <v>10163</v>
      </c>
      <c r="T1102" t="s">
        <v>10173</v>
      </c>
      <c r="U1102" t="s">
        <v>10165</v>
      </c>
      <c r="V1102" t="s">
        <v>10174</v>
      </c>
      <c r="W1102" t="s">
        <v>10167</v>
      </c>
    </row>
    <row r="1103" spans="1:23" ht="15" customHeight="1" x14ac:dyDescent="0.25">
      <c r="A1103" t="s">
        <v>584</v>
      </c>
      <c r="B1103" t="s">
        <v>576</v>
      </c>
      <c r="C1103" t="s">
        <v>10175</v>
      </c>
      <c r="D1103" t="s">
        <v>10175</v>
      </c>
      <c r="E1103" t="s">
        <v>584</v>
      </c>
      <c r="L1103" t="s">
        <v>10176</v>
      </c>
      <c r="M1103" t="s">
        <v>10157</v>
      </c>
      <c r="N1103" t="s">
        <v>10177</v>
      </c>
      <c r="O1103" t="s">
        <v>10159</v>
      </c>
      <c r="P1103" t="s">
        <v>10178</v>
      </c>
      <c r="Q1103" t="s">
        <v>10161</v>
      </c>
      <c r="R1103" t="s">
        <v>10179</v>
      </c>
      <c r="S1103" t="s">
        <v>10163</v>
      </c>
      <c r="T1103" t="s">
        <v>10180</v>
      </c>
      <c r="U1103" t="s">
        <v>10165</v>
      </c>
      <c r="V1103" t="s">
        <v>10181</v>
      </c>
      <c r="W1103" t="s">
        <v>10167</v>
      </c>
    </row>
    <row r="1104" spans="1:23" ht="15" customHeight="1" x14ac:dyDescent="0.25">
      <c r="A1104" t="s">
        <v>598</v>
      </c>
      <c r="B1104" t="s">
        <v>576</v>
      </c>
      <c r="C1104" t="s">
        <v>10182</v>
      </c>
      <c r="D1104" t="s">
        <v>10182</v>
      </c>
      <c r="E1104" t="s">
        <v>598</v>
      </c>
      <c r="L1104" t="s">
        <v>10183</v>
      </c>
      <c r="M1104" t="s">
        <v>10184</v>
      </c>
      <c r="N1104" t="s">
        <v>10185</v>
      </c>
      <c r="O1104" t="s">
        <v>2630</v>
      </c>
      <c r="P1104" t="s">
        <v>10186</v>
      </c>
      <c r="Q1104" t="s">
        <v>2632</v>
      </c>
      <c r="R1104" t="s">
        <v>10187</v>
      </c>
      <c r="S1104" t="s">
        <v>2634</v>
      </c>
      <c r="T1104" t="s">
        <v>10188</v>
      </c>
      <c r="U1104" t="s">
        <v>2636</v>
      </c>
      <c r="V1104" t="s">
        <v>10189</v>
      </c>
      <c r="W1104" t="s">
        <v>2638</v>
      </c>
    </row>
    <row r="1105" spans="1:23" ht="15" customHeight="1" x14ac:dyDescent="0.25">
      <c r="A1105" t="s">
        <v>603</v>
      </c>
      <c r="B1105" t="s">
        <v>576</v>
      </c>
      <c r="C1105" t="s">
        <v>10190</v>
      </c>
      <c r="D1105" t="s">
        <v>10190</v>
      </c>
      <c r="E1105" t="s">
        <v>603</v>
      </c>
      <c r="L1105" t="s">
        <v>10191</v>
      </c>
      <c r="M1105" t="s">
        <v>10184</v>
      </c>
      <c r="N1105" t="s">
        <v>10192</v>
      </c>
      <c r="O1105" t="s">
        <v>2630</v>
      </c>
      <c r="P1105" t="s">
        <v>10193</v>
      </c>
      <c r="Q1105" t="s">
        <v>2632</v>
      </c>
      <c r="R1105" t="s">
        <v>10194</v>
      </c>
      <c r="S1105" t="s">
        <v>2634</v>
      </c>
      <c r="T1105" t="s">
        <v>10195</v>
      </c>
      <c r="U1105" t="s">
        <v>2636</v>
      </c>
      <c r="V1105" t="s">
        <v>10196</v>
      </c>
      <c r="W1105" t="s">
        <v>2638</v>
      </c>
    </row>
    <row r="1106" spans="1:23" ht="15" customHeight="1" x14ac:dyDescent="0.25">
      <c r="A1106" t="s">
        <v>604</v>
      </c>
      <c r="B1106" t="s">
        <v>576</v>
      </c>
      <c r="C1106" t="s">
        <v>10197</v>
      </c>
      <c r="D1106" t="s">
        <v>10197</v>
      </c>
      <c r="E1106" t="s">
        <v>604</v>
      </c>
      <c r="L1106" t="s">
        <v>10198</v>
      </c>
      <c r="M1106" t="s">
        <v>10184</v>
      </c>
      <c r="N1106" t="s">
        <v>10199</v>
      </c>
      <c r="O1106" t="s">
        <v>2630</v>
      </c>
      <c r="P1106" t="s">
        <v>10200</v>
      </c>
      <c r="Q1106" t="s">
        <v>2632</v>
      </c>
      <c r="R1106" t="s">
        <v>10201</v>
      </c>
      <c r="S1106" t="s">
        <v>2634</v>
      </c>
      <c r="T1106" t="s">
        <v>10202</v>
      </c>
      <c r="U1106" t="s">
        <v>2636</v>
      </c>
      <c r="V1106" t="s">
        <v>10203</v>
      </c>
      <c r="W1106" t="s">
        <v>2638</v>
      </c>
    </row>
    <row r="1107" spans="1:23" ht="15" customHeight="1" x14ac:dyDescent="0.25">
      <c r="A1107" t="s">
        <v>595</v>
      </c>
      <c r="B1107" t="s">
        <v>576</v>
      </c>
      <c r="C1107" t="s">
        <v>10204</v>
      </c>
      <c r="D1107" t="s">
        <v>10204</v>
      </c>
      <c r="E1107" t="s">
        <v>595</v>
      </c>
      <c r="L1107" t="s">
        <v>10205</v>
      </c>
      <c r="M1107" t="s">
        <v>10184</v>
      </c>
      <c r="N1107" t="s">
        <v>10206</v>
      </c>
      <c r="O1107" t="s">
        <v>2630</v>
      </c>
      <c r="P1107" t="s">
        <v>10207</v>
      </c>
      <c r="Q1107" t="s">
        <v>2632</v>
      </c>
      <c r="R1107" t="s">
        <v>10208</v>
      </c>
      <c r="S1107" t="s">
        <v>2634</v>
      </c>
      <c r="T1107" t="s">
        <v>10209</v>
      </c>
      <c r="U1107" t="s">
        <v>2636</v>
      </c>
      <c r="V1107" t="s">
        <v>10210</v>
      </c>
      <c r="W1107" t="s">
        <v>2638</v>
      </c>
    </row>
    <row r="1108" spans="1:23" ht="15" customHeight="1" x14ac:dyDescent="0.25">
      <c r="A1108" t="s">
        <v>596</v>
      </c>
      <c r="B1108" t="s">
        <v>576</v>
      </c>
      <c r="C1108" t="s">
        <v>10211</v>
      </c>
      <c r="D1108" t="s">
        <v>10211</v>
      </c>
      <c r="E1108" t="s">
        <v>596</v>
      </c>
      <c r="L1108" t="s">
        <v>10212</v>
      </c>
      <c r="M1108" t="s">
        <v>10213</v>
      </c>
      <c r="N1108" t="s">
        <v>10214</v>
      </c>
      <c r="O1108" t="s">
        <v>10215</v>
      </c>
      <c r="P1108" t="s">
        <v>10216</v>
      </c>
      <c r="Q1108" t="s">
        <v>10217</v>
      </c>
      <c r="R1108" t="s">
        <v>10218</v>
      </c>
      <c r="S1108" t="s">
        <v>10219</v>
      </c>
      <c r="T1108" t="s">
        <v>10220</v>
      </c>
      <c r="U1108" t="s">
        <v>10221</v>
      </c>
      <c r="V1108" t="s">
        <v>10222</v>
      </c>
      <c r="W1108" t="s">
        <v>10223</v>
      </c>
    </row>
    <row r="1109" spans="1:23" ht="15" customHeight="1" x14ac:dyDescent="0.25">
      <c r="A1109" t="s">
        <v>597</v>
      </c>
      <c r="B1109" t="s">
        <v>576</v>
      </c>
      <c r="C1109" t="s">
        <v>10224</v>
      </c>
      <c r="D1109" t="s">
        <v>10224</v>
      </c>
      <c r="E1109" t="s">
        <v>597</v>
      </c>
      <c r="L1109" t="s">
        <v>10225</v>
      </c>
      <c r="M1109" t="s">
        <v>10226</v>
      </c>
      <c r="N1109" t="s">
        <v>10227</v>
      </c>
      <c r="O1109" t="s">
        <v>10215</v>
      </c>
      <c r="P1109" t="s">
        <v>10228</v>
      </c>
      <c r="Q1109" t="s">
        <v>10217</v>
      </c>
      <c r="R1109" t="s">
        <v>10229</v>
      </c>
      <c r="S1109" t="s">
        <v>10219</v>
      </c>
      <c r="T1109" t="s">
        <v>10230</v>
      </c>
      <c r="U1109" t="s">
        <v>10221</v>
      </c>
      <c r="V1109" t="s">
        <v>10231</v>
      </c>
      <c r="W1109" t="s">
        <v>10223</v>
      </c>
    </row>
    <row r="1110" spans="1:23" ht="15" customHeight="1" x14ac:dyDescent="0.25">
      <c r="A1110" t="s">
        <v>593</v>
      </c>
      <c r="B1110" t="s">
        <v>576</v>
      </c>
      <c r="C1110" t="s">
        <v>10232</v>
      </c>
      <c r="D1110" t="s">
        <v>10232</v>
      </c>
      <c r="E1110" t="s">
        <v>593</v>
      </c>
      <c r="L1110" t="s">
        <v>10233</v>
      </c>
      <c r="M1110" t="s">
        <v>10213</v>
      </c>
      <c r="N1110" t="s">
        <v>10234</v>
      </c>
      <c r="O1110" t="s">
        <v>10215</v>
      </c>
      <c r="P1110" t="s">
        <v>10235</v>
      </c>
      <c r="Q1110" t="s">
        <v>10217</v>
      </c>
      <c r="R1110" t="s">
        <v>10236</v>
      </c>
      <c r="S1110" t="s">
        <v>10219</v>
      </c>
      <c r="T1110" t="s">
        <v>10237</v>
      </c>
      <c r="U1110" t="s">
        <v>10221</v>
      </c>
      <c r="V1110" t="s">
        <v>10238</v>
      </c>
      <c r="W1110" t="s">
        <v>10223</v>
      </c>
    </row>
    <row r="1111" spans="1:23" ht="15" customHeight="1" x14ac:dyDescent="0.25">
      <c r="A1111" t="s">
        <v>594</v>
      </c>
      <c r="B1111" t="s">
        <v>576</v>
      </c>
      <c r="C1111" t="s">
        <v>10239</v>
      </c>
      <c r="D1111" t="s">
        <v>10239</v>
      </c>
      <c r="E1111" t="s">
        <v>594</v>
      </c>
      <c r="L1111" t="s">
        <v>10240</v>
      </c>
      <c r="M1111" t="s">
        <v>10226</v>
      </c>
      <c r="N1111" t="s">
        <v>10241</v>
      </c>
      <c r="O1111" t="s">
        <v>10215</v>
      </c>
      <c r="P1111" t="s">
        <v>10242</v>
      </c>
      <c r="Q1111" t="s">
        <v>10217</v>
      </c>
      <c r="R1111" t="s">
        <v>10243</v>
      </c>
      <c r="S1111" t="s">
        <v>10219</v>
      </c>
      <c r="T1111" t="s">
        <v>10244</v>
      </c>
      <c r="U1111" t="s">
        <v>10221</v>
      </c>
      <c r="V1111" t="s">
        <v>10245</v>
      </c>
      <c r="W1111" t="s">
        <v>10223</v>
      </c>
    </row>
    <row r="1112" spans="1:23" ht="15" customHeight="1" x14ac:dyDescent="0.25">
      <c r="A1112" t="s">
        <v>586</v>
      </c>
      <c r="B1112" t="s">
        <v>576</v>
      </c>
      <c r="C1112" t="s">
        <v>10246</v>
      </c>
      <c r="D1112" t="s">
        <v>10246</v>
      </c>
      <c r="E1112" t="s">
        <v>586</v>
      </c>
      <c r="L1112" t="s">
        <v>10247</v>
      </c>
      <c r="M1112" t="s">
        <v>10248</v>
      </c>
      <c r="N1112" t="s">
        <v>10249</v>
      </c>
      <c r="O1112" t="s">
        <v>10250</v>
      </c>
      <c r="P1112" t="s">
        <v>10251</v>
      </c>
      <c r="Q1112" t="s">
        <v>10252</v>
      </c>
      <c r="R1112" t="s">
        <v>10253</v>
      </c>
      <c r="S1112" t="s">
        <v>10254</v>
      </c>
      <c r="T1112" t="s">
        <v>10255</v>
      </c>
      <c r="U1112" t="s">
        <v>10256</v>
      </c>
      <c r="V1112" t="s">
        <v>10257</v>
      </c>
      <c r="W1112" t="s">
        <v>10258</v>
      </c>
    </row>
    <row r="1113" spans="1:23" ht="15" customHeight="1" x14ac:dyDescent="0.25">
      <c r="A1113" t="s">
        <v>599</v>
      </c>
      <c r="B1113" t="s">
        <v>576</v>
      </c>
      <c r="C1113" t="s">
        <v>10259</v>
      </c>
      <c r="D1113" t="s">
        <v>10259</v>
      </c>
      <c r="E1113" t="s">
        <v>599</v>
      </c>
      <c r="L1113" t="s">
        <v>10260</v>
      </c>
      <c r="M1113" t="s">
        <v>10184</v>
      </c>
      <c r="N1113" t="s">
        <v>10261</v>
      </c>
      <c r="O1113" t="s">
        <v>2630</v>
      </c>
      <c r="P1113" t="s">
        <v>10262</v>
      </c>
      <c r="Q1113" t="s">
        <v>2632</v>
      </c>
      <c r="R1113" t="s">
        <v>10263</v>
      </c>
      <c r="S1113" t="s">
        <v>2634</v>
      </c>
      <c r="T1113" t="s">
        <v>10264</v>
      </c>
      <c r="U1113" t="s">
        <v>2636</v>
      </c>
      <c r="V1113" t="s">
        <v>10265</v>
      </c>
      <c r="W1113" t="s">
        <v>2638</v>
      </c>
    </row>
    <row r="1114" spans="1:23" ht="15" customHeight="1" x14ac:dyDescent="0.25">
      <c r="A1114" t="s">
        <v>587</v>
      </c>
      <c r="B1114" t="s">
        <v>576</v>
      </c>
      <c r="C1114" t="s">
        <v>10266</v>
      </c>
      <c r="D1114" t="s">
        <v>10266</v>
      </c>
      <c r="E1114" t="s">
        <v>587</v>
      </c>
      <c r="L1114" t="s">
        <v>10267</v>
      </c>
      <c r="M1114" t="s">
        <v>10184</v>
      </c>
      <c r="N1114" t="s">
        <v>10268</v>
      </c>
      <c r="O1114" t="s">
        <v>2630</v>
      </c>
      <c r="P1114" t="s">
        <v>10269</v>
      </c>
      <c r="Q1114" t="s">
        <v>2632</v>
      </c>
      <c r="R1114" t="s">
        <v>10270</v>
      </c>
      <c r="S1114" t="s">
        <v>2634</v>
      </c>
      <c r="T1114" t="s">
        <v>10271</v>
      </c>
      <c r="U1114" t="s">
        <v>2636</v>
      </c>
      <c r="V1114" t="s">
        <v>10272</v>
      </c>
      <c r="W1114" t="s">
        <v>2638</v>
      </c>
    </row>
    <row r="1115" spans="1:23" ht="15" customHeight="1" x14ac:dyDescent="0.25">
      <c r="A1115" t="s">
        <v>600</v>
      </c>
      <c r="B1115" t="s">
        <v>576</v>
      </c>
      <c r="C1115" t="s">
        <v>10273</v>
      </c>
      <c r="D1115" t="s">
        <v>10273</v>
      </c>
      <c r="E1115" t="s">
        <v>600</v>
      </c>
      <c r="L1115" t="s">
        <v>10274</v>
      </c>
      <c r="M1115" t="s">
        <v>10184</v>
      </c>
      <c r="N1115" t="s">
        <v>10275</v>
      </c>
      <c r="O1115" t="s">
        <v>2630</v>
      </c>
      <c r="P1115" t="s">
        <v>10276</v>
      </c>
      <c r="Q1115" t="s">
        <v>2632</v>
      </c>
      <c r="R1115" t="s">
        <v>10277</v>
      </c>
      <c r="S1115" t="s">
        <v>2634</v>
      </c>
      <c r="T1115" t="s">
        <v>10278</v>
      </c>
      <c r="U1115" t="s">
        <v>2636</v>
      </c>
      <c r="V1115" t="s">
        <v>10279</v>
      </c>
      <c r="W1115" t="s">
        <v>2638</v>
      </c>
    </row>
    <row r="1116" spans="1:23" ht="15" customHeight="1" x14ac:dyDescent="0.25">
      <c r="A1116" t="s">
        <v>589</v>
      </c>
      <c r="B1116" t="s">
        <v>576</v>
      </c>
      <c r="C1116" t="s">
        <v>10280</v>
      </c>
      <c r="D1116" t="s">
        <v>10280</v>
      </c>
      <c r="E1116" t="s">
        <v>589</v>
      </c>
      <c r="L1116" t="s">
        <v>10281</v>
      </c>
      <c r="M1116" t="s">
        <v>10184</v>
      </c>
      <c r="N1116" t="s">
        <v>10282</v>
      </c>
      <c r="O1116" t="s">
        <v>2630</v>
      </c>
      <c r="P1116" t="s">
        <v>10283</v>
      </c>
      <c r="Q1116" t="s">
        <v>2632</v>
      </c>
      <c r="R1116" t="s">
        <v>10284</v>
      </c>
      <c r="S1116" t="s">
        <v>2634</v>
      </c>
      <c r="T1116" t="s">
        <v>10285</v>
      </c>
      <c r="U1116" t="s">
        <v>2636</v>
      </c>
      <c r="V1116" t="s">
        <v>10286</v>
      </c>
      <c r="W1116" t="s">
        <v>2638</v>
      </c>
    </row>
    <row r="1117" spans="1:23" ht="15" customHeight="1" x14ac:dyDescent="0.25">
      <c r="A1117" t="s">
        <v>592</v>
      </c>
      <c r="B1117" t="s">
        <v>576</v>
      </c>
      <c r="C1117" t="s">
        <v>10287</v>
      </c>
      <c r="D1117" t="s">
        <v>10287</v>
      </c>
      <c r="E1117" t="s">
        <v>592</v>
      </c>
      <c r="L1117" t="s">
        <v>10281</v>
      </c>
      <c r="M1117" t="s">
        <v>10184</v>
      </c>
      <c r="N1117" t="s">
        <v>10282</v>
      </c>
      <c r="O1117" t="s">
        <v>2630</v>
      </c>
      <c r="P1117" t="s">
        <v>10283</v>
      </c>
      <c r="Q1117" t="s">
        <v>2632</v>
      </c>
      <c r="R1117" t="s">
        <v>10284</v>
      </c>
      <c r="S1117" t="s">
        <v>2634</v>
      </c>
      <c r="T1117" t="s">
        <v>10285</v>
      </c>
      <c r="U1117" t="s">
        <v>2636</v>
      </c>
      <c r="V1117" t="s">
        <v>10286</v>
      </c>
      <c r="W1117" t="s">
        <v>2638</v>
      </c>
    </row>
    <row r="1118" spans="1:23" ht="15" customHeight="1" x14ac:dyDescent="0.25">
      <c r="A1118" t="s">
        <v>601</v>
      </c>
      <c r="B1118" t="s">
        <v>576</v>
      </c>
      <c r="C1118" t="s">
        <v>10288</v>
      </c>
      <c r="D1118" t="s">
        <v>10288</v>
      </c>
      <c r="E1118" t="s">
        <v>601</v>
      </c>
      <c r="L1118" t="s">
        <v>10289</v>
      </c>
      <c r="M1118" t="s">
        <v>10184</v>
      </c>
      <c r="N1118" t="s">
        <v>10290</v>
      </c>
      <c r="O1118" t="s">
        <v>2630</v>
      </c>
      <c r="P1118" t="s">
        <v>10291</v>
      </c>
      <c r="Q1118" t="s">
        <v>2632</v>
      </c>
      <c r="R1118" t="s">
        <v>10292</v>
      </c>
      <c r="S1118" t="s">
        <v>2634</v>
      </c>
      <c r="T1118" t="s">
        <v>10293</v>
      </c>
      <c r="U1118" t="s">
        <v>2636</v>
      </c>
      <c r="V1118" t="s">
        <v>10294</v>
      </c>
      <c r="W1118" t="s">
        <v>2638</v>
      </c>
    </row>
    <row r="1119" spans="1:23" ht="15" customHeight="1" x14ac:dyDescent="0.25">
      <c r="A1119" t="s">
        <v>588</v>
      </c>
      <c r="B1119" t="s">
        <v>576</v>
      </c>
      <c r="C1119" t="s">
        <v>10295</v>
      </c>
      <c r="D1119" t="s">
        <v>10295</v>
      </c>
      <c r="E1119" t="s">
        <v>588</v>
      </c>
      <c r="L1119" t="s">
        <v>10296</v>
      </c>
      <c r="M1119" t="s">
        <v>10184</v>
      </c>
      <c r="N1119" t="s">
        <v>10297</v>
      </c>
      <c r="O1119" t="s">
        <v>2630</v>
      </c>
      <c r="P1119" t="s">
        <v>10298</v>
      </c>
      <c r="Q1119" t="s">
        <v>2632</v>
      </c>
      <c r="R1119" t="s">
        <v>10299</v>
      </c>
      <c r="S1119" t="s">
        <v>2634</v>
      </c>
      <c r="T1119" t="s">
        <v>10300</v>
      </c>
      <c r="U1119" t="s">
        <v>2636</v>
      </c>
      <c r="V1119" t="s">
        <v>10301</v>
      </c>
      <c r="W1119" t="s">
        <v>2638</v>
      </c>
    </row>
    <row r="1120" spans="1:23" ht="15" customHeight="1" x14ac:dyDescent="0.25">
      <c r="A1120" t="s">
        <v>602</v>
      </c>
      <c r="B1120" t="s">
        <v>576</v>
      </c>
      <c r="C1120" t="s">
        <v>10302</v>
      </c>
      <c r="D1120" t="s">
        <v>10302</v>
      </c>
      <c r="E1120" t="s">
        <v>602</v>
      </c>
      <c r="L1120" t="s">
        <v>10303</v>
      </c>
      <c r="M1120" t="s">
        <v>10184</v>
      </c>
      <c r="N1120" t="s">
        <v>10304</v>
      </c>
      <c r="O1120" t="s">
        <v>2630</v>
      </c>
      <c r="P1120" t="s">
        <v>10305</v>
      </c>
      <c r="Q1120" t="s">
        <v>2632</v>
      </c>
      <c r="R1120" t="s">
        <v>10306</v>
      </c>
      <c r="S1120" t="s">
        <v>2634</v>
      </c>
      <c r="T1120" t="s">
        <v>10307</v>
      </c>
      <c r="U1120" t="s">
        <v>2636</v>
      </c>
      <c r="V1120" t="s">
        <v>10308</v>
      </c>
      <c r="W1120" t="s">
        <v>2638</v>
      </c>
    </row>
    <row r="1121" spans="1:25" ht="15" customHeight="1" x14ac:dyDescent="0.25">
      <c r="A1121" t="s">
        <v>591</v>
      </c>
      <c r="B1121" t="s">
        <v>576</v>
      </c>
      <c r="C1121" t="s">
        <v>10309</v>
      </c>
      <c r="D1121" t="s">
        <v>10309</v>
      </c>
      <c r="E1121" t="s">
        <v>591</v>
      </c>
      <c r="L1121" t="s">
        <v>10310</v>
      </c>
      <c r="M1121" t="s">
        <v>10184</v>
      </c>
      <c r="N1121" t="s">
        <v>10311</v>
      </c>
      <c r="O1121" t="s">
        <v>2630</v>
      </c>
      <c r="P1121" t="s">
        <v>10312</v>
      </c>
      <c r="Q1121" t="s">
        <v>2632</v>
      </c>
      <c r="R1121" t="s">
        <v>10313</v>
      </c>
      <c r="S1121" t="s">
        <v>2634</v>
      </c>
      <c r="T1121" t="s">
        <v>10314</v>
      </c>
      <c r="U1121" t="s">
        <v>2636</v>
      </c>
      <c r="V1121" t="s">
        <v>10315</v>
      </c>
      <c r="W1121" t="s">
        <v>2638</v>
      </c>
    </row>
    <row r="1122" spans="1:25" ht="15" customHeight="1" x14ac:dyDescent="0.25">
      <c r="A1122" t="s">
        <v>590</v>
      </c>
      <c r="B1122" t="s">
        <v>576</v>
      </c>
      <c r="C1122" t="s">
        <v>10316</v>
      </c>
      <c r="D1122" t="s">
        <v>10316</v>
      </c>
      <c r="E1122" t="s">
        <v>590</v>
      </c>
      <c r="L1122" t="s">
        <v>10310</v>
      </c>
      <c r="M1122" t="s">
        <v>10184</v>
      </c>
      <c r="N1122" t="s">
        <v>10311</v>
      </c>
      <c r="O1122" t="s">
        <v>2630</v>
      </c>
      <c r="P1122" t="s">
        <v>10312</v>
      </c>
      <c r="Q1122" t="s">
        <v>2632</v>
      </c>
      <c r="R1122" t="s">
        <v>10313</v>
      </c>
      <c r="S1122" t="s">
        <v>2634</v>
      </c>
      <c r="T1122" t="s">
        <v>10314</v>
      </c>
      <c r="U1122" t="s">
        <v>2636</v>
      </c>
      <c r="V1122" t="s">
        <v>10315</v>
      </c>
      <c r="W1122" t="s">
        <v>2638</v>
      </c>
    </row>
    <row r="1123" spans="1:25" ht="15" customHeight="1" x14ac:dyDescent="0.25">
      <c r="A1123" t="s">
        <v>955</v>
      </c>
      <c r="B1123" t="s">
        <v>954</v>
      </c>
      <c r="C1123" t="s">
        <v>3243</v>
      </c>
      <c r="D1123" t="s">
        <v>3243</v>
      </c>
      <c r="E1123" t="s">
        <v>955</v>
      </c>
      <c r="L1123" t="s">
        <v>10317</v>
      </c>
      <c r="M1123" t="s">
        <v>10318</v>
      </c>
      <c r="N1123" t="s">
        <v>10319</v>
      </c>
      <c r="O1123" t="s">
        <v>10320</v>
      </c>
      <c r="P1123" t="s">
        <v>10321</v>
      </c>
      <c r="Q1123" t="s">
        <v>7683</v>
      </c>
      <c r="R1123" t="s">
        <v>10322</v>
      </c>
      <c r="S1123" t="s">
        <v>7684</v>
      </c>
      <c r="T1123" t="s">
        <v>10323</v>
      </c>
      <c r="U1123" t="s">
        <v>7685</v>
      </c>
      <c r="V1123" t="s">
        <v>10324</v>
      </c>
      <c r="W1123" t="s">
        <v>7686</v>
      </c>
      <c r="Y1123" t="s">
        <v>3243</v>
      </c>
    </row>
    <row r="1124" spans="1:25" ht="15" customHeight="1" x14ac:dyDescent="0.25">
      <c r="A1124" t="s">
        <v>956</v>
      </c>
      <c r="B1124" t="s">
        <v>954</v>
      </c>
      <c r="C1124" t="s">
        <v>3243</v>
      </c>
      <c r="D1124" t="s">
        <v>3243</v>
      </c>
      <c r="E1124" t="s">
        <v>956</v>
      </c>
      <c r="L1124" t="s">
        <v>10325</v>
      </c>
      <c r="M1124" t="s">
        <v>10318</v>
      </c>
      <c r="N1124" t="s">
        <v>10326</v>
      </c>
      <c r="P1124" t="s">
        <v>10327</v>
      </c>
      <c r="R1124" t="s">
        <v>10328</v>
      </c>
      <c r="T1124" t="s">
        <v>10329</v>
      </c>
      <c r="V1124" t="s">
        <v>10330</v>
      </c>
      <c r="Y1124" t="s">
        <v>3243</v>
      </c>
    </row>
    <row r="1125" spans="1:25" ht="15" customHeight="1" x14ac:dyDescent="0.25">
      <c r="A1125" t="s">
        <v>957</v>
      </c>
      <c r="B1125" t="s">
        <v>954</v>
      </c>
      <c r="C1125" t="s">
        <v>3243</v>
      </c>
      <c r="D1125" t="s">
        <v>3243</v>
      </c>
      <c r="E1125" t="s">
        <v>957</v>
      </c>
      <c r="L1125" t="s">
        <v>10331</v>
      </c>
      <c r="M1125" t="s">
        <v>10318</v>
      </c>
      <c r="N1125" t="s">
        <v>10332</v>
      </c>
      <c r="P1125" t="s">
        <v>10333</v>
      </c>
      <c r="R1125" t="s">
        <v>10334</v>
      </c>
      <c r="T1125" t="s">
        <v>10335</v>
      </c>
      <c r="V1125" t="s">
        <v>10336</v>
      </c>
      <c r="Y1125" t="s">
        <v>3243</v>
      </c>
    </row>
    <row r="1126" spans="1:25" ht="15" customHeight="1" x14ac:dyDescent="0.25">
      <c r="A1126" t="s">
        <v>958</v>
      </c>
      <c r="B1126" t="s">
        <v>954</v>
      </c>
      <c r="C1126" t="s">
        <v>3243</v>
      </c>
      <c r="D1126" t="s">
        <v>3243</v>
      </c>
      <c r="E1126" t="s">
        <v>958</v>
      </c>
      <c r="L1126" t="s">
        <v>10337</v>
      </c>
      <c r="M1126" t="s">
        <v>10318</v>
      </c>
      <c r="N1126" t="s">
        <v>10338</v>
      </c>
      <c r="P1126" t="s">
        <v>10339</v>
      </c>
      <c r="R1126" t="s">
        <v>10340</v>
      </c>
      <c r="T1126" t="s">
        <v>10341</v>
      </c>
      <c r="V1126" t="s">
        <v>10342</v>
      </c>
      <c r="Y1126" t="s">
        <v>3243</v>
      </c>
    </row>
    <row r="1127" spans="1:25" ht="15" customHeight="1" x14ac:dyDescent="0.25">
      <c r="A1127" t="s">
        <v>959</v>
      </c>
      <c r="B1127" t="s">
        <v>954</v>
      </c>
      <c r="C1127" t="s">
        <v>3243</v>
      </c>
      <c r="D1127" t="s">
        <v>3243</v>
      </c>
      <c r="E1127" t="s">
        <v>959</v>
      </c>
      <c r="L1127" t="s">
        <v>10343</v>
      </c>
      <c r="M1127" t="s">
        <v>10318</v>
      </c>
      <c r="N1127" t="s">
        <v>10344</v>
      </c>
      <c r="P1127" t="s">
        <v>10345</v>
      </c>
      <c r="R1127" t="s">
        <v>10346</v>
      </c>
      <c r="T1127" t="s">
        <v>10347</v>
      </c>
      <c r="V1127" t="s">
        <v>10348</v>
      </c>
      <c r="Y1127" t="s">
        <v>3243</v>
      </c>
    </row>
    <row r="1128" spans="1:25" ht="15" customHeight="1" x14ac:dyDescent="0.25">
      <c r="A1128" t="s">
        <v>960</v>
      </c>
      <c r="B1128" t="s">
        <v>954</v>
      </c>
      <c r="C1128" t="s">
        <v>3243</v>
      </c>
      <c r="D1128" t="s">
        <v>3243</v>
      </c>
      <c r="E1128" t="s">
        <v>960</v>
      </c>
      <c r="L1128" t="s">
        <v>10349</v>
      </c>
      <c r="M1128" t="s">
        <v>10318</v>
      </c>
      <c r="N1128" t="s">
        <v>10350</v>
      </c>
      <c r="P1128" t="s">
        <v>10351</v>
      </c>
      <c r="R1128" t="s">
        <v>10352</v>
      </c>
      <c r="T1128" t="s">
        <v>10353</v>
      </c>
      <c r="V1128" t="s">
        <v>10354</v>
      </c>
      <c r="Y1128" t="s">
        <v>3243</v>
      </c>
    </row>
    <row r="1129" spans="1:25" ht="15" customHeight="1" x14ac:dyDescent="0.25">
      <c r="A1129" t="s">
        <v>961</v>
      </c>
      <c r="B1129" t="s">
        <v>954</v>
      </c>
      <c r="C1129" t="s">
        <v>3243</v>
      </c>
      <c r="D1129" t="s">
        <v>3243</v>
      </c>
      <c r="E1129" t="s">
        <v>961</v>
      </c>
      <c r="L1129" t="s">
        <v>10355</v>
      </c>
      <c r="M1129" t="s">
        <v>10318</v>
      </c>
      <c r="N1129" t="s">
        <v>10356</v>
      </c>
      <c r="P1129" t="s">
        <v>10357</v>
      </c>
      <c r="R1129" t="s">
        <v>10358</v>
      </c>
      <c r="T1129" t="s">
        <v>10359</v>
      </c>
      <c r="V1129" t="s">
        <v>10360</v>
      </c>
      <c r="Y1129" t="s">
        <v>3243</v>
      </c>
    </row>
    <row r="1130" spans="1:25" ht="15" customHeight="1" x14ac:dyDescent="0.25">
      <c r="A1130" t="s">
        <v>962</v>
      </c>
      <c r="B1130" t="s">
        <v>954</v>
      </c>
      <c r="C1130" t="s">
        <v>3243</v>
      </c>
      <c r="D1130" t="s">
        <v>3243</v>
      </c>
      <c r="E1130" t="s">
        <v>962</v>
      </c>
      <c r="L1130" t="s">
        <v>10361</v>
      </c>
      <c r="M1130" t="s">
        <v>10318</v>
      </c>
      <c r="N1130" t="s">
        <v>10362</v>
      </c>
      <c r="P1130" t="s">
        <v>10363</v>
      </c>
      <c r="R1130" t="s">
        <v>10364</v>
      </c>
      <c r="T1130" t="s">
        <v>10365</v>
      </c>
      <c r="V1130" t="s">
        <v>10366</v>
      </c>
      <c r="Y1130" t="s">
        <v>3243</v>
      </c>
    </row>
    <row r="1131" spans="1:25" ht="15" customHeight="1" x14ac:dyDescent="0.25">
      <c r="A1131" t="s">
        <v>963</v>
      </c>
      <c r="B1131" t="s">
        <v>954</v>
      </c>
      <c r="C1131" t="s">
        <v>3243</v>
      </c>
      <c r="D1131" t="s">
        <v>3243</v>
      </c>
      <c r="E1131" t="s">
        <v>963</v>
      </c>
      <c r="L1131" t="s">
        <v>10367</v>
      </c>
      <c r="M1131" t="s">
        <v>10318</v>
      </c>
      <c r="N1131" t="s">
        <v>10368</v>
      </c>
      <c r="P1131" t="s">
        <v>10369</v>
      </c>
      <c r="R1131" t="s">
        <v>10370</v>
      </c>
      <c r="T1131" t="s">
        <v>10371</v>
      </c>
      <c r="V1131" t="s">
        <v>10372</v>
      </c>
      <c r="Y1131" t="s">
        <v>3243</v>
      </c>
    </row>
    <row r="1132" spans="1:25" ht="15" customHeight="1" x14ac:dyDescent="0.25">
      <c r="A1132" t="s">
        <v>964</v>
      </c>
      <c r="B1132" t="s">
        <v>954</v>
      </c>
      <c r="C1132" t="s">
        <v>3243</v>
      </c>
      <c r="D1132" t="s">
        <v>3243</v>
      </c>
      <c r="E1132" t="s">
        <v>964</v>
      </c>
      <c r="L1132" t="s">
        <v>10373</v>
      </c>
      <c r="M1132" t="s">
        <v>10318</v>
      </c>
      <c r="N1132" t="s">
        <v>10374</v>
      </c>
      <c r="P1132" t="s">
        <v>10375</v>
      </c>
      <c r="R1132" t="s">
        <v>10376</v>
      </c>
      <c r="T1132" t="s">
        <v>10377</v>
      </c>
      <c r="V1132" t="s">
        <v>10378</v>
      </c>
      <c r="Y1132" t="s">
        <v>3243</v>
      </c>
    </row>
    <row r="1133" spans="1:25" ht="15" customHeight="1" x14ac:dyDescent="0.25">
      <c r="A1133" t="s">
        <v>965</v>
      </c>
      <c r="B1133" t="s">
        <v>954</v>
      </c>
      <c r="C1133" t="s">
        <v>3243</v>
      </c>
      <c r="D1133" t="s">
        <v>3243</v>
      </c>
      <c r="E1133" t="s">
        <v>965</v>
      </c>
      <c r="L1133" t="s">
        <v>10379</v>
      </c>
      <c r="M1133" t="s">
        <v>10318</v>
      </c>
      <c r="N1133" t="s">
        <v>10380</v>
      </c>
      <c r="P1133" t="s">
        <v>10381</v>
      </c>
      <c r="R1133" t="s">
        <v>10382</v>
      </c>
      <c r="T1133" t="s">
        <v>10383</v>
      </c>
      <c r="V1133" t="s">
        <v>10384</v>
      </c>
      <c r="Y1133" t="s">
        <v>3243</v>
      </c>
    </row>
    <row r="1134" spans="1:25" ht="15" customHeight="1" x14ac:dyDescent="0.25">
      <c r="A1134" t="s">
        <v>966</v>
      </c>
      <c r="B1134" t="s">
        <v>954</v>
      </c>
      <c r="C1134" t="s">
        <v>3243</v>
      </c>
      <c r="D1134" t="s">
        <v>3243</v>
      </c>
      <c r="E1134" t="s">
        <v>966</v>
      </c>
      <c r="L1134" t="s">
        <v>10385</v>
      </c>
      <c r="M1134" t="s">
        <v>10318</v>
      </c>
      <c r="N1134" t="s">
        <v>10386</v>
      </c>
      <c r="P1134" t="s">
        <v>10387</v>
      </c>
      <c r="R1134" t="s">
        <v>10388</v>
      </c>
      <c r="T1134" t="s">
        <v>10389</v>
      </c>
      <c r="V1134" t="s">
        <v>10390</v>
      </c>
      <c r="Y1134" t="s">
        <v>3243</v>
      </c>
    </row>
    <row r="1135" spans="1:25" ht="15" customHeight="1" x14ac:dyDescent="0.25">
      <c r="A1135" t="s">
        <v>967</v>
      </c>
      <c r="B1135" t="s">
        <v>954</v>
      </c>
      <c r="C1135" t="s">
        <v>3243</v>
      </c>
      <c r="D1135" t="s">
        <v>3243</v>
      </c>
      <c r="E1135" t="s">
        <v>967</v>
      </c>
      <c r="L1135" t="s">
        <v>10391</v>
      </c>
      <c r="M1135" t="s">
        <v>10318</v>
      </c>
      <c r="N1135" t="s">
        <v>10392</v>
      </c>
      <c r="P1135" t="s">
        <v>10393</v>
      </c>
      <c r="R1135" t="s">
        <v>10394</v>
      </c>
      <c r="T1135" t="s">
        <v>10395</v>
      </c>
      <c r="V1135" t="s">
        <v>10396</v>
      </c>
      <c r="Y1135" t="s">
        <v>3243</v>
      </c>
    </row>
    <row r="1136" spans="1:25" ht="15" customHeight="1" x14ac:dyDescent="0.25">
      <c r="A1136" t="s">
        <v>968</v>
      </c>
      <c r="B1136" t="s">
        <v>954</v>
      </c>
      <c r="C1136" t="s">
        <v>3243</v>
      </c>
      <c r="D1136" t="s">
        <v>3243</v>
      </c>
      <c r="E1136" t="s">
        <v>968</v>
      </c>
      <c r="L1136" t="s">
        <v>10397</v>
      </c>
      <c r="M1136" t="s">
        <v>10318</v>
      </c>
      <c r="N1136" t="s">
        <v>10398</v>
      </c>
      <c r="P1136" t="s">
        <v>10399</v>
      </c>
      <c r="R1136" t="s">
        <v>10400</v>
      </c>
      <c r="T1136" t="s">
        <v>10401</v>
      </c>
      <c r="V1136" t="s">
        <v>10402</v>
      </c>
      <c r="Y1136" t="s">
        <v>3243</v>
      </c>
    </row>
    <row r="1137" spans="1:25" ht="15" customHeight="1" x14ac:dyDescent="0.25">
      <c r="A1137" t="s">
        <v>969</v>
      </c>
      <c r="B1137" t="s">
        <v>954</v>
      </c>
      <c r="C1137" t="s">
        <v>3243</v>
      </c>
      <c r="D1137" t="s">
        <v>3243</v>
      </c>
      <c r="E1137" t="s">
        <v>969</v>
      </c>
      <c r="L1137" t="s">
        <v>10403</v>
      </c>
      <c r="M1137" t="s">
        <v>10318</v>
      </c>
      <c r="N1137" t="s">
        <v>10404</v>
      </c>
      <c r="P1137" t="s">
        <v>10405</v>
      </c>
      <c r="R1137" t="s">
        <v>10406</v>
      </c>
      <c r="T1137" t="s">
        <v>10407</v>
      </c>
      <c r="V1137" t="s">
        <v>10408</v>
      </c>
      <c r="Y1137" t="s">
        <v>3243</v>
      </c>
    </row>
    <row r="1138" spans="1:25" ht="15" customHeight="1" x14ac:dyDescent="0.25">
      <c r="A1138" t="s">
        <v>970</v>
      </c>
      <c r="B1138" t="s">
        <v>954</v>
      </c>
      <c r="C1138" t="s">
        <v>3243</v>
      </c>
      <c r="D1138" t="s">
        <v>3243</v>
      </c>
      <c r="E1138" t="s">
        <v>970</v>
      </c>
      <c r="L1138" t="s">
        <v>10409</v>
      </c>
      <c r="M1138" t="s">
        <v>10318</v>
      </c>
      <c r="N1138" t="s">
        <v>10410</v>
      </c>
      <c r="P1138" t="s">
        <v>10411</v>
      </c>
      <c r="R1138" t="s">
        <v>10412</v>
      </c>
      <c r="T1138" t="s">
        <v>10413</v>
      </c>
      <c r="V1138" t="s">
        <v>10414</v>
      </c>
      <c r="Y1138" t="s">
        <v>3243</v>
      </c>
    </row>
    <row r="1139" spans="1:25" ht="15" customHeight="1" x14ac:dyDescent="0.25">
      <c r="A1139" t="s">
        <v>971</v>
      </c>
      <c r="B1139" t="s">
        <v>954</v>
      </c>
      <c r="C1139" t="s">
        <v>3243</v>
      </c>
      <c r="D1139" t="s">
        <v>3243</v>
      </c>
      <c r="E1139" t="s">
        <v>971</v>
      </c>
      <c r="L1139" t="s">
        <v>10415</v>
      </c>
      <c r="M1139" t="s">
        <v>10318</v>
      </c>
      <c r="N1139" t="s">
        <v>10416</v>
      </c>
      <c r="P1139" t="s">
        <v>10417</v>
      </c>
      <c r="R1139" t="s">
        <v>10418</v>
      </c>
      <c r="T1139" t="s">
        <v>10419</v>
      </c>
      <c r="V1139" t="s">
        <v>10420</v>
      </c>
      <c r="Y1139" t="s">
        <v>3243</v>
      </c>
    </row>
    <row r="1140" spans="1:25" ht="15" customHeight="1" x14ac:dyDescent="0.25">
      <c r="A1140" t="s">
        <v>972</v>
      </c>
      <c r="B1140" t="s">
        <v>954</v>
      </c>
      <c r="C1140" t="s">
        <v>3243</v>
      </c>
      <c r="D1140" t="s">
        <v>3243</v>
      </c>
      <c r="E1140" t="s">
        <v>972</v>
      </c>
      <c r="L1140" t="s">
        <v>10421</v>
      </c>
      <c r="M1140" t="s">
        <v>10318</v>
      </c>
      <c r="N1140" t="s">
        <v>10422</v>
      </c>
      <c r="P1140" t="s">
        <v>10423</v>
      </c>
      <c r="R1140" t="s">
        <v>10424</v>
      </c>
      <c r="T1140" t="s">
        <v>10425</v>
      </c>
      <c r="V1140" t="s">
        <v>10426</v>
      </c>
      <c r="Y1140" t="s">
        <v>3243</v>
      </c>
    </row>
    <row r="1141" spans="1:25" ht="15" customHeight="1" x14ac:dyDescent="0.25">
      <c r="A1141" t="s">
        <v>973</v>
      </c>
      <c r="B1141" t="s">
        <v>954</v>
      </c>
      <c r="C1141" t="s">
        <v>3243</v>
      </c>
      <c r="D1141" t="s">
        <v>3243</v>
      </c>
      <c r="E1141" t="s">
        <v>973</v>
      </c>
      <c r="L1141" t="s">
        <v>10427</v>
      </c>
      <c r="M1141" t="s">
        <v>10318</v>
      </c>
      <c r="N1141" t="s">
        <v>10428</v>
      </c>
      <c r="P1141" t="s">
        <v>10429</v>
      </c>
      <c r="R1141" t="s">
        <v>10430</v>
      </c>
      <c r="T1141" t="s">
        <v>10431</v>
      </c>
      <c r="V1141" t="s">
        <v>10432</v>
      </c>
      <c r="Y1141" t="s">
        <v>3243</v>
      </c>
    </row>
    <row r="1142" spans="1:25" ht="15" customHeight="1" x14ac:dyDescent="0.25">
      <c r="A1142" t="s">
        <v>974</v>
      </c>
      <c r="B1142" t="s">
        <v>954</v>
      </c>
      <c r="C1142" t="s">
        <v>3243</v>
      </c>
      <c r="D1142" t="s">
        <v>3243</v>
      </c>
      <c r="E1142" t="s">
        <v>974</v>
      </c>
      <c r="L1142" t="s">
        <v>10433</v>
      </c>
      <c r="M1142" t="s">
        <v>10318</v>
      </c>
      <c r="N1142" t="s">
        <v>10434</v>
      </c>
      <c r="P1142" t="s">
        <v>10435</v>
      </c>
      <c r="R1142" t="s">
        <v>10436</v>
      </c>
      <c r="T1142" t="s">
        <v>10437</v>
      </c>
      <c r="V1142" t="s">
        <v>10438</v>
      </c>
      <c r="Y1142" t="s">
        <v>3243</v>
      </c>
    </row>
    <row r="1143" spans="1:25" ht="15" customHeight="1" x14ac:dyDescent="0.25">
      <c r="A1143" t="s">
        <v>975</v>
      </c>
      <c r="B1143" t="s">
        <v>954</v>
      </c>
      <c r="C1143" t="s">
        <v>3243</v>
      </c>
      <c r="D1143" t="s">
        <v>3243</v>
      </c>
      <c r="E1143" t="s">
        <v>975</v>
      </c>
      <c r="L1143" t="s">
        <v>10439</v>
      </c>
      <c r="M1143" t="s">
        <v>10318</v>
      </c>
      <c r="N1143" t="s">
        <v>10440</v>
      </c>
      <c r="P1143" t="s">
        <v>10441</v>
      </c>
      <c r="R1143" t="s">
        <v>10442</v>
      </c>
      <c r="T1143" t="s">
        <v>10443</v>
      </c>
      <c r="V1143" t="s">
        <v>10444</v>
      </c>
      <c r="Y1143" t="s">
        <v>3243</v>
      </c>
    </row>
    <row r="1144" spans="1:25" ht="15" customHeight="1" x14ac:dyDescent="0.25">
      <c r="A1144" t="s">
        <v>976</v>
      </c>
      <c r="B1144" t="s">
        <v>954</v>
      </c>
      <c r="C1144" t="s">
        <v>3243</v>
      </c>
      <c r="D1144" t="s">
        <v>3243</v>
      </c>
      <c r="E1144" t="s">
        <v>976</v>
      </c>
      <c r="L1144" t="s">
        <v>10445</v>
      </c>
      <c r="M1144" t="s">
        <v>10318</v>
      </c>
      <c r="N1144" t="s">
        <v>10446</v>
      </c>
      <c r="P1144" t="s">
        <v>10447</v>
      </c>
      <c r="R1144" t="s">
        <v>10448</v>
      </c>
      <c r="T1144" t="s">
        <v>10449</v>
      </c>
      <c r="V1144" t="s">
        <v>10450</v>
      </c>
      <c r="Y1144" t="s">
        <v>3243</v>
      </c>
    </row>
    <row r="1145" spans="1:25" ht="15" customHeight="1" x14ac:dyDescent="0.25">
      <c r="A1145" t="s">
        <v>977</v>
      </c>
      <c r="B1145" t="s">
        <v>954</v>
      </c>
      <c r="C1145" t="s">
        <v>3243</v>
      </c>
      <c r="D1145" t="s">
        <v>3243</v>
      </c>
      <c r="E1145" t="s">
        <v>977</v>
      </c>
      <c r="L1145" t="s">
        <v>10451</v>
      </c>
      <c r="M1145" t="s">
        <v>10318</v>
      </c>
      <c r="N1145" t="s">
        <v>10452</v>
      </c>
      <c r="P1145" t="s">
        <v>10453</v>
      </c>
      <c r="R1145" t="s">
        <v>10454</v>
      </c>
      <c r="T1145" t="s">
        <v>10455</v>
      </c>
      <c r="V1145" t="s">
        <v>10456</v>
      </c>
      <c r="Y1145" t="s">
        <v>3243</v>
      </c>
    </row>
    <row r="1146" spans="1:25" ht="15" customHeight="1" x14ac:dyDescent="0.25">
      <c r="A1146" t="s">
        <v>978</v>
      </c>
      <c r="B1146" t="s">
        <v>954</v>
      </c>
      <c r="C1146" t="s">
        <v>3243</v>
      </c>
      <c r="D1146" t="s">
        <v>3243</v>
      </c>
      <c r="E1146" t="s">
        <v>978</v>
      </c>
      <c r="L1146" t="s">
        <v>10457</v>
      </c>
      <c r="M1146" t="s">
        <v>10318</v>
      </c>
      <c r="N1146" t="s">
        <v>10458</v>
      </c>
      <c r="P1146" t="s">
        <v>10459</v>
      </c>
      <c r="R1146" t="s">
        <v>10460</v>
      </c>
      <c r="T1146" t="s">
        <v>10461</v>
      </c>
      <c r="V1146" t="s">
        <v>10462</v>
      </c>
      <c r="Y1146" t="s">
        <v>3243</v>
      </c>
    </row>
    <row r="1147" spans="1:25" ht="15" customHeight="1" x14ac:dyDescent="0.25">
      <c r="A1147" t="s">
        <v>979</v>
      </c>
      <c r="B1147" t="s">
        <v>954</v>
      </c>
      <c r="C1147" t="s">
        <v>3243</v>
      </c>
      <c r="D1147" t="s">
        <v>3243</v>
      </c>
      <c r="E1147" t="s">
        <v>979</v>
      </c>
      <c r="L1147" t="s">
        <v>10463</v>
      </c>
      <c r="M1147" t="s">
        <v>10318</v>
      </c>
      <c r="N1147" t="s">
        <v>10464</v>
      </c>
      <c r="P1147" t="s">
        <v>10465</v>
      </c>
      <c r="R1147" t="s">
        <v>10466</v>
      </c>
      <c r="T1147" t="s">
        <v>10467</v>
      </c>
      <c r="V1147" t="s">
        <v>10468</v>
      </c>
      <c r="Y1147" t="s">
        <v>3243</v>
      </c>
    </row>
    <row r="1148" spans="1:25" ht="15" customHeight="1" x14ac:dyDescent="0.25">
      <c r="A1148" t="s">
        <v>980</v>
      </c>
      <c r="B1148" t="s">
        <v>954</v>
      </c>
      <c r="C1148" t="s">
        <v>3243</v>
      </c>
      <c r="D1148" t="s">
        <v>3243</v>
      </c>
      <c r="E1148" t="s">
        <v>980</v>
      </c>
      <c r="L1148" t="s">
        <v>10469</v>
      </c>
      <c r="M1148" t="s">
        <v>10318</v>
      </c>
      <c r="N1148" t="s">
        <v>10470</v>
      </c>
      <c r="P1148" t="s">
        <v>10471</v>
      </c>
      <c r="R1148" t="s">
        <v>10472</v>
      </c>
      <c r="T1148" t="s">
        <v>10473</v>
      </c>
      <c r="V1148" t="s">
        <v>10474</v>
      </c>
      <c r="Y1148" t="s">
        <v>3243</v>
      </c>
    </row>
    <row r="1149" spans="1:25" ht="15" customHeight="1" x14ac:dyDescent="0.25">
      <c r="A1149" t="s">
        <v>981</v>
      </c>
      <c r="B1149" t="s">
        <v>954</v>
      </c>
      <c r="C1149" t="s">
        <v>3243</v>
      </c>
      <c r="D1149" t="s">
        <v>3243</v>
      </c>
      <c r="E1149" t="s">
        <v>981</v>
      </c>
      <c r="L1149" t="s">
        <v>10475</v>
      </c>
      <c r="M1149" t="s">
        <v>10318</v>
      </c>
      <c r="N1149" t="s">
        <v>10476</v>
      </c>
      <c r="P1149" t="s">
        <v>10477</v>
      </c>
      <c r="R1149" t="s">
        <v>10478</v>
      </c>
      <c r="T1149" t="s">
        <v>10479</v>
      </c>
      <c r="V1149" t="s">
        <v>10480</v>
      </c>
      <c r="Y1149" t="s">
        <v>3243</v>
      </c>
    </row>
    <row r="1150" spans="1:25" ht="15" customHeight="1" x14ac:dyDescent="0.25">
      <c r="A1150" t="s">
        <v>982</v>
      </c>
      <c r="B1150" t="s">
        <v>954</v>
      </c>
      <c r="C1150" t="s">
        <v>3243</v>
      </c>
      <c r="D1150" t="s">
        <v>3243</v>
      </c>
      <c r="E1150" t="s">
        <v>982</v>
      </c>
      <c r="L1150" t="s">
        <v>10481</v>
      </c>
      <c r="M1150" t="s">
        <v>10318</v>
      </c>
      <c r="N1150" t="s">
        <v>10482</v>
      </c>
      <c r="P1150" t="s">
        <v>10483</v>
      </c>
      <c r="R1150" t="s">
        <v>10484</v>
      </c>
      <c r="T1150" t="s">
        <v>10485</v>
      </c>
      <c r="V1150" t="s">
        <v>10486</v>
      </c>
      <c r="Y1150" t="s">
        <v>3243</v>
      </c>
    </row>
    <row r="1151" spans="1:25" ht="15" customHeight="1" x14ac:dyDescent="0.25">
      <c r="A1151" t="s">
        <v>983</v>
      </c>
      <c r="B1151" t="s">
        <v>954</v>
      </c>
      <c r="C1151" t="s">
        <v>3243</v>
      </c>
      <c r="D1151" t="s">
        <v>3243</v>
      </c>
      <c r="E1151" t="s">
        <v>983</v>
      </c>
      <c r="L1151" t="s">
        <v>10487</v>
      </c>
      <c r="M1151" t="s">
        <v>10318</v>
      </c>
      <c r="N1151" t="s">
        <v>10488</v>
      </c>
      <c r="P1151" t="s">
        <v>10489</v>
      </c>
      <c r="R1151" t="s">
        <v>10490</v>
      </c>
      <c r="T1151" t="s">
        <v>10491</v>
      </c>
      <c r="V1151" t="s">
        <v>10492</v>
      </c>
      <c r="Y1151" t="s">
        <v>3243</v>
      </c>
    </row>
    <row r="1152" spans="1:25" ht="15" customHeight="1" x14ac:dyDescent="0.25">
      <c r="A1152" t="s">
        <v>984</v>
      </c>
      <c r="B1152" t="s">
        <v>954</v>
      </c>
      <c r="C1152" t="s">
        <v>3243</v>
      </c>
      <c r="D1152" t="s">
        <v>3243</v>
      </c>
      <c r="E1152" t="s">
        <v>984</v>
      </c>
      <c r="L1152" t="s">
        <v>10493</v>
      </c>
      <c r="M1152" t="s">
        <v>10318</v>
      </c>
      <c r="N1152" t="s">
        <v>10494</v>
      </c>
      <c r="P1152" t="s">
        <v>10495</v>
      </c>
      <c r="R1152" t="s">
        <v>10496</v>
      </c>
      <c r="T1152" t="s">
        <v>10497</v>
      </c>
      <c r="V1152" t="s">
        <v>10498</v>
      </c>
      <c r="Y1152" t="s">
        <v>3243</v>
      </c>
    </row>
    <row r="1153" spans="1:25" ht="15" customHeight="1" x14ac:dyDescent="0.25">
      <c r="A1153" t="s">
        <v>985</v>
      </c>
      <c r="B1153" t="s">
        <v>954</v>
      </c>
      <c r="C1153" t="s">
        <v>3243</v>
      </c>
      <c r="D1153" t="s">
        <v>3243</v>
      </c>
      <c r="E1153" t="s">
        <v>985</v>
      </c>
      <c r="L1153" t="s">
        <v>10499</v>
      </c>
      <c r="M1153" t="s">
        <v>10318</v>
      </c>
      <c r="N1153" t="s">
        <v>10500</v>
      </c>
      <c r="P1153" t="s">
        <v>10501</v>
      </c>
      <c r="R1153" t="s">
        <v>10502</v>
      </c>
      <c r="T1153" t="s">
        <v>10503</v>
      </c>
      <c r="V1153" t="s">
        <v>10504</v>
      </c>
      <c r="Y1153" t="s">
        <v>3243</v>
      </c>
    </row>
    <row r="1154" spans="1:25" ht="15" customHeight="1" x14ac:dyDescent="0.25">
      <c r="A1154" t="s">
        <v>986</v>
      </c>
      <c r="B1154" t="s">
        <v>954</v>
      </c>
      <c r="C1154" t="s">
        <v>3243</v>
      </c>
      <c r="D1154" t="s">
        <v>3243</v>
      </c>
      <c r="E1154" t="s">
        <v>986</v>
      </c>
      <c r="L1154" t="s">
        <v>10505</v>
      </c>
      <c r="M1154" t="s">
        <v>10318</v>
      </c>
      <c r="N1154" t="s">
        <v>10506</v>
      </c>
      <c r="P1154" t="s">
        <v>10507</v>
      </c>
      <c r="R1154" t="s">
        <v>10508</v>
      </c>
      <c r="T1154" t="s">
        <v>10509</v>
      </c>
      <c r="V1154" t="s">
        <v>10510</v>
      </c>
      <c r="Y1154" t="s">
        <v>3243</v>
      </c>
    </row>
    <row r="1155" spans="1:25" ht="15" customHeight="1" x14ac:dyDescent="0.25">
      <c r="A1155" t="s">
        <v>987</v>
      </c>
      <c r="B1155" t="s">
        <v>954</v>
      </c>
      <c r="C1155" t="s">
        <v>3243</v>
      </c>
      <c r="D1155" t="s">
        <v>3243</v>
      </c>
      <c r="E1155" t="s">
        <v>987</v>
      </c>
      <c r="L1155" t="s">
        <v>10511</v>
      </c>
      <c r="M1155" t="s">
        <v>10318</v>
      </c>
      <c r="N1155" t="s">
        <v>10512</v>
      </c>
      <c r="P1155" t="s">
        <v>10513</v>
      </c>
      <c r="R1155" t="s">
        <v>10514</v>
      </c>
      <c r="T1155" t="s">
        <v>10515</v>
      </c>
      <c r="V1155" t="s">
        <v>10516</v>
      </c>
      <c r="Y1155" t="s">
        <v>3243</v>
      </c>
    </row>
    <row r="1156" spans="1:25" ht="15" customHeight="1" x14ac:dyDescent="0.25">
      <c r="A1156" t="s">
        <v>988</v>
      </c>
      <c r="B1156" t="s">
        <v>954</v>
      </c>
      <c r="C1156" t="s">
        <v>3243</v>
      </c>
      <c r="D1156" t="s">
        <v>3243</v>
      </c>
      <c r="E1156" t="s">
        <v>988</v>
      </c>
      <c r="L1156" t="s">
        <v>10517</v>
      </c>
      <c r="M1156" t="s">
        <v>10318</v>
      </c>
      <c r="N1156" t="s">
        <v>10518</v>
      </c>
      <c r="P1156" t="s">
        <v>10519</v>
      </c>
      <c r="R1156" t="s">
        <v>10520</v>
      </c>
      <c r="T1156" t="s">
        <v>10521</v>
      </c>
      <c r="V1156" t="s">
        <v>10522</v>
      </c>
      <c r="Y1156" t="s">
        <v>3243</v>
      </c>
    </row>
    <row r="1157" spans="1:25" ht="15" customHeight="1" x14ac:dyDescent="0.25">
      <c r="A1157" t="s">
        <v>989</v>
      </c>
      <c r="B1157" t="s">
        <v>954</v>
      </c>
      <c r="C1157" t="s">
        <v>3243</v>
      </c>
      <c r="D1157" t="s">
        <v>3243</v>
      </c>
      <c r="E1157" t="s">
        <v>989</v>
      </c>
      <c r="L1157" t="s">
        <v>10523</v>
      </c>
      <c r="M1157" t="s">
        <v>10318</v>
      </c>
      <c r="N1157" t="s">
        <v>10524</v>
      </c>
      <c r="P1157" t="s">
        <v>10525</v>
      </c>
      <c r="R1157" t="s">
        <v>10526</v>
      </c>
      <c r="T1157" t="s">
        <v>10527</v>
      </c>
      <c r="V1157" t="s">
        <v>10528</v>
      </c>
      <c r="Y1157" t="s">
        <v>3243</v>
      </c>
    </row>
    <row r="1158" spans="1:25" ht="15" customHeight="1" x14ac:dyDescent="0.25">
      <c r="A1158" t="s">
        <v>990</v>
      </c>
      <c r="B1158" t="s">
        <v>954</v>
      </c>
      <c r="C1158" t="s">
        <v>3243</v>
      </c>
      <c r="D1158" t="s">
        <v>3243</v>
      </c>
      <c r="E1158" t="s">
        <v>990</v>
      </c>
      <c r="L1158" t="s">
        <v>10529</v>
      </c>
      <c r="M1158" t="s">
        <v>10318</v>
      </c>
      <c r="N1158" t="s">
        <v>10530</v>
      </c>
      <c r="P1158" t="s">
        <v>10531</v>
      </c>
      <c r="R1158" t="s">
        <v>10532</v>
      </c>
      <c r="T1158" t="s">
        <v>10533</v>
      </c>
      <c r="V1158" t="s">
        <v>10534</v>
      </c>
      <c r="Y1158" t="s">
        <v>3243</v>
      </c>
    </row>
    <row r="1159" spans="1:25" ht="15" customHeight="1" x14ac:dyDescent="0.25">
      <c r="A1159" t="s">
        <v>991</v>
      </c>
      <c r="B1159" t="s">
        <v>954</v>
      </c>
      <c r="C1159" t="s">
        <v>3243</v>
      </c>
      <c r="D1159" t="s">
        <v>3243</v>
      </c>
      <c r="E1159" t="s">
        <v>991</v>
      </c>
      <c r="L1159" t="s">
        <v>10535</v>
      </c>
      <c r="M1159" t="s">
        <v>10318</v>
      </c>
      <c r="N1159" t="s">
        <v>10536</v>
      </c>
      <c r="P1159" t="s">
        <v>10537</v>
      </c>
      <c r="R1159" t="s">
        <v>10538</v>
      </c>
      <c r="T1159" t="s">
        <v>10539</v>
      </c>
      <c r="V1159" t="s">
        <v>10540</v>
      </c>
      <c r="Y1159" t="s">
        <v>3243</v>
      </c>
    </row>
    <row r="1160" spans="1:25" ht="15" customHeight="1" x14ac:dyDescent="0.25">
      <c r="A1160" t="s">
        <v>992</v>
      </c>
      <c r="B1160" t="s">
        <v>954</v>
      </c>
      <c r="C1160" t="s">
        <v>3243</v>
      </c>
      <c r="D1160" t="s">
        <v>3243</v>
      </c>
      <c r="E1160" t="s">
        <v>992</v>
      </c>
      <c r="L1160" t="s">
        <v>10541</v>
      </c>
      <c r="M1160" t="s">
        <v>10318</v>
      </c>
      <c r="N1160" t="s">
        <v>10542</v>
      </c>
      <c r="P1160" t="s">
        <v>10543</v>
      </c>
      <c r="R1160" t="s">
        <v>10544</v>
      </c>
      <c r="T1160" t="s">
        <v>10545</v>
      </c>
      <c r="V1160" t="s">
        <v>10546</v>
      </c>
      <c r="Y1160" t="s">
        <v>3243</v>
      </c>
    </row>
    <row r="1161" spans="1:25" ht="15" customHeight="1" x14ac:dyDescent="0.25">
      <c r="A1161" t="s">
        <v>993</v>
      </c>
      <c r="B1161" t="s">
        <v>954</v>
      </c>
      <c r="C1161" t="s">
        <v>3243</v>
      </c>
      <c r="D1161" t="s">
        <v>3243</v>
      </c>
      <c r="E1161" t="s">
        <v>993</v>
      </c>
      <c r="L1161" t="s">
        <v>10547</v>
      </c>
      <c r="M1161" t="s">
        <v>10318</v>
      </c>
      <c r="N1161" t="s">
        <v>10548</v>
      </c>
      <c r="P1161" t="s">
        <v>10549</v>
      </c>
      <c r="R1161" t="s">
        <v>10550</v>
      </c>
      <c r="T1161" t="s">
        <v>10551</v>
      </c>
      <c r="V1161" t="s">
        <v>10552</v>
      </c>
      <c r="Y1161" t="s">
        <v>3243</v>
      </c>
    </row>
    <row r="1162" spans="1:25" ht="15" customHeight="1" x14ac:dyDescent="0.25">
      <c r="A1162" t="s">
        <v>994</v>
      </c>
      <c r="B1162" t="s">
        <v>954</v>
      </c>
      <c r="C1162" t="s">
        <v>3243</v>
      </c>
      <c r="D1162" t="s">
        <v>3243</v>
      </c>
      <c r="E1162" t="s">
        <v>994</v>
      </c>
      <c r="L1162" t="s">
        <v>10553</v>
      </c>
      <c r="M1162" t="s">
        <v>10318</v>
      </c>
      <c r="N1162" t="s">
        <v>10554</v>
      </c>
      <c r="P1162" t="s">
        <v>10555</v>
      </c>
      <c r="R1162" t="s">
        <v>10556</v>
      </c>
      <c r="T1162" t="s">
        <v>10557</v>
      </c>
      <c r="V1162" t="s">
        <v>10558</v>
      </c>
      <c r="Y1162" t="s">
        <v>3243</v>
      </c>
    </row>
    <row r="1163" spans="1:25" ht="15" customHeight="1" x14ac:dyDescent="0.25">
      <c r="A1163" t="s">
        <v>995</v>
      </c>
      <c r="B1163" t="s">
        <v>954</v>
      </c>
      <c r="C1163" t="s">
        <v>3243</v>
      </c>
      <c r="D1163" t="s">
        <v>3243</v>
      </c>
      <c r="E1163" t="s">
        <v>995</v>
      </c>
      <c r="L1163" t="s">
        <v>10559</v>
      </c>
      <c r="M1163" t="s">
        <v>10318</v>
      </c>
      <c r="N1163" t="s">
        <v>10560</v>
      </c>
      <c r="P1163" t="s">
        <v>10561</v>
      </c>
      <c r="R1163" t="s">
        <v>10562</v>
      </c>
      <c r="T1163" t="s">
        <v>10563</v>
      </c>
      <c r="V1163" t="s">
        <v>10564</v>
      </c>
      <c r="Y1163" t="s">
        <v>3243</v>
      </c>
    </row>
    <row r="1164" spans="1:25" ht="15" customHeight="1" x14ac:dyDescent="0.25">
      <c r="A1164" t="s">
        <v>996</v>
      </c>
      <c r="B1164" t="s">
        <v>954</v>
      </c>
      <c r="C1164" t="s">
        <v>3243</v>
      </c>
      <c r="D1164" t="s">
        <v>3243</v>
      </c>
      <c r="E1164" t="s">
        <v>996</v>
      </c>
      <c r="L1164" t="s">
        <v>10565</v>
      </c>
      <c r="M1164" t="s">
        <v>10318</v>
      </c>
      <c r="N1164" t="s">
        <v>10566</v>
      </c>
      <c r="P1164" t="s">
        <v>10567</v>
      </c>
      <c r="R1164" t="s">
        <v>10568</v>
      </c>
      <c r="T1164" t="s">
        <v>10569</v>
      </c>
      <c r="V1164" t="s">
        <v>10570</v>
      </c>
      <c r="Y1164" t="s">
        <v>3243</v>
      </c>
    </row>
    <row r="1165" spans="1:25" ht="15" customHeight="1" x14ac:dyDescent="0.25">
      <c r="A1165" t="s">
        <v>997</v>
      </c>
      <c r="B1165" t="s">
        <v>954</v>
      </c>
      <c r="C1165" t="s">
        <v>3243</v>
      </c>
      <c r="D1165" t="s">
        <v>3243</v>
      </c>
      <c r="E1165" t="s">
        <v>997</v>
      </c>
      <c r="L1165" t="s">
        <v>10571</v>
      </c>
      <c r="M1165" t="s">
        <v>10318</v>
      </c>
      <c r="N1165" t="s">
        <v>10572</v>
      </c>
      <c r="P1165" t="s">
        <v>10573</v>
      </c>
      <c r="R1165" t="s">
        <v>10574</v>
      </c>
      <c r="T1165" t="s">
        <v>10575</v>
      </c>
      <c r="V1165" t="s">
        <v>10576</v>
      </c>
      <c r="Y1165" t="s">
        <v>3243</v>
      </c>
    </row>
    <row r="1166" spans="1:25" ht="15" customHeight="1" x14ac:dyDescent="0.25">
      <c r="A1166" t="s">
        <v>998</v>
      </c>
      <c r="B1166" t="s">
        <v>954</v>
      </c>
      <c r="C1166" t="s">
        <v>3243</v>
      </c>
      <c r="D1166" t="s">
        <v>3243</v>
      </c>
      <c r="E1166" t="s">
        <v>998</v>
      </c>
      <c r="L1166" t="s">
        <v>10577</v>
      </c>
      <c r="M1166" t="s">
        <v>10318</v>
      </c>
      <c r="N1166" t="s">
        <v>10578</v>
      </c>
      <c r="P1166" t="s">
        <v>10579</v>
      </c>
      <c r="R1166" t="s">
        <v>10580</v>
      </c>
      <c r="T1166" t="s">
        <v>10581</v>
      </c>
      <c r="V1166" t="s">
        <v>10582</v>
      </c>
      <c r="Y1166" t="s">
        <v>3243</v>
      </c>
    </row>
    <row r="1167" spans="1:25" ht="15" customHeight="1" x14ac:dyDescent="0.25">
      <c r="A1167" t="s">
        <v>999</v>
      </c>
      <c r="B1167" t="s">
        <v>954</v>
      </c>
      <c r="C1167" t="s">
        <v>3243</v>
      </c>
      <c r="D1167" t="s">
        <v>3243</v>
      </c>
      <c r="E1167" t="s">
        <v>999</v>
      </c>
      <c r="L1167" t="s">
        <v>10583</v>
      </c>
      <c r="M1167" t="s">
        <v>10318</v>
      </c>
      <c r="N1167" t="s">
        <v>10584</v>
      </c>
      <c r="P1167" t="s">
        <v>10585</v>
      </c>
      <c r="R1167" t="s">
        <v>10586</v>
      </c>
      <c r="T1167" t="s">
        <v>10587</v>
      </c>
      <c r="V1167" t="s">
        <v>10588</v>
      </c>
      <c r="Y1167" t="s">
        <v>3243</v>
      </c>
    </row>
    <row r="1168" spans="1:25" ht="15" customHeight="1" x14ac:dyDescent="0.25">
      <c r="A1168" t="s">
        <v>1000</v>
      </c>
      <c r="B1168" t="s">
        <v>954</v>
      </c>
      <c r="C1168" t="s">
        <v>3243</v>
      </c>
      <c r="D1168" t="s">
        <v>3243</v>
      </c>
      <c r="E1168" t="s">
        <v>1000</v>
      </c>
      <c r="L1168" t="s">
        <v>10589</v>
      </c>
      <c r="M1168" t="s">
        <v>10318</v>
      </c>
      <c r="N1168" t="s">
        <v>10590</v>
      </c>
      <c r="P1168" t="s">
        <v>10591</v>
      </c>
      <c r="R1168" t="s">
        <v>10592</v>
      </c>
      <c r="T1168" t="s">
        <v>10593</v>
      </c>
      <c r="V1168" t="s">
        <v>10594</v>
      </c>
      <c r="Y1168" t="s">
        <v>3243</v>
      </c>
    </row>
    <row r="1169" spans="1:25" ht="15" customHeight="1" x14ac:dyDescent="0.25">
      <c r="A1169" t="s">
        <v>1001</v>
      </c>
      <c r="B1169" t="s">
        <v>954</v>
      </c>
      <c r="C1169" t="s">
        <v>3243</v>
      </c>
      <c r="D1169" t="s">
        <v>3243</v>
      </c>
      <c r="E1169" t="s">
        <v>1001</v>
      </c>
      <c r="L1169" t="s">
        <v>10595</v>
      </c>
      <c r="M1169" t="s">
        <v>10318</v>
      </c>
      <c r="N1169" t="s">
        <v>10596</v>
      </c>
      <c r="P1169" t="s">
        <v>10597</v>
      </c>
      <c r="R1169" t="s">
        <v>10598</v>
      </c>
      <c r="T1169" t="s">
        <v>10599</v>
      </c>
      <c r="V1169" t="s">
        <v>10600</v>
      </c>
      <c r="Y1169" t="s">
        <v>3243</v>
      </c>
    </row>
    <row r="1170" spans="1:25" ht="15" customHeight="1" x14ac:dyDescent="0.25">
      <c r="A1170" t="s">
        <v>1002</v>
      </c>
      <c r="B1170" t="s">
        <v>954</v>
      </c>
      <c r="C1170" t="s">
        <v>3243</v>
      </c>
      <c r="D1170" t="s">
        <v>3243</v>
      </c>
      <c r="E1170" t="s">
        <v>1002</v>
      </c>
      <c r="L1170" t="s">
        <v>10601</v>
      </c>
      <c r="M1170" t="s">
        <v>10318</v>
      </c>
      <c r="N1170" t="s">
        <v>10602</v>
      </c>
      <c r="P1170" t="s">
        <v>10603</v>
      </c>
      <c r="R1170" t="s">
        <v>10604</v>
      </c>
      <c r="T1170" t="s">
        <v>10605</v>
      </c>
      <c r="V1170" t="s">
        <v>10606</v>
      </c>
      <c r="Y1170" t="s">
        <v>3243</v>
      </c>
    </row>
    <row r="1171" spans="1:25" ht="15" customHeight="1" x14ac:dyDescent="0.25">
      <c r="A1171" t="s">
        <v>1003</v>
      </c>
      <c r="B1171" t="s">
        <v>954</v>
      </c>
      <c r="C1171" t="s">
        <v>3243</v>
      </c>
      <c r="D1171" t="s">
        <v>3243</v>
      </c>
      <c r="E1171" t="s">
        <v>1003</v>
      </c>
      <c r="L1171" t="s">
        <v>10607</v>
      </c>
      <c r="M1171" t="s">
        <v>10608</v>
      </c>
      <c r="N1171" t="s">
        <v>10609</v>
      </c>
      <c r="P1171" t="s">
        <v>10610</v>
      </c>
      <c r="R1171" t="s">
        <v>10611</v>
      </c>
      <c r="T1171" t="s">
        <v>10612</v>
      </c>
      <c r="V1171" t="s">
        <v>10613</v>
      </c>
      <c r="Y1171" t="s">
        <v>3243</v>
      </c>
    </row>
    <row r="1172" spans="1:25" ht="15" customHeight="1" x14ac:dyDescent="0.25">
      <c r="A1172" t="s">
        <v>1004</v>
      </c>
      <c r="B1172" t="s">
        <v>954</v>
      </c>
      <c r="C1172" t="s">
        <v>3243</v>
      </c>
      <c r="D1172" t="s">
        <v>3243</v>
      </c>
      <c r="E1172" t="s">
        <v>1004</v>
      </c>
      <c r="L1172" t="s">
        <v>10614</v>
      </c>
      <c r="M1172" t="s">
        <v>10608</v>
      </c>
      <c r="N1172" t="s">
        <v>10615</v>
      </c>
      <c r="P1172" t="s">
        <v>10616</v>
      </c>
      <c r="R1172" t="s">
        <v>10617</v>
      </c>
      <c r="T1172" t="s">
        <v>10618</v>
      </c>
      <c r="V1172" t="s">
        <v>10619</v>
      </c>
      <c r="Y1172" t="s">
        <v>3243</v>
      </c>
    </row>
    <row r="1173" spans="1:25" ht="15" customHeight="1" x14ac:dyDescent="0.25">
      <c r="A1173" t="s">
        <v>1005</v>
      </c>
      <c r="B1173" t="s">
        <v>954</v>
      </c>
      <c r="C1173" t="s">
        <v>3243</v>
      </c>
      <c r="D1173" t="s">
        <v>3243</v>
      </c>
      <c r="E1173" t="s">
        <v>1005</v>
      </c>
      <c r="L1173" t="s">
        <v>10620</v>
      </c>
      <c r="M1173" t="s">
        <v>10608</v>
      </c>
      <c r="N1173" t="s">
        <v>10621</v>
      </c>
      <c r="P1173" t="s">
        <v>10622</v>
      </c>
      <c r="R1173" t="s">
        <v>10623</v>
      </c>
      <c r="T1173" t="s">
        <v>10624</v>
      </c>
      <c r="V1173" t="s">
        <v>10625</v>
      </c>
    </row>
    <row r="1174" spans="1:25" ht="15" customHeight="1" x14ac:dyDescent="0.25">
      <c r="A1174" t="s">
        <v>1006</v>
      </c>
      <c r="B1174" t="s">
        <v>954</v>
      </c>
      <c r="C1174" t="s">
        <v>3243</v>
      </c>
      <c r="D1174" t="s">
        <v>3243</v>
      </c>
      <c r="E1174" t="s">
        <v>1006</v>
      </c>
      <c r="L1174" t="s">
        <v>10626</v>
      </c>
      <c r="M1174" t="s">
        <v>10608</v>
      </c>
      <c r="N1174" t="s">
        <v>10627</v>
      </c>
      <c r="P1174" t="s">
        <v>10628</v>
      </c>
      <c r="R1174" t="s">
        <v>10629</v>
      </c>
      <c r="T1174" t="s">
        <v>10630</v>
      </c>
      <c r="V1174" t="s">
        <v>10631</v>
      </c>
    </row>
    <row r="1175" spans="1:25" ht="15" customHeight="1" x14ac:dyDescent="0.25">
      <c r="A1175" t="s">
        <v>1007</v>
      </c>
      <c r="B1175" t="s">
        <v>954</v>
      </c>
      <c r="C1175" t="s">
        <v>3243</v>
      </c>
      <c r="D1175" t="s">
        <v>3243</v>
      </c>
      <c r="E1175" t="s">
        <v>1007</v>
      </c>
      <c r="L1175" t="s">
        <v>10632</v>
      </c>
      <c r="M1175" t="s">
        <v>10608</v>
      </c>
      <c r="N1175" t="s">
        <v>10633</v>
      </c>
      <c r="P1175" t="s">
        <v>10634</v>
      </c>
      <c r="R1175" t="s">
        <v>10635</v>
      </c>
      <c r="T1175" t="s">
        <v>10636</v>
      </c>
      <c r="V1175" t="s">
        <v>10637</v>
      </c>
    </row>
    <row r="1176" spans="1:25" ht="15" customHeight="1" x14ac:dyDescent="0.25">
      <c r="A1176" t="s">
        <v>1008</v>
      </c>
      <c r="B1176" t="s">
        <v>954</v>
      </c>
      <c r="C1176" t="s">
        <v>3243</v>
      </c>
      <c r="D1176" t="s">
        <v>3243</v>
      </c>
      <c r="E1176" t="s">
        <v>1008</v>
      </c>
      <c r="L1176" t="s">
        <v>10638</v>
      </c>
      <c r="M1176" t="s">
        <v>10608</v>
      </c>
      <c r="N1176" t="s">
        <v>10639</v>
      </c>
      <c r="P1176" t="s">
        <v>10640</v>
      </c>
      <c r="R1176" t="s">
        <v>10641</v>
      </c>
      <c r="T1176" t="s">
        <v>10642</v>
      </c>
      <c r="V1176" t="s">
        <v>10643</v>
      </c>
    </row>
    <row r="1177" spans="1:25" ht="15" customHeight="1" x14ac:dyDescent="0.25">
      <c r="A1177" t="s">
        <v>1009</v>
      </c>
      <c r="B1177" t="s">
        <v>954</v>
      </c>
      <c r="C1177" t="s">
        <v>3243</v>
      </c>
      <c r="D1177" t="s">
        <v>3243</v>
      </c>
      <c r="E1177" t="s">
        <v>1009</v>
      </c>
      <c r="L1177" t="s">
        <v>10644</v>
      </c>
      <c r="M1177" t="s">
        <v>10608</v>
      </c>
      <c r="N1177" t="s">
        <v>10645</v>
      </c>
      <c r="P1177" t="s">
        <v>10646</v>
      </c>
      <c r="R1177" t="s">
        <v>10647</v>
      </c>
      <c r="T1177" t="s">
        <v>10648</v>
      </c>
      <c r="V1177" t="s">
        <v>10649</v>
      </c>
    </row>
    <row r="1178" spans="1:25" ht="15" customHeight="1" x14ac:dyDescent="0.25">
      <c r="A1178" t="s">
        <v>1010</v>
      </c>
      <c r="B1178" t="s">
        <v>954</v>
      </c>
      <c r="C1178" t="s">
        <v>3243</v>
      </c>
      <c r="D1178" t="s">
        <v>3243</v>
      </c>
      <c r="E1178" t="s">
        <v>1010</v>
      </c>
      <c r="L1178" t="s">
        <v>10650</v>
      </c>
      <c r="M1178" t="s">
        <v>10608</v>
      </c>
      <c r="N1178" t="s">
        <v>10651</v>
      </c>
      <c r="P1178" t="s">
        <v>10652</v>
      </c>
      <c r="R1178" t="s">
        <v>10653</v>
      </c>
      <c r="T1178" t="s">
        <v>10654</v>
      </c>
      <c r="V1178" t="s">
        <v>10655</v>
      </c>
    </row>
    <row r="1179" spans="1:25" ht="15" customHeight="1" x14ac:dyDescent="0.25">
      <c r="A1179" t="s">
        <v>1011</v>
      </c>
      <c r="B1179" t="s">
        <v>954</v>
      </c>
      <c r="C1179" t="s">
        <v>3243</v>
      </c>
      <c r="D1179" t="s">
        <v>3243</v>
      </c>
      <c r="E1179" t="s">
        <v>1011</v>
      </c>
      <c r="L1179" t="s">
        <v>10656</v>
      </c>
      <c r="M1179" t="s">
        <v>10608</v>
      </c>
      <c r="N1179" t="s">
        <v>10657</v>
      </c>
      <c r="P1179" t="s">
        <v>10658</v>
      </c>
      <c r="R1179" t="s">
        <v>10659</v>
      </c>
      <c r="T1179" t="s">
        <v>10660</v>
      </c>
      <c r="V1179" t="s">
        <v>10661</v>
      </c>
    </row>
    <row r="1180" spans="1:25" ht="15" customHeight="1" x14ac:dyDescent="0.25">
      <c r="A1180" t="s">
        <v>1012</v>
      </c>
      <c r="B1180" t="s">
        <v>954</v>
      </c>
      <c r="C1180" t="s">
        <v>3243</v>
      </c>
      <c r="D1180" t="s">
        <v>3243</v>
      </c>
      <c r="E1180" t="s">
        <v>1012</v>
      </c>
      <c r="L1180" t="s">
        <v>10662</v>
      </c>
      <c r="M1180" t="s">
        <v>10608</v>
      </c>
      <c r="N1180" t="s">
        <v>10663</v>
      </c>
      <c r="P1180" t="s">
        <v>10664</v>
      </c>
      <c r="R1180" t="s">
        <v>10665</v>
      </c>
      <c r="T1180" t="s">
        <v>10666</v>
      </c>
      <c r="V1180" t="s">
        <v>10667</v>
      </c>
    </row>
    <row r="1181" spans="1:25" ht="15" customHeight="1" x14ac:dyDescent="0.25">
      <c r="A1181" t="s">
        <v>1013</v>
      </c>
      <c r="B1181" t="s">
        <v>954</v>
      </c>
      <c r="C1181" t="s">
        <v>3243</v>
      </c>
      <c r="D1181" t="s">
        <v>3243</v>
      </c>
      <c r="E1181" t="s">
        <v>1013</v>
      </c>
      <c r="L1181" t="s">
        <v>10668</v>
      </c>
      <c r="M1181" t="s">
        <v>10608</v>
      </c>
      <c r="N1181" t="s">
        <v>10669</v>
      </c>
      <c r="P1181" t="s">
        <v>10670</v>
      </c>
      <c r="R1181" t="s">
        <v>10671</v>
      </c>
      <c r="T1181" t="s">
        <v>10672</v>
      </c>
      <c r="V1181" t="s">
        <v>10673</v>
      </c>
    </row>
    <row r="1182" spans="1:25" ht="15" customHeight="1" x14ac:dyDescent="0.25">
      <c r="A1182" t="s">
        <v>1014</v>
      </c>
      <c r="B1182" t="s">
        <v>954</v>
      </c>
      <c r="C1182" t="s">
        <v>3243</v>
      </c>
      <c r="D1182" t="s">
        <v>3243</v>
      </c>
      <c r="E1182" t="s">
        <v>1014</v>
      </c>
      <c r="L1182" t="s">
        <v>10674</v>
      </c>
      <c r="M1182" t="s">
        <v>10608</v>
      </c>
      <c r="N1182" t="s">
        <v>10675</v>
      </c>
      <c r="P1182" t="s">
        <v>10676</v>
      </c>
      <c r="R1182" t="s">
        <v>10677</v>
      </c>
      <c r="T1182" t="s">
        <v>10678</v>
      </c>
      <c r="V1182" t="s">
        <v>10679</v>
      </c>
    </row>
    <row r="1183" spans="1:25" ht="15" customHeight="1" x14ac:dyDescent="0.25">
      <c r="A1183" t="s">
        <v>1015</v>
      </c>
      <c r="B1183" t="s">
        <v>954</v>
      </c>
      <c r="C1183" t="s">
        <v>3243</v>
      </c>
      <c r="D1183" t="s">
        <v>3243</v>
      </c>
      <c r="E1183" t="s">
        <v>1015</v>
      </c>
      <c r="L1183" t="s">
        <v>10680</v>
      </c>
      <c r="M1183" t="s">
        <v>10608</v>
      </c>
      <c r="N1183" t="s">
        <v>10681</v>
      </c>
      <c r="P1183" t="s">
        <v>10682</v>
      </c>
      <c r="R1183" t="s">
        <v>10683</v>
      </c>
      <c r="T1183" t="s">
        <v>10684</v>
      </c>
      <c r="V1183" t="s">
        <v>10685</v>
      </c>
    </row>
    <row r="1184" spans="1:25" ht="15" customHeight="1" x14ac:dyDescent="0.25">
      <c r="A1184" t="s">
        <v>1016</v>
      </c>
      <c r="B1184" t="s">
        <v>954</v>
      </c>
      <c r="C1184" t="s">
        <v>3243</v>
      </c>
      <c r="D1184" t="s">
        <v>3243</v>
      </c>
      <c r="E1184" t="s">
        <v>1016</v>
      </c>
      <c r="L1184" t="s">
        <v>10686</v>
      </c>
      <c r="M1184" t="s">
        <v>10608</v>
      </c>
      <c r="N1184" t="s">
        <v>10687</v>
      </c>
      <c r="P1184" t="s">
        <v>10688</v>
      </c>
      <c r="R1184" t="s">
        <v>10689</v>
      </c>
      <c r="T1184" t="s">
        <v>10690</v>
      </c>
      <c r="V1184" t="s">
        <v>10691</v>
      </c>
    </row>
    <row r="1185" spans="1:22" ht="15" customHeight="1" x14ac:dyDescent="0.25">
      <c r="A1185" t="s">
        <v>1017</v>
      </c>
      <c r="B1185" t="s">
        <v>954</v>
      </c>
      <c r="C1185" t="s">
        <v>3243</v>
      </c>
      <c r="D1185" t="s">
        <v>3243</v>
      </c>
      <c r="E1185" t="s">
        <v>1017</v>
      </c>
      <c r="L1185" t="s">
        <v>10692</v>
      </c>
      <c r="M1185" t="s">
        <v>10608</v>
      </c>
      <c r="N1185" t="s">
        <v>10693</v>
      </c>
      <c r="P1185" t="s">
        <v>10694</v>
      </c>
      <c r="R1185" t="s">
        <v>10695</v>
      </c>
      <c r="T1185" t="s">
        <v>10696</v>
      </c>
      <c r="V1185" t="s">
        <v>10697</v>
      </c>
    </row>
    <row r="1186" spans="1:22" ht="15" customHeight="1" x14ac:dyDescent="0.25">
      <c r="A1186" t="s">
        <v>1018</v>
      </c>
      <c r="B1186" t="s">
        <v>954</v>
      </c>
      <c r="C1186" t="s">
        <v>3243</v>
      </c>
      <c r="D1186" t="s">
        <v>3243</v>
      </c>
      <c r="E1186" t="s">
        <v>1018</v>
      </c>
      <c r="L1186" t="s">
        <v>10698</v>
      </c>
      <c r="M1186" t="s">
        <v>10608</v>
      </c>
      <c r="N1186" t="s">
        <v>10699</v>
      </c>
      <c r="P1186" t="s">
        <v>10700</v>
      </c>
      <c r="R1186" t="s">
        <v>10701</v>
      </c>
      <c r="T1186" t="s">
        <v>10702</v>
      </c>
      <c r="V1186" t="s">
        <v>10703</v>
      </c>
    </row>
    <row r="1187" spans="1:22" ht="15" customHeight="1" x14ac:dyDescent="0.25">
      <c r="A1187" t="s">
        <v>1019</v>
      </c>
      <c r="B1187" t="s">
        <v>954</v>
      </c>
      <c r="C1187" t="s">
        <v>3243</v>
      </c>
      <c r="D1187" t="s">
        <v>3243</v>
      </c>
      <c r="E1187" t="s">
        <v>1019</v>
      </c>
      <c r="L1187" t="s">
        <v>10704</v>
      </c>
      <c r="M1187" t="s">
        <v>10608</v>
      </c>
      <c r="N1187" t="s">
        <v>10705</v>
      </c>
      <c r="P1187" t="s">
        <v>10706</v>
      </c>
      <c r="R1187" t="s">
        <v>10707</v>
      </c>
      <c r="T1187" t="s">
        <v>10708</v>
      </c>
      <c r="V1187" t="s">
        <v>10709</v>
      </c>
    </row>
    <row r="1188" spans="1:22" ht="15" customHeight="1" x14ac:dyDescent="0.25">
      <c r="A1188" t="s">
        <v>1020</v>
      </c>
      <c r="B1188" t="s">
        <v>954</v>
      </c>
      <c r="C1188" t="s">
        <v>3243</v>
      </c>
      <c r="D1188" t="s">
        <v>3243</v>
      </c>
      <c r="E1188" t="s">
        <v>1020</v>
      </c>
      <c r="L1188" t="s">
        <v>10710</v>
      </c>
      <c r="M1188" t="s">
        <v>10608</v>
      </c>
      <c r="N1188" t="s">
        <v>10711</v>
      </c>
      <c r="P1188" t="s">
        <v>10712</v>
      </c>
      <c r="R1188" t="s">
        <v>10713</v>
      </c>
      <c r="T1188" t="s">
        <v>10714</v>
      </c>
      <c r="V1188" t="s">
        <v>10715</v>
      </c>
    </row>
    <row r="1189" spans="1:22" ht="15" customHeight="1" x14ac:dyDescent="0.25">
      <c r="A1189" t="s">
        <v>1021</v>
      </c>
      <c r="B1189" t="s">
        <v>954</v>
      </c>
      <c r="C1189" t="s">
        <v>3243</v>
      </c>
      <c r="D1189" t="s">
        <v>3243</v>
      </c>
      <c r="E1189" t="s">
        <v>1021</v>
      </c>
      <c r="L1189" t="s">
        <v>10716</v>
      </c>
      <c r="M1189" t="s">
        <v>10608</v>
      </c>
      <c r="N1189" t="s">
        <v>10717</v>
      </c>
      <c r="P1189" t="s">
        <v>10718</v>
      </c>
      <c r="R1189" t="s">
        <v>10719</v>
      </c>
      <c r="T1189" t="s">
        <v>10720</v>
      </c>
      <c r="V1189" t="s">
        <v>10721</v>
      </c>
    </row>
    <row r="1190" spans="1:22" ht="15" customHeight="1" x14ac:dyDescent="0.25">
      <c r="A1190" t="s">
        <v>1022</v>
      </c>
      <c r="B1190" t="s">
        <v>954</v>
      </c>
      <c r="C1190" t="s">
        <v>3243</v>
      </c>
      <c r="D1190" t="s">
        <v>3243</v>
      </c>
      <c r="E1190" t="s">
        <v>1022</v>
      </c>
      <c r="L1190" t="s">
        <v>10722</v>
      </c>
      <c r="M1190" t="s">
        <v>10608</v>
      </c>
      <c r="N1190" t="s">
        <v>10723</v>
      </c>
      <c r="P1190" t="s">
        <v>10724</v>
      </c>
      <c r="R1190" t="s">
        <v>10725</v>
      </c>
      <c r="T1190" t="s">
        <v>10726</v>
      </c>
      <c r="V1190" t="s">
        <v>10727</v>
      </c>
    </row>
    <row r="1191" spans="1:22" ht="15" customHeight="1" x14ac:dyDescent="0.25">
      <c r="A1191" t="s">
        <v>1023</v>
      </c>
      <c r="B1191" t="s">
        <v>954</v>
      </c>
      <c r="C1191" t="s">
        <v>3243</v>
      </c>
      <c r="D1191" t="s">
        <v>3243</v>
      </c>
      <c r="E1191" t="s">
        <v>1023</v>
      </c>
      <c r="L1191" t="s">
        <v>10728</v>
      </c>
      <c r="M1191" t="s">
        <v>10608</v>
      </c>
      <c r="N1191" t="s">
        <v>10729</v>
      </c>
      <c r="P1191" t="s">
        <v>10730</v>
      </c>
      <c r="R1191" t="s">
        <v>10731</v>
      </c>
      <c r="T1191" t="s">
        <v>10732</v>
      </c>
      <c r="V1191" t="s">
        <v>10733</v>
      </c>
    </row>
    <row r="1192" spans="1:22" ht="15" customHeight="1" x14ac:dyDescent="0.25">
      <c r="A1192" t="s">
        <v>1024</v>
      </c>
      <c r="B1192" t="s">
        <v>954</v>
      </c>
      <c r="C1192" t="s">
        <v>3243</v>
      </c>
      <c r="D1192" t="s">
        <v>3243</v>
      </c>
      <c r="E1192" t="s">
        <v>1024</v>
      </c>
      <c r="L1192" t="s">
        <v>10734</v>
      </c>
      <c r="M1192" t="s">
        <v>10608</v>
      </c>
      <c r="N1192" t="s">
        <v>10735</v>
      </c>
      <c r="P1192" t="s">
        <v>10736</v>
      </c>
      <c r="R1192" t="s">
        <v>10737</v>
      </c>
      <c r="T1192" t="s">
        <v>10738</v>
      </c>
      <c r="V1192" t="s">
        <v>10739</v>
      </c>
    </row>
    <row r="1193" spans="1:22" ht="15" customHeight="1" x14ac:dyDescent="0.25">
      <c r="A1193" t="s">
        <v>1025</v>
      </c>
      <c r="B1193" t="s">
        <v>954</v>
      </c>
      <c r="C1193" t="s">
        <v>3243</v>
      </c>
      <c r="D1193" t="s">
        <v>3243</v>
      </c>
      <c r="E1193" t="s">
        <v>1025</v>
      </c>
      <c r="L1193" t="s">
        <v>10740</v>
      </c>
      <c r="M1193" t="s">
        <v>10608</v>
      </c>
      <c r="N1193" t="s">
        <v>10741</v>
      </c>
      <c r="P1193" t="s">
        <v>10742</v>
      </c>
      <c r="R1193" t="s">
        <v>10743</v>
      </c>
      <c r="T1193" t="s">
        <v>10744</v>
      </c>
      <c r="V1193" t="s">
        <v>10745</v>
      </c>
    </row>
    <row r="1194" spans="1:22" ht="15" customHeight="1" x14ac:dyDescent="0.25">
      <c r="A1194" t="s">
        <v>1026</v>
      </c>
      <c r="B1194" t="s">
        <v>954</v>
      </c>
      <c r="C1194" t="s">
        <v>3243</v>
      </c>
      <c r="D1194" t="s">
        <v>3243</v>
      </c>
      <c r="E1194" t="s">
        <v>1026</v>
      </c>
      <c r="L1194" t="s">
        <v>10746</v>
      </c>
      <c r="M1194" t="s">
        <v>10608</v>
      </c>
      <c r="N1194" t="s">
        <v>10747</v>
      </c>
      <c r="P1194" t="s">
        <v>10748</v>
      </c>
      <c r="R1194" t="s">
        <v>10749</v>
      </c>
      <c r="T1194" t="s">
        <v>10750</v>
      </c>
      <c r="V1194" t="s">
        <v>10751</v>
      </c>
    </row>
    <row r="1195" spans="1:22" ht="15" customHeight="1" x14ac:dyDescent="0.25">
      <c r="A1195" t="s">
        <v>1027</v>
      </c>
      <c r="B1195" t="s">
        <v>954</v>
      </c>
      <c r="C1195" t="s">
        <v>3243</v>
      </c>
      <c r="D1195" t="s">
        <v>3243</v>
      </c>
      <c r="E1195" t="s">
        <v>1027</v>
      </c>
      <c r="L1195" t="s">
        <v>10752</v>
      </c>
      <c r="M1195" t="s">
        <v>10753</v>
      </c>
      <c r="N1195" t="s">
        <v>10754</v>
      </c>
      <c r="P1195" t="s">
        <v>10755</v>
      </c>
      <c r="R1195" t="s">
        <v>10756</v>
      </c>
      <c r="T1195" t="s">
        <v>10757</v>
      </c>
      <c r="V1195" t="s">
        <v>10758</v>
      </c>
    </row>
    <row r="1196" spans="1:22" ht="15" customHeight="1" x14ac:dyDescent="0.25">
      <c r="A1196" t="s">
        <v>1028</v>
      </c>
      <c r="B1196" t="s">
        <v>954</v>
      </c>
      <c r="C1196" t="s">
        <v>3243</v>
      </c>
      <c r="D1196" t="s">
        <v>3243</v>
      </c>
      <c r="E1196" t="s">
        <v>1028</v>
      </c>
      <c r="L1196" t="s">
        <v>10759</v>
      </c>
      <c r="M1196" t="s">
        <v>10753</v>
      </c>
      <c r="N1196" t="s">
        <v>10760</v>
      </c>
      <c r="P1196" t="s">
        <v>10761</v>
      </c>
      <c r="R1196" t="s">
        <v>10762</v>
      </c>
      <c r="T1196" t="s">
        <v>10763</v>
      </c>
      <c r="V1196" t="s">
        <v>10764</v>
      </c>
    </row>
    <row r="1197" spans="1:22" ht="15" customHeight="1" x14ac:dyDescent="0.25">
      <c r="A1197" t="s">
        <v>1029</v>
      </c>
      <c r="B1197" t="s">
        <v>954</v>
      </c>
      <c r="C1197" t="s">
        <v>3243</v>
      </c>
      <c r="D1197" t="s">
        <v>3243</v>
      </c>
      <c r="E1197" t="s">
        <v>1029</v>
      </c>
      <c r="L1197" t="s">
        <v>10765</v>
      </c>
      <c r="M1197" t="s">
        <v>10753</v>
      </c>
      <c r="N1197" t="s">
        <v>10766</v>
      </c>
      <c r="P1197" t="s">
        <v>10767</v>
      </c>
      <c r="R1197" t="s">
        <v>10768</v>
      </c>
      <c r="T1197" t="s">
        <v>10769</v>
      </c>
      <c r="V1197" t="s">
        <v>10770</v>
      </c>
    </row>
    <row r="1198" spans="1:22" ht="15" customHeight="1" x14ac:dyDescent="0.25">
      <c r="A1198" t="s">
        <v>1030</v>
      </c>
      <c r="B1198" t="s">
        <v>954</v>
      </c>
      <c r="C1198" t="s">
        <v>3243</v>
      </c>
      <c r="D1198" t="s">
        <v>3243</v>
      </c>
      <c r="E1198" t="s">
        <v>1030</v>
      </c>
      <c r="L1198" t="s">
        <v>10771</v>
      </c>
      <c r="M1198" t="s">
        <v>10753</v>
      </c>
      <c r="N1198" t="s">
        <v>10772</v>
      </c>
      <c r="P1198" t="s">
        <v>10773</v>
      </c>
      <c r="R1198" t="s">
        <v>10774</v>
      </c>
      <c r="T1198" t="s">
        <v>10775</v>
      </c>
      <c r="V1198" t="s">
        <v>10776</v>
      </c>
    </row>
    <row r="1199" spans="1:22" ht="15" customHeight="1" x14ac:dyDescent="0.25">
      <c r="A1199" t="s">
        <v>1031</v>
      </c>
      <c r="B1199" t="s">
        <v>954</v>
      </c>
      <c r="C1199" t="s">
        <v>3243</v>
      </c>
      <c r="D1199" t="s">
        <v>3243</v>
      </c>
      <c r="E1199" t="s">
        <v>1031</v>
      </c>
      <c r="L1199" t="s">
        <v>10777</v>
      </c>
      <c r="M1199" t="s">
        <v>10753</v>
      </c>
      <c r="N1199" t="s">
        <v>10778</v>
      </c>
      <c r="P1199" t="s">
        <v>10779</v>
      </c>
      <c r="R1199" t="s">
        <v>10780</v>
      </c>
      <c r="T1199" t="s">
        <v>10781</v>
      </c>
      <c r="V1199" t="s">
        <v>10782</v>
      </c>
    </row>
    <row r="1200" spans="1:22" ht="15" customHeight="1" x14ac:dyDescent="0.25">
      <c r="A1200" t="s">
        <v>1032</v>
      </c>
      <c r="B1200" t="s">
        <v>954</v>
      </c>
      <c r="C1200" t="s">
        <v>3243</v>
      </c>
      <c r="D1200" t="s">
        <v>3243</v>
      </c>
      <c r="E1200" t="s">
        <v>1032</v>
      </c>
      <c r="L1200" t="s">
        <v>10783</v>
      </c>
      <c r="M1200" t="s">
        <v>10753</v>
      </c>
      <c r="N1200" t="s">
        <v>10784</v>
      </c>
      <c r="P1200" t="s">
        <v>10785</v>
      </c>
      <c r="R1200" t="s">
        <v>10786</v>
      </c>
      <c r="T1200" t="s">
        <v>10787</v>
      </c>
      <c r="V1200" t="s">
        <v>10788</v>
      </c>
    </row>
    <row r="1201" spans="1:22" ht="15" customHeight="1" x14ac:dyDescent="0.25">
      <c r="A1201" t="s">
        <v>1033</v>
      </c>
      <c r="B1201" t="s">
        <v>954</v>
      </c>
      <c r="C1201" t="s">
        <v>3243</v>
      </c>
      <c r="D1201" t="s">
        <v>3243</v>
      </c>
      <c r="E1201" t="s">
        <v>1033</v>
      </c>
      <c r="L1201" t="s">
        <v>10789</v>
      </c>
      <c r="M1201" t="s">
        <v>10753</v>
      </c>
      <c r="N1201" t="s">
        <v>10790</v>
      </c>
      <c r="P1201" t="s">
        <v>10791</v>
      </c>
      <c r="R1201" t="s">
        <v>10792</v>
      </c>
      <c r="T1201" t="s">
        <v>10793</v>
      </c>
      <c r="V1201" t="s">
        <v>10794</v>
      </c>
    </row>
    <row r="1202" spans="1:22" ht="15" customHeight="1" x14ac:dyDescent="0.25">
      <c r="A1202" t="s">
        <v>1034</v>
      </c>
      <c r="B1202" t="s">
        <v>954</v>
      </c>
      <c r="C1202" t="s">
        <v>3243</v>
      </c>
      <c r="D1202" t="s">
        <v>3243</v>
      </c>
      <c r="E1202" t="s">
        <v>1034</v>
      </c>
      <c r="L1202" t="s">
        <v>10795</v>
      </c>
      <c r="M1202" t="s">
        <v>10753</v>
      </c>
      <c r="N1202" t="s">
        <v>10796</v>
      </c>
      <c r="P1202" t="s">
        <v>10797</v>
      </c>
      <c r="R1202" t="s">
        <v>10798</v>
      </c>
      <c r="T1202" t="s">
        <v>10799</v>
      </c>
      <c r="V1202" t="s">
        <v>10800</v>
      </c>
    </row>
    <row r="1203" spans="1:22" ht="15" customHeight="1" x14ac:dyDescent="0.25">
      <c r="A1203" t="s">
        <v>1035</v>
      </c>
      <c r="B1203" t="s">
        <v>954</v>
      </c>
      <c r="C1203" t="s">
        <v>3243</v>
      </c>
      <c r="D1203" t="s">
        <v>3243</v>
      </c>
      <c r="E1203" t="s">
        <v>1035</v>
      </c>
      <c r="L1203" t="s">
        <v>10801</v>
      </c>
      <c r="M1203" t="s">
        <v>10753</v>
      </c>
      <c r="N1203" t="s">
        <v>10802</v>
      </c>
      <c r="P1203" t="s">
        <v>10803</v>
      </c>
      <c r="R1203" t="s">
        <v>10804</v>
      </c>
      <c r="T1203" t="s">
        <v>10805</v>
      </c>
      <c r="V1203" t="s">
        <v>10806</v>
      </c>
    </row>
    <row r="1204" spans="1:22" ht="15" customHeight="1" x14ac:dyDescent="0.25">
      <c r="A1204" t="s">
        <v>1036</v>
      </c>
      <c r="B1204" t="s">
        <v>954</v>
      </c>
      <c r="C1204" t="s">
        <v>3243</v>
      </c>
      <c r="D1204" t="s">
        <v>3243</v>
      </c>
      <c r="E1204" t="s">
        <v>1036</v>
      </c>
      <c r="L1204" t="s">
        <v>10807</v>
      </c>
      <c r="M1204" t="s">
        <v>10753</v>
      </c>
      <c r="N1204" t="s">
        <v>10808</v>
      </c>
      <c r="P1204" t="s">
        <v>10809</v>
      </c>
      <c r="R1204" t="s">
        <v>10810</v>
      </c>
      <c r="T1204" t="s">
        <v>10811</v>
      </c>
      <c r="V1204" t="s">
        <v>10812</v>
      </c>
    </row>
    <row r="1205" spans="1:22" ht="15" customHeight="1" x14ac:dyDescent="0.25">
      <c r="A1205" t="s">
        <v>1037</v>
      </c>
      <c r="B1205" t="s">
        <v>954</v>
      </c>
      <c r="C1205" t="s">
        <v>3243</v>
      </c>
      <c r="D1205" t="s">
        <v>3243</v>
      </c>
      <c r="E1205" t="s">
        <v>1037</v>
      </c>
      <c r="L1205" t="s">
        <v>10813</v>
      </c>
      <c r="M1205" t="s">
        <v>10753</v>
      </c>
      <c r="N1205" t="s">
        <v>10814</v>
      </c>
      <c r="P1205" t="s">
        <v>10815</v>
      </c>
      <c r="R1205" t="s">
        <v>10816</v>
      </c>
      <c r="T1205" t="s">
        <v>10817</v>
      </c>
      <c r="V1205" t="s">
        <v>10818</v>
      </c>
    </row>
    <row r="1206" spans="1:22" ht="15" customHeight="1" x14ac:dyDescent="0.25">
      <c r="A1206" t="s">
        <v>1038</v>
      </c>
      <c r="B1206" t="s">
        <v>954</v>
      </c>
      <c r="C1206" t="s">
        <v>3243</v>
      </c>
      <c r="D1206" t="s">
        <v>3243</v>
      </c>
      <c r="E1206" t="s">
        <v>1038</v>
      </c>
      <c r="L1206" t="s">
        <v>10819</v>
      </c>
      <c r="M1206" t="s">
        <v>10753</v>
      </c>
      <c r="N1206" t="s">
        <v>10820</v>
      </c>
      <c r="P1206" t="s">
        <v>10821</v>
      </c>
      <c r="R1206" t="s">
        <v>10822</v>
      </c>
      <c r="T1206" t="s">
        <v>10823</v>
      </c>
      <c r="V1206" t="s">
        <v>10824</v>
      </c>
    </row>
    <row r="1207" spans="1:22" ht="15" customHeight="1" x14ac:dyDescent="0.25">
      <c r="A1207" t="s">
        <v>1039</v>
      </c>
      <c r="B1207" t="s">
        <v>954</v>
      </c>
      <c r="C1207" t="s">
        <v>3243</v>
      </c>
      <c r="D1207" t="s">
        <v>3243</v>
      </c>
      <c r="E1207" t="s">
        <v>1039</v>
      </c>
      <c r="L1207" t="s">
        <v>10825</v>
      </c>
      <c r="M1207" t="s">
        <v>10753</v>
      </c>
      <c r="N1207" t="s">
        <v>10826</v>
      </c>
      <c r="P1207" t="s">
        <v>10827</v>
      </c>
      <c r="R1207" t="s">
        <v>10828</v>
      </c>
      <c r="T1207" t="s">
        <v>10829</v>
      </c>
      <c r="V1207" t="s">
        <v>10830</v>
      </c>
    </row>
    <row r="1208" spans="1:22" ht="15" customHeight="1" x14ac:dyDescent="0.25">
      <c r="A1208" t="s">
        <v>1040</v>
      </c>
      <c r="B1208" t="s">
        <v>954</v>
      </c>
      <c r="C1208" t="s">
        <v>3243</v>
      </c>
      <c r="D1208" t="s">
        <v>3243</v>
      </c>
      <c r="E1208" t="s">
        <v>1040</v>
      </c>
      <c r="L1208" t="s">
        <v>10831</v>
      </c>
      <c r="M1208" t="s">
        <v>10753</v>
      </c>
      <c r="N1208" t="s">
        <v>10832</v>
      </c>
      <c r="P1208" t="s">
        <v>10833</v>
      </c>
      <c r="R1208" t="s">
        <v>10834</v>
      </c>
      <c r="T1208" t="s">
        <v>10835</v>
      </c>
      <c r="V1208" t="s">
        <v>10836</v>
      </c>
    </row>
    <row r="1209" spans="1:22" ht="15" customHeight="1" x14ac:dyDescent="0.25">
      <c r="A1209" t="s">
        <v>1041</v>
      </c>
      <c r="B1209" t="s">
        <v>954</v>
      </c>
      <c r="C1209" t="s">
        <v>3243</v>
      </c>
      <c r="D1209" t="s">
        <v>3243</v>
      </c>
      <c r="E1209" t="s">
        <v>1041</v>
      </c>
      <c r="L1209" t="s">
        <v>10837</v>
      </c>
      <c r="M1209" t="s">
        <v>10753</v>
      </c>
      <c r="N1209" t="s">
        <v>10838</v>
      </c>
      <c r="P1209" t="s">
        <v>10839</v>
      </c>
      <c r="R1209" t="s">
        <v>10840</v>
      </c>
      <c r="T1209" t="s">
        <v>10841</v>
      </c>
      <c r="V1209" t="s">
        <v>10842</v>
      </c>
    </row>
    <row r="1210" spans="1:22" ht="15" customHeight="1" x14ac:dyDescent="0.25">
      <c r="A1210" t="s">
        <v>1042</v>
      </c>
      <c r="B1210" t="s">
        <v>954</v>
      </c>
      <c r="C1210" t="s">
        <v>3243</v>
      </c>
      <c r="D1210" t="s">
        <v>3243</v>
      </c>
      <c r="E1210" t="s">
        <v>1042</v>
      </c>
      <c r="L1210" t="s">
        <v>10843</v>
      </c>
      <c r="M1210" t="s">
        <v>10753</v>
      </c>
      <c r="N1210" t="s">
        <v>10844</v>
      </c>
      <c r="P1210" t="s">
        <v>10845</v>
      </c>
      <c r="R1210" t="s">
        <v>10846</v>
      </c>
      <c r="T1210" t="s">
        <v>10847</v>
      </c>
      <c r="V1210" t="s">
        <v>10848</v>
      </c>
    </row>
    <row r="1211" spans="1:22" ht="15" customHeight="1" x14ac:dyDescent="0.25">
      <c r="A1211" t="s">
        <v>1043</v>
      </c>
      <c r="B1211" t="s">
        <v>954</v>
      </c>
      <c r="C1211" t="s">
        <v>3243</v>
      </c>
      <c r="D1211" t="s">
        <v>3243</v>
      </c>
      <c r="E1211" t="s">
        <v>1043</v>
      </c>
      <c r="L1211" t="s">
        <v>10849</v>
      </c>
      <c r="M1211" t="s">
        <v>10753</v>
      </c>
      <c r="N1211" t="s">
        <v>10850</v>
      </c>
      <c r="P1211" t="s">
        <v>10851</v>
      </c>
      <c r="R1211" t="s">
        <v>10852</v>
      </c>
      <c r="T1211" t="s">
        <v>10853</v>
      </c>
      <c r="V1211" t="s">
        <v>10854</v>
      </c>
    </row>
    <row r="1212" spans="1:22" ht="15" customHeight="1" x14ac:dyDescent="0.25">
      <c r="A1212" t="s">
        <v>1044</v>
      </c>
      <c r="B1212" t="s">
        <v>954</v>
      </c>
      <c r="C1212" t="s">
        <v>3243</v>
      </c>
      <c r="D1212" t="s">
        <v>3243</v>
      </c>
      <c r="E1212" t="s">
        <v>1044</v>
      </c>
      <c r="L1212" t="s">
        <v>10855</v>
      </c>
      <c r="M1212" t="s">
        <v>10753</v>
      </c>
      <c r="N1212" t="s">
        <v>10856</v>
      </c>
      <c r="P1212" t="s">
        <v>10857</v>
      </c>
      <c r="R1212" t="s">
        <v>10858</v>
      </c>
      <c r="T1212" t="s">
        <v>10859</v>
      </c>
      <c r="V1212" t="s">
        <v>10860</v>
      </c>
    </row>
    <row r="1213" spans="1:22" ht="15" customHeight="1" x14ac:dyDescent="0.25">
      <c r="A1213" t="s">
        <v>1045</v>
      </c>
      <c r="B1213" t="s">
        <v>954</v>
      </c>
      <c r="C1213" t="s">
        <v>3243</v>
      </c>
      <c r="D1213" t="s">
        <v>3243</v>
      </c>
      <c r="E1213" t="s">
        <v>1045</v>
      </c>
      <c r="L1213" t="s">
        <v>10861</v>
      </c>
      <c r="M1213" t="s">
        <v>10753</v>
      </c>
      <c r="N1213" t="s">
        <v>10862</v>
      </c>
      <c r="P1213" t="s">
        <v>10863</v>
      </c>
      <c r="R1213" t="s">
        <v>10864</v>
      </c>
      <c r="T1213" t="s">
        <v>10865</v>
      </c>
      <c r="V1213" t="s">
        <v>10866</v>
      </c>
    </row>
    <row r="1214" spans="1:22" ht="15" customHeight="1" x14ac:dyDescent="0.25">
      <c r="A1214" t="s">
        <v>1046</v>
      </c>
      <c r="B1214" t="s">
        <v>954</v>
      </c>
      <c r="C1214" t="s">
        <v>3243</v>
      </c>
      <c r="D1214" t="s">
        <v>3243</v>
      </c>
      <c r="E1214" t="s">
        <v>1046</v>
      </c>
      <c r="L1214" t="s">
        <v>10867</v>
      </c>
      <c r="M1214" t="s">
        <v>10753</v>
      </c>
      <c r="N1214" t="s">
        <v>10868</v>
      </c>
      <c r="P1214" t="s">
        <v>10869</v>
      </c>
      <c r="R1214" t="s">
        <v>10870</v>
      </c>
      <c r="T1214" t="s">
        <v>10871</v>
      </c>
      <c r="V1214" t="s">
        <v>10872</v>
      </c>
    </row>
    <row r="1215" spans="1:22" ht="15" customHeight="1" x14ac:dyDescent="0.25">
      <c r="A1215" t="s">
        <v>1047</v>
      </c>
      <c r="B1215" t="s">
        <v>954</v>
      </c>
      <c r="C1215" t="s">
        <v>3243</v>
      </c>
      <c r="D1215" t="s">
        <v>3243</v>
      </c>
      <c r="E1215" t="s">
        <v>1047</v>
      </c>
      <c r="L1215" t="s">
        <v>10873</v>
      </c>
      <c r="M1215" t="s">
        <v>10753</v>
      </c>
      <c r="N1215" t="s">
        <v>10874</v>
      </c>
      <c r="P1215" t="s">
        <v>10875</v>
      </c>
      <c r="R1215" t="s">
        <v>10876</v>
      </c>
      <c r="T1215" t="s">
        <v>10877</v>
      </c>
      <c r="V1215" t="s">
        <v>10878</v>
      </c>
    </row>
    <row r="1216" spans="1:22" ht="15" customHeight="1" x14ac:dyDescent="0.25">
      <c r="A1216" t="s">
        <v>1048</v>
      </c>
      <c r="B1216" t="s">
        <v>954</v>
      </c>
      <c r="C1216" t="s">
        <v>3243</v>
      </c>
      <c r="D1216" t="s">
        <v>3243</v>
      </c>
      <c r="E1216" t="s">
        <v>1048</v>
      </c>
      <c r="L1216" t="s">
        <v>10879</v>
      </c>
      <c r="M1216" t="s">
        <v>10753</v>
      </c>
      <c r="N1216" t="s">
        <v>10880</v>
      </c>
      <c r="P1216" t="s">
        <v>10881</v>
      </c>
      <c r="R1216" t="s">
        <v>10882</v>
      </c>
      <c r="T1216" t="s">
        <v>10883</v>
      </c>
      <c r="V1216" t="s">
        <v>10884</v>
      </c>
    </row>
    <row r="1217" spans="1:22" ht="15" customHeight="1" x14ac:dyDescent="0.25">
      <c r="A1217" t="s">
        <v>1049</v>
      </c>
      <c r="B1217" t="s">
        <v>954</v>
      </c>
      <c r="C1217" t="s">
        <v>3243</v>
      </c>
      <c r="D1217" t="s">
        <v>3243</v>
      </c>
      <c r="E1217" t="s">
        <v>1049</v>
      </c>
      <c r="L1217" t="s">
        <v>10885</v>
      </c>
      <c r="M1217" t="s">
        <v>10753</v>
      </c>
      <c r="N1217" t="s">
        <v>10886</v>
      </c>
      <c r="P1217" t="s">
        <v>10887</v>
      </c>
      <c r="R1217" t="s">
        <v>10888</v>
      </c>
      <c r="T1217" t="s">
        <v>10889</v>
      </c>
      <c r="V1217" t="s">
        <v>10890</v>
      </c>
    </row>
    <row r="1218" spans="1:22" ht="15" customHeight="1" x14ac:dyDescent="0.25">
      <c r="A1218" t="s">
        <v>1050</v>
      </c>
      <c r="B1218" t="s">
        <v>954</v>
      </c>
      <c r="C1218" t="s">
        <v>3243</v>
      </c>
      <c r="D1218" t="s">
        <v>3243</v>
      </c>
      <c r="E1218" t="s">
        <v>1050</v>
      </c>
      <c r="L1218" t="s">
        <v>10891</v>
      </c>
      <c r="M1218" t="s">
        <v>10753</v>
      </c>
      <c r="N1218" t="s">
        <v>10892</v>
      </c>
      <c r="P1218" t="s">
        <v>10893</v>
      </c>
      <c r="R1218" t="s">
        <v>10894</v>
      </c>
      <c r="T1218" t="s">
        <v>10895</v>
      </c>
      <c r="V1218" t="s">
        <v>10896</v>
      </c>
    </row>
    <row r="1219" spans="1:22" ht="15" customHeight="1" x14ac:dyDescent="0.25">
      <c r="A1219" t="s">
        <v>1051</v>
      </c>
      <c r="B1219" t="s">
        <v>954</v>
      </c>
      <c r="C1219" t="s">
        <v>3243</v>
      </c>
      <c r="D1219" t="s">
        <v>3243</v>
      </c>
      <c r="E1219" t="s">
        <v>1051</v>
      </c>
      <c r="L1219" t="s">
        <v>10897</v>
      </c>
      <c r="M1219" t="s">
        <v>10318</v>
      </c>
      <c r="N1219" t="s">
        <v>10898</v>
      </c>
      <c r="P1219" t="s">
        <v>10899</v>
      </c>
      <c r="R1219" t="s">
        <v>10900</v>
      </c>
      <c r="T1219" t="s">
        <v>10901</v>
      </c>
      <c r="V1219" t="s">
        <v>10902</v>
      </c>
    </row>
    <row r="1220" spans="1:22" ht="15" customHeight="1" x14ac:dyDescent="0.25">
      <c r="A1220" t="s">
        <v>10903</v>
      </c>
      <c r="B1220" t="s">
        <v>954</v>
      </c>
      <c r="C1220" t="s">
        <v>3243</v>
      </c>
      <c r="D1220" t="s">
        <v>3243</v>
      </c>
      <c r="E1220" t="s">
        <v>10903</v>
      </c>
      <c r="L1220" t="s">
        <v>10904</v>
      </c>
      <c r="M1220" t="s">
        <v>10318</v>
      </c>
      <c r="N1220" t="s">
        <v>10905</v>
      </c>
      <c r="P1220" t="s">
        <v>10906</v>
      </c>
      <c r="R1220" t="s">
        <v>10907</v>
      </c>
      <c r="T1220" t="s">
        <v>10908</v>
      </c>
      <c r="V1220" t="s">
        <v>10909</v>
      </c>
    </row>
    <row r="1221" spans="1:22" ht="15" customHeight="1" x14ac:dyDescent="0.25">
      <c r="A1221" t="s">
        <v>1052</v>
      </c>
      <c r="B1221" t="s">
        <v>954</v>
      </c>
      <c r="C1221" t="s">
        <v>3243</v>
      </c>
      <c r="D1221" t="s">
        <v>3243</v>
      </c>
      <c r="E1221" t="s">
        <v>1052</v>
      </c>
      <c r="L1221" t="s">
        <v>10910</v>
      </c>
      <c r="M1221" t="s">
        <v>10318</v>
      </c>
      <c r="N1221" t="s">
        <v>10911</v>
      </c>
      <c r="P1221" t="s">
        <v>10912</v>
      </c>
      <c r="R1221" t="s">
        <v>10913</v>
      </c>
      <c r="T1221" t="s">
        <v>10914</v>
      </c>
      <c r="V1221" t="s">
        <v>10915</v>
      </c>
    </row>
    <row r="1222" spans="1:22" ht="15" customHeight="1" x14ac:dyDescent="0.25">
      <c r="A1222" t="s">
        <v>1053</v>
      </c>
      <c r="B1222" t="s">
        <v>954</v>
      </c>
      <c r="C1222" t="s">
        <v>3243</v>
      </c>
      <c r="D1222" t="s">
        <v>3243</v>
      </c>
      <c r="E1222" t="s">
        <v>1053</v>
      </c>
      <c r="L1222" t="s">
        <v>10916</v>
      </c>
      <c r="M1222" t="s">
        <v>10318</v>
      </c>
      <c r="N1222" t="s">
        <v>10917</v>
      </c>
      <c r="P1222" t="s">
        <v>10918</v>
      </c>
      <c r="R1222" t="s">
        <v>10919</v>
      </c>
      <c r="T1222" t="s">
        <v>10920</v>
      </c>
      <c r="V1222" t="s">
        <v>10921</v>
      </c>
    </row>
    <row r="1223" spans="1:22" ht="15" customHeight="1" x14ac:dyDescent="0.25">
      <c r="A1223" t="s">
        <v>10922</v>
      </c>
      <c r="B1223" t="s">
        <v>954</v>
      </c>
      <c r="C1223" t="s">
        <v>3243</v>
      </c>
      <c r="D1223" t="s">
        <v>3243</v>
      </c>
      <c r="E1223" t="s">
        <v>10922</v>
      </c>
      <c r="L1223" t="s">
        <v>10923</v>
      </c>
      <c r="M1223" t="s">
        <v>10318</v>
      </c>
      <c r="N1223" t="s">
        <v>10924</v>
      </c>
      <c r="P1223" t="s">
        <v>10925</v>
      </c>
      <c r="R1223" t="s">
        <v>10926</v>
      </c>
      <c r="T1223" t="s">
        <v>10927</v>
      </c>
      <c r="V1223" t="s">
        <v>10928</v>
      </c>
    </row>
    <row r="1224" spans="1:22" ht="15" customHeight="1" x14ac:dyDescent="0.25">
      <c r="A1224" t="s">
        <v>1054</v>
      </c>
      <c r="B1224" t="s">
        <v>954</v>
      </c>
      <c r="C1224" t="s">
        <v>3243</v>
      </c>
      <c r="D1224" t="s">
        <v>3243</v>
      </c>
      <c r="E1224" t="s">
        <v>1054</v>
      </c>
      <c r="L1224" t="s">
        <v>10929</v>
      </c>
      <c r="M1224" t="s">
        <v>10318</v>
      </c>
      <c r="N1224" t="s">
        <v>10930</v>
      </c>
      <c r="P1224" t="s">
        <v>10931</v>
      </c>
      <c r="R1224" t="s">
        <v>10932</v>
      </c>
      <c r="T1224" t="s">
        <v>10933</v>
      </c>
      <c r="V1224" t="s">
        <v>10934</v>
      </c>
    </row>
    <row r="1225" spans="1:22" ht="15" customHeight="1" x14ac:dyDescent="0.25">
      <c r="A1225" t="s">
        <v>1055</v>
      </c>
      <c r="B1225" t="s">
        <v>954</v>
      </c>
      <c r="C1225" t="s">
        <v>3243</v>
      </c>
      <c r="D1225" t="s">
        <v>3243</v>
      </c>
      <c r="E1225" t="s">
        <v>1055</v>
      </c>
      <c r="L1225" t="s">
        <v>10935</v>
      </c>
      <c r="M1225" t="s">
        <v>10318</v>
      </c>
      <c r="N1225" t="s">
        <v>10936</v>
      </c>
      <c r="P1225" t="s">
        <v>10937</v>
      </c>
      <c r="R1225" t="s">
        <v>10938</v>
      </c>
      <c r="T1225" t="s">
        <v>10939</v>
      </c>
      <c r="V1225" t="s">
        <v>10940</v>
      </c>
    </row>
    <row r="1226" spans="1:22" ht="15" customHeight="1" x14ac:dyDescent="0.25">
      <c r="A1226" t="s">
        <v>10941</v>
      </c>
      <c r="B1226" t="s">
        <v>954</v>
      </c>
      <c r="C1226" t="s">
        <v>3243</v>
      </c>
      <c r="D1226" t="s">
        <v>3243</v>
      </c>
      <c r="E1226" t="s">
        <v>10941</v>
      </c>
      <c r="L1226" t="s">
        <v>10942</v>
      </c>
      <c r="M1226" t="s">
        <v>10318</v>
      </c>
      <c r="N1226" t="s">
        <v>10943</v>
      </c>
      <c r="P1226" t="s">
        <v>10944</v>
      </c>
      <c r="R1226" t="s">
        <v>10945</v>
      </c>
      <c r="T1226" t="s">
        <v>10946</v>
      </c>
      <c r="V1226" t="s">
        <v>10947</v>
      </c>
    </row>
    <row r="1227" spans="1:22" ht="15" customHeight="1" x14ac:dyDescent="0.25">
      <c r="A1227" t="s">
        <v>1056</v>
      </c>
      <c r="B1227" t="s">
        <v>954</v>
      </c>
      <c r="C1227" t="s">
        <v>3243</v>
      </c>
      <c r="D1227" t="s">
        <v>3243</v>
      </c>
      <c r="E1227" t="s">
        <v>1056</v>
      </c>
      <c r="L1227" t="s">
        <v>10948</v>
      </c>
      <c r="M1227" t="s">
        <v>10318</v>
      </c>
      <c r="N1227" t="s">
        <v>10949</v>
      </c>
      <c r="P1227" t="s">
        <v>10950</v>
      </c>
      <c r="R1227" t="s">
        <v>10951</v>
      </c>
      <c r="T1227" t="s">
        <v>10952</v>
      </c>
      <c r="V1227" t="s">
        <v>10953</v>
      </c>
    </row>
    <row r="1228" spans="1:22" ht="15" customHeight="1" x14ac:dyDescent="0.25">
      <c r="A1228" t="s">
        <v>1057</v>
      </c>
      <c r="B1228" t="s">
        <v>954</v>
      </c>
      <c r="C1228" t="s">
        <v>3243</v>
      </c>
      <c r="D1228" t="s">
        <v>3243</v>
      </c>
      <c r="E1228" t="s">
        <v>1057</v>
      </c>
      <c r="L1228" t="s">
        <v>10954</v>
      </c>
      <c r="M1228" t="s">
        <v>10318</v>
      </c>
      <c r="N1228" t="s">
        <v>10955</v>
      </c>
      <c r="P1228" t="s">
        <v>10956</v>
      </c>
      <c r="R1228" t="s">
        <v>10957</v>
      </c>
      <c r="T1228" t="s">
        <v>10958</v>
      </c>
      <c r="V1228" t="s">
        <v>10959</v>
      </c>
    </row>
    <row r="1229" spans="1:22" ht="15" customHeight="1" x14ac:dyDescent="0.25">
      <c r="A1229" t="s">
        <v>10960</v>
      </c>
      <c r="B1229" t="s">
        <v>954</v>
      </c>
      <c r="C1229" t="s">
        <v>3243</v>
      </c>
      <c r="D1229" t="s">
        <v>3243</v>
      </c>
      <c r="E1229" t="s">
        <v>10960</v>
      </c>
      <c r="L1229" t="s">
        <v>10961</v>
      </c>
      <c r="M1229" t="s">
        <v>10318</v>
      </c>
      <c r="N1229" t="s">
        <v>10962</v>
      </c>
      <c r="P1229" t="s">
        <v>10963</v>
      </c>
      <c r="R1229" t="s">
        <v>10964</v>
      </c>
      <c r="T1229" t="s">
        <v>10965</v>
      </c>
      <c r="V1229" t="s">
        <v>10966</v>
      </c>
    </row>
    <row r="1230" spans="1:22" ht="15" customHeight="1" x14ac:dyDescent="0.25">
      <c r="A1230" t="s">
        <v>1058</v>
      </c>
      <c r="B1230" t="s">
        <v>954</v>
      </c>
      <c r="C1230" t="s">
        <v>3243</v>
      </c>
      <c r="D1230" t="s">
        <v>3243</v>
      </c>
      <c r="E1230" t="s">
        <v>1058</v>
      </c>
      <c r="L1230" t="s">
        <v>10967</v>
      </c>
      <c r="M1230" t="s">
        <v>10318</v>
      </c>
      <c r="N1230" t="s">
        <v>10968</v>
      </c>
      <c r="P1230" t="s">
        <v>10969</v>
      </c>
      <c r="R1230" t="s">
        <v>10970</v>
      </c>
      <c r="T1230" t="s">
        <v>10971</v>
      </c>
      <c r="V1230" t="s">
        <v>10972</v>
      </c>
    </row>
    <row r="1231" spans="1:22" ht="15" customHeight="1" x14ac:dyDescent="0.25">
      <c r="A1231" t="s">
        <v>1059</v>
      </c>
      <c r="B1231" t="s">
        <v>954</v>
      </c>
      <c r="C1231" t="s">
        <v>3243</v>
      </c>
      <c r="D1231" t="s">
        <v>3243</v>
      </c>
      <c r="E1231" t="s">
        <v>1059</v>
      </c>
      <c r="L1231" t="s">
        <v>10973</v>
      </c>
      <c r="M1231" t="s">
        <v>10318</v>
      </c>
      <c r="N1231" t="s">
        <v>10974</v>
      </c>
      <c r="P1231" t="s">
        <v>10975</v>
      </c>
      <c r="R1231" t="s">
        <v>10976</v>
      </c>
      <c r="T1231" t="s">
        <v>10977</v>
      </c>
      <c r="V1231" t="s">
        <v>10978</v>
      </c>
    </row>
    <row r="1232" spans="1:22" ht="15" customHeight="1" x14ac:dyDescent="0.25">
      <c r="A1232" t="s">
        <v>10979</v>
      </c>
      <c r="B1232" t="s">
        <v>954</v>
      </c>
      <c r="C1232" t="s">
        <v>3243</v>
      </c>
      <c r="D1232" t="s">
        <v>3243</v>
      </c>
      <c r="E1232" t="s">
        <v>10979</v>
      </c>
      <c r="L1232" t="s">
        <v>10980</v>
      </c>
      <c r="M1232" t="s">
        <v>10318</v>
      </c>
      <c r="N1232" t="s">
        <v>10981</v>
      </c>
      <c r="P1232" t="s">
        <v>10982</v>
      </c>
      <c r="R1232" t="s">
        <v>10983</v>
      </c>
      <c r="T1232" t="s">
        <v>10984</v>
      </c>
      <c r="V1232" t="s">
        <v>10985</v>
      </c>
    </row>
    <row r="1233" spans="1:22" ht="15" customHeight="1" x14ac:dyDescent="0.25">
      <c r="A1233" t="s">
        <v>1060</v>
      </c>
      <c r="B1233" t="s">
        <v>954</v>
      </c>
      <c r="C1233" t="s">
        <v>3243</v>
      </c>
      <c r="D1233" t="s">
        <v>3243</v>
      </c>
      <c r="E1233" t="s">
        <v>1060</v>
      </c>
      <c r="L1233" t="s">
        <v>10986</v>
      </c>
      <c r="M1233" t="s">
        <v>10318</v>
      </c>
      <c r="N1233" t="s">
        <v>10987</v>
      </c>
      <c r="P1233" t="s">
        <v>10988</v>
      </c>
      <c r="R1233" t="s">
        <v>10989</v>
      </c>
      <c r="T1233" t="s">
        <v>10990</v>
      </c>
      <c r="V1233" t="s">
        <v>10991</v>
      </c>
    </row>
    <row r="1234" spans="1:22" ht="15" customHeight="1" x14ac:dyDescent="0.25">
      <c r="A1234" t="s">
        <v>1061</v>
      </c>
      <c r="B1234" t="s">
        <v>954</v>
      </c>
      <c r="C1234" t="s">
        <v>3243</v>
      </c>
      <c r="D1234" t="s">
        <v>3243</v>
      </c>
      <c r="E1234" t="s">
        <v>1061</v>
      </c>
      <c r="L1234" t="s">
        <v>10992</v>
      </c>
      <c r="M1234" t="s">
        <v>10318</v>
      </c>
      <c r="N1234" t="s">
        <v>10993</v>
      </c>
      <c r="P1234" t="s">
        <v>10994</v>
      </c>
      <c r="R1234" t="s">
        <v>10995</v>
      </c>
      <c r="T1234" t="s">
        <v>10996</v>
      </c>
      <c r="V1234" t="s">
        <v>10997</v>
      </c>
    </row>
    <row r="1235" spans="1:22" ht="15" customHeight="1" x14ac:dyDescent="0.25">
      <c r="A1235" t="s">
        <v>10998</v>
      </c>
      <c r="B1235" t="s">
        <v>954</v>
      </c>
      <c r="C1235" t="s">
        <v>3243</v>
      </c>
      <c r="D1235" t="s">
        <v>3243</v>
      </c>
      <c r="E1235" t="s">
        <v>10998</v>
      </c>
      <c r="L1235" t="s">
        <v>10999</v>
      </c>
      <c r="M1235" t="s">
        <v>10318</v>
      </c>
      <c r="N1235" t="s">
        <v>11000</v>
      </c>
      <c r="P1235" t="s">
        <v>11001</v>
      </c>
      <c r="R1235" t="s">
        <v>11002</v>
      </c>
      <c r="T1235" t="s">
        <v>11003</v>
      </c>
      <c r="V1235" t="s">
        <v>11004</v>
      </c>
    </row>
    <row r="1236" spans="1:22" ht="15" customHeight="1" x14ac:dyDescent="0.25">
      <c r="A1236" t="s">
        <v>1062</v>
      </c>
      <c r="B1236" t="s">
        <v>954</v>
      </c>
      <c r="C1236" t="s">
        <v>3243</v>
      </c>
      <c r="D1236" t="s">
        <v>3243</v>
      </c>
      <c r="E1236" t="s">
        <v>1062</v>
      </c>
      <c r="L1236" t="s">
        <v>11005</v>
      </c>
      <c r="M1236" t="s">
        <v>10318</v>
      </c>
      <c r="N1236" t="s">
        <v>11006</v>
      </c>
      <c r="P1236" t="s">
        <v>11007</v>
      </c>
      <c r="R1236" t="s">
        <v>11008</v>
      </c>
      <c r="T1236" t="s">
        <v>11009</v>
      </c>
      <c r="V1236" t="s">
        <v>11010</v>
      </c>
    </row>
    <row r="1237" spans="1:22" ht="15" customHeight="1" x14ac:dyDescent="0.25">
      <c r="A1237" t="s">
        <v>1063</v>
      </c>
      <c r="B1237" t="s">
        <v>954</v>
      </c>
      <c r="C1237" t="s">
        <v>3243</v>
      </c>
      <c r="D1237" t="s">
        <v>3243</v>
      </c>
      <c r="E1237" t="s">
        <v>1063</v>
      </c>
      <c r="L1237" t="s">
        <v>11011</v>
      </c>
      <c r="M1237" t="s">
        <v>10318</v>
      </c>
      <c r="N1237" t="s">
        <v>11012</v>
      </c>
      <c r="P1237" t="s">
        <v>11013</v>
      </c>
      <c r="R1237" t="s">
        <v>11014</v>
      </c>
      <c r="T1237" t="s">
        <v>11015</v>
      </c>
      <c r="V1237" t="s">
        <v>11016</v>
      </c>
    </row>
    <row r="1238" spans="1:22" ht="15" customHeight="1" x14ac:dyDescent="0.25">
      <c r="A1238" t="s">
        <v>11017</v>
      </c>
      <c r="B1238" t="s">
        <v>954</v>
      </c>
      <c r="C1238" t="s">
        <v>3243</v>
      </c>
      <c r="D1238" t="s">
        <v>3243</v>
      </c>
      <c r="E1238" t="s">
        <v>11017</v>
      </c>
      <c r="L1238" t="s">
        <v>11018</v>
      </c>
      <c r="M1238" t="s">
        <v>10318</v>
      </c>
      <c r="N1238" t="s">
        <v>11019</v>
      </c>
      <c r="P1238" t="s">
        <v>11020</v>
      </c>
      <c r="R1238" t="s">
        <v>11021</v>
      </c>
      <c r="T1238" t="s">
        <v>11022</v>
      </c>
      <c r="V1238" t="s">
        <v>11023</v>
      </c>
    </row>
    <row r="1239" spans="1:22" ht="15" customHeight="1" x14ac:dyDescent="0.25">
      <c r="A1239" t="s">
        <v>1064</v>
      </c>
      <c r="B1239" t="s">
        <v>954</v>
      </c>
      <c r="C1239" t="s">
        <v>3243</v>
      </c>
      <c r="D1239" t="s">
        <v>3243</v>
      </c>
      <c r="E1239" t="s">
        <v>1064</v>
      </c>
      <c r="L1239" t="s">
        <v>11024</v>
      </c>
      <c r="M1239" t="s">
        <v>10318</v>
      </c>
      <c r="N1239" t="s">
        <v>11025</v>
      </c>
      <c r="P1239" t="s">
        <v>11026</v>
      </c>
      <c r="R1239" t="s">
        <v>11027</v>
      </c>
      <c r="T1239" t="s">
        <v>11028</v>
      </c>
      <c r="V1239" t="s">
        <v>11029</v>
      </c>
    </row>
    <row r="1240" spans="1:22" ht="15" customHeight="1" x14ac:dyDescent="0.25">
      <c r="A1240" t="s">
        <v>1065</v>
      </c>
      <c r="B1240" t="s">
        <v>954</v>
      </c>
      <c r="C1240" t="s">
        <v>3243</v>
      </c>
      <c r="D1240" t="s">
        <v>3243</v>
      </c>
      <c r="E1240" t="s">
        <v>1065</v>
      </c>
      <c r="L1240" t="s">
        <v>11030</v>
      </c>
      <c r="M1240" t="s">
        <v>10318</v>
      </c>
      <c r="N1240" t="s">
        <v>11031</v>
      </c>
      <c r="P1240" t="s">
        <v>11032</v>
      </c>
      <c r="R1240" t="s">
        <v>11033</v>
      </c>
      <c r="T1240" t="s">
        <v>11034</v>
      </c>
      <c r="V1240" t="s">
        <v>11035</v>
      </c>
    </row>
    <row r="1241" spans="1:22" ht="15" customHeight="1" x14ac:dyDescent="0.25">
      <c r="A1241" t="s">
        <v>11036</v>
      </c>
      <c r="B1241" t="s">
        <v>954</v>
      </c>
      <c r="C1241" t="s">
        <v>3243</v>
      </c>
      <c r="D1241" t="s">
        <v>3243</v>
      </c>
      <c r="E1241" t="s">
        <v>11036</v>
      </c>
      <c r="L1241" t="s">
        <v>11037</v>
      </c>
      <c r="M1241" t="s">
        <v>10318</v>
      </c>
      <c r="N1241" t="s">
        <v>11038</v>
      </c>
      <c r="P1241" t="s">
        <v>11039</v>
      </c>
      <c r="R1241" t="s">
        <v>11040</v>
      </c>
      <c r="T1241" t="s">
        <v>11041</v>
      </c>
      <c r="V1241" t="s">
        <v>11042</v>
      </c>
    </row>
    <row r="1242" spans="1:22" ht="15" customHeight="1" x14ac:dyDescent="0.25">
      <c r="A1242" t="s">
        <v>1066</v>
      </c>
      <c r="B1242" t="s">
        <v>954</v>
      </c>
      <c r="C1242" t="s">
        <v>3243</v>
      </c>
      <c r="D1242" t="s">
        <v>3243</v>
      </c>
      <c r="E1242" t="s">
        <v>1066</v>
      </c>
      <c r="L1242" t="s">
        <v>11043</v>
      </c>
      <c r="M1242" t="s">
        <v>10318</v>
      </c>
      <c r="N1242" t="s">
        <v>11044</v>
      </c>
      <c r="P1242" t="s">
        <v>11045</v>
      </c>
      <c r="R1242" t="s">
        <v>11046</v>
      </c>
      <c r="T1242" t="s">
        <v>11047</v>
      </c>
      <c r="V1242" t="s">
        <v>11048</v>
      </c>
    </row>
    <row r="1243" spans="1:22" ht="15" customHeight="1" x14ac:dyDescent="0.25">
      <c r="A1243" t="s">
        <v>1067</v>
      </c>
      <c r="B1243" t="s">
        <v>954</v>
      </c>
      <c r="C1243" t="s">
        <v>3243</v>
      </c>
      <c r="D1243" t="s">
        <v>3243</v>
      </c>
      <c r="E1243" t="s">
        <v>1067</v>
      </c>
      <c r="L1243" t="s">
        <v>11049</v>
      </c>
      <c r="M1243" t="s">
        <v>10318</v>
      </c>
      <c r="N1243" t="s">
        <v>11050</v>
      </c>
      <c r="P1243" t="s">
        <v>11051</v>
      </c>
      <c r="R1243" t="s">
        <v>11052</v>
      </c>
      <c r="T1243" t="s">
        <v>11053</v>
      </c>
      <c r="V1243" t="s">
        <v>11054</v>
      </c>
    </row>
    <row r="1244" spans="1:22" ht="15" customHeight="1" x14ac:dyDescent="0.25">
      <c r="A1244" t="s">
        <v>11055</v>
      </c>
      <c r="B1244" t="s">
        <v>954</v>
      </c>
      <c r="C1244" t="s">
        <v>3243</v>
      </c>
      <c r="D1244" t="s">
        <v>3243</v>
      </c>
      <c r="E1244" t="s">
        <v>11055</v>
      </c>
      <c r="L1244" t="s">
        <v>11056</v>
      </c>
      <c r="M1244" t="s">
        <v>10318</v>
      </c>
      <c r="N1244" t="s">
        <v>11057</v>
      </c>
      <c r="P1244" t="s">
        <v>11058</v>
      </c>
      <c r="R1244" t="s">
        <v>11059</v>
      </c>
      <c r="T1244" t="s">
        <v>11060</v>
      </c>
      <c r="V1244" t="s">
        <v>11061</v>
      </c>
    </row>
    <row r="1245" spans="1:22" ht="15" customHeight="1" x14ac:dyDescent="0.25">
      <c r="A1245" t="s">
        <v>1068</v>
      </c>
      <c r="B1245" t="s">
        <v>954</v>
      </c>
      <c r="C1245" t="s">
        <v>3243</v>
      </c>
      <c r="D1245" t="s">
        <v>3243</v>
      </c>
      <c r="E1245" t="s">
        <v>1068</v>
      </c>
      <c r="L1245" t="s">
        <v>11062</v>
      </c>
      <c r="M1245" t="s">
        <v>10318</v>
      </c>
      <c r="N1245" t="s">
        <v>11063</v>
      </c>
      <c r="P1245" t="s">
        <v>11064</v>
      </c>
      <c r="R1245" t="s">
        <v>11065</v>
      </c>
      <c r="T1245" t="s">
        <v>11066</v>
      </c>
      <c r="V1245" t="s">
        <v>11067</v>
      </c>
    </row>
    <row r="1246" spans="1:22" ht="15" customHeight="1" x14ac:dyDescent="0.25">
      <c r="A1246" t="s">
        <v>1069</v>
      </c>
      <c r="B1246" t="s">
        <v>954</v>
      </c>
      <c r="C1246" t="s">
        <v>3243</v>
      </c>
      <c r="D1246" t="s">
        <v>3243</v>
      </c>
      <c r="E1246" t="s">
        <v>1069</v>
      </c>
      <c r="L1246" t="s">
        <v>11068</v>
      </c>
      <c r="M1246" t="s">
        <v>10318</v>
      </c>
      <c r="N1246" t="s">
        <v>11069</v>
      </c>
      <c r="P1246" t="s">
        <v>11070</v>
      </c>
      <c r="R1246" t="s">
        <v>11071</v>
      </c>
      <c r="T1246" t="s">
        <v>11072</v>
      </c>
      <c r="V1246" t="s">
        <v>11073</v>
      </c>
    </row>
    <row r="1247" spans="1:22" ht="15" customHeight="1" x14ac:dyDescent="0.25">
      <c r="A1247" t="s">
        <v>11074</v>
      </c>
      <c r="B1247" t="s">
        <v>954</v>
      </c>
      <c r="C1247" t="s">
        <v>3243</v>
      </c>
      <c r="D1247" t="s">
        <v>3243</v>
      </c>
      <c r="E1247" t="s">
        <v>11074</v>
      </c>
      <c r="L1247" t="s">
        <v>11075</v>
      </c>
      <c r="M1247" t="s">
        <v>10318</v>
      </c>
      <c r="N1247" t="s">
        <v>11076</v>
      </c>
      <c r="P1247" t="s">
        <v>11077</v>
      </c>
      <c r="R1247" t="s">
        <v>11078</v>
      </c>
      <c r="T1247" t="s">
        <v>11079</v>
      </c>
      <c r="V1247" t="s">
        <v>11080</v>
      </c>
    </row>
    <row r="1248" spans="1:22" ht="15" customHeight="1" x14ac:dyDescent="0.25">
      <c r="A1248" t="s">
        <v>1070</v>
      </c>
      <c r="B1248" t="s">
        <v>954</v>
      </c>
      <c r="C1248" t="s">
        <v>3243</v>
      </c>
      <c r="D1248" t="s">
        <v>3243</v>
      </c>
      <c r="E1248" t="s">
        <v>1070</v>
      </c>
      <c r="L1248" t="s">
        <v>11081</v>
      </c>
      <c r="M1248" t="s">
        <v>10318</v>
      </c>
      <c r="N1248" t="s">
        <v>11082</v>
      </c>
      <c r="P1248" t="s">
        <v>11083</v>
      </c>
      <c r="R1248" t="s">
        <v>11084</v>
      </c>
      <c r="T1248" t="s">
        <v>11085</v>
      </c>
      <c r="V1248" t="s">
        <v>11086</v>
      </c>
    </row>
    <row r="1249" spans="1:22" ht="15" customHeight="1" x14ac:dyDescent="0.25">
      <c r="A1249" t="s">
        <v>1071</v>
      </c>
      <c r="B1249" t="s">
        <v>954</v>
      </c>
      <c r="C1249" t="s">
        <v>3243</v>
      </c>
      <c r="D1249" t="s">
        <v>3243</v>
      </c>
      <c r="E1249" t="s">
        <v>1071</v>
      </c>
      <c r="L1249" t="s">
        <v>11087</v>
      </c>
      <c r="M1249" t="s">
        <v>10318</v>
      </c>
      <c r="N1249" t="s">
        <v>11088</v>
      </c>
      <c r="P1249" t="s">
        <v>11089</v>
      </c>
      <c r="R1249" t="s">
        <v>11090</v>
      </c>
      <c r="T1249" t="s">
        <v>11091</v>
      </c>
      <c r="V1249" t="s">
        <v>11092</v>
      </c>
    </row>
    <row r="1250" spans="1:22" ht="15" customHeight="1" x14ac:dyDescent="0.25">
      <c r="A1250" t="s">
        <v>11093</v>
      </c>
      <c r="B1250" t="s">
        <v>954</v>
      </c>
      <c r="C1250" t="s">
        <v>3243</v>
      </c>
      <c r="D1250" t="s">
        <v>3243</v>
      </c>
      <c r="E1250" t="s">
        <v>11093</v>
      </c>
      <c r="L1250" t="s">
        <v>11094</v>
      </c>
      <c r="M1250" t="s">
        <v>10318</v>
      </c>
      <c r="N1250" t="s">
        <v>11095</v>
      </c>
      <c r="P1250" t="s">
        <v>11096</v>
      </c>
      <c r="R1250" t="s">
        <v>11097</v>
      </c>
      <c r="T1250" t="s">
        <v>11098</v>
      </c>
      <c r="V1250" t="s">
        <v>11099</v>
      </c>
    </row>
    <row r="1251" spans="1:22" ht="15" customHeight="1" x14ac:dyDescent="0.25">
      <c r="A1251" t="s">
        <v>1072</v>
      </c>
      <c r="B1251" t="s">
        <v>954</v>
      </c>
      <c r="C1251" t="s">
        <v>3243</v>
      </c>
      <c r="D1251" t="s">
        <v>3243</v>
      </c>
      <c r="E1251" t="s">
        <v>1072</v>
      </c>
      <c r="L1251" t="s">
        <v>11100</v>
      </c>
      <c r="M1251" t="s">
        <v>10318</v>
      </c>
      <c r="N1251" t="s">
        <v>11101</v>
      </c>
      <c r="P1251" t="s">
        <v>11102</v>
      </c>
      <c r="R1251" t="s">
        <v>11103</v>
      </c>
      <c r="T1251" t="s">
        <v>11104</v>
      </c>
      <c r="V1251" t="s">
        <v>11105</v>
      </c>
    </row>
    <row r="1252" spans="1:22" ht="15" customHeight="1" x14ac:dyDescent="0.25">
      <c r="A1252" t="s">
        <v>1073</v>
      </c>
      <c r="B1252" t="s">
        <v>954</v>
      </c>
      <c r="C1252" t="s">
        <v>3243</v>
      </c>
      <c r="D1252" t="s">
        <v>3243</v>
      </c>
      <c r="E1252" t="s">
        <v>1073</v>
      </c>
      <c r="L1252" t="s">
        <v>11106</v>
      </c>
      <c r="M1252" t="s">
        <v>10318</v>
      </c>
      <c r="N1252" t="s">
        <v>11107</v>
      </c>
      <c r="P1252" t="s">
        <v>11108</v>
      </c>
      <c r="R1252" t="s">
        <v>11109</v>
      </c>
      <c r="T1252" t="s">
        <v>11110</v>
      </c>
      <c r="V1252" t="s">
        <v>11111</v>
      </c>
    </row>
    <row r="1253" spans="1:22" ht="15" customHeight="1" x14ac:dyDescent="0.25">
      <c r="A1253" t="s">
        <v>11112</v>
      </c>
      <c r="B1253" t="s">
        <v>954</v>
      </c>
      <c r="C1253" t="s">
        <v>3243</v>
      </c>
      <c r="D1253" t="s">
        <v>3243</v>
      </c>
      <c r="E1253" t="s">
        <v>11112</v>
      </c>
      <c r="L1253" t="s">
        <v>11113</v>
      </c>
      <c r="M1253" t="s">
        <v>10318</v>
      </c>
      <c r="N1253" t="s">
        <v>11114</v>
      </c>
      <c r="P1253" t="s">
        <v>11115</v>
      </c>
      <c r="R1253" t="s">
        <v>11116</v>
      </c>
      <c r="T1253" t="s">
        <v>11117</v>
      </c>
      <c r="V1253" t="s">
        <v>11118</v>
      </c>
    </row>
    <row r="1254" spans="1:22" ht="15" customHeight="1" x14ac:dyDescent="0.25">
      <c r="A1254" t="s">
        <v>1074</v>
      </c>
      <c r="B1254" t="s">
        <v>954</v>
      </c>
      <c r="C1254" t="s">
        <v>3243</v>
      </c>
      <c r="D1254" t="s">
        <v>3243</v>
      </c>
      <c r="E1254" t="s">
        <v>1074</v>
      </c>
      <c r="L1254" t="s">
        <v>11119</v>
      </c>
      <c r="M1254" t="s">
        <v>10318</v>
      </c>
      <c r="N1254" t="s">
        <v>11120</v>
      </c>
      <c r="P1254" t="s">
        <v>11121</v>
      </c>
      <c r="R1254" t="s">
        <v>11122</v>
      </c>
      <c r="T1254" t="s">
        <v>11123</v>
      </c>
      <c r="V1254" t="s">
        <v>11124</v>
      </c>
    </row>
    <row r="1255" spans="1:22" ht="15" customHeight="1" x14ac:dyDescent="0.25">
      <c r="A1255" t="s">
        <v>1075</v>
      </c>
      <c r="B1255" t="s">
        <v>954</v>
      </c>
      <c r="C1255" t="s">
        <v>3243</v>
      </c>
      <c r="D1255" t="s">
        <v>3243</v>
      </c>
      <c r="E1255" t="s">
        <v>1075</v>
      </c>
      <c r="L1255" t="s">
        <v>11125</v>
      </c>
      <c r="M1255" t="s">
        <v>10318</v>
      </c>
      <c r="N1255" t="s">
        <v>11126</v>
      </c>
      <c r="P1255" t="s">
        <v>11127</v>
      </c>
      <c r="R1255" t="s">
        <v>11128</v>
      </c>
      <c r="T1255" t="s">
        <v>11129</v>
      </c>
      <c r="V1255" t="s">
        <v>11130</v>
      </c>
    </row>
    <row r="1256" spans="1:22" ht="15" customHeight="1" x14ac:dyDescent="0.25">
      <c r="A1256" t="s">
        <v>11131</v>
      </c>
      <c r="B1256" t="s">
        <v>954</v>
      </c>
      <c r="C1256" t="s">
        <v>3243</v>
      </c>
      <c r="D1256" t="s">
        <v>3243</v>
      </c>
      <c r="E1256" t="s">
        <v>11131</v>
      </c>
      <c r="L1256" t="s">
        <v>11132</v>
      </c>
      <c r="M1256" t="s">
        <v>10318</v>
      </c>
      <c r="N1256" t="s">
        <v>11133</v>
      </c>
      <c r="P1256" t="s">
        <v>11134</v>
      </c>
      <c r="R1256" t="s">
        <v>11135</v>
      </c>
      <c r="T1256" t="s">
        <v>11136</v>
      </c>
      <c r="V1256" t="s">
        <v>11137</v>
      </c>
    </row>
    <row r="1257" spans="1:22" ht="15" customHeight="1" x14ac:dyDescent="0.25">
      <c r="A1257" t="s">
        <v>1076</v>
      </c>
      <c r="B1257" t="s">
        <v>954</v>
      </c>
      <c r="C1257" t="s">
        <v>3243</v>
      </c>
      <c r="D1257" t="s">
        <v>3243</v>
      </c>
      <c r="E1257" t="s">
        <v>1076</v>
      </c>
      <c r="L1257" t="s">
        <v>11138</v>
      </c>
      <c r="M1257" t="s">
        <v>10318</v>
      </c>
      <c r="N1257" t="s">
        <v>11139</v>
      </c>
      <c r="P1257" t="s">
        <v>11140</v>
      </c>
      <c r="R1257" t="s">
        <v>11141</v>
      </c>
      <c r="T1257" t="s">
        <v>11142</v>
      </c>
      <c r="V1257" t="s">
        <v>11143</v>
      </c>
    </row>
    <row r="1258" spans="1:22" ht="15" customHeight="1" x14ac:dyDescent="0.25">
      <c r="A1258" t="s">
        <v>1077</v>
      </c>
      <c r="B1258" t="s">
        <v>954</v>
      </c>
      <c r="C1258" t="s">
        <v>3243</v>
      </c>
      <c r="D1258" t="s">
        <v>3243</v>
      </c>
      <c r="E1258" t="s">
        <v>1077</v>
      </c>
      <c r="L1258" t="s">
        <v>11144</v>
      </c>
      <c r="M1258" t="s">
        <v>10318</v>
      </c>
      <c r="N1258" t="s">
        <v>11145</v>
      </c>
      <c r="P1258" t="s">
        <v>11146</v>
      </c>
      <c r="R1258" t="s">
        <v>11147</v>
      </c>
      <c r="T1258" t="s">
        <v>11148</v>
      </c>
      <c r="V1258" t="s">
        <v>11149</v>
      </c>
    </row>
    <row r="1259" spans="1:22" ht="15" customHeight="1" x14ac:dyDescent="0.25">
      <c r="A1259" t="s">
        <v>11150</v>
      </c>
      <c r="B1259" t="s">
        <v>954</v>
      </c>
      <c r="C1259" t="s">
        <v>3243</v>
      </c>
      <c r="D1259" t="s">
        <v>3243</v>
      </c>
      <c r="E1259" t="s">
        <v>11150</v>
      </c>
      <c r="L1259" t="s">
        <v>11151</v>
      </c>
      <c r="M1259" t="s">
        <v>10318</v>
      </c>
      <c r="N1259" t="s">
        <v>11152</v>
      </c>
      <c r="P1259" t="s">
        <v>11153</v>
      </c>
      <c r="R1259" t="s">
        <v>11154</v>
      </c>
      <c r="T1259" t="s">
        <v>11155</v>
      </c>
      <c r="V1259" t="s">
        <v>11156</v>
      </c>
    </row>
    <row r="1260" spans="1:22" ht="15" customHeight="1" x14ac:dyDescent="0.25">
      <c r="A1260" t="s">
        <v>1078</v>
      </c>
      <c r="B1260" t="s">
        <v>954</v>
      </c>
      <c r="C1260" t="s">
        <v>3243</v>
      </c>
      <c r="D1260" t="s">
        <v>3243</v>
      </c>
      <c r="E1260" t="s">
        <v>1078</v>
      </c>
      <c r="L1260" t="s">
        <v>11157</v>
      </c>
      <c r="M1260" t="s">
        <v>10318</v>
      </c>
      <c r="N1260" t="s">
        <v>11158</v>
      </c>
      <c r="P1260" t="s">
        <v>11159</v>
      </c>
      <c r="R1260" t="s">
        <v>11160</v>
      </c>
      <c r="T1260" t="s">
        <v>11161</v>
      </c>
      <c r="V1260" t="s">
        <v>11162</v>
      </c>
    </row>
    <row r="1261" spans="1:22" ht="15" customHeight="1" x14ac:dyDescent="0.25">
      <c r="A1261" t="s">
        <v>1079</v>
      </c>
      <c r="B1261" t="s">
        <v>954</v>
      </c>
      <c r="C1261" t="s">
        <v>3243</v>
      </c>
      <c r="D1261" t="s">
        <v>3243</v>
      </c>
      <c r="E1261" t="s">
        <v>1079</v>
      </c>
      <c r="L1261" t="s">
        <v>11163</v>
      </c>
      <c r="M1261" t="s">
        <v>10318</v>
      </c>
      <c r="N1261" t="s">
        <v>11164</v>
      </c>
      <c r="P1261" t="s">
        <v>11165</v>
      </c>
      <c r="R1261" t="s">
        <v>11166</v>
      </c>
      <c r="T1261" t="s">
        <v>11167</v>
      </c>
      <c r="V1261" t="s">
        <v>11168</v>
      </c>
    </row>
    <row r="1262" spans="1:22" ht="15" customHeight="1" x14ac:dyDescent="0.25">
      <c r="A1262" t="s">
        <v>11169</v>
      </c>
      <c r="B1262" t="s">
        <v>954</v>
      </c>
      <c r="C1262" t="s">
        <v>3243</v>
      </c>
      <c r="D1262" t="s">
        <v>3243</v>
      </c>
      <c r="E1262" t="s">
        <v>11169</v>
      </c>
      <c r="L1262" t="s">
        <v>11170</v>
      </c>
      <c r="M1262" t="s">
        <v>10318</v>
      </c>
      <c r="N1262" t="s">
        <v>11171</v>
      </c>
      <c r="P1262" t="s">
        <v>11172</v>
      </c>
      <c r="R1262" t="s">
        <v>11173</v>
      </c>
      <c r="T1262" t="s">
        <v>11174</v>
      </c>
      <c r="V1262" t="s">
        <v>11175</v>
      </c>
    </row>
    <row r="1263" spans="1:22" ht="15" customHeight="1" x14ac:dyDescent="0.25">
      <c r="A1263" t="s">
        <v>1080</v>
      </c>
      <c r="B1263" t="s">
        <v>954</v>
      </c>
      <c r="C1263" t="s">
        <v>3243</v>
      </c>
      <c r="D1263" t="s">
        <v>3243</v>
      </c>
      <c r="E1263" t="s">
        <v>1080</v>
      </c>
      <c r="L1263" t="s">
        <v>11176</v>
      </c>
      <c r="M1263" t="s">
        <v>10318</v>
      </c>
      <c r="N1263" t="s">
        <v>11177</v>
      </c>
      <c r="P1263" t="s">
        <v>11178</v>
      </c>
      <c r="R1263" t="s">
        <v>11179</v>
      </c>
      <c r="T1263" t="s">
        <v>11180</v>
      </c>
      <c r="V1263" t="s">
        <v>11181</v>
      </c>
    </row>
    <row r="1264" spans="1:22" ht="15" customHeight="1" x14ac:dyDescent="0.25">
      <c r="A1264" t="s">
        <v>1081</v>
      </c>
      <c r="B1264" t="s">
        <v>954</v>
      </c>
      <c r="C1264" t="s">
        <v>3243</v>
      </c>
      <c r="D1264" t="s">
        <v>3243</v>
      </c>
      <c r="E1264" t="s">
        <v>1081</v>
      </c>
      <c r="L1264" t="s">
        <v>11182</v>
      </c>
      <c r="M1264" t="s">
        <v>10318</v>
      </c>
      <c r="N1264" t="s">
        <v>11183</v>
      </c>
      <c r="P1264" t="s">
        <v>11184</v>
      </c>
      <c r="R1264" t="s">
        <v>11185</v>
      </c>
      <c r="T1264" t="s">
        <v>11186</v>
      </c>
      <c r="V1264" t="s">
        <v>11187</v>
      </c>
    </row>
    <row r="1265" spans="1:22" ht="15" customHeight="1" x14ac:dyDescent="0.25">
      <c r="A1265" t="s">
        <v>11188</v>
      </c>
      <c r="B1265" t="s">
        <v>954</v>
      </c>
      <c r="C1265" t="s">
        <v>3243</v>
      </c>
      <c r="D1265" t="s">
        <v>3243</v>
      </c>
      <c r="E1265" t="s">
        <v>11188</v>
      </c>
      <c r="L1265" t="s">
        <v>11189</v>
      </c>
      <c r="M1265" t="s">
        <v>10318</v>
      </c>
      <c r="N1265" t="s">
        <v>11190</v>
      </c>
      <c r="P1265" t="s">
        <v>11191</v>
      </c>
      <c r="R1265" t="s">
        <v>11192</v>
      </c>
      <c r="T1265" t="s">
        <v>11193</v>
      </c>
      <c r="V1265" t="s">
        <v>11194</v>
      </c>
    </row>
    <row r="1266" spans="1:22" ht="15" customHeight="1" x14ac:dyDescent="0.25">
      <c r="A1266" t="s">
        <v>1082</v>
      </c>
      <c r="B1266" t="s">
        <v>954</v>
      </c>
      <c r="C1266" t="s">
        <v>3243</v>
      </c>
      <c r="D1266" t="s">
        <v>3243</v>
      </c>
      <c r="E1266" t="s">
        <v>1082</v>
      </c>
      <c r="L1266" t="s">
        <v>11195</v>
      </c>
      <c r="M1266" t="s">
        <v>10318</v>
      </c>
      <c r="N1266" t="s">
        <v>11196</v>
      </c>
      <c r="P1266" t="s">
        <v>11197</v>
      </c>
      <c r="R1266" t="s">
        <v>11198</v>
      </c>
      <c r="T1266" t="s">
        <v>11199</v>
      </c>
      <c r="V1266" t="s">
        <v>11200</v>
      </c>
    </row>
    <row r="1267" spans="1:22" ht="15" customHeight="1" x14ac:dyDescent="0.25">
      <c r="A1267" t="s">
        <v>1083</v>
      </c>
      <c r="B1267" t="s">
        <v>954</v>
      </c>
      <c r="C1267" t="s">
        <v>3243</v>
      </c>
      <c r="D1267" t="s">
        <v>3243</v>
      </c>
      <c r="E1267" t="s">
        <v>1083</v>
      </c>
      <c r="L1267" t="s">
        <v>11201</v>
      </c>
      <c r="M1267" t="s">
        <v>10753</v>
      </c>
      <c r="N1267" t="s">
        <v>11202</v>
      </c>
      <c r="P1267" t="s">
        <v>11203</v>
      </c>
      <c r="R1267" t="s">
        <v>11204</v>
      </c>
      <c r="T1267" t="s">
        <v>11205</v>
      </c>
      <c r="V1267" t="s">
        <v>11206</v>
      </c>
    </row>
    <row r="1268" spans="1:22" ht="15" customHeight="1" x14ac:dyDescent="0.25">
      <c r="A1268" t="s">
        <v>11207</v>
      </c>
      <c r="B1268" t="s">
        <v>954</v>
      </c>
      <c r="C1268" t="s">
        <v>3243</v>
      </c>
      <c r="D1268" t="s">
        <v>3243</v>
      </c>
      <c r="E1268" t="s">
        <v>11207</v>
      </c>
      <c r="L1268" t="s">
        <v>11208</v>
      </c>
      <c r="M1268" t="s">
        <v>10753</v>
      </c>
      <c r="N1268" t="s">
        <v>11209</v>
      </c>
      <c r="P1268" t="s">
        <v>11210</v>
      </c>
      <c r="R1268" t="s">
        <v>11211</v>
      </c>
      <c r="T1268" t="s">
        <v>11212</v>
      </c>
      <c r="V1268" t="s">
        <v>11213</v>
      </c>
    </row>
    <row r="1269" spans="1:22" ht="15" customHeight="1" x14ac:dyDescent="0.25">
      <c r="A1269" t="s">
        <v>1084</v>
      </c>
      <c r="B1269" t="s">
        <v>954</v>
      </c>
      <c r="C1269" t="s">
        <v>3243</v>
      </c>
      <c r="D1269" t="s">
        <v>3243</v>
      </c>
      <c r="E1269" t="s">
        <v>1084</v>
      </c>
      <c r="L1269" t="s">
        <v>11214</v>
      </c>
      <c r="M1269" t="s">
        <v>10753</v>
      </c>
      <c r="N1269" t="s">
        <v>11215</v>
      </c>
      <c r="P1269" t="s">
        <v>11216</v>
      </c>
      <c r="R1269" t="s">
        <v>11217</v>
      </c>
      <c r="T1269" t="s">
        <v>11218</v>
      </c>
      <c r="V1269" t="s">
        <v>11219</v>
      </c>
    </row>
    <row r="1270" spans="1:22" ht="15" customHeight="1" x14ac:dyDescent="0.25">
      <c r="A1270" t="s">
        <v>1085</v>
      </c>
      <c r="B1270" t="s">
        <v>954</v>
      </c>
      <c r="C1270" t="s">
        <v>3243</v>
      </c>
      <c r="D1270" t="s">
        <v>3243</v>
      </c>
      <c r="E1270" t="s">
        <v>1085</v>
      </c>
      <c r="L1270" t="s">
        <v>11220</v>
      </c>
      <c r="M1270" t="s">
        <v>10753</v>
      </c>
      <c r="N1270" t="s">
        <v>11221</v>
      </c>
      <c r="P1270" t="s">
        <v>11222</v>
      </c>
      <c r="R1270" t="s">
        <v>11223</v>
      </c>
      <c r="T1270" t="s">
        <v>11224</v>
      </c>
      <c r="V1270" t="s">
        <v>11225</v>
      </c>
    </row>
    <row r="1271" spans="1:22" ht="15" customHeight="1" x14ac:dyDescent="0.25">
      <c r="A1271" t="s">
        <v>11226</v>
      </c>
      <c r="B1271" t="s">
        <v>954</v>
      </c>
      <c r="C1271" t="s">
        <v>3243</v>
      </c>
      <c r="D1271" t="s">
        <v>3243</v>
      </c>
      <c r="E1271" t="s">
        <v>11226</v>
      </c>
      <c r="L1271" t="s">
        <v>11227</v>
      </c>
      <c r="M1271" t="s">
        <v>10753</v>
      </c>
      <c r="N1271" t="s">
        <v>11228</v>
      </c>
      <c r="P1271" t="s">
        <v>11229</v>
      </c>
      <c r="R1271" t="s">
        <v>11230</v>
      </c>
      <c r="T1271" t="s">
        <v>11231</v>
      </c>
      <c r="V1271" t="s">
        <v>11232</v>
      </c>
    </row>
    <row r="1272" spans="1:22" ht="15" customHeight="1" x14ac:dyDescent="0.25">
      <c r="A1272" t="s">
        <v>1086</v>
      </c>
      <c r="B1272" t="s">
        <v>954</v>
      </c>
      <c r="C1272" t="s">
        <v>3243</v>
      </c>
      <c r="D1272" t="s">
        <v>3243</v>
      </c>
      <c r="E1272" t="s">
        <v>1086</v>
      </c>
      <c r="L1272" t="s">
        <v>11233</v>
      </c>
      <c r="M1272" t="s">
        <v>10753</v>
      </c>
      <c r="N1272" t="s">
        <v>11234</v>
      </c>
      <c r="P1272" t="s">
        <v>11235</v>
      </c>
      <c r="R1272" t="s">
        <v>11236</v>
      </c>
      <c r="T1272" t="s">
        <v>11237</v>
      </c>
      <c r="V1272" t="s">
        <v>11238</v>
      </c>
    </row>
    <row r="1273" spans="1:22" ht="15" customHeight="1" x14ac:dyDescent="0.25">
      <c r="A1273" t="s">
        <v>1087</v>
      </c>
      <c r="B1273" t="s">
        <v>954</v>
      </c>
      <c r="C1273" t="s">
        <v>3243</v>
      </c>
      <c r="D1273" t="s">
        <v>3243</v>
      </c>
      <c r="E1273" t="s">
        <v>1087</v>
      </c>
      <c r="L1273" t="s">
        <v>11239</v>
      </c>
      <c r="M1273" t="s">
        <v>10753</v>
      </c>
      <c r="N1273" t="s">
        <v>11240</v>
      </c>
      <c r="P1273" t="s">
        <v>11241</v>
      </c>
      <c r="R1273" t="s">
        <v>11242</v>
      </c>
      <c r="T1273" t="s">
        <v>11243</v>
      </c>
      <c r="V1273" t="s">
        <v>11244</v>
      </c>
    </row>
    <row r="1274" spans="1:22" ht="15" customHeight="1" x14ac:dyDescent="0.25">
      <c r="A1274" t="s">
        <v>11245</v>
      </c>
      <c r="B1274" t="s">
        <v>954</v>
      </c>
      <c r="C1274" t="s">
        <v>3243</v>
      </c>
      <c r="D1274" t="s">
        <v>3243</v>
      </c>
      <c r="E1274" t="s">
        <v>11245</v>
      </c>
      <c r="L1274" t="s">
        <v>11246</v>
      </c>
      <c r="M1274" t="s">
        <v>10753</v>
      </c>
      <c r="N1274" t="s">
        <v>11247</v>
      </c>
      <c r="P1274" t="s">
        <v>11248</v>
      </c>
      <c r="R1274" t="s">
        <v>11249</v>
      </c>
      <c r="T1274" t="s">
        <v>11250</v>
      </c>
      <c r="V1274" t="s">
        <v>11251</v>
      </c>
    </row>
    <row r="1275" spans="1:22" ht="15" customHeight="1" x14ac:dyDescent="0.25">
      <c r="A1275" t="s">
        <v>1088</v>
      </c>
      <c r="B1275" t="s">
        <v>954</v>
      </c>
      <c r="C1275" t="s">
        <v>3243</v>
      </c>
      <c r="D1275" t="s">
        <v>3243</v>
      </c>
      <c r="E1275" t="s">
        <v>1088</v>
      </c>
      <c r="L1275" t="s">
        <v>11252</v>
      </c>
      <c r="M1275" t="s">
        <v>10753</v>
      </c>
      <c r="N1275" t="s">
        <v>11253</v>
      </c>
      <c r="P1275" t="s">
        <v>11254</v>
      </c>
      <c r="R1275" t="s">
        <v>11255</v>
      </c>
      <c r="T1275" t="s">
        <v>11256</v>
      </c>
      <c r="V1275" t="s">
        <v>11257</v>
      </c>
    </row>
    <row r="1276" spans="1:22" ht="15" customHeight="1" x14ac:dyDescent="0.25">
      <c r="A1276" t="s">
        <v>1089</v>
      </c>
      <c r="B1276" t="s">
        <v>954</v>
      </c>
      <c r="C1276" t="s">
        <v>3243</v>
      </c>
      <c r="D1276" t="s">
        <v>3243</v>
      </c>
      <c r="E1276" t="s">
        <v>1089</v>
      </c>
      <c r="L1276" t="s">
        <v>11258</v>
      </c>
      <c r="M1276" t="s">
        <v>10753</v>
      </c>
      <c r="N1276" t="s">
        <v>11259</v>
      </c>
      <c r="P1276" t="s">
        <v>11260</v>
      </c>
      <c r="R1276" t="s">
        <v>11261</v>
      </c>
      <c r="T1276" t="s">
        <v>11262</v>
      </c>
      <c r="V1276" t="s">
        <v>11263</v>
      </c>
    </row>
    <row r="1277" spans="1:22" ht="15" customHeight="1" x14ac:dyDescent="0.25">
      <c r="A1277" t="s">
        <v>11264</v>
      </c>
      <c r="B1277" t="s">
        <v>954</v>
      </c>
      <c r="C1277" t="s">
        <v>3243</v>
      </c>
      <c r="D1277" t="s">
        <v>3243</v>
      </c>
      <c r="E1277" t="s">
        <v>11264</v>
      </c>
      <c r="L1277" t="s">
        <v>11265</v>
      </c>
      <c r="M1277" t="s">
        <v>10753</v>
      </c>
      <c r="N1277" t="s">
        <v>11266</v>
      </c>
      <c r="P1277" t="s">
        <v>11267</v>
      </c>
      <c r="R1277" t="s">
        <v>11268</v>
      </c>
      <c r="T1277" t="s">
        <v>11269</v>
      </c>
      <c r="V1277" t="s">
        <v>11270</v>
      </c>
    </row>
    <row r="1278" spans="1:22" ht="15" customHeight="1" x14ac:dyDescent="0.25">
      <c r="A1278" t="s">
        <v>1090</v>
      </c>
      <c r="B1278" t="s">
        <v>954</v>
      </c>
      <c r="C1278" t="s">
        <v>3243</v>
      </c>
      <c r="D1278" t="s">
        <v>3243</v>
      </c>
      <c r="E1278" t="s">
        <v>1090</v>
      </c>
      <c r="L1278" t="s">
        <v>11271</v>
      </c>
      <c r="M1278" t="s">
        <v>10753</v>
      </c>
      <c r="N1278" t="s">
        <v>11272</v>
      </c>
      <c r="P1278" t="s">
        <v>11273</v>
      </c>
      <c r="R1278" t="s">
        <v>11274</v>
      </c>
      <c r="T1278" t="s">
        <v>11275</v>
      </c>
      <c r="V1278" t="s">
        <v>11276</v>
      </c>
    </row>
    <row r="1279" spans="1:22" ht="15" customHeight="1" x14ac:dyDescent="0.25">
      <c r="A1279" t="s">
        <v>1091</v>
      </c>
      <c r="B1279" t="s">
        <v>954</v>
      </c>
      <c r="C1279" t="s">
        <v>3243</v>
      </c>
      <c r="D1279" t="s">
        <v>3243</v>
      </c>
      <c r="E1279" t="s">
        <v>1091</v>
      </c>
      <c r="L1279" t="s">
        <v>11277</v>
      </c>
      <c r="M1279" t="s">
        <v>10753</v>
      </c>
      <c r="N1279" t="s">
        <v>11278</v>
      </c>
      <c r="P1279" t="s">
        <v>11279</v>
      </c>
      <c r="R1279" t="s">
        <v>11280</v>
      </c>
      <c r="T1279" t="s">
        <v>11281</v>
      </c>
      <c r="V1279" t="s">
        <v>11282</v>
      </c>
    </row>
    <row r="1280" spans="1:22" ht="15" customHeight="1" x14ac:dyDescent="0.25">
      <c r="A1280" t="s">
        <v>11283</v>
      </c>
      <c r="B1280" t="s">
        <v>954</v>
      </c>
      <c r="C1280" t="s">
        <v>3243</v>
      </c>
      <c r="D1280" t="s">
        <v>3243</v>
      </c>
      <c r="E1280" t="s">
        <v>11283</v>
      </c>
      <c r="L1280" t="s">
        <v>11284</v>
      </c>
      <c r="M1280" t="s">
        <v>10753</v>
      </c>
      <c r="N1280" t="s">
        <v>11285</v>
      </c>
      <c r="P1280" t="s">
        <v>11286</v>
      </c>
      <c r="R1280" t="s">
        <v>11287</v>
      </c>
      <c r="T1280" t="s">
        <v>11288</v>
      </c>
      <c r="V1280" t="s">
        <v>11289</v>
      </c>
    </row>
    <row r="1281" spans="1:22" ht="15" customHeight="1" x14ac:dyDescent="0.25">
      <c r="A1281" t="s">
        <v>1092</v>
      </c>
      <c r="B1281" t="s">
        <v>954</v>
      </c>
      <c r="C1281" t="s">
        <v>3243</v>
      </c>
      <c r="D1281" t="s">
        <v>3243</v>
      </c>
      <c r="E1281" t="s">
        <v>1092</v>
      </c>
      <c r="L1281" t="s">
        <v>11290</v>
      </c>
      <c r="M1281" t="s">
        <v>10753</v>
      </c>
      <c r="N1281" t="s">
        <v>11291</v>
      </c>
      <c r="P1281" t="s">
        <v>11292</v>
      </c>
      <c r="R1281" t="s">
        <v>11293</v>
      </c>
      <c r="T1281" t="s">
        <v>11294</v>
      </c>
      <c r="V1281" t="s">
        <v>11295</v>
      </c>
    </row>
    <row r="1282" spans="1:22" ht="15" customHeight="1" x14ac:dyDescent="0.25">
      <c r="A1282" t="s">
        <v>1093</v>
      </c>
      <c r="B1282" t="s">
        <v>954</v>
      </c>
      <c r="C1282" t="s">
        <v>3243</v>
      </c>
      <c r="D1282" t="s">
        <v>3243</v>
      </c>
      <c r="E1282" t="s">
        <v>1093</v>
      </c>
      <c r="L1282" t="s">
        <v>11296</v>
      </c>
      <c r="M1282" t="s">
        <v>10753</v>
      </c>
      <c r="N1282" t="s">
        <v>11297</v>
      </c>
      <c r="P1282" t="s">
        <v>11298</v>
      </c>
      <c r="R1282" t="s">
        <v>11299</v>
      </c>
      <c r="T1282" t="s">
        <v>11300</v>
      </c>
      <c r="V1282" t="s">
        <v>11301</v>
      </c>
    </row>
    <row r="1283" spans="1:22" ht="15" customHeight="1" x14ac:dyDescent="0.25">
      <c r="A1283" t="s">
        <v>11302</v>
      </c>
      <c r="B1283" t="s">
        <v>954</v>
      </c>
      <c r="C1283" t="s">
        <v>3243</v>
      </c>
      <c r="D1283" t="s">
        <v>3243</v>
      </c>
      <c r="E1283" t="s">
        <v>11302</v>
      </c>
      <c r="L1283" t="s">
        <v>11303</v>
      </c>
      <c r="M1283" t="s">
        <v>10753</v>
      </c>
      <c r="N1283" t="s">
        <v>11304</v>
      </c>
      <c r="P1283" t="s">
        <v>11305</v>
      </c>
      <c r="R1283" t="s">
        <v>11306</v>
      </c>
      <c r="T1283" t="s">
        <v>11307</v>
      </c>
      <c r="V1283" t="s">
        <v>11308</v>
      </c>
    </row>
    <row r="1284" spans="1:22" ht="15" customHeight="1" x14ac:dyDescent="0.25">
      <c r="A1284" t="s">
        <v>1094</v>
      </c>
      <c r="B1284" t="s">
        <v>954</v>
      </c>
      <c r="C1284" t="s">
        <v>3243</v>
      </c>
      <c r="D1284" t="s">
        <v>3243</v>
      </c>
      <c r="E1284" t="s">
        <v>1094</v>
      </c>
      <c r="L1284" t="s">
        <v>11309</v>
      </c>
      <c r="M1284" t="s">
        <v>10753</v>
      </c>
      <c r="N1284" t="s">
        <v>11310</v>
      </c>
      <c r="P1284" t="s">
        <v>11311</v>
      </c>
      <c r="R1284" t="s">
        <v>11312</v>
      </c>
      <c r="T1284" t="s">
        <v>11313</v>
      </c>
      <c r="V1284" t="s">
        <v>11314</v>
      </c>
    </row>
    <row r="1285" spans="1:22" ht="15" customHeight="1" x14ac:dyDescent="0.25">
      <c r="A1285" t="s">
        <v>1095</v>
      </c>
      <c r="B1285" t="s">
        <v>954</v>
      </c>
      <c r="C1285" t="s">
        <v>3243</v>
      </c>
      <c r="D1285" t="s">
        <v>3243</v>
      </c>
      <c r="E1285" t="s">
        <v>1095</v>
      </c>
      <c r="L1285" t="s">
        <v>11315</v>
      </c>
      <c r="M1285" t="s">
        <v>10753</v>
      </c>
      <c r="N1285" t="s">
        <v>11316</v>
      </c>
      <c r="P1285" t="s">
        <v>11317</v>
      </c>
      <c r="R1285" t="s">
        <v>11318</v>
      </c>
      <c r="T1285" t="s">
        <v>11319</v>
      </c>
      <c r="V1285" t="s">
        <v>11320</v>
      </c>
    </row>
    <row r="1286" spans="1:22" ht="15" customHeight="1" x14ac:dyDescent="0.25">
      <c r="A1286" t="s">
        <v>11321</v>
      </c>
      <c r="B1286" t="s">
        <v>954</v>
      </c>
      <c r="C1286" t="s">
        <v>3243</v>
      </c>
      <c r="D1286" t="s">
        <v>3243</v>
      </c>
      <c r="E1286" t="s">
        <v>11321</v>
      </c>
      <c r="L1286" t="s">
        <v>11322</v>
      </c>
      <c r="M1286" t="s">
        <v>10753</v>
      </c>
      <c r="N1286" t="s">
        <v>11323</v>
      </c>
      <c r="P1286" t="s">
        <v>11324</v>
      </c>
      <c r="R1286" t="s">
        <v>11325</v>
      </c>
      <c r="T1286" t="s">
        <v>11326</v>
      </c>
      <c r="V1286" t="s">
        <v>11327</v>
      </c>
    </row>
    <row r="1287" spans="1:22" ht="15" customHeight="1" x14ac:dyDescent="0.25">
      <c r="A1287" t="s">
        <v>1096</v>
      </c>
      <c r="B1287" t="s">
        <v>954</v>
      </c>
      <c r="C1287" t="s">
        <v>3243</v>
      </c>
      <c r="D1287" t="s">
        <v>3243</v>
      </c>
      <c r="E1287" t="s">
        <v>1096</v>
      </c>
      <c r="L1287" t="s">
        <v>11328</v>
      </c>
      <c r="M1287" t="s">
        <v>10753</v>
      </c>
      <c r="N1287" t="s">
        <v>11329</v>
      </c>
      <c r="P1287" t="s">
        <v>11330</v>
      </c>
      <c r="R1287" t="s">
        <v>11331</v>
      </c>
      <c r="T1287" t="s">
        <v>11332</v>
      </c>
      <c r="V1287" t="s">
        <v>11333</v>
      </c>
    </row>
    <row r="1288" spans="1:22" ht="15" customHeight="1" x14ac:dyDescent="0.25">
      <c r="A1288" t="s">
        <v>1097</v>
      </c>
      <c r="B1288" t="s">
        <v>954</v>
      </c>
      <c r="C1288" t="s">
        <v>3243</v>
      </c>
      <c r="D1288" t="s">
        <v>3243</v>
      </c>
      <c r="E1288" t="s">
        <v>1097</v>
      </c>
      <c r="L1288" t="s">
        <v>11334</v>
      </c>
      <c r="M1288" t="s">
        <v>10753</v>
      </c>
      <c r="N1288" t="s">
        <v>11335</v>
      </c>
      <c r="P1288" t="s">
        <v>11336</v>
      </c>
      <c r="R1288" t="s">
        <v>11337</v>
      </c>
      <c r="T1288" t="s">
        <v>11338</v>
      </c>
      <c r="V1288" t="s">
        <v>11339</v>
      </c>
    </row>
    <row r="1289" spans="1:22" ht="15" customHeight="1" x14ac:dyDescent="0.25">
      <c r="A1289" t="s">
        <v>11340</v>
      </c>
      <c r="B1289" t="s">
        <v>954</v>
      </c>
      <c r="C1289" t="s">
        <v>3243</v>
      </c>
      <c r="D1289" t="s">
        <v>3243</v>
      </c>
      <c r="E1289" t="s">
        <v>11340</v>
      </c>
      <c r="L1289" t="s">
        <v>11341</v>
      </c>
      <c r="M1289" t="s">
        <v>10753</v>
      </c>
      <c r="N1289" t="s">
        <v>11342</v>
      </c>
      <c r="P1289" t="s">
        <v>11343</v>
      </c>
      <c r="R1289" t="s">
        <v>11344</v>
      </c>
      <c r="T1289" t="s">
        <v>11345</v>
      </c>
      <c r="V1289" t="s">
        <v>11346</v>
      </c>
    </row>
    <row r="1290" spans="1:22" ht="15" customHeight="1" x14ac:dyDescent="0.25">
      <c r="A1290" t="s">
        <v>1098</v>
      </c>
      <c r="B1290" t="s">
        <v>954</v>
      </c>
      <c r="C1290" t="s">
        <v>3243</v>
      </c>
      <c r="D1290" t="s">
        <v>3243</v>
      </c>
      <c r="E1290" t="s">
        <v>1098</v>
      </c>
      <c r="L1290" t="s">
        <v>11347</v>
      </c>
      <c r="M1290" t="s">
        <v>10753</v>
      </c>
      <c r="N1290" t="s">
        <v>11348</v>
      </c>
      <c r="P1290" t="s">
        <v>11349</v>
      </c>
      <c r="R1290" t="s">
        <v>11350</v>
      </c>
      <c r="T1290" t="s">
        <v>11351</v>
      </c>
      <c r="V1290" t="s">
        <v>11352</v>
      </c>
    </row>
    <row r="1291" spans="1:22" ht="15" customHeight="1" x14ac:dyDescent="0.25">
      <c r="A1291" t="s">
        <v>1099</v>
      </c>
      <c r="B1291" t="s">
        <v>954</v>
      </c>
      <c r="C1291" t="s">
        <v>3243</v>
      </c>
      <c r="D1291" t="s">
        <v>3243</v>
      </c>
      <c r="E1291" t="s">
        <v>1099</v>
      </c>
      <c r="L1291" t="s">
        <v>11353</v>
      </c>
      <c r="M1291" t="s">
        <v>10753</v>
      </c>
      <c r="N1291" t="s">
        <v>11354</v>
      </c>
      <c r="P1291" t="s">
        <v>11355</v>
      </c>
      <c r="R1291" t="s">
        <v>11356</v>
      </c>
      <c r="T1291" t="s">
        <v>11357</v>
      </c>
      <c r="V1291" t="s">
        <v>11358</v>
      </c>
    </row>
    <row r="1292" spans="1:22" ht="15" customHeight="1" x14ac:dyDescent="0.25">
      <c r="A1292" t="s">
        <v>11359</v>
      </c>
      <c r="B1292" t="s">
        <v>954</v>
      </c>
      <c r="C1292" t="s">
        <v>3243</v>
      </c>
      <c r="D1292" t="s">
        <v>3243</v>
      </c>
      <c r="E1292" t="s">
        <v>11359</v>
      </c>
      <c r="L1292" t="s">
        <v>11360</v>
      </c>
      <c r="M1292" t="s">
        <v>10753</v>
      </c>
      <c r="N1292" t="s">
        <v>11361</v>
      </c>
      <c r="P1292" t="s">
        <v>11362</v>
      </c>
      <c r="R1292" t="s">
        <v>11363</v>
      </c>
      <c r="T1292" t="s">
        <v>11364</v>
      </c>
      <c r="V1292" t="s">
        <v>11365</v>
      </c>
    </row>
    <row r="1293" spans="1:22" ht="15" customHeight="1" x14ac:dyDescent="0.25">
      <c r="A1293" t="s">
        <v>1100</v>
      </c>
      <c r="B1293" t="s">
        <v>954</v>
      </c>
      <c r="C1293" t="s">
        <v>3243</v>
      </c>
      <c r="D1293" t="s">
        <v>3243</v>
      </c>
      <c r="E1293" t="s">
        <v>1100</v>
      </c>
      <c r="L1293" t="s">
        <v>11366</v>
      </c>
      <c r="M1293" t="s">
        <v>10753</v>
      </c>
      <c r="N1293" t="s">
        <v>11367</v>
      </c>
      <c r="P1293" t="s">
        <v>11368</v>
      </c>
      <c r="R1293" t="s">
        <v>11369</v>
      </c>
      <c r="T1293" t="s">
        <v>11370</v>
      </c>
      <c r="V1293" t="s">
        <v>11371</v>
      </c>
    </row>
    <row r="1294" spans="1:22" ht="15" customHeight="1" x14ac:dyDescent="0.25">
      <c r="A1294" t="s">
        <v>1101</v>
      </c>
      <c r="B1294" t="s">
        <v>954</v>
      </c>
      <c r="C1294" t="s">
        <v>3243</v>
      </c>
      <c r="D1294" t="s">
        <v>3243</v>
      </c>
      <c r="E1294" t="s">
        <v>1101</v>
      </c>
      <c r="L1294" t="s">
        <v>11372</v>
      </c>
      <c r="M1294" t="s">
        <v>10753</v>
      </c>
      <c r="N1294" t="s">
        <v>11373</v>
      </c>
      <c r="P1294" t="s">
        <v>11374</v>
      </c>
      <c r="R1294" t="s">
        <v>11375</v>
      </c>
      <c r="T1294" t="s">
        <v>11376</v>
      </c>
      <c r="V1294" t="s">
        <v>11377</v>
      </c>
    </row>
    <row r="1295" spans="1:22" ht="15" customHeight="1" x14ac:dyDescent="0.25">
      <c r="A1295" t="s">
        <v>11378</v>
      </c>
      <c r="B1295" t="s">
        <v>954</v>
      </c>
      <c r="C1295" t="s">
        <v>3243</v>
      </c>
      <c r="D1295" t="s">
        <v>3243</v>
      </c>
      <c r="E1295" t="s">
        <v>11378</v>
      </c>
      <c r="L1295" t="s">
        <v>11379</v>
      </c>
      <c r="M1295" t="s">
        <v>10753</v>
      </c>
      <c r="N1295" t="s">
        <v>11380</v>
      </c>
      <c r="P1295" t="s">
        <v>11381</v>
      </c>
      <c r="R1295" t="s">
        <v>11382</v>
      </c>
      <c r="T1295" t="s">
        <v>11383</v>
      </c>
      <c r="V1295" t="s">
        <v>11384</v>
      </c>
    </row>
    <row r="1296" spans="1:22" ht="15" customHeight="1" x14ac:dyDescent="0.25">
      <c r="A1296" t="s">
        <v>1102</v>
      </c>
      <c r="B1296" t="s">
        <v>954</v>
      </c>
      <c r="C1296" t="s">
        <v>3243</v>
      </c>
      <c r="D1296" t="s">
        <v>3243</v>
      </c>
      <c r="E1296" t="s">
        <v>1102</v>
      </c>
      <c r="L1296" t="s">
        <v>11385</v>
      </c>
      <c r="M1296" t="s">
        <v>10753</v>
      </c>
      <c r="N1296" t="s">
        <v>11386</v>
      </c>
      <c r="P1296" t="s">
        <v>11387</v>
      </c>
      <c r="R1296" t="s">
        <v>11388</v>
      </c>
      <c r="T1296" t="s">
        <v>11389</v>
      </c>
      <c r="V1296" t="s">
        <v>11390</v>
      </c>
    </row>
    <row r="1297" spans="1:22" ht="15" customHeight="1" x14ac:dyDescent="0.25">
      <c r="A1297" t="s">
        <v>1103</v>
      </c>
      <c r="B1297" t="s">
        <v>954</v>
      </c>
      <c r="C1297" t="s">
        <v>3243</v>
      </c>
      <c r="D1297" t="s">
        <v>3243</v>
      </c>
      <c r="E1297" t="s">
        <v>1103</v>
      </c>
      <c r="L1297" t="s">
        <v>11391</v>
      </c>
      <c r="M1297" t="s">
        <v>10753</v>
      </c>
      <c r="N1297" t="s">
        <v>11392</v>
      </c>
      <c r="P1297" t="s">
        <v>11393</v>
      </c>
      <c r="R1297" t="s">
        <v>11394</v>
      </c>
      <c r="T1297" t="s">
        <v>11395</v>
      </c>
      <c r="V1297" t="s">
        <v>11396</v>
      </c>
    </row>
    <row r="1298" spans="1:22" ht="15" customHeight="1" x14ac:dyDescent="0.25">
      <c r="A1298" t="s">
        <v>11397</v>
      </c>
      <c r="B1298" t="s">
        <v>954</v>
      </c>
      <c r="C1298" t="s">
        <v>3243</v>
      </c>
      <c r="D1298" t="s">
        <v>3243</v>
      </c>
      <c r="E1298" t="s">
        <v>11397</v>
      </c>
      <c r="L1298" t="s">
        <v>11398</v>
      </c>
      <c r="M1298" t="s">
        <v>10753</v>
      </c>
      <c r="N1298" t="s">
        <v>11399</v>
      </c>
      <c r="P1298" t="s">
        <v>11400</v>
      </c>
      <c r="R1298" t="s">
        <v>11401</v>
      </c>
      <c r="T1298" t="s">
        <v>11402</v>
      </c>
      <c r="V1298" t="s">
        <v>11403</v>
      </c>
    </row>
    <row r="1299" spans="1:22" ht="15" customHeight="1" x14ac:dyDescent="0.25">
      <c r="A1299" t="s">
        <v>1104</v>
      </c>
      <c r="B1299" t="s">
        <v>954</v>
      </c>
      <c r="C1299" t="s">
        <v>3243</v>
      </c>
      <c r="D1299" t="s">
        <v>3243</v>
      </c>
      <c r="E1299" t="s">
        <v>1104</v>
      </c>
      <c r="L1299" t="s">
        <v>11404</v>
      </c>
      <c r="M1299" t="s">
        <v>10753</v>
      </c>
      <c r="N1299" t="s">
        <v>11405</v>
      </c>
      <c r="P1299" t="s">
        <v>11406</v>
      </c>
      <c r="R1299" t="s">
        <v>11407</v>
      </c>
      <c r="T1299" t="s">
        <v>11408</v>
      </c>
      <c r="V1299" t="s">
        <v>11409</v>
      </c>
    </row>
    <row r="1300" spans="1:22" ht="15" customHeight="1" x14ac:dyDescent="0.25">
      <c r="A1300" t="s">
        <v>1105</v>
      </c>
      <c r="B1300" t="s">
        <v>954</v>
      </c>
      <c r="C1300" t="s">
        <v>3243</v>
      </c>
      <c r="D1300" t="s">
        <v>3243</v>
      </c>
      <c r="E1300" t="s">
        <v>1105</v>
      </c>
      <c r="L1300" t="s">
        <v>11410</v>
      </c>
      <c r="M1300" t="s">
        <v>10753</v>
      </c>
      <c r="N1300" t="s">
        <v>11411</v>
      </c>
      <c r="P1300" t="s">
        <v>11412</v>
      </c>
      <c r="R1300" t="s">
        <v>11413</v>
      </c>
      <c r="T1300" t="s">
        <v>11414</v>
      </c>
      <c r="V1300" t="s">
        <v>11415</v>
      </c>
    </row>
    <row r="1301" spans="1:22" ht="15" customHeight="1" x14ac:dyDescent="0.25">
      <c r="A1301" t="s">
        <v>11416</v>
      </c>
      <c r="B1301" t="s">
        <v>954</v>
      </c>
      <c r="C1301" t="s">
        <v>3243</v>
      </c>
      <c r="D1301" t="s">
        <v>3243</v>
      </c>
      <c r="E1301" t="s">
        <v>11416</v>
      </c>
      <c r="L1301" t="s">
        <v>11417</v>
      </c>
      <c r="M1301" t="s">
        <v>10753</v>
      </c>
      <c r="N1301" t="s">
        <v>11418</v>
      </c>
      <c r="P1301" t="s">
        <v>11419</v>
      </c>
      <c r="R1301" t="s">
        <v>11420</v>
      </c>
      <c r="T1301" t="s">
        <v>11421</v>
      </c>
      <c r="V1301" t="s">
        <v>11422</v>
      </c>
    </row>
    <row r="1302" spans="1:22" ht="15" customHeight="1" x14ac:dyDescent="0.25">
      <c r="A1302" t="s">
        <v>1106</v>
      </c>
      <c r="B1302" t="s">
        <v>954</v>
      </c>
      <c r="C1302" t="s">
        <v>3243</v>
      </c>
      <c r="D1302" t="s">
        <v>3243</v>
      </c>
      <c r="E1302" t="s">
        <v>1106</v>
      </c>
      <c r="L1302" t="s">
        <v>11423</v>
      </c>
      <c r="M1302" t="s">
        <v>10753</v>
      </c>
      <c r="N1302" t="s">
        <v>11424</v>
      </c>
      <c r="P1302" t="s">
        <v>11425</v>
      </c>
      <c r="R1302" t="s">
        <v>11426</v>
      </c>
      <c r="T1302" t="s">
        <v>11427</v>
      </c>
      <c r="V1302" t="s">
        <v>11428</v>
      </c>
    </row>
    <row r="1303" spans="1:22" ht="15" customHeight="1" x14ac:dyDescent="0.25">
      <c r="A1303" t="s">
        <v>1107</v>
      </c>
      <c r="B1303" t="s">
        <v>954</v>
      </c>
      <c r="C1303" t="s">
        <v>3243</v>
      </c>
      <c r="D1303" t="s">
        <v>3243</v>
      </c>
      <c r="E1303" t="s">
        <v>1107</v>
      </c>
      <c r="L1303" t="s">
        <v>11429</v>
      </c>
      <c r="M1303" t="s">
        <v>10753</v>
      </c>
      <c r="N1303" t="s">
        <v>11430</v>
      </c>
      <c r="P1303" t="s">
        <v>11431</v>
      </c>
      <c r="R1303" t="s">
        <v>11432</v>
      </c>
      <c r="T1303" t="s">
        <v>11433</v>
      </c>
      <c r="V1303" t="s">
        <v>11434</v>
      </c>
    </row>
    <row r="1304" spans="1:22" ht="15" customHeight="1" x14ac:dyDescent="0.25">
      <c r="A1304" t="s">
        <v>11435</v>
      </c>
      <c r="B1304" t="s">
        <v>954</v>
      </c>
      <c r="C1304" t="s">
        <v>3243</v>
      </c>
      <c r="D1304" t="s">
        <v>3243</v>
      </c>
      <c r="E1304" t="s">
        <v>11435</v>
      </c>
      <c r="L1304" t="s">
        <v>11436</v>
      </c>
      <c r="M1304" t="s">
        <v>10753</v>
      </c>
      <c r="N1304" t="s">
        <v>11437</v>
      </c>
      <c r="P1304" t="s">
        <v>11438</v>
      </c>
      <c r="R1304" t="s">
        <v>11439</v>
      </c>
      <c r="T1304" t="s">
        <v>11440</v>
      </c>
      <c r="V1304" t="s">
        <v>11441</v>
      </c>
    </row>
    <row r="1305" spans="1:22" ht="15" customHeight="1" x14ac:dyDescent="0.25">
      <c r="A1305" t="s">
        <v>1108</v>
      </c>
      <c r="B1305" t="s">
        <v>954</v>
      </c>
      <c r="C1305" t="s">
        <v>3243</v>
      </c>
      <c r="D1305" t="s">
        <v>3243</v>
      </c>
      <c r="E1305" t="s">
        <v>1108</v>
      </c>
      <c r="L1305" t="s">
        <v>11442</v>
      </c>
      <c r="M1305" t="s">
        <v>10753</v>
      </c>
      <c r="N1305" t="s">
        <v>11443</v>
      </c>
      <c r="P1305" t="s">
        <v>11444</v>
      </c>
      <c r="R1305" t="s">
        <v>11445</v>
      </c>
      <c r="T1305" t="s">
        <v>11446</v>
      </c>
      <c r="V1305" t="s">
        <v>11447</v>
      </c>
    </row>
    <row r="1306" spans="1:22" ht="15" customHeight="1" x14ac:dyDescent="0.25">
      <c r="A1306" t="s">
        <v>1109</v>
      </c>
      <c r="B1306" t="s">
        <v>954</v>
      </c>
      <c r="C1306" t="s">
        <v>3243</v>
      </c>
      <c r="D1306" t="s">
        <v>3243</v>
      </c>
      <c r="E1306" t="s">
        <v>1109</v>
      </c>
      <c r="L1306" t="s">
        <v>11448</v>
      </c>
      <c r="M1306" t="s">
        <v>10753</v>
      </c>
      <c r="N1306" t="s">
        <v>11449</v>
      </c>
      <c r="P1306" t="s">
        <v>11450</v>
      </c>
      <c r="R1306" t="s">
        <v>11451</v>
      </c>
      <c r="T1306" t="s">
        <v>11452</v>
      </c>
      <c r="V1306" t="s">
        <v>11453</v>
      </c>
    </row>
    <row r="1307" spans="1:22" ht="15" customHeight="1" x14ac:dyDescent="0.25">
      <c r="A1307" t="s">
        <v>11454</v>
      </c>
      <c r="B1307" t="s">
        <v>954</v>
      </c>
      <c r="C1307" t="s">
        <v>3243</v>
      </c>
      <c r="D1307" t="s">
        <v>3243</v>
      </c>
      <c r="E1307" t="s">
        <v>11454</v>
      </c>
      <c r="L1307" t="s">
        <v>11455</v>
      </c>
      <c r="M1307" t="s">
        <v>10753</v>
      </c>
      <c r="N1307" t="s">
        <v>11456</v>
      </c>
      <c r="P1307" t="s">
        <v>11457</v>
      </c>
      <c r="R1307" t="s">
        <v>11458</v>
      </c>
      <c r="T1307" t="s">
        <v>11459</v>
      </c>
      <c r="V1307" t="s">
        <v>11460</v>
      </c>
    </row>
    <row r="1308" spans="1:22" ht="15" customHeight="1" x14ac:dyDescent="0.25">
      <c r="A1308" t="s">
        <v>1110</v>
      </c>
      <c r="B1308" t="s">
        <v>954</v>
      </c>
      <c r="C1308" t="s">
        <v>3243</v>
      </c>
      <c r="D1308" t="s">
        <v>3243</v>
      </c>
      <c r="E1308" t="s">
        <v>1110</v>
      </c>
      <c r="L1308" t="s">
        <v>11461</v>
      </c>
      <c r="M1308" t="s">
        <v>10753</v>
      </c>
      <c r="N1308" t="s">
        <v>11462</v>
      </c>
      <c r="P1308" t="s">
        <v>11463</v>
      </c>
      <c r="R1308" t="s">
        <v>11464</v>
      </c>
      <c r="T1308" t="s">
        <v>11465</v>
      </c>
      <c r="V1308" t="s">
        <v>11466</v>
      </c>
    </row>
    <row r="1309" spans="1:22" ht="15" customHeight="1" x14ac:dyDescent="0.25">
      <c r="A1309" t="s">
        <v>1111</v>
      </c>
      <c r="B1309" t="s">
        <v>954</v>
      </c>
      <c r="C1309" t="s">
        <v>3243</v>
      </c>
      <c r="D1309" t="s">
        <v>3243</v>
      </c>
      <c r="E1309" t="s">
        <v>1111</v>
      </c>
      <c r="L1309" t="s">
        <v>11467</v>
      </c>
      <c r="M1309" t="s">
        <v>10753</v>
      </c>
      <c r="N1309" t="s">
        <v>11468</v>
      </c>
      <c r="P1309" t="s">
        <v>11469</v>
      </c>
      <c r="R1309" t="s">
        <v>11470</v>
      </c>
      <c r="T1309" t="s">
        <v>11471</v>
      </c>
      <c r="V1309" t="s">
        <v>11472</v>
      </c>
    </row>
    <row r="1310" spans="1:22" ht="15" customHeight="1" x14ac:dyDescent="0.25">
      <c r="A1310" t="s">
        <v>11473</v>
      </c>
      <c r="B1310" t="s">
        <v>954</v>
      </c>
      <c r="C1310" t="s">
        <v>3243</v>
      </c>
      <c r="D1310" t="s">
        <v>3243</v>
      </c>
      <c r="E1310" t="s">
        <v>11473</v>
      </c>
      <c r="L1310" t="s">
        <v>11474</v>
      </c>
      <c r="M1310" t="s">
        <v>10753</v>
      </c>
      <c r="N1310" t="s">
        <v>11475</v>
      </c>
      <c r="P1310" t="s">
        <v>11476</v>
      </c>
      <c r="R1310" t="s">
        <v>11477</v>
      </c>
      <c r="T1310" t="s">
        <v>11478</v>
      </c>
      <c r="V1310" t="s">
        <v>11479</v>
      </c>
    </row>
    <row r="1311" spans="1:22" ht="15" customHeight="1" x14ac:dyDescent="0.25">
      <c r="A1311" t="s">
        <v>1112</v>
      </c>
      <c r="B1311" t="s">
        <v>954</v>
      </c>
      <c r="C1311" t="s">
        <v>3243</v>
      </c>
      <c r="D1311" t="s">
        <v>3243</v>
      </c>
      <c r="E1311" t="s">
        <v>1112</v>
      </c>
      <c r="L1311" t="s">
        <v>11480</v>
      </c>
      <c r="M1311" t="s">
        <v>10753</v>
      </c>
      <c r="N1311" t="s">
        <v>11481</v>
      </c>
      <c r="P1311" t="s">
        <v>11482</v>
      </c>
      <c r="R1311" t="s">
        <v>11483</v>
      </c>
      <c r="T1311" t="s">
        <v>11484</v>
      </c>
      <c r="V1311" t="s">
        <v>11485</v>
      </c>
    </row>
    <row r="1312" spans="1:22" ht="15" customHeight="1" x14ac:dyDescent="0.25">
      <c r="A1312" t="s">
        <v>1113</v>
      </c>
      <c r="B1312" t="s">
        <v>954</v>
      </c>
      <c r="C1312" t="s">
        <v>3243</v>
      </c>
      <c r="D1312" t="s">
        <v>3243</v>
      </c>
      <c r="E1312" t="s">
        <v>1113</v>
      </c>
      <c r="L1312" t="s">
        <v>11486</v>
      </c>
      <c r="M1312" t="s">
        <v>10753</v>
      </c>
      <c r="N1312" t="s">
        <v>11487</v>
      </c>
      <c r="P1312" t="s">
        <v>11488</v>
      </c>
      <c r="R1312" t="s">
        <v>11489</v>
      </c>
      <c r="T1312" t="s">
        <v>11490</v>
      </c>
      <c r="V1312" t="s">
        <v>11491</v>
      </c>
    </row>
    <row r="1313" spans="1:22" ht="15" customHeight="1" x14ac:dyDescent="0.25">
      <c r="A1313" t="s">
        <v>11492</v>
      </c>
      <c r="B1313" t="s">
        <v>954</v>
      </c>
      <c r="C1313" t="s">
        <v>3243</v>
      </c>
      <c r="D1313" t="s">
        <v>3243</v>
      </c>
      <c r="E1313" t="s">
        <v>11492</v>
      </c>
      <c r="L1313" t="s">
        <v>11493</v>
      </c>
      <c r="M1313" t="s">
        <v>10753</v>
      </c>
      <c r="N1313" t="s">
        <v>11494</v>
      </c>
      <c r="P1313" t="s">
        <v>11495</v>
      </c>
      <c r="R1313" t="s">
        <v>11496</v>
      </c>
      <c r="T1313" t="s">
        <v>11497</v>
      </c>
      <c r="V1313" t="s">
        <v>11498</v>
      </c>
    </row>
    <row r="1314" spans="1:22" ht="15" customHeight="1" x14ac:dyDescent="0.25">
      <c r="A1314" t="s">
        <v>1114</v>
      </c>
      <c r="B1314" t="s">
        <v>954</v>
      </c>
      <c r="C1314" t="s">
        <v>3243</v>
      </c>
      <c r="D1314" t="s">
        <v>3243</v>
      </c>
      <c r="E1314" t="s">
        <v>1114</v>
      </c>
      <c r="L1314" t="s">
        <v>11499</v>
      </c>
      <c r="M1314" t="s">
        <v>10753</v>
      </c>
      <c r="N1314" t="s">
        <v>11500</v>
      </c>
      <c r="P1314" t="s">
        <v>11501</v>
      </c>
      <c r="R1314" t="s">
        <v>11502</v>
      </c>
      <c r="T1314" t="s">
        <v>11503</v>
      </c>
      <c r="V1314" t="s">
        <v>11504</v>
      </c>
    </row>
    <row r="1315" spans="1:22" ht="15" customHeight="1" x14ac:dyDescent="0.25">
      <c r="A1315" t="s">
        <v>1115</v>
      </c>
      <c r="B1315" t="s">
        <v>954</v>
      </c>
      <c r="C1315" t="s">
        <v>3243</v>
      </c>
      <c r="D1315" t="s">
        <v>3243</v>
      </c>
      <c r="E1315" t="s">
        <v>1115</v>
      </c>
      <c r="L1315" t="s">
        <v>11505</v>
      </c>
      <c r="M1315" t="s">
        <v>10318</v>
      </c>
      <c r="N1315" t="s">
        <v>11506</v>
      </c>
      <c r="P1315" t="s">
        <v>11507</v>
      </c>
      <c r="R1315" t="s">
        <v>11508</v>
      </c>
      <c r="T1315" t="s">
        <v>11509</v>
      </c>
      <c r="V1315" t="s">
        <v>11510</v>
      </c>
    </row>
    <row r="1316" spans="1:22" ht="15" customHeight="1" x14ac:dyDescent="0.25">
      <c r="A1316" t="s">
        <v>11511</v>
      </c>
      <c r="B1316" t="s">
        <v>954</v>
      </c>
      <c r="C1316" t="s">
        <v>3243</v>
      </c>
      <c r="D1316" t="s">
        <v>3243</v>
      </c>
      <c r="E1316" t="s">
        <v>11511</v>
      </c>
      <c r="L1316" t="s">
        <v>11512</v>
      </c>
      <c r="M1316" t="s">
        <v>10318</v>
      </c>
      <c r="N1316" t="s">
        <v>11513</v>
      </c>
      <c r="P1316" t="s">
        <v>11514</v>
      </c>
      <c r="R1316" t="s">
        <v>11515</v>
      </c>
      <c r="T1316" t="s">
        <v>11516</v>
      </c>
      <c r="V1316" t="s">
        <v>11517</v>
      </c>
    </row>
    <row r="1317" spans="1:22" ht="15" customHeight="1" x14ac:dyDescent="0.25">
      <c r="A1317" t="s">
        <v>1116</v>
      </c>
      <c r="B1317" t="s">
        <v>954</v>
      </c>
      <c r="C1317" t="s">
        <v>3243</v>
      </c>
      <c r="D1317" t="s">
        <v>3243</v>
      </c>
      <c r="E1317" t="s">
        <v>1116</v>
      </c>
      <c r="L1317" t="s">
        <v>11518</v>
      </c>
      <c r="M1317" t="s">
        <v>10318</v>
      </c>
      <c r="N1317" t="s">
        <v>11519</v>
      </c>
      <c r="P1317" t="s">
        <v>11520</v>
      </c>
      <c r="R1317" t="s">
        <v>11521</v>
      </c>
      <c r="T1317" t="s">
        <v>11522</v>
      </c>
      <c r="V1317" t="s">
        <v>11523</v>
      </c>
    </row>
    <row r="1318" spans="1:22" ht="15" customHeight="1" x14ac:dyDescent="0.25">
      <c r="A1318" t="s">
        <v>1117</v>
      </c>
      <c r="B1318" t="s">
        <v>954</v>
      </c>
      <c r="C1318" t="s">
        <v>3243</v>
      </c>
      <c r="D1318" t="s">
        <v>3243</v>
      </c>
      <c r="E1318" t="s">
        <v>1117</v>
      </c>
      <c r="L1318" t="s">
        <v>11524</v>
      </c>
      <c r="M1318" t="s">
        <v>10318</v>
      </c>
      <c r="N1318" t="s">
        <v>11525</v>
      </c>
      <c r="P1318" t="s">
        <v>11526</v>
      </c>
      <c r="R1318" t="s">
        <v>11527</v>
      </c>
      <c r="T1318" t="s">
        <v>11528</v>
      </c>
      <c r="V1318" t="s">
        <v>11529</v>
      </c>
    </row>
    <row r="1319" spans="1:22" ht="15" customHeight="1" x14ac:dyDescent="0.25">
      <c r="A1319" t="s">
        <v>11530</v>
      </c>
      <c r="B1319" t="s">
        <v>954</v>
      </c>
      <c r="C1319" t="s">
        <v>3243</v>
      </c>
      <c r="D1319" t="s">
        <v>3243</v>
      </c>
      <c r="E1319" t="s">
        <v>11530</v>
      </c>
      <c r="L1319" t="s">
        <v>11531</v>
      </c>
      <c r="M1319" t="s">
        <v>10318</v>
      </c>
      <c r="N1319" t="s">
        <v>11532</v>
      </c>
      <c r="P1319" t="s">
        <v>11533</v>
      </c>
      <c r="R1319" t="s">
        <v>11534</v>
      </c>
      <c r="T1319" t="s">
        <v>11535</v>
      </c>
      <c r="V1319" t="s">
        <v>11536</v>
      </c>
    </row>
    <row r="1320" spans="1:22" ht="15" customHeight="1" x14ac:dyDescent="0.25">
      <c r="A1320" t="s">
        <v>1118</v>
      </c>
      <c r="B1320" t="s">
        <v>954</v>
      </c>
      <c r="C1320" t="s">
        <v>3243</v>
      </c>
      <c r="D1320" t="s">
        <v>3243</v>
      </c>
      <c r="E1320" t="s">
        <v>1118</v>
      </c>
      <c r="L1320" t="s">
        <v>11537</v>
      </c>
      <c r="M1320" t="s">
        <v>10318</v>
      </c>
      <c r="N1320" t="s">
        <v>11538</v>
      </c>
      <c r="P1320" t="s">
        <v>11539</v>
      </c>
      <c r="R1320" t="s">
        <v>11540</v>
      </c>
      <c r="T1320" t="s">
        <v>11541</v>
      </c>
      <c r="V1320" t="s">
        <v>11542</v>
      </c>
    </row>
    <row r="1321" spans="1:22" ht="15" customHeight="1" x14ac:dyDescent="0.25">
      <c r="A1321" t="s">
        <v>1119</v>
      </c>
      <c r="B1321" t="s">
        <v>954</v>
      </c>
      <c r="C1321" t="s">
        <v>3243</v>
      </c>
      <c r="D1321" t="s">
        <v>3243</v>
      </c>
      <c r="E1321" t="s">
        <v>1119</v>
      </c>
      <c r="L1321" t="s">
        <v>11543</v>
      </c>
      <c r="M1321" t="s">
        <v>10318</v>
      </c>
      <c r="N1321" t="s">
        <v>11544</v>
      </c>
      <c r="P1321" t="s">
        <v>11545</v>
      </c>
      <c r="R1321" t="s">
        <v>11546</v>
      </c>
      <c r="T1321" t="s">
        <v>11547</v>
      </c>
      <c r="V1321" t="s">
        <v>11548</v>
      </c>
    </row>
    <row r="1322" spans="1:22" ht="15" customHeight="1" x14ac:dyDescent="0.25">
      <c r="A1322" t="s">
        <v>11549</v>
      </c>
      <c r="B1322" t="s">
        <v>954</v>
      </c>
      <c r="C1322" t="s">
        <v>3243</v>
      </c>
      <c r="D1322" t="s">
        <v>3243</v>
      </c>
      <c r="E1322" t="s">
        <v>11549</v>
      </c>
      <c r="L1322" t="s">
        <v>11550</v>
      </c>
      <c r="M1322" t="s">
        <v>10318</v>
      </c>
      <c r="N1322" t="s">
        <v>11551</v>
      </c>
      <c r="P1322" t="s">
        <v>11552</v>
      </c>
      <c r="R1322" t="s">
        <v>11553</v>
      </c>
      <c r="T1322" t="s">
        <v>11554</v>
      </c>
      <c r="V1322" t="s">
        <v>11555</v>
      </c>
    </row>
    <row r="1323" spans="1:22" ht="15" customHeight="1" x14ac:dyDescent="0.25">
      <c r="A1323" t="s">
        <v>1120</v>
      </c>
      <c r="B1323" t="s">
        <v>954</v>
      </c>
      <c r="C1323" t="s">
        <v>3243</v>
      </c>
      <c r="D1323" t="s">
        <v>3243</v>
      </c>
      <c r="E1323" t="s">
        <v>1120</v>
      </c>
      <c r="L1323" t="s">
        <v>11556</v>
      </c>
      <c r="M1323" t="s">
        <v>10318</v>
      </c>
      <c r="N1323" t="s">
        <v>11557</v>
      </c>
      <c r="P1323" t="s">
        <v>11558</v>
      </c>
      <c r="R1323" t="s">
        <v>11559</v>
      </c>
      <c r="T1323" t="s">
        <v>11560</v>
      </c>
      <c r="V1323" t="s">
        <v>11561</v>
      </c>
    </row>
    <row r="1324" spans="1:22" ht="15" customHeight="1" x14ac:dyDescent="0.25">
      <c r="A1324" t="s">
        <v>1121</v>
      </c>
      <c r="B1324" t="s">
        <v>954</v>
      </c>
      <c r="C1324" t="s">
        <v>3243</v>
      </c>
      <c r="D1324" t="s">
        <v>3243</v>
      </c>
      <c r="E1324" t="s">
        <v>1121</v>
      </c>
      <c r="L1324" t="s">
        <v>11562</v>
      </c>
      <c r="M1324" t="s">
        <v>10318</v>
      </c>
      <c r="N1324" t="s">
        <v>11563</v>
      </c>
      <c r="P1324" t="s">
        <v>11564</v>
      </c>
      <c r="R1324" t="s">
        <v>11565</v>
      </c>
      <c r="T1324" t="s">
        <v>11566</v>
      </c>
      <c r="V1324" t="s">
        <v>11567</v>
      </c>
    </row>
    <row r="1325" spans="1:22" ht="15" customHeight="1" x14ac:dyDescent="0.25">
      <c r="A1325" t="s">
        <v>11568</v>
      </c>
      <c r="B1325" t="s">
        <v>954</v>
      </c>
      <c r="C1325" t="s">
        <v>3243</v>
      </c>
      <c r="D1325" t="s">
        <v>3243</v>
      </c>
      <c r="E1325" t="s">
        <v>11568</v>
      </c>
      <c r="L1325" t="s">
        <v>11569</v>
      </c>
      <c r="M1325" t="s">
        <v>10318</v>
      </c>
      <c r="N1325" t="s">
        <v>11570</v>
      </c>
      <c r="P1325" t="s">
        <v>11571</v>
      </c>
      <c r="R1325" t="s">
        <v>11572</v>
      </c>
      <c r="T1325" t="s">
        <v>11573</v>
      </c>
      <c r="V1325" t="s">
        <v>11574</v>
      </c>
    </row>
    <row r="1326" spans="1:22" ht="15" customHeight="1" x14ac:dyDescent="0.25">
      <c r="A1326" t="s">
        <v>1122</v>
      </c>
      <c r="B1326" t="s">
        <v>954</v>
      </c>
      <c r="C1326" t="s">
        <v>3243</v>
      </c>
      <c r="D1326" t="s">
        <v>3243</v>
      </c>
      <c r="E1326" t="s">
        <v>1122</v>
      </c>
      <c r="L1326" t="s">
        <v>11575</v>
      </c>
      <c r="M1326" t="s">
        <v>10318</v>
      </c>
      <c r="N1326" t="s">
        <v>11576</v>
      </c>
      <c r="P1326" t="s">
        <v>11577</v>
      </c>
      <c r="R1326" t="s">
        <v>11578</v>
      </c>
      <c r="T1326" t="s">
        <v>11579</v>
      </c>
      <c r="V1326" t="s">
        <v>11580</v>
      </c>
    </row>
    <row r="1327" spans="1:22" ht="15" customHeight="1" x14ac:dyDescent="0.25">
      <c r="A1327" t="s">
        <v>1123</v>
      </c>
      <c r="B1327" t="s">
        <v>954</v>
      </c>
      <c r="C1327" t="s">
        <v>3243</v>
      </c>
      <c r="D1327" t="s">
        <v>3243</v>
      </c>
      <c r="E1327" t="s">
        <v>1123</v>
      </c>
      <c r="L1327" t="s">
        <v>11581</v>
      </c>
      <c r="M1327" t="s">
        <v>10318</v>
      </c>
      <c r="N1327" t="s">
        <v>11582</v>
      </c>
      <c r="P1327" t="s">
        <v>11583</v>
      </c>
      <c r="R1327" t="s">
        <v>11584</v>
      </c>
      <c r="T1327" t="s">
        <v>11585</v>
      </c>
      <c r="V1327" t="s">
        <v>11586</v>
      </c>
    </row>
    <row r="1328" spans="1:22" ht="15" customHeight="1" x14ac:dyDescent="0.25">
      <c r="A1328" t="s">
        <v>11587</v>
      </c>
      <c r="B1328" t="s">
        <v>954</v>
      </c>
      <c r="C1328" t="s">
        <v>3243</v>
      </c>
      <c r="D1328" t="s">
        <v>3243</v>
      </c>
      <c r="E1328" t="s">
        <v>11587</v>
      </c>
      <c r="L1328" t="s">
        <v>11588</v>
      </c>
      <c r="M1328" t="s">
        <v>10318</v>
      </c>
      <c r="N1328" t="s">
        <v>11589</v>
      </c>
      <c r="P1328" t="s">
        <v>11590</v>
      </c>
      <c r="R1328" t="s">
        <v>11591</v>
      </c>
      <c r="T1328" t="s">
        <v>11592</v>
      </c>
      <c r="V1328" t="s">
        <v>11593</v>
      </c>
    </row>
    <row r="1329" spans="1:22" ht="15" customHeight="1" x14ac:dyDescent="0.25">
      <c r="A1329" t="s">
        <v>1124</v>
      </c>
      <c r="B1329" t="s">
        <v>954</v>
      </c>
      <c r="C1329" t="s">
        <v>3243</v>
      </c>
      <c r="D1329" t="s">
        <v>3243</v>
      </c>
      <c r="E1329" t="s">
        <v>1124</v>
      </c>
      <c r="L1329" t="s">
        <v>11594</v>
      </c>
      <c r="M1329" t="s">
        <v>10318</v>
      </c>
      <c r="N1329" t="s">
        <v>11595</v>
      </c>
      <c r="P1329" t="s">
        <v>11596</v>
      </c>
      <c r="R1329" t="s">
        <v>11597</v>
      </c>
      <c r="T1329" t="s">
        <v>11598</v>
      </c>
      <c r="V1329" t="s">
        <v>11599</v>
      </c>
    </row>
    <row r="1330" spans="1:22" ht="15" customHeight="1" x14ac:dyDescent="0.25">
      <c r="A1330" t="s">
        <v>1125</v>
      </c>
      <c r="B1330" t="s">
        <v>954</v>
      </c>
      <c r="C1330" t="s">
        <v>3243</v>
      </c>
      <c r="D1330" t="s">
        <v>3243</v>
      </c>
      <c r="E1330" t="s">
        <v>1125</v>
      </c>
      <c r="L1330" t="s">
        <v>11600</v>
      </c>
      <c r="M1330" t="s">
        <v>10318</v>
      </c>
      <c r="N1330" t="s">
        <v>11601</v>
      </c>
      <c r="P1330" t="s">
        <v>11602</v>
      </c>
      <c r="R1330" t="s">
        <v>11603</v>
      </c>
      <c r="T1330" t="s">
        <v>11604</v>
      </c>
      <c r="V1330" t="s">
        <v>11605</v>
      </c>
    </row>
    <row r="1331" spans="1:22" ht="15" customHeight="1" x14ac:dyDescent="0.25">
      <c r="A1331" t="s">
        <v>11606</v>
      </c>
      <c r="B1331" t="s">
        <v>954</v>
      </c>
      <c r="C1331" t="s">
        <v>3243</v>
      </c>
      <c r="D1331" t="s">
        <v>3243</v>
      </c>
      <c r="E1331" t="s">
        <v>11606</v>
      </c>
      <c r="L1331" t="s">
        <v>11607</v>
      </c>
      <c r="M1331" t="s">
        <v>10318</v>
      </c>
      <c r="N1331" t="s">
        <v>11608</v>
      </c>
      <c r="P1331" t="s">
        <v>11609</v>
      </c>
      <c r="R1331" t="s">
        <v>11610</v>
      </c>
      <c r="T1331" t="s">
        <v>11611</v>
      </c>
      <c r="V1331" t="s">
        <v>11612</v>
      </c>
    </row>
    <row r="1332" spans="1:22" ht="15" customHeight="1" x14ac:dyDescent="0.25">
      <c r="A1332" t="s">
        <v>1126</v>
      </c>
      <c r="B1332" t="s">
        <v>954</v>
      </c>
      <c r="C1332" t="s">
        <v>3243</v>
      </c>
      <c r="D1332" t="s">
        <v>3243</v>
      </c>
      <c r="E1332" t="s">
        <v>1126</v>
      </c>
      <c r="L1332" t="s">
        <v>11613</v>
      </c>
      <c r="M1332" t="s">
        <v>10318</v>
      </c>
      <c r="N1332" t="s">
        <v>11614</v>
      </c>
      <c r="P1332" t="s">
        <v>11615</v>
      </c>
      <c r="R1332" t="s">
        <v>11616</v>
      </c>
      <c r="T1332" t="s">
        <v>11617</v>
      </c>
      <c r="V1332" t="s">
        <v>11618</v>
      </c>
    </row>
    <row r="1333" spans="1:22" ht="15" customHeight="1" x14ac:dyDescent="0.25">
      <c r="A1333" t="s">
        <v>1127</v>
      </c>
      <c r="B1333" t="s">
        <v>954</v>
      </c>
      <c r="C1333" t="s">
        <v>3243</v>
      </c>
      <c r="D1333" t="s">
        <v>3243</v>
      </c>
      <c r="E1333" t="s">
        <v>1127</v>
      </c>
      <c r="L1333" t="s">
        <v>11619</v>
      </c>
      <c r="M1333" t="s">
        <v>10318</v>
      </c>
      <c r="N1333" t="s">
        <v>11620</v>
      </c>
      <c r="P1333" t="s">
        <v>11621</v>
      </c>
      <c r="R1333" t="s">
        <v>11622</v>
      </c>
      <c r="T1333" t="s">
        <v>11623</v>
      </c>
      <c r="V1333" t="s">
        <v>11624</v>
      </c>
    </row>
    <row r="1334" spans="1:22" ht="15" customHeight="1" x14ac:dyDescent="0.25">
      <c r="A1334" t="s">
        <v>11625</v>
      </c>
      <c r="B1334" t="s">
        <v>954</v>
      </c>
      <c r="C1334" t="s">
        <v>3243</v>
      </c>
      <c r="D1334" t="s">
        <v>3243</v>
      </c>
      <c r="E1334" t="s">
        <v>11625</v>
      </c>
      <c r="L1334" t="s">
        <v>11626</v>
      </c>
      <c r="M1334" t="s">
        <v>10318</v>
      </c>
      <c r="N1334" t="s">
        <v>11627</v>
      </c>
      <c r="P1334" t="s">
        <v>11628</v>
      </c>
      <c r="R1334" t="s">
        <v>11629</v>
      </c>
      <c r="T1334" t="s">
        <v>11630</v>
      </c>
      <c r="V1334" t="s">
        <v>11631</v>
      </c>
    </row>
    <row r="1335" spans="1:22" ht="15" customHeight="1" x14ac:dyDescent="0.25">
      <c r="A1335" t="s">
        <v>1128</v>
      </c>
      <c r="B1335" t="s">
        <v>954</v>
      </c>
      <c r="C1335" t="s">
        <v>3243</v>
      </c>
      <c r="D1335" t="s">
        <v>3243</v>
      </c>
      <c r="E1335" t="s">
        <v>1128</v>
      </c>
      <c r="L1335" t="s">
        <v>11632</v>
      </c>
      <c r="M1335" t="s">
        <v>10318</v>
      </c>
      <c r="N1335" t="s">
        <v>11633</v>
      </c>
      <c r="P1335" t="s">
        <v>11634</v>
      </c>
      <c r="R1335" t="s">
        <v>11635</v>
      </c>
      <c r="T1335" t="s">
        <v>11636</v>
      </c>
      <c r="V1335" t="s">
        <v>11637</v>
      </c>
    </row>
    <row r="1336" spans="1:22" ht="15" customHeight="1" x14ac:dyDescent="0.25">
      <c r="A1336" t="s">
        <v>1129</v>
      </c>
      <c r="B1336" t="s">
        <v>954</v>
      </c>
      <c r="C1336" t="s">
        <v>3243</v>
      </c>
      <c r="D1336" t="s">
        <v>3243</v>
      </c>
      <c r="E1336" t="s">
        <v>1129</v>
      </c>
      <c r="L1336" t="s">
        <v>11638</v>
      </c>
      <c r="M1336" t="s">
        <v>10318</v>
      </c>
      <c r="N1336" t="s">
        <v>11639</v>
      </c>
      <c r="P1336" t="s">
        <v>11640</v>
      </c>
      <c r="R1336" t="s">
        <v>11641</v>
      </c>
      <c r="T1336" t="s">
        <v>11642</v>
      </c>
      <c r="V1336" t="s">
        <v>11643</v>
      </c>
    </row>
    <row r="1337" spans="1:22" ht="15" customHeight="1" x14ac:dyDescent="0.25">
      <c r="A1337" t="s">
        <v>11644</v>
      </c>
      <c r="B1337" t="s">
        <v>954</v>
      </c>
      <c r="C1337" t="s">
        <v>3243</v>
      </c>
      <c r="D1337" t="s">
        <v>3243</v>
      </c>
      <c r="E1337" t="s">
        <v>11644</v>
      </c>
      <c r="L1337" t="s">
        <v>11645</v>
      </c>
      <c r="M1337" t="s">
        <v>10318</v>
      </c>
      <c r="N1337" t="s">
        <v>11646</v>
      </c>
      <c r="P1337" t="s">
        <v>11647</v>
      </c>
      <c r="R1337" t="s">
        <v>11648</v>
      </c>
      <c r="T1337" t="s">
        <v>11649</v>
      </c>
      <c r="V1337" t="s">
        <v>11650</v>
      </c>
    </row>
    <row r="1338" spans="1:22" ht="15" customHeight="1" x14ac:dyDescent="0.25">
      <c r="A1338" t="s">
        <v>1130</v>
      </c>
      <c r="B1338" t="s">
        <v>954</v>
      </c>
      <c r="C1338" t="s">
        <v>3243</v>
      </c>
      <c r="D1338" t="s">
        <v>3243</v>
      </c>
      <c r="E1338" t="s">
        <v>1130</v>
      </c>
      <c r="L1338" t="s">
        <v>11651</v>
      </c>
      <c r="M1338" t="s">
        <v>10318</v>
      </c>
      <c r="N1338" t="s">
        <v>11652</v>
      </c>
      <c r="P1338" t="s">
        <v>11653</v>
      </c>
      <c r="R1338" t="s">
        <v>11654</v>
      </c>
      <c r="T1338" t="s">
        <v>11655</v>
      </c>
      <c r="V1338" t="s">
        <v>11656</v>
      </c>
    </row>
    <row r="1339" spans="1:22" ht="15" customHeight="1" x14ac:dyDescent="0.25">
      <c r="A1339" t="s">
        <v>1131</v>
      </c>
      <c r="B1339" t="s">
        <v>954</v>
      </c>
      <c r="C1339" t="s">
        <v>3243</v>
      </c>
      <c r="D1339" t="s">
        <v>3243</v>
      </c>
      <c r="E1339" t="s">
        <v>1131</v>
      </c>
      <c r="L1339" t="s">
        <v>11657</v>
      </c>
      <c r="M1339" t="s">
        <v>10753</v>
      </c>
      <c r="N1339" t="s">
        <v>11658</v>
      </c>
      <c r="P1339" t="s">
        <v>11659</v>
      </c>
      <c r="R1339" t="s">
        <v>11660</v>
      </c>
      <c r="T1339" t="s">
        <v>11661</v>
      </c>
      <c r="V1339" t="s">
        <v>11662</v>
      </c>
    </row>
    <row r="1340" spans="1:22" ht="15" customHeight="1" x14ac:dyDescent="0.25">
      <c r="A1340" t="s">
        <v>11663</v>
      </c>
      <c r="B1340" t="s">
        <v>954</v>
      </c>
      <c r="C1340" t="s">
        <v>3243</v>
      </c>
      <c r="D1340" t="s">
        <v>3243</v>
      </c>
      <c r="E1340" t="s">
        <v>11663</v>
      </c>
      <c r="L1340" t="s">
        <v>11664</v>
      </c>
      <c r="M1340" t="s">
        <v>10753</v>
      </c>
      <c r="N1340" t="s">
        <v>11665</v>
      </c>
      <c r="P1340" t="s">
        <v>11666</v>
      </c>
      <c r="R1340" t="s">
        <v>11667</v>
      </c>
      <c r="T1340" t="s">
        <v>11668</v>
      </c>
      <c r="V1340" t="s">
        <v>11669</v>
      </c>
    </row>
    <row r="1341" spans="1:22" ht="15" customHeight="1" x14ac:dyDescent="0.25">
      <c r="A1341" t="s">
        <v>1132</v>
      </c>
      <c r="B1341" t="s">
        <v>954</v>
      </c>
      <c r="C1341" t="s">
        <v>3243</v>
      </c>
      <c r="D1341" t="s">
        <v>3243</v>
      </c>
      <c r="E1341" t="s">
        <v>1132</v>
      </c>
      <c r="L1341" t="s">
        <v>11670</v>
      </c>
      <c r="M1341" t="s">
        <v>10753</v>
      </c>
      <c r="N1341" t="s">
        <v>11671</v>
      </c>
      <c r="P1341" t="s">
        <v>11672</v>
      </c>
      <c r="R1341" t="s">
        <v>11673</v>
      </c>
      <c r="T1341" t="s">
        <v>11674</v>
      </c>
      <c r="V1341" t="s">
        <v>11675</v>
      </c>
    </row>
    <row r="1342" spans="1:22" ht="15" customHeight="1" x14ac:dyDescent="0.25">
      <c r="A1342" t="s">
        <v>1133</v>
      </c>
      <c r="B1342" t="s">
        <v>954</v>
      </c>
      <c r="C1342" t="s">
        <v>3243</v>
      </c>
      <c r="D1342" t="s">
        <v>3243</v>
      </c>
      <c r="E1342" t="s">
        <v>1133</v>
      </c>
      <c r="L1342" t="s">
        <v>11676</v>
      </c>
      <c r="M1342" t="s">
        <v>10753</v>
      </c>
      <c r="N1342" t="s">
        <v>11677</v>
      </c>
      <c r="P1342" t="s">
        <v>11678</v>
      </c>
      <c r="R1342" t="s">
        <v>11679</v>
      </c>
      <c r="T1342" t="s">
        <v>11680</v>
      </c>
      <c r="V1342" t="s">
        <v>11681</v>
      </c>
    </row>
    <row r="1343" spans="1:22" ht="15" customHeight="1" x14ac:dyDescent="0.25">
      <c r="A1343" t="s">
        <v>11682</v>
      </c>
      <c r="B1343" t="s">
        <v>954</v>
      </c>
      <c r="C1343" t="s">
        <v>3243</v>
      </c>
      <c r="D1343" t="s">
        <v>3243</v>
      </c>
      <c r="E1343" t="s">
        <v>11682</v>
      </c>
      <c r="L1343" t="s">
        <v>11683</v>
      </c>
      <c r="M1343" t="s">
        <v>10753</v>
      </c>
      <c r="N1343" t="s">
        <v>11684</v>
      </c>
      <c r="P1343" t="s">
        <v>11685</v>
      </c>
      <c r="R1343" t="s">
        <v>11686</v>
      </c>
      <c r="T1343" t="s">
        <v>11687</v>
      </c>
      <c r="V1343" t="s">
        <v>11688</v>
      </c>
    </row>
    <row r="1344" spans="1:22" ht="15" customHeight="1" x14ac:dyDescent="0.25">
      <c r="A1344" t="s">
        <v>1134</v>
      </c>
      <c r="B1344" t="s">
        <v>954</v>
      </c>
      <c r="C1344" t="s">
        <v>3243</v>
      </c>
      <c r="D1344" t="s">
        <v>3243</v>
      </c>
      <c r="E1344" t="s">
        <v>1134</v>
      </c>
      <c r="L1344" t="s">
        <v>11689</v>
      </c>
      <c r="M1344" t="s">
        <v>10753</v>
      </c>
      <c r="N1344" t="s">
        <v>11690</v>
      </c>
      <c r="P1344" t="s">
        <v>11691</v>
      </c>
      <c r="R1344" t="s">
        <v>11692</v>
      </c>
      <c r="T1344" t="s">
        <v>11693</v>
      </c>
      <c r="V1344" t="s">
        <v>11694</v>
      </c>
    </row>
    <row r="1345" spans="1:22" ht="15" customHeight="1" x14ac:dyDescent="0.25">
      <c r="A1345" t="s">
        <v>1135</v>
      </c>
      <c r="B1345" t="s">
        <v>954</v>
      </c>
      <c r="C1345" t="s">
        <v>3243</v>
      </c>
      <c r="D1345" t="s">
        <v>3243</v>
      </c>
      <c r="E1345" t="s">
        <v>1135</v>
      </c>
      <c r="L1345" t="s">
        <v>11695</v>
      </c>
      <c r="M1345" t="s">
        <v>10753</v>
      </c>
      <c r="N1345" t="s">
        <v>11696</v>
      </c>
      <c r="P1345" t="s">
        <v>11697</v>
      </c>
      <c r="R1345" t="s">
        <v>11698</v>
      </c>
      <c r="T1345" t="s">
        <v>11699</v>
      </c>
      <c r="V1345" t="s">
        <v>11700</v>
      </c>
    </row>
    <row r="1346" spans="1:22" ht="15" customHeight="1" x14ac:dyDescent="0.25">
      <c r="A1346" t="s">
        <v>11701</v>
      </c>
      <c r="B1346" t="s">
        <v>954</v>
      </c>
      <c r="C1346" t="s">
        <v>3243</v>
      </c>
      <c r="D1346" t="s">
        <v>3243</v>
      </c>
      <c r="E1346" t="s">
        <v>11701</v>
      </c>
      <c r="L1346" t="s">
        <v>11702</v>
      </c>
      <c r="M1346" t="s">
        <v>10753</v>
      </c>
      <c r="N1346" t="s">
        <v>11703</v>
      </c>
      <c r="P1346" t="s">
        <v>11704</v>
      </c>
      <c r="R1346" t="s">
        <v>11705</v>
      </c>
      <c r="T1346" t="s">
        <v>11706</v>
      </c>
      <c r="V1346" t="s">
        <v>11707</v>
      </c>
    </row>
    <row r="1347" spans="1:22" ht="15" customHeight="1" x14ac:dyDescent="0.25">
      <c r="A1347" t="s">
        <v>1136</v>
      </c>
      <c r="B1347" t="s">
        <v>954</v>
      </c>
      <c r="C1347" t="s">
        <v>3243</v>
      </c>
      <c r="D1347" t="s">
        <v>3243</v>
      </c>
      <c r="E1347" t="s">
        <v>1136</v>
      </c>
      <c r="L1347" t="s">
        <v>11708</v>
      </c>
      <c r="M1347" t="s">
        <v>10753</v>
      </c>
      <c r="N1347" t="s">
        <v>11709</v>
      </c>
      <c r="P1347" t="s">
        <v>11710</v>
      </c>
      <c r="R1347" t="s">
        <v>11711</v>
      </c>
      <c r="T1347" t="s">
        <v>11712</v>
      </c>
      <c r="V1347" t="s">
        <v>11713</v>
      </c>
    </row>
    <row r="1348" spans="1:22" ht="15" customHeight="1" x14ac:dyDescent="0.25">
      <c r="A1348" t="s">
        <v>1137</v>
      </c>
      <c r="B1348" t="s">
        <v>954</v>
      </c>
      <c r="C1348" t="s">
        <v>3243</v>
      </c>
      <c r="D1348" t="s">
        <v>3243</v>
      </c>
      <c r="E1348" t="s">
        <v>1137</v>
      </c>
      <c r="L1348" t="s">
        <v>11714</v>
      </c>
      <c r="M1348" t="s">
        <v>10753</v>
      </c>
      <c r="N1348" t="s">
        <v>11715</v>
      </c>
      <c r="P1348" t="s">
        <v>11716</v>
      </c>
      <c r="R1348" t="s">
        <v>11717</v>
      </c>
      <c r="T1348" t="s">
        <v>11718</v>
      </c>
      <c r="V1348" t="s">
        <v>11719</v>
      </c>
    </row>
    <row r="1349" spans="1:22" ht="15" customHeight="1" x14ac:dyDescent="0.25">
      <c r="A1349" t="s">
        <v>11720</v>
      </c>
      <c r="B1349" t="s">
        <v>954</v>
      </c>
      <c r="C1349" t="s">
        <v>3243</v>
      </c>
      <c r="D1349" t="s">
        <v>3243</v>
      </c>
      <c r="E1349" t="s">
        <v>11720</v>
      </c>
      <c r="L1349" t="s">
        <v>11721</v>
      </c>
      <c r="M1349" t="s">
        <v>10753</v>
      </c>
      <c r="N1349" t="s">
        <v>11722</v>
      </c>
      <c r="P1349" t="s">
        <v>11723</v>
      </c>
      <c r="R1349" t="s">
        <v>11724</v>
      </c>
      <c r="T1349" t="s">
        <v>11725</v>
      </c>
      <c r="V1349" t="s">
        <v>11726</v>
      </c>
    </row>
    <row r="1350" spans="1:22" ht="15" customHeight="1" x14ac:dyDescent="0.25">
      <c r="A1350" t="s">
        <v>1138</v>
      </c>
      <c r="B1350" t="s">
        <v>954</v>
      </c>
      <c r="C1350" t="s">
        <v>3243</v>
      </c>
      <c r="D1350" t="s">
        <v>3243</v>
      </c>
      <c r="E1350" t="s">
        <v>1138</v>
      </c>
      <c r="L1350" t="s">
        <v>11727</v>
      </c>
      <c r="M1350" t="s">
        <v>10753</v>
      </c>
      <c r="N1350" t="s">
        <v>11728</v>
      </c>
      <c r="P1350" t="s">
        <v>11729</v>
      </c>
      <c r="R1350" t="s">
        <v>11730</v>
      </c>
      <c r="T1350" t="s">
        <v>11731</v>
      </c>
      <c r="V1350" t="s">
        <v>11732</v>
      </c>
    </row>
    <row r="1351" spans="1:22" ht="15" customHeight="1" x14ac:dyDescent="0.25">
      <c r="A1351" t="s">
        <v>1139</v>
      </c>
      <c r="B1351" t="s">
        <v>954</v>
      </c>
      <c r="C1351" t="s">
        <v>3243</v>
      </c>
      <c r="D1351" t="s">
        <v>3243</v>
      </c>
      <c r="E1351" t="s">
        <v>1139</v>
      </c>
      <c r="L1351" t="s">
        <v>11733</v>
      </c>
      <c r="M1351" t="s">
        <v>10753</v>
      </c>
      <c r="N1351" t="s">
        <v>11734</v>
      </c>
      <c r="P1351" t="s">
        <v>11735</v>
      </c>
      <c r="R1351" t="s">
        <v>11736</v>
      </c>
      <c r="T1351" t="s">
        <v>11737</v>
      </c>
      <c r="V1351" t="s">
        <v>11738</v>
      </c>
    </row>
    <row r="1352" spans="1:22" ht="15" customHeight="1" x14ac:dyDescent="0.25">
      <c r="A1352" t="s">
        <v>11739</v>
      </c>
      <c r="B1352" t="s">
        <v>954</v>
      </c>
      <c r="C1352" t="s">
        <v>3243</v>
      </c>
      <c r="D1352" t="s">
        <v>3243</v>
      </c>
      <c r="E1352" t="s">
        <v>11739</v>
      </c>
      <c r="L1352" t="s">
        <v>11740</v>
      </c>
      <c r="M1352" t="s">
        <v>10753</v>
      </c>
      <c r="N1352" t="s">
        <v>11741</v>
      </c>
      <c r="P1352" t="s">
        <v>11742</v>
      </c>
      <c r="R1352" t="s">
        <v>11743</v>
      </c>
      <c r="T1352" t="s">
        <v>11744</v>
      </c>
      <c r="V1352" t="s">
        <v>11745</v>
      </c>
    </row>
    <row r="1353" spans="1:22" ht="15" customHeight="1" x14ac:dyDescent="0.25">
      <c r="A1353" t="s">
        <v>1140</v>
      </c>
      <c r="B1353" t="s">
        <v>954</v>
      </c>
      <c r="C1353" t="s">
        <v>3243</v>
      </c>
      <c r="D1353" t="s">
        <v>3243</v>
      </c>
      <c r="E1353" t="s">
        <v>1140</v>
      </c>
      <c r="L1353" t="s">
        <v>11746</v>
      </c>
      <c r="M1353" t="s">
        <v>10753</v>
      </c>
      <c r="N1353" t="s">
        <v>11747</v>
      </c>
      <c r="P1353" t="s">
        <v>11748</v>
      </c>
      <c r="R1353" t="s">
        <v>11749</v>
      </c>
      <c r="T1353" t="s">
        <v>11750</v>
      </c>
      <c r="V1353" t="s">
        <v>11751</v>
      </c>
    </row>
    <row r="1354" spans="1:22" ht="15" customHeight="1" x14ac:dyDescent="0.25">
      <c r="A1354" t="s">
        <v>1141</v>
      </c>
      <c r="B1354" t="s">
        <v>954</v>
      </c>
      <c r="C1354" t="s">
        <v>3243</v>
      </c>
      <c r="D1354" t="s">
        <v>3243</v>
      </c>
      <c r="E1354" t="s">
        <v>1141</v>
      </c>
      <c r="L1354" t="s">
        <v>11752</v>
      </c>
      <c r="M1354" t="s">
        <v>10753</v>
      </c>
      <c r="N1354" t="s">
        <v>11753</v>
      </c>
      <c r="P1354" t="s">
        <v>11754</v>
      </c>
      <c r="R1354" t="s">
        <v>11755</v>
      </c>
      <c r="T1354" t="s">
        <v>11756</v>
      </c>
      <c r="V1354" t="s">
        <v>11757</v>
      </c>
    </row>
    <row r="1355" spans="1:22" ht="15" customHeight="1" x14ac:dyDescent="0.25">
      <c r="A1355" t="s">
        <v>11758</v>
      </c>
      <c r="B1355" t="s">
        <v>954</v>
      </c>
      <c r="C1355" t="s">
        <v>3243</v>
      </c>
      <c r="D1355" t="s">
        <v>3243</v>
      </c>
      <c r="E1355" t="s">
        <v>11758</v>
      </c>
      <c r="L1355" t="s">
        <v>11759</v>
      </c>
      <c r="M1355" t="s">
        <v>10753</v>
      </c>
      <c r="N1355" t="s">
        <v>11760</v>
      </c>
      <c r="P1355" t="s">
        <v>11761</v>
      </c>
      <c r="R1355" t="s">
        <v>11762</v>
      </c>
      <c r="T1355" t="s">
        <v>11763</v>
      </c>
      <c r="V1355" t="s">
        <v>11764</v>
      </c>
    </row>
    <row r="1356" spans="1:22" ht="15" customHeight="1" x14ac:dyDescent="0.25">
      <c r="A1356" t="s">
        <v>1142</v>
      </c>
      <c r="B1356" t="s">
        <v>954</v>
      </c>
      <c r="C1356" t="s">
        <v>3243</v>
      </c>
      <c r="D1356" t="s">
        <v>3243</v>
      </c>
      <c r="E1356" t="s">
        <v>1142</v>
      </c>
      <c r="L1356" t="s">
        <v>11765</v>
      </c>
      <c r="M1356" t="s">
        <v>10753</v>
      </c>
      <c r="N1356" t="s">
        <v>11766</v>
      </c>
      <c r="P1356" t="s">
        <v>11767</v>
      </c>
      <c r="R1356" t="s">
        <v>11768</v>
      </c>
      <c r="T1356" t="s">
        <v>11769</v>
      </c>
      <c r="V1356" t="s">
        <v>11770</v>
      </c>
    </row>
    <row r="1357" spans="1:22" ht="15" customHeight="1" x14ac:dyDescent="0.25">
      <c r="A1357" t="s">
        <v>1143</v>
      </c>
      <c r="B1357" t="s">
        <v>954</v>
      </c>
      <c r="C1357" t="s">
        <v>3243</v>
      </c>
      <c r="D1357" t="s">
        <v>3243</v>
      </c>
      <c r="E1357" t="s">
        <v>1143</v>
      </c>
      <c r="L1357" t="s">
        <v>11771</v>
      </c>
      <c r="M1357" t="s">
        <v>10753</v>
      </c>
      <c r="N1357" t="s">
        <v>11772</v>
      </c>
      <c r="P1357" t="s">
        <v>11773</v>
      </c>
      <c r="R1357" t="s">
        <v>11774</v>
      </c>
      <c r="T1357" t="s">
        <v>11775</v>
      </c>
      <c r="V1357" t="s">
        <v>11776</v>
      </c>
    </row>
    <row r="1358" spans="1:22" ht="15" customHeight="1" x14ac:dyDescent="0.25">
      <c r="A1358" t="s">
        <v>11777</v>
      </c>
      <c r="B1358" t="s">
        <v>954</v>
      </c>
      <c r="C1358" t="s">
        <v>3243</v>
      </c>
      <c r="D1358" t="s">
        <v>3243</v>
      </c>
      <c r="E1358" t="s">
        <v>11777</v>
      </c>
      <c r="L1358" t="s">
        <v>11778</v>
      </c>
      <c r="M1358" t="s">
        <v>10753</v>
      </c>
      <c r="N1358" t="s">
        <v>11779</v>
      </c>
      <c r="P1358" t="s">
        <v>11780</v>
      </c>
      <c r="R1358" t="s">
        <v>11781</v>
      </c>
      <c r="T1358" t="s">
        <v>11782</v>
      </c>
      <c r="V1358" t="s">
        <v>11783</v>
      </c>
    </row>
    <row r="1359" spans="1:22" ht="15" customHeight="1" x14ac:dyDescent="0.25">
      <c r="A1359" t="s">
        <v>1144</v>
      </c>
      <c r="B1359" t="s">
        <v>954</v>
      </c>
      <c r="C1359" t="s">
        <v>3243</v>
      </c>
      <c r="D1359" t="s">
        <v>3243</v>
      </c>
      <c r="E1359" t="s">
        <v>1144</v>
      </c>
      <c r="L1359" t="s">
        <v>11784</v>
      </c>
      <c r="M1359" t="s">
        <v>10753</v>
      </c>
      <c r="N1359" t="s">
        <v>11785</v>
      </c>
      <c r="P1359" t="s">
        <v>11786</v>
      </c>
      <c r="R1359" t="s">
        <v>11787</v>
      </c>
      <c r="T1359" t="s">
        <v>11788</v>
      </c>
      <c r="V1359" t="s">
        <v>11789</v>
      </c>
    </row>
    <row r="1360" spans="1:22" ht="15" customHeight="1" x14ac:dyDescent="0.25">
      <c r="A1360" t="s">
        <v>1145</v>
      </c>
      <c r="B1360" t="s">
        <v>954</v>
      </c>
      <c r="C1360" t="s">
        <v>3243</v>
      </c>
      <c r="D1360" t="s">
        <v>3243</v>
      </c>
      <c r="E1360" t="s">
        <v>1145</v>
      </c>
      <c r="L1360" t="s">
        <v>11790</v>
      </c>
      <c r="M1360" t="s">
        <v>10753</v>
      </c>
      <c r="N1360" t="s">
        <v>11791</v>
      </c>
      <c r="P1360" t="s">
        <v>11792</v>
      </c>
      <c r="R1360" t="s">
        <v>11793</v>
      </c>
      <c r="T1360" t="s">
        <v>11794</v>
      </c>
      <c r="V1360" t="s">
        <v>11795</v>
      </c>
    </row>
    <row r="1361" spans="1:22" ht="15" customHeight="1" x14ac:dyDescent="0.25">
      <c r="A1361" t="s">
        <v>11796</v>
      </c>
      <c r="B1361" t="s">
        <v>954</v>
      </c>
      <c r="C1361" t="s">
        <v>3243</v>
      </c>
      <c r="D1361" t="s">
        <v>3243</v>
      </c>
      <c r="E1361" t="s">
        <v>11796</v>
      </c>
      <c r="L1361" t="s">
        <v>11797</v>
      </c>
      <c r="M1361" t="s">
        <v>10753</v>
      </c>
      <c r="N1361" t="s">
        <v>11798</v>
      </c>
      <c r="P1361" t="s">
        <v>11799</v>
      </c>
      <c r="R1361" t="s">
        <v>11800</v>
      </c>
      <c r="T1361" t="s">
        <v>11801</v>
      </c>
      <c r="V1361" t="s">
        <v>11802</v>
      </c>
    </row>
    <row r="1362" spans="1:22" ht="15" customHeight="1" x14ac:dyDescent="0.25">
      <c r="A1362" t="s">
        <v>1146</v>
      </c>
      <c r="B1362" t="s">
        <v>954</v>
      </c>
      <c r="C1362" t="s">
        <v>3243</v>
      </c>
      <c r="D1362" t="s">
        <v>3243</v>
      </c>
      <c r="E1362" t="s">
        <v>1146</v>
      </c>
      <c r="L1362" t="s">
        <v>11803</v>
      </c>
      <c r="M1362" t="s">
        <v>10753</v>
      </c>
      <c r="N1362" t="s">
        <v>11804</v>
      </c>
      <c r="P1362" t="s">
        <v>11805</v>
      </c>
      <c r="R1362" t="s">
        <v>11806</v>
      </c>
      <c r="T1362" t="s">
        <v>11807</v>
      </c>
      <c r="V1362" t="s">
        <v>11808</v>
      </c>
    </row>
    <row r="1363" spans="1:22" ht="15" customHeight="1" x14ac:dyDescent="0.25">
      <c r="A1363" t="s">
        <v>1147</v>
      </c>
      <c r="B1363" t="s">
        <v>954</v>
      </c>
      <c r="C1363" t="s">
        <v>3243</v>
      </c>
      <c r="D1363" t="s">
        <v>3243</v>
      </c>
      <c r="E1363" t="s">
        <v>1147</v>
      </c>
      <c r="L1363" t="s">
        <v>11809</v>
      </c>
      <c r="M1363" t="s">
        <v>10318</v>
      </c>
      <c r="N1363" t="s">
        <v>11810</v>
      </c>
      <c r="P1363" t="s">
        <v>11811</v>
      </c>
      <c r="R1363" t="s">
        <v>11812</v>
      </c>
      <c r="T1363" t="s">
        <v>11813</v>
      </c>
      <c r="V1363" t="s">
        <v>11814</v>
      </c>
    </row>
    <row r="1364" spans="1:22" ht="15" customHeight="1" x14ac:dyDescent="0.25">
      <c r="A1364" t="s">
        <v>1148</v>
      </c>
      <c r="B1364" t="s">
        <v>954</v>
      </c>
      <c r="C1364" t="s">
        <v>3243</v>
      </c>
      <c r="D1364" t="s">
        <v>3243</v>
      </c>
      <c r="E1364" t="s">
        <v>1148</v>
      </c>
      <c r="L1364" t="s">
        <v>11815</v>
      </c>
      <c r="M1364" t="s">
        <v>10318</v>
      </c>
      <c r="N1364" t="s">
        <v>11816</v>
      </c>
      <c r="P1364" t="s">
        <v>11817</v>
      </c>
      <c r="R1364" t="s">
        <v>11818</v>
      </c>
      <c r="T1364" t="s">
        <v>11819</v>
      </c>
      <c r="V1364" t="s">
        <v>11820</v>
      </c>
    </row>
    <row r="1365" spans="1:22" ht="15" customHeight="1" x14ac:dyDescent="0.25">
      <c r="A1365" t="s">
        <v>1149</v>
      </c>
      <c r="B1365" t="s">
        <v>954</v>
      </c>
      <c r="C1365" t="s">
        <v>3243</v>
      </c>
      <c r="D1365" t="s">
        <v>3243</v>
      </c>
      <c r="E1365" t="s">
        <v>1149</v>
      </c>
      <c r="L1365" t="s">
        <v>11821</v>
      </c>
      <c r="M1365" t="s">
        <v>10318</v>
      </c>
      <c r="N1365" t="s">
        <v>11822</v>
      </c>
      <c r="P1365" t="s">
        <v>11823</v>
      </c>
      <c r="R1365" t="s">
        <v>11824</v>
      </c>
      <c r="T1365" t="s">
        <v>11825</v>
      </c>
      <c r="V1365" t="s">
        <v>11826</v>
      </c>
    </row>
    <row r="1366" spans="1:22" ht="15" customHeight="1" x14ac:dyDescent="0.25">
      <c r="A1366" t="s">
        <v>1150</v>
      </c>
      <c r="B1366" t="s">
        <v>954</v>
      </c>
      <c r="C1366" t="s">
        <v>3243</v>
      </c>
      <c r="D1366" t="s">
        <v>3243</v>
      </c>
      <c r="E1366" t="s">
        <v>1150</v>
      </c>
      <c r="L1366" t="s">
        <v>11827</v>
      </c>
      <c r="M1366" t="s">
        <v>10318</v>
      </c>
      <c r="N1366" t="s">
        <v>11828</v>
      </c>
      <c r="P1366" t="s">
        <v>11829</v>
      </c>
      <c r="R1366" t="s">
        <v>11830</v>
      </c>
      <c r="T1366" t="s">
        <v>11831</v>
      </c>
      <c r="V1366" t="s">
        <v>11832</v>
      </c>
    </row>
    <row r="1367" spans="1:22" ht="15" customHeight="1" x14ac:dyDescent="0.25">
      <c r="A1367" t="s">
        <v>1151</v>
      </c>
      <c r="B1367" t="s">
        <v>954</v>
      </c>
      <c r="C1367" t="s">
        <v>3243</v>
      </c>
      <c r="D1367" t="s">
        <v>3243</v>
      </c>
      <c r="E1367" t="s">
        <v>1151</v>
      </c>
      <c r="L1367" t="s">
        <v>11833</v>
      </c>
      <c r="M1367" t="s">
        <v>10318</v>
      </c>
      <c r="N1367" t="s">
        <v>11834</v>
      </c>
      <c r="P1367" t="s">
        <v>11835</v>
      </c>
      <c r="R1367" t="s">
        <v>11836</v>
      </c>
      <c r="T1367" t="s">
        <v>11837</v>
      </c>
      <c r="V1367" t="s">
        <v>11838</v>
      </c>
    </row>
    <row r="1368" spans="1:22" ht="15" customHeight="1" x14ac:dyDescent="0.25">
      <c r="A1368" t="s">
        <v>1152</v>
      </c>
      <c r="B1368" t="s">
        <v>954</v>
      </c>
      <c r="C1368" t="s">
        <v>3243</v>
      </c>
      <c r="D1368" t="s">
        <v>11839</v>
      </c>
      <c r="E1368" t="s">
        <v>1152</v>
      </c>
      <c r="L1368" t="s">
        <v>11840</v>
      </c>
      <c r="M1368" t="s">
        <v>10318</v>
      </c>
      <c r="N1368" t="s">
        <v>11841</v>
      </c>
      <c r="P1368" t="s">
        <v>11842</v>
      </c>
      <c r="R1368" t="s">
        <v>11843</v>
      </c>
      <c r="T1368" t="s">
        <v>11844</v>
      </c>
      <c r="V1368" t="s">
        <v>11845</v>
      </c>
    </row>
    <row r="1369" spans="1:22" ht="15" customHeight="1" x14ac:dyDescent="0.25">
      <c r="A1369" t="s">
        <v>1153</v>
      </c>
      <c r="B1369" t="s">
        <v>954</v>
      </c>
      <c r="C1369" t="s">
        <v>3243</v>
      </c>
      <c r="D1369" t="s">
        <v>11846</v>
      </c>
      <c r="E1369" t="s">
        <v>1153</v>
      </c>
      <c r="L1369" t="s">
        <v>11847</v>
      </c>
      <c r="M1369" t="s">
        <v>10318</v>
      </c>
      <c r="N1369" t="s">
        <v>11848</v>
      </c>
      <c r="P1369" t="s">
        <v>11849</v>
      </c>
      <c r="R1369" t="s">
        <v>11850</v>
      </c>
      <c r="T1369" t="s">
        <v>11851</v>
      </c>
      <c r="V1369" t="s">
        <v>11852</v>
      </c>
    </row>
    <row r="1370" spans="1:22" s="53" customFormat="1" ht="15" customHeight="1" x14ac:dyDescent="0.25">
      <c r="A1370" s="53" t="s">
        <v>1154</v>
      </c>
      <c r="B1370" s="53" t="s">
        <v>954</v>
      </c>
      <c r="C1370" s="53" t="s">
        <v>3243</v>
      </c>
      <c r="D1370" s="53" t="s">
        <v>3243</v>
      </c>
      <c r="E1370" s="53" t="s">
        <v>1154</v>
      </c>
      <c r="L1370" s="53" t="s">
        <v>11853</v>
      </c>
      <c r="M1370" s="53" t="s">
        <v>10318</v>
      </c>
      <c r="N1370" s="53" t="s">
        <v>11854</v>
      </c>
      <c r="P1370" s="53" t="s">
        <v>11855</v>
      </c>
      <c r="R1370" s="53" t="s">
        <v>11856</v>
      </c>
      <c r="T1370" s="53" t="s">
        <v>11857</v>
      </c>
      <c r="V1370" s="53" t="s">
        <v>11858</v>
      </c>
    </row>
    <row r="1371" spans="1:22" s="53" customFormat="1" ht="15" customHeight="1" x14ac:dyDescent="0.25">
      <c r="A1371" s="53" t="s">
        <v>1155</v>
      </c>
      <c r="B1371" s="53" t="s">
        <v>954</v>
      </c>
      <c r="C1371" s="53" t="s">
        <v>3243</v>
      </c>
      <c r="D1371" s="53" t="s">
        <v>3243</v>
      </c>
      <c r="E1371" s="53" t="s">
        <v>1155</v>
      </c>
      <c r="L1371" s="53" t="s">
        <v>11859</v>
      </c>
      <c r="M1371" s="53" t="s">
        <v>10318</v>
      </c>
      <c r="N1371" s="53" t="s">
        <v>11860</v>
      </c>
      <c r="P1371" s="53" t="s">
        <v>11861</v>
      </c>
      <c r="R1371" s="53" t="s">
        <v>11862</v>
      </c>
      <c r="T1371" s="53" t="s">
        <v>11863</v>
      </c>
      <c r="V1371" s="53" t="s">
        <v>11864</v>
      </c>
    </row>
    <row r="1372" spans="1:22" s="53" customFormat="1" ht="15" customHeight="1" x14ac:dyDescent="0.25">
      <c r="A1372" s="53" t="s">
        <v>1156</v>
      </c>
      <c r="B1372" s="53" t="s">
        <v>954</v>
      </c>
      <c r="C1372" s="53" t="s">
        <v>3243</v>
      </c>
      <c r="D1372" s="53" t="s">
        <v>3243</v>
      </c>
      <c r="E1372" s="53" t="s">
        <v>1156</v>
      </c>
      <c r="L1372" s="53" t="s">
        <v>11865</v>
      </c>
      <c r="M1372" s="53" t="s">
        <v>10318</v>
      </c>
      <c r="N1372" s="53" t="s">
        <v>11866</v>
      </c>
      <c r="P1372" s="53" t="s">
        <v>11867</v>
      </c>
      <c r="R1372" s="53" t="s">
        <v>11868</v>
      </c>
      <c r="T1372" s="53" t="s">
        <v>11869</v>
      </c>
      <c r="V1372" s="53" t="s">
        <v>11870</v>
      </c>
    </row>
    <row r="1373" spans="1:22" s="53" customFormat="1" ht="15" customHeight="1" x14ac:dyDescent="0.25">
      <c r="A1373" s="53" t="s">
        <v>1157</v>
      </c>
      <c r="B1373" s="53" t="s">
        <v>954</v>
      </c>
      <c r="C1373" s="53" t="s">
        <v>3243</v>
      </c>
      <c r="D1373" s="53" t="s">
        <v>3243</v>
      </c>
      <c r="E1373" s="53" t="s">
        <v>1157</v>
      </c>
      <c r="L1373" s="53" t="s">
        <v>11871</v>
      </c>
      <c r="M1373" s="53" t="s">
        <v>10318</v>
      </c>
      <c r="N1373" s="53" t="s">
        <v>11872</v>
      </c>
      <c r="P1373" s="53" t="s">
        <v>11873</v>
      </c>
      <c r="R1373" s="53" t="s">
        <v>11874</v>
      </c>
      <c r="T1373" s="53" t="s">
        <v>11875</v>
      </c>
      <c r="V1373" s="53" t="s">
        <v>11876</v>
      </c>
    </row>
    <row r="1374" spans="1:22" s="53" customFormat="1" ht="15" customHeight="1" x14ac:dyDescent="0.25">
      <c r="A1374" s="53" t="s">
        <v>1158</v>
      </c>
      <c r="B1374" s="53" t="s">
        <v>954</v>
      </c>
      <c r="C1374" s="53" t="s">
        <v>3243</v>
      </c>
      <c r="D1374" s="53" t="s">
        <v>3243</v>
      </c>
      <c r="E1374" s="53" t="s">
        <v>1158</v>
      </c>
      <c r="L1374" s="53" t="s">
        <v>11877</v>
      </c>
      <c r="M1374" s="53" t="s">
        <v>10318</v>
      </c>
      <c r="N1374" s="53" t="s">
        <v>11878</v>
      </c>
      <c r="P1374" s="53" t="s">
        <v>11879</v>
      </c>
      <c r="R1374" s="53" t="s">
        <v>11880</v>
      </c>
      <c r="T1374" s="53" t="s">
        <v>11881</v>
      </c>
      <c r="V1374" s="53" t="s">
        <v>11882</v>
      </c>
    </row>
    <row r="1375" spans="1:22" s="53" customFormat="1" ht="15" customHeight="1" x14ac:dyDescent="0.25">
      <c r="A1375" s="53" t="s">
        <v>1159</v>
      </c>
      <c r="B1375" s="53" t="s">
        <v>954</v>
      </c>
      <c r="C1375" s="53" t="s">
        <v>3243</v>
      </c>
      <c r="D1375" s="53" t="s">
        <v>3243</v>
      </c>
      <c r="E1375" s="53" t="s">
        <v>1159</v>
      </c>
      <c r="L1375" s="53" t="s">
        <v>11883</v>
      </c>
      <c r="M1375" s="53" t="s">
        <v>10318</v>
      </c>
      <c r="N1375" s="53" t="s">
        <v>11884</v>
      </c>
      <c r="P1375" s="53" t="s">
        <v>11885</v>
      </c>
      <c r="R1375" s="53" t="s">
        <v>11886</v>
      </c>
      <c r="T1375" s="53" t="s">
        <v>11887</v>
      </c>
      <c r="V1375" s="53" t="s">
        <v>11888</v>
      </c>
    </row>
    <row r="1376" spans="1:22" s="53" customFormat="1" ht="15" customHeight="1" x14ac:dyDescent="0.25">
      <c r="A1376" s="53" t="s">
        <v>1160</v>
      </c>
      <c r="B1376" s="53" t="s">
        <v>954</v>
      </c>
      <c r="C1376" s="53" t="s">
        <v>3243</v>
      </c>
      <c r="D1376" s="53" t="s">
        <v>3243</v>
      </c>
      <c r="E1376" s="53" t="s">
        <v>1160</v>
      </c>
      <c r="L1376" s="53" t="s">
        <v>11889</v>
      </c>
      <c r="M1376" s="53" t="s">
        <v>10318</v>
      </c>
      <c r="N1376" s="53" t="s">
        <v>11890</v>
      </c>
      <c r="P1376" s="53" t="s">
        <v>11891</v>
      </c>
      <c r="R1376" s="53" t="s">
        <v>11892</v>
      </c>
      <c r="T1376" s="53" t="s">
        <v>11893</v>
      </c>
      <c r="V1376" s="53" t="s">
        <v>11894</v>
      </c>
    </row>
    <row r="1377" spans="1:22" s="53" customFormat="1" ht="15" customHeight="1" x14ac:dyDescent="0.25">
      <c r="A1377" s="53" t="s">
        <v>1161</v>
      </c>
      <c r="B1377" s="53" t="s">
        <v>954</v>
      </c>
      <c r="C1377" s="53" t="s">
        <v>3243</v>
      </c>
      <c r="D1377" s="53" t="s">
        <v>3243</v>
      </c>
      <c r="E1377" s="53" t="s">
        <v>1161</v>
      </c>
      <c r="L1377" s="53" t="s">
        <v>11895</v>
      </c>
      <c r="M1377" s="53" t="s">
        <v>10318</v>
      </c>
      <c r="N1377" s="53" t="s">
        <v>11896</v>
      </c>
      <c r="P1377" s="53" t="s">
        <v>11897</v>
      </c>
      <c r="R1377" s="53" t="s">
        <v>11898</v>
      </c>
      <c r="T1377" s="53" t="s">
        <v>11899</v>
      </c>
      <c r="V1377" s="53" t="s">
        <v>11900</v>
      </c>
    </row>
    <row r="1378" spans="1:22" s="53" customFormat="1" ht="15" customHeight="1" x14ac:dyDescent="0.25">
      <c r="A1378" s="53" t="s">
        <v>1162</v>
      </c>
      <c r="B1378" s="53" t="s">
        <v>954</v>
      </c>
      <c r="C1378" s="53" t="s">
        <v>3243</v>
      </c>
      <c r="D1378" s="53" t="s">
        <v>3243</v>
      </c>
      <c r="E1378" s="53" t="s">
        <v>1162</v>
      </c>
      <c r="L1378" s="53" t="s">
        <v>11901</v>
      </c>
      <c r="M1378" s="53" t="s">
        <v>10318</v>
      </c>
      <c r="N1378" s="53" t="s">
        <v>11902</v>
      </c>
      <c r="P1378" s="53" t="s">
        <v>11903</v>
      </c>
      <c r="R1378" s="53" t="s">
        <v>11904</v>
      </c>
      <c r="T1378" s="53" t="s">
        <v>11905</v>
      </c>
      <c r="V1378" s="53" t="s">
        <v>11906</v>
      </c>
    </row>
    <row r="1379" spans="1:22" s="53" customFormat="1" ht="15" customHeight="1" x14ac:dyDescent="0.25">
      <c r="A1379" s="53" t="s">
        <v>1163</v>
      </c>
      <c r="B1379" s="53" t="s">
        <v>954</v>
      </c>
      <c r="C1379" s="53" t="s">
        <v>3243</v>
      </c>
      <c r="D1379" s="53" t="s">
        <v>3243</v>
      </c>
      <c r="E1379" s="53" t="s">
        <v>1163</v>
      </c>
      <c r="L1379" s="53" t="s">
        <v>11907</v>
      </c>
      <c r="M1379" s="53" t="s">
        <v>10318</v>
      </c>
      <c r="N1379" s="53" t="s">
        <v>11908</v>
      </c>
      <c r="P1379" s="53" t="s">
        <v>11909</v>
      </c>
      <c r="R1379" s="53" t="s">
        <v>11910</v>
      </c>
      <c r="T1379" s="53" t="s">
        <v>11911</v>
      </c>
      <c r="V1379" s="53" t="s">
        <v>11912</v>
      </c>
    </row>
    <row r="1380" spans="1:22" s="53" customFormat="1" ht="15" customHeight="1" x14ac:dyDescent="0.25">
      <c r="A1380" s="53" t="s">
        <v>1164</v>
      </c>
      <c r="B1380" s="53" t="s">
        <v>954</v>
      </c>
      <c r="C1380" s="53" t="s">
        <v>3243</v>
      </c>
      <c r="D1380" s="53" t="s">
        <v>3243</v>
      </c>
      <c r="E1380" s="53" t="s">
        <v>1164</v>
      </c>
      <c r="L1380" s="53" t="s">
        <v>11913</v>
      </c>
      <c r="M1380" s="53" t="s">
        <v>10318</v>
      </c>
      <c r="N1380" s="53" t="s">
        <v>11914</v>
      </c>
      <c r="P1380" s="53" t="s">
        <v>11915</v>
      </c>
      <c r="R1380" s="53" t="s">
        <v>11916</v>
      </c>
      <c r="T1380" s="53" t="s">
        <v>11917</v>
      </c>
      <c r="V1380" s="53" t="s">
        <v>11918</v>
      </c>
    </row>
    <row r="1381" spans="1:22" s="53" customFormat="1" ht="15" customHeight="1" x14ac:dyDescent="0.25">
      <c r="A1381" s="53" t="s">
        <v>1165</v>
      </c>
      <c r="B1381" s="53" t="s">
        <v>954</v>
      </c>
      <c r="C1381" s="53" t="s">
        <v>3243</v>
      </c>
      <c r="D1381" s="53" t="s">
        <v>3243</v>
      </c>
      <c r="E1381" s="53" t="s">
        <v>1165</v>
      </c>
      <c r="L1381" s="53" t="s">
        <v>11919</v>
      </c>
      <c r="M1381" s="53" t="s">
        <v>10318</v>
      </c>
      <c r="N1381" s="53" t="s">
        <v>11920</v>
      </c>
      <c r="P1381" s="53" t="s">
        <v>11921</v>
      </c>
      <c r="R1381" s="53" t="s">
        <v>11922</v>
      </c>
      <c r="T1381" s="53" t="s">
        <v>11923</v>
      </c>
      <c r="V1381" s="53" t="s">
        <v>11924</v>
      </c>
    </row>
    <row r="1382" spans="1:22" s="53" customFormat="1" ht="15" customHeight="1" x14ac:dyDescent="0.25">
      <c r="A1382" s="53" t="s">
        <v>1166</v>
      </c>
      <c r="B1382" s="53" t="s">
        <v>954</v>
      </c>
      <c r="C1382" s="53" t="s">
        <v>3243</v>
      </c>
      <c r="D1382" s="53" t="s">
        <v>3243</v>
      </c>
      <c r="E1382" s="53" t="s">
        <v>1166</v>
      </c>
      <c r="L1382" s="53" t="s">
        <v>11925</v>
      </c>
      <c r="M1382" s="53" t="s">
        <v>10318</v>
      </c>
      <c r="N1382" s="53" t="s">
        <v>11926</v>
      </c>
      <c r="P1382" s="53" t="s">
        <v>11927</v>
      </c>
      <c r="R1382" s="53" t="s">
        <v>11928</v>
      </c>
      <c r="T1382" s="53" t="s">
        <v>11929</v>
      </c>
      <c r="V1382" s="53" t="s">
        <v>11930</v>
      </c>
    </row>
    <row r="1383" spans="1:22" s="53" customFormat="1" ht="15" customHeight="1" x14ac:dyDescent="0.25">
      <c r="A1383" s="53" t="s">
        <v>1167</v>
      </c>
      <c r="B1383" s="53" t="s">
        <v>954</v>
      </c>
      <c r="C1383" s="53" t="s">
        <v>3243</v>
      </c>
      <c r="D1383" s="53" t="s">
        <v>3243</v>
      </c>
      <c r="E1383" s="53" t="s">
        <v>1167</v>
      </c>
      <c r="L1383" s="53" t="s">
        <v>11931</v>
      </c>
      <c r="M1383" s="53" t="s">
        <v>10318</v>
      </c>
      <c r="N1383" s="53" t="s">
        <v>11932</v>
      </c>
      <c r="P1383" s="53" t="s">
        <v>11933</v>
      </c>
      <c r="R1383" s="53" t="s">
        <v>11934</v>
      </c>
      <c r="T1383" s="53" t="s">
        <v>11935</v>
      </c>
      <c r="V1383" s="53" t="s">
        <v>11936</v>
      </c>
    </row>
    <row r="1384" spans="1:22" s="53" customFormat="1" ht="15" customHeight="1" x14ac:dyDescent="0.25">
      <c r="A1384" s="53" t="s">
        <v>1168</v>
      </c>
      <c r="B1384" s="53" t="s">
        <v>954</v>
      </c>
      <c r="C1384" s="53" t="s">
        <v>3243</v>
      </c>
      <c r="D1384" s="53" t="s">
        <v>3243</v>
      </c>
      <c r="E1384" s="53" t="s">
        <v>1168</v>
      </c>
      <c r="L1384" s="53" t="s">
        <v>11937</v>
      </c>
      <c r="M1384" s="53" t="s">
        <v>10318</v>
      </c>
      <c r="N1384" s="53" t="s">
        <v>11938</v>
      </c>
      <c r="P1384" s="53" t="s">
        <v>11939</v>
      </c>
      <c r="R1384" s="53" t="s">
        <v>11940</v>
      </c>
      <c r="T1384" s="53" t="s">
        <v>11941</v>
      </c>
      <c r="V1384" s="53" t="s">
        <v>11942</v>
      </c>
    </row>
    <row r="1385" spans="1:22" s="53" customFormat="1" ht="15" customHeight="1" x14ac:dyDescent="0.25">
      <c r="A1385" s="53" t="s">
        <v>1169</v>
      </c>
      <c r="B1385" s="53" t="s">
        <v>954</v>
      </c>
      <c r="C1385" s="53" t="s">
        <v>3243</v>
      </c>
      <c r="D1385" s="53" t="s">
        <v>3243</v>
      </c>
      <c r="E1385" s="53" t="s">
        <v>1169</v>
      </c>
      <c r="L1385" s="53" t="s">
        <v>11943</v>
      </c>
      <c r="M1385" s="53" t="s">
        <v>10318</v>
      </c>
      <c r="N1385" s="53" t="s">
        <v>11944</v>
      </c>
      <c r="P1385" s="53" t="s">
        <v>11945</v>
      </c>
      <c r="R1385" s="53" t="s">
        <v>11946</v>
      </c>
      <c r="T1385" s="53" t="s">
        <v>11947</v>
      </c>
      <c r="V1385" s="53" t="s">
        <v>11948</v>
      </c>
    </row>
    <row r="1386" spans="1:22" s="53" customFormat="1" ht="15" customHeight="1" x14ac:dyDescent="0.25">
      <c r="A1386" s="53" t="s">
        <v>1170</v>
      </c>
      <c r="B1386" s="53" t="s">
        <v>954</v>
      </c>
      <c r="C1386" s="53" t="s">
        <v>3243</v>
      </c>
      <c r="D1386" s="53" t="s">
        <v>3243</v>
      </c>
      <c r="E1386" s="53" t="s">
        <v>1170</v>
      </c>
      <c r="L1386" s="53" t="s">
        <v>11949</v>
      </c>
      <c r="M1386" s="53" t="s">
        <v>10318</v>
      </c>
      <c r="N1386" s="53" t="s">
        <v>11950</v>
      </c>
      <c r="P1386" s="53" t="s">
        <v>11951</v>
      </c>
      <c r="R1386" s="53" t="s">
        <v>11952</v>
      </c>
      <c r="T1386" s="53" t="s">
        <v>11953</v>
      </c>
      <c r="V1386" s="53" t="s">
        <v>11954</v>
      </c>
    </row>
    <row r="1387" spans="1:22" s="53" customFormat="1" ht="15" customHeight="1" x14ac:dyDescent="0.25">
      <c r="A1387" s="53" t="s">
        <v>1171</v>
      </c>
      <c r="B1387" s="53" t="s">
        <v>954</v>
      </c>
      <c r="C1387" s="53" t="s">
        <v>3243</v>
      </c>
      <c r="D1387" s="53" t="s">
        <v>3243</v>
      </c>
      <c r="E1387" s="53" t="s">
        <v>1171</v>
      </c>
      <c r="L1387" s="53" t="s">
        <v>11955</v>
      </c>
      <c r="M1387" s="53" t="s">
        <v>10318</v>
      </c>
      <c r="N1387" s="53" t="s">
        <v>11956</v>
      </c>
      <c r="P1387" s="53" t="s">
        <v>11957</v>
      </c>
      <c r="R1387" s="53" t="s">
        <v>11958</v>
      </c>
      <c r="T1387" s="53" t="s">
        <v>11959</v>
      </c>
      <c r="V1387" s="53" t="s">
        <v>11960</v>
      </c>
    </row>
    <row r="1388" spans="1:22" s="53" customFormat="1" ht="15" customHeight="1" x14ac:dyDescent="0.25">
      <c r="A1388" s="53" t="s">
        <v>1172</v>
      </c>
      <c r="B1388" s="53" t="s">
        <v>954</v>
      </c>
      <c r="C1388" s="53" t="s">
        <v>3243</v>
      </c>
      <c r="D1388" s="53" t="s">
        <v>3243</v>
      </c>
      <c r="E1388" s="53" t="s">
        <v>1172</v>
      </c>
      <c r="L1388" s="53" t="s">
        <v>11961</v>
      </c>
      <c r="M1388" s="53" t="s">
        <v>10318</v>
      </c>
      <c r="N1388" s="53" t="s">
        <v>11962</v>
      </c>
      <c r="P1388" s="53" t="s">
        <v>11963</v>
      </c>
      <c r="R1388" s="53" t="s">
        <v>11964</v>
      </c>
      <c r="T1388" s="53" t="s">
        <v>11965</v>
      </c>
      <c r="V1388" s="53" t="s">
        <v>11966</v>
      </c>
    </row>
    <row r="1389" spans="1:22" s="53" customFormat="1" ht="15" customHeight="1" x14ac:dyDescent="0.25">
      <c r="A1389" s="53" t="s">
        <v>1173</v>
      </c>
      <c r="B1389" s="53" t="s">
        <v>954</v>
      </c>
      <c r="C1389" s="53" t="s">
        <v>3243</v>
      </c>
      <c r="D1389" s="53" t="s">
        <v>3243</v>
      </c>
      <c r="E1389" s="53" t="s">
        <v>1173</v>
      </c>
      <c r="L1389" s="53" t="s">
        <v>11967</v>
      </c>
      <c r="M1389" s="53" t="s">
        <v>10318</v>
      </c>
      <c r="N1389" s="53" t="s">
        <v>11968</v>
      </c>
      <c r="P1389" s="53" t="s">
        <v>11969</v>
      </c>
      <c r="R1389" s="53" t="s">
        <v>11970</v>
      </c>
      <c r="T1389" s="53" t="s">
        <v>11971</v>
      </c>
      <c r="V1389" s="53" t="s">
        <v>11972</v>
      </c>
    </row>
    <row r="1390" spans="1:22" s="53" customFormat="1" ht="15" customHeight="1" x14ac:dyDescent="0.25">
      <c r="A1390" s="53" t="s">
        <v>1174</v>
      </c>
      <c r="B1390" s="53" t="s">
        <v>954</v>
      </c>
      <c r="C1390" s="53" t="s">
        <v>3243</v>
      </c>
      <c r="D1390" s="53" t="s">
        <v>3243</v>
      </c>
      <c r="E1390" s="53" t="s">
        <v>1174</v>
      </c>
      <c r="L1390" s="53" t="s">
        <v>11973</v>
      </c>
      <c r="M1390" s="53" t="s">
        <v>10318</v>
      </c>
      <c r="N1390" s="53" t="s">
        <v>11974</v>
      </c>
      <c r="P1390" s="53" t="s">
        <v>11975</v>
      </c>
      <c r="R1390" s="53" t="s">
        <v>11976</v>
      </c>
      <c r="T1390" s="53" t="s">
        <v>11977</v>
      </c>
      <c r="V1390" s="53" t="s">
        <v>11978</v>
      </c>
    </row>
    <row r="1391" spans="1:22" s="53" customFormat="1" ht="15" customHeight="1" x14ac:dyDescent="0.25">
      <c r="A1391" s="53" t="s">
        <v>1175</v>
      </c>
      <c r="B1391" s="53" t="s">
        <v>954</v>
      </c>
      <c r="C1391" s="53" t="s">
        <v>3243</v>
      </c>
      <c r="D1391" s="53" t="s">
        <v>3243</v>
      </c>
      <c r="E1391" s="53" t="s">
        <v>1175</v>
      </c>
      <c r="L1391" s="53" t="s">
        <v>11979</v>
      </c>
      <c r="M1391" s="53" t="s">
        <v>10318</v>
      </c>
      <c r="N1391" s="53" t="s">
        <v>11980</v>
      </c>
      <c r="P1391" s="53" t="s">
        <v>11981</v>
      </c>
      <c r="R1391" s="53" t="s">
        <v>11982</v>
      </c>
      <c r="T1391" s="53" t="s">
        <v>11983</v>
      </c>
      <c r="V1391" s="53" t="s">
        <v>11984</v>
      </c>
    </row>
    <row r="1392" spans="1:22" s="53" customFormat="1" ht="15" customHeight="1" x14ac:dyDescent="0.25">
      <c r="A1392" s="53" t="s">
        <v>1176</v>
      </c>
      <c r="B1392" s="53" t="s">
        <v>954</v>
      </c>
      <c r="C1392" s="53" t="s">
        <v>3243</v>
      </c>
      <c r="D1392" s="53" t="s">
        <v>3243</v>
      </c>
      <c r="E1392" s="53" t="s">
        <v>1176</v>
      </c>
      <c r="L1392" s="53" t="s">
        <v>11985</v>
      </c>
      <c r="M1392" s="53" t="s">
        <v>10318</v>
      </c>
      <c r="N1392" s="53" t="s">
        <v>11986</v>
      </c>
      <c r="P1392" s="53" t="s">
        <v>11987</v>
      </c>
      <c r="R1392" s="53" t="s">
        <v>11988</v>
      </c>
      <c r="T1392" s="53" t="s">
        <v>11989</v>
      </c>
      <c r="V1392" s="53" t="s">
        <v>11990</v>
      </c>
    </row>
    <row r="1393" spans="1:22" s="53" customFormat="1" ht="15" customHeight="1" x14ac:dyDescent="0.25">
      <c r="A1393" s="53" t="s">
        <v>1177</v>
      </c>
      <c r="B1393" s="53" t="s">
        <v>954</v>
      </c>
      <c r="C1393" s="53" t="s">
        <v>3243</v>
      </c>
      <c r="D1393" s="53" t="s">
        <v>3243</v>
      </c>
      <c r="E1393" s="53" t="s">
        <v>1177</v>
      </c>
      <c r="L1393" s="53" t="s">
        <v>11991</v>
      </c>
      <c r="M1393" s="53" t="s">
        <v>10318</v>
      </c>
      <c r="N1393" s="53" t="s">
        <v>11992</v>
      </c>
      <c r="P1393" s="53" t="s">
        <v>11993</v>
      </c>
      <c r="R1393" s="53" t="s">
        <v>11994</v>
      </c>
      <c r="T1393" s="53" t="s">
        <v>11995</v>
      </c>
      <c r="V1393" s="53" t="s">
        <v>11996</v>
      </c>
    </row>
    <row r="1394" spans="1:22" s="53" customFormat="1" ht="15" customHeight="1" x14ac:dyDescent="0.25">
      <c r="A1394" s="53" t="s">
        <v>1178</v>
      </c>
      <c r="B1394" s="53" t="s">
        <v>954</v>
      </c>
      <c r="C1394" s="53" t="s">
        <v>3243</v>
      </c>
      <c r="D1394" s="53" t="s">
        <v>3243</v>
      </c>
      <c r="E1394" s="53" t="s">
        <v>1178</v>
      </c>
      <c r="L1394" s="53" t="s">
        <v>11997</v>
      </c>
      <c r="M1394" s="53" t="s">
        <v>10318</v>
      </c>
      <c r="N1394" s="53" t="s">
        <v>11998</v>
      </c>
      <c r="P1394" s="53" t="s">
        <v>11999</v>
      </c>
      <c r="R1394" s="53" t="s">
        <v>12000</v>
      </c>
      <c r="T1394" s="53" t="s">
        <v>12001</v>
      </c>
      <c r="V1394" s="53" t="s">
        <v>12002</v>
      </c>
    </row>
    <row r="1395" spans="1:22" s="53" customFormat="1" ht="15" customHeight="1" x14ac:dyDescent="0.25">
      <c r="A1395" s="53" t="s">
        <v>1179</v>
      </c>
      <c r="B1395" s="53" t="s">
        <v>954</v>
      </c>
      <c r="C1395" s="53" t="s">
        <v>3243</v>
      </c>
      <c r="D1395" s="53" t="s">
        <v>3243</v>
      </c>
      <c r="E1395" s="53" t="s">
        <v>1179</v>
      </c>
      <c r="L1395" s="53" t="s">
        <v>12003</v>
      </c>
      <c r="M1395" s="53" t="s">
        <v>10318</v>
      </c>
      <c r="N1395" s="53" t="s">
        <v>12004</v>
      </c>
      <c r="P1395" s="53" t="s">
        <v>12005</v>
      </c>
      <c r="R1395" s="53" t="s">
        <v>12006</v>
      </c>
      <c r="T1395" s="53" t="s">
        <v>12007</v>
      </c>
      <c r="V1395" s="53" t="s">
        <v>12008</v>
      </c>
    </row>
    <row r="1396" spans="1:22" s="53" customFormat="1" ht="15" customHeight="1" x14ac:dyDescent="0.25">
      <c r="A1396" s="53" t="s">
        <v>1180</v>
      </c>
      <c r="B1396" s="53" t="s">
        <v>954</v>
      </c>
      <c r="C1396" s="53" t="s">
        <v>3243</v>
      </c>
      <c r="D1396" s="53" t="s">
        <v>3243</v>
      </c>
      <c r="E1396" s="53" t="s">
        <v>1180</v>
      </c>
      <c r="L1396" s="53" t="s">
        <v>12009</v>
      </c>
      <c r="M1396" s="53" t="s">
        <v>10753</v>
      </c>
      <c r="N1396" s="53" t="s">
        <v>12010</v>
      </c>
      <c r="P1396" s="53" t="s">
        <v>12011</v>
      </c>
      <c r="R1396" s="53" t="s">
        <v>12012</v>
      </c>
      <c r="T1396" s="53" t="s">
        <v>12013</v>
      </c>
      <c r="V1396" s="53" t="s">
        <v>12014</v>
      </c>
    </row>
    <row r="1397" spans="1:22" s="53" customFormat="1" ht="15" customHeight="1" x14ac:dyDescent="0.25">
      <c r="A1397" s="53" t="s">
        <v>1181</v>
      </c>
      <c r="B1397" s="53" t="s">
        <v>954</v>
      </c>
      <c r="C1397" s="53" t="s">
        <v>3243</v>
      </c>
      <c r="D1397" s="53" t="s">
        <v>3243</v>
      </c>
      <c r="E1397" s="53" t="s">
        <v>1181</v>
      </c>
      <c r="L1397" s="53" t="s">
        <v>12015</v>
      </c>
      <c r="M1397" s="53" t="s">
        <v>10753</v>
      </c>
      <c r="N1397" s="53" t="s">
        <v>12016</v>
      </c>
      <c r="P1397" s="53" t="s">
        <v>12017</v>
      </c>
      <c r="R1397" s="53" t="s">
        <v>12018</v>
      </c>
      <c r="T1397" s="53" t="s">
        <v>12019</v>
      </c>
      <c r="V1397" s="53" t="s">
        <v>12020</v>
      </c>
    </row>
    <row r="1398" spans="1:22" s="53" customFormat="1" ht="15" customHeight="1" x14ac:dyDescent="0.25">
      <c r="A1398" s="53" t="s">
        <v>1182</v>
      </c>
      <c r="B1398" s="53" t="s">
        <v>954</v>
      </c>
      <c r="C1398" s="53" t="s">
        <v>3243</v>
      </c>
      <c r="D1398" s="53" t="s">
        <v>3243</v>
      </c>
      <c r="E1398" s="53" t="s">
        <v>1182</v>
      </c>
      <c r="L1398" s="53" t="s">
        <v>12021</v>
      </c>
      <c r="M1398" s="53" t="s">
        <v>10753</v>
      </c>
      <c r="N1398" s="53" t="s">
        <v>12022</v>
      </c>
      <c r="P1398" s="53" t="s">
        <v>12023</v>
      </c>
      <c r="R1398" s="53" t="s">
        <v>12024</v>
      </c>
      <c r="T1398" s="53" t="s">
        <v>12025</v>
      </c>
      <c r="V1398" s="53" t="s">
        <v>12026</v>
      </c>
    </row>
    <row r="1399" spans="1:22" s="53" customFormat="1" ht="15" customHeight="1" x14ac:dyDescent="0.25">
      <c r="A1399" s="53" t="s">
        <v>1183</v>
      </c>
      <c r="B1399" s="53" t="s">
        <v>954</v>
      </c>
      <c r="C1399" s="53" t="s">
        <v>3243</v>
      </c>
      <c r="D1399" s="53" t="s">
        <v>3243</v>
      </c>
      <c r="E1399" s="53" t="s">
        <v>1183</v>
      </c>
      <c r="L1399" s="53" t="s">
        <v>12027</v>
      </c>
      <c r="M1399" s="53" t="s">
        <v>10753</v>
      </c>
      <c r="N1399" s="53" t="s">
        <v>12028</v>
      </c>
      <c r="P1399" s="53" t="s">
        <v>12029</v>
      </c>
      <c r="R1399" s="53" t="s">
        <v>12030</v>
      </c>
      <c r="T1399" s="53" t="s">
        <v>12031</v>
      </c>
      <c r="V1399" s="53" t="s">
        <v>12032</v>
      </c>
    </row>
    <row r="1400" spans="1:22" s="53" customFormat="1" ht="15" customHeight="1" x14ac:dyDescent="0.25">
      <c r="A1400" s="53" t="s">
        <v>1184</v>
      </c>
      <c r="B1400" s="53" t="s">
        <v>954</v>
      </c>
      <c r="C1400" s="53" t="s">
        <v>3243</v>
      </c>
      <c r="D1400" s="53" t="s">
        <v>3243</v>
      </c>
      <c r="E1400" s="53" t="s">
        <v>1184</v>
      </c>
      <c r="L1400" s="53" t="s">
        <v>12033</v>
      </c>
      <c r="M1400" s="53" t="s">
        <v>10753</v>
      </c>
      <c r="N1400" s="53" t="s">
        <v>12034</v>
      </c>
      <c r="P1400" s="53" t="s">
        <v>12035</v>
      </c>
      <c r="R1400" s="53" t="s">
        <v>12036</v>
      </c>
      <c r="T1400" s="53" t="s">
        <v>12037</v>
      </c>
      <c r="V1400" s="53" t="s">
        <v>12038</v>
      </c>
    </row>
    <row r="1401" spans="1:22" s="53" customFormat="1" ht="15" customHeight="1" x14ac:dyDescent="0.25">
      <c r="A1401" s="53" t="s">
        <v>1185</v>
      </c>
      <c r="B1401" s="53" t="s">
        <v>954</v>
      </c>
      <c r="C1401" s="53" t="s">
        <v>3243</v>
      </c>
      <c r="D1401" s="53" t="s">
        <v>3243</v>
      </c>
      <c r="E1401" s="53" t="s">
        <v>1185</v>
      </c>
      <c r="L1401" s="53" t="s">
        <v>12039</v>
      </c>
      <c r="M1401" s="53" t="s">
        <v>10753</v>
      </c>
      <c r="N1401" s="53" t="s">
        <v>12040</v>
      </c>
      <c r="P1401" s="53" t="s">
        <v>12041</v>
      </c>
      <c r="R1401" s="53" t="s">
        <v>12042</v>
      </c>
      <c r="T1401" s="53" t="s">
        <v>12043</v>
      </c>
      <c r="V1401" s="53" t="s">
        <v>12044</v>
      </c>
    </row>
    <row r="1402" spans="1:22" s="53" customFormat="1" ht="15" customHeight="1" x14ac:dyDescent="0.25">
      <c r="A1402" s="53" t="s">
        <v>1186</v>
      </c>
      <c r="B1402" s="53" t="s">
        <v>954</v>
      </c>
      <c r="C1402" s="53" t="s">
        <v>3243</v>
      </c>
      <c r="D1402" s="53" t="s">
        <v>3243</v>
      </c>
      <c r="E1402" s="53" t="s">
        <v>1186</v>
      </c>
      <c r="L1402" s="53" t="s">
        <v>12045</v>
      </c>
      <c r="M1402" s="53" t="s">
        <v>10753</v>
      </c>
      <c r="N1402" s="53" t="s">
        <v>12046</v>
      </c>
      <c r="P1402" s="53" t="s">
        <v>12047</v>
      </c>
      <c r="R1402" s="53" t="s">
        <v>12048</v>
      </c>
      <c r="T1402" s="53" t="s">
        <v>12049</v>
      </c>
      <c r="V1402" s="53" t="s">
        <v>12050</v>
      </c>
    </row>
    <row r="1403" spans="1:22" s="53" customFormat="1" ht="15" customHeight="1" x14ac:dyDescent="0.25">
      <c r="A1403" s="53" t="s">
        <v>1187</v>
      </c>
      <c r="B1403" s="53" t="s">
        <v>954</v>
      </c>
      <c r="C1403" s="53" t="s">
        <v>3243</v>
      </c>
      <c r="D1403" s="53" t="s">
        <v>3243</v>
      </c>
      <c r="E1403" s="53" t="s">
        <v>1187</v>
      </c>
      <c r="L1403" s="53" t="s">
        <v>12051</v>
      </c>
      <c r="M1403" s="53" t="s">
        <v>10753</v>
      </c>
      <c r="N1403" s="53" t="s">
        <v>12052</v>
      </c>
      <c r="P1403" s="53" t="s">
        <v>12053</v>
      </c>
      <c r="R1403" s="53" t="s">
        <v>12054</v>
      </c>
      <c r="T1403" s="53" t="s">
        <v>12055</v>
      </c>
      <c r="V1403" s="53" t="s">
        <v>12056</v>
      </c>
    </row>
    <row r="1404" spans="1:22" s="53" customFormat="1" ht="15" customHeight="1" x14ac:dyDescent="0.25">
      <c r="A1404" s="53" t="s">
        <v>1188</v>
      </c>
      <c r="B1404" s="53" t="s">
        <v>954</v>
      </c>
      <c r="C1404" s="53" t="s">
        <v>3243</v>
      </c>
      <c r="D1404" s="53" t="s">
        <v>3243</v>
      </c>
      <c r="E1404" s="53" t="s">
        <v>1188</v>
      </c>
      <c r="L1404" s="53" t="s">
        <v>12057</v>
      </c>
      <c r="M1404" s="53" t="s">
        <v>10753</v>
      </c>
      <c r="N1404" s="53" t="s">
        <v>12058</v>
      </c>
      <c r="P1404" s="53" t="s">
        <v>12059</v>
      </c>
      <c r="R1404" s="53" t="s">
        <v>12060</v>
      </c>
      <c r="T1404" s="53" t="s">
        <v>12061</v>
      </c>
      <c r="V1404" s="53" t="s">
        <v>12062</v>
      </c>
    </row>
    <row r="1405" spans="1:22" s="53" customFormat="1" ht="15" customHeight="1" x14ac:dyDescent="0.25">
      <c r="A1405" s="53" t="s">
        <v>1189</v>
      </c>
      <c r="B1405" s="53" t="s">
        <v>954</v>
      </c>
      <c r="C1405" s="53" t="s">
        <v>3243</v>
      </c>
      <c r="D1405" s="53" t="s">
        <v>3243</v>
      </c>
      <c r="E1405" s="53" t="s">
        <v>1189</v>
      </c>
      <c r="L1405" s="53" t="s">
        <v>12063</v>
      </c>
      <c r="M1405" s="53" t="s">
        <v>10753</v>
      </c>
      <c r="N1405" s="53" t="s">
        <v>12064</v>
      </c>
      <c r="P1405" s="53" t="s">
        <v>12065</v>
      </c>
      <c r="R1405" s="53" t="s">
        <v>12066</v>
      </c>
      <c r="T1405" s="53" t="s">
        <v>12067</v>
      </c>
      <c r="V1405" s="53" t="s">
        <v>12068</v>
      </c>
    </row>
    <row r="1406" spans="1:22" s="53" customFormat="1" ht="15" customHeight="1" x14ac:dyDescent="0.25">
      <c r="A1406" s="53" t="s">
        <v>1190</v>
      </c>
      <c r="B1406" s="53" t="s">
        <v>954</v>
      </c>
      <c r="C1406" s="53" t="s">
        <v>3243</v>
      </c>
      <c r="D1406" s="53" t="s">
        <v>3243</v>
      </c>
      <c r="E1406" s="53" t="s">
        <v>1190</v>
      </c>
      <c r="L1406" s="53" t="s">
        <v>12069</v>
      </c>
      <c r="M1406" s="53" t="s">
        <v>10753</v>
      </c>
      <c r="N1406" s="53" t="s">
        <v>12070</v>
      </c>
      <c r="P1406" s="53" t="s">
        <v>12071</v>
      </c>
      <c r="R1406" s="53" t="s">
        <v>12072</v>
      </c>
      <c r="T1406" s="53" t="s">
        <v>12073</v>
      </c>
      <c r="V1406" s="53" t="s">
        <v>12074</v>
      </c>
    </row>
    <row r="1407" spans="1:22" s="53" customFormat="1" ht="15" customHeight="1" x14ac:dyDescent="0.25">
      <c r="A1407" s="53" t="s">
        <v>1191</v>
      </c>
      <c r="B1407" s="53" t="s">
        <v>954</v>
      </c>
      <c r="C1407" s="53" t="s">
        <v>3243</v>
      </c>
      <c r="D1407" s="53" t="s">
        <v>3243</v>
      </c>
      <c r="E1407" s="53" t="s">
        <v>1191</v>
      </c>
      <c r="L1407" s="53" t="s">
        <v>12075</v>
      </c>
      <c r="M1407" s="53" t="s">
        <v>10753</v>
      </c>
      <c r="N1407" s="53" t="s">
        <v>12076</v>
      </c>
      <c r="P1407" s="53" t="s">
        <v>12077</v>
      </c>
      <c r="R1407" s="53" t="s">
        <v>12078</v>
      </c>
      <c r="T1407" s="53" t="s">
        <v>12079</v>
      </c>
      <c r="V1407" s="53" t="s">
        <v>12080</v>
      </c>
    </row>
    <row r="1408" spans="1:22" s="53" customFormat="1" ht="15" customHeight="1" x14ac:dyDescent="0.25">
      <c r="A1408" s="53" t="s">
        <v>1192</v>
      </c>
      <c r="B1408" s="53" t="s">
        <v>954</v>
      </c>
      <c r="C1408" s="53" t="s">
        <v>3243</v>
      </c>
      <c r="D1408" s="53" t="s">
        <v>3243</v>
      </c>
      <c r="E1408" s="53" t="s">
        <v>1192</v>
      </c>
      <c r="L1408" s="53" t="s">
        <v>12081</v>
      </c>
      <c r="M1408" s="53" t="s">
        <v>10753</v>
      </c>
      <c r="N1408" s="53" t="s">
        <v>12082</v>
      </c>
      <c r="P1408" s="53" t="s">
        <v>12083</v>
      </c>
      <c r="R1408" s="53" t="s">
        <v>12084</v>
      </c>
      <c r="T1408" s="53" t="s">
        <v>12085</v>
      </c>
      <c r="V1408" s="53" t="s">
        <v>12086</v>
      </c>
    </row>
    <row r="1409" spans="1:22" s="53" customFormat="1" ht="15" customHeight="1" x14ac:dyDescent="0.25">
      <c r="A1409" s="53" t="s">
        <v>1193</v>
      </c>
      <c r="B1409" s="53" t="s">
        <v>954</v>
      </c>
      <c r="C1409" s="53" t="s">
        <v>3243</v>
      </c>
      <c r="D1409" s="53" t="s">
        <v>3243</v>
      </c>
      <c r="E1409" s="53" t="s">
        <v>1193</v>
      </c>
      <c r="L1409" s="53" t="s">
        <v>12087</v>
      </c>
      <c r="M1409" s="53" t="s">
        <v>10753</v>
      </c>
      <c r="N1409" s="53" t="s">
        <v>12088</v>
      </c>
      <c r="P1409" s="53" t="s">
        <v>12089</v>
      </c>
      <c r="R1409" s="53" t="s">
        <v>12090</v>
      </c>
      <c r="T1409" s="53" t="s">
        <v>12091</v>
      </c>
      <c r="V1409" s="53" t="s">
        <v>12092</v>
      </c>
    </row>
    <row r="1410" spans="1:22" s="53" customFormat="1" ht="15" customHeight="1" x14ac:dyDescent="0.25">
      <c r="A1410" s="53" t="s">
        <v>1194</v>
      </c>
      <c r="B1410" s="53" t="s">
        <v>954</v>
      </c>
      <c r="C1410" s="53" t="s">
        <v>3243</v>
      </c>
      <c r="D1410" s="53" t="s">
        <v>3243</v>
      </c>
      <c r="E1410" s="53" t="s">
        <v>1194</v>
      </c>
      <c r="L1410" s="53" t="s">
        <v>12093</v>
      </c>
      <c r="M1410" s="53" t="s">
        <v>10753</v>
      </c>
      <c r="N1410" s="53" t="s">
        <v>12094</v>
      </c>
      <c r="P1410" s="53" t="s">
        <v>12095</v>
      </c>
      <c r="R1410" s="53" t="s">
        <v>12096</v>
      </c>
      <c r="T1410" s="53" t="s">
        <v>12097</v>
      </c>
      <c r="V1410" s="53" t="s">
        <v>12098</v>
      </c>
    </row>
    <row r="1411" spans="1:22" s="53" customFormat="1" ht="15" customHeight="1" x14ac:dyDescent="0.25">
      <c r="A1411" s="53" t="s">
        <v>1195</v>
      </c>
      <c r="B1411" s="53" t="s">
        <v>954</v>
      </c>
      <c r="C1411" s="53" t="s">
        <v>3243</v>
      </c>
      <c r="D1411" s="53" t="s">
        <v>3243</v>
      </c>
      <c r="E1411" s="53" t="s">
        <v>1195</v>
      </c>
      <c r="L1411" s="53" t="s">
        <v>12099</v>
      </c>
      <c r="M1411" s="53" t="s">
        <v>10753</v>
      </c>
      <c r="N1411" s="53" t="s">
        <v>12100</v>
      </c>
      <c r="P1411" s="53" t="s">
        <v>12101</v>
      </c>
      <c r="R1411" s="53" t="s">
        <v>12102</v>
      </c>
      <c r="T1411" s="53" t="s">
        <v>12103</v>
      </c>
      <c r="V1411" s="53" t="s">
        <v>12104</v>
      </c>
    </row>
    <row r="1412" spans="1:22" s="53" customFormat="1" ht="15" customHeight="1" x14ac:dyDescent="0.25">
      <c r="A1412" s="53" t="s">
        <v>1196</v>
      </c>
      <c r="B1412" s="53" t="s">
        <v>954</v>
      </c>
      <c r="C1412" s="53" t="s">
        <v>3243</v>
      </c>
      <c r="D1412" s="53" t="s">
        <v>3243</v>
      </c>
      <c r="E1412" s="53" t="s">
        <v>1196</v>
      </c>
      <c r="L1412" s="53" t="s">
        <v>12105</v>
      </c>
      <c r="M1412" s="53" t="s">
        <v>10753</v>
      </c>
      <c r="N1412" s="53" t="s">
        <v>12106</v>
      </c>
      <c r="P1412" s="53" t="s">
        <v>12107</v>
      </c>
      <c r="R1412" s="53" t="s">
        <v>12108</v>
      </c>
      <c r="T1412" s="53" t="s">
        <v>12109</v>
      </c>
      <c r="V1412" s="53" t="s">
        <v>12110</v>
      </c>
    </row>
    <row r="1413" spans="1:22" s="53" customFormat="1" ht="15" customHeight="1" x14ac:dyDescent="0.25">
      <c r="A1413" s="53" t="s">
        <v>1197</v>
      </c>
      <c r="B1413" s="53" t="s">
        <v>954</v>
      </c>
      <c r="C1413" s="53" t="s">
        <v>3243</v>
      </c>
      <c r="D1413" s="53" t="s">
        <v>3243</v>
      </c>
      <c r="E1413" s="53" t="s">
        <v>1197</v>
      </c>
      <c r="L1413" s="53" t="s">
        <v>12111</v>
      </c>
      <c r="M1413" s="53" t="s">
        <v>10753</v>
      </c>
      <c r="N1413" s="53" t="s">
        <v>12112</v>
      </c>
      <c r="P1413" s="53" t="s">
        <v>12113</v>
      </c>
      <c r="R1413" s="53" t="s">
        <v>12114</v>
      </c>
      <c r="T1413" s="53" t="s">
        <v>12115</v>
      </c>
      <c r="V1413" s="53" t="s">
        <v>12116</v>
      </c>
    </row>
    <row r="1414" spans="1:22" s="53" customFormat="1" ht="15" customHeight="1" x14ac:dyDescent="0.25">
      <c r="A1414" s="53" t="s">
        <v>1198</v>
      </c>
      <c r="B1414" s="53" t="s">
        <v>954</v>
      </c>
      <c r="C1414" s="53" t="s">
        <v>3243</v>
      </c>
      <c r="D1414" s="53" t="s">
        <v>3243</v>
      </c>
      <c r="E1414" s="53" t="s">
        <v>1198</v>
      </c>
      <c r="L1414" s="53" t="s">
        <v>12117</v>
      </c>
      <c r="M1414" s="53" t="s">
        <v>10753</v>
      </c>
      <c r="N1414" s="53" t="s">
        <v>12118</v>
      </c>
      <c r="P1414" s="53" t="s">
        <v>12119</v>
      </c>
      <c r="R1414" s="53" t="s">
        <v>12120</v>
      </c>
      <c r="T1414" s="53" t="s">
        <v>12121</v>
      </c>
      <c r="V1414" s="53" t="s">
        <v>12122</v>
      </c>
    </row>
    <row r="1415" spans="1:22" s="53" customFormat="1" ht="15" customHeight="1" x14ac:dyDescent="0.25">
      <c r="A1415" s="53" t="s">
        <v>1199</v>
      </c>
      <c r="B1415" s="53" t="s">
        <v>954</v>
      </c>
      <c r="C1415" s="53" t="s">
        <v>3243</v>
      </c>
      <c r="D1415" s="53" t="s">
        <v>3243</v>
      </c>
      <c r="E1415" s="53" t="s">
        <v>1199</v>
      </c>
      <c r="L1415" s="53" t="s">
        <v>12123</v>
      </c>
      <c r="M1415" s="53" t="s">
        <v>10753</v>
      </c>
      <c r="N1415" s="53" t="s">
        <v>12124</v>
      </c>
      <c r="P1415" s="53" t="s">
        <v>12125</v>
      </c>
      <c r="R1415" s="53" t="s">
        <v>12126</v>
      </c>
      <c r="T1415" s="53" t="s">
        <v>12127</v>
      </c>
      <c r="V1415" s="53" t="s">
        <v>12128</v>
      </c>
    </row>
    <row r="1416" spans="1:22" s="53" customFormat="1" ht="15" customHeight="1" x14ac:dyDescent="0.25">
      <c r="A1416" s="53" t="s">
        <v>1200</v>
      </c>
      <c r="B1416" s="53" t="s">
        <v>954</v>
      </c>
      <c r="C1416" s="53" t="s">
        <v>3243</v>
      </c>
      <c r="D1416" s="53" t="s">
        <v>3243</v>
      </c>
      <c r="E1416" s="53" t="s">
        <v>1200</v>
      </c>
      <c r="L1416" s="53" t="s">
        <v>12129</v>
      </c>
      <c r="M1416" s="53" t="s">
        <v>10753</v>
      </c>
      <c r="N1416" s="53" t="s">
        <v>12130</v>
      </c>
      <c r="P1416" s="53" t="s">
        <v>12131</v>
      </c>
      <c r="R1416" s="53" t="s">
        <v>12132</v>
      </c>
      <c r="T1416" s="53" t="s">
        <v>12133</v>
      </c>
      <c r="V1416" s="53" t="s">
        <v>12134</v>
      </c>
    </row>
    <row r="1417" spans="1:22" s="53" customFormat="1" ht="15" customHeight="1" x14ac:dyDescent="0.25">
      <c r="A1417" s="53" t="s">
        <v>1201</v>
      </c>
      <c r="B1417" s="53" t="s">
        <v>954</v>
      </c>
      <c r="C1417" s="53" t="s">
        <v>3243</v>
      </c>
      <c r="D1417" s="53" t="s">
        <v>3243</v>
      </c>
      <c r="E1417" s="53" t="s">
        <v>1201</v>
      </c>
      <c r="L1417" s="53" t="s">
        <v>12135</v>
      </c>
      <c r="M1417" s="53" t="s">
        <v>10753</v>
      </c>
      <c r="N1417" s="53" t="s">
        <v>12136</v>
      </c>
      <c r="P1417" s="53" t="s">
        <v>12137</v>
      </c>
      <c r="R1417" s="53" t="s">
        <v>12138</v>
      </c>
      <c r="T1417" s="53" t="s">
        <v>12139</v>
      </c>
      <c r="V1417" s="53" t="s">
        <v>12140</v>
      </c>
    </row>
    <row r="1418" spans="1:22" s="53" customFormat="1" ht="15" customHeight="1" x14ac:dyDescent="0.25">
      <c r="A1418" s="53" t="s">
        <v>1202</v>
      </c>
      <c r="B1418" s="53" t="s">
        <v>954</v>
      </c>
      <c r="C1418" s="53" t="s">
        <v>3243</v>
      </c>
      <c r="D1418" s="53" t="s">
        <v>3243</v>
      </c>
      <c r="E1418" s="53" t="s">
        <v>1202</v>
      </c>
      <c r="L1418" s="53" t="s">
        <v>12141</v>
      </c>
      <c r="M1418" s="53" t="s">
        <v>10753</v>
      </c>
      <c r="N1418" s="53" t="s">
        <v>12142</v>
      </c>
      <c r="P1418" s="53" t="s">
        <v>12143</v>
      </c>
      <c r="R1418" s="53" t="s">
        <v>12144</v>
      </c>
      <c r="T1418" s="53" t="s">
        <v>12145</v>
      </c>
      <c r="V1418" s="53" t="s">
        <v>12146</v>
      </c>
    </row>
    <row r="1419" spans="1:22" s="53" customFormat="1" ht="15" customHeight="1" x14ac:dyDescent="0.25">
      <c r="A1419" s="53" t="s">
        <v>1203</v>
      </c>
      <c r="B1419" s="53" t="s">
        <v>954</v>
      </c>
      <c r="C1419" s="53" t="s">
        <v>3243</v>
      </c>
      <c r="D1419" s="53" t="s">
        <v>3243</v>
      </c>
      <c r="E1419" s="53" t="s">
        <v>1203</v>
      </c>
      <c r="L1419" s="53" t="s">
        <v>12147</v>
      </c>
      <c r="M1419" s="53" t="s">
        <v>10753</v>
      </c>
      <c r="N1419" s="53" t="s">
        <v>12148</v>
      </c>
      <c r="P1419" s="53" t="s">
        <v>12149</v>
      </c>
      <c r="R1419" s="53" t="s">
        <v>12150</v>
      </c>
      <c r="T1419" s="53" t="s">
        <v>12151</v>
      </c>
      <c r="V1419" s="53" t="s">
        <v>12152</v>
      </c>
    </row>
    <row r="1420" spans="1:22" s="53" customFormat="1" ht="15" customHeight="1" x14ac:dyDescent="0.25">
      <c r="A1420" s="53" t="s">
        <v>1204</v>
      </c>
      <c r="B1420" s="53" t="s">
        <v>954</v>
      </c>
      <c r="C1420" s="53" t="s">
        <v>3243</v>
      </c>
      <c r="D1420" s="53" t="s">
        <v>3243</v>
      </c>
      <c r="E1420" s="53" t="s">
        <v>1204</v>
      </c>
      <c r="L1420" s="53" t="s">
        <v>12153</v>
      </c>
      <c r="M1420" s="53" t="s">
        <v>10753</v>
      </c>
      <c r="N1420" s="53" t="s">
        <v>12154</v>
      </c>
      <c r="P1420" s="53" t="s">
        <v>12155</v>
      </c>
      <c r="R1420" s="53" t="s">
        <v>12156</v>
      </c>
      <c r="T1420" s="53" t="s">
        <v>12157</v>
      </c>
      <c r="V1420" s="53" t="s">
        <v>12158</v>
      </c>
    </row>
    <row r="1421" spans="1:22" s="53" customFormat="1" ht="15" customHeight="1" x14ac:dyDescent="0.25">
      <c r="A1421" s="53" t="s">
        <v>1205</v>
      </c>
      <c r="B1421" s="53" t="s">
        <v>954</v>
      </c>
      <c r="C1421" s="53" t="s">
        <v>3243</v>
      </c>
      <c r="D1421" s="53" t="s">
        <v>3243</v>
      </c>
      <c r="E1421" s="53" t="s">
        <v>1205</v>
      </c>
      <c r="L1421" s="53" t="s">
        <v>12159</v>
      </c>
      <c r="M1421" s="53" t="s">
        <v>10753</v>
      </c>
      <c r="N1421" s="53" t="s">
        <v>12160</v>
      </c>
      <c r="P1421" s="53" t="s">
        <v>12161</v>
      </c>
      <c r="R1421" s="53" t="s">
        <v>12162</v>
      </c>
      <c r="T1421" s="53" t="s">
        <v>12163</v>
      </c>
      <c r="V1421" s="53" t="s">
        <v>12164</v>
      </c>
    </row>
    <row r="1422" spans="1:22" s="53" customFormat="1" ht="15" customHeight="1" x14ac:dyDescent="0.25">
      <c r="A1422" s="53" t="s">
        <v>1206</v>
      </c>
      <c r="B1422" s="53" t="s">
        <v>954</v>
      </c>
      <c r="C1422" s="53" t="s">
        <v>3243</v>
      </c>
      <c r="D1422" s="53" t="s">
        <v>3243</v>
      </c>
      <c r="E1422" s="53" t="s">
        <v>1206</v>
      </c>
      <c r="L1422" s="53" t="s">
        <v>12165</v>
      </c>
      <c r="M1422" s="53" t="s">
        <v>10318</v>
      </c>
      <c r="N1422" s="53" t="s">
        <v>12166</v>
      </c>
      <c r="P1422" s="53" t="s">
        <v>12167</v>
      </c>
      <c r="R1422" s="53" t="s">
        <v>12168</v>
      </c>
      <c r="T1422" s="53" t="s">
        <v>12169</v>
      </c>
      <c r="V1422" s="53" t="s">
        <v>12170</v>
      </c>
    </row>
    <row r="1423" spans="1:22" s="53" customFormat="1" ht="15" customHeight="1" x14ac:dyDescent="0.25">
      <c r="A1423" s="53" t="s">
        <v>1207</v>
      </c>
      <c r="B1423" s="53" t="s">
        <v>954</v>
      </c>
      <c r="C1423" s="53" t="s">
        <v>3243</v>
      </c>
      <c r="D1423" s="53" t="s">
        <v>3243</v>
      </c>
      <c r="E1423" s="53" t="s">
        <v>1207</v>
      </c>
      <c r="L1423" s="53" t="s">
        <v>12171</v>
      </c>
      <c r="M1423" s="53" t="s">
        <v>10318</v>
      </c>
      <c r="N1423" s="53" t="s">
        <v>12172</v>
      </c>
      <c r="P1423" s="53" t="s">
        <v>12173</v>
      </c>
      <c r="R1423" s="53" t="s">
        <v>12174</v>
      </c>
      <c r="T1423" s="53" t="s">
        <v>12175</v>
      </c>
      <c r="V1423" s="53" t="s">
        <v>12176</v>
      </c>
    </row>
    <row r="1424" spans="1:22" s="53" customFormat="1" ht="15" customHeight="1" x14ac:dyDescent="0.25">
      <c r="A1424" s="53" t="s">
        <v>1208</v>
      </c>
      <c r="B1424" s="53" t="s">
        <v>954</v>
      </c>
      <c r="C1424" s="53" t="s">
        <v>3243</v>
      </c>
      <c r="D1424" s="53" t="s">
        <v>3243</v>
      </c>
      <c r="E1424" s="53" t="s">
        <v>1208</v>
      </c>
      <c r="L1424" s="53" t="s">
        <v>12177</v>
      </c>
      <c r="M1424" s="53" t="s">
        <v>10318</v>
      </c>
      <c r="N1424" s="53" t="s">
        <v>12178</v>
      </c>
      <c r="P1424" s="53" t="s">
        <v>12179</v>
      </c>
      <c r="R1424" s="53" t="s">
        <v>12180</v>
      </c>
      <c r="T1424" s="53" t="s">
        <v>12181</v>
      </c>
      <c r="V1424" s="53" t="s">
        <v>12182</v>
      </c>
    </row>
    <row r="1425" spans="1:22" s="53" customFormat="1" ht="15" customHeight="1" x14ac:dyDescent="0.25">
      <c r="A1425" s="53" t="s">
        <v>1209</v>
      </c>
      <c r="B1425" s="53" t="s">
        <v>954</v>
      </c>
      <c r="C1425" s="53" t="s">
        <v>3243</v>
      </c>
      <c r="D1425" s="53" t="s">
        <v>3243</v>
      </c>
      <c r="E1425" s="53" t="s">
        <v>1209</v>
      </c>
      <c r="L1425" s="53" t="s">
        <v>12183</v>
      </c>
      <c r="M1425" s="53" t="s">
        <v>10318</v>
      </c>
      <c r="N1425" s="53" t="s">
        <v>12184</v>
      </c>
      <c r="P1425" s="53" t="s">
        <v>12185</v>
      </c>
      <c r="R1425" s="53" t="s">
        <v>12186</v>
      </c>
      <c r="T1425" s="53" t="s">
        <v>12187</v>
      </c>
      <c r="V1425" s="53" t="s">
        <v>12188</v>
      </c>
    </row>
    <row r="1426" spans="1:22" s="53" customFormat="1" ht="15" customHeight="1" x14ac:dyDescent="0.25">
      <c r="A1426" s="53" t="s">
        <v>1210</v>
      </c>
      <c r="B1426" s="53" t="s">
        <v>954</v>
      </c>
      <c r="C1426" s="53" t="s">
        <v>3243</v>
      </c>
      <c r="D1426" s="53" t="s">
        <v>3243</v>
      </c>
      <c r="E1426" s="53" t="s">
        <v>1210</v>
      </c>
      <c r="L1426" s="53" t="s">
        <v>12189</v>
      </c>
      <c r="M1426" s="53" t="s">
        <v>10318</v>
      </c>
      <c r="N1426" s="53" t="s">
        <v>12190</v>
      </c>
      <c r="P1426" s="53" t="s">
        <v>12191</v>
      </c>
      <c r="R1426" s="53" t="s">
        <v>12192</v>
      </c>
      <c r="T1426" s="53" t="s">
        <v>12193</v>
      </c>
      <c r="V1426" s="53" t="s">
        <v>12194</v>
      </c>
    </row>
    <row r="1427" spans="1:22" s="53" customFormat="1" ht="15" customHeight="1" x14ac:dyDescent="0.25">
      <c r="A1427" s="53" t="s">
        <v>1211</v>
      </c>
      <c r="B1427" s="53" t="s">
        <v>954</v>
      </c>
      <c r="C1427" s="53" t="s">
        <v>3243</v>
      </c>
      <c r="D1427" s="53" t="s">
        <v>3243</v>
      </c>
      <c r="E1427" s="53" t="s">
        <v>1211</v>
      </c>
      <c r="L1427" s="53" t="s">
        <v>12195</v>
      </c>
      <c r="M1427" s="53" t="s">
        <v>10318</v>
      </c>
      <c r="N1427" s="53" t="s">
        <v>12196</v>
      </c>
      <c r="P1427" s="53" t="s">
        <v>12197</v>
      </c>
      <c r="R1427" s="53" t="s">
        <v>12198</v>
      </c>
      <c r="T1427" s="53" t="s">
        <v>12199</v>
      </c>
      <c r="V1427" s="53" t="s">
        <v>12200</v>
      </c>
    </row>
    <row r="1428" spans="1:22" s="53" customFormat="1" ht="15" customHeight="1" x14ac:dyDescent="0.25">
      <c r="A1428" s="53" t="s">
        <v>1212</v>
      </c>
      <c r="B1428" s="53" t="s">
        <v>954</v>
      </c>
      <c r="C1428" s="53" t="s">
        <v>3243</v>
      </c>
      <c r="D1428" s="53" t="s">
        <v>3243</v>
      </c>
      <c r="E1428" s="53" t="s">
        <v>1212</v>
      </c>
      <c r="L1428" s="53" t="s">
        <v>12201</v>
      </c>
      <c r="M1428" s="53" t="s">
        <v>10318</v>
      </c>
      <c r="N1428" s="53" t="s">
        <v>12202</v>
      </c>
      <c r="P1428" s="53" t="s">
        <v>12203</v>
      </c>
      <c r="R1428" s="53" t="s">
        <v>12204</v>
      </c>
      <c r="T1428" s="53" t="s">
        <v>12205</v>
      </c>
      <c r="V1428" s="53" t="s">
        <v>12206</v>
      </c>
    </row>
    <row r="1429" spans="1:22" s="53" customFormat="1" ht="15" customHeight="1" x14ac:dyDescent="0.25">
      <c r="A1429" s="53" t="s">
        <v>1213</v>
      </c>
      <c r="B1429" s="53" t="s">
        <v>954</v>
      </c>
      <c r="C1429" s="53" t="s">
        <v>3243</v>
      </c>
      <c r="D1429" s="53" t="s">
        <v>3243</v>
      </c>
      <c r="E1429" s="53" t="s">
        <v>1213</v>
      </c>
      <c r="L1429" s="53" t="s">
        <v>12207</v>
      </c>
      <c r="M1429" s="53" t="s">
        <v>10318</v>
      </c>
      <c r="N1429" s="53" t="s">
        <v>12208</v>
      </c>
      <c r="P1429" s="53" t="s">
        <v>12209</v>
      </c>
      <c r="R1429" s="53" t="s">
        <v>12210</v>
      </c>
      <c r="T1429" s="53" t="s">
        <v>12211</v>
      </c>
      <c r="V1429" s="53" t="s">
        <v>12212</v>
      </c>
    </row>
    <row r="1430" spans="1:22" s="53" customFormat="1" ht="15" customHeight="1" x14ac:dyDescent="0.25">
      <c r="A1430" s="53" t="s">
        <v>1214</v>
      </c>
      <c r="B1430" s="53" t="s">
        <v>954</v>
      </c>
      <c r="C1430" s="53" t="s">
        <v>3243</v>
      </c>
      <c r="D1430" s="53" t="s">
        <v>3243</v>
      </c>
      <c r="E1430" s="53" t="s">
        <v>1214</v>
      </c>
      <c r="L1430" s="53" t="s">
        <v>12213</v>
      </c>
      <c r="M1430" s="53" t="s">
        <v>10318</v>
      </c>
      <c r="N1430" s="53" t="s">
        <v>12214</v>
      </c>
      <c r="P1430" s="53" t="s">
        <v>12215</v>
      </c>
      <c r="R1430" s="53" t="s">
        <v>12216</v>
      </c>
      <c r="T1430" s="53" t="s">
        <v>12217</v>
      </c>
      <c r="V1430" s="53" t="s">
        <v>12218</v>
      </c>
    </row>
    <row r="1431" spans="1:22" s="53" customFormat="1" ht="15" customHeight="1" x14ac:dyDescent="0.25">
      <c r="A1431" s="53" t="s">
        <v>1215</v>
      </c>
      <c r="B1431" s="53" t="s">
        <v>954</v>
      </c>
      <c r="C1431" s="53" t="s">
        <v>3243</v>
      </c>
      <c r="D1431" s="53" t="s">
        <v>3243</v>
      </c>
      <c r="E1431" s="53" t="s">
        <v>1215</v>
      </c>
      <c r="L1431" s="53" t="s">
        <v>12219</v>
      </c>
      <c r="M1431" s="53" t="s">
        <v>10318</v>
      </c>
      <c r="N1431" s="53" t="s">
        <v>12220</v>
      </c>
      <c r="P1431" s="53" t="s">
        <v>12221</v>
      </c>
      <c r="R1431" s="53" t="s">
        <v>12222</v>
      </c>
      <c r="T1431" s="53" t="s">
        <v>12223</v>
      </c>
      <c r="V1431" s="53" t="s">
        <v>12224</v>
      </c>
    </row>
    <row r="1432" spans="1:22" s="53" customFormat="1" ht="15" customHeight="1" x14ac:dyDescent="0.25">
      <c r="A1432" s="53" t="s">
        <v>1216</v>
      </c>
      <c r="B1432" s="53" t="s">
        <v>954</v>
      </c>
      <c r="C1432" s="53" t="s">
        <v>3243</v>
      </c>
      <c r="D1432" s="53" t="s">
        <v>3243</v>
      </c>
      <c r="E1432" s="53" t="s">
        <v>1216</v>
      </c>
      <c r="L1432" s="53" t="s">
        <v>12225</v>
      </c>
      <c r="M1432" s="53" t="s">
        <v>10318</v>
      </c>
      <c r="N1432" s="53" t="s">
        <v>12226</v>
      </c>
      <c r="P1432" s="53" t="s">
        <v>12227</v>
      </c>
      <c r="R1432" s="53" t="s">
        <v>12228</v>
      </c>
      <c r="T1432" s="53" t="s">
        <v>12229</v>
      </c>
      <c r="V1432" s="53" t="s">
        <v>12230</v>
      </c>
    </row>
    <row r="1433" spans="1:22" s="53" customFormat="1" ht="15" customHeight="1" x14ac:dyDescent="0.25">
      <c r="A1433" s="53" t="s">
        <v>1217</v>
      </c>
      <c r="B1433" s="53" t="s">
        <v>954</v>
      </c>
      <c r="C1433" s="53" t="s">
        <v>3243</v>
      </c>
      <c r="D1433" s="53" t="s">
        <v>3243</v>
      </c>
      <c r="E1433" s="53" t="s">
        <v>1217</v>
      </c>
      <c r="L1433" s="53" t="s">
        <v>12231</v>
      </c>
      <c r="M1433" s="53" t="s">
        <v>10318</v>
      </c>
      <c r="N1433" s="53" t="s">
        <v>12232</v>
      </c>
      <c r="P1433" s="53" t="s">
        <v>12233</v>
      </c>
      <c r="R1433" s="53" t="s">
        <v>12234</v>
      </c>
      <c r="T1433" s="53" t="s">
        <v>12235</v>
      </c>
      <c r="V1433" s="53" t="s">
        <v>12236</v>
      </c>
    </row>
    <row r="1434" spans="1:22" s="53" customFormat="1" ht="15" customHeight="1" x14ac:dyDescent="0.25">
      <c r="A1434" s="53" t="s">
        <v>1218</v>
      </c>
      <c r="B1434" s="53" t="s">
        <v>954</v>
      </c>
      <c r="C1434" s="53" t="s">
        <v>3243</v>
      </c>
      <c r="D1434" s="53" t="s">
        <v>3243</v>
      </c>
      <c r="E1434" s="53" t="s">
        <v>1218</v>
      </c>
      <c r="L1434" s="53" t="s">
        <v>12237</v>
      </c>
      <c r="M1434" s="53" t="s">
        <v>10318</v>
      </c>
      <c r="N1434" s="53" t="s">
        <v>12238</v>
      </c>
      <c r="P1434" s="53" t="s">
        <v>12239</v>
      </c>
      <c r="R1434" s="53" t="s">
        <v>12240</v>
      </c>
      <c r="T1434" s="53" t="s">
        <v>12241</v>
      </c>
      <c r="V1434" s="53" t="s">
        <v>12242</v>
      </c>
    </row>
    <row r="1435" spans="1:22" s="53" customFormat="1" ht="15" customHeight="1" x14ac:dyDescent="0.25">
      <c r="A1435" s="53" t="s">
        <v>1219</v>
      </c>
      <c r="B1435" s="53" t="s">
        <v>954</v>
      </c>
      <c r="C1435" s="53" t="s">
        <v>3243</v>
      </c>
      <c r="D1435" s="53" t="s">
        <v>3243</v>
      </c>
      <c r="E1435" s="53" t="s">
        <v>1219</v>
      </c>
      <c r="L1435" s="53" t="s">
        <v>12243</v>
      </c>
      <c r="M1435" s="53" t="s">
        <v>10318</v>
      </c>
      <c r="N1435" s="53" t="s">
        <v>12244</v>
      </c>
      <c r="P1435" s="53" t="s">
        <v>12245</v>
      </c>
      <c r="R1435" s="53" t="s">
        <v>12246</v>
      </c>
      <c r="T1435" s="53" t="s">
        <v>12247</v>
      </c>
      <c r="V1435" s="53" t="s">
        <v>12248</v>
      </c>
    </row>
    <row r="1436" spans="1:22" s="53" customFormat="1" ht="15" customHeight="1" x14ac:dyDescent="0.25">
      <c r="A1436" s="53" t="s">
        <v>1220</v>
      </c>
      <c r="B1436" s="53" t="s">
        <v>954</v>
      </c>
      <c r="C1436" s="53" t="s">
        <v>3243</v>
      </c>
      <c r="D1436" s="53" t="s">
        <v>3243</v>
      </c>
      <c r="E1436" s="53" t="s">
        <v>1220</v>
      </c>
      <c r="L1436" s="53" t="s">
        <v>12249</v>
      </c>
      <c r="M1436" s="53" t="s">
        <v>10318</v>
      </c>
      <c r="N1436" s="53" t="s">
        <v>12250</v>
      </c>
      <c r="P1436" s="53" t="s">
        <v>12251</v>
      </c>
      <c r="R1436" s="53" t="s">
        <v>12252</v>
      </c>
      <c r="T1436" s="53" t="s">
        <v>12253</v>
      </c>
      <c r="V1436" s="53" t="s">
        <v>12254</v>
      </c>
    </row>
    <row r="1437" spans="1:22" s="53" customFormat="1" ht="15" customHeight="1" x14ac:dyDescent="0.25">
      <c r="A1437" s="53" t="s">
        <v>1221</v>
      </c>
      <c r="B1437" s="53" t="s">
        <v>954</v>
      </c>
      <c r="C1437" s="53" t="s">
        <v>3243</v>
      </c>
      <c r="D1437" s="53" t="s">
        <v>3243</v>
      </c>
      <c r="E1437" s="53" t="s">
        <v>1221</v>
      </c>
      <c r="L1437" s="53" t="s">
        <v>12255</v>
      </c>
      <c r="M1437" s="53" t="s">
        <v>10318</v>
      </c>
      <c r="N1437" s="53" t="s">
        <v>12256</v>
      </c>
      <c r="P1437" s="53" t="s">
        <v>12257</v>
      </c>
      <c r="R1437" s="53" t="s">
        <v>12258</v>
      </c>
      <c r="T1437" s="53" t="s">
        <v>12259</v>
      </c>
      <c r="V1437" s="53" t="s">
        <v>12260</v>
      </c>
    </row>
    <row r="1438" spans="1:22" s="53" customFormat="1" ht="15" customHeight="1" x14ac:dyDescent="0.25">
      <c r="A1438" s="53" t="s">
        <v>1222</v>
      </c>
      <c r="B1438" s="53" t="s">
        <v>954</v>
      </c>
      <c r="C1438" s="53" t="s">
        <v>3243</v>
      </c>
      <c r="D1438" s="53" t="s">
        <v>3243</v>
      </c>
      <c r="E1438" s="53" t="s">
        <v>1222</v>
      </c>
      <c r="L1438" s="53" t="s">
        <v>12261</v>
      </c>
      <c r="M1438" s="53" t="s">
        <v>10753</v>
      </c>
      <c r="N1438" s="53" t="s">
        <v>12262</v>
      </c>
      <c r="P1438" s="53" t="s">
        <v>12263</v>
      </c>
      <c r="R1438" s="53" t="s">
        <v>12264</v>
      </c>
      <c r="T1438" s="53" t="s">
        <v>12265</v>
      </c>
      <c r="V1438" s="53" t="s">
        <v>12266</v>
      </c>
    </row>
    <row r="1439" spans="1:22" s="53" customFormat="1" ht="15" customHeight="1" x14ac:dyDescent="0.25">
      <c r="A1439" s="53" t="s">
        <v>1223</v>
      </c>
      <c r="B1439" s="53" t="s">
        <v>954</v>
      </c>
      <c r="C1439" s="53" t="s">
        <v>3243</v>
      </c>
      <c r="D1439" s="53" t="s">
        <v>3243</v>
      </c>
      <c r="E1439" s="53" t="s">
        <v>1223</v>
      </c>
      <c r="L1439" s="53" t="s">
        <v>12267</v>
      </c>
      <c r="M1439" s="53" t="s">
        <v>10753</v>
      </c>
      <c r="N1439" s="53" t="s">
        <v>12268</v>
      </c>
      <c r="P1439" s="53" t="s">
        <v>12269</v>
      </c>
      <c r="R1439" s="53" t="s">
        <v>12270</v>
      </c>
      <c r="T1439" s="53" t="s">
        <v>12271</v>
      </c>
      <c r="V1439" s="53" t="s">
        <v>12272</v>
      </c>
    </row>
    <row r="1440" spans="1:22" s="53" customFormat="1" ht="15" customHeight="1" x14ac:dyDescent="0.25">
      <c r="A1440" s="53" t="s">
        <v>1224</v>
      </c>
      <c r="B1440" s="53" t="s">
        <v>954</v>
      </c>
      <c r="C1440" s="53" t="s">
        <v>3243</v>
      </c>
      <c r="D1440" s="53" t="s">
        <v>3243</v>
      </c>
      <c r="E1440" s="53" t="s">
        <v>1224</v>
      </c>
      <c r="L1440" s="53" t="s">
        <v>12273</v>
      </c>
      <c r="M1440" s="53" t="s">
        <v>10753</v>
      </c>
      <c r="N1440" s="53" t="s">
        <v>12274</v>
      </c>
      <c r="P1440" s="53" t="s">
        <v>12275</v>
      </c>
      <c r="R1440" s="53" t="s">
        <v>12276</v>
      </c>
      <c r="T1440" s="53" t="s">
        <v>12277</v>
      </c>
      <c r="V1440" s="53" t="s">
        <v>12278</v>
      </c>
    </row>
    <row r="1441" spans="1:22" s="53" customFormat="1" ht="15" customHeight="1" x14ac:dyDescent="0.25">
      <c r="A1441" s="53" t="s">
        <v>1225</v>
      </c>
      <c r="B1441" s="53" t="s">
        <v>954</v>
      </c>
      <c r="C1441" s="53" t="s">
        <v>3243</v>
      </c>
      <c r="D1441" s="53" t="s">
        <v>3243</v>
      </c>
      <c r="E1441" s="53" t="s">
        <v>1225</v>
      </c>
      <c r="L1441" s="53" t="s">
        <v>12279</v>
      </c>
      <c r="M1441" s="53" t="s">
        <v>10753</v>
      </c>
      <c r="N1441" s="53" t="s">
        <v>12280</v>
      </c>
      <c r="P1441" s="53" t="s">
        <v>12281</v>
      </c>
      <c r="R1441" s="53" t="s">
        <v>12282</v>
      </c>
      <c r="T1441" s="53" t="s">
        <v>12283</v>
      </c>
      <c r="V1441" s="53" t="s">
        <v>12284</v>
      </c>
    </row>
    <row r="1442" spans="1:22" s="53" customFormat="1" ht="15" customHeight="1" x14ac:dyDescent="0.25">
      <c r="A1442" s="53" t="s">
        <v>1226</v>
      </c>
      <c r="B1442" s="53" t="s">
        <v>954</v>
      </c>
      <c r="C1442" s="53" t="s">
        <v>3243</v>
      </c>
      <c r="D1442" s="53" t="s">
        <v>3243</v>
      </c>
      <c r="E1442" s="53" t="s">
        <v>1226</v>
      </c>
      <c r="L1442" s="53" t="s">
        <v>12285</v>
      </c>
      <c r="M1442" s="53" t="s">
        <v>10753</v>
      </c>
      <c r="N1442" s="53" t="s">
        <v>12286</v>
      </c>
      <c r="P1442" s="53" t="s">
        <v>12287</v>
      </c>
      <c r="R1442" s="53" t="s">
        <v>12288</v>
      </c>
      <c r="T1442" s="53" t="s">
        <v>12289</v>
      </c>
      <c r="V1442" s="53" t="s">
        <v>12290</v>
      </c>
    </row>
    <row r="1443" spans="1:22" s="53" customFormat="1" ht="15" customHeight="1" x14ac:dyDescent="0.25">
      <c r="A1443" s="53" t="s">
        <v>1227</v>
      </c>
      <c r="B1443" s="53" t="s">
        <v>954</v>
      </c>
      <c r="C1443" s="53" t="s">
        <v>3243</v>
      </c>
      <c r="D1443" s="53" t="s">
        <v>3243</v>
      </c>
      <c r="E1443" s="53" t="s">
        <v>1227</v>
      </c>
      <c r="L1443" s="53" t="s">
        <v>12291</v>
      </c>
      <c r="M1443" s="53" t="s">
        <v>10753</v>
      </c>
      <c r="N1443" s="53" t="s">
        <v>12292</v>
      </c>
      <c r="P1443" s="53" t="s">
        <v>12293</v>
      </c>
      <c r="R1443" s="53" t="s">
        <v>12294</v>
      </c>
      <c r="T1443" s="53" t="s">
        <v>12295</v>
      </c>
      <c r="V1443" s="53" t="s">
        <v>12296</v>
      </c>
    </row>
    <row r="1444" spans="1:22" s="53" customFormat="1" ht="15" customHeight="1" x14ac:dyDescent="0.25">
      <c r="A1444" s="53" t="s">
        <v>1228</v>
      </c>
      <c r="B1444" s="53" t="s">
        <v>954</v>
      </c>
      <c r="C1444" s="53" t="s">
        <v>3243</v>
      </c>
      <c r="D1444" s="53" t="s">
        <v>3243</v>
      </c>
      <c r="E1444" s="53" t="s">
        <v>1228</v>
      </c>
      <c r="L1444" s="53" t="s">
        <v>12297</v>
      </c>
      <c r="M1444" s="53" t="s">
        <v>10753</v>
      </c>
      <c r="N1444" s="53" t="s">
        <v>12298</v>
      </c>
      <c r="P1444" s="53" t="s">
        <v>12299</v>
      </c>
      <c r="R1444" s="53" t="s">
        <v>12300</v>
      </c>
      <c r="T1444" s="53" t="s">
        <v>12301</v>
      </c>
      <c r="V1444" s="53" t="s">
        <v>12302</v>
      </c>
    </row>
    <row r="1445" spans="1:22" s="53" customFormat="1" ht="15" customHeight="1" x14ac:dyDescent="0.25">
      <c r="A1445" s="53" t="s">
        <v>1229</v>
      </c>
      <c r="B1445" s="53" t="s">
        <v>954</v>
      </c>
      <c r="C1445" s="53" t="s">
        <v>3243</v>
      </c>
      <c r="D1445" s="53" t="s">
        <v>3243</v>
      </c>
      <c r="E1445" s="53" t="s">
        <v>1229</v>
      </c>
      <c r="L1445" s="53" t="s">
        <v>12303</v>
      </c>
      <c r="M1445" s="53" t="s">
        <v>10753</v>
      </c>
      <c r="N1445" s="53" t="s">
        <v>12304</v>
      </c>
      <c r="P1445" s="53" t="s">
        <v>12305</v>
      </c>
      <c r="R1445" s="53" t="s">
        <v>12306</v>
      </c>
      <c r="T1445" s="53" t="s">
        <v>12307</v>
      </c>
      <c r="V1445" s="53" t="s">
        <v>12308</v>
      </c>
    </row>
    <row r="1446" spans="1:22" s="53" customFormat="1" ht="15" customHeight="1" x14ac:dyDescent="0.25">
      <c r="A1446" s="53" t="s">
        <v>1230</v>
      </c>
      <c r="B1446" s="53" t="s">
        <v>954</v>
      </c>
      <c r="C1446" s="53" t="s">
        <v>3243</v>
      </c>
      <c r="D1446" s="53" t="s">
        <v>3243</v>
      </c>
      <c r="E1446" s="53" t="s">
        <v>1230</v>
      </c>
      <c r="L1446" s="53" t="s">
        <v>12309</v>
      </c>
      <c r="M1446" s="53" t="s">
        <v>10753</v>
      </c>
      <c r="N1446" s="53" t="s">
        <v>12310</v>
      </c>
      <c r="P1446" s="53" t="s">
        <v>12311</v>
      </c>
      <c r="R1446" s="53" t="s">
        <v>12312</v>
      </c>
      <c r="T1446" s="53" t="s">
        <v>12313</v>
      </c>
      <c r="V1446" s="53" t="s">
        <v>12314</v>
      </c>
    </row>
    <row r="1447" spans="1:22" s="53" customFormat="1" ht="15" customHeight="1" x14ac:dyDescent="0.25">
      <c r="A1447" s="53" t="s">
        <v>1231</v>
      </c>
      <c r="B1447" s="53" t="s">
        <v>954</v>
      </c>
      <c r="C1447" s="53" t="s">
        <v>3243</v>
      </c>
      <c r="D1447" s="53" t="s">
        <v>3243</v>
      </c>
      <c r="E1447" s="53" t="s">
        <v>1231</v>
      </c>
      <c r="L1447" s="53" t="s">
        <v>12315</v>
      </c>
      <c r="M1447" s="53" t="s">
        <v>10753</v>
      </c>
      <c r="N1447" s="53" t="s">
        <v>12316</v>
      </c>
      <c r="P1447" s="53" t="s">
        <v>12317</v>
      </c>
      <c r="R1447" s="53" t="s">
        <v>12318</v>
      </c>
      <c r="T1447" s="53" t="s">
        <v>12319</v>
      </c>
      <c r="V1447" s="53" t="s">
        <v>12320</v>
      </c>
    </row>
    <row r="1448" spans="1:22" s="53" customFormat="1" ht="15" customHeight="1" x14ac:dyDescent="0.25">
      <c r="A1448" s="53" t="s">
        <v>1232</v>
      </c>
      <c r="B1448" s="53" t="s">
        <v>954</v>
      </c>
      <c r="C1448" s="53" t="s">
        <v>3243</v>
      </c>
      <c r="D1448" s="53" t="s">
        <v>3243</v>
      </c>
      <c r="E1448" s="53" t="s">
        <v>1232</v>
      </c>
      <c r="L1448" s="53" t="s">
        <v>12321</v>
      </c>
      <c r="M1448" s="53" t="s">
        <v>10753</v>
      </c>
      <c r="N1448" s="53" t="s">
        <v>12322</v>
      </c>
      <c r="P1448" s="53" t="s">
        <v>12323</v>
      </c>
      <c r="R1448" s="53" t="s">
        <v>12324</v>
      </c>
      <c r="T1448" s="53" t="s">
        <v>12325</v>
      </c>
      <c r="V1448" s="53" t="s">
        <v>12326</v>
      </c>
    </row>
    <row r="1449" spans="1:22" s="53" customFormat="1" ht="15" customHeight="1" x14ac:dyDescent="0.25">
      <c r="A1449" s="53" t="s">
        <v>1233</v>
      </c>
      <c r="B1449" s="53" t="s">
        <v>954</v>
      </c>
      <c r="C1449" s="53" t="s">
        <v>3243</v>
      </c>
      <c r="D1449" s="53" t="s">
        <v>3243</v>
      </c>
      <c r="E1449" s="53" t="s">
        <v>1233</v>
      </c>
      <c r="L1449" s="53" t="s">
        <v>12327</v>
      </c>
      <c r="M1449" s="53" t="s">
        <v>10753</v>
      </c>
      <c r="N1449" s="53" t="s">
        <v>12328</v>
      </c>
      <c r="P1449" s="53" t="s">
        <v>12329</v>
      </c>
      <c r="R1449" s="53" t="s">
        <v>12330</v>
      </c>
      <c r="T1449" s="53" t="s">
        <v>12331</v>
      </c>
      <c r="V1449" s="53" t="s">
        <v>12332</v>
      </c>
    </row>
    <row r="1450" spans="1:22" s="53" customFormat="1" ht="15" customHeight="1" x14ac:dyDescent="0.25">
      <c r="A1450" s="53" t="s">
        <v>1234</v>
      </c>
      <c r="B1450" s="53" t="s">
        <v>954</v>
      </c>
      <c r="C1450" s="53" t="s">
        <v>3243</v>
      </c>
      <c r="D1450" s="53" t="s">
        <v>3243</v>
      </c>
      <c r="E1450" s="53" t="s">
        <v>1234</v>
      </c>
      <c r="L1450" s="53" t="s">
        <v>12333</v>
      </c>
      <c r="M1450" s="53" t="s">
        <v>10753</v>
      </c>
      <c r="N1450" s="53" t="s">
        <v>12334</v>
      </c>
      <c r="P1450" s="53" t="s">
        <v>12335</v>
      </c>
      <c r="R1450" s="53" t="s">
        <v>12336</v>
      </c>
      <c r="T1450" s="53" t="s">
        <v>12337</v>
      </c>
      <c r="V1450" s="53" t="s">
        <v>12338</v>
      </c>
    </row>
    <row r="1451" spans="1:22" s="53" customFormat="1" ht="15" customHeight="1" x14ac:dyDescent="0.25">
      <c r="A1451" s="53" t="s">
        <v>1235</v>
      </c>
      <c r="B1451" s="53" t="s">
        <v>954</v>
      </c>
      <c r="C1451" s="53" t="s">
        <v>3243</v>
      </c>
      <c r="D1451" s="53" t="s">
        <v>3243</v>
      </c>
      <c r="E1451" s="53" t="s">
        <v>1235</v>
      </c>
      <c r="L1451" s="53" t="s">
        <v>12339</v>
      </c>
      <c r="M1451" s="53" t="s">
        <v>10753</v>
      </c>
      <c r="N1451" s="53" t="s">
        <v>12340</v>
      </c>
      <c r="P1451" s="53" t="s">
        <v>12341</v>
      </c>
      <c r="R1451" s="53" t="s">
        <v>12342</v>
      </c>
      <c r="T1451" s="53" t="s">
        <v>12343</v>
      </c>
      <c r="V1451" s="53" t="s">
        <v>12344</v>
      </c>
    </row>
    <row r="1452" spans="1:22" s="53" customFormat="1" ht="15" customHeight="1" x14ac:dyDescent="0.25">
      <c r="A1452" s="53" t="s">
        <v>1236</v>
      </c>
      <c r="B1452" s="53" t="s">
        <v>954</v>
      </c>
      <c r="C1452" s="53" t="s">
        <v>3243</v>
      </c>
      <c r="D1452" s="53" t="s">
        <v>3243</v>
      </c>
      <c r="E1452" s="53" t="s">
        <v>1236</v>
      </c>
      <c r="L1452" s="53" t="s">
        <v>12345</v>
      </c>
      <c r="M1452" s="53" t="s">
        <v>10753</v>
      </c>
      <c r="N1452" s="53" t="s">
        <v>12346</v>
      </c>
      <c r="P1452" s="53" t="s">
        <v>12347</v>
      </c>
      <c r="R1452" s="53" t="s">
        <v>12348</v>
      </c>
      <c r="T1452" s="53" t="s">
        <v>12349</v>
      </c>
      <c r="V1452" s="53" t="s">
        <v>12350</v>
      </c>
    </row>
    <row r="1453" spans="1:22" s="53" customFormat="1" ht="15" customHeight="1" x14ac:dyDescent="0.25">
      <c r="A1453" s="53" t="s">
        <v>1237</v>
      </c>
      <c r="B1453" s="53" t="s">
        <v>954</v>
      </c>
      <c r="C1453" s="53" t="s">
        <v>3243</v>
      </c>
      <c r="D1453" s="53" t="s">
        <v>3243</v>
      </c>
      <c r="E1453" s="53" t="s">
        <v>1237</v>
      </c>
      <c r="L1453" s="53" t="s">
        <v>12351</v>
      </c>
      <c r="M1453" s="53" t="s">
        <v>10753</v>
      </c>
      <c r="N1453" s="53" t="s">
        <v>12352</v>
      </c>
      <c r="P1453" s="53" t="s">
        <v>12353</v>
      </c>
      <c r="R1453" s="53" t="s">
        <v>12354</v>
      </c>
      <c r="T1453" s="53" t="s">
        <v>12355</v>
      </c>
      <c r="V1453" s="53" t="s">
        <v>12356</v>
      </c>
    </row>
    <row r="1454" spans="1:22" ht="15" customHeight="1" x14ac:dyDescent="0.25">
      <c r="A1454" t="s">
        <v>1239</v>
      </c>
      <c r="B1454" t="s">
        <v>1238</v>
      </c>
      <c r="C1454" t="s">
        <v>3243</v>
      </c>
      <c r="D1454" t="s">
        <v>3243</v>
      </c>
      <c r="E1454" s="53" t="s">
        <v>1519</v>
      </c>
      <c r="L1454" t="s">
        <v>12357</v>
      </c>
      <c r="M1454" t="s">
        <v>12358</v>
      </c>
      <c r="N1454" t="s">
        <v>12359</v>
      </c>
      <c r="P1454" t="s">
        <v>12360</v>
      </c>
      <c r="R1454" t="s">
        <v>12361</v>
      </c>
      <c r="T1454" t="s">
        <v>12362</v>
      </c>
      <c r="V1454" t="s">
        <v>12363</v>
      </c>
    </row>
    <row r="1455" spans="1:22" ht="15" customHeight="1" x14ac:dyDescent="0.25">
      <c r="A1455" t="s">
        <v>1240</v>
      </c>
      <c r="B1455" t="s">
        <v>1238</v>
      </c>
      <c r="C1455" t="s">
        <v>3243</v>
      </c>
      <c r="D1455" t="s">
        <v>3243</v>
      </c>
      <c r="E1455" s="53" t="s">
        <v>1520</v>
      </c>
      <c r="L1455" t="s">
        <v>12364</v>
      </c>
      <c r="M1455" t="s">
        <v>12358</v>
      </c>
      <c r="N1455" t="s">
        <v>12365</v>
      </c>
      <c r="P1455" t="s">
        <v>12366</v>
      </c>
      <c r="R1455" t="s">
        <v>12367</v>
      </c>
      <c r="T1455" t="s">
        <v>12368</v>
      </c>
      <c r="V1455" t="s">
        <v>12369</v>
      </c>
    </row>
    <row r="1456" spans="1:22" ht="15" customHeight="1" x14ac:dyDescent="0.25">
      <c r="A1456" t="s">
        <v>1241</v>
      </c>
      <c r="B1456" t="s">
        <v>1238</v>
      </c>
      <c r="C1456" t="s">
        <v>3243</v>
      </c>
      <c r="D1456" t="s">
        <v>3243</v>
      </c>
      <c r="E1456" s="53" t="s">
        <v>1521</v>
      </c>
      <c r="L1456" t="s">
        <v>12370</v>
      </c>
      <c r="M1456" t="s">
        <v>12358</v>
      </c>
      <c r="N1456" t="s">
        <v>12371</v>
      </c>
      <c r="P1456" t="s">
        <v>12372</v>
      </c>
      <c r="R1456" t="s">
        <v>12373</v>
      </c>
      <c r="T1456" t="s">
        <v>12374</v>
      </c>
      <c r="V1456" t="s">
        <v>12375</v>
      </c>
    </row>
    <row r="1457" spans="1:22" ht="15" customHeight="1" x14ac:dyDescent="0.25">
      <c r="A1457" t="s">
        <v>1242</v>
      </c>
      <c r="B1457" t="s">
        <v>1238</v>
      </c>
      <c r="C1457" t="s">
        <v>3243</v>
      </c>
      <c r="D1457" t="s">
        <v>3243</v>
      </c>
      <c r="E1457" s="53" t="s">
        <v>1522</v>
      </c>
      <c r="L1457" t="s">
        <v>12376</v>
      </c>
      <c r="M1457" t="s">
        <v>12358</v>
      </c>
      <c r="N1457" t="s">
        <v>12377</v>
      </c>
      <c r="P1457" t="s">
        <v>12378</v>
      </c>
      <c r="R1457" t="s">
        <v>12379</v>
      </c>
      <c r="T1457" t="s">
        <v>12380</v>
      </c>
      <c r="V1457" t="s">
        <v>12381</v>
      </c>
    </row>
    <row r="1458" spans="1:22" ht="15" customHeight="1" x14ac:dyDescent="0.25">
      <c r="A1458" t="s">
        <v>1243</v>
      </c>
      <c r="B1458" t="s">
        <v>1238</v>
      </c>
      <c r="C1458" t="s">
        <v>3243</v>
      </c>
      <c r="D1458" t="s">
        <v>3243</v>
      </c>
      <c r="E1458" s="53" t="s">
        <v>1523</v>
      </c>
      <c r="L1458" t="s">
        <v>12382</v>
      </c>
      <c r="M1458" t="s">
        <v>12358</v>
      </c>
      <c r="N1458" t="s">
        <v>12383</v>
      </c>
      <c r="P1458" t="s">
        <v>12384</v>
      </c>
      <c r="R1458" t="s">
        <v>12385</v>
      </c>
      <c r="T1458" t="s">
        <v>12386</v>
      </c>
      <c r="V1458" t="s">
        <v>12387</v>
      </c>
    </row>
    <row r="1459" spans="1:22" ht="15" customHeight="1" x14ac:dyDescent="0.25">
      <c r="A1459" t="s">
        <v>1244</v>
      </c>
      <c r="B1459" t="s">
        <v>1238</v>
      </c>
      <c r="C1459" t="s">
        <v>3243</v>
      </c>
      <c r="D1459" t="s">
        <v>3243</v>
      </c>
      <c r="E1459" s="53" t="s">
        <v>1524</v>
      </c>
      <c r="L1459" t="s">
        <v>12388</v>
      </c>
      <c r="M1459" t="s">
        <v>12358</v>
      </c>
      <c r="N1459" t="s">
        <v>12389</v>
      </c>
      <c r="P1459" t="s">
        <v>12390</v>
      </c>
      <c r="R1459" t="s">
        <v>12391</v>
      </c>
      <c r="T1459" t="s">
        <v>12392</v>
      </c>
      <c r="V1459" t="s">
        <v>12393</v>
      </c>
    </row>
    <row r="1460" spans="1:22" ht="15" customHeight="1" x14ac:dyDescent="0.25">
      <c r="A1460" t="s">
        <v>1245</v>
      </c>
      <c r="B1460" t="s">
        <v>1238</v>
      </c>
      <c r="C1460" t="s">
        <v>3243</v>
      </c>
      <c r="D1460" t="s">
        <v>3243</v>
      </c>
      <c r="E1460" s="53" t="s">
        <v>1525</v>
      </c>
      <c r="L1460" t="s">
        <v>12394</v>
      </c>
      <c r="M1460" t="s">
        <v>12358</v>
      </c>
      <c r="N1460" t="s">
        <v>12395</v>
      </c>
      <c r="P1460" t="s">
        <v>12396</v>
      </c>
      <c r="R1460" t="s">
        <v>12397</v>
      </c>
      <c r="T1460" t="s">
        <v>12398</v>
      </c>
      <c r="V1460" t="s">
        <v>12399</v>
      </c>
    </row>
    <row r="1461" spans="1:22" ht="15" customHeight="1" x14ac:dyDescent="0.25">
      <c r="A1461" t="s">
        <v>1246</v>
      </c>
      <c r="B1461" t="s">
        <v>1238</v>
      </c>
      <c r="C1461" t="s">
        <v>3243</v>
      </c>
      <c r="D1461" t="s">
        <v>3243</v>
      </c>
      <c r="E1461" s="53" t="s">
        <v>1526</v>
      </c>
      <c r="L1461" t="s">
        <v>12400</v>
      </c>
      <c r="M1461" t="s">
        <v>12358</v>
      </c>
      <c r="N1461" t="s">
        <v>12401</v>
      </c>
      <c r="P1461" t="s">
        <v>12402</v>
      </c>
      <c r="R1461" t="s">
        <v>12403</v>
      </c>
      <c r="T1461" t="s">
        <v>12404</v>
      </c>
      <c r="V1461" t="s">
        <v>12405</v>
      </c>
    </row>
    <row r="1462" spans="1:22" ht="15" customHeight="1" x14ac:dyDescent="0.25">
      <c r="A1462" t="s">
        <v>1247</v>
      </c>
      <c r="B1462" t="s">
        <v>1238</v>
      </c>
      <c r="C1462" t="s">
        <v>3243</v>
      </c>
      <c r="D1462" t="s">
        <v>3243</v>
      </c>
      <c r="E1462" s="53" t="s">
        <v>1527</v>
      </c>
      <c r="L1462" t="s">
        <v>12406</v>
      </c>
      <c r="M1462" t="s">
        <v>12358</v>
      </c>
      <c r="N1462" t="s">
        <v>12407</v>
      </c>
      <c r="P1462" t="s">
        <v>12408</v>
      </c>
      <c r="R1462" t="s">
        <v>12409</v>
      </c>
      <c r="T1462" t="s">
        <v>12410</v>
      </c>
      <c r="V1462" t="s">
        <v>12411</v>
      </c>
    </row>
    <row r="1463" spans="1:22" ht="15" customHeight="1" x14ac:dyDescent="0.25">
      <c r="A1463" t="s">
        <v>1248</v>
      </c>
      <c r="B1463" t="s">
        <v>1238</v>
      </c>
      <c r="C1463" t="s">
        <v>3243</v>
      </c>
      <c r="D1463" t="s">
        <v>3243</v>
      </c>
      <c r="E1463" s="53" t="s">
        <v>1528</v>
      </c>
      <c r="L1463" t="s">
        <v>12412</v>
      </c>
      <c r="M1463" t="s">
        <v>12358</v>
      </c>
      <c r="N1463" t="s">
        <v>12413</v>
      </c>
      <c r="P1463" t="s">
        <v>12414</v>
      </c>
      <c r="R1463" t="s">
        <v>12415</v>
      </c>
      <c r="T1463" t="s">
        <v>12416</v>
      </c>
      <c r="V1463" t="s">
        <v>12417</v>
      </c>
    </row>
    <row r="1464" spans="1:22" ht="15" customHeight="1" x14ac:dyDescent="0.25">
      <c r="A1464" t="s">
        <v>1249</v>
      </c>
      <c r="B1464" t="s">
        <v>1238</v>
      </c>
      <c r="C1464" t="s">
        <v>3243</v>
      </c>
      <c r="D1464" t="s">
        <v>3243</v>
      </c>
      <c r="E1464" s="53" t="s">
        <v>1529</v>
      </c>
      <c r="L1464" t="s">
        <v>12418</v>
      </c>
      <c r="M1464" t="s">
        <v>12358</v>
      </c>
      <c r="N1464" t="s">
        <v>12419</v>
      </c>
      <c r="P1464" t="s">
        <v>12420</v>
      </c>
      <c r="R1464" t="s">
        <v>12421</v>
      </c>
      <c r="T1464" t="s">
        <v>12422</v>
      </c>
      <c r="V1464" t="s">
        <v>12423</v>
      </c>
    </row>
    <row r="1465" spans="1:22" ht="15" customHeight="1" x14ac:dyDescent="0.25">
      <c r="A1465" t="s">
        <v>1250</v>
      </c>
      <c r="B1465" t="s">
        <v>1238</v>
      </c>
      <c r="C1465" t="s">
        <v>3243</v>
      </c>
      <c r="D1465" t="s">
        <v>3243</v>
      </c>
      <c r="E1465" s="53" t="s">
        <v>1530</v>
      </c>
      <c r="L1465" t="s">
        <v>12424</v>
      </c>
      <c r="M1465" t="s">
        <v>12358</v>
      </c>
      <c r="N1465" t="s">
        <v>12425</v>
      </c>
      <c r="P1465" t="s">
        <v>12426</v>
      </c>
      <c r="R1465" t="s">
        <v>12427</v>
      </c>
      <c r="T1465" t="s">
        <v>12428</v>
      </c>
      <c r="V1465" t="s">
        <v>12429</v>
      </c>
    </row>
    <row r="1466" spans="1:22" ht="15" customHeight="1" x14ac:dyDescent="0.25">
      <c r="A1466" t="s">
        <v>1251</v>
      </c>
      <c r="B1466" t="s">
        <v>1238</v>
      </c>
      <c r="C1466" t="s">
        <v>3243</v>
      </c>
      <c r="D1466" t="s">
        <v>3243</v>
      </c>
      <c r="E1466" s="53" t="s">
        <v>1531</v>
      </c>
      <c r="L1466" t="s">
        <v>12430</v>
      </c>
      <c r="M1466" t="s">
        <v>12358</v>
      </c>
      <c r="N1466" t="s">
        <v>12431</v>
      </c>
      <c r="P1466" t="s">
        <v>12432</v>
      </c>
      <c r="R1466" t="s">
        <v>12433</v>
      </c>
      <c r="T1466" t="s">
        <v>12434</v>
      </c>
      <c r="V1466" t="s">
        <v>12435</v>
      </c>
    </row>
    <row r="1467" spans="1:22" ht="15" customHeight="1" x14ac:dyDescent="0.25">
      <c r="A1467" t="s">
        <v>1252</v>
      </c>
      <c r="B1467" t="s">
        <v>1238</v>
      </c>
      <c r="C1467" t="s">
        <v>3243</v>
      </c>
      <c r="D1467" t="s">
        <v>3243</v>
      </c>
      <c r="E1467" s="53" t="s">
        <v>1532</v>
      </c>
      <c r="L1467" t="s">
        <v>12436</v>
      </c>
      <c r="M1467" t="s">
        <v>12358</v>
      </c>
      <c r="N1467" t="s">
        <v>12437</v>
      </c>
      <c r="P1467" t="s">
        <v>12438</v>
      </c>
      <c r="R1467" t="s">
        <v>12439</v>
      </c>
      <c r="T1467" t="s">
        <v>12440</v>
      </c>
      <c r="V1467" t="s">
        <v>12441</v>
      </c>
    </row>
    <row r="1468" spans="1:22" ht="15" customHeight="1" x14ac:dyDescent="0.25">
      <c r="A1468" t="s">
        <v>1253</v>
      </c>
      <c r="B1468" t="s">
        <v>1238</v>
      </c>
      <c r="C1468" t="s">
        <v>3243</v>
      </c>
      <c r="D1468" t="s">
        <v>3243</v>
      </c>
      <c r="E1468" s="53" t="s">
        <v>1533</v>
      </c>
      <c r="L1468" t="s">
        <v>12442</v>
      </c>
      <c r="M1468" t="s">
        <v>12358</v>
      </c>
      <c r="N1468" t="s">
        <v>12443</v>
      </c>
      <c r="P1468" t="s">
        <v>12444</v>
      </c>
      <c r="R1468" t="s">
        <v>12445</v>
      </c>
      <c r="T1468" t="s">
        <v>12446</v>
      </c>
      <c r="V1468" t="s">
        <v>12447</v>
      </c>
    </row>
    <row r="1469" spans="1:22" ht="15" customHeight="1" x14ac:dyDescent="0.25">
      <c r="A1469" t="s">
        <v>1254</v>
      </c>
      <c r="B1469" t="s">
        <v>1238</v>
      </c>
      <c r="C1469" t="s">
        <v>3243</v>
      </c>
      <c r="D1469" t="s">
        <v>3243</v>
      </c>
      <c r="E1469" s="53" t="s">
        <v>1534</v>
      </c>
      <c r="L1469" t="s">
        <v>12448</v>
      </c>
      <c r="M1469" t="s">
        <v>12358</v>
      </c>
      <c r="N1469" t="s">
        <v>12449</v>
      </c>
      <c r="P1469" t="s">
        <v>12450</v>
      </c>
      <c r="R1469" t="s">
        <v>12451</v>
      </c>
      <c r="T1469" t="s">
        <v>12452</v>
      </c>
      <c r="V1469" t="s">
        <v>12453</v>
      </c>
    </row>
    <row r="1470" spans="1:22" ht="15" customHeight="1" x14ac:dyDescent="0.25">
      <c r="A1470" t="s">
        <v>1255</v>
      </c>
      <c r="B1470" t="s">
        <v>1238</v>
      </c>
      <c r="C1470" t="s">
        <v>3243</v>
      </c>
      <c r="D1470" t="s">
        <v>3243</v>
      </c>
      <c r="E1470" s="53" t="s">
        <v>1535</v>
      </c>
      <c r="L1470" t="s">
        <v>12454</v>
      </c>
      <c r="M1470" t="s">
        <v>12358</v>
      </c>
      <c r="N1470" t="s">
        <v>12455</v>
      </c>
      <c r="P1470" t="s">
        <v>12456</v>
      </c>
      <c r="R1470" t="s">
        <v>12457</v>
      </c>
      <c r="T1470" t="s">
        <v>12458</v>
      </c>
      <c r="V1470" t="s">
        <v>12459</v>
      </c>
    </row>
    <row r="1471" spans="1:22" ht="15" customHeight="1" x14ac:dyDescent="0.25">
      <c r="A1471" t="s">
        <v>1256</v>
      </c>
      <c r="B1471" t="s">
        <v>1238</v>
      </c>
      <c r="C1471" t="s">
        <v>3243</v>
      </c>
      <c r="D1471" t="s">
        <v>3243</v>
      </c>
      <c r="E1471" s="53" t="s">
        <v>1536</v>
      </c>
      <c r="L1471" t="s">
        <v>12460</v>
      </c>
      <c r="M1471" t="s">
        <v>12358</v>
      </c>
      <c r="N1471" t="s">
        <v>12461</v>
      </c>
      <c r="P1471" t="s">
        <v>12462</v>
      </c>
      <c r="R1471" t="s">
        <v>12463</v>
      </c>
      <c r="T1471" t="s">
        <v>12464</v>
      </c>
      <c r="V1471" t="s">
        <v>12465</v>
      </c>
    </row>
    <row r="1472" spans="1:22" ht="15" customHeight="1" x14ac:dyDescent="0.25">
      <c r="A1472" t="s">
        <v>1257</v>
      </c>
      <c r="B1472" t="s">
        <v>1238</v>
      </c>
      <c r="C1472" t="s">
        <v>3243</v>
      </c>
      <c r="D1472" t="s">
        <v>3243</v>
      </c>
      <c r="E1472" s="53" t="s">
        <v>1537</v>
      </c>
      <c r="L1472" t="s">
        <v>12466</v>
      </c>
      <c r="M1472" t="s">
        <v>12358</v>
      </c>
      <c r="N1472" t="s">
        <v>12467</v>
      </c>
      <c r="P1472" t="s">
        <v>12468</v>
      </c>
      <c r="R1472" t="s">
        <v>12469</v>
      </c>
      <c r="T1472" t="s">
        <v>12470</v>
      </c>
      <c r="V1472" t="s">
        <v>12471</v>
      </c>
    </row>
    <row r="1473" spans="1:22" ht="15" customHeight="1" x14ac:dyDescent="0.25">
      <c r="A1473" t="s">
        <v>1258</v>
      </c>
      <c r="B1473" t="s">
        <v>1238</v>
      </c>
      <c r="C1473" t="s">
        <v>3243</v>
      </c>
      <c r="D1473" t="s">
        <v>3243</v>
      </c>
      <c r="E1473" s="53" t="s">
        <v>1538</v>
      </c>
      <c r="L1473" t="s">
        <v>12472</v>
      </c>
      <c r="M1473" t="s">
        <v>12358</v>
      </c>
      <c r="N1473" t="s">
        <v>12473</v>
      </c>
      <c r="P1473" t="s">
        <v>12474</v>
      </c>
      <c r="R1473" t="s">
        <v>12475</v>
      </c>
      <c r="T1473" t="s">
        <v>12476</v>
      </c>
      <c r="V1473" t="s">
        <v>12477</v>
      </c>
    </row>
    <row r="1474" spans="1:22" ht="15" customHeight="1" x14ac:dyDescent="0.25">
      <c r="A1474" t="s">
        <v>1259</v>
      </c>
      <c r="B1474" t="s">
        <v>1238</v>
      </c>
      <c r="C1474" t="s">
        <v>3243</v>
      </c>
      <c r="D1474" t="s">
        <v>3243</v>
      </c>
      <c r="E1474" s="53" t="s">
        <v>1539</v>
      </c>
      <c r="L1474" t="s">
        <v>12478</v>
      </c>
      <c r="M1474" t="s">
        <v>12358</v>
      </c>
      <c r="N1474" t="s">
        <v>12479</v>
      </c>
      <c r="P1474" t="s">
        <v>12480</v>
      </c>
      <c r="R1474" t="s">
        <v>12481</v>
      </c>
      <c r="T1474" t="s">
        <v>12482</v>
      </c>
      <c r="V1474" t="s">
        <v>12483</v>
      </c>
    </row>
    <row r="1475" spans="1:22" ht="15" customHeight="1" x14ac:dyDescent="0.25">
      <c r="A1475" t="s">
        <v>1260</v>
      </c>
      <c r="B1475" t="s">
        <v>1238</v>
      </c>
      <c r="C1475" t="s">
        <v>3243</v>
      </c>
      <c r="D1475" t="s">
        <v>3243</v>
      </c>
      <c r="E1475" s="53" t="s">
        <v>1540</v>
      </c>
      <c r="L1475" t="s">
        <v>12484</v>
      </c>
      <c r="M1475" t="s">
        <v>12358</v>
      </c>
      <c r="N1475" t="s">
        <v>12485</v>
      </c>
      <c r="P1475" t="s">
        <v>12486</v>
      </c>
      <c r="R1475" t="s">
        <v>12487</v>
      </c>
      <c r="T1475" t="s">
        <v>12488</v>
      </c>
      <c r="V1475" t="s">
        <v>12489</v>
      </c>
    </row>
    <row r="1476" spans="1:22" ht="15" customHeight="1" x14ac:dyDescent="0.25">
      <c r="A1476" t="s">
        <v>1261</v>
      </c>
      <c r="B1476" t="s">
        <v>1238</v>
      </c>
      <c r="C1476" t="s">
        <v>3243</v>
      </c>
      <c r="D1476" t="s">
        <v>3243</v>
      </c>
      <c r="E1476" s="53" t="s">
        <v>1541</v>
      </c>
      <c r="L1476" t="s">
        <v>12490</v>
      </c>
      <c r="M1476" t="s">
        <v>12358</v>
      </c>
      <c r="N1476" t="s">
        <v>12491</v>
      </c>
      <c r="P1476" t="s">
        <v>12492</v>
      </c>
      <c r="R1476" t="s">
        <v>12493</v>
      </c>
      <c r="T1476" t="s">
        <v>12494</v>
      </c>
      <c r="V1476" t="s">
        <v>12495</v>
      </c>
    </row>
    <row r="1477" spans="1:22" ht="15" customHeight="1" x14ac:dyDescent="0.25">
      <c r="A1477" t="s">
        <v>1262</v>
      </c>
      <c r="B1477" t="s">
        <v>1238</v>
      </c>
      <c r="C1477" t="s">
        <v>3243</v>
      </c>
      <c r="D1477" t="s">
        <v>3243</v>
      </c>
      <c r="E1477" s="53" t="s">
        <v>1542</v>
      </c>
      <c r="L1477" t="s">
        <v>12496</v>
      </c>
      <c r="M1477" t="s">
        <v>12358</v>
      </c>
      <c r="N1477" t="s">
        <v>12497</v>
      </c>
      <c r="P1477" t="s">
        <v>12498</v>
      </c>
      <c r="R1477" t="s">
        <v>12499</v>
      </c>
      <c r="T1477" t="s">
        <v>12500</v>
      </c>
      <c r="V1477" t="s">
        <v>12501</v>
      </c>
    </row>
    <row r="1478" spans="1:22" ht="15" customHeight="1" x14ac:dyDescent="0.25">
      <c r="A1478" t="s">
        <v>1263</v>
      </c>
      <c r="B1478" t="s">
        <v>1238</v>
      </c>
      <c r="C1478" t="s">
        <v>3243</v>
      </c>
      <c r="D1478" t="s">
        <v>3243</v>
      </c>
      <c r="E1478" s="53" t="s">
        <v>1543</v>
      </c>
      <c r="L1478" t="s">
        <v>12502</v>
      </c>
      <c r="M1478" t="s">
        <v>12358</v>
      </c>
      <c r="N1478" t="s">
        <v>12503</v>
      </c>
      <c r="P1478" t="s">
        <v>12504</v>
      </c>
      <c r="R1478" t="s">
        <v>12505</v>
      </c>
      <c r="T1478" t="s">
        <v>12506</v>
      </c>
      <c r="V1478" t="s">
        <v>12507</v>
      </c>
    </row>
    <row r="1479" spans="1:22" ht="15" customHeight="1" x14ac:dyDescent="0.25">
      <c r="A1479" t="s">
        <v>1264</v>
      </c>
      <c r="B1479" t="s">
        <v>1238</v>
      </c>
      <c r="C1479" t="s">
        <v>3243</v>
      </c>
      <c r="D1479" t="s">
        <v>3243</v>
      </c>
      <c r="E1479" s="53" t="s">
        <v>1544</v>
      </c>
      <c r="L1479" t="s">
        <v>12508</v>
      </c>
      <c r="M1479" t="s">
        <v>12358</v>
      </c>
      <c r="N1479" t="s">
        <v>12509</v>
      </c>
      <c r="P1479" t="s">
        <v>12510</v>
      </c>
      <c r="R1479" t="s">
        <v>12511</v>
      </c>
      <c r="T1479" t="s">
        <v>12512</v>
      </c>
      <c r="V1479" t="s">
        <v>12513</v>
      </c>
    </row>
    <row r="1480" spans="1:22" ht="15" customHeight="1" x14ac:dyDescent="0.25">
      <c r="A1480" t="s">
        <v>1265</v>
      </c>
      <c r="B1480" t="s">
        <v>1238</v>
      </c>
      <c r="C1480" t="s">
        <v>3243</v>
      </c>
      <c r="D1480" t="s">
        <v>3243</v>
      </c>
      <c r="E1480" s="53" t="s">
        <v>1545</v>
      </c>
      <c r="L1480" t="s">
        <v>12514</v>
      </c>
      <c r="M1480" t="s">
        <v>12358</v>
      </c>
      <c r="N1480" t="s">
        <v>12515</v>
      </c>
      <c r="P1480" t="s">
        <v>12516</v>
      </c>
      <c r="R1480" t="s">
        <v>12517</v>
      </c>
      <c r="T1480" t="s">
        <v>12518</v>
      </c>
      <c r="V1480" t="s">
        <v>12519</v>
      </c>
    </row>
    <row r="1481" spans="1:22" ht="15" customHeight="1" x14ac:dyDescent="0.25">
      <c r="A1481" t="s">
        <v>1266</v>
      </c>
      <c r="B1481" t="s">
        <v>1238</v>
      </c>
      <c r="C1481" t="s">
        <v>3243</v>
      </c>
      <c r="D1481" t="s">
        <v>3243</v>
      </c>
      <c r="E1481" s="53" t="s">
        <v>1546</v>
      </c>
      <c r="L1481" t="s">
        <v>12520</v>
      </c>
      <c r="M1481" t="s">
        <v>12358</v>
      </c>
      <c r="N1481" t="s">
        <v>12521</v>
      </c>
      <c r="P1481" t="s">
        <v>12522</v>
      </c>
      <c r="R1481" t="s">
        <v>12523</v>
      </c>
      <c r="T1481" t="s">
        <v>12524</v>
      </c>
      <c r="V1481" t="s">
        <v>12525</v>
      </c>
    </row>
    <row r="1482" spans="1:22" ht="15" customHeight="1" x14ac:dyDescent="0.25">
      <c r="A1482" t="s">
        <v>1267</v>
      </c>
      <c r="B1482" t="s">
        <v>1238</v>
      </c>
      <c r="C1482" t="s">
        <v>3243</v>
      </c>
      <c r="D1482" t="s">
        <v>3243</v>
      </c>
      <c r="E1482" s="53" t="s">
        <v>1547</v>
      </c>
      <c r="L1482" t="s">
        <v>12526</v>
      </c>
      <c r="M1482" t="s">
        <v>12358</v>
      </c>
      <c r="N1482" t="s">
        <v>12527</v>
      </c>
      <c r="P1482" t="s">
        <v>12528</v>
      </c>
      <c r="R1482" t="s">
        <v>12529</v>
      </c>
      <c r="T1482" t="s">
        <v>12530</v>
      </c>
      <c r="V1482" t="s">
        <v>12531</v>
      </c>
    </row>
    <row r="1483" spans="1:22" ht="15" customHeight="1" x14ac:dyDescent="0.25">
      <c r="A1483" t="s">
        <v>1268</v>
      </c>
      <c r="B1483" t="s">
        <v>1238</v>
      </c>
      <c r="C1483" t="s">
        <v>3243</v>
      </c>
      <c r="D1483" t="s">
        <v>3243</v>
      </c>
      <c r="E1483" s="53" t="s">
        <v>1548</v>
      </c>
      <c r="L1483" t="s">
        <v>12532</v>
      </c>
      <c r="M1483" t="s">
        <v>12358</v>
      </c>
      <c r="N1483" t="s">
        <v>12533</v>
      </c>
      <c r="P1483" t="s">
        <v>12534</v>
      </c>
      <c r="R1483" t="s">
        <v>12535</v>
      </c>
      <c r="T1483" t="s">
        <v>12536</v>
      </c>
      <c r="V1483" t="s">
        <v>12537</v>
      </c>
    </row>
    <row r="1484" spans="1:22" ht="15" customHeight="1" x14ac:dyDescent="0.25">
      <c r="A1484" t="s">
        <v>1269</v>
      </c>
      <c r="B1484" t="s">
        <v>1238</v>
      </c>
      <c r="C1484" t="s">
        <v>3243</v>
      </c>
      <c r="D1484" t="s">
        <v>3243</v>
      </c>
      <c r="E1484" s="53" t="s">
        <v>1549</v>
      </c>
      <c r="L1484" t="s">
        <v>12538</v>
      </c>
      <c r="M1484" t="s">
        <v>12358</v>
      </c>
      <c r="N1484" t="s">
        <v>12539</v>
      </c>
      <c r="P1484" t="s">
        <v>12540</v>
      </c>
      <c r="R1484" t="s">
        <v>12541</v>
      </c>
      <c r="T1484" t="s">
        <v>12542</v>
      </c>
      <c r="V1484" t="s">
        <v>12543</v>
      </c>
    </row>
    <row r="1485" spans="1:22" ht="15" customHeight="1" x14ac:dyDescent="0.25">
      <c r="A1485" t="s">
        <v>1270</v>
      </c>
      <c r="B1485" t="s">
        <v>1238</v>
      </c>
      <c r="C1485" t="s">
        <v>3243</v>
      </c>
      <c r="D1485" t="s">
        <v>3243</v>
      </c>
      <c r="E1485" s="53" t="s">
        <v>1550</v>
      </c>
      <c r="L1485" t="s">
        <v>12544</v>
      </c>
      <c r="M1485" t="s">
        <v>12358</v>
      </c>
      <c r="N1485" t="s">
        <v>12545</v>
      </c>
      <c r="P1485" t="s">
        <v>12546</v>
      </c>
      <c r="R1485" t="s">
        <v>12547</v>
      </c>
      <c r="T1485" t="s">
        <v>12548</v>
      </c>
      <c r="V1485" t="s">
        <v>12549</v>
      </c>
    </row>
    <row r="1486" spans="1:22" ht="15" customHeight="1" x14ac:dyDescent="0.25">
      <c r="A1486" t="s">
        <v>1271</v>
      </c>
      <c r="B1486" t="s">
        <v>1238</v>
      </c>
      <c r="C1486" t="s">
        <v>3243</v>
      </c>
      <c r="D1486" t="s">
        <v>3243</v>
      </c>
      <c r="E1486" s="53" t="s">
        <v>1551</v>
      </c>
      <c r="L1486" t="s">
        <v>12550</v>
      </c>
      <c r="M1486" t="s">
        <v>12358</v>
      </c>
      <c r="N1486" t="s">
        <v>12551</v>
      </c>
      <c r="P1486" t="s">
        <v>12552</v>
      </c>
      <c r="R1486" t="s">
        <v>12553</v>
      </c>
      <c r="T1486" t="s">
        <v>12554</v>
      </c>
      <c r="V1486" t="s">
        <v>12555</v>
      </c>
    </row>
    <row r="1487" spans="1:22" ht="15" customHeight="1" x14ac:dyDescent="0.25">
      <c r="A1487" t="s">
        <v>1272</v>
      </c>
      <c r="B1487" t="s">
        <v>1238</v>
      </c>
      <c r="C1487" t="s">
        <v>3243</v>
      </c>
      <c r="D1487" t="s">
        <v>3243</v>
      </c>
      <c r="E1487" s="53" t="s">
        <v>1552</v>
      </c>
      <c r="L1487" t="s">
        <v>12556</v>
      </c>
      <c r="M1487" t="s">
        <v>12358</v>
      </c>
      <c r="N1487" t="s">
        <v>12557</v>
      </c>
      <c r="P1487" t="s">
        <v>12558</v>
      </c>
      <c r="R1487" t="s">
        <v>12559</v>
      </c>
      <c r="T1487" t="s">
        <v>12560</v>
      </c>
      <c r="V1487" t="s">
        <v>12561</v>
      </c>
    </row>
    <row r="1488" spans="1:22" ht="15" customHeight="1" x14ac:dyDescent="0.25">
      <c r="A1488" t="s">
        <v>1273</v>
      </c>
      <c r="B1488" t="s">
        <v>1238</v>
      </c>
      <c r="C1488" t="s">
        <v>3243</v>
      </c>
      <c r="D1488" t="s">
        <v>3243</v>
      </c>
      <c r="E1488" s="53" t="s">
        <v>1553</v>
      </c>
      <c r="L1488" t="s">
        <v>12562</v>
      </c>
      <c r="M1488" t="s">
        <v>12358</v>
      </c>
      <c r="N1488" t="s">
        <v>12563</v>
      </c>
      <c r="P1488" t="s">
        <v>12564</v>
      </c>
      <c r="R1488" t="s">
        <v>12565</v>
      </c>
      <c r="T1488" t="s">
        <v>12566</v>
      </c>
      <c r="V1488" t="s">
        <v>12567</v>
      </c>
    </row>
    <row r="1489" spans="1:22" ht="15" customHeight="1" x14ac:dyDescent="0.25">
      <c r="A1489" t="s">
        <v>1274</v>
      </c>
      <c r="B1489" t="s">
        <v>1238</v>
      </c>
      <c r="C1489" t="s">
        <v>3243</v>
      </c>
      <c r="D1489" t="s">
        <v>3243</v>
      </c>
      <c r="E1489" s="53" t="s">
        <v>1554</v>
      </c>
      <c r="L1489" t="s">
        <v>12568</v>
      </c>
      <c r="M1489" t="s">
        <v>12358</v>
      </c>
      <c r="N1489" t="s">
        <v>12569</v>
      </c>
      <c r="P1489" t="s">
        <v>12570</v>
      </c>
      <c r="R1489" t="s">
        <v>12571</v>
      </c>
      <c r="T1489" t="s">
        <v>12572</v>
      </c>
      <c r="V1489" t="s">
        <v>12573</v>
      </c>
    </row>
    <row r="1490" spans="1:22" ht="15" customHeight="1" x14ac:dyDescent="0.25">
      <c r="A1490" t="s">
        <v>1275</v>
      </c>
      <c r="B1490" t="s">
        <v>1238</v>
      </c>
      <c r="C1490" t="s">
        <v>3243</v>
      </c>
      <c r="D1490" t="s">
        <v>3243</v>
      </c>
      <c r="E1490" s="53" t="s">
        <v>1555</v>
      </c>
      <c r="L1490" t="s">
        <v>12574</v>
      </c>
      <c r="M1490" t="s">
        <v>12358</v>
      </c>
      <c r="N1490" t="s">
        <v>12575</v>
      </c>
      <c r="P1490" t="s">
        <v>12576</v>
      </c>
      <c r="R1490" t="s">
        <v>12577</v>
      </c>
      <c r="T1490" t="s">
        <v>12578</v>
      </c>
      <c r="V1490" t="s">
        <v>12579</v>
      </c>
    </row>
    <row r="1491" spans="1:22" ht="15" customHeight="1" x14ac:dyDescent="0.25">
      <c r="A1491" t="s">
        <v>1276</v>
      </c>
      <c r="B1491" t="s">
        <v>1238</v>
      </c>
      <c r="C1491" t="s">
        <v>3243</v>
      </c>
      <c r="D1491" t="s">
        <v>3243</v>
      </c>
      <c r="E1491" s="53" t="s">
        <v>1556</v>
      </c>
      <c r="L1491" t="s">
        <v>12580</v>
      </c>
      <c r="M1491" t="s">
        <v>12358</v>
      </c>
      <c r="N1491" t="s">
        <v>12581</v>
      </c>
      <c r="P1491" t="s">
        <v>12582</v>
      </c>
      <c r="R1491" t="s">
        <v>12583</v>
      </c>
      <c r="T1491" t="s">
        <v>12584</v>
      </c>
      <c r="V1491" t="s">
        <v>12585</v>
      </c>
    </row>
    <row r="1492" spans="1:22" ht="15" customHeight="1" x14ac:dyDescent="0.25">
      <c r="A1492" t="s">
        <v>1277</v>
      </c>
      <c r="B1492" t="s">
        <v>1238</v>
      </c>
      <c r="C1492" t="s">
        <v>3243</v>
      </c>
      <c r="D1492" t="s">
        <v>3243</v>
      </c>
      <c r="E1492" s="53" t="s">
        <v>1557</v>
      </c>
      <c r="L1492" t="s">
        <v>12586</v>
      </c>
      <c r="M1492" t="s">
        <v>12358</v>
      </c>
      <c r="N1492" t="s">
        <v>12587</v>
      </c>
      <c r="P1492" t="s">
        <v>12588</v>
      </c>
      <c r="R1492" t="s">
        <v>12589</v>
      </c>
      <c r="T1492" t="s">
        <v>12590</v>
      </c>
      <c r="V1492" t="s">
        <v>12591</v>
      </c>
    </row>
    <row r="1493" spans="1:22" ht="15" customHeight="1" x14ac:dyDescent="0.25">
      <c r="A1493" t="s">
        <v>1278</v>
      </c>
      <c r="B1493" t="s">
        <v>1238</v>
      </c>
      <c r="C1493" t="s">
        <v>3243</v>
      </c>
      <c r="D1493" t="s">
        <v>3243</v>
      </c>
      <c r="E1493" s="53" t="s">
        <v>1558</v>
      </c>
      <c r="L1493" t="s">
        <v>12592</v>
      </c>
      <c r="M1493" t="s">
        <v>12358</v>
      </c>
      <c r="N1493" t="s">
        <v>12593</v>
      </c>
      <c r="P1493" t="s">
        <v>12594</v>
      </c>
      <c r="R1493" t="s">
        <v>12595</v>
      </c>
      <c r="T1493" t="s">
        <v>12596</v>
      </c>
      <c r="V1493" t="s">
        <v>12597</v>
      </c>
    </row>
    <row r="1494" spans="1:22" ht="15" customHeight="1" x14ac:dyDescent="0.25">
      <c r="A1494" t="s">
        <v>1279</v>
      </c>
      <c r="B1494" t="s">
        <v>1238</v>
      </c>
      <c r="C1494" t="s">
        <v>3243</v>
      </c>
      <c r="D1494" t="s">
        <v>3243</v>
      </c>
      <c r="E1494" s="53" t="s">
        <v>1559</v>
      </c>
      <c r="L1494" t="s">
        <v>12598</v>
      </c>
      <c r="M1494" t="s">
        <v>12358</v>
      </c>
      <c r="N1494" t="s">
        <v>12599</v>
      </c>
      <c r="P1494" t="s">
        <v>12600</v>
      </c>
      <c r="R1494" t="s">
        <v>12601</v>
      </c>
      <c r="T1494" t="s">
        <v>12602</v>
      </c>
      <c r="V1494" t="s">
        <v>12603</v>
      </c>
    </row>
    <row r="1495" spans="1:22" ht="15" customHeight="1" x14ac:dyDescent="0.25">
      <c r="A1495" t="s">
        <v>1280</v>
      </c>
      <c r="B1495" t="s">
        <v>1238</v>
      </c>
      <c r="C1495" t="s">
        <v>3243</v>
      </c>
      <c r="D1495" t="s">
        <v>3243</v>
      </c>
      <c r="E1495" s="53" t="s">
        <v>1560</v>
      </c>
      <c r="L1495" t="s">
        <v>12604</v>
      </c>
      <c r="M1495" t="s">
        <v>12358</v>
      </c>
      <c r="N1495" t="s">
        <v>12605</v>
      </c>
      <c r="P1495" t="s">
        <v>12606</v>
      </c>
      <c r="R1495" t="s">
        <v>12607</v>
      </c>
      <c r="T1495" t="s">
        <v>12608</v>
      </c>
      <c r="V1495" t="s">
        <v>12609</v>
      </c>
    </row>
    <row r="1496" spans="1:22" ht="15" customHeight="1" x14ac:dyDescent="0.25">
      <c r="A1496" t="s">
        <v>1281</v>
      </c>
      <c r="B1496" t="s">
        <v>1238</v>
      </c>
      <c r="C1496" t="s">
        <v>3243</v>
      </c>
      <c r="D1496" t="s">
        <v>3243</v>
      </c>
      <c r="E1496" s="53" t="s">
        <v>1561</v>
      </c>
      <c r="L1496" t="s">
        <v>12610</v>
      </c>
      <c r="M1496" t="s">
        <v>12358</v>
      </c>
      <c r="N1496" t="s">
        <v>12611</v>
      </c>
      <c r="P1496" t="s">
        <v>12612</v>
      </c>
      <c r="R1496" t="s">
        <v>12613</v>
      </c>
      <c r="T1496" t="s">
        <v>12614</v>
      </c>
      <c r="V1496" t="s">
        <v>12615</v>
      </c>
    </row>
    <row r="1497" spans="1:22" ht="15" customHeight="1" x14ac:dyDescent="0.25">
      <c r="A1497" t="s">
        <v>1282</v>
      </c>
      <c r="B1497" t="s">
        <v>1238</v>
      </c>
      <c r="C1497" t="s">
        <v>3243</v>
      </c>
      <c r="D1497" t="s">
        <v>3243</v>
      </c>
      <c r="E1497" s="53" t="s">
        <v>1562</v>
      </c>
      <c r="L1497" t="s">
        <v>12616</v>
      </c>
      <c r="M1497" t="s">
        <v>12358</v>
      </c>
      <c r="N1497" t="s">
        <v>12617</v>
      </c>
      <c r="P1497" t="s">
        <v>12618</v>
      </c>
      <c r="R1497" t="s">
        <v>12619</v>
      </c>
      <c r="T1497" t="s">
        <v>12620</v>
      </c>
      <c r="V1497" t="s">
        <v>12621</v>
      </c>
    </row>
    <row r="1498" spans="1:22" ht="15" customHeight="1" x14ac:dyDescent="0.25">
      <c r="A1498" t="s">
        <v>1283</v>
      </c>
      <c r="B1498" t="s">
        <v>1238</v>
      </c>
      <c r="C1498" t="s">
        <v>3243</v>
      </c>
      <c r="D1498" t="s">
        <v>3243</v>
      </c>
      <c r="E1498" s="53" t="s">
        <v>1563</v>
      </c>
      <c r="L1498" t="s">
        <v>12622</v>
      </c>
      <c r="M1498" t="s">
        <v>12358</v>
      </c>
      <c r="N1498" t="s">
        <v>12623</v>
      </c>
      <c r="P1498" t="s">
        <v>12624</v>
      </c>
      <c r="R1498" t="s">
        <v>12625</v>
      </c>
      <c r="T1498" t="s">
        <v>12626</v>
      </c>
      <c r="V1498" t="s">
        <v>12627</v>
      </c>
    </row>
    <row r="1499" spans="1:22" ht="15" customHeight="1" x14ac:dyDescent="0.25">
      <c r="A1499" t="s">
        <v>1284</v>
      </c>
      <c r="B1499" t="s">
        <v>1238</v>
      </c>
      <c r="C1499" t="s">
        <v>3243</v>
      </c>
      <c r="D1499" t="s">
        <v>3243</v>
      </c>
      <c r="E1499" s="53" t="s">
        <v>1564</v>
      </c>
      <c r="L1499" t="s">
        <v>12628</v>
      </c>
      <c r="M1499" t="s">
        <v>12358</v>
      </c>
      <c r="N1499" t="s">
        <v>12629</v>
      </c>
      <c r="P1499" t="s">
        <v>12630</v>
      </c>
      <c r="R1499" t="s">
        <v>12631</v>
      </c>
      <c r="T1499" t="s">
        <v>12632</v>
      </c>
      <c r="V1499" t="s">
        <v>12633</v>
      </c>
    </row>
    <row r="1500" spans="1:22" ht="15" customHeight="1" x14ac:dyDescent="0.25">
      <c r="A1500" t="s">
        <v>1285</v>
      </c>
      <c r="B1500" t="s">
        <v>1238</v>
      </c>
      <c r="C1500" t="s">
        <v>3243</v>
      </c>
      <c r="D1500" t="s">
        <v>3243</v>
      </c>
      <c r="E1500" s="53" t="s">
        <v>1565</v>
      </c>
      <c r="L1500" t="s">
        <v>12634</v>
      </c>
      <c r="M1500" t="s">
        <v>12358</v>
      </c>
      <c r="N1500" t="s">
        <v>12635</v>
      </c>
      <c r="P1500" t="s">
        <v>12636</v>
      </c>
      <c r="R1500" t="s">
        <v>12637</v>
      </c>
      <c r="T1500" t="s">
        <v>12638</v>
      </c>
      <c r="V1500" t="s">
        <v>12639</v>
      </c>
    </row>
    <row r="1501" spans="1:22" ht="15" customHeight="1" x14ac:dyDescent="0.25">
      <c r="A1501" t="s">
        <v>1286</v>
      </c>
      <c r="B1501" t="s">
        <v>1238</v>
      </c>
      <c r="C1501" t="s">
        <v>3243</v>
      </c>
      <c r="D1501" t="s">
        <v>3243</v>
      </c>
      <c r="E1501" s="53" t="s">
        <v>1566</v>
      </c>
      <c r="L1501" t="s">
        <v>12640</v>
      </c>
      <c r="M1501" t="s">
        <v>12358</v>
      </c>
      <c r="N1501" t="s">
        <v>12641</v>
      </c>
      <c r="P1501" t="s">
        <v>12642</v>
      </c>
      <c r="R1501" t="s">
        <v>12643</v>
      </c>
      <c r="T1501" t="s">
        <v>12644</v>
      </c>
      <c r="V1501" t="s">
        <v>12645</v>
      </c>
    </row>
    <row r="1502" spans="1:22" ht="15" customHeight="1" x14ac:dyDescent="0.25">
      <c r="A1502" t="s">
        <v>1287</v>
      </c>
      <c r="B1502" t="s">
        <v>1238</v>
      </c>
      <c r="C1502" t="s">
        <v>3243</v>
      </c>
      <c r="D1502" t="s">
        <v>3243</v>
      </c>
      <c r="E1502" s="53" t="s">
        <v>1567</v>
      </c>
      <c r="L1502" t="s">
        <v>12646</v>
      </c>
      <c r="M1502" t="s">
        <v>12358</v>
      </c>
      <c r="N1502" t="s">
        <v>12647</v>
      </c>
      <c r="P1502" t="s">
        <v>12648</v>
      </c>
      <c r="R1502" t="s">
        <v>12649</v>
      </c>
      <c r="T1502" t="s">
        <v>12650</v>
      </c>
      <c r="V1502" t="s">
        <v>12651</v>
      </c>
    </row>
    <row r="1503" spans="1:22" ht="15" customHeight="1" x14ac:dyDescent="0.25">
      <c r="A1503" t="s">
        <v>1288</v>
      </c>
      <c r="B1503" t="s">
        <v>1238</v>
      </c>
      <c r="C1503" t="s">
        <v>3243</v>
      </c>
      <c r="D1503" t="s">
        <v>3243</v>
      </c>
      <c r="E1503" s="53" t="s">
        <v>1568</v>
      </c>
      <c r="L1503" t="s">
        <v>12652</v>
      </c>
      <c r="M1503" t="s">
        <v>12358</v>
      </c>
      <c r="N1503" t="s">
        <v>12653</v>
      </c>
      <c r="P1503" t="s">
        <v>12654</v>
      </c>
      <c r="R1503" t="s">
        <v>12655</v>
      </c>
      <c r="T1503" t="s">
        <v>12656</v>
      </c>
      <c r="V1503" t="s">
        <v>12657</v>
      </c>
    </row>
    <row r="1504" spans="1:22" ht="15" customHeight="1" x14ac:dyDescent="0.25">
      <c r="A1504" t="s">
        <v>1289</v>
      </c>
      <c r="B1504" t="s">
        <v>1238</v>
      </c>
      <c r="C1504" t="s">
        <v>3243</v>
      </c>
      <c r="D1504" t="s">
        <v>3243</v>
      </c>
      <c r="E1504" s="53" t="s">
        <v>1569</v>
      </c>
      <c r="L1504" t="s">
        <v>12658</v>
      </c>
      <c r="M1504" t="s">
        <v>12358</v>
      </c>
      <c r="N1504" t="s">
        <v>12659</v>
      </c>
      <c r="P1504" t="s">
        <v>12660</v>
      </c>
      <c r="R1504" t="s">
        <v>12661</v>
      </c>
      <c r="T1504" t="s">
        <v>12662</v>
      </c>
      <c r="V1504" t="s">
        <v>12663</v>
      </c>
    </row>
    <row r="1505" spans="1:22" ht="15" customHeight="1" x14ac:dyDescent="0.25">
      <c r="A1505" t="s">
        <v>1290</v>
      </c>
      <c r="B1505" t="s">
        <v>1238</v>
      </c>
      <c r="C1505" t="s">
        <v>3243</v>
      </c>
      <c r="D1505" t="s">
        <v>3243</v>
      </c>
      <c r="E1505" s="53" t="s">
        <v>1570</v>
      </c>
      <c r="L1505" t="s">
        <v>12664</v>
      </c>
      <c r="M1505" t="s">
        <v>12358</v>
      </c>
      <c r="N1505" t="s">
        <v>12665</v>
      </c>
      <c r="P1505" t="s">
        <v>12666</v>
      </c>
      <c r="R1505" t="s">
        <v>12667</v>
      </c>
      <c r="T1505" t="s">
        <v>12668</v>
      </c>
      <c r="V1505" t="s">
        <v>12669</v>
      </c>
    </row>
    <row r="1506" spans="1:22" ht="15" customHeight="1" x14ac:dyDescent="0.25">
      <c r="A1506" t="s">
        <v>1291</v>
      </c>
      <c r="B1506" t="s">
        <v>1238</v>
      </c>
      <c r="C1506" t="s">
        <v>3243</v>
      </c>
      <c r="D1506" t="s">
        <v>3243</v>
      </c>
      <c r="E1506" s="53" t="s">
        <v>1571</v>
      </c>
      <c r="L1506" t="s">
        <v>12670</v>
      </c>
      <c r="M1506" t="s">
        <v>12358</v>
      </c>
      <c r="N1506" t="s">
        <v>12671</v>
      </c>
      <c r="P1506" t="s">
        <v>12672</v>
      </c>
      <c r="R1506" t="s">
        <v>12673</v>
      </c>
      <c r="T1506" t="s">
        <v>12674</v>
      </c>
      <c r="V1506" t="s">
        <v>12675</v>
      </c>
    </row>
    <row r="1507" spans="1:22" ht="15" customHeight="1" x14ac:dyDescent="0.25">
      <c r="A1507" t="s">
        <v>1292</v>
      </c>
      <c r="B1507" t="s">
        <v>1238</v>
      </c>
      <c r="C1507" t="s">
        <v>3243</v>
      </c>
      <c r="D1507" t="s">
        <v>3243</v>
      </c>
      <c r="E1507" s="53" t="s">
        <v>1572</v>
      </c>
      <c r="L1507" t="s">
        <v>12676</v>
      </c>
      <c r="M1507" t="s">
        <v>12358</v>
      </c>
      <c r="N1507" t="s">
        <v>12677</v>
      </c>
      <c r="P1507" t="s">
        <v>12678</v>
      </c>
      <c r="R1507" t="s">
        <v>12679</v>
      </c>
      <c r="T1507" t="s">
        <v>12680</v>
      </c>
      <c r="V1507" t="s">
        <v>12681</v>
      </c>
    </row>
    <row r="1508" spans="1:22" ht="15" customHeight="1" x14ac:dyDescent="0.25">
      <c r="A1508" t="s">
        <v>1293</v>
      </c>
      <c r="B1508" t="s">
        <v>1238</v>
      </c>
      <c r="C1508" t="s">
        <v>3243</v>
      </c>
      <c r="D1508" t="s">
        <v>3243</v>
      </c>
      <c r="E1508" s="53" t="s">
        <v>1573</v>
      </c>
      <c r="L1508" t="s">
        <v>12682</v>
      </c>
      <c r="M1508" t="s">
        <v>12358</v>
      </c>
      <c r="N1508" t="s">
        <v>12683</v>
      </c>
      <c r="P1508" t="s">
        <v>12684</v>
      </c>
      <c r="R1508" t="s">
        <v>12685</v>
      </c>
      <c r="T1508" t="s">
        <v>12686</v>
      </c>
      <c r="V1508" t="s">
        <v>12687</v>
      </c>
    </row>
    <row r="1509" spans="1:22" ht="15" customHeight="1" x14ac:dyDescent="0.25">
      <c r="A1509" t="s">
        <v>1294</v>
      </c>
      <c r="B1509" t="s">
        <v>1238</v>
      </c>
      <c r="C1509" t="s">
        <v>3243</v>
      </c>
      <c r="D1509" t="s">
        <v>3243</v>
      </c>
      <c r="E1509" s="53" t="s">
        <v>1574</v>
      </c>
      <c r="L1509" t="s">
        <v>12688</v>
      </c>
      <c r="M1509" t="s">
        <v>12358</v>
      </c>
      <c r="N1509" t="s">
        <v>12689</v>
      </c>
      <c r="P1509" t="s">
        <v>12690</v>
      </c>
      <c r="R1509" t="s">
        <v>12691</v>
      </c>
      <c r="T1509" t="s">
        <v>12692</v>
      </c>
      <c r="V1509" t="s">
        <v>12693</v>
      </c>
    </row>
    <row r="1510" spans="1:22" ht="15" customHeight="1" x14ac:dyDescent="0.25">
      <c r="A1510" t="s">
        <v>1295</v>
      </c>
      <c r="B1510" t="s">
        <v>1238</v>
      </c>
      <c r="C1510" t="s">
        <v>3243</v>
      </c>
      <c r="D1510" t="s">
        <v>3243</v>
      </c>
      <c r="E1510" s="53" t="s">
        <v>1575</v>
      </c>
      <c r="L1510" t="s">
        <v>12694</v>
      </c>
      <c r="M1510" t="s">
        <v>12358</v>
      </c>
      <c r="N1510" t="s">
        <v>12695</v>
      </c>
      <c r="P1510" t="s">
        <v>12696</v>
      </c>
      <c r="R1510" t="s">
        <v>12697</v>
      </c>
      <c r="T1510" t="s">
        <v>12698</v>
      </c>
      <c r="V1510" t="s">
        <v>12699</v>
      </c>
    </row>
    <row r="1511" spans="1:22" ht="15" customHeight="1" x14ac:dyDescent="0.25">
      <c r="A1511" t="s">
        <v>1296</v>
      </c>
      <c r="B1511" t="s">
        <v>1238</v>
      </c>
      <c r="C1511" t="s">
        <v>3243</v>
      </c>
      <c r="D1511" t="s">
        <v>3243</v>
      </c>
      <c r="E1511" s="53" t="s">
        <v>1576</v>
      </c>
      <c r="L1511" t="s">
        <v>12700</v>
      </c>
      <c r="M1511" t="s">
        <v>12358</v>
      </c>
      <c r="N1511" t="s">
        <v>12701</v>
      </c>
      <c r="P1511" t="s">
        <v>12702</v>
      </c>
      <c r="R1511" t="s">
        <v>12703</v>
      </c>
      <c r="T1511" t="s">
        <v>12704</v>
      </c>
      <c r="V1511" t="s">
        <v>12705</v>
      </c>
    </row>
    <row r="1512" spans="1:22" ht="15" customHeight="1" x14ac:dyDescent="0.25">
      <c r="A1512" t="s">
        <v>1297</v>
      </c>
      <c r="B1512" t="s">
        <v>1238</v>
      </c>
      <c r="C1512" t="s">
        <v>3243</v>
      </c>
      <c r="D1512" t="s">
        <v>3243</v>
      </c>
      <c r="E1512" s="53" t="s">
        <v>1577</v>
      </c>
      <c r="L1512" t="s">
        <v>12706</v>
      </c>
      <c r="M1512" t="s">
        <v>12358</v>
      </c>
      <c r="N1512" t="s">
        <v>12707</v>
      </c>
      <c r="P1512" t="s">
        <v>12708</v>
      </c>
      <c r="R1512" t="s">
        <v>12709</v>
      </c>
      <c r="T1512" t="s">
        <v>12710</v>
      </c>
      <c r="V1512" t="s">
        <v>12711</v>
      </c>
    </row>
    <row r="1513" spans="1:22" ht="15" customHeight="1" x14ac:dyDescent="0.25">
      <c r="A1513" t="s">
        <v>1298</v>
      </c>
      <c r="B1513" t="s">
        <v>1238</v>
      </c>
      <c r="C1513" t="s">
        <v>3243</v>
      </c>
      <c r="D1513" t="s">
        <v>3243</v>
      </c>
      <c r="E1513" s="53" t="s">
        <v>1578</v>
      </c>
      <c r="L1513" t="s">
        <v>12712</v>
      </c>
      <c r="M1513" t="s">
        <v>12358</v>
      </c>
      <c r="N1513" t="s">
        <v>12713</v>
      </c>
      <c r="P1513" t="s">
        <v>12714</v>
      </c>
      <c r="R1513" t="s">
        <v>12715</v>
      </c>
      <c r="T1513" t="s">
        <v>12716</v>
      </c>
      <c r="V1513" t="s">
        <v>12717</v>
      </c>
    </row>
    <row r="1514" spans="1:22" ht="15" customHeight="1" x14ac:dyDescent="0.25">
      <c r="A1514" t="s">
        <v>1299</v>
      </c>
      <c r="B1514" t="s">
        <v>1238</v>
      </c>
      <c r="C1514" t="s">
        <v>3243</v>
      </c>
      <c r="D1514" t="s">
        <v>3243</v>
      </c>
      <c r="E1514" s="53" t="s">
        <v>1579</v>
      </c>
      <c r="L1514" t="s">
        <v>12718</v>
      </c>
      <c r="M1514" t="s">
        <v>12358</v>
      </c>
      <c r="N1514" t="s">
        <v>12719</v>
      </c>
      <c r="P1514" t="s">
        <v>12720</v>
      </c>
      <c r="R1514" t="s">
        <v>12721</v>
      </c>
      <c r="T1514" t="s">
        <v>12722</v>
      </c>
      <c r="V1514" t="s">
        <v>12723</v>
      </c>
    </row>
    <row r="1515" spans="1:22" ht="15" customHeight="1" x14ac:dyDescent="0.25">
      <c r="A1515" t="s">
        <v>1300</v>
      </c>
      <c r="B1515" t="s">
        <v>1238</v>
      </c>
      <c r="C1515" t="s">
        <v>3243</v>
      </c>
      <c r="D1515" t="s">
        <v>3243</v>
      </c>
      <c r="E1515" s="53" t="s">
        <v>1580</v>
      </c>
      <c r="L1515" t="s">
        <v>12724</v>
      </c>
      <c r="M1515" t="s">
        <v>12358</v>
      </c>
      <c r="N1515" t="s">
        <v>12725</v>
      </c>
      <c r="P1515" t="s">
        <v>12726</v>
      </c>
      <c r="R1515" t="s">
        <v>12727</v>
      </c>
      <c r="T1515" t="s">
        <v>12728</v>
      </c>
      <c r="V1515" t="s">
        <v>12729</v>
      </c>
    </row>
    <row r="1516" spans="1:22" ht="15" customHeight="1" x14ac:dyDescent="0.25">
      <c r="A1516" t="s">
        <v>1301</v>
      </c>
      <c r="B1516" t="s">
        <v>1238</v>
      </c>
      <c r="C1516" t="s">
        <v>3243</v>
      </c>
      <c r="D1516" t="s">
        <v>3243</v>
      </c>
      <c r="E1516" s="53" t="s">
        <v>1581</v>
      </c>
      <c r="L1516" t="s">
        <v>12730</v>
      </c>
      <c r="M1516" t="s">
        <v>12358</v>
      </c>
      <c r="N1516" t="s">
        <v>12731</v>
      </c>
      <c r="P1516" t="s">
        <v>12732</v>
      </c>
      <c r="R1516" t="s">
        <v>12733</v>
      </c>
      <c r="T1516" t="s">
        <v>12734</v>
      </c>
      <c r="V1516" t="s">
        <v>12735</v>
      </c>
    </row>
    <row r="1517" spans="1:22" ht="15" customHeight="1" x14ac:dyDescent="0.25">
      <c r="A1517" t="s">
        <v>1302</v>
      </c>
      <c r="B1517" t="s">
        <v>1238</v>
      </c>
      <c r="C1517" t="s">
        <v>3243</v>
      </c>
      <c r="D1517" t="s">
        <v>3243</v>
      </c>
      <c r="E1517" s="53" t="s">
        <v>1582</v>
      </c>
      <c r="L1517" t="s">
        <v>12736</v>
      </c>
      <c r="M1517" t="s">
        <v>12358</v>
      </c>
      <c r="N1517" t="s">
        <v>12737</v>
      </c>
      <c r="P1517" t="s">
        <v>12738</v>
      </c>
      <c r="R1517" t="s">
        <v>12739</v>
      </c>
      <c r="T1517" t="s">
        <v>12740</v>
      </c>
      <c r="V1517" t="s">
        <v>12741</v>
      </c>
    </row>
    <row r="1518" spans="1:22" ht="15" customHeight="1" x14ac:dyDescent="0.25">
      <c r="A1518" t="s">
        <v>1303</v>
      </c>
      <c r="B1518" t="s">
        <v>1238</v>
      </c>
      <c r="C1518" t="s">
        <v>3243</v>
      </c>
      <c r="D1518" t="s">
        <v>3243</v>
      </c>
      <c r="E1518" s="53" t="s">
        <v>1583</v>
      </c>
      <c r="L1518" t="s">
        <v>12742</v>
      </c>
      <c r="M1518" t="s">
        <v>12358</v>
      </c>
      <c r="N1518" t="s">
        <v>12743</v>
      </c>
      <c r="P1518" t="s">
        <v>12744</v>
      </c>
      <c r="R1518" t="s">
        <v>12745</v>
      </c>
      <c r="T1518" t="s">
        <v>12746</v>
      </c>
      <c r="V1518" t="s">
        <v>12747</v>
      </c>
    </row>
    <row r="1519" spans="1:22" ht="15" customHeight="1" x14ac:dyDescent="0.25">
      <c r="A1519" t="s">
        <v>1304</v>
      </c>
      <c r="B1519" t="s">
        <v>1238</v>
      </c>
      <c r="C1519" t="s">
        <v>3243</v>
      </c>
      <c r="D1519" t="s">
        <v>3243</v>
      </c>
      <c r="E1519" s="53" t="s">
        <v>1584</v>
      </c>
      <c r="L1519" t="s">
        <v>12748</v>
      </c>
      <c r="M1519" t="s">
        <v>12358</v>
      </c>
      <c r="N1519" t="s">
        <v>12749</v>
      </c>
      <c r="P1519" t="s">
        <v>12750</v>
      </c>
      <c r="R1519" t="s">
        <v>12751</v>
      </c>
      <c r="T1519" t="s">
        <v>12752</v>
      </c>
      <c r="V1519" t="s">
        <v>12753</v>
      </c>
    </row>
    <row r="1520" spans="1:22" ht="15" customHeight="1" x14ac:dyDescent="0.25">
      <c r="A1520" t="s">
        <v>1305</v>
      </c>
      <c r="B1520" t="s">
        <v>1238</v>
      </c>
      <c r="C1520" t="s">
        <v>3243</v>
      </c>
      <c r="D1520" t="s">
        <v>3243</v>
      </c>
      <c r="E1520" s="53" t="s">
        <v>1585</v>
      </c>
      <c r="L1520" t="s">
        <v>12754</v>
      </c>
      <c r="M1520" t="s">
        <v>12358</v>
      </c>
      <c r="N1520" t="s">
        <v>12755</v>
      </c>
      <c r="P1520" t="s">
        <v>12756</v>
      </c>
      <c r="R1520" t="s">
        <v>12757</v>
      </c>
      <c r="T1520" t="s">
        <v>12758</v>
      </c>
      <c r="V1520" t="s">
        <v>12759</v>
      </c>
    </row>
    <row r="1521" spans="1:22" ht="15" customHeight="1" x14ac:dyDescent="0.25">
      <c r="A1521" t="s">
        <v>1306</v>
      </c>
      <c r="B1521" t="s">
        <v>1238</v>
      </c>
      <c r="C1521" t="s">
        <v>3243</v>
      </c>
      <c r="D1521" t="s">
        <v>3243</v>
      </c>
      <c r="E1521" s="53" t="s">
        <v>1586</v>
      </c>
      <c r="L1521" t="s">
        <v>12760</v>
      </c>
      <c r="M1521" t="s">
        <v>12358</v>
      </c>
      <c r="N1521" t="s">
        <v>12761</v>
      </c>
      <c r="P1521" t="s">
        <v>12762</v>
      </c>
      <c r="R1521" t="s">
        <v>12763</v>
      </c>
      <c r="T1521" t="s">
        <v>12764</v>
      </c>
      <c r="V1521" t="s">
        <v>12765</v>
      </c>
    </row>
    <row r="1522" spans="1:22" ht="15" customHeight="1" x14ac:dyDescent="0.25">
      <c r="A1522" t="s">
        <v>1307</v>
      </c>
      <c r="B1522" t="s">
        <v>1238</v>
      </c>
      <c r="C1522" t="s">
        <v>3243</v>
      </c>
      <c r="D1522" t="s">
        <v>3243</v>
      </c>
      <c r="E1522" s="53" t="s">
        <v>1587</v>
      </c>
      <c r="L1522" t="s">
        <v>12766</v>
      </c>
      <c r="M1522" t="s">
        <v>12358</v>
      </c>
      <c r="N1522" t="s">
        <v>12767</v>
      </c>
      <c r="P1522" t="s">
        <v>12768</v>
      </c>
      <c r="R1522" t="s">
        <v>12769</v>
      </c>
      <c r="T1522" t="s">
        <v>12770</v>
      </c>
      <c r="V1522" t="s">
        <v>12771</v>
      </c>
    </row>
    <row r="1523" spans="1:22" ht="15" customHeight="1" x14ac:dyDescent="0.25">
      <c r="A1523" t="s">
        <v>1308</v>
      </c>
      <c r="B1523" t="s">
        <v>1238</v>
      </c>
      <c r="C1523" t="s">
        <v>3243</v>
      </c>
      <c r="D1523" t="s">
        <v>3243</v>
      </c>
      <c r="E1523" s="53" t="s">
        <v>1588</v>
      </c>
      <c r="L1523" t="s">
        <v>12772</v>
      </c>
      <c r="M1523" t="s">
        <v>12358</v>
      </c>
      <c r="N1523" t="s">
        <v>12773</v>
      </c>
      <c r="P1523" t="s">
        <v>12774</v>
      </c>
      <c r="R1523" t="s">
        <v>12775</v>
      </c>
      <c r="T1523" t="s">
        <v>12776</v>
      </c>
      <c r="V1523" t="s">
        <v>12777</v>
      </c>
    </row>
    <row r="1524" spans="1:22" ht="15" customHeight="1" x14ac:dyDescent="0.25">
      <c r="A1524" t="s">
        <v>1309</v>
      </c>
      <c r="B1524" t="s">
        <v>1238</v>
      </c>
      <c r="C1524" t="s">
        <v>3243</v>
      </c>
      <c r="D1524" t="s">
        <v>3243</v>
      </c>
      <c r="E1524" s="53" t="s">
        <v>1589</v>
      </c>
      <c r="L1524" t="s">
        <v>12778</v>
      </c>
      <c r="M1524" t="s">
        <v>12358</v>
      </c>
      <c r="N1524" t="s">
        <v>12779</v>
      </c>
      <c r="P1524" t="s">
        <v>12780</v>
      </c>
      <c r="R1524" t="s">
        <v>12781</v>
      </c>
      <c r="T1524" t="s">
        <v>12782</v>
      </c>
      <c r="V1524" t="s">
        <v>12783</v>
      </c>
    </row>
    <row r="1525" spans="1:22" ht="15" customHeight="1" x14ac:dyDescent="0.25">
      <c r="A1525" t="s">
        <v>1310</v>
      </c>
      <c r="B1525" t="s">
        <v>1238</v>
      </c>
      <c r="C1525" t="s">
        <v>3243</v>
      </c>
      <c r="D1525" t="s">
        <v>3243</v>
      </c>
      <c r="E1525" s="53" t="s">
        <v>1590</v>
      </c>
      <c r="L1525" t="s">
        <v>12784</v>
      </c>
      <c r="M1525" t="s">
        <v>12358</v>
      </c>
      <c r="N1525" t="s">
        <v>12785</v>
      </c>
      <c r="P1525" t="s">
        <v>12786</v>
      </c>
      <c r="R1525" t="s">
        <v>12787</v>
      </c>
      <c r="T1525" t="s">
        <v>12788</v>
      </c>
      <c r="V1525" t="s">
        <v>12789</v>
      </c>
    </row>
    <row r="1526" spans="1:22" ht="15" customHeight="1" x14ac:dyDescent="0.25">
      <c r="A1526" t="s">
        <v>1311</v>
      </c>
      <c r="B1526" t="s">
        <v>1238</v>
      </c>
      <c r="C1526" t="s">
        <v>3243</v>
      </c>
      <c r="D1526" t="s">
        <v>3243</v>
      </c>
      <c r="E1526" s="53" t="s">
        <v>1591</v>
      </c>
      <c r="L1526" t="s">
        <v>12790</v>
      </c>
      <c r="M1526" t="s">
        <v>12358</v>
      </c>
      <c r="N1526" t="s">
        <v>12791</v>
      </c>
      <c r="P1526" t="s">
        <v>12792</v>
      </c>
      <c r="R1526" t="s">
        <v>12793</v>
      </c>
      <c r="T1526" t="s">
        <v>12794</v>
      </c>
      <c r="V1526" t="s">
        <v>12795</v>
      </c>
    </row>
    <row r="1527" spans="1:22" ht="15" customHeight="1" x14ac:dyDescent="0.25">
      <c r="A1527" t="s">
        <v>1312</v>
      </c>
      <c r="B1527" t="s">
        <v>1238</v>
      </c>
      <c r="C1527" t="s">
        <v>3243</v>
      </c>
      <c r="D1527" t="s">
        <v>3243</v>
      </c>
      <c r="E1527" s="53" t="s">
        <v>1592</v>
      </c>
      <c r="L1527" t="s">
        <v>12796</v>
      </c>
      <c r="M1527" t="s">
        <v>12358</v>
      </c>
      <c r="N1527" t="s">
        <v>12797</v>
      </c>
      <c r="P1527" t="s">
        <v>12798</v>
      </c>
      <c r="R1527" t="s">
        <v>12799</v>
      </c>
      <c r="T1527" t="s">
        <v>12800</v>
      </c>
      <c r="V1527" t="s">
        <v>12801</v>
      </c>
    </row>
    <row r="1528" spans="1:22" ht="15" customHeight="1" x14ac:dyDescent="0.25">
      <c r="A1528" t="s">
        <v>1313</v>
      </c>
      <c r="B1528" t="s">
        <v>1238</v>
      </c>
      <c r="C1528" t="s">
        <v>3243</v>
      </c>
      <c r="D1528" t="s">
        <v>3243</v>
      </c>
      <c r="E1528" s="53" t="s">
        <v>1593</v>
      </c>
      <c r="L1528" t="s">
        <v>12802</v>
      </c>
      <c r="M1528" t="s">
        <v>12358</v>
      </c>
      <c r="N1528" t="s">
        <v>12803</v>
      </c>
      <c r="P1528" t="s">
        <v>12804</v>
      </c>
      <c r="R1528" t="s">
        <v>12805</v>
      </c>
      <c r="T1528" t="s">
        <v>12806</v>
      </c>
      <c r="V1528" t="s">
        <v>12807</v>
      </c>
    </row>
    <row r="1529" spans="1:22" ht="15" customHeight="1" x14ac:dyDescent="0.25">
      <c r="A1529" t="s">
        <v>1314</v>
      </c>
      <c r="B1529" t="s">
        <v>1238</v>
      </c>
      <c r="C1529" t="s">
        <v>3243</v>
      </c>
      <c r="D1529" t="s">
        <v>3243</v>
      </c>
      <c r="E1529" s="53" t="s">
        <v>1594</v>
      </c>
      <c r="L1529" t="s">
        <v>12808</v>
      </c>
      <c r="M1529" t="s">
        <v>12358</v>
      </c>
      <c r="N1529" t="s">
        <v>12809</v>
      </c>
      <c r="P1529" t="s">
        <v>12810</v>
      </c>
      <c r="R1529" t="s">
        <v>12811</v>
      </c>
      <c r="T1529" t="s">
        <v>12812</v>
      </c>
      <c r="V1529" t="s">
        <v>12813</v>
      </c>
    </row>
    <row r="1530" spans="1:22" ht="15" customHeight="1" x14ac:dyDescent="0.25">
      <c r="A1530" t="s">
        <v>1315</v>
      </c>
      <c r="B1530" t="s">
        <v>1238</v>
      </c>
      <c r="C1530" t="s">
        <v>3243</v>
      </c>
      <c r="D1530" t="s">
        <v>3243</v>
      </c>
      <c r="E1530" s="53" t="s">
        <v>1595</v>
      </c>
      <c r="L1530" t="s">
        <v>12814</v>
      </c>
      <c r="M1530" t="s">
        <v>12358</v>
      </c>
      <c r="N1530" t="s">
        <v>12815</v>
      </c>
      <c r="P1530" t="s">
        <v>12816</v>
      </c>
      <c r="R1530" t="s">
        <v>12817</v>
      </c>
      <c r="T1530" t="s">
        <v>12818</v>
      </c>
      <c r="V1530" t="s">
        <v>12819</v>
      </c>
    </row>
    <row r="1531" spans="1:22" ht="15" customHeight="1" x14ac:dyDescent="0.25">
      <c r="A1531" t="s">
        <v>1316</v>
      </c>
      <c r="B1531" t="s">
        <v>1238</v>
      </c>
      <c r="C1531" t="s">
        <v>3243</v>
      </c>
      <c r="D1531" t="s">
        <v>3243</v>
      </c>
      <c r="E1531" s="53" t="s">
        <v>1596</v>
      </c>
      <c r="L1531" t="s">
        <v>12820</v>
      </c>
      <c r="M1531" t="s">
        <v>12358</v>
      </c>
      <c r="N1531" t="s">
        <v>12821</v>
      </c>
      <c r="P1531" t="s">
        <v>12822</v>
      </c>
      <c r="R1531" t="s">
        <v>12823</v>
      </c>
      <c r="T1531" t="s">
        <v>12824</v>
      </c>
      <c r="V1531" t="s">
        <v>12825</v>
      </c>
    </row>
    <row r="1532" spans="1:22" ht="15" customHeight="1" x14ac:dyDescent="0.25">
      <c r="A1532" t="s">
        <v>1317</v>
      </c>
      <c r="B1532" t="s">
        <v>1238</v>
      </c>
      <c r="C1532" t="s">
        <v>3243</v>
      </c>
      <c r="D1532" t="s">
        <v>3243</v>
      </c>
      <c r="E1532" s="53" t="s">
        <v>1597</v>
      </c>
      <c r="L1532" t="s">
        <v>12826</v>
      </c>
      <c r="M1532" t="s">
        <v>12358</v>
      </c>
      <c r="N1532" t="s">
        <v>12827</v>
      </c>
      <c r="P1532" t="s">
        <v>12828</v>
      </c>
      <c r="R1532" t="s">
        <v>12829</v>
      </c>
      <c r="T1532" t="s">
        <v>12830</v>
      </c>
      <c r="V1532" t="s">
        <v>12831</v>
      </c>
    </row>
    <row r="1533" spans="1:22" ht="15" customHeight="1" x14ac:dyDescent="0.25">
      <c r="A1533" t="s">
        <v>1318</v>
      </c>
      <c r="B1533" t="s">
        <v>1238</v>
      </c>
      <c r="C1533" t="s">
        <v>3243</v>
      </c>
      <c r="D1533" t="s">
        <v>3243</v>
      </c>
      <c r="E1533" s="53" t="s">
        <v>1598</v>
      </c>
      <c r="L1533" t="s">
        <v>12832</v>
      </c>
      <c r="M1533" t="s">
        <v>12358</v>
      </c>
      <c r="N1533" t="s">
        <v>12833</v>
      </c>
      <c r="P1533" t="s">
        <v>12834</v>
      </c>
      <c r="R1533" t="s">
        <v>12835</v>
      </c>
      <c r="T1533" t="s">
        <v>12836</v>
      </c>
      <c r="V1533" t="s">
        <v>12837</v>
      </c>
    </row>
    <row r="1534" spans="1:22" ht="15" customHeight="1" x14ac:dyDescent="0.25">
      <c r="A1534" t="s">
        <v>1319</v>
      </c>
      <c r="B1534" t="s">
        <v>1238</v>
      </c>
      <c r="C1534" t="s">
        <v>3243</v>
      </c>
      <c r="D1534" t="s">
        <v>3243</v>
      </c>
      <c r="E1534" s="53" t="s">
        <v>1599</v>
      </c>
      <c r="L1534" t="s">
        <v>12838</v>
      </c>
      <c r="M1534" t="s">
        <v>12358</v>
      </c>
      <c r="N1534" t="s">
        <v>12839</v>
      </c>
      <c r="P1534" t="s">
        <v>12840</v>
      </c>
      <c r="R1534" t="s">
        <v>12841</v>
      </c>
      <c r="T1534" t="s">
        <v>12842</v>
      </c>
      <c r="V1534" t="s">
        <v>12843</v>
      </c>
    </row>
    <row r="1535" spans="1:22" ht="15" customHeight="1" x14ac:dyDescent="0.25">
      <c r="A1535" t="s">
        <v>1320</v>
      </c>
      <c r="B1535" t="s">
        <v>1238</v>
      </c>
      <c r="C1535" t="s">
        <v>3243</v>
      </c>
      <c r="D1535" t="s">
        <v>3243</v>
      </c>
      <c r="E1535" s="53" t="s">
        <v>1600</v>
      </c>
      <c r="L1535" t="s">
        <v>12844</v>
      </c>
      <c r="M1535" t="s">
        <v>12358</v>
      </c>
      <c r="N1535" t="s">
        <v>12845</v>
      </c>
      <c r="P1535" t="s">
        <v>12846</v>
      </c>
      <c r="R1535" t="s">
        <v>12847</v>
      </c>
      <c r="T1535" t="s">
        <v>12848</v>
      </c>
      <c r="V1535" t="s">
        <v>12849</v>
      </c>
    </row>
    <row r="1536" spans="1:22" ht="15" customHeight="1" x14ac:dyDescent="0.25">
      <c r="A1536" t="s">
        <v>1321</v>
      </c>
      <c r="B1536" t="s">
        <v>1238</v>
      </c>
      <c r="C1536" t="s">
        <v>3243</v>
      </c>
      <c r="D1536" t="s">
        <v>3243</v>
      </c>
      <c r="E1536" s="53" t="s">
        <v>1601</v>
      </c>
      <c r="L1536" t="s">
        <v>12850</v>
      </c>
      <c r="M1536" t="s">
        <v>12358</v>
      </c>
      <c r="N1536" t="s">
        <v>12851</v>
      </c>
      <c r="P1536" t="s">
        <v>12852</v>
      </c>
      <c r="R1536" t="s">
        <v>12853</v>
      </c>
      <c r="T1536" t="s">
        <v>12854</v>
      </c>
      <c r="V1536" t="s">
        <v>12855</v>
      </c>
    </row>
    <row r="1537" spans="1:22" ht="15" customHeight="1" x14ac:dyDescent="0.25">
      <c r="A1537" t="s">
        <v>1322</v>
      </c>
      <c r="B1537" t="s">
        <v>1238</v>
      </c>
      <c r="C1537" t="s">
        <v>3243</v>
      </c>
      <c r="D1537" t="s">
        <v>3243</v>
      </c>
      <c r="E1537" s="53" t="s">
        <v>1602</v>
      </c>
      <c r="L1537" t="s">
        <v>12856</v>
      </c>
      <c r="M1537" t="s">
        <v>12358</v>
      </c>
      <c r="N1537" t="s">
        <v>12857</v>
      </c>
      <c r="P1537" t="s">
        <v>12858</v>
      </c>
      <c r="R1537" t="s">
        <v>12859</v>
      </c>
      <c r="T1537" t="s">
        <v>12860</v>
      </c>
      <c r="V1537" t="s">
        <v>12861</v>
      </c>
    </row>
    <row r="1538" spans="1:22" ht="15" customHeight="1" x14ac:dyDescent="0.25">
      <c r="A1538" t="s">
        <v>1323</v>
      </c>
      <c r="B1538" t="s">
        <v>1238</v>
      </c>
      <c r="C1538" t="s">
        <v>3243</v>
      </c>
      <c r="D1538" t="s">
        <v>3243</v>
      </c>
      <c r="E1538" s="53" t="s">
        <v>1603</v>
      </c>
      <c r="L1538" t="s">
        <v>12862</v>
      </c>
      <c r="M1538" t="s">
        <v>12358</v>
      </c>
      <c r="N1538" t="s">
        <v>12863</v>
      </c>
      <c r="P1538" t="s">
        <v>12864</v>
      </c>
      <c r="R1538" t="s">
        <v>12865</v>
      </c>
      <c r="T1538" t="s">
        <v>12866</v>
      </c>
      <c r="V1538" t="s">
        <v>12867</v>
      </c>
    </row>
    <row r="1539" spans="1:22" ht="15" customHeight="1" x14ac:dyDescent="0.25">
      <c r="A1539" t="s">
        <v>1324</v>
      </c>
      <c r="B1539" t="s">
        <v>1238</v>
      </c>
      <c r="C1539" t="s">
        <v>3243</v>
      </c>
      <c r="D1539" t="s">
        <v>3243</v>
      </c>
      <c r="E1539" s="53" t="s">
        <v>1604</v>
      </c>
      <c r="L1539" t="s">
        <v>12868</v>
      </c>
      <c r="M1539" t="s">
        <v>12358</v>
      </c>
      <c r="N1539" t="s">
        <v>12869</v>
      </c>
      <c r="P1539" t="s">
        <v>12870</v>
      </c>
      <c r="R1539" t="s">
        <v>12871</v>
      </c>
      <c r="T1539" t="s">
        <v>12872</v>
      </c>
      <c r="V1539" t="s">
        <v>12873</v>
      </c>
    </row>
    <row r="1540" spans="1:22" ht="15" customHeight="1" x14ac:dyDescent="0.25">
      <c r="A1540" t="s">
        <v>1325</v>
      </c>
      <c r="B1540" t="s">
        <v>1238</v>
      </c>
      <c r="C1540" t="s">
        <v>3243</v>
      </c>
      <c r="D1540" t="s">
        <v>3243</v>
      </c>
      <c r="E1540" s="53" t="s">
        <v>1605</v>
      </c>
      <c r="L1540" t="s">
        <v>12874</v>
      </c>
      <c r="M1540" t="s">
        <v>12358</v>
      </c>
      <c r="N1540" t="s">
        <v>12875</v>
      </c>
      <c r="P1540" t="s">
        <v>12876</v>
      </c>
      <c r="R1540" t="s">
        <v>12877</v>
      </c>
      <c r="T1540" t="s">
        <v>12878</v>
      </c>
      <c r="V1540" t="s">
        <v>12879</v>
      </c>
    </row>
    <row r="1541" spans="1:22" ht="15" customHeight="1" x14ac:dyDescent="0.25">
      <c r="A1541" t="s">
        <v>1326</v>
      </c>
      <c r="B1541" t="s">
        <v>1238</v>
      </c>
      <c r="C1541" t="s">
        <v>3243</v>
      </c>
      <c r="D1541" t="s">
        <v>3243</v>
      </c>
      <c r="E1541" s="53" t="s">
        <v>1606</v>
      </c>
      <c r="L1541" t="s">
        <v>12880</v>
      </c>
      <c r="M1541" t="s">
        <v>12358</v>
      </c>
      <c r="N1541" t="s">
        <v>12881</v>
      </c>
      <c r="P1541" t="s">
        <v>12882</v>
      </c>
      <c r="R1541" t="s">
        <v>12883</v>
      </c>
      <c r="T1541" t="s">
        <v>12884</v>
      </c>
      <c r="V1541" t="s">
        <v>12885</v>
      </c>
    </row>
    <row r="1542" spans="1:22" ht="15" customHeight="1" x14ac:dyDescent="0.25">
      <c r="A1542" t="s">
        <v>1327</v>
      </c>
      <c r="B1542" t="s">
        <v>1238</v>
      </c>
      <c r="C1542" t="s">
        <v>3243</v>
      </c>
      <c r="D1542" t="s">
        <v>3243</v>
      </c>
      <c r="E1542" s="53" t="s">
        <v>1607</v>
      </c>
      <c r="L1542" t="s">
        <v>12886</v>
      </c>
      <c r="M1542" t="s">
        <v>12358</v>
      </c>
      <c r="N1542" t="s">
        <v>12887</v>
      </c>
      <c r="P1542" t="s">
        <v>12888</v>
      </c>
      <c r="R1542" t="s">
        <v>12889</v>
      </c>
      <c r="T1542" t="s">
        <v>12890</v>
      </c>
      <c r="V1542" t="s">
        <v>12891</v>
      </c>
    </row>
    <row r="1543" spans="1:22" ht="15" customHeight="1" x14ac:dyDescent="0.25">
      <c r="A1543" t="s">
        <v>1328</v>
      </c>
      <c r="B1543" t="s">
        <v>1238</v>
      </c>
      <c r="C1543" t="s">
        <v>3243</v>
      </c>
      <c r="D1543" t="s">
        <v>3243</v>
      </c>
      <c r="E1543" s="53" t="s">
        <v>1608</v>
      </c>
      <c r="L1543" t="s">
        <v>12892</v>
      </c>
      <c r="M1543" t="s">
        <v>12358</v>
      </c>
      <c r="N1543" t="s">
        <v>12893</v>
      </c>
      <c r="P1543" t="s">
        <v>12894</v>
      </c>
      <c r="R1543" t="s">
        <v>12895</v>
      </c>
      <c r="T1543" t="s">
        <v>12896</v>
      </c>
      <c r="V1543" t="s">
        <v>12897</v>
      </c>
    </row>
    <row r="1544" spans="1:22" ht="15" customHeight="1" x14ac:dyDescent="0.25">
      <c r="A1544" t="s">
        <v>1329</v>
      </c>
      <c r="B1544" t="s">
        <v>1238</v>
      </c>
      <c r="C1544" t="s">
        <v>3243</v>
      </c>
      <c r="D1544" t="s">
        <v>3243</v>
      </c>
      <c r="E1544" s="53" t="s">
        <v>1609</v>
      </c>
      <c r="L1544" t="s">
        <v>12898</v>
      </c>
      <c r="M1544" t="s">
        <v>12358</v>
      </c>
      <c r="N1544" t="s">
        <v>12899</v>
      </c>
      <c r="P1544" t="s">
        <v>12900</v>
      </c>
      <c r="R1544" t="s">
        <v>12901</v>
      </c>
      <c r="T1544" t="s">
        <v>12902</v>
      </c>
      <c r="V1544" t="s">
        <v>12903</v>
      </c>
    </row>
    <row r="1545" spans="1:22" ht="15" customHeight="1" x14ac:dyDescent="0.25">
      <c r="A1545" t="s">
        <v>1330</v>
      </c>
      <c r="B1545" t="s">
        <v>1238</v>
      </c>
      <c r="C1545" t="s">
        <v>3243</v>
      </c>
      <c r="D1545" t="s">
        <v>3243</v>
      </c>
      <c r="E1545" s="53" t="s">
        <v>1610</v>
      </c>
      <c r="L1545" t="s">
        <v>12904</v>
      </c>
      <c r="M1545" t="s">
        <v>12358</v>
      </c>
      <c r="N1545" t="s">
        <v>12905</v>
      </c>
      <c r="P1545" t="s">
        <v>12906</v>
      </c>
      <c r="R1545" t="s">
        <v>12907</v>
      </c>
      <c r="T1545" t="s">
        <v>12908</v>
      </c>
      <c r="V1545" t="s">
        <v>12909</v>
      </c>
    </row>
    <row r="1546" spans="1:22" ht="15" customHeight="1" x14ac:dyDescent="0.25">
      <c r="A1546" t="s">
        <v>1331</v>
      </c>
      <c r="B1546" t="s">
        <v>1238</v>
      </c>
      <c r="C1546" t="s">
        <v>3243</v>
      </c>
      <c r="D1546" t="s">
        <v>3243</v>
      </c>
      <c r="E1546" s="53" t="s">
        <v>1611</v>
      </c>
      <c r="L1546" t="s">
        <v>12910</v>
      </c>
      <c r="M1546" t="s">
        <v>12358</v>
      </c>
      <c r="N1546" t="s">
        <v>12911</v>
      </c>
      <c r="P1546" t="s">
        <v>12912</v>
      </c>
      <c r="R1546" t="s">
        <v>12913</v>
      </c>
      <c r="T1546" t="s">
        <v>12914</v>
      </c>
      <c r="V1546" t="s">
        <v>12915</v>
      </c>
    </row>
    <row r="1547" spans="1:22" ht="15" customHeight="1" x14ac:dyDescent="0.25">
      <c r="A1547" t="s">
        <v>1332</v>
      </c>
      <c r="B1547" t="s">
        <v>1238</v>
      </c>
      <c r="C1547" t="s">
        <v>3243</v>
      </c>
      <c r="D1547" t="s">
        <v>3243</v>
      </c>
      <c r="E1547" s="53" t="s">
        <v>1612</v>
      </c>
      <c r="L1547" t="s">
        <v>12916</v>
      </c>
      <c r="M1547" t="s">
        <v>12358</v>
      </c>
      <c r="N1547" t="s">
        <v>12917</v>
      </c>
      <c r="P1547" t="s">
        <v>12918</v>
      </c>
      <c r="R1547" t="s">
        <v>12919</v>
      </c>
      <c r="T1547" t="s">
        <v>12920</v>
      </c>
      <c r="V1547" t="s">
        <v>12921</v>
      </c>
    </row>
    <row r="1548" spans="1:22" ht="15" customHeight="1" x14ac:dyDescent="0.25">
      <c r="A1548" t="s">
        <v>1333</v>
      </c>
      <c r="B1548" t="s">
        <v>1238</v>
      </c>
      <c r="C1548" t="s">
        <v>3243</v>
      </c>
      <c r="D1548" t="s">
        <v>3243</v>
      </c>
      <c r="E1548" s="53" t="s">
        <v>1613</v>
      </c>
      <c r="L1548" t="s">
        <v>12922</v>
      </c>
      <c r="M1548" t="s">
        <v>12358</v>
      </c>
      <c r="N1548" t="s">
        <v>12923</v>
      </c>
      <c r="P1548" t="s">
        <v>12924</v>
      </c>
      <c r="R1548" t="s">
        <v>12925</v>
      </c>
      <c r="T1548" t="s">
        <v>12926</v>
      </c>
      <c r="V1548" t="s">
        <v>12927</v>
      </c>
    </row>
    <row r="1549" spans="1:22" ht="15" customHeight="1" x14ac:dyDescent="0.25">
      <c r="A1549" t="s">
        <v>1334</v>
      </c>
      <c r="B1549" t="s">
        <v>1238</v>
      </c>
      <c r="C1549" t="s">
        <v>3243</v>
      </c>
      <c r="D1549" t="s">
        <v>3243</v>
      </c>
      <c r="E1549" s="53" t="s">
        <v>1614</v>
      </c>
      <c r="L1549" t="s">
        <v>12928</v>
      </c>
      <c r="M1549" t="s">
        <v>12358</v>
      </c>
      <c r="N1549" t="s">
        <v>12929</v>
      </c>
      <c r="P1549" t="s">
        <v>12930</v>
      </c>
      <c r="R1549" t="s">
        <v>12931</v>
      </c>
      <c r="T1549" t="s">
        <v>12932</v>
      </c>
      <c r="V1549" t="s">
        <v>12933</v>
      </c>
    </row>
    <row r="1550" spans="1:22" ht="15" customHeight="1" x14ac:dyDescent="0.25">
      <c r="A1550" t="s">
        <v>1335</v>
      </c>
      <c r="B1550" t="s">
        <v>1238</v>
      </c>
      <c r="C1550" t="s">
        <v>3243</v>
      </c>
      <c r="D1550" t="s">
        <v>3243</v>
      </c>
      <c r="E1550" s="53" t="s">
        <v>1615</v>
      </c>
      <c r="L1550" t="s">
        <v>12934</v>
      </c>
      <c r="M1550" t="s">
        <v>12935</v>
      </c>
      <c r="N1550" t="s">
        <v>12936</v>
      </c>
      <c r="P1550" t="s">
        <v>12937</v>
      </c>
      <c r="R1550" t="s">
        <v>12938</v>
      </c>
      <c r="T1550" t="s">
        <v>12939</v>
      </c>
      <c r="V1550" t="s">
        <v>12940</v>
      </c>
    </row>
    <row r="1551" spans="1:22" ht="15" customHeight="1" x14ac:dyDescent="0.25">
      <c r="A1551" t="s">
        <v>1336</v>
      </c>
      <c r="B1551" t="s">
        <v>1238</v>
      </c>
      <c r="C1551" t="s">
        <v>3243</v>
      </c>
      <c r="D1551" t="s">
        <v>3243</v>
      </c>
      <c r="E1551" s="53" t="s">
        <v>1616</v>
      </c>
      <c r="L1551" t="s">
        <v>12941</v>
      </c>
      <c r="M1551" t="s">
        <v>12935</v>
      </c>
      <c r="N1551" t="s">
        <v>12942</v>
      </c>
      <c r="P1551" t="s">
        <v>12943</v>
      </c>
      <c r="R1551" t="s">
        <v>12944</v>
      </c>
      <c r="T1551" t="s">
        <v>12945</v>
      </c>
      <c r="V1551" t="s">
        <v>12946</v>
      </c>
    </row>
    <row r="1552" spans="1:22" ht="15" customHeight="1" x14ac:dyDescent="0.25">
      <c r="A1552" t="s">
        <v>1337</v>
      </c>
      <c r="B1552" t="s">
        <v>1238</v>
      </c>
      <c r="C1552" t="s">
        <v>3243</v>
      </c>
      <c r="D1552" t="s">
        <v>3243</v>
      </c>
      <c r="E1552" s="53" t="s">
        <v>1617</v>
      </c>
      <c r="L1552" t="s">
        <v>12947</v>
      </c>
      <c r="M1552" t="s">
        <v>12935</v>
      </c>
      <c r="N1552" t="s">
        <v>12948</v>
      </c>
      <c r="P1552" t="s">
        <v>12949</v>
      </c>
      <c r="R1552" t="s">
        <v>12950</v>
      </c>
      <c r="T1552" t="s">
        <v>12951</v>
      </c>
      <c r="V1552" t="s">
        <v>12952</v>
      </c>
    </row>
    <row r="1553" spans="1:22" ht="15" customHeight="1" x14ac:dyDescent="0.25">
      <c r="A1553" t="s">
        <v>1338</v>
      </c>
      <c r="B1553" t="s">
        <v>1238</v>
      </c>
      <c r="C1553" t="s">
        <v>3243</v>
      </c>
      <c r="D1553" t="s">
        <v>3243</v>
      </c>
      <c r="E1553" s="53" t="s">
        <v>1618</v>
      </c>
      <c r="L1553" t="s">
        <v>12953</v>
      </c>
      <c r="M1553" t="s">
        <v>12935</v>
      </c>
      <c r="N1553" t="s">
        <v>12954</v>
      </c>
      <c r="P1553" t="s">
        <v>12955</v>
      </c>
      <c r="R1553" t="s">
        <v>12956</v>
      </c>
      <c r="T1553" t="s">
        <v>12957</v>
      </c>
      <c r="V1553" t="s">
        <v>12958</v>
      </c>
    </row>
    <row r="1554" spans="1:22" ht="15" customHeight="1" x14ac:dyDescent="0.25">
      <c r="A1554" t="s">
        <v>1339</v>
      </c>
      <c r="B1554" t="s">
        <v>1238</v>
      </c>
      <c r="C1554" t="s">
        <v>3243</v>
      </c>
      <c r="D1554" t="s">
        <v>3243</v>
      </c>
      <c r="E1554" s="53" t="s">
        <v>1619</v>
      </c>
      <c r="L1554" t="s">
        <v>12959</v>
      </c>
      <c r="M1554" t="s">
        <v>12935</v>
      </c>
      <c r="N1554" t="s">
        <v>12960</v>
      </c>
      <c r="P1554" t="s">
        <v>12961</v>
      </c>
      <c r="R1554" t="s">
        <v>12962</v>
      </c>
      <c r="T1554" t="s">
        <v>12963</v>
      </c>
      <c r="V1554" t="s">
        <v>12964</v>
      </c>
    </row>
    <row r="1555" spans="1:22" ht="15" customHeight="1" x14ac:dyDescent="0.25">
      <c r="A1555" t="s">
        <v>1340</v>
      </c>
      <c r="B1555" t="s">
        <v>1238</v>
      </c>
      <c r="C1555" t="s">
        <v>3243</v>
      </c>
      <c r="D1555" t="s">
        <v>3243</v>
      </c>
      <c r="E1555" s="53" t="s">
        <v>1620</v>
      </c>
      <c r="L1555" t="s">
        <v>12965</v>
      </c>
      <c r="M1555" t="s">
        <v>12935</v>
      </c>
      <c r="N1555" t="s">
        <v>12966</v>
      </c>
      <c r="P1555" t="s">
        <v>12967</v>
      </c>
      <c r="R1555" t="s">
        <v>12968</v>
      </c>
      <c r="T1555" t="s">
        <v>12969</v>
      </c>
      <c r="V1555" t="s">
        <v>12970</v>
      </c>
    </row>
    <row r="1556" spans="1:22" ht="15" customHeight="1" x14ac:dyDescent="0.25">
      <c r="A1556" t="s">
        <v>1341</v>
      </c>
      <c r="B1556" t="s">
        <v>1238</v>
      </c>
      <c r="C1556" t="s">
        <v>3243</v>
      </c>
      <c r="D1556" t="s">
        <v>3243</v>
      </c>
      <c r="E1556" s="53" t="s">
        <v>1621</v>
      </c>
      <c r="L1556" t="s">
        <v>12971</v>
      </c>
      <c r="M1556" t="s">
        <v>12935</v>
      </c>
      <c r="N1556" t="s">
        <v>12972</v>
      </c>
      <c r="P1556" t="s">
        <v>12973</v>
      </c>
      <c r="R1556" t="s">
        <v>12974</v>
      </c>
      <c r="T1556" t="s">
        <v>12975</v>
      </c>
      <c r="V1556" t="s">
        <v>12976</v>
      </c>
    </row>
    <row r="1557" spans="1:22" ht="15" customHeight="1" x14ac:dyDescent="0.25">
      <c r="A1557" t="s">
        <v>1342</v>
      </c>
      <c r="B1557" t="s">
        <v>1238</v>
      </c>
      <c r="C1557" t="s">
        <v>3243</v>
      </c>
      <c r="D1557" t="s">
        <v>3243</v>
      </c>
      <c r="E1557" s="53" t="s">
        <v>1622</v>
      </c>
      <c r="L1557" t="s">
        <v>12977</v>
      </c>
      <c r="M1557" t="s">
        <v>12935</v>
      </c>
      <c r="N1557" t="s">
        <v>12978</v>
      </c>
      <c r="P1557" t="s">
        <v>12979</v>
      </c>
      <c r="R1557" t="s">
        <v>12980</v>
      </c>
      <c r="T1557" t="s">
        <v>12981</v>
      </c>
      <c r="V1557" t="s">
        <v>12982</v>
      </c>
    </row>
    <row r="1558" spans="1:22" ht="15" customHeight="1" x14ac:dyDescent="0.25">
      <c r="A1558" t="s">
        <v>1343</v>
      </c>
      <c r="B1558" t="s">
        <v>1238</v>
      </c>
      <c r="C1558" t="s">
        <v>3243</v>
      </c>
      <c r="D1558" t="s">
        <v>3243</v>
      </c>
      <c r="E1558" s="53" t="s">
        <v>1623</v>
      </c>
      <c r="L1558" t="s">
        <v>12983</v>
      </c>
      <c r="M1558" t="s">
        <v>12935</v>
      </c>
      <c r="N1558" t="s">
        <v>12984</v>
      </c>
      <c r="P1558" t="s">
        <v>12985</v>
      </c>
      <c r="R1558" t="s">
        <v>12986</v>
      </c>
      <c r="T1558" t="s">
        <v>12987</v>
      </c>
      <c r="V1558" t="s">
        <v>12988</v>
      </c>
    </row>
    <row r="1559" spans="1:22" ht="15" customHeight="1" x14ac:dyDescent="0.25">
      <c r="A1559" t="s">
        <v>1344</v>
      </c>
      <c r="B1559" t="s">
        <v>1238</v>
      </c>
      <c r="C1559" t="s">
        <v>3243</v>
      </c>
      <c r="D1559" t="s">
        <v>3243</v>
      </c>
      <c r="E1559" s="53" t="s">
        <v>1624</v>
      </c>
      <c r="L1559" t="s">
        <v>12989</v>
      </c>
      <c r="M1559" t="s">
        <v>12935</v>
      </c>
      <c r="N1559" t="s">
        <v>12990</v>
      </c>
      <c r="P1559" t="s">
        <v>12991</v>
      </c>
      <c r="R1559" t="s">
        <v>12992</v>
      </c>
      <c r="T1559" t="s">
        <v>12993</v>
      </c>
      <c r="V1559" t="s">
        <v>12994</v>
      </c>
    </row>
    <row r="1560" spans="1:22" ht="15" customHeight="1" x14ac:dyDescent="0.25">
      <c r="A1560" t="s">
        <v>1345</v>
      </c>
      <c r="B1560" t="s">
        <v>1238</v>
      </c>
      <c r="C1560" t="s">
        <v>3243</v>
      </c>
      <c r="D1560" t="s">
        <v>3243</v>
      </c>
      <c r="E1560" s="53" t="s">
        <v>1625</v>
      </c>
      <c r="L1560" t="s">
        <v>12995</v>
      </c>
      <c r="M1560" t="s">
        <v>12935</v>
      </c>
      <c r="N1560" t="s">
        <v>12996</v>
      </c>
      <c r="P1560" t="s">
        <v>12997</v>
      </c>
      <c r="R1560" t="s">
        <v>12998</v>
      </c>
      <c r="T1560" t="s">
        <v>12999</v>
      </c>
      <c r="V1560" t="s">
        <v>13000</v>
      </c>
    </row>
    <row r="1561" spans="1:22" ht="15" customHeight="1" x14ac:dyDescent="0.25">
      <c r="A1561" t="s">
        <v>1346</v>
      </c>
      <c r="B1561" t="s">
        <v>1238</v>
      </c>
      <c r="C1561" t="s">
        <v>3243</v>
      </c>
      <c r="D1561" t="s">
        <v>3243</v>
      </c>
      <c r="E1561" s="53" t="s">
        <v>1626</v>
      </c>
      <c r="L1561" t="s">
        <v>13001</v>
      </c>
      <c r="M1561" t="s">
        <v>12935</v>
      </c>
      <c r="N1561" t="s">
        <v>13002</v>
      </c>
      <c r="P1561" t="s">
        <v>13003</v>
      </c>
      <c r="R1561" t="s">
        <v>13004</v>
      </c>
      <c r="T1561" t="s">
        <v>13005</v>
      </c>
      <c r="V1561" t="s">
        <v>13006</v>
      </c>
    </row>
    <row r="1562" spans="1:22" ht="15" customHeight="1" x14ac:dyDescent="0.25">
      <c r="A1562" t="s">
        <v>1347</v>
      </c>
      <c r="B1562" t="s">
        <v>1238</v>
      </c>
      <c r="C1562" t="s">
        <v>3243</v>
      </c>
      <c r="D1562" t="s">
        <v>3243</v>
      </c>
      <c r="E1562" s="53" t="s">
        <v>1627</v>
      </c>
      <c r="L1562" t="s">
        <v>13007</v>
      </c>
      <c r="M1562" t="s">
        <v>12935</v>
      </c>
      <c r="N1562" t="s">
        <v>13008</v>
      </c>
      <c r="P1562" t="s">
        <v>13009</v>
      </c>
      <c r="R1562" t="s">
        <v>13010</v>
      </c>
      <c r="T1562" t="s">
        <v>13011</v>
      </c>
      <c r="V1562" t="s">
        <v>13012</v>
      </c>
    </row>
    <row r="1563" spans="1:22" ht="15" customHeight="1" x14ac:dyDescent="0.25">
      <c r="A1563" t="s">
        <v>1348</v>
      </c>
      <c r="B1563" t="s">
        <v>1238</v>
      </c>
      <c r="C1563" t="s">
        <v>3243</v>
      </c>
      <c r="D1563" t="s">
        <v>3243</v>
      </c>
      <c r="E1563" s="53" t="s">
        <v>1628</v>
      </c>
      <c r="L1563" t="s">
        <v>13013</v>
      </c>
      <c r="M1563" t="s">
        <v>12935</v>
      </c>
      <c r="N1563" t="s">
        <v>13014</v>
      </c>
      <c r="P1563" t="s">
        <v>13015</v>
      </c>
      <c r="R1563" t="s">
        <v>13016</v>
      </c>
      <c r="T1563" t="s">
        <v>13017</v>
      </c>
      <c r="V1563" t="s">
        <v>13018</v>
      </c>
    </row>
    <row r="1564" spans="1:22" ht="15" customHeight="1" x14ac:dyDescent="0.25">
      <c r="A1564" t="s">
        <v>1349</v>
      </c>
      <c r="B1564" t="s">
        <v>1238</v>
      </c>
      <c r="C1564" t="s">
        <v>3243</v>
      </c>
      <c r="D1564" t="s">
        <v>3243</v>
      </c>
      <c r="E1564" s="53" t="s">
        <v>1629</v>
      </c>
      <c r="L1564" t="s">
        <v>13019</v>
      </c>
      <c r="M1564" t="s">
        <v>12935</v>
      </c>
      <c r="N1564" t="s">
        <v>13020</v>
      </c>
      <c r="P1564" t="s">
        <v>13021</v>
      </c>
      <c r="R1564" t="s">
        <v>13022</v>
      </c>
      <c r="T1564" t="s">
        <v>13023</v>
      </c>
      <c r="V1564" t="s">
        <v>13024</v>
      </c>
    </row>
    <row r="1565" spans="1:22" ht="15" customHeight="1" x14ac:dyDescent="0.25">
      <c r="A1565" t="s">
        <v>1350</v>
      </c>
      <c r="B1565" t="s">
        <v>1238</v>
      </c>
      <c r="C1565" t="s">
        <v>3243</v>
      </c>
      <c r="D1565" t="s">
        <v>3243</v>
      </c>
      <c r="E1565" s="53" t="s">
        <v>1630</v>
      </c>
      <c r="L1565" t="s">
        <v>13025</v>
      </c>
      <c r="M1565" t="s">
        <v>12935</v>
      </c>
      <c r="N1565" t="s">
        <v>13026</v>
      </c>
      <c r="P1565" t="s">
        <v>13027</v>
      </c>
      <c r="R1565" t="s">
        <v>13028</v>
      </c>
      <c r="T1565" t="s">
        <v>13029</v>
      </c>
      <c r="V1565" t="s">
        <v>13030</v>
      </c>
    </row>
    <row r="1566" spans="1:22" ht="15" customHeight="1" x14ac:dyDescent="0.25">
      <c r="A1566" t="s">
        <v>1351</v>
      </c>
      <c r="B1566" t="s">
        <v>1238</v>
      </c>
      <c r="C1566" t="s">
        <v>3243</v>
      </c>
      <c r="D1566" t="s">
        <v>3243</v>
      </c>
      <c r="E1566" s="53" t="s">
        <v>1631</v>
      </c>
      <c r="L1566" t="s">
        <v>13031</v>
      </c>
      <c r="M1566" t="s">
        <v>12935</v>
      </c>
      <c r="N1566" t="s">
        <v>13032</v>
      </c>
      <c r="P1566" t="s">
        <v>13033</v>
      </c>
      <c r="R1566" t="s">
        <v>13034</v>
      </c>
      <c r="T1566" t="s">
        <v>13035</v>
      </c>
      <c r="V1566" t="s">
        <v>13036</v>
      </c>
    </row>
    <row r="1567" spans="1:22" ht="15" customHeight="1" x14ac:dyDescent="0.25">
      <c r="A1567" t="s">
        <v>1352</v>
      </c>
      <c r="B1567" t="s">
        <v>1238</v>
      </c>
      <c r="C1567" t="s">
        <v>3243</v>
      </c>
      <c r="D1567" t="s">
        <v>3243</v>
      </c>
      <c r="E1567" s="53" t="s">
        <v>1632</v>
      </c>
      <c r="L1567" t="s">
        <v>13037</v>
      </c>
      <c r="M1567" t="s">
        <v>12935</v>
      </c>
      <c r="N1567" t="s">
        <v>13038</v>
      </c>
      <c r="P1567" t="s">
        <v>13039</v>
      </c>
      <c r="R1567" t="s">
        <v>13040</v>
      </c>
      <c r="T1567" t="s">
        <v>13041</v>
      </c>
      <c r="V1567" t="s">
        <v>13042</v>
      </c>
    </row>
    <row r="1568" spans="1:22" ht="15" customHeight="1" x14ac:dyDescent="0.25">
      <c r="A1568" t="s">
        <v>1353</v>
      </c>
      <c r="B1568" t="s">
        <v>1238</v>
      </c>
      <c r="C1568" t="s">
        <v>3243</v>
      </c>
      <c r="D1568" t="s">
        <v>3243</v>
      </c>
      <c r="E1568" s="53" t="s">
        <v>1633</v>
      </c>
      <c r="L1568" t="s">
        <v>13043</v>
      </c>
      <c r="M1568" t="s">
        <v>12935</v>
      </c>
      <c r="N1568" t="s">
        <v>13044</v>
      </c>
      <c r="P1568" t="s">
        <v>13045</v>
      </c>
      <c r="R1568" t="s">
        <v>13046</v>
      </c>
      <c r="T1568" t="s">
        <v>13047</v>
      </c>
      <c r="V1568" t="s">
        <v>13048</v>
      </c>
    </row>
    <row r="1569" spans="1:22" ht="15" customHeight="1" x14ac:dyDescent="0.25">
      <c r="A1569" t="s">
        <v>1354</v>
      </c>
      <c r="B1569" t="s">
        <v>1238</v>
      </c>
      <c r="C1569" t="s">
        <v>3243</v>
      </c>
      <c r="D1569" t="s">
        <v>3243</v>
      </c>
      <c r="E1569" s="53" t="s">
        <v>1634</v>
      </c>
      <c r="L1569" t="s">
        <v>13049</v>
      </c>
      <c r="M1569" t="s">
        <v>12935</v>
      </c>
      <c r="N1569" t="s">
        <v>13050</v>
      </c>
      <c r="P1569" t="s">
        <v>13051</v>
      </c>
      <c r="R1569" t="s">
        <v>13052</v>
      </c>
      <c r="T1569" t="s">
        <v>13053</v>
      </c>
      <c r="V1569" t="s">
        <v>13054</v>
      </c>
    </row>
    <row r="1570" spans="1:22" ht="15" customHeight="1" x14ac:dyDescent="0.25">
      <c r="A1570" t="s">
        <v>1355</v>
      </c>
      <c r="B1570" t="s">
        <v>1238</v>
      </c>
      <c r="C1570" t="s">
        <v>3243</v>
      </c>
      <c r="D1570" t="s">
        <v>3243</v>
      </c>
      <c r="E1570" s="53" t="s">
        <v>1635</v>
      </c>
      <c r="L1570" t="s">
        <v>13055</v>
      </c>
      <c r="M1570" t="s">
        <v>12935</v>
      </c>
      <c r="N1570" t="s">
        <v>13056</v>
      </c>
      <c r="P1570" t="s">
        <v>13057</v>
      </c>
      <c r="R1570" t="s">
        <v>13058</v>
      </c>
      <c r="T1570" t="s">
        <v>13059</v>
      </c>
      <c r="V1570" t="s">
        <v>13060</v>
      </c>
    </row>
    <row r="1571" spans="1:22" ht="15" customHeight="1" x14ac:dyDescent="0.25">
      <c r="A1571" t="s">
        <v>1356</v>
      </c>
      <c r="B1571" t="s">
        <v>1238</v>
      </c>
      <c r="C1571" t="s">
        <v>3243</v>
      </c>
      <c r="D1571" t="s">
        <v>3243</v>
      </c>
      <c r="E1571" s="53" t="s">
        <v>1636</v>
      </c>
      <c r="L1571" t="s">
        <v>13061</v>
      </c>
      <c r="M1571" t="s">
        <v>12935</v>
      </c>
      <c r="N1571" t="s">
        <v>13062</v>
      </c>
      <c r="P1571" t="s">
        <v>13063</v>
      </c>
      <c r="R1571" t="s">
        <v>13064</v>
      </c>
      <c r="T1571" t="s">
        <v>13065</v>
      </c>
      <c r="V1571" t="s">
        <v>13066</v>
      </c>
    </row>
    <row r="1572" spans="1:22" ht="15" customHeight="1" x14ac:dyDescent="0.25">
      <c r="A1572" t="s">
        <v>1357</v>
      </c>
      <c r="B1572" t="s">
        <v>1238</v>
      </c>
      <c r="C1572" t="s">
        <v>3243</v>
      </c>
      <c r="D1572" t="s">
        <v>3243</v>
      </c>
      <c r="E1572" s="53" t="s">
        <v>1637</v>
      </c>
      <c r="L1572" t="s">
        <v>13067</v>
      </c>
      <c r="M1572" t="s">
        <v>12935</v>
      </c>
      <c r="N1572" t="s">
        <v>13068</v>
      </c>
      <c r="P1572" t="s">
        <v>13069</v>
      </c>
      <c r="R1572" t="s">
        <v>13070</v>
      </c>
      <c r="T1572" t="s">
        <v>13071</v>
      </c>
      <c r="V1572" t="s">
        <v>13072</v>
      </c>
    </row>
    <row r="1573" spans="1:22" ht="15" customHeight="1" x14ac:dyDescent="0.25">
      <c r="A1573" t="s">
        <v>1358</v>
      </c>
      <c r="B1573" t="s">
        <v>1238</v>
      </c>
      <c r="C1573" t="s">
        <v>3243</v>
      </c>
      <c r="D1573" t="s">
        <v>3243</v>
      </c>
      <c r="E1573" s="53" t="s">
        <v>1638</v>
      </c>
      <c r="L1573" t="s">
        <v>13073</v>
      </c>
      <c r="M1573" t="s">
        <v>12935</v>
      </c>
      <c r="N1573" t="s">
        <v>13074</v>
      </c>
      <c r="P1573" t="s">
        <v>13075</v>
      </c>
      <c r="R1573" t="s">
        <v>13076</v>
      </c>
      <c r="T1573" t="s">
        <v>13077</v>
      </c>
      <c r="V1573" t="s">
        <v>13078</v>
      </c>
    </row>
    <row r="1574" spans="1:22" ht="15" customHeight="1" x14ac:dyDescent="0.25">
      <c r="A1574" t="s">
        <v>1359</v>
      </c>
      <c r="B1574" t="s">
        <v>1238</v>
      </c>
      <c r="C1574" t="s">
        <v>3243</v>
      </c>
      <c r="D1574" t="s">
        <v>3243</v>
      </c>
      <c r="E1574" s="53" t="s">
        <v>1639</v>
      </c>
      <c r="L1574" t="s">
        <v>13079</v>
      </c>
      <c r="M1574" t="s">
        <v>12358</v>
      </c>
      <c r="N1574" t="s">
        <v>13080</v>
      </c>
      <c r="P1574" t="s">
        <v>13081</v>
      </c>
      <c r="R1574" t="s">
        <v>13082</v>
      </c>
      <c r="T1574" t="s">
        <v>13083</v>
      </c>
      <c r="V1574" t="s">
        <v>13084</v>
      </c>
    </row>
    <row r="1575" spans="1:22" ht="15" customHeight="1" x14ac:dyDescent="0.25">
      <c r="A1575" t="s">
        <v>13085</v>
      </c>
      <c r="B1575" t="s">
        <v>1238</v>
      </c>
      <c r="C1575" t="s">
        <v>3243</v>
      </c>
      <c r="D1575" t="s">
        <v>3243</v>
      </c>
      <c r="E1575" s="53" t="s">
        <v>1640</v>
      </c>
      <c r="L1575" t="s">
        <v>13086</v>
      </c>
      <c r="M1575" t="s">
        <v>12358</v>
      </c>
      <c r="N1575" t="s">
        <v>13087</v>
      </c>
      <c r="P1575" t="s">
        <v>13088</v>
      </c>
      <c r="R1575" t="s">
        <v>13089</v>
      </c>
      <c r="T1575" t="s">
        <v>13090</v>
      </c>
      <c r="V1575" t="s">
        <v>13091</v>
      </c>
    </row>
    <row r="1576" spans="1:22" ht="15" customHeight="1" x14ac:dyDescent="0.25">
      <c r="A1576" t="s">
        <v>1360</v>
      </c>
      <c r="B1576" t="s">
        <v>1238</v>
      </c>
      <c r="C1576" t="s">
        <v>3243</v>
      </c>
      <c r="D1576" t="s">
        <v>3243</v>
      </c>
      <c r="E1576" s="53" t="s">
        <v>1641</v>
      </c>
      <c r="L1576" t="s">
        <v>13092</v>
      </c>
      <c r="M1576" t="s">
        <v>12358</v>
      </c>
      <c r="N1576" t="s">
        <v>13093</v>
      </c>
      <c r="P1576" t="s">
        <v>13094</v>
      </c>
      <c r="R1576" t="s">
        <v>13095</v>
      </c>
      <c r="T1576" t="s">
        <v>13096</v>
      </c>
      <c r="V1576" t="s">
        <v>13097</v>
      </c>
    </row>
    <row r="1577" spans="1:22" ht="15" customHeight="1" x14ac:dyDescent="0.25">
      <c r="A1577" t="s">
        <v>1361</v>
      </c>
      <c r="B1577" t="s">
        <v>1238</v>
      </c>
      <c r="C1577" t="s">
        <v>3243</v>
      </c>
      <c r="D1577" t="s">
        <v>3243</v>
      </c>
      <c r="E1577" s="53" t="s">
        <v>1642</v>
      </c>
      <c r="L1577" t="s">
        <v>13098</v>
      </c>
      <c r="M1577" t="s">
        <v>12358</v>
      </c>
      <c r="N1577" t="s">
        <v>13099</v>
      </c>
      <c r="P1577" t="s">
        <v>13100</v>
      </c>
      <c r="R1577" t="s">
        <v>13101</v>
      </c>
      <c r="T1577" t="s">
        <v>13102</v>
      </c>
      <c r="V1577" t="s">
        <v>13103</v>
      </c>
    </row>
    <row r="1578" spans="1:22" ht="15" customHeight="1" x14ac:dyDescent="0.25">
      <c r="A1578" t="s">
        <v>13104</v>
      </c>
      <c r="B1578" t="s">
        <v>1238</v>
      </c>
      <c r="C1578" t="s">
        <v>3243</v>
      </c>
      <c r="D1578" t="s">
        <v>3243</v>
      </c>
      <c r="E1578" s="53" t="s">
        <v>1643</v>
      </c>
      <c r="L1578" t="s">
        <v>13105</v>
      </c>
      <c r="M1578" t="s">
        <v>12358</v>
      </c>
      <c r="N1578" t="s">
        <v>13106</v>
      </c>
      <c r="P1578" t="s">
        <v>13107</v>
      </c>
      <c r="R1578" t="s">
        <v>13108</v>
      </c>
      <c r="T1578" t="s">
        <v>13109</v>
      </c>
      <c r="V1578" t="s">
        <v>13110</v>
      </c>
    </row>
    <row r="1579" spans="1:22" ht="15" customHeight="1" x14ac:dyDescent="0.25">
      <c r="A1579" t="s">
        <v>1362</v>
      </c>
      <c r="B1579" t="s">
        <v>1238</v>
      </c>
      <c r="C1579" t="s">
        <v>3243</v>
      </c>
      <c r="D1579" t="s">
        <v>3243</v>
      </c>
      <c r="E1579" s="53" t="s">
        <v>1644</v>
      </c>
      <c r="L1579" t="s">
        <v>13111</v>
      </c>
      <c r="M1579" t="s">
        <v>12358</v>
      </c>
      <c r="N1579" t="s">
        <v>13112</v>
      </c>
      <c r="P1579" t="s">
        <v>13113</v>
      </c>
      <c r="R1579" t="s">
        <v>13114</v>
      </c>
      <c r="T1579" t="s">
        <v>13115</v>
      </c>
      <c r="V1579" t="s">
        <v>13116</v>
      </c>
    </row>
    <row r="1580" spans="1:22" ht="15" customHeight="1" x14ac:dyDescent="0.25">
      <c r="A1580" t="s">
        <v>1363</v>
      </c>
      <c r="B1580" t="s">
        <v>1238</v>
      </c>
      <c r="C1580" t="s">
        <v>3243</v>
      </c>
      <c r="D1580" t="s">
        <v>3243</v>
      </c>
      <c r="E1580" s="53" t="s">
        <v>1645</v>
      </c>
      <c r="L1580" t="s">
        <v>13117</v>
      </c>
      <c r="M1580" t="s">
        <v>12358</v>
      </c>
      <c r="N1580" t="s">
        <v>13118</v>
      </c>
      <c r="P1580" t="s">
        <v>13119</v>
      </c>
      <c r="R1580" t="s">
        <v>13120</v>
      </c>
      <c r="T1580" t="s">
        <v>13121</v>
      </c>
      <c r="V1580" t="s">
        <v>13122</v>
      </c>
    </row>
    <row r="1581" spans="1:22" ht="15" customHeight="1" x14ac:dyDescent="0.25">
      <c r="A1581" t="s">
        <v>13123</v>
      </c>
      <c r="B1581" t="s">
        <v>1238</v>
      </c>
      <c r="C1581" t="s">
        <v>3243</v>
      </c>
      <c r="D1581" t="s">
        <v>3243</v>
      </c>
      <c r="E1581" s="53" t="s">
        <v>1646</v>
      </c>
      <c r="L1581" t="s">
        <v>13124</v>
      </c>
      <c r="M1581" t="s">
        <v>12358</v>
      </c>
      <c r="N1581" t="s">
        <v>13125</v>
      </c>
      <c r="P1581" t="s">
        <v>13126</v>
      </c>
      <c r="R1581" t="s">
        <v>13127</v>
      </c>
      <c r="T1581" t="s">
        <v>13128</v>
      </c>
      <c r="V1581" t="s">
        <v>13129</v>
      </c>
    </row>
    <row r="1582" spans="1:22" ht="15" customHeight="1" x14ac:dyDescent="0.25">
      <c r="A1582" t="s">
        <v>1364</v>
      </c>
      <c r="B1582" t="s">
        <v>1238</v>
      </c>
      <c r="C1582" t="s">
        <v>3243</v>
      </c>
      <c r="D1582" t="s">
        <v>3243</v>
      </c>
      <c r="E1582" s="53" t="s">
        <v>1647</v>
      </c>
      <c r="L1582" t="s">
        <v>13130</v>
      </c>
      <c r="M1582" t="s">
        <v>12358</v>
      </c>
      <c r="N1582" t="s">
        <v>13131</v>
      </c>
      <c r="P1582" t="s">
        <v>13132</v>
      </c>
      <c r="R1582" t="s">
        <v>13133</v>
      </c>
      <c r="T1582" t="s">
        <v>13134</v>
      </c>
      <c r="V1582" t="s">
        <v>13135</v>
      </c>
    </row>
    <row r="1583" spans="1:22" ht="15" customHeight="1" x14ac:dyDescent="0.25">
      <c r="A1583" t="s">
        <v>1365</v>
      </c>
      <c r="B1583" t="s">
        <v>1238</v>
      </c>
      <c r="C1583" t="s">
        <v>3243</v>
      </c>
      <c r="D1583" t="s">
        <v>3243</v>
      </c>
      <c r="E1583" s="53" t="s">
        <v>1648</v>
      </c>
      <c r="L1583" t="s">
        <v>13136</v>
      </c>
      <c r="M1583" t="s">
        <v>12358</v>
      </c>
      <c r="N1583" t="s">
        <v>13137</v>
      </c>
      <c r="P1583" t="s">
        <v>13138</v>
      </c>
      <c r="R1583" t="s">
        <v>13139</v>
      </c>
      <c r="T1583" t="s">
        <v>13140</v>
      </c>
      <c r="V1583" t="s">
        <v>13141</v>
      </c>
    </row>
    <row r="1584" spans="1:22" ht="15" customHeight="1" x14ac:dyDescent="0.25">
      <c r="A1584" t="s">
        <v>13142</v>
      </c>
      <c r="B1584" t="s">
        <v>1238</v>
      </c>
      <c r="C1584" t="s">
        <v>3243</v>
      </c>
      <c r="D1584" t="s">
        <v>3243</v>
      </c>
      <c r="E1584" t="s">
        <v>13142</v>
      </c>
      <c r="L1584" t="s">
        <v>13143</v>
      </c>
      <c r="M1584" t="s">
        <v>12358</v>
      </c>
      <c r="N1584" t="s">
        <v>13144</v>
      </c>
      <c r="P1584" t="s">
        <v>13145</v>
      </c>
      <c r="R1584" t="s">
        <v>13146</v>
      </c>
      <c r="T1584" t="s">
        <v>13147</v>
      </c>
      <c r="V1584" t="s">
        <v>13148</v>
      </c>
    </row>
    <row r="1585" spans="1:22" ht="15" customHeight="1" x14ac:dyDescent="0.25">
      <c r="A1585" t="s">
        <v>1366</v>
      </c>
      <c r="B1585" t="s">
        <v>1238</v>
      </c>
      <c r="C1585" t="s">
        <v>3243</v>
      </c>
      <c r="D1585" t="s">
        <v>3243</v>
      </c>
      <c r="E1585" t="s">
        <v>1366</v>
      </c>
      <c r="L1585" t="s">
        <v>13149</v>
      </c>
      <c r="M1585" t="s">
        <v>12358</v>
      </c>
      <c r="N1585" t="s">
        <v>13150</v>
      </c>
      <c r="P1585" t="s">
        <v>13151</v>
      </c>
      <c r="R1585" t="s">
        <v>13152</v>
      </c>
      <c r="T1585" t="s">
        <v>13153</v>
      </c>
      <c r="V1585" t="s">
        <v>13154</v>
      </c>
    </row>
    <row r="1586" spans="1:22" ht="15" customHeight="1" x14ac:dyDescent="0.25">
      <c r="A1586" t="s">
        <v>1367</v>
      </c>
      <c r="B1586" t="s">
        <v>1238</v>
      </c>
      <c r="C1586" t="s">
        <v>3243</v>
      </c>
      <c r="D1586" t="s">
        <v>3243</v>
      </c>
      <c r="E1586" t="s">
        <v>1367</v>
      </c>
      <c r="L1586" t="s">
        <v>13155</v>
      </c>
      <c r="M1586" t="s">
        <v>12358</v>
      </c>
      <c r="N1586" t="s">
        <v>13156</v>
      </c>
      <c r="P1586" t="s">
        <v>13157</v>
      </c>
      <c r="R1586" t="s">
        <v>13158</v>
      </c>
      <c r="T1586" t="s">
        <v>13159</v>
      </c>
      <c r="V1586" t="s">
        <v>13160</v>
      </c>
    </row>
    <row r="1587" spans="1:22" ht="15" customHeight="1" x14ac:dyDescent="0.25">
      <c r="A1587" t="s">
        <v>13161</v>
      </c>
      <c r="B1587" t="s">
        <v>1238</v>
      </c>
      <c r="C1587" t="s">
        <v>3243</v>
      </c>
      <c r="D1587" t="s">
        <v>3243</v>
      </c>
      <c r="E1587" t="s">
        <v>13161</v>
      </c>
      <c r="L1587" t="s">
        <v>13162</v>
      </c>
      <c r="M1587" t="s">
        <v>12358</v>
      </c>
      <c r="N1587" t="s">
        <v>13163</v>
      </c>
      <c r="P1587" t="s">
        <v>13164</v>
      </c>
      <c r="R1587" t="s">
        <v>13165</v>
      </c>
      <c r="T1587" t="s">
        <v>13166</v>
      </c>
      <c r="V1587" t="s">
        <v>13167</v>
      </c>
    </row>
    <row r="1588" spans="1:22" ht="15" customHeight="1" x14ac:dyDescent="0.25">
      <c r="A1588" t="s">
        <v>1368</v>
      </c>
      <c r="B1588" t="s">
        <v>1238</v>
      </c>
      <c r="C1588" t="s">
        <v>3243</v>
      </c>
      <c r="D1588" t="s">
        <v>3243</v>
      </c>
      <c r="E1588" t="s">
        <v>1368</v>
      </c>
      <c r="L1588" t="s">
        <v>13168</v>
      </c>
      <c r="M1588" t="s">
        <v>12358</v>
      </c>
      <c r="N1588" t="s">
        <v>13169</v>
      </c>
      <c r="P1588" t="s">
        <v>13170</v>
      </c>
      <c r="R1588" t="s">
        <v>13171</v>
      </c>
      <c r="T1588" t="s">
        <v>13172</v>
      </c>
      <c r="V1588" t="s">
        <v>13173</v>
      </c>
    </row>
    <row r="1589" spans="1:22" ht="15" customHeight="1" x14ac:dyDescent="0.25">
      <c r="A1589" t="s">
        <v>1369</v>
      </c>
      <c r="B1589" t="s">
        <v>1238</v>
      </c>
      <c r="C1589" t="s">
        <v>3243</v>
      </c>
      <c r="D1589" t="s">
        <v>3243</v>
      </c>
      <c r="E1589" t="s">
        <v>1369</v>
      </c>
      <c r="L1589" t="s">
        <v>13174</v>
      </c>
      <c r="M1589" t="s">
        <v>12358</v>
      </c>
      <c r="N1589" t="s">
        <v>13175</v>
      </c>
      <c r="P1589" t="s">
        <v>13176</v>
      </c>
      <c r="R1589" t="s">
        <v>13177</v>
      </c>
      <c r="T1589" t="s">
        <v>13178</v>
      </c>
      <c r="V1589" t="s">
        <v>13179</v>
      </c>
    </row>
    <row r="1590" spans="1:22" ht="15" customHeight="1" x14ac:dyDescent="0.25">
      <c r="A1590" t="s">
        <v>13180</v>
      </c>
      <c r="B1590" t="s">
        <v>1238</v>
      </c>
      <c r="C1590" t="s">
        <v>3243</v>
      </c>
      <c r="D1590" t="s">
        <v>3243</v>
      </c>
      <c r="E1590" t="s">
        <v>13180</v>
      </c>
      <c r="L1590" t="s">
        <v>13181</v>
      </c>
      <c r="M1590" t="s">
        <v>12358</v>
      </c>
      <c r="N1590" t="s">
        <v>13182</v>
      </c>
      <c r="P1590" t="s">
        <v>13183</v>
      </c>
      <c r="R1590" t="s">
        <v>13184</v>
      </c>
      <c r="T1590" t="s">
        <v>13185</v>
      </c>
      <c r="V1590" t="s">
        <v>13186</v>
      </c>
    </row>
    <row r="1591" spans="1:22" ht="15" customHeight="1" x14ac:dyDescent="0.25">
      <c r="A1591" t="s">
        <v>1370</v>
      </c>
      <c r="B1591" t="s">
        <v>1238</v>
      </c>
      <c r="C1591" t="s">
        <v>3243</v>
      </c>
      <c r="D1591" t="s">
        <v>3243</v>
      </c>
      <c r="E1591" t="s">
        <v>1370</v>
      </c>
      <c r="L1591" t="s">
        <v>13187</v>
      </c>
      <c r="M1591" t="s">
        <v>12358</v>
      </c>
      <c r="N1591" t="s">
        <v>13188</v>
      </c>
      <c r="P1591" t="s">
        <v>13189</v>
      </c>
      <c r="R1591" t="s">
        <v>13190</v>
      </c>
      <c r="T1591" t="s">
        <v>13191</v>
      </c>
      <c r="V1591" t="s">
        <v>13192</v>
      </c>
    </row>
    <row r="1592" spans="1:22" ht="15" customHeight="1" x14ac:dyDescent="0.25">
      <c r="A1592" t="s">
        <v>1371</v>
      </c>
      <c r="B1592" t="s">
        <v>1238</v>
      </c>
      <c r="C1592" t="s">
        <v>3243</v>
      </c>
      <c r="D1592" t="s">
        <v>3243</v>
      </c>
      <c r="E1592" t="s">
        <v>1371</v>
      </c>
      <c r="L1592" t="s">
        <v>13193</v>
      </c>
      <c r="M1592" t="s">
        <v>12358</v>
      </c>
      <c r="N1592" t="s">
        <v>13194</v>
      </c>
      <c r="P1592" t="s">
        <v>13195</v>
      </c>
      <c r="R1592" t="s">
        <v>13196</v>
      </c>
      <c r="T1592" t="s">
        <v>13197</v>
      </c>
      <c r="V1592" t="s">
        <v>13198</v>
      </c>
    </row>
    <row r="1593" spans="1:22" ht="15" customHeight="1" x14ac:dyDescent="0.25">
      <c r="A1593" t="s">
        <v>13199</v>
      </c>
      <c r="B1593" t="s">
        <v>1238</v>
      </c>
      <c r="C1593" t="s">
        <v>3243</v>
      </c>
      <c r="D1593" t="s">
        <v>3243</v>
      </c>
      <c r="E1593" t="s">
        <v>13199</v>
      </c>
      <c r="L1593" t="s">
        <v>13200</v>
      </c>
      <c r="M1593" t="s">
        <v>12358</v>
      </c>
      <c r="N1593" t="s">
        <v>13201</v>
      </c>
      <c r="P1593" t="s">
        <v>13202</v>
      </c>
      <c r="R1593" t="s">
        <v>13203</v>
      </c>
      <c r="T1593" t="s">
        <v>13204</v>
      </c>
      <c r="V1593" t="s">
        <v>13205</v>
      </c>
    </row>
    <row r="1594" spans="1:22" ht="15" customHeight="1" x14ac:dyDescent="0.25">
      <c r="A1594" t="s">
        <v>1372</v>
      </c>
      <c r="B1594" t="s">
        <v>1238</v>
      </c>
      <c r="C1594" t="s">
        <v>3243</v>
      </c>
      <c r="D1594" t="s">
        <v>3243</v>
      </c>
      <c r="E1594" t="s">
        <v>1372</v>
      </c>
      <c r="L1594" t="s">
        <v>13206</v>
      </c>
      <c r="M1594" t="s">
        <v>12358</v>
      </c>
      <c r="N1594" t="s">
        <v>13207</v>
      </c>
      <c r="P1594" t="s">
        <v>13208</v>
      </c>
      <c r="R1594" t="s">
        <v>13209</v>
      </c>
      <c r="T1594" t="s">
        <v>13210</v>
      </c>
      <c r="V1594" t="s">
        <v>13211</v>
      </c>
    </row>
    <row r="1595" spans="1:22" ht="15" customHeight="1" x14ac:dyDescent="0.25">
      <c r="A1595" t="s">
        <v>1373</v>
      </c>
      <c r="B1595" t="s">
        <v>1238</v>
      </c>
      <c r="C1595" t="s">
        <v>3243</v>
      </c>
      <c r="D1595" t="s">
        <v>3243</v>
      </c>
      <c r="E1595" t="s">
        <v>1373</v>
      </c>
      <c r="L1595" t="s">
        <v>13212</v>
      </c>
      <c r="M1595" t="s">
        <v>12358</v>
      </c>
      <c r="N1595" t="s">
        <v>13213</v>
      </c>
      <c r="P1595" t="s">
        <v>13214</v>
      </c>
      <c r="R1595" t="s">
        <v>13215</v>
      </c>
      <c r="T1595" t="s">
        <v>13216</v>
      </c>
      <c r="V1595" t="s">
        <v>13217</v>
      </c>
    </row>
    <row r="1596" spans="1:22" ht="15" customHeight="1" x14ac:dyDescent="0.25">
      <c r="A1596" t="s">
        <v>13218</v>
      </c>
      <c r="B1596" t="s">
        <v>1238</v>
      </c>
      <c r="C1596" t="s">
        <v>3243</v>
      </c>
      <c r="D1596" t="s">
        <v>3243</v>
      </c>
      <c r="E1596" t="s">
        <v>13218</v>
      </c>
      <c r="L1596" t="s">
        <v>13219</v>
      </c>
      <c r="M1596" t="s">
        <v>12358</v>
      </c>
      <c r="N1596" t="s">
        <v>13220</v>
      </c>
      <c r="P1596" t="s">
        <v>13221</v>
      </c>
      <c r="R1596" t="s">
        <v>13222</v>
      </c>
      <c r="T1596" t="s">
        <v>13223</v>
      </c>
      <c r="V1596" t="s">
        <v>13224</v>
      </c>
    </row>
    <row r="1597" spans="1:22" ht="15" customHeight="1" x14ac:dyDescent="0.25">
      <c r="A1597" t="s">
        <v>1374</v>
      </c>
      <c r="B1597" t="s">
        <v>1238</v>
      </c>
      <c r="C1597" t="s">
        <v>3243</v>
      </c>
      <c r="D1597" t="s">
        <v>3243</v>
      </c>
      <c r="E1597" t="s">
        <v>1374</v>
      </c>
      <c r="L1597" t="s">
        <v>13225</v>
      </c>
      <c r="M1597" t="s">
        <v>12358</v>
      </c>
      <c r="N1597" t="s">
        <v>13226</v>
      </c>
      <c r="P1597" t="s">
        <v>13227</v>
      </c>
      <c r="R1597" t="s">
        <v>13228</v>
      </c>
      <c r="T1597" t="s">
        <v>13229</v>
      </c>
      <c r="V1597" t="s">
        <v>13230</v>
      </c>
    </row>
    <row r="1598" spans="1:22" ht="15" customHeight="1" x14ac:dyDescent="0.25">
      <c r="A1598" t="s">
        <v>1375</v>
      </c>
      <c r="B1598" t="s">
        <v>1238</v>
      </c>
      <c r="C1598" t="s">
        <v>3243</v>
      </c>
      <c r="D1598" t="s">
        <v>3243</v>
      </c>
      <c r="E1598" t="s">
        <v>1375</v>
      </c>
      <c r="L1598" t="s">
        <v>13231</v>
      </c>
      <c r="M1598" t="s">
        <v>12358</v>
      </c>
      <c r="N1598" t="s">
        <v>13232</v>
      </c>
      <c r="P1598" t="s">
        <v>13233</v>
      </c>
      <c r="R1598" t="s">
        <v>13234</v>
      </c>
      <c r="T1598" t="s">
        <v>13235</v>
      </c>
      <c r="V1598" t="s">
        <v>13236</v>
      </c>
    </row>
    <row r="1599" spans="1:22" ht="15" customHeight="1" x14ac:dyDescent="0.25">
      <c r="A1599" t="s">
        <v>13237</v>
      </c>
      <c r="B1599" t="s">
        <v>1238</v>
      </c>
      <c r="C1599" t="s">
        <v>3243</v>
      </c>
      <c r="D1599" t="s">
        <v>3243</v>
      </c>
      <c r="E1599" t="s">
        <v>13237</v>
      </c>
      <c r="L1599" t="s">
        <v>13238</v>
      </c>
      <c r="M1599" t="s">
        <v>12358</v>
      </c>
      <c r="N1599" t="s">
        <v>13239</v>
      </c>
      <c r="P1599" t="s">
        <v>13240</v>
      </c>
      <c r="R1599" t="s">
        <v>13241</v>
      </c>
      <c r="T1599" t="s">
        <v>13242</v>
      </c>
      <c r="V1599" t="s">
        <v>13243</v>
      </c>
    </row>
    <row r="1600" spans="1:22" ht="15" customHeight="1" x14ac:dyDescent="0.25">
      <c r="A1600" t="s">
        <v>1376</v>
      </c>
      <c r="B1600" t="s">
        <v>1238</v>
      </c>
      <c r="C1600" t="s">
        <v>3243</v>
      </c>
      <c r="D1600" t="s">
        <v>3243</v>
      </c>
      <c r="E1600" t="s">
        <v>1376</v>
      </c>
      <c r="L1600" t="s">
        <v>13244</v>
      </c>
      <c r="M1600" t="s">
        <v>12358</v>
      </c>
      <c r="N1600" t="s">
        <v>13245</v>
      </c>
      <c r="P1600" t="s">
        <v>13246</v>
      </c>
      <c r="R1600" t="s">
        <v>13247</v>
      </c>
      <c r="T1600" t="s">
        <v>13248</v>
      </c>
      <c r="V1600" t="s">
        <v>13249</v>
      </c>
    </row>
    <row r="1601" spans="1:22" ht="15" customHeight="1" x14ac:dyDescent="0.25">
      <c r="A1601" t="s">
        <v>1377</v>
      </c>
      <c r="B1601" t="s">
        <v>1238</v>
      </c>
      <c r="C1601" t="s">
        <v>3243</v>
      </c>
      <c r="D1601" t="s">
        <v>3243</v>
      </c>
      <c r="E1601" t="s">
        <v>1377</v>
      </c>
      <c r="L1601" t="s">
        <v>13250</v>
      </c>
      <c r="M1601" t="s">
        <v>12358</v>
      </c>
      <c r="N1601" t="s">
        <v>13251</v>
      </c>
      <c r="P1601" t="s">
        <v>13252</v>
      </c>
      <c r="R1601" t="s">
        <v>13253</v>
      </c>
      <c r="T1601" t="s">
        <v>13254</v>
      </c>
      <c r="V1601" t="s">
        <v>13255</v>
      </c>
    </row>
    <row r="1602" spans="1:22" ht="15" customHeight="1" x14ac:dyDescent="0.25">
      <c r="A1602" t="s">
        <v>13256</v>
      </c>
      <c r="B1602" t="s">
        <v>1238</v>
      </c>
      <c r="C1602" t="s">
        <v>3243</v>
      </c>
      <c r="D1602" t="s">
        <v>3243</v>
      </c>
      <c r="E1602" t="s">
        <v>13256</v>
      </c>
      <c r="L1602" t="s">
        <v>13257</v>
      </c>
      <c r="M1602" t="s">
        <v>12358</v>
      </c>
      <c r="N1602" t="s">
        <v>13258</v>
      </c>
      <c r="P1602" t="s">
        <v>13259</v>
      </c>
      <c r="R1602" t="s">
        <v>13260</v>
      </c>
      <c r="T1602" t="s">
        <v>13261</v>
      </c>
      <c r="V1602" t="s">
        <v>13262</v>
      </c>
    </row>
    <row r="1603" spans="1:22" ht="15" customHeight="1" x14ac:dyDescent="0.25">
      <c r="A1603" t="s">
        <v>1378</v>
      </c>
      <c r="B1603" t="s">
        <v>1238</v>
      </c>
      <c r="C1603" t="s">
        <v>3243</v>
      </c>
      <c r="D1603" t="s">
        <v>3243</v>
      </c>
      <c r="E1603" t="s">
        <v>1378</v>
      </c>
      <c r="L1603" t="s">
        <v>13263</v>
      </c>
      <c r="M1603" t="s">
        <v>12358</v>
      </c>
      <c r="N1603" t="s">
        <v>13264</v>
      </c>
      <c r="P1603" t="s">
        <v>13265</v>
      </c>
      <c r="R1603" t="s">
        <v>13266</v>
      </c>
      <c r="T1603" t="s">
        <v>13267</v>
      </c>
      <c r="V1603" t="s">
        <v>13268</v>
      </c>
    </row>
    <row r="1604" spans="1:22" ht="15" customHeight="1" x14ac:dyDescent="0.25">
      <c r="A1604" t="s">
        <v>1379</v>
      </c>
      <c r="B1604" t="s">
        <v>1238</v>
      </c>
      <c r="C1604" t="s">
        <v>3243</v>
      </c>
      <c r="D1604" t="s">
        <v>3243</v>
      </c>
      <c r="E1604" t="s">
        <v>1379</v>
      </c>
      <c r="L1604" t="s">
        <v>13269</v>
      </c>
      <c r="M1604" t="s">
        <v>12358</v>
      </c>
      <c r="N1604" t="s">
        <v>13270</v>
      </c>
      <c r="P1604" t="s">
        <v>13271</v>
      </c>
      <c r="R1604" t="s">
        <v>13272</v>
      </c>
      <c r="T1604" t="s">
        <v>13273</v>
      </c>
      <c r="V1604" t="s">
        <v>13274</v>
      </c>
    </row>
    <row r="1605" spans="1:22" ht="15" customHeight="1" x14ac:dyDescent="0.25">
      <c r="A1605" t="s">
        <v>13275</v>
      </c>
      <c r="B1605" t="s">
        <v>1238</v>
      </c>
      <c r="C1605" t="s">
        <v>3243</v>
      </c>
      <c r="D1605" t="s">
        <v>3243</v>
      </c>
      <c r="E1605" t="s">
        <v>13275</v>
      </c>
      <c r="L1605" t="s">
        <v>13276</v>
      </c>
      <c r="M1605" t="s">
        <v>12358</v>
      </c>
      <c r="N1605" t="s">
        <v>13277</v>
      </c>
      <c r="P1605" t="s">
        <v>13278</v>
      </c>
      <c r="R1605" t="s">
        <v>13279</v>
      </c>
      <c r="T1605" t="s">
        <v>13280</v>
      </c>
      <c r="V1605" t="s">
        <v>13281</v>
      </c>
    </row>
    <row r="1606" spans="1:22" ht="15" customHeight="1" x14ac:dyDescent="0.25">
      <c r="A1606" t="s">
        <v>1380</v>
      </c>
      <c r="B1606" t="s">
        <v>1238</v>
      </c>
      <c r="C1606" t="s">
        <v>3243</v>
      </c>
      <c r="D1606" t="s">
        <v>3243</v>
      </c>
      <c r="E1606" t="s">
        <v>1380</v>
      </c>
      <c r="L1606" t="s">
        <v>13282</v>
      </c>
      <c r="M1606" t="s">
        <v>12358</v>
      </c>
      <c r="N1606" t="s">
        <v>13283</v>
      </c>
      <c r="P1606" t="s">
        <v>13284</v>
      </c>
      <c r="R1606" t="s">
        <v>13285</v>
      </c>
      <c r="T1606" t="s">
        <v>13286</v>
      </c>
      <c r="V1606" t="s">
        <v>13287</v>
      </c>
    </row>
    <row r="1607" spans="1:22" ht="15" customHeight="1" x14ac:dyDescent="0.25">
      <c r="A1607" t="s">
        <v>1381</v>
      </c>
      <c r="B1607" t="s">
        <v>1238</v>
      </c>
      <c r="C1607" t="s">
        <v>3243</v>
      </c>
      <c r="D1607" t="s">
        <v>3243</v>
      </c>
      <c r="E1607" t="s">
        <v>1381</v>
      </c>
      <c r="L1607" t="s">
        <v>13288</v>
      </c>
      <c r="M1607" t="s">
        <v>12358</v>
      </c>
      <c r="N1607" t="s">
        <v>13289</v>
      </c>
      <c r="P1607" t="s">
        <v>13290</v>
      </c>
      <c r="R1607" t="s">
        <v>13291</v>
      </c>
      <c r="T1607" t="s">
        <v>13292</v>
      </c>
      <c r="V1607" t="s">
        <v>13293</v>
      </c>
    </row>
    <row r="1608" spans="1:22" ht="15" customHeight="1" x14ac:dyDescent="0.25">
      <c r="A1608" t="s">
        <v>13294</v>
      </c>
      <c r="B1608" t="s">
        <v>1238</v>
      </c>
      <c r="C1608" t="s">
        <v>3243</v>
      </c>
      <c r="D1608" t="s">
        <v>3243</v>
      </c>
      <c r="E1608" t="s">
        <v>13294</v>
      </c>
      <c r="L1608" t="s">
        <v>13295</v>
      </c>
      <c r="M1608" t="s">
        <v>12358</v>
      </c>
      <c r="N1608" t="s">
        <v>13296</v>
      </c>
      <c r="P1608" t="s">
        <v>13297</v>
      </c>
      <c r="R1608" t="s">
        <v>13298</v>
      </c>
      <c r="T1608" t="s">
        <v>13299</v>
      </c>
      <c r="V1608" t="s">
        <v>13300</v>
      </c>
    </row>
    <row r="1609" spans="1:22" ht="15" customHeight="1" x14ac:dyDescent="0.25">
      <c r="A1609" t="s">
        <v>1382</v>
      </c>
      <c r="B1609" t="s">
        <v>1238</v>
      </c>
      <c r="C1609" t="s">
        <v>3243</v>
      </c>
      <c r="D1609" t="s">
        <v>3243</v>
      </c>
      <c r="E1609" t="s">
        <v>1382</v>
      </c>
      <c r="L1609" t="s">
        <v>13301</v>
      </c>
      <c r="M1609" t="s">
        <v>12358</v>
      </c>
      <c r="N1609" t="s">
        <v>13302</v>
      </c>
      <c r="P1609" t="s">
        <v>13303</v>
      </c>
      <c r="R1609" t="s">
        <v>13304</v>
      </c>
      <c r="T1609" t="s">
        <v>13305</v>
      </c>
      <c r="V1609" t="s">
        <v>13306</v>
      </c>
    </row>
    <row r="1610" spans="1:22" ht="15" customHeight="1" x14ac:dyDescent="0.25">
      <c r="A1610" t="s">
        <v>1383</v>
      </c>
      <c r="B1610" t="s">
        <v>1238</v>
      </c>
      <c r="C1610" t="s">
        <v>3243</v>
      </c>
      <c r="D1610" t="s">
        <v>3243</v>
      </c>
      <c r="E1610" t="s">
        <v>1383</v>
      </c>
      <c r="L1610" t="s">
        <v>13307</v>
      </c>
      <c r="M1610" t="s">
        <v>12358</v>
      </c>
      <c r="N1610" t="s">
        <v>13308</v>
      </c>
      <c r="P1610" t="s">
        <v>13309</v>
      </c>
      <c r="R1610" t="s">
        <v>13310</v>
      </c>
      <c r="T1610" t="s">
        <v>13311</v>
      </c>
      <c r="V1610" t="s">
        <v>13312</v>
      </c>
    </row>
    <row r="1611" spans="1:22" ht="15" customHeight="1" x14ac:dyDescent="0.25">
      <c r="A1611" t="s">
        <v>13313</v>
      </c>
      <c r="B1611" t="s">
        <v>1238</v>
      </c>
      <c r="C1611" t="s">
        <v>3243</v>
      </c>
      <c r="D1611" t="s">
        <v>3243</v>
      </c>
      <c r="E1611" t="s">
        <v>13313</v>
      </c>
      <c r="L1611" t="s">
        <v>13314</v>
      </c>
      <c r="M1611" t="s">
        <v>12358</v>
      </c>
      <c r="N1611" t="s">
        <v>13315</v>
      </c>
      <c r="P1611" t="s">
        <v>13316</v>
      </c>
      <c r="R1611" t="s">
        <v>13317</v>
      </c>
      <c r="T1611" t="s">
        <v>13318</v>
      </c>
      <c r="V1611" t="s">
        <v>13319</v>
      </c>
    </row>
    <row r="1612" spans="1:22" ht="15" customHeight="1" x14ac:dyDescent="0.25">
      <c r="A1612" t="s">
        <v>1384</v>
      </c>
      <c r="B1612" t="s">
        <v>1238</v>
      </c>
      <c r="C1612" t="s">
        <v>3243</v>
      </c>
      <c r="D1612" t="s">
        <v>3243</v>
      </c>
      <c r="E1612" t="s">
        <v>1384</v>
      </c>
      <c r="L1612" t="s">
        <v>13320</v>
      </c>
      <c r="M1612" t="s">
        <v>12358</v>
      </c>
      <c r="N1612" t="s">
        <v>13321</v>
      </c>
      <c r="P1612" t="s">
        <v>13322</v>
      </c>
      <c r="R1612" t="s">
        <v>13323</v>
      </c>
      <c r="T1612" t="s">
        <v>13324</v>
      </c>
      <c r="V1612" t="s">
        <v>13325</v>
      </c>
    </row>
    <row r="1613" spans="1:22" ht="15" customHeight="1" x14ac:dyDescent="0.25">
      <c r="A1613" t="s">
        <v>1385</v>
      </c>
      <c r="B1613" t="s">
        <v>1238</v>
      </c>
      <c r="C1613" t="s">
        <v>3243</v>
      </c>
      <c r="D1613" t="s">
        <v>3243</v>
      </c>
      <c r="E1613" t="s">
        <v>1385</v>
      </c>
      <c r="L1613" t="s">
        <v>13326</v>
      </c>
      <c r="M1613" t="s">
        <v>12358</v>
      </c>
      <c r="N1613" t="s">
        <v>13327</v>
      </c>
      <c r="P1613" t="s">
        <v>13328</v>
      </c>
      <c r="R1613" t="s">
        <v>13329</v>
      </c>
      <c r="T1613" t="s">
        <v>13330</v>
      </c>
      <c r="V1613" t="s">
        <v>13331</v>
      </c>
    </row>
    <row r="1614" spans="1:22" ht="15" customHeight="1" x14ac:dyDescent="0.25">
      <c r="A1614" t="s">
        <v>13332</v>
      </c>
      <c r="B1614" t="s">
        <v>1238</v>
      </c>
      <c r="C1614" t="s">
        <v>3243</v>
      </c>
      <c r="D1614" t="s">
        <v>3243</v>
      </c>
      <c r="E1614" t="s">
        <v>13332</v>
      </c>
      <c r="L1614" t="s">
        <v>13333</v>
      </c>
      <c r="M1614" t="s">
        <v>12358</v>
      </c>
      <c r="N1614" t="s">
        <v>13334</v>
      </c>
      <c r="P1614" t="s">
        <v>13335</v>
      </c>
      <c r="R1614" t="s">
        <v>13336</v>
      </c>
      <c r="T1614" t="s">
        <v>13337</v>
      </c>
      <c r="V1614" t="s">
        <v>13338</v>
      </c>
    </row>
    <row r="1615" spans="1:22" ht="15" customHeight="1" x14ac:dyDescent="0.25">
      <c r="A1615" t="s">
        <v>1386</v>
      </c>
      <c r="B1615" t="s">
        <v>1238</v>
      </c>
      <c r="C1615" t="s">
        <v>3243</v>
      </c>
      <c r="D1615" t="s">
        <v>3243</v>
      </c>
      <c r="E1615" t="s">
        <v>1386</v>
      </c>
      <c r="L1615" t="s">
        <v>13339</v>
      </c>
      <c r="M1615" t="s">
        <v>12358</v>
      </c>
      <c r="N1615" t="s">
        <v>13340</v>
      </c>
      <c r="P1615" t="s">
        <v>13341</v>
      </c>
      <c r="R1615" t="s">
        <v>13342</v>
      </c>
      <c r="T1615" t="s">
        <v>13343</v>
      </c>
      <c r="V1615" t="s">
        <v>13344</v>
      </c>
    </row>
    <row r="1616" spans="1:22" ht="15" customHeight="1" x14ac:dyDescent="0.25">
      <c r="A1616" t="s">
        <v>1387</v>
      </c>
      <c r="B1616" t="s">
        <v>1238</v>
      </c>
      <c r="C1616" t="s">
        <v>3243</v>
      </c>
      <c r="D1616" t="s">
        <v>3243</v>
      </c>
      <c r="E1616" t="s">
        <v>1387</v>
      </c>
      <c r="L1616" t="s">
        <v>13345</v>
      </c>
      <c r="M1616" t="s">
        <v>12358</v>
      </c>
      <c r="N1616" t="s">
        <v>13346</v>
      </c>
      <c r="P1616" t="s">
        <v>13347</v>
      </c>
      <c r="R1616" t="s">
        <v>13348</v>
      </c>
      <c r="T1616" t="s">
        <v>13349</v>
      </c>
      <c r="V1616" t="s">
        <v>13350</v>
      </c>
    </row>
    <row r="1617" spans="1:22" ht="15" customHeight="1" x14ac:dyDescent="0.25">
      <c r="A1617" t="s">
        <v>13351</v>
      </c>
      <c r="B1617" t="s">
        <v>1238</v>
      </c>
      <c r="C1617" t="s">
        <v>3243</v>
      </c>
      <c r="D1617" t="s">
        <v>3243</v>
      </c>
      <c r="E1617" t="s">
        <v>13351</v>
      </c>
      <c r="L1617" t="s">
        <v>13352</v>
      </c>
      <c r="M1617" t="s">
        <v>12358</v>
      </c>
      <c r="N1617" t="s">
        <v>13353</v>
      </c>
      <c r="P1617" t="s">
        <v>13354</v>
      </c>
      <c r="R1617" t="s">
        <v>13355</v>
      </c>
      <c r="T1617" t="s">
        <v>13356</v>
      </c>
      <c r="V1617" t="s">
        <v>13357</v>
      </c>
    </row>
    <row r="1618" spans="1:22" ht="15" customHeight="1" x14ac:dyDescent="0.25">
      <c r="A1618" t="s">
        <v>1388</v>
      </c>
      <c r="B1618" t="s">
        <v>1238</v>
      </c>
      <c r="C1618" t="s">
        <v>3243</v>
      </c>
      <c r="D1618" t="s">
        <v>3243</v>
      </c>
      <c r="E1618" t="s">
        <v>1388</v>
      </c>
      <c r="L1618" t="s">
        <v>13358</v>
      </c>
      <c r="M1618" t="s">
        <v>12358</v>
      </c>
      <c r="N1618" t="s">
        <v>13359</v>
      </c>
      <c r="P1618" t="s">
        <v>13360</v>
      </c>
      <c r="R1618" t="s">
        <v>13361</v>
      </c>
      <c r="T1618" t="s">
        <v>13362</v>
      </c>
      <c r="V1618" t="s">
        <v>13363</v>
      </c>
    </row>
    <row r="1619" spans="1:22" ht="15" customHeight="1" x14ac:dyDescent="0.25">
      <c r="A1619" t="s">
        <v>1389</v>
      </c>
      <c r="B1619" t="s">
        <v>1238</v>
      </c>
      <c r="C1619" t="s">
        <v>3243</v>
      </c>
      <c r="D1619" t="s">
        <v>3243</v>
      </c>
      <c r="E1619" t="s">
        <v>1389</v>
      </c>
      <c r="L1619" t="s">
        <v>13364</v>
      </c>
      <c r="M1619" t="s">
        <v>12358</v>
      </c>
      <c r="N1619" t="s">
        <v>13365</v>
      </c>
      <c r="P1619" t="s">
        <v>13366</v>
      </c>
      <c r="R1619" t="s">
        <v>13367</v>
      </c>
      <c r="T1619" t="s">
        <v>13368</v>
      </c>
      <c r="V1619" t="s">
        <v>13369</v>
      </c>
    </row>
    <row r="1620" spans="1:22" ht="15" customHeight="1" x14ac:dyDescent="0.25">
      <c r="A1620" t="s">
        <v>13370</v>
      </c>
      <c r="B1620" t="s">
        <v>1238</v>
      </c>
      <c r="C1620" t="s">
        <v>3243</v>
      </c>
      <c r="D1620" t="s">
        <v>3243</v>
      </c>
      <c r="E1620" t="s">
        <v>13370</v>
      </c>
      <c r="L1620" t="s">
        <v>13371</v>
      </c>
      <c r="M1620" t="s">
        <v>12358</v>
      </c>
      <c r="N1620" t="s">
        <v>13372</v>
      </c>
      <c r="P1620" t="s">
        <v>13373</v>
      </c>
      <c r="R1620" t="s">
        <v>13374</v>
      </c>
      <c r="T1620" t="s">
        <v>13375</v>
      </c>
      <c r="V1620" t="s">
        <v>13376</v>
      </c>
    </row>
    <row r="1621" spans="1:22" ht="15" customHeight="1" x14ac:dyDescent="0.25">
      <c r="A1621" t="s">
        <v>1390</v>
      </c>
      <c r="B1621" t="s">
        <v>1238</v>
      </c>
      <c r="C1621" t="s">
        <v>3243</v>
      </c>
      <c r="D1621" t="s">
        <v>3243</v>
      </c>
      <c r="E1621" t="s">
        <v>1390</v>
      </c>
      <c r="L1621" t="s">
        <v>13377</v>
      </c>
      <c r="M1621" t="s">
        <v>12358</v>
      </c>
      <c r="N1621" t="s">
        <v>13378</v>
      </c>
      <c r="P1621" t="s">
        <v>13379</v>
      </c>
      <c r="R1621" t="s">
        <v>13380</v>
      </c>
      <c r="T1621" t="s">
        <v>13381</v>
      </c>
      <c r="V1621" t="s">
        <v>13382</v>
      </c>
    </row>
    <row r="1622" spans="1:22" ht="15" customHeight="1" x14ac:dyDescent="0.25">
      <c r="A1622" t="s">
        <v>1391</v>
      </c>
      <c r="B1622" t="s">
        <v>1238</v>
      </c>
      <c r="C1622" t="s">
        <v>3243</v>
      </c>
      <c r="D1622" t="s">
        <v>3243</v>
      </c>
      <c r="E1622" t="s">
        <v>1391</v>
      </c>
      <c r="L1622" t="s">
        <v>13383</v>
      </c>
      <c r="M1622" t="s">
        <v>12358</v>
      </c>
      <c r="N1622" t="s">
        <v>13384</v>
      </c>
      <c r="P1622" t="s">
        <v>13385</v>
      </c>
      <c r="R1622" t="s">
        <v>13386</v>
      </c>
      <c r="T1622" t="s">
        <v>13387</v>
      </c>
      <c r="V1622" t="s">
        <v>13388</v>
      </c>
    </row>
    <row r="1623" spans="1:22" ht="15" customHeight="1" x14ac:dyDescent="0.25">
      <c r="A1623" t="s">
        <v>13389</v>
      </c>
      <c r="B1623" t="s">
        <v>1238</v>
      </c>
      <c r="C1623" t="s">
        <v>3243</v>
      </c>
      <c r="D1623" t="s">
        <v>3243</v>
      </c>
      <c r="E1623" t="s">
        <v>13389</v>
      </c>
      <c r="L1623" t="s">
        <v>13390</v>
      </c>
      <c r="M1623" t="s">
        <v>12358</v>
      </c>
      <c r="N1623" t="s">
        <v>13391</v>
      </c>
      <c r="P1623" t="s">
        <v>13392</v>
      </c>
      <c r="R1623" t="s">
        <v>13393</v>
      </c>
      <c r="T1623" t="s">
        <v>13394</v>
      </c>
      <c r="V1623" t="s">
        <v>13395</v>
      </c>
    </row>
    <row r="1624" spans="1:22" ht="15" customHeight="1" x14ac:dyDescent="0.25">
      <c r="A1624" t="s">
        <v>1392</v>
      </c>
      <c r="B1624" t="s">
        <v>1238</v>
      </c>
      <c r="C1624" t="s">
        <v>3243</v>
      </c>
      <c r="D1624" t="s">
        <v>3243</v>
      </c>
      <c r="E1624" t="s">
        <v>1392</v>
      </c>
      <c r="L1624" t="s">
        <v>13396</v>
      </c>
      <c r="M1624" t="s">
        <v>12358</v>
      </c>
      <c r="N1624" t="s">
        <v>13397</v>
      </c>
      <c r="P1624" t="s">
        <v>13398</v>
      </c>
      <c r="R1624" t="s">
        <v>13399</v>
      </c>
      <c r="T1624" t="s">
        <v>13400</v>
      </c>
      <c r="V1624" t="s">
        <v>13401</v>
      </c>
    </row>
    <row r="1625" spans="1:22" ht="15" customHeight="1" x14ac:dyDescent="0.25">
      <c r="A1625" t="s">
        <v>1393</v>
      </c>
      <c r="B1625" t="s">
        <v>1238</v>
      </c>
      <c r="C1625" t="s">
        <v>3243</v>
      </c>
      <c r="D1625" t="s">
        <v>3243</v>
      </c>
      <c r="E1625" t="s">
        <v>1393</v>
      </c>
      <c r="L1625" t="s">
        <v>13402</v>
      </c>
      <c r="M1625" t="s">
        <v>12358</v>
      </c>
      <c r="N1625" t="s">
        <v>13403</v>
      </c>
      <c r="P1625" t="s">
        <v>13404</v>
      </c>
      <c r="R1625" t="s">
        <v>13405</v>
      </c>
      <c r="T1625" t="s">
        <v>13406</v>
      </c>
      <c r="V1625" t="s">
        <v>13407</v>
      </c>
    </row>
    <row r="1626" spans="1:22" ht="15" customHeight="1" x14ac:dyDescent="0.25">
      <c r="A1626" t="s">
        <v>13408</v>
      </c>
      <c r="B1626" t="s">
        <v>1238</v>
      </c>
      <c r="C1626" t="s">
        <v>3243</v>
      </c>
      <c r="D1626" t="s">
        <v>3243</v>
      </c>
      <c r="E1626" t="s">
        <v>13408</v>
      </c>
      <c r="L1626" t="s">
        <v>13409</v>
      </c>
      <c r="M1626" t="s">
        <v>12358</v>
      </c>
      <c r="N1626" t="s">
        <v>13410</v>
      </c>
      <c r="P1626" t="s">
        <v>13411</v>
      </c>
      <c r="R1626" t="s">
        <v>13412</v>
      </c>
      <c r="T1626" t="s">
        <v>13413</v>
      </c>
      <c r="V1626" t="s">
        <v>13414</v>
      </c>
    </row>
    <row r="1627" spans="1:22" ht="15" customHeight="1" x14ac:dyDescent="0.25">
      <c r="A1627" t="s">
        <v>1394</v>
      </c>
      <c r="B1627" t="s">
        <v>1238</v>
      </c>
      <c r="C1627" t="s">
        <v>3243</v>
      </c>
      <c r="D1627" t="s">
        <v>3243</v>
      </c>
      <c r="E1627" t="s">
        <v>1394</v>
      </c>
      <c r="L1627" t="s">
        <v>13415</v>
      </c>
      <c r="M1627" t="s">
        <v>12358</v>
      </c>
      <c r="N1627" t="s">
        <v>13416</v>
      </c>
      <c r="P1627" t="s">
        <v>13417</v>
      </c>
      <c r="R1627" t="s">
        <v>13418</v>
      </c>
      <c r="T1627" t="s">
        <v>13419</v>
      </c>
      <c r="V1627" t="s">
        <v>13420</v>
      </c>
    </row>
    <row r="1628" spans="1:22" ht="15" customHeight="1" x14ac:dyDescent="0.25">
      <c r="A1628" t="s">
        <v>1395</v>
      </c>
      <c r="B1628" t="s">
        <v>1238</v>
      </c>
      <c r="C1628" t="s">
        <v>3243</v>
      </c>
      <c r="D1628" t="s">
        <v>3243</v>
      </c>
      <c r="E1628" t="s">
        <v>1395</v>
      </c>
      <c r="L1628" t="s">
        <v>13421</v>
      </c>
      <c r="M1628" t="s">
        <v>12358</v>
      </c>
      <c r="N1628" t="s">
        <v>13422</v>
      </c>
      <c r="P1628" t="s">
        <v>13423</v>
      </c>
      <c r="R1628" t="s">
        <v>13424</v>
      </c>
      <c r="T1628" t="s">
        <v>13425</v>
      </c>
      <c r="V1628" t="s">
        <v>13426</v>
      </c>
    </row>
    <row r="1629" spans="1:22" ht="15" customHeight="1" x14ac:dyDescent="0.25">
      <c r="A1629" t="s">
        <v>13427</v>
      </c>
      <c r="B1629" t="s">
        <v>1238</v>
      </c>
      <c r="C1629" t="s">
        <v>3243</v>
      </c>
      <c r="D1629" t="s">
        <v>3243</v>
      </c>
      <c r="E1629" t="s">
        <v>13427</v>
      </c>
      <c r="L1629" t="s">
        <v>13428</v>
      </c>
      <c r="M1629" t="s">
        <v>12358</v>
      </c>
      <c r="N1629" t="s">
        <v>13429</v>
      </c>
      <c r="P1629" t="s">
        <v>13430</v>
      </c>
      <c r="R1629" t="s">
        <v>13431</v>
      </c>
      <c r="T1629" t="s">
        <v>13432</v>
      </c>
      <c r="V1629" t="s">
        <v>13433</v>
      </c>
    </row>
    <row r="1630" spans="1:22" ht="15" customHeight="1" x14ac:dyDescent="0.25">
      <c r="A1630" t="s">
        <v>1396</v>
      </c>
      <c r="B1630" t="s">
        <v>1238</v>
      </c>
      <c r="C1630" t="s">
        <v>3243</v>
      </c>
      <c r="D1630" t="s">
        <v>3243</v>
      </c>
      <c r="E1630" t="s">
        <v>1396</v>
      </c>
      <c r="L1630" t="s">
        <v>13434</v>
      </c>
      <c r="M1630" t="s">
        <v>12358</v>
      </c>
      <c r="N1630" t="s">
        <v>13435</v>
      </c>
      <c r="P1630" t="s">
        <v>13436</v>
      </c>
      <c r="R1630" t="s">
        <v>13437</v>
      </c>
      <c r="T1630" t="s">
        <v>13438</v>
      </c>
      <c r="V1630" t="s">
        <v>13439</v>
      </c>
    </row>
    <row r="1631" spans="1:22" ht="15" customHeight="1" x14ac:dyDescent="0.25">
      <c r="A1631" t="s">
        <v>1397</v>
      </c>
      <c r="B1631" t="s">
        <v>1238</v>
      </c>
      <c r="C1631" t="s">
        <v>3243</v>
      </c>
      <c r="D1631" t="s">
        <v>3243</v>
      </c>
      <c r="E1631" t="s">
        <v>1397</v>
      </c>
      <c r="L1631" t="s">
        <v>13440</v>
      </c>
      <c r="M1631" t="s">
        <v>12358</v>
      </c>
      <c r="N1631" t="s">
        <v>13441</v>
      </c>
      <c r="P1631" t="s">
        <v>13442</v>
      </c>
      <c r="R1631" t="s">
        <v>13443</v>
      </c>
      <c r="T1631" t="s">
        <v>13444</v>
      </c>
      <c r="V1631" t="s">
        <v>13445</v>
      </c>
    </row>
    <row r="1632" spans="1:22" ht="15" customHeight="1" x14ac:dyDescent="0.25">
      <c r="A1632" t="s">
        <v>13446</v>
      </c>
      <c r="B1632" t="s">
        <v>1238</v>
      </c>
      <c r="C1632" t="s">
        <v>3243</v>
      </c>
      <c r="D1632" t="s">
        <v>3243</v>
      </c>
      <c r="E1632" t="s">
        <v>13446</v>
      </c>
      <c r="L1632" t="s">
        <v>13447</v>
      </c>
      <c r="M1632" t="s">
        <v>12358</v>
      </c>
      <c r="N1632" t="s">
        <v>13448</v>
      </c>
      <c r="P1632" t="s">
        <v>13449</v>
      </c>
      <c r="R1632" t="s">
        <v>13450</v>
      </c>
      <c r="T1632" t="s">
        <v>13451</v>
      </c>
      <c r="V1632" t="s">
        <v>13452</v>
      </c>
    </row>
    <row r="1633" spans="1:22" ht="15" customHeight="1" x14ac:dyDescent="0.25">
      <c r="A1633" t="s">
        <v>1398</v>
      </c>
      <c r="B1633" t="s">
        <v>1238</v>
      </c>
      <c r="C1633" t="s">
        <v>3243</v>
      </c>
      <c r="D1633" t="s">
        <v>3243</v>
      </c>
      <c r="E1633" t="s">
        <v>1398</v>
      </c>
      <c r="L1633" t="s">
        <v>13453</v>
      </c>
      <c r="M1633" t="s">
        <v>12358</v>
      </c>
      <c r="N1633" t="s">
        <v>13454</v>
      </c>
      <c r="P1633" t="s">
        <v>13455</v>
      </c>
      <c r="R1633" t="s">
        <v>13456</v>
      </c>
      <c r="T1633" t="s">
        <v>13457</v>
      </c>
      <c r="V1633" t="s">
        <v>13458</v>
      </c>
    </row>
    <row r="1634" spans="1:22" ht="15" customHeight="1" x14ac:dyDescent="0.25">
      <c r="A1634" t="s">
        <v>1399</v>
      </c>
      <c r="B1634" t="s">
        <v>1238</v>
      </c>
      <c r="C1634" t="s">
        <v>3243</v>
      </c>
      <c r="D1634" t="s">
        <v>3243</v>
      </c>
      <c r="E1634" t="s">
        <v>1399</v>
      </c>
      <c r="L1634" t="s">
        <v>13459</v>
      </c>
      <c r="M1634" t="s">
        <v>12358</v>
      </c>
      <c r="N1634" t="s">
        <v>13460</v>
      </c>
      <c r="P1634" t="s">
        <v>13461</v>
      </c>
      <c r="R1634" t="s">
        <v>13462</v>
      </c>
      <c r="T1634" t="s">
        <v>13463</v>
      </c>
      <c r="V1634" t="s">
        <v>13464</v>
      </c>
    </row>
    <row r="1635" spans="1:22" ht="15" customHeight="1" x14ac:dyDescent="0.25">
      <c r="A1635" t="s">
        <v>13465</v>
      </c>
      <c r="B1635" t="s">
        <v>1238</v>
      </c>
      <c r="C1635" t="s">
        <v>3243</v>
      </c>
      <c r="D1635" t="s">
        <v>3243</v>
      </c>
      <c r="E1635" t="s">
        <v>13465</v>
      </c>
      <c r="L1635" t="s">
        <v>13466</v>
      </c>
      <c r="M1635" t="s">
        <v>12358</v>
      </c>
      <c r="N1635" t="s">
        <v>13467</v>
      </c>
      <c r="P1635" t="s">
        <v>13468</v>
      </c>
      <c r="R1635" t="s">
        <v>13469</v>
      </c>
      <c r="T1635" t="s">
        <v>13470</v>
      </c>
      <c r="V1635" t="s">
        <v>13471</v>
      </c>
    </row>
    <row r="1636" spans="1:22" ht="15" customHeight="1" x14ac:dyDescent="0.25">
      <c r="A1636" t="s">
        <v>1400</v>
      </c>
      <c r="B1636" t="s">
        <v>1238</v>
      </c>
      <c r="C1636" t="s">
        <v>3243</v>
      </c>
      <c r="D1636" t="s">
        <v>3243</v>
      </c>
      <c r="E1636" t="s">
        <v>1400</v>
      </c>
      <c r="L1636" t="s">
        <v>13472</v>
      </c>
      <c r="M1636" t="s">
        <v>12358</v>
      </c>
      <c r="N1636" t="s">
        <v>13473</v>
      </c>
      <c r="P1636" t="s">
        <v>13474</v>
      </c>
      <c r="R1636" t="s">
        <v>13475</v>
      </c>
      <c r="T1636" t="s">
        <v>13476</v>
      </c>
      <c r="V1636" t="s">
        <v>13477</v>
      </c>
    </row>
    <row r="1637" spans="1:22" ht="15" customHeight="1" x14ac:dyDescent="0.25">
      <c r="A1637" t="s">
        <v>1401</v>
      </c>
      <c r="B1637" t="s">
        <v>1238</v>
      </c>
      <c r="C1637" t="s">
        <v>3243</v>
      </c>
      <c r="D1637" t="s">
        <v>3243</v>
      </c>
      <c r="E1637" t="s">
        <v>1401</v>
      </c>
      <c r="L1637" t="s">
        <v>13478</v>
      </c>
      <c r="M1637" t="s">
        <v>12358</v>
      </c>
      <c r="N1637" t="s">
        <v>13479</v>
      </c>
      <c r="P1637" t="s">
        <v>13480</v>
      </c>
      <c r="R1637" t="s">
        <v>13481</v>
      </c>
      <c r="T1637" t="s">
        <v>13482</v>
      </c>
      <c r="V1637" t="s">
        <v>13483</v>
      </c>
    </row>
    <row r="1638" spans="1:22" ht="15" customHeight="1" x14ac:dyDescent="0.25">
      <c r="A1638" t="s">
        <v>13484</v>
      </c>
      <c r="B1638" t="s">
        <v>1238</v>
      </c>
      <c r="C1638" t="s">
        <v>3243</v>
      </c>
      <c r="D1638" t="s">
        <v>3243</v>
      </c>
      <c r="E1638" t="s">
        <v>13484</v>
      </c>
      <c r="L1638" t="s">
        <v>13485</v>
      </c>
      <c r="M1638" t="s">
        <v>12358</v>
      </c>
      <c r="N1638" t="s">
        <v>13486</v>
      </c>
      <c r="P1638" t="s">
        <v>13487</v>
      </c>
      <c r="R1638" t="s">
        <v>13488</v>
      </c>
      <c r="T1638" t="s">
        <v>13489</v>
      </c>
      <c r="V1638" t="s">
        <v>13490</v>
      </c>
    </row>
    <row r="1639" spans="1:22" ht="15" customHeight="1" x14ac:dyDescent="0.25">
      <c r="A1639" t="s">
        <v>1402</v>
      </c>
      <c r="B1639" t="s">
        <v>1238</v>
      </c>
      <c r="C1639" t="s">
        <v>3243</v>
      </c>
      <c r="D1639" t="s">
        <v>3243</v>
      </c>
      <c r="E1639" t="s">
        <v>1402</v>
      </c>
      <c r="L1639" t="s">
        <v>13491</v>
      </c>
      <c r="M1639" t="s">
        <v>12358</v>
      </c>
      <c r="N1639" t="s">
        <v>13492</v>
      </c>
      <c r="P1639" t="s">
        <v>13493</v>
      </c>
      <c r="R1639" t="s">
        <v>13494</v>
      </c>
      <c r="T1639" t="s">
        <v>13495</v>
      </c>
      <c r="V1639" t="s">
        <v>13496</v>
      </c>
    </row>
    <row r="1640" spans="1:22" ht="15" customHeight="1" x14ac:dyDescent="0.25">
      <c r="A1640" t="s">
        <v>1403</v>
      </c>
      <c r="B1640" t="s">
        <v>1238</v>
      </c>
      <c r="C1640" t="s">
        <v>3243</v>
      </c>
      <c r="D1640" t="s">
        <v>3243</v>
      </c>
      <c r="E1640" t="s">
        <v>1403</v>
      </c>
      <c r="L1640" t="s">
        <v>13497</v>
      </c>
      <c r="M1640" t="s">
        <v>12358</v>
      </c>
      <c r="N1640" t="s">
        <v>13498</v>
      </c>
      <c r="P1640" t="s">
        <v>13499</v>
      </c>
      <c r="R1640" t="s">
        <v>13500</v>
      </c>
      <c r="T1640" t="s">
        <v>13501</v>
      </c>
      <c r="V1640" t="s">
        <v>13502</v>
      </c>
    </row>
    <row r="1641" spans="1:22" ht="15" customHeight="1" x14ac:dyDescent="0.25">
      <c r="A1641" t="s">
        <v>13503</v>
      </c>
      <c r="B1641" t="s">
        <v>1238</v>
      </c>
      <c r="C1641" t="s">
        <v>3243</v>
      </c>
      <c r="D1641" t="s">
        <v>3243</v>
      </c>
      <c r="E1641" t="s">
        <v>13503</v>
      </c>
      <c r="L1641" t="s">
        <v>13504</v>
      </c>
      <c r="M1641" t="s">
        <v>12358</v>
      </c>
      <c r="N1641" t="s">
        <v>13505</v>
      </c>
      <c r="P1641" t="s">
        <v>13506</v>
      </c>
      <c r="R1641" t="s">
        <v>13507</v>
      </c>
      <c r="T1641" t="s">
        <v>13508</v>
      </c>
      <c r="V1641" t="s">
        <v>13509</v>
      </c>
    </row>
    <row r="1642" spans="1:22" ht="15" customHeight="1" x14ac:dyDescent="0.25">
      <c r="A1642" t="s">
        <v>1404</v>
      </c>
      <c r="B1642" t="s">
        <v>1238</v>
      </c>
      <c r="C1642" t="s">
        <v>3243</v>
      </c>
      <c r="D1642" t="s">
        <v>3243</v>
      </c>
      <c r="E1642" t="s">
        <v>1404</v>
      </c>
      <c r="L1642" t="s">
        <v>13510</v>
      </c>
      <c r="M1642" t="s">
        <v>12358</v>
      </c>
      <c r="N1642" t="s">
        <v>13511</v>
      </c>
      <c r="P1642" t="s">
        <v>13512</v>
      </c>
      <c r="R1642" t="s">
        <v>13513</v>
      </c>
      <c r="T1642" t="s">
        <v>13514</v>
      </c>
      <c r="V1642" t="s">
        <v>13515</v>
      </c>
    </row>
    <row r="1643" spans="1:22" ht="15" customHeight="1" x14ac:dyDescent="0.25">
      <c r="A1643" t="s">
        <v>1405</v>
      </c>
      <c r="B1643" t="s">
        <v>1238</v>
      </c>
      <c r="C1643" t="s">
        <v>3243</v>
      </c>
      <c r="D1643" t="s">
        <v>3243</v>
      </c>
      <c r="E1643" t="s">
        <v>1405</v>
      </c>
      <c r="L1643" t="s">
        <v>13516</v>
      </c>
      <c r="M1643" t="s">
        <v>12358</v>
      </c>
      <c r="N1643" t="s">
        <v>13517</v>
      </c>
      <c r="P1643" t="s">
        <v>13518</v>
      </c>
      <c r="R1643" t="s">
        <v>13519</v>
      </c>
      <c r="T1643" t="s">
        <v>13520</v>
      </c>
      <c r="V1643" t="s">
        <v>13521</v>
      </c>
    </row>
    <row r="1644" spans="1:22" ht="15" customHeight="1" x14ac:dyDescent="0.25">
      <c r="A1644" t="s">
        <v>13522</v>
      </c>
      <c r="B1644" t="s">
        <v>1238</v>
      </c>
      <c r="C1644" t="s">
        <v>3243</v>
      </c>
      <c r="D1644" t="s">
        <v>3243</v>
      </c>
      <c r="E1644" t="s">
        <v>13522</v>
      </c>
      <c r="L1644" t="s">
        <v>13523</v>
      </c>
      <c r="M1644" t="s">
        <v>12358</v>
      </c>
      <c r="N1644" t="s">
        <v>13524</v>
      </c>
      <c r="P1644" t="s">
        <v>13525</v>
      </c>
      <c r="R1644" t="s">
        <v>13526</v>
      </c>
      <c r="T1644" t="s">
        <v>13527</v>
      </c>
      <c r="V1644" t="s">
        <v>13528</v>
      </c>
    </row>
    <row r="1645" spans="1:22" ht="15" customHeight="1" x14ac:dyDescent="0.25">
      <c r="A1645" t="s">
        <v>1406</v>
      </c>
      <c r="B1645" t="s">
        <v>1238</v>
      </c>
      <c r="C1645" t="s">
        <v>3243</v>
      </c>
      <c r="D1645" t="s">
        <v>3243</v>
      </c>
      <c r="E1645" t="s">
        <v>1406</v>
      </c>
      <c r="L1645" t="s">
        <v>13529</v>
      </c>
      <c r="M1645" t="s">
        <v>12358</v>
      </c>
      <c r="N1645" t="s">
        <v>13530</v>
      </c>
      <c r="P1645" t="s">
        <v>13531</v>
      </c>
      <c r="R1645" t="s">
        <v>13532</v>
      </c>
      <c r="T1645" t="s">
        <v>13533</v>
      </c>
      <c r="V1645" t="s">
        <v>13534</v>
      </c>
    </row>
    <row r="1646" spans="1:22" ht="15" customHeight="1" x14ac:dyDescent="0.25">
      <c r="A1646" t="s">
        <v>1407</v>
      </c>
      <c r="B1646" t="s">
        <v>1238</v>
      </c>
      <c r="C1646" t="s">
        <v>3243</v>
      </c>
      <c r="D1646" t="s">
        <v>3243</v>
      </c>
      <c r="E1646" t="s">
        <v>1407</v>
      </c>
      <c r="L1646" t="s">
        <v>13535</v>
      </c>
      <c r="M1646" t="s">
        <v>12358</v>
      </c>
      <c r="N1646" t="s">
        <v>13536</v>
      </c>
      <c r="P1646" t="s">
        <v>13537</v>
      </c>
      <c r="R1646" t="s">
        <v>13538</v>
      </c>
      <c r="T1646" t="s">
        <v>13539</v>
      </c>
      <c r="V1646" t="s">
        <v>13540</v>
      </c>
    </row>
    <row r="1647" spans="1:22" ht="15" customHeight="1" x14ac:dyDescent="0.25">
      <c r="A1647" t="s">
        <v>13541</v>
      </c>
      <c r="B1647" t="s">
        <v>1238</v>
      </c>
      <c r="C1647" t="s">
        <v>3243</v>
      </c>
      <c r="D1647" t="s">
        <v>3243</v>
      </c>
      <c r="E1647" t="s">
        <v>13541</v>
      </c>
      <c r="L1647" t="s">
        <v>13542</v>
      </c>
      <c r="M1647" t="s">
        <v>12358</v>
      </c>
      <c r="N1647" t="s">
        <v>13543</v>
      </c>
      <c r="P1647" t="s">
        <v>13544</v>
      </c>
      <c r="R1647" t="s">
        <v>13545</v>
      </c>
      <c r="T1647" t="s">
        <v>13546</v>
      </c>
      <c r="V1647" t="s">
        <v>13547</v>
      </c>
    </row>
    <row r="1648" spans="1:22" ht="15" customHeight="1" x14ac:dyDescent="0.25">
      <c r="A1648" t="s">
        <v>1408</v>
      </c>
      <c r="B1648" t="s">
        <v>1238</v>
      </c>
      <c r="C1648" t="s">
        <v>3243</v>
      </c>
      <c r="D1648" t="s">
        <v>3243</v>
      </c>
      <c r="E1648" t="s">
        <v>1408</v>
      </c>
      <c r="L1648" t="s">
        <v>13548</v>
      </c>
      <c r="M1648" t="s">
        <v>12358</v>
      </c>
      <c r="N1648" t="s">
        <v>13549</v>
      </c>
      <c r="P1648" t="s">
        <v>13550</v>
      </c>
      <c r="R1648" t="s">
        <v>13551</v>
      </c>
      <c r="T1648" t="s">
        <v>13552</v>
      </c>
      <c r="V1648" t="s">
        <v>13553</v>
      </c>
    </row>
    <row r="1649" spans="1:22" ht="15" customHeight="1" x14ac:dyDescent="0.25">
      <c r="A1649" t="s">
        <v>1409</v>
      </c>
      <c r="B1649" t="s">
        <v>1238</v>
      </c>
      <c r="C1649" t="s">
        <v>3243</v>
      </c>
      <c r="D1649" t="s">
        <v>3243</v>
      </c>
      <c r="E1649" t="s">
        <v>1409</v>
      </c>
      <c r="L1649" t="s">
        <v>13554</v>
      </c>
      <c r="M1649" t="s">
        <v>12358</v>
      </c>
      <c r="N1649" t="s">
        <v>13555</v>
      </c>
      <c r="P1649" t="s">
        <v>13556</v>
      </c>
      <c r="R1649" t="s">
        <v>13557</v>
      </c>
      <c r="T1649" t="s">
        <v>13558</v>
      </c>
      <c r="V1649" t="s">
        <v>13559</v>
      </c>
    </row>
    <row r="1650" spans="1:22" ht="15" customHeight="1" x14ac:dyDescent="0.25">
      <c r="A1650" t="s">
        <v>13560</v>
      </c>
      <c r="B1650" t="s">
        <v>1238</v>
      </c>
      <c r="C1650" t="s">
        <v>3243</v>
      </c>
      <c r="D1650" t="s">
        <v>3243</v>
      </c>
      <c r="E1650" t="s">
        <v>13560</v>
      </c>
      <c r="L1650" t="s">
        <v>13561</v>
      </c>
      <c r="M1650" t="s">
        <v>12358</v>
      </c>
      <c r="N1650" t="s">
        <v>13562</v>
      </c>
      <c r="P1650" t="s">
        <v>13563</v>
      </c>
      <c r="R1650" t="s">
        <v>13564</v>
      </c>
      <c r="T1650" t="s">
        <v>13565</v>
      </c>
      <c r="V1650" t="s">
        <v>13566</v>
      </c>
    </row>
    <row r="1651" spans="1:22" ht="15" customHeight="1" x14ac:dyDescent="0.25">
      <c r="A1651" t="s">
        <v>1410</v>
      </c>
      <c r="B1651" t="s">
        <v>1238</v>
      </c>
      <c r="C1651" t="s">
        <v>3243</v>
      </c>
      <c r="D1651" t="s">
        <v>3243</v>
      </c>
      <c r="E1651" t="s">
        <v>1410</v>
      </c>
      <c r="L1651" t="s">
        <v>13567</v>
      </c>
      <c r="M1651" t="s">
        <v>12358</v>
      </c>
      <c r="N1651" t="s">
        <v>13568</v>
      </c>
      <c r="P1651" t="s">
        <v>13569</v>
      </c>
      <c r="R1651" t="s">
        <v>13570</v>
      </c>
      <c r="T1651" t="s">
        <v>13571</v>
      </c>
      <c r="V1651" t="s">
        <v>13572</v>
      </c>
    </row>
    <row r="1652" spans="1:22" ht="15" customHeight="1" x14ac:dyDescent="0.25">
      <c r="A1652" t="s">
        <v>1411</v>
      </c>
      <c r="B1652" t="s">
        <v>1238</v>
      </c>
      <c r="C1652" t="s">
        <v>3243</v>
      </c>
      <c r="D1652" t="s">
        <v>3243</v>
      </c>
      <c r="E1652" t="s">
        <v>1411</v>
      </c>
      <c r="L1652" t="s">
        <v>13573</v>
      </c>
      <c r="M1652" t="s">
        <v>12358</v>
      </c>
      <c r="N1652" t="s">
        <v>13574</v>
      </c>
      <c r="P1652" t="s">
        <v>13575</v>
      </c>
      <c r="R1652" t="s">
        <v>13576</v>
      </c>
      <c r="T1652" t="s">
        <v>13577</v>
      </c>
      <c r="V1652" t="s">
        <v>13578</v>
      </c>
    </row>
    <row r="1653" spans="1:22" ht="15" customHeight="1" x14ac:dyDescent="0.25">
      <c r="A1653" t="s">
        <v>13579</v>
      </c>
      <c r="B1653" t="s">
        <v>1238</v>
      </c>
      <c r="C1653" t="s">
        <v>3243</v>
      </c>
      <c r="D1653" t="s">
        <v>3243</v>
      </c>
      <c r="E1653" t="s">
        <v>13579</v>
      </c>
      <c r="L1653" t="s">
        <v>13580</v>
      </c>
      <c r="M1653" t="s">
        <v>12358</v>
      </c>
      <c r="N1653" t="s">
        <v>13581</v>
      </c>
      <c r="P1653" t="s">
        <v>13582</v>
      </c>
      <c r="R1653" t="s">
        <v>13583</v>
      </c>
      <c r="T1653" t="s">
        <v>13584</v>
      </c>
      <c r="V1653" t="s">
        <v>13585</v>
      </c>
    </row>
    <row r="1654" spans="1:22" ht="15" customHeight="1" x14ac:dyDescent="0.25">
      <c r="A1654" t="s">
        <v>1412</v>
      </c>
      <c r="B1654" t="s">
        <v>1238</v>
      </c>
      <c r="C1654" t="s">
        <v>3243</v>
      </c>
      <c r="D1654" t="s">
        <v>3243</v>
      </c>
      <c r="E1654" t="s">
        <v>1412</v>
      </c>
      <c r="L1654" t="s">
        <v>13586</v>
      </c>
      <c r="M1654" t="s">
        <v>12358</v>
      </c>
      <c r="N1654" t="s">
        <v>13587</v>
      </c>
      <c r="P1654" t="s">
        <v>13588</v>
      </c>
      <c r="R1654" t="s">
        <v>13589</v>
      </c>
      <c r="T1654" t="s">
        <v>13590</v>
      </c>
      <c r="V1654" t="s">
        <v>13591</v>
      </c>
    </row>
    <row r="1655" spans="1:22" ht="15" customHeight="1" x14ac:dyDescent="0.25">
      <c r="A1655" t="s">
        <v>1413</v>
      </c>
      <c r="B1655" t="s">
        <v>1238</v>
      </c>
      <c r="C1655" t="s">
        <v>3243</v>
      </c>
      <c r="D1655" t="s">
        <v>3243</v>
      </c>
      <c r="E1655" t="s">
        <v>1413</v>
      </c>
      <c r="L1655" t="s">
        <v>13592</v>
      </c>
      <c r="M1655" t="s">
        <v>12358</v>
      </c>
      <c r="N1655" t="s">
        <v>13593</v>
      </c>
      <c r="P1655" t="s">
        <v>13594</v>
      </c>
      <c r="R1655" t="s">
        <v>13595</v>
      </c>
      <c r="T1655" t="s">
        <v>13596</v>
      </c>
      <c r="V1655" t="s">
        <v>13597</v>
      </c>
    </row>
    <row r="1656" spans="1:22" ht="15" customHeight="1" x14ac:dyDescent="0.25">
      <c r="A1656" t="s">
        <v>13598</v>
      </c>
      <c r="B1656" t="s">
        <v>1238</v>
      </c>
      <c r="C1656" t="s">
        <v>3243</v>
      </c>
      <c r="D1656" t="s">
        <v>3243</v>
      </c>
      <c r="E1656" t="s">
        <v>13598</v>
      </c>
      <c r="L1656" t="s">
        <v>13599</v>
      </c>
      <c r="M1656" t="s">
        <v>12358</v>
      </c>
      <c r="N1656" t="s">
        <v>13600</v>
      </c>
      <c r="P1656" t="s">
        <v>13601</v>
      </c>
      <c r="R1656" t="s">
        <v>13602</v>
      </c>
      <c r="T1656" t="s">
        <v>13603</v>
      </c>
      <c r="V1656" t="s">
        <v>13604</v>
      </c>
    </row>
    <row r="1657" spans="1:22" ht="15" customHeight="1" x14ac:dyDescent="0.25">
      <c r="A1657" t="s">
        <v>1414</v>
      </c>
      <c r="B1657" t="s">
        <v>1238</v>
      </c>
      <c r="C1657" t="s">
        <v>3243</v>
      </c>
      <c r="D1657" t="s">
        <v>3243</v>
      </c>
      <c r="E1657" t="s">
        <v>1414</v>
      </c>
      <c r="L1657" t="s">
        <v>13605</v>
      </c>
      <c r="M1657" t="s">
        <v>12358</v>
      </c>
      <c r="N1657" t="s">
        <v>13606</v>
      </c>
      <c r="P1657" t="s">
        <v>13607</v>
      </c>
      <c r="R1657" t="s">
        <v>13608</v>
      </c>
      <c r="T1657" t="s">
        <v>13609</v>
      </c>
      <c r="V1657" t="s">
        <v>13610</v>
      </c>
    </row>
    <row r="1658" spans="1:22" ht="15" customHeight="1" x14ac:dyDescent="0.25">
      <c r="A1658" t="s">
        <v>1415</v>
      </c>
      <c r="B1658" t="s">
        <v>1238</v>
      </c>
      <c r="C1658" t="s">
        <v>3243</v>
      </c>
      <c r="D1658" t="s">
        <v>3243</v>
      </c>
      <c r="E1658" t="s">
        <v>1415</v>
      </c>
      <c r="L1658" t="s">
        <v>13611</v>
      </c>
      <c r="M1658" t="s">
        <v>12358</v>
      </c>
      <c r="N1658" t="s">
        <v>13612</v>
      </c>
      <c r="P1658" t="s">
        <v>13613</v>
      </c>
      <c r="R1658" t="s">
        <v>13614</v>
      </c>
      <c r="T1658" t="s">
        <v>13615</v>
      </c>
      <c r="V1658" t="s">
        <v>13616</v>
      </c>
    </row>
    <row r="1659" spans="1:22" ht="15" customHeight="1" x14ac:dyDescent="0.25">
      <c r="A1659" t="s">
        <v>13617</v>
      </c>
      <c r="B1659" t="s">
        <v>1238</v>
      </c>
      <c r="C1659" t="s">
        <v>3243</v>
      </c>
      <c r="D1659" t="s">
        <v>3243</v>
      </c>
      <c r="E1659" t="s">
        <v>13617</v>
      </c>
      <c r="L1659" t="s">
        <v>13618</v>
      </c>
      <c r="M1659" t="s">
        <v>12358</v>
      </c>
      <c r="N1659" t="s">
        <v>13619</v>
      </c>
      <c r="P1659" t="s">
        <v>13620</v>
      </c>
      <c r="R1659" t="s">
        <v>13621</v>
      </c>
      <c r="T1659" t="s">
        <v>13622</v>
      </c>
      <c r="V1659" t="s">
        <v>13623</v>
      </c>
    </row>
    <row r="1660" spans="1:22" ht="15" customHeight="1" x14ac:dyDescent="0.25">
      <c r="A1660" t="s">
        <v>1416</v>
      </c>
      <c r="B1660" t="s">
        <v>1238</v>
      </c>
      <c r="C1660" t="s">
        <v>3243</v>
      </c>
      <c r="D1660" t="s">
        <v>3243</v>
      </c>
      <c r="E1660" t="s">
        <v>1416</v>
      </c>
      <c r="L1660" t="s">
        <v>13624</v>
      </c>
      <c r="M1660" t="s">
        <v>12358</v>
      </c>
      <c r="N1660" t="s">
        <v>13625</v>
      </c>
      <c r="P1660" t="s">
        <v>13626</v>
      </c>
      <c r="R1660" t="s">
        <v>13627</v>
      </c>
      <c r="T1660" t="s">
        <v>13628</v>
      </c>
      <c r="V1660" t="s">
        <v>13629</v>
      </c>
    </row>
    <row r="1661" spans="1:22" ht="15" customHeight="1" x14ac:dyDescent="0.25">
      <c r="A1661" t="s">
        <v>1417</v>
      </c>
      <c r="B1661" t="s">
        <v>1238</v>
      </c>
      <c r="C1661" t="s">
        <v>3243</v>
      </c>
      <c r="D1661" t="s">
        <v>3243</v>
      </c>
      <c r="E1661" t="s">
        <v>1417</v>
      </c>
      <c r="L1661" t="s">
        <v>13630</v>
      </c>
      <c r="M1661" t="s">
        <v>12358</v>
      </c>
      <c r="N1661" t="s">
        <v>13631</v>
      </c>
      <c r="P1661" t="s">
        <v>13632</v>
      </c>
      <c r="R1661" t="s">
        <v>13633</v>
      </c>
      <c r="T1661" t="s">
        <v>13634</v>
      </c>
      <c r="V1661" t="s">
        <v>13635</v>
      </c>
    </row>
    <row r="1662" spans="1:22" ht="15" customHeight="1" x14ac:dyDescent="0.25">
      <c r="A1662" t="s">
        <v>13636</v>
      </c>
      <c r="B1662" t="s">
        <v>1238</v>
      </c>
      <c r="C1662" t="s">
        <v>3243</v>
      </c>
      <c r="D1662" t="s">
        <v>3243</v>
      </c>
      <c r="E1662" t="s">
        <v>13636</v>
      </c>
      <c r="L1662" t="s">
        <v>13637</v>
      </c>
      <c r="M1662" t="s">
        <v>12358</v>
      </c>
      <c r="N1662" t="s">
        <v>13638</v>
      </c>
      <c r="P1662" t="s">
        <v>13639</v>
      </c>
      <c r="R1662" t="s">
        <v>13640</v>
      </c>
      <c r="T1662" t="s">
        <v>13641</v>
      </c>
      <c r="V1662" t="s">
        <v>13642</v>
      </c>
    </row>
    <row r="1663" spans="1:22" ht="15" customHeight="1" x14ac:dyDescent="0.25">
      <c r="A1663" t="s">
        <v>1418</v>
      </c>
      <c r="B1663" t="s">
        <v>1238</v>
      </c>
      <c r="C1663" t="s">
        <v>3243</v>
      </c>
      <c r="D1663" t="s">
        <v>3243</v>
      </c>
      <c r="E1663" t="s">
        <v>1418</v>
      </c>
      <c r="L1663" t="s">
        <v>13643</v>
      </c>
      <c r="M1663" t="s">
        <v>12358</v>
      </c>
      <c r="N1663" t="s">
        <v>13644</v>
      </c>
      <c r="P1663" t="s">
        <v>13645</v>
      </c>
      <c r="R1663" t="s">
        <v>13646</v>
      </c>
      <c r="T1663" t="s">
        <v>13647</v>
      </c>
      <c r="V1663" t="s">
        <v>13648</v>
      </c>
    </row>
    <row r="1664" spans="1:22" ht="15" customHeight="1" x14ac:dyDescent="0.25">
      <c r="A1664" t="s">
        <v>1419</v>
      </c>
      <c r="B1664" t="s">
        <v>1238</v>
      </c>
      <c r="C1664" t="s">
        <v>3243</v>
      </c>
      <c r="D1664" t="s">
        <v>3243</v>
      </c>
      <c r="E1664" t="s">
        <v>1419</v>
      </c>
      <c r="L1664" t="s">
        <v>13649</v>
      </c>
      <c r="M1664" t="s">
        <v>12358</v>
      </c>
      <c r="N1664" t="s">
        <v>13650</v>
      </c>
      <c r="P1664" t="s">
        <v>13651</v>
      </c>
      <c r="R1664" t="s">
        <v>13652</v>
      </c>
      <c r="T1664" t="s">
        <v>13653</v>
      </c>
      <c r="V1664" t="s">
        <v>13654</v>
      </c>
    </row>
    <row r="1665" spans="1:22" ht="15" customHeight="1" x14ac:dyDescent="0.25">
      <c r="A1665" t="s">
        <v>13655</v>
      </c>
      <c r="B1665" t="s">
        <v>1238</v>
      </c>
      <c r="C1665" t="s">
        <v>3243</v>
      </c>
      <c r="D1665" t="s">
        <v>3243</v>
      </c>
      <c r="E1665" t="s">
        <v>13655</v>
      </c>
      <c r="L1665" t="s">
        <v>13656</v>
      </c>
      <c r="M1665" t="s">
        <v>12358</v>
      </c>
      <c r="N1665" t="s">
        <v>13657</v>
      </c>
      <c r="P1665" t="s">
        <v>13658</v>
      </c>
      <c r="R1665" t="s">
        <v>13659</v>
      </c>
      <c r="T1665" t="s">
        <v>13660</v>
      </c>
      <c r="V1665" t="s">
        <v>13661</v>
      </c>
    </row>
    <row r="1666" spans="1:22" ht="15" customHeight="1" x14ac:dyDescent="0.25">
      <c r="A1666" t="s">
        <v>1420</v>
      </c>
      <c r="B1666" t="s">
        <v>1238</v>
      </c>
      <c r="C1666" t="s">
        <v>3243</v>
      </c>
      <c r="D1666" t="s">
        <v>3243</v>
      </c>
      <c r="E1666" t="s">
        <v>1420</v>
      </c>
      <c r="L1666" t="s">
        <v>13662</v>
      </c>
      <c r="M1666" t="s">
        <v>12358</v>
      </c>
      <c r="N1666" t="s">
        <v>13663</v>
      </c>
      <c r="P1666" t="s">
        <v>13664</v>
      </c>
      <c r="R1666" t="s">
        <v>13665</v>
      </c>
      <c r="T1666" t="s">
        <v>13666</v>
      </c>
      <c r="V1666" t="s">
        <v>13667</v>
      </c>
    </row>
    <row r="1667" spans="1:22" ht="15" customHeight="1" x14ac:dyDescent="0.25">
      <c r="A1667" t="s">
        <v>1421</v>
      </c>
      <c r="B1667" t="s">
        <v>1238</v>
      </c>
      <c r="C1667" t="s">
        <v>3243</v>
      </c>
      <c r="D1667" t="s">
        <v>3243</v>
      </c>
      <c r="E1667" t="s">
        <v>1421</v>
      </c>
      <c r="L1667" t="s">
        <v>13668</v>
      </c>
      <c r="M1667" t="s">
        <v>12358</v>
      </c>
      <c r="N1667" t="s">
        <v>13669</v>
      </c>
      <c r="P1667" t="s">
        <v>13670</v>
      </c>
      <c r="R1667" t="s">
        <v>13671</v>
      </c>
      <c r="T1667" t="s">
        <v>13672</v>
      </c>
      <c r="V1667" t="s">
        <v>13673</v>
      </c>
    </row>
    <row r="1668" spans="1:22" ht="15" customHeight="1" x14ac:dyDescent="0.25">
      <c r="A1668" t="s">
        <v>13674</v>
      </c>
      <c r="B1668" t="s">
        <v>1238</v>
      </c>
      <c r="C1668" t="s">
        <v>3243</v>
      </c>
      <c r="D1668" t="s">
        <v>3243</v>
      </c>
      <c r="E1668" t="s">
        <v>13674</v>
      </c>
      <c r="L1668" t="s">
        <v>13675</v>
      </c>
      <c r="M1668" t="s">
        <v>12358</v>
      </c>
      <c r="N1668" t="s">
        <v>13676</v>
      </c>
      <c r="P1668" t="s">
        <v>13677</v>
      </c>
      <c r="R1668" t="s">
        <v>13678</v>
      </c>
      <c r="T1668" t="s">
        <v>13679</v>
      </c>
      <c r="V1668" t="s">
        <v>13680</v>
      </c>
    </row>
    <row r="1669" spans="1:22" ht="15" customHeight="1" x14ac:dyDescent="0.25">
      <c r="A1669" t="s">
        <v>1422</v>
      </c>
      <c r="B1669" t="s">
        <v>1238</v>
      </c>
      <c r="C1669" t="s">
        <v>3243</v>
      </c>
      <c r="D1669" t="s">
        <v>3243</v>
      </c>
      <c r="E1669" t="s">
        <v>1422</v>
      </c>
      <c r="L1669" t="s">
        <v>13681</v>
      </c>
      <c r="M1669" t="s">
        <v>12358</v>
      </c>
      <c r="N1669" t="s">
        <v>13682</v>
      </c>
      <c r="P1669" t="s">
        <v>13683</v>
      </c>
      <c r="R1669" t="s">
        <v>13684</v>
      </c>
      <c r="T1669" t="s">
        <v>13685</v>
      </c>
      <c r="V1669" t="s">
        <v>13686</v>
      </c>
    </row>
    <row r="1670" spans="1:22" ht="15" customHeight="1" x14ac:dyDescent="0.25">
      <c r="A1670" t="s">
        <v>1423</v>
      </c>
      <c r="B1670" t="s">
        <v>1238</v>
      </c>
      <c r="C1670" t="s">
        <v>3243</v>
      </c>
      <c r="D1670" t="s">
        <v>3243</v>
      </c>
      <c r="E1670" t="s">
        <v>1423</v>
      </c>
      <c r="L1670" t="s">
        <v>13687</v>
      </c>
      <c r="M1670" t="s">
        <v>12358</v>
      </c>
      <c r="N1670" t="s">
        <v>13688</v>
      </c>
      <c r="P1670" t="s">
        <v>13689</v>
      </c>
      <c r="R1670" t="s">
        <v>13690</v>
      </c>
      <c r="T1670" t="s">
        <v>13691</v>
      </c>
      <c r="V1670" t="s">
        <v>13692</v>
      </c>
    </row>
    <row r="1671" spans="1:22" ht="15" customHeight="1" x14ac:dyDescent="0.25">
      <c r="A1671" t="s">
        <v>13693</v>
      </c>
      <c r="B1671" t="s">
        <v>1238</v>
      </c>
      <c r="C1671" t="s">
        <v>3243</v>
      </c>
      <c r="D1671" t="s">
        <v>3243</v>
      </c>
      <c r="E1671" t="s">
        <v>13693</v>
      </c>
      <c r="L1671" t="s">
        <v>13694</v>
      </c>
      <c r="M1671" t="s">
        <v>12358</v>
      </c>
      <c r="N1671" t="s">
        <v>13695</v>
      </c>
      <c r="P1671" t="s">
        <v>13696</v>
      </c>
      <c r="R1671" t="s">
        <v>13697</v>
      </c>
      <c r="T1671" t="s">
        <v>13698</v>
      </c>
      <c r="V1671" t="s">
        <v>13699</v>
      </c>
    </row>
    <row r="1672" spans="1:22" ht="15" customHeight="1" x14ac:dyDescent="0.25">
      <c r="A1672" t="s">
        <v>1424</v>
      </c>
      <c r="B1672" t="s">
        <v>1238</v>
      </c>
      <c r="C1672" t="s">
        <v>3243</v>
      </c>
      <c r="D1672" t="s">
        <v>3243</v>
      </c>
      <c r="E1672" t="s">
        <v>1424</v>
      </c>
      <c r="L1672" t="s">
        <v>13700</v>
      </c>
      <c r="M1672" t="s">
        <v>12358</v>
      </c>
      <c r="N1672" t="s">
        <v>13701</v>
      </c>
      <c r="P1672" t="s">
        <v>13702</v>
      </c>
      <c r="R1672" t="s">
        <v>13703</v>
      </c>
      <c r="T1672" t="s">
        <v>13704</v>
      </c>
      <c r="V1672" t="s">
        <v>13705</v>
      </c>
    </row>
    <row r="1673" spans="1:22" ht="15" customHeight="1" x14ac:dyDescent="0.25">
      <c r="A1673" t="s">
        <v>1425</v>
      </c>
      <c r="B1673" t="s">
        <v>1238</v>
      </c>
      <c r="C1673" t="s">
        <v>3243</v>
      </c>
      <c r="D1673" t="s">
        <v>3243</v>
      </c>
      <c r="E1673" t="s">
        <v>1425</v>
      </c>
      <c r="L1673" t="s">
        <v>13706</v>
      </c>
      <c r="M1673" t="s">
        <v>12358</v>
      </c>
      <c r="N1673" t="s">
        <v>13707</v>
      </c>
      <c r="P1673" t="s">
        <v>13708</v>
      </c>
      <c r="R1673" t="s">
        <v>13709</v>
      </c>
      <c r="T1673" t="s">
        <v>13710</v>
      </c>
      <c r="V1673" t="s">
        <v>13711</v>
      </c>
    </row>
    <row r="1674" spans="1:22" ht="15" customHeight="1" x14ac:dyDescent="0.25">
      <c r="A1674" t="s">
        <v>13712</v>
      </c>
      <c r="B1674" t="s">
        <v>1238</v>
      </c>
      <c r="C1674" t="s">
        <v>3243</v>
      </c>
      <c r="D1674" t="s">
        <v>3243</v>
      </c>
      <c r="E1674" t="s">
        <v>13712</v>
      </c>
      <c r="L1674" t="s">
        <v>13713</v>
      </c>
      <c r="M1674" t="s">
        <v>12358</v>
      </c>
      <c r="N1674" t="s">
        <v>13714</v>
      </c>
      <c r="P1674" t="s">
        <v>13715</v>
      </c>
      <c r="R1674" t="s">
        <v>13716</v>
      </c>
      <c r="T1674" t="s">
        <v>13717</v>
      </c>
      <c r="V1674" t="s">
        <v>13718</v>
      </c>
    </row>
    <row r="1675" spans="1:22" ht="15" customHeight="1" x14ac:dyDescent="0.25">
      <c r="A1675" t="s">
        <v>1426</v>
      </c>
      <c r="B1675" t="s">
        <v>1238</v>
      </c>
      <c r="C1675" t="s">
        <v>3243</v>
      </c>
      <c r="D1675" t="s">
        <v>3243</v>
      </c>
      <c r="E1675" t="s">
        <v>1426</v>
      </c>
      <c r="L1675" t="s">
        <v>13719</v>
      </c>
      <c r="M1675" t="s">
        <v>12358</v>
      </c>
      <c r="N1675" t="s">
        <v>13720</v>
      </c>
      <c r="P1675" t="s">
        <v>13721</v>
      </c>
      <c r="R1675" t="s">
        <v>13722</v>
      </c>
      <c r="T1675" t="s">
        <v>13723</v>
      </c>
      <c r="V1675" t="s">
        <v>13724</v>
      </c>
    </row>
    <row r="1676" spans="1:22" ht="15" customHeight="1" x14ac:dyDescent="0.25">
      <c r="A1676" t="s">
        <v>1427</v>
      </c>
      <c r="B1676" t="s">
        <v>1238</v>
      </c>
      <c r="C1676" t="s">
        <v>3243</v>
      </c>
      <c r="D1676" t="s">
        <v>3243</v>
      </c>
      <c r="E1676" t="s">
        <v>1427</v>
      </c>
      <c r="L1676" t="s">
        <v>13725</v>
      </c>
      <c r="M1676" t="s">
        <v>12358</v>
      </c>
      <c r="N1676" t="s">
        <v>13726</v>
      </c>
      <c r="P1676" t="s">
        <v>13727</v>
      </c>
      <c r="R1676" t="s">
        <v>13728</v>
      </c>
      <c r="T1676" t="s">
        <v>13729</v>
      </c>
      <c r="V1676" t="s">
        <v>13730</v>
      </c>
    </row>
    <row r="1677" spans="1:22" ht="15" customHeight="1" x14ac:dyDescent="0.25">
      <c r="A1677" t="s">
        <v>13731</v>
      </c>
      <c r="B1677" t="s">
        <v>1238</v>
      </c>
      <c r="C1677" t="s">
        <v>3243</v>
      </c>
      <c r="D1677" t="s">
        <v>3243</v>
      </c>
      <c r="E1677" t="s">
        <v>13731</v>
      </c>
      <c r="L1677" t="s">
        <v>13732</v>
      </c>
      <c r="M1677" t="s">
        <v>12358</v>
      </c>
      <c r="N1677" t="s">
        <v>13733</v>
      </c>
      <c r="P1677" t="s">
        <v>13734</v>
      </c>
      <c r="R1677" t="s">
        <v>13735</v>
      </c>
      <c r="T1677" t="s">
        <v>13736</v>
      </c>
      <c r="V1677" t="s">
        <v>13737</v>
      </c>
    </row>
    <row r="1678" spans="1:22" ht="15" customHeight="1" x14ac:dyDescent="0.25">
      <c r="A1678" t="s">
        <v>1428</v>
      </c>
      <c r="B1678" t="s">
        <v>1238</v>
      </c>
      <c r="C1678" t="s">
        <v>3243</v>
      </c>
      <c r="D1678" t="s">
        <v>3243</v>
      </c>
      <c r="E1678" t="s">
        <v>1428</v>
      </c>
      <c r="L1678" t="s">
        <v>13738</v>
      </c>
      <c r="M1678" t="s">
        <v>12358</v>
      </c>
      <c r="N1678" t="s">
        <v>13739</v>
      </c>
      <c r="P1678" t="s">
        <v>13740</v>
      </c>
      <c r="R1678" t="s">
        <v>13741</v>
      </c>
      <c r="T1678" t="s">
        <v>13742</v>
      </c>
      <c r="V1678" t="s">
        <v>13743</v>
      </c>
    </row>
    <row r="1679" spans="1:22" ht="15" customHeight="1" x14ac:dyDescent="0.25">
      <c r="A1679" t="s">
        <v>1429</v>
      </c>
      <c r="B1679" t="s">
        <v>1238</v>
      </c>
      <c r="C1679" t="s">
        <v>3243</v>
      </c>
      <c r="D1679" t="s">
        <v>3243</v>
      </c>
      <c r="E1679" t="s">
        <v>1429</v>
      </c>
      <c r="L1679" t="s">
        <v>13744</v>
      </c>
      <c r="M1679" t="s">
        <v>12358</v>
      </c>
      <c r="N1679" t="s">
        <v>13745</v>
      </c>
      <c r="P1679" t="s">
        <v>13746</v>
      </c>
      <c r="R1679" t="s">
        <v>13747</v>
      </c>
      <c r="T1679" t="s">
        <v>13748</v>
      </c>
      <c r="V1679" t="s">
        <v>13749</v>
      </c>
    </row>
    <row r="1680" spans="1:22" ht="15" customHeight="1" x14ac:dyDescent="0.25">
      <c r="A1680" t="s">
        <v>13750</v>
      </c>
      <c r="B1680" t="s">
        <v>1238</v>
      </c>
      <c r="C1680" t="s">
        <v>3243</v>
      </c>
      <c r="D1680" t="s">
        <v>3243</v>
      </c>
      <c r="E1680" t="s">
        <v>13750</v>
      </c>
      <c r="L1680" t="s">
        <v>13751</v>
      </c>
      <c r="M1680" t="s">
        <v>12358</v>
      </c>
      <c r="N1680" t="s">
        <v>13752</v>
      </c>
      <c r="P1680" t="s">
        <v>13753</v>
      </c>
      <c r="R1680" t="s">
        <v>13754</v>
      </c>
      <c r="T1680" t="s">
        <v>13755</v>
      </c>
      <c r="V1680" t="s">
        <v>13756</v>
      </c>
    </row>
    <row r="1681" spans="1:22" ht="15" customHeight="1" x14ac:dyDescent="0.25">
      <c r="A1681" t="s">
        <v>1430</v>
      </c>
      <c r="B1681" t="s">
        <v>1238</v>
      </c>
      <c r="C1681" t="s">
        <v>3243</v>
      </c>
      <c r="D1681" t="s">
        <v>3243</v>
      </c>
      <c r="E1681" t="s">
        <v>1430</v>
      </c>
      <c r="L1681" t="s">
        <v>13757</v>
      </c>
      <c r="M1681" t="s">
        <v>12358</v>
      </c>
      <c r="N1681" t="s">
        <v>13758</v>
      </c>
      <c r="P1681" t="s">
        <v>13759</v>
      </c>
      <c r="R1681" t="s">
        <v>13760</v>
      </c>
      <c r="T1681" t="s">
        <v>13761</v>
      </c>
      <c r="V1681" t="s">
        <v>13762</v>
      </c>
    </row>
    <row r="1682" spans="1:22" ht="15" customHeight="1" x14ac:dyDescent="0.25">
      <c r="A1682" t="s">
        <v>1431</v>
      </c>
      <c r="B1682" t="s">
        <v>1238</v>
      </c>
      <c r="C1682" t="s">
        <v>3243</v>
      </c>
      <c r="D1682" t="s">
        <v>3243</v>
      </c>
      <c r="E1682" t="s">
        <v>1431</v>
      </c>
      <c r="L1682" t="s">
        <v>13763</v>
      </c>
      <c r="M1682" t="s">
        <v>12358</v>
      </c>
      <c r="N1682" t="s">
        <v>13764</v>
      </c>
      <c r="P1682" t="s">
        <v>13765</v>
      </c>
      <c r="R1682" t="s">
        <v>13766</v>
      </c>
      <c r="T1682" t="s">
        <v>13767</v>
      </c>
      <c r="V1682" t="s">
        <v>13768</v>
      </c>
    </row>
    <row r="1683" spans="1:22" ht="15" customHeight="1" x14ac:dyDescent="0.25">
      <c r="A1683" t="s">
        <v>13769</v>
      </c>
      <c r="B1683" t="s">
        <v>1238</v>
      </c>
      <c r="C1683" t="s">
        <v>3243</v>
      </c>
      <c r="D1683" t="s">
        <v>3243</v>
      </c>
      <c r="E1683" t="s">
        <v>13769</v>
      </c>
      <c r="L1683" t="s">
        <v>13770</v>
      </c>
      <c r="M1683" t="s">
        <v>12358</v>
      </c>
      <c r="N1683" t="s">
        <v>13771</v>
      </c>
      <c r="P1683" t="s">
        <v>13772</v>
      </c>
      <c r="R1683" t="s">
        <v>13773</v>
      </c>
      <c r="T1683" t="s">
        <v>13774</v>
      </c>
      <c r="V1683" t="s">
        <v>13775</v>
      </c>
    </row>
    <row r="1684" spans="1:22" ht="15" customHeight="1" x14ac:dyDescent="0.25">
      <c r="A1684" t="s">
        <v>1432</v>
      </c>
      <c r="B1684" t="s">
        <v>1238</v>
      </c>
      <c r="C1684" t="s">
        <v>3243</v>
      </c>
      <c r="D1684" t="s">
        <v>3243</v>
      </c>
      <c r="E1684" t="s">
        <v>1432</v>
      </c>
      <c r="L1684" t="s">
        <v>13776</v>
      </c>
      <c r="M1684" t="s">
        <v>12358</v>
      </c>
      <c r="N1684" t="s">
        <v>13777</v>
      </c>
      <c r="P1684" t="s">
        <v>13778</v>
      </c>
      <c r="R1684" t="s">
        <v>13779</v>
      </c>
      <c r="T1684" t="s">
        <v>13780</v>
      </c>
      <c r="V1684" t="s">
        <v>13781</v>
      </c>
    </row>
    <row r="1685" spans="1:22" ht="15" customHeight="1" x14ac:dyDescent="0.25">
      <c r="A1685" t="s">
        <v>1433</v>
      </c>
      <c r="B1685" t="s">
        <v>1238</v>
      </c>
      <c r="C1685" t="s">
        <v>3243</v>
      </c>
      <c r="D1685" t="s">
        <v>3243</v>
      </c>
      <c r="E1685" t="s">
        <v>1433</v>
      </c>
      <c r="L1685" t="s">
        <v>13782</v>
      </c>
      <c r="M1685" t="s">
        <v>12358</v>
      </c>
      <c r="N1685" t="s">
        <v>13783</v>
      </c>
      <c r="P1685" t="s">
        <v>13784</v>
      </c>
      <c r="R1685" t="s">
        <v>13785</v>
      </c>
      <c r="T1685" t="s">
        <v>13786</v>
      </c>
      <c r="V1685" t="s">
        <v>13787</v>
      </c>
    </row>
    <row r="1686" spans="1:22" ht="15" customHeight="1" x14ac:dyDescent="0.25">
      <c r="A1686" t="s">
        <v>13788</v>
      </c>
      <c r="B1686" t="s">
        <v>1238</v>
      </c>
      <c r="C1686" t="s">
        <v>3243</v>
      </c>
      <c r="D1686" t="s">
        <v>3243</v>
      </c>
      <c r="E1686" t="s">
        <v>13788</v>
      </c>
      <c r="L1686" t="s">
        <v>13789</v>
      </c>
      <c r="M1686" t="s">
        <v>12358</v>
      </c>
      <c r="N1686" t="s">
        <v>13790</v>
      </c>
      <c r="P1686" t="s">
        <v>13791</v>
      </c>
      <c r="R1686" t="s">
        <v>13792</v>
      </c>
      <c r="T1686" t="s">
        <v>13793</v>
      </c>
      <c r="V1686" t="s">
        <v>13794</v>
      </c>
    </row>
    <row r="1687" spans="1:22" ht="15" customHeight="1" x14ac:dyDescent="0.25">
      <c r="A1687" t="s">
        <v>1434</v>
      </c>
      <c r="B1687" t="s">
        <v>1238</v>
      </c>
      <c r="C1687" t="s">
        <v>3243</v>
      </c>
      <c r="D1687" t="s">
        <v>3243</v>
      </c>
      <c r="E1687" t="s">
        <v>1434</v>
      </c>
      <c r="L1687" t="s">
        <v>13795</v>
      </c>
      <c r="M1687" t="s">
        <v>12358</v>
      </c>
      <c r="N1687" t="s">
        <v>13796</v>
      </c>
      <c r="P1687" t="s">
        <v>13797</v>
      </c>
      <c r="R1687" t="s">
        <v>13798</v>
      </c>
      <c r="T1687" t="s">
        <v>13799</v>
      </c>
      <c r="V1687" t="s">
        <v>13800</v>
      </c>
    </row>
    <row r="1688" spans="1:22" ht="15" customHeight="1" x14ac:dyDescent="0.25">
      <c r="A1688" t="s">
        <v>1435</v>
      </c>
      <c r="B1688" t="s">
        <v>1238</v>
      </c>
      <c r="C1688" t="s">
        <v>3243</v>
      </c>
      <c r="D1688" t="s">
        <v>3243</v>
      </c>
      <c r="E1688" t="s">
        <v>1435</v>
      </c>
      <c r="L1688" t="s">
        <v>13801</v>
      </c>
      <c r="M1688" t="s">
        <v>12358</v>
      </c>
      <c r="N1688" t="s">
        <v>13802</v>
      </c>
      <c r="P1688" t="s">
        <v>13803</v>
      </c>
      <c r="R1688" t="s">
        <v>13804</v>
      </c>
      <c r="T1688" t="s">
        <v>13805</v>
      </c>
      <c r="V1688" t="s">
        <v>13806</v>
      </c>
    </row>
    <row r="1689" spans="1:22" ht="15" customHeight="1" x14ac:dyDescent="0.25">
      <c r="A1689" t="s">
        <v>13807</v>
      </c>
      <c r="B1689" t="s">
        <v>1238</v>
      </c>
      <c r="C1689" t="s">
        <v>3243</v>
      </c>
      <c r="D1689" t="s">
        <v>3243</v>
      </c>
      <c r="E1689" t="s">
        <v>13807</v>
      </c>
      <c r="L1689" t="s">
        <v>13808</v>
      </c>
      <c r="M1689" t="s">
        <v>12358</v>
      </c>
      <c r="N1689" t="s">
        <v>13809</v>
      </c>
      <c r="P1689" t="s">
        <v>13810</v>
      </c>
      <c r="R1689" t="s">
        <v>13811</v>
      </c>
      <c r="T1689" t="s">
        <v>13812</v>
      </c>
      <c r="V1689" t="s">
        <v>13813</v>
      </c>
    </row>
    <row r="1690" spans="1:22" ht="15" customHeight="1" x14ac:dyDescent="0.25">
      <c r="A1690" t="s">
        <v>1436</v>
      </c>
      <c r="B1690" t="s">
        <v>1238</v>
      </c>
      <c r="C1690" t="s">
        <v>3243</v>
      </c>
      <c r="D1690" t="s">
        <v>3243</v>
      </c>
      <c r="E1690" t="s">
        <v>1436</v>
      </c>
      <c r="L1690" t="s">
        <v>13814</v>
      </c>
      <c r="M1690" t="s">
        <v>12358</v>
      </c>
      <c r="N1690" t="s">
        <v>13815</v>
      </c>
      <c r="P1690" t="s">
        <v>13816</v>
      </c>
      <c r="R1690" t="s">
        <v>13817</v>
      </c>
      <c r="T1690" t="s">
        <v>13818</v>
      </c>
      <c r="V1690" t="s">
        <v>13819</v>
      </c>
    </row>
    <row r="1691" spans="1:22" ht="15" customHeight="1" x14ac:dyDescent="0.25">
      <c r="A1691" t="s">
        <v>1437</v>
      </c>
      <c r="B1691" t="s">
        <v>1238</v>
      </c>
      <c r="C1691" t="s">
        <v>3243</v>
      </c>
      <c r="D1691" t="s">
        <v>3243</v>
      </c>
      <c r="E1691" t="s">
        <v>1437</v>
      </c>
      <c r="L1691" t="s">
        <v>13820</v>
      </c>
      <c r="M1691" t="s">
        <v>12358</v>
      </c>
      <c r="N1691" t="s">
        <v>13821</v>
      </c>
      <c r="P1691" t="s">
        <v>13822</v>
      </c>
      <c r="R1691" t="s">
        <v>13823</v>
      </c>
      <c r="T1691" t="s">
        <v>13824</v>
      </c>
      <c r="V1691" t="s">
        <v>13825</v>
      </c>
    </row>
    <row r="1692" spans="1:22" ht="15" customHeight="1" x14ac:dyDescent="0.25">
      <c r="A1692" t="s">
        <v>13826</v>
      </c>
      <c r="B1692" t="s">
        <v>1238</v>
      </c>
      <c r="C1692" t="s">
        <v>3243</v>
      </c>
      <c r="D1692" t="s">
        <v>3243</v>
      </c>
      <c r="E1692" t="s">
        <v>13826</v>
      </c>
      <c r="L1692" t="s">
        <v>13827</v>
      </c>
      <c r="M1692" t="s">
        <v>12358</v>
      </c>
      <c r="N1692" t="s">
        <v>13828</v>
      </c>
      <c r="P1692" t="s">
        <v>13829</v>
      </c>
      <c r="R1692" t="s">
        <v>13830</v>
      </c>
      <c r="T1692" t="s">
        <v>13831</v>
      </c>
      <c r="V1692" t="s">
        <v>13832</v>
      </c>
    </row>
    <row r="1693" spans="1:22" ht="15" customHeight="1" x14ac:dyDescent="0.25">
      <c r="A1693" t="s">
        <v>1438</v>
      </c>
      <c r="B1693" t="s">
        <v>1238</v>
      </c>
      <c r="C1693" t="s">
        <v>3243</v>
      </c>
      <c r="D1693" t="s">
        <v>3243</v>
      </c>
      <c r="E1693" t="s">
        <v>1438</v>
      </c>
      <c r="L1693" t="s">
        <v>13833</v>
      </c>
      <c r="M1693" t="s">
        <v>12358</v>
      </c>
      <c r="N1693" t="s">
        <v>13834</v>
      </c>
      <c r="P1693" t="s">
        <v>13835</v>
      </c>
      <c r="R1693" t="s">
        <v>13836</v>
      </c>
      <c r="T1693" t="s">
        <v>13837</v>
      </c>
      <c r="V1693" t="s">
        <v>13838</v>
      </c>
    </row>
    <row r="1694" spans="1:22" ht="15" customHeight="1" x14ac:dyDescent="0.25">
      <c r="A1694" t="s">
        <v>1439</v>
      </c>
      <c r="B1694" t="s">
        <v>1238</v>
      </c>
      <c r="C1694" t="s">
        <v>3243</v>
      </c>
      <c r="D1694" t="s">
        <v>3243</v>
      </c>
      <c r="E1694" t="s">
        <v>1439</v>
      </c>
      <c r="L1694" t="s">
        <v>13839</v>
      </c>
      <c r="M1694" t="s">
        <v>12358</v>
      </c>
      <c r="N1694" t="s">
        <v>13840</v>
      </c>
      <c r="P1694" t="s">
        <v>13841</v>
      </c>
      <c r="R1694" t="s">
        <v>13842</v>
      </c>
      <c r="T1694" t="s">
        <v>13843</v>
      </c>
      <c r="V1694" t="s">
        <v>13844</v>
      </c>
    </row>
    <row r="1695" spans="1:22" ht="15" customHeight="1" x14ac:dyDescent="0.25">
      <c r="A1695" t="s">
        <v>13845</v>
      </c>
      <c r="B1695" t="s">
        <v>1238</v>
      </c>
      <c r="C1695" t="s">
        <v>3243</v>
      </c>
      <c r="D1695" t="s">
        <v>3243</v>
      </c>
      <c r="E1695" t="s">
        <v>13845</v>
      </c>
      <c r="L1695" t="s">
        <v>13846</v>
      </c>
      <c r="M1695" t="s">
        <v>12358</v>
      </c>
      <c r="N1695" t="s">
        <v>13847</v>
      </c>
      <c r="P1695" t="s">
        <v>13848</v>
      </c>
      <c r="R1695" t="s">
        <v>13849</v>
      </c>
      <c r="T1695" t="s">
        <v>13850</v>
      </c>
      <c r="V1695" t="s">
        <v>13851</v>
      </c>
    </row>
    <row r="1696" spans="1:22" ht="15" customHeight="1" x14ac:dyDescent="0.25">
      <c r="A1696" t="s">
        <v>1440</v>
      </c>
      <c r="B1696" t="s">
        <v>1238</v>
      </c>
      <c r="C1696" t="s">
        <v>3243</v>
      </c>
      <c r="D1696" t="s">
        <v>3243</v>
      </c>
      <c r="E1696" t="s">
        <v>1440</v>
      </c>
      <c r="L1696" t="s">
        <v>13852</v>
      </c>
      <c r="M1696" t="s">
        <v>12358</v>
      </c>
      <c r="N1696" t="s">
        <v>13853</v>
      </c>
      <c r="P1696" t="s">
        <v>13854</v>
      </c>
      <c r="R1696" t="s">
        <v>13855</v>
      </c>
      <c r="T1696" t="s">
        <v>13856</v>
      </c>
      <c r="V1696" t="s">
        <v>13857</v>
      </c>
    </row>
    <row r="1697" spans="1:22" ht="15" customHeight="1" x14ac:dyDescent="0.25">
      <c r="A1697" t="s">
        <v>1441</v>
      </c>
      <c r="B1697" t="s">
        <v>1238</v>
      </c>
      <c r="C1697" t="s">
        <v>3243</v>
      </c>
      <c r="D1697" t="s">
        <v>3243</v>
      </c>
      <c r="E1697" t="s">
        <v>1441</v>
      </c>
      <c r="L1697" t="s">
        <v>13858</v>
      </c>
      <c r="M1697" t="s">
        <v>12358</v>
      </c>
      <c r="N1697" t="s">
        <v>13859</v>
      </c>
      <c r="P1697" t="s">
        <v>13860</v>
      </c>
      <c r="R1697" t="s">
        <v>13861</v>
      </c>
      <c r="T1697" t="s">
        <v>13862</v>
      </c>
      <c r="V1697" t="s">
        <v>13863</v>
      </c>
    </row>
    <row r="1698" spans="1:22" ht="15" customHeight="1" x14ac:dyDescent="0.25">
      <c r="A1698" t="s">
        <v>13864</v>
      </c>
      <c r="B1698" t="s">
        <v>1238</v>
      </c>
      <c r="C1698" t="s">
        <v>3243</v>
      </c>
      <c r="D1698" t="s">
        <v>3243</v>
      </c>
      <c r="E1698" t="s">
        <v>13864</v>
      </c>
      <c r="L1698" t="s">
        <v>13865</v>
      </c>
      <c r="M1698" t="s">
        <v>12358</v>
      </c>
      <c r="N1698" t="s">
        <v>13866</v>
      </c>
      <c r="P1698" t="s">
        <v>13867</v>
      </c>
      <c r="R1698" t="s">
        <v>13868</v>
      </c>
      <c r="T1698" t="s">
        <v>13869</v>
      </c>
      <c r="V1698" t="s">
        <v>13870</v>
      </c>
    </row>
    <row r="1699" spans="1:22" ht="15" customHeight="1" x14ac:dyDescent="0.25">
      <c r="A1699" t="s">
        <v>1442</v>
      </c>
      <c r="B1699" t="s">
        <v>1238</v>
      </c>
      <c r="C1699" t="s">
        <v>3243</v>
      </c>
      <c r="D1699" t="s">
        <v>3243</v>
      </c>
      <c r="E1699" t="s">
        <v>1442</v>
      </c>
      <c r="L1699" t="s">
        <v>13871</v>
      </c>
      <c r="M1699" t="s">
        <v>12358</v>
      </c>
      <c r="N1699" t="s">
        <v>13872</v>
      </c>
      <c r="P1699" t="s">
        <v>13873</v>
      </c>
      <c r="R1699" t="s">
        <v>13874</v>
      </c>
      <c r="T1699" t="s">
        <v>13875</v>
      </c>
      <c r="V1699" t="s">
        <v>13876</v>
      </c>
    </row>
    <row r="1700" spans="1:22" ht="15" customHeight="1" x14ac:dyDescent="0.25">
      <c r="A1700" t="s">
        <v>1443</v>
      </c>
      <c r="B1700" t="s">
        <v>1238</v>
      </c>
      <c r="C1700" t="s">
        <v>3243</v>
      </c>
      <c r="D1700" t="s">
        <v>3243</v>
      </c>
      <c r="E1700" t="s">
        <v>1443</v>
      </c>
      <c r="L1700" t="s">
        <v>13877</v>
      </c>
      <c r="M1700" t="s">
        <v>12358</v>
      </c>
      <c r="N1700" t="s">
        <v>13878</v>
      </c>
      <c r="P1700" t="s">
        <v>13879</v>
      </c>
      <c r="R1700" t="s">
        <v>13880</v>
      </c>
      <c r="T1700" t="s">
        <v>13881</v>
      </c>
      <c r="V1700" t="s">
        <v>13882</v>
      </c>
    </row>
    <row r="1701" spans="1:22" ht="15" customHeight="1" x14ac:dyDescent="0.25">
      <c r="A1701" t="s">
        <v>13883</v>
      </c>
      <c r="B1701" t="s">
        <v>1238</v>
      </c>
      <c r="C1701" t="s">
        <v>3243</v>
      </c>
      <c r="D1701" t="s">
        <v>3243</v>
      </c>
      <c r="E1701" t="s">
        <v>13883</v>
      </c>
      <c r="L1701" t="s">
        <v>13884</v>
      </c>
      <c r="M1701" t="s">
        <v>12358</v>
      </c>
      <c r="N1701" t="s">
        <v>13885</v>
      </c>
      <c r="P1701" t="s">
        <v>13886</v>
      </c>
      <c r="R1701" t="s">
        <v>13887</v>
      </c>
      <c r="T1701" t="s">
        <v>13888</v>
      </c>
      <c r="V1701" t="s">
        <v>13889</v>
      </c>
    </row>
    <row r="1702" spans="1:22" ht="15" customHeight="1" x14ac:dyDescent="0.25">
      <c r="A1702" t="s">
        <v>1444</v>
      </c>
      <c r="B1702" t="s">
        <v>1238</v>
      </c>
      <c r="C1702" t="s">
        <v>3243</v>
      </c>
      <c r="D1702" t="s">
        <v>3243</v>
      </c>
      <c r="E1702" t="s">
        <v>1444</v>
      </c>
      <c r="L1702" t="s">
        <v>13890</v>
      </c>
      <c r="M1702" t="s">
        <v>12358</v>
      </c>
      <c r="N1702" t="s">
        <v>13891</v>
      </c>
      <c r="P1702" t="s">
        <v>13892</v>
      </c>
      <c r="R1702" t="s">
        <v>13893</v>
      </c>
      <c r="T1702" t="s">
        <v>13894</v>
      </c>
      <c r="V1702" t="s">
        <v>13895</v>
      </c>
    </row>
    <row r="1703" spans="1:22" ht="15" customHeight="1" x14ac:dyDescent="0.25">
      <c r="A1703" t="s">
        <v>1445</v>
      </c>
      <c r="B1703" t="s">
        <v>1238</v>
      </c>
      <c r="C1703" t="s">
        <v>3243</v>
      </c>
      <c r="D1703" t="s">
        <v>3243</v>
      </c>
      <c r="E1703" t="s">
        <v>1445</v>
      </c>
      <c r="L1703" t="s">
        <v>13896</v>
      </c>
      <c r="M1703" t="s">
        <v>12358</v>
      </c>
      <c r="N1703" t="s">
        <v>13897</v>
      </c>
      <c r="P1703" t="s">
        <v>13898</v>
      </c>
      <c r="R1703" t="s">
        <v>13899</v>
      </c>
      <c r="T1703" t="s">
        <v>13900</v>
      </c>
      <c r="V1703" t="s">
        <v>13901</v>
      </c>
    </row>
    <row r="1704" spans="1:22" ht="15" customHeight="1" x14ac:dyDescent="0.25">
      <c r="A1704" t="s">
        <v>13902</v>
      </c>
      <c r="B1704" t="s">
        <v>1238</v>
      </c>
      <c r="C1704" t="s">
        <v>3243</v>
      </c>
      <c r="D1704" t="s">
        <v>3243</v>
      </c>
      <c r="E1704" t="s">
        <v>13902</v>
      </c>
      <c r="L1704" t="s">
        <v>13903</v>
      </c>
      <c r="M1704" t="s">
        <v>12358</v>
      </c>
      <c r="N1704" t="s">
        <v>13904</v>
      </c>
      <c r="P1704" t="s">
        <v>13905</v>
      </c>
      <c r="R1704" t="s">
        <v>13906</v>
      </c>
      <c r="T1704" t="s">
        <v>13907</v>
      </c>
      <c r="V1704" t="s">
        <v>13908</v>
      </c>
    </row>
    <row r="1705" spans="1:22" ht="15" customHeight="1" x14ac:dyDescent="0.25">
      <c r="A1705" t="s">
        <v>1446</v>
      </c>
      <c r="B1705" t="s">
        <v>1238</v>
      </c>
      <c r="C1705" t="s">
        <v>3243</v>
      </c>
      <c r="D1705" t="s">
        <v>3243</v>
      </c>
      <c r="E1705" t="s">
        <v>1446</v>
      </c>
      <c r="L1705" t="s">
        <v>13909</v>
      </c>
      <c r="M1705" t="s">
        <v>12358</v>
      </c>
      <c r="N1705" t="s">
        <v>13910</v>
      </c>
      <c r="P1705" t="s">
        <v>13911</v>
      </c>
      <c r="R1705" t="s">
        <v>13912</v>
      </c>
      <c r="T1705" t="s">
        <v>13913</v>
      </c>
      <c r="V1705" t="s">
        <v>13914</v>
      </c>
    </row>
    <row r="1706" spans="1:22" ht="15" customHeight="1" x14ac:dyDescent="0.25">
      <c r="A1706" t="s">
        <v>1447</v>
      </c>
      <c r="B1706" t="s">
        <v>1238</v>
      </c>
      <c r="C1706" t="s">
        <v>3243</v>
      </c>
      <c r="D1706" t="s">
        <v>3243</v>
      </c>
      <c r="E1706" t="s">
        <v>1447</v>
      </c>
      <c r="L1706" t="s">
        <v>13915</v>
      </c>
      <c r="M1706" t="s">
        <v>12358</v>
      </c>
      <c r="N1706" t="s">
        <v>13916</v>
      </c>
      <c r="P1706" t="s">
        <v>13917</v>
      </c>
      <c r="R1706" t="s">
        <v>13918</v>
      </c>
      <c r="T1706" t="s">
        <v>13919</v>
      </c>
      <c r="V1706" t="s">
        <v>13920</v>
      </c>
    </row>
    <row r="1707" spans="1:22" ht="15" customHeight="1" x14ac:dyDescent="0.25">
      <c r="A1707" t="s">
        <v>13921</v>
      </c>
      <c r="B1707" t="s">
        <v>1238</v>
      </c>
      <c r="C1707" t="s">
        <v>3243</v>
      </c>
      <c r="D1707" t="s">
        <v>3243</v>
      </c>
      <c r="E1707" t="s">
        <v>13921</v>
      </c>
      <c r="L1707" t="s">
        <v>13922</v>
      </c>
      <c r="M1707" t="s">
        <v>12358</v>
      </c>
      <c r="N1707" t="s">
        <v>13923</v>
      </c>
      <c r="P1707" t="s">
        <v>13924</v>
      </c>
      <c r="R1707" t="s">
        <v>13925</v>
      </c>
      <c r="T1707" t="s">
        <v>13926</v>
      </c>
      <c r="V1707" t="s">
        <v>13927</v>
      </c>
    </row>
    <row r="1708" spans="1:22" ht="15" customHeight="1" x14ac:dyDescent="0.25">
      <c r="A1708" t="s">
        <v>1448</v>
      </c>
      <c r="B1708" t="s">
        <v>1238</v>
      </c>
      <c r="C1708" t="s">
        <v>3243</v>
      </c>
      <c r="D1708" t="s">
        <v>3243</v>
      </c>
      <c r="E1708" t="s">
        <v>1448</v>
      </c>
      <c r="L1708" t="s">
        <v>13928</v>
      </c>
      <c r="M1708" t="s">
        <v>12358</v>
      </c>
      <c r="N1708" t="s">
        <v>13929</v>
      </c>
      <c r="P1708" t="s">
        <v>13930</v>
      </c>
      <c r="R1708" t="s">
        <v>13931</v>
      </c>
      <c r="T1708" t="s">
        <v>13932</v>
      </c>
      <c r="V1708" t="s">
        <v>13933</v>
      </c>
    </row>
    <row r="1709" spans="1:22" ht="15" customHeight="1" x14ac:dyDescent="0.25">
      <c r="A1709" t="s">
        <v>1449</v>
      </c>
      <c r="B1709" t="s">
        <v>1238</v>
      </c>
      <c r="C1709" t="s">
        <v>3243</v>
      </c>
      <c r="D1709" t="s">
        <v>3243</v>
      </c>
      <c r="E1709" t="s">
        <v>1449</v>
      </c>
      <c r="L1709" t="s">
        <v>13934</v>
      </c>
      <c r="M1709" t="s">
        <v>12358</v>
      </c>
      <c r="N1709" t="s">
        <v>13935</v>
      </c>
      <c r="P1709" t="s">
        <v>13936</v>
      </c>
      <c r="R1709" t="s">
        <v>13937</v>
      </c>
      <c r="T1709" t="s">
        <v>13938</v>
      </c>
      <c r="V1709" t="s">
        <v>13939</v>
      </c>
    </row>
    <row r="1710" spans="1:22" ht="15" customHeight="1" x14ac:dyDescent="0.25">
      <c r="A1710" t="s">
        <v>13940</v>
      </c>
      <c r="B1710" t="s">
        <v>1238</v>
      </c>
      <c r="C1710" t="s">
        <v>3243</v>
      </c>
      <c r="D1710" t="s">
        <v>3243</v>
      </c>
      <c r="E1710" t="s">
        <v>13940</v>
      </c>
      <c r="L1710" t="s">
        <v>13941</v>
      </c>
      <c r="M1710" t="s">
        <v>12358</v>
      </c>
      <c r="N1710" t="s">
        <v>13942</v>
      </c>
      <c r="P1710" t="s">
        <v>13943</v>
      </c>
      <c r="R1710" t="s">
        <v>13944</v>
      </c>
      <c r="T1710" t="s">
        <v>13945</v>
      </c>
      <c r="V1710" t="s">
        <v>13946</v>
      </c>
    </row>
    <row r="1711" spans="1:22" ht="15" customHeight="1" x14ac:dyDescent="0.25">
      <c r="A1711" t="s">
        <v>1450</v>
      </c>
      <c r="B1711" t="s">
        <v>1238</v>
      </c>
      <c r="C1711" t="s">
        <v>3243</v>
      </c>
      <c r="D1711" t="s">
        <v>3243</v>
      </c>
      <c r="E1711" t="s">
        <v>1450</v>
      </c>
      <c r="L1711" t="s">
        <v>13947</v>
      </c>
      <c r="M1711" t="s">
        <v>12358</v>
      </c>
      <c r="N1711" t="s">
        <v>13948</v>
      </c>
      <c r="P1711" t="s">
        <v>13949</v>
      </c>
      <c r="R1711" t="s">
        <v>13950</v>
      </c>
      <c r="T1711" t="s">
        <v>13951</v>
      </c>
      <c r="V1711" t="s">
        <v>13952</v>
      </c>
    </row>
    <row r="1712" spans="1:22" ht="15" customHeight="1" x14ac:dyDescent="0.25">
      <c r="A1712" t="s">
        <v>1451</v>
      </c>
      <c r="B1712" t="s">
        <v>1238</v>
      </c>
      <c r="C1712" t="s">
        <v>3243</v>
      </c>
      <c r="D1712" t="s">
        <v>3243</v>
      </c>
      <c r="E1712" t="s">
        <v>1451</v>
      </c>
      <c r="L1712" t="s">
        <v>13953</v>
      </c>
      <c r="M1712" t="s">
        <v>12358</v>
      </c>
      <c r="N1712" t="s">
        <v>13954</v>
      </c>
      <c r="P1712" t="s">
        <v>13955</v>
      </c>
      <c r="R1712" t="s">
        <v>13956</v>
      </c>
      <c r="T1712" t="s">
        <v>13957</v>
      </c>
      <c r="V1712" t="s">
        <v>13958</v>
      </c>
    </row>
    <row r="1713" spans="1:22" ht="15" customHeight="1" x14ac:dyDescent="0.25">
      <c r="A1713" t="s">
        <v>13959</v>
      </c>
      <c r="B1713" t="s">
        <v>1238</v>
      </c>
      <c r="C1713" t="s">
        <v>3243</v>
      </c>
      <c r="D1713" t="s">
        <v>3243</v>
      </c>
      <c r="E1713" t="s">
        <v>13959</v>
      </c>
      <c r="L1713" t="s">
        <v>13960</v>
      </c>
      <c r="M1713" t="s">
        <v>12358</v>
      </c>
      <c r="N1713" t="s">
        <v>13961</v>
      </c>
      <c r="P1713" t="s">
        <v>13962</v>
      </c>
      <c r="R1713" t="s">
        <v>13963</v>
      </c>
      <c r="T1713" t="s">
        <v>13964</v>
      </c>
      <c r="V1713" t="s">
        <v>13965</v>
      </c>
    </row>
    <row r="1714" spans="1:22" ht="15" customHeight="1" x14ac:dyDescent="0.25">
      <c r="A1714" t="s">
        <v>1452</v>
      </c>
      <c r="B1714" t="s">
        <v>1238</v>
      </c>
      <c r="C1714" t="s">
        <v>3243</v>
      </c>
      <c r="D1714" t="s">
        <v>3243</v>
      </c>
      <c r="E1714" t="s">
        <v>1452</v>
      </c>
      <c r="L1714" t="s">
        <v>13966</v>
      </c>
      <c r="M1714" t="s">
        <v>12358</v>
      </c>
      <c r="N1714" t="s">
        <v>13967</v>
      </c>
      <c r="P1714" t="s">
        <v>13968</v>
      </c>
      <c r="R1714" t="s">
        <v>13969</v>
      </c>
      <c r="T1714" t="s">
        <v>13970</v>
      </c>
      <c r="V1714" t="s">
        <v>13971</v>
      </c>
    </row>
    <row r="1715" spans="1:22" ht="15" customHeight="1" x14ac:dyDescent="0.25">
      <c r="A1715" t="s">
        <v>1453</v>
      </c>
      <c r="B1715" t="s">
        <v>1238</v>
      </c>
      <c r="C1715" t="s">
        <v>3243</v>
      </c>
      <c r="D1715" t="s">
        <v>3243</v>
      </c>
      <c r="E1715" t="s">
        <v>1453</v>
      </c>
      <c r="L1715" t="s">
        <v>13972</v>
      </c>
      <c r="M1715" t="s">
        <v>12358</v>
      </c>
      <c r="N1715" t="s">
        <v>13973</v>
      </c>
      <c r="P1715" t="s">
        <v>13974</v>
      </c>
      <c r="R1715" t="s">
        <v>13975</v>
      </c>
      <c r="T1715" t="s">
        <v>13976</v>
      </c>
      <c r="V1715" t="s">
        <v>13977</v>
      </c>
    </row>
    <row r="1716" spans="1:22" ht="15" customHeight="1" x14ac:dyDescent="0.25">
      <c r="A1716" t="s">
        <v>13978</v>
      </c>
      <c r="B1716" t="s">
        <v>1238</v>
      </c>
      <c r="C1716" t="s">
        <v>3243</v>
      </c>
      <c r="D1716" t="s">
        <v>3243</v>
      </c>
      <c r="E1716" t="s">
        <v>13978</v>
      </c>
      <c r="L1716" t="s">
        <v>13979</v>
      </c>
      <c r="M1716" t="s">
        <v>12358</v>
      </c>
      <c r="N1716" t="s">
        <v>13980</v>
      </c>
      <c r="P1716" t="s">
        <v>13981</v>
      </c>
      <c r="R1716" t="s">
        <v>13982</v>
      </c>
      <c r="T1716" t="s">
        <v>13983</v>
      </c>
      <c r="V1716" t="s">
        <v>13984</v>
      </c>
    </row>
    <row r="1717" spans="1:22" ht="15" customHeight="1" x14ac:dyDescent="0.25">
      <c r="A1717" t="s">
        <v>1454</v>
      </c>
      <c r="B1717" t="s">
        <v>1238</v>
      </c>
      <c r="C1717" t="s">
        <v>3243</v>
      </c>
      <c r="D1717" t="s">
        <v>3243</v>
      </c>
      <c r="E1717" t="s">
        <v>1454</v>
      </c>
      <c r="L1717" t="s">
        <v>13985</v>
      </c>
      <c r="M1717" t="s">
        <v>12358</v>
      </c>
      <c r="N1717" t="s">
        <v>13986</v>
      </c>
      <c r="P1717" t="s">
        <v>13987</v>
      </c>
      <c r="R1717" t="s">
        <v>13988</v>
      </c>
      <c r="T1717" t="s">
        <v>13989</v>
      </c>
      <c r="V1717" t="s">
        <v>13990</v>
      </c>
    </row>
    <row r="1718" spans="1:22" ht="15" customHeight="1" x14ac:dyDescent="0.25">
      <c r="A1718" t="s">
        <v>1455</v>
      </c>
      <c r="B1718" t="s">
        <v>1238</v>
      </c>
      <c r="C1718" t="s">
        <v>3243</v>
      </c>
      <c r="D1718" t="s">
        <v>3243</v>
      </c>
      <c r="E1718" t="s">
        <v>1455</v>
      </c>
      <c r="L1718" t="s">
        <v>13991</v>
      </c>
      <c r="M1718" t="s">
        <v>12358</v>
      </c>
      <c r="N1718" t="s">
        <v>13992</v>
      </c>
      <c r="P1718" t="s">
        <v>13993</v>
      </c>
      <c r="R1718" t="s">
        <v>13994</v>
      </c>
      <c r="T1718" t="s">
        <v>13995</v>
      </c>
      <c r="V1718" t="s">
        <v>13996</v>
      </c>
    </row>
    <row r="1719" spans="1:22" ht="15" customHeight="1" x14ac:dyDescent="0.25">
      <c r="A1719" t="s">
        <v>13997</v>
      </c>
      <c r="B1719" t="s">
        <v>1238</v>
      </c>
      <c r="C1719" t="s">
        <v>3243</v>
      </c>
      <c r="D1719" t="s">
        <v>3243</v>
      </c>
      <c r="E1719" t="s">
        <v>13997</v>
      </c>
      <c r="L1719" t="s">
        <v>13998</v>
      </c>
      <c r="M1719" t="s">
        <v>12358</v>
      </c>
      <c r="N1719" t="s">
        <v>13999</v>
      </c>
      <c r="P1719" t="s">
        <v>14000</v>
      </c>
      <c r="R1719" t="s">
        <v>14001</v>
      </c>
      <c r="T1719" t="s">
        <v>14002</v>
      </c>
      <c r="V1719" t="s">
        <v>14003</v>
      </c>
    </row>
    <row r="1720" spans="1:22" ht="15" customHeight="1" x14ac:dyDescent="0.25">
      <c r="A1720" t="s">
        <v>1456</v>
      </c>
      <c r="B1720" t="s">
        <v>1238</v>
      </c>
      <c r="C1720" t="s">
        <v>3243</v>
      </c>
      <c r="D1720" t="s">
        <v>3243</v>
      </c>
      <c r="E1720" t="s">
        <v>1456</v>
      </c>
      <c r="L1720" t="s">
        <v>14004</v>
      </c>
      <c r="M1720" t="s">
        <v>12358</v>
      </c>
      <c r="N1720" t="s">
        <v>14005</v>
      </c>
      <c r="P1720" t="s">
        <v>14006</v>
      </c>
      <c r="R1720" t="s">
        <v>14007</v>
      </c>
      <c r="T1720" t="s">
        <v>14008</v>
      </c>
      <c r="V1720" t="s">
        <v>14009</v>
      </c>
    </row>
    <row r="1721" spans="1:22" ht="15" customHeight="1" x14ac:dyDescent="0.25">
      <c r="A1721" t="s">
        <v>1457</v>
      </c>
      <c r="B1721" t="s">
        <v>1238</v>
      </c>
      <c r="C1721" t="s">
        <v>3243</v>
      </c>
      <c r="D1721" t="s">
        <v>3243</v>
      </c>
      <c r="E1721" t="s">
        <v>1457</v>
      </c>
      <c r="L1721" t="s">
        <v>14010</v>
      </c>
      <c r="M1721" t="s">
        <v>12358</v>
      </c>
      <c r="N1721" t="s">
        <v>14011</v>
      </c>
      <c r="P1721" t="s">
        <v>14012</v>
      </c>
      <c r="R1721" t="s">
        <v>14013</v>
      </c>
      <c r="T1721" t="s">
        <v>14014</v>
      </c>
      <c r="V1721" t="s">
        <v>14015</v>
      </c>
    </row>
    <row r="1722" spans="1:22" ht="15" customHeight="1" x14ac:dyDescent="0.25">
      <c r="A1722" t="s">
        <v>14016</v>
      </c>
      <c r="B1722" t="s">
        <v>1238</v>
      </c>
      <c r="C1722" t="s">
        <v>3243</v>
      </c>
      <c r="D1722" t="s">
        <v>3243</v>
      </c>
      <c r="E1722" t="s">
        <v>14016</v>
      </c>
      <c r="L1722" t="s">
        <v>14017</v>
      </c>
      <c r="M1722" t="s">
        <v>12358</v>
      </c>
      <c r="N1722" t="s">
        <v>14018</v>
      </c>
      <c r="P1722" t="s">
        <v>14019</v>
      </c>
      <c r="R1722" t="s">
        <v>14020</v>
      </c>
      <c r="T1722" t="s">
        <v>14021</v>
      </c>
      <c r="V1722" t="s">
        <v>14022</v>
      </c>
    </row>
    <row r="1723" spans="1:22" ht="15" customHeight="1" x14ac:dyDescent="0.25">
      <c r="A1723" t="s">
        <v>1458</v>
      </c>
      <c r="B1723" t="s">
        <v>1238</v>
      </c>
      <c r="C1723" t="s">
        <v>3243</v>
      </c>
      <c r="D1723" t="s">
        <v>3243</v>
      </c>
      <c r="E1723" t="s">
        <v>1458</v>
      </c>
      <c r="L1723" t="s">
        <v>14023</v>
      </c>
      <c r="M1723" t="s">
        <v>12358</v>
      </c>
      <c r="N1723" t="s">
        <v>14024</v>
      </c>
      <c r="P1723" t="s">
        <v>14025</v>
      </c>
      <c r="R1723" t="s">
        <v>14026</v>
      </c>
      <c r="T1723" t="s">
        <v>14027</v>
      </c>
      <c r="V1723" t="s">
        <v>14028</v>
      </c>
    </row>
    <row r="1724" spans="1:22" ht="15" customHeight="1" x14ac:dyDescent="0.25">
      <c r="A1724" t="s">
        <v>1459</v>
      </c>
      <c r="B1724" t="s">
        <v>1238</v>
      </c>
      <c r="C1724" t="s">
        <v>3243</v>
      </c>
      <c r="D1724" t="s">
        <v>3243</v>
      </c>
      <c r="E1724" t="s">
        <v>1459</v>
      </c>
      <c r="L1724" t="s">
        <v>14029</v>
      </c>
      <c r="M1724" t="s">
        <v>12358</v>
      </c>
      <c r="N1724" t="s">
        <v>14030</v>
      </c>
      <c r="P1724" t="s">
        <v>14031</v>
      </c>
      <c r="R1724" t="s">
        <v>14032</v>
      </c>
      <c r="T1724" t="s">
        <v>14033</v>
      </c>
      <c r="V1724" t="s">
        <v>14034</v>
      </c>
    </row>
    <row r="1725" spans="1:22" ht="15" customHeight="1" x14ac:dyDescent="0.25">
      <c r="A1725" t="s">
        <v>14035</v>
      </c>
      <c r="B1725" t="s">
        <v>1238</v>
      </c>
      <c r="C1725" t="s">
        <v>3243</v>
      </c>
      <c r="D1725" t="s">
        <v>3243</v>
      </c>
      <c r="E1725" t="s">
        <v>14035</v>
      </c>
      <c r="L1725" t="s">
        <v>14036</v>
      </c>
      <c r="M1725" t="s">
        <v>12358</v>
      </c>
      <c r="N1725" t="s">
        <v>14037</v>
      </c>
      <c r="P1725" t="s">
        <v>14038</v>
      </c>
      <c r="R1725" t="s">
        <v>14039</v>
      </c>
      <c r="T1725" t="s">
        <v>14040</v>
      </c>
      <c r="V1725" t="s">
        <v>14041</v>
      </c>
    </row>
    <row r="1726" spans="1:22" ht="15" customHeight="1" x14ac:dyDescent="0.25">
      <c r="A1726" t="s">
        <v>1460</v>
      </c>
      <c r="B1726" t="s">
        <v>1238</v>
      </c>
      <c r="C1726" t="s">
        <v>3243</v>
      </c>
      <c r="D1726" t="s">
        <v>3243</v>
      </c>
      <c r="E1726" t="s">
        <v>1460</v>
      </c>
      <c r="L1726" t="s">
        <v>14042</v>
      </c>
      <c r="M1726" t="s">
        <v>12358</v>
      </c>
      <c r="N1726" t="s">
        <v>14043</v>
      </c>
      <c r="P1726" t="s">
        <v>14044</v>
      </c>
      <c r="R1726" t="s">
        <v>14045</v>
      </c>
      <c r="T1726" t="s">
        <v>14046</v>
      </c>
      <c r="V1726" t="s">
        <v>14047</v>
      </c>
    </row>
    <row r="1727" spans="1:22" ht="15" customHeight="1" x14ac:dyDescent="0.25">
      <c r="A1727" t="s">
        <v>1461</v>
      </c>
      <c r="B1727" t="s">
        <v>1238</v>
      </c>
      <c r="C1727" t="s">
        <v>3243</v>
      </c>
      <c r="D1727" t="s">
        <v>3243</v>
      </c>
      <c r="E1727" t="s">
        <v>1461</v>
      </c>
      <c r="L1727" t="s">
        <v>14048</v>
      </c>
      <c r="M1727" t="s">
        <v>12358</v>
      </c>
      <c r="N1727" t="s">
        <v>14049</v>
      </c>
      <c r="P1727" t="s">
        <v>14050</v>
      </c>
      <c r="R1727" t="s">
        <v>14051</v>
      </c>
      <c r="T1727" t="s">
        <v>14052</v>
      </c>
      <c r="V1727" t="s">
        <v>14053</v>
      </c>
    </row>
    <row r="1728" spans="1:22" ht="15" customHeight="1" x14ac:dyDescent="0.25">
      <c r="A1728" t="s">
        <v>14054</v>
      </c>
      <c r="B1728" t="s">
        <v>1238</v>
      </c>
      <c r="C1728" t="s">
        <v>3243</v>
      </c>
      <c r="D1728" t="s">
        <v>3243</v>
      </c>
      <c r="E1728" t="s">
        <v>14054</v>
      </c>
      <c r="L1728" t="s">
        <v>14055</v>
      </c>
      <c r="M1728" t="s">
        <v>12358</v>
      </c>
      <c r="N1728" t="s">
        <v>14056</v>
      </c>
      <c r="P1728" t="s">
        <v>14057</v>
      </c>
      <c r="R1728" t="s">
        <v>14058</v>
      </c>
      <c r="T1728" t="s">
        <v>14059</v>
      </c>
      <c r="V1728" t="s">
        <v>14060</v>
      </c>
    </row>
    <row r="1729" spans="1:22" ht="15" customHeight="1" x14ac:dyDescent="0.25">
      <c r="A1729" t="s">
        <v>1462</v>
      </c>
      <c r="B1729" t="s">
        <v>1238</v>
      </c>
      <c r="C1729" t="s">
        <v>3243</v>
      </c>
      <c r="D1729" t="s">
        <v>3243</v>
      </c>
      <c r="E1729" t="s">
        <v>1462</v>
      </c>
      <c r="L1729" t="s">
        <v>14061</v>
      </c>
      <c r="M1729" t="s">
        <v>12358</v>
      </c>
      <c r="N1729" t="s">
        <v>14062</v>
      </c>
      <c r="P1729" t="s">
        <v>14063</v>
      </c>
      <c r="R1729" t="s">
        <v>14064</v>
      </c>
      <c r="T1729" t="s">
        <v>14065</v>
      </c>
      <c r="V1729" t="s">
        <v>14066</v>
      </c>
    </row>
    <row r="1730" spans="1:22" ht="15" customHeight="1" x14ac:dyDescent="0.25">
      <c r="A1730" t="s">
        <v>1463</v>
      </c>
      <c r="B1730" t="s">
        <v>1238</v>
      </c>
      <c r="C1730" t="s">
        <v>3243</v>
      </c>
      <c r="D1730" t="s">
        <v>3243</v>
      </c>
      <c r="E1730" t="s">
        <v>1463</v>
      </c>
      <c r="L1730" t="s">
        <v>14067</v>
      </c>
      <c r="M1730" t="s">
        <v>12358</v>
      </c>
      <c r="N1730" t="s">
        <v>14068</v>
      </c>
      <c r="P1730" t="s">
        <v>14069</v>
      </c>
      <c r="R1730" t="s">
        <v>14070</v>
      </c>
      <c r="T1730" t="s">
        <v>14071</v>
      </c>
      <c r="V1730" t="s">
        <v>14072</v>
      </c>
    </row>
    <row r="1731" spans="1:22" ht="15" customHeight="1" x14ac:dyDescent="0.25">
      <c r="A1731" t="s">
        <v>14073</v>
      </c>
      <c r="B1731" t="s">
        <v>1238</v>
      </c>
      <c r="C1731" t="s">
        <v>3243</v>
      </c>
      <c r="D1731" t="s">
        <v>3243</v>
      </c>
      <c r="E1731" t="s">
        <v>14073</v>
      </c>
      <c r="L1731" t="s">
        <v>14074</v>
      </c>
      <c r="M1731" t="s">
        <v>12358</v>
      </c>
      <c r="N1731" t="s">
        <v>14075</v>
      </c>
      <c r="P1731" t="s">
        <v>14076</v>
      </c>
      <c r="R1731" t="s">
        <v>14077</v>
      </c>
      <c r="T1731" t="s">
        <v>14078</v>
      </c>
      <c r="V1731" t="s">
        <v>14079</v>
      </c>
    </row>
    <row r="1732" spans="1:22" ht="15" customHeight="1" x14ac:dyDescent="0.25">
      <c r="A1732" t="s">
        <v>1464</v>
      </c>
      <c r="B1732" t="s">
        <v>1238</v>
      </c>
      <c r="C1732" t="s">
        <v>3243</v>
      </c>
      <c r="D1732" t="s">
        <v>3243</v>
      </c>
      <c r="E1732" t="s">
        <v>1464</v>
      </c>
      <c r="L1732" t="s">
        <v>14080</v>
      </c>
      <c r="M1732" t="s">
        <v>12358</v>
      </c>
      <c r="N1732" t="s">
        <v>14081</v>
      </c>
      <c r="P1732" t="s">
        <v>14082</v>
      </c>
      <c r="R1732" t="s">
        <v>14083</v>
      </c>
      <c r="T1732" t="s">
        <v>14084</v>
      </c>
      <c r="V1732" t="s">
        <v>14085</v>
      </c>
    </row>
    <row r="1733" spans="1:22" ht="15" customHeight="1" x14ac:dyDescent="0.25">
      <c r="A1733" t="s">
        <v>1465</v>
      </c>
      <c r="B1733" t="s">
        <v>1238</v>
      </c>
      <c r="C1733" t="s">
        <v>3243</v>
      </c>
      <c r="D1733" t="s">
        <v>3243</v>
      </c>
      <c r="E1733" t="s">
        <v>1465</v>
      </c>
      <c r="L1733" t="s">
        <v>14086</v>
      </c>
      <c r="M1733" t="s">
        <v>12358</v>
      </c>
      <c r="N1733" t="s">
        <v>14087</v>
      </c>
      <c r="P1733" t="s">
        <v>14088</v>
      </c>
      <c r="R1733" t="s">
        <v>14089</v>
      </c>
      <c r="T1733" t="s">
        <v>14090</v>
      </c>
      <c r="V1733" t="s">
        <v>14091</v>
      </c>
    </row>
    <row r="1734" spans="1:22" ht="15" customHeight="1" x14ac:dyDescent="0.25">
      <c r="A1734" t="s">
        <v>14092</v>
      </c>
      <c r="B1734" t="s">
        <v>1238</v>
      </c>
      <c r="C1734" t="s">
        <v>3243</v>
      </c>
      <c r="D1734" t="s">
        <v>3243</v>
      </c>
      <c r="E1734" t="s">
        <v>14092</v>
      </c>
      <c r="L1734" t="s">
        <v>14093</v>
      </c>
      <c r="M1734" t="s">
        <v>12358</v>
      </c>
      <c r="N1734" t="s">
        <v>14094</v>
      </c>
      <c r="P1734" t="s">
        <v>14095</v>
      </c>
      <c r="R1734" t="s">
        <v>14096</v>
      </c>
      <c r="T1734" t="s">
        <v>14097</v>
      </c>
      <c r="V1734" t="s">
        <v>14098</v>
      </c>
    </row>
    <row r="1735" spans="1:22" ht="15" customHeight="1" x14ac:dyDescent="0.25">
      <c r="A1735" t="s">
        <v>1466</v>
      </c>
      <c r="B1735" t="s">
        <v>1238</v>
      </c>
      <c r="C1735" t="s">
        <v>3243</v>
      </c>
      <c r="D1735" t="s">
        <v>3243</v>
      </c>
      <c r="E1735" t="s">
        <v>1466</v>
      </c>
      <c r="L1735" t="s">
        <v>14099</v>
      </c>
      <c r="M1735" t="s">
        <v>12358</v>
      </c>
      <c r="N1735" t="s">
        <v>14100</v>
      </c>
      <c r="P1735" t="s">
        <v>14101</v>
      </c>
      <c r="R1735" t="s">
        <v>14102</v>
      </c>
      <c r="T1735" t="s">
        <v>14103</v>
      </c>
      <c r="V1735" t="s">
        <v>14104</v>
      </c>
    </row>
    <row r="1736" spans="1:22" ht="15" customHeight="1" x14ac:dyDescent="0.25">
      <c r="A1736" t="s">
        <v>1467</v>
      </c>
      <c r="B1736" t="s">
        <v>1238</v>
      </c>
      <c r="C1736" t="s">
        <v>3243</v>
      </c>
      <c r="D1736" t="s">
        <v>3243</v>
      </c>
      <c r="E1736" t="s">
        <v>1467</v>
      </c>
      <c r="L1736" t="s">
        <v>14105</v>
      </c>
      <c r="M1736" t="s">
        <v>12358</v>
      </c>
      <c r="N1736" t="s">
        <v>14106</v>
      </c>
      <c r="P1736" t="s">
        <v>14107</v>
      </c>
      <c r="R1736" t="s">
        <v>14108</v>
      </c>
      <c r="T1736" t="s">
        <v>14109</v>
      </c>
      <c r="V1736" t="s">
        <v>14110</v>
      </c>
    </row>
    <row r="1737" spans="1:22" ht="15" customHeight="1" x14ac:dyDescent="0.25">
      <c r="A1737" t="s">
        <v>14111</v>
      </c>
      <c r="B1737" t="s">
        <v>1238</v>
      </c>
      <c r="C1737" t="s">
        <v>3243</v>
      </c>
      <c r="D1737" t="s">
        <v>3243</v>
      </c>
      <c r="E1737" t="s">
        <v>14111</v>
      </c>
      <c r="L1737" t="s">
        <v>14112</v>
      </c>
      <c r="M1737" t="s">
        <v>12358</v>
      </c>
      <c r="N1737" t="s">
        <v>14113</v>
      </c>
      <c r="P1737" t="s">
        <v>14114</v>
      </c>
      <c r="R1737" t="s">
        <v>14115</v>
      </c>
      <c r="T1737" t="s">
        <v>14116</v>
      </c>
      <c r="V1737" t="s">
        <v>14117</v>
      </c>
    </row>
    <row r="1738" spans="1:22" ht="15" customHeight="1" x14ac:dyDescent="0.25">
      <c r="A1738" t="s">
        <v>1468</v>
      </c>
      <c r="B1738" t="s">
        <v>1238</v>
      </c>
      <c r="C1738" t="s">
        <v>3243</v>
      </c>
      <c r="D1738" t="s">
        <v>3243</v>
      </c>
      <c r="E1738" t="s">
        <v>1468</v>
      </c>
      <c r="L1738" t="s">
        <v>14118</v>
      </c>
      <c r="M1738" t="s">
        <v>12358</v>
      </c>
      <c r="N1738" t="s">
        <v>14119</v>
      </c>
      <c r="P1738" t="s">
        <v>14120</v>
      </c>
      <c r="R1738" t="s">
        <v>14121</v>
      </c>
      <c r="T1738" t="s">
        <v>14122</v>
      </c>
      <c r="V1738" t="s">
        <v>14123</v>
      </c>
    </row>
    <row r="1739" spans="1:22" ht="15" customHeight="1" x14ac:dyDescent="0.25">
      <c r="A1739" t="s">
        <v>1469</v>
      </c>
      <c r="B1739" t="s">
        <v>1238</v>
      </c>
      <c r="C1739" t="s">
        <v>3243</v>
      </c>
      <c r="D1739" t="s">
        <v>3243</v>
      </c>
      <c r="E1739" t="s">
        <v>1469</v>
      </c>
      <c r="L1739" t="s">
        <v>14124</v>
      </c>
      <c r="M1739" t="s">
        <v>12358</v>
      </c>
      <c r="N1739" t="s">
        <v>14125</v>
      </c>
      <c r="P1739" t="s">
        <v>14126</v>
      </c>
      <c r="R1739" t="s">
        <v>14127</v>
      </c>
      <c r="T1739" t="s">
        <v>14128</v>
      </c>
      <c r="V1739" t="s">
        <v>14129</v>
      </c>
    </row>
    <row r="1740" spans="1:22" ht="15" customHeight="1" x14ac:dyDescent="0.25">
      <c r="A1740" t="s">
        <v>14130</v>
      </c>
      <c r="B1740" t="s">
        <v>1238</v>
      </c>
      <c r="C1740" t="s">
        <v>3243</v>
      </c>
      <c r="D1740" t="s">
        <v>3243</v>
      </c>
      <c r="E1740" t="s">
        <v>14130</v>
      </c>
      <c r="L1740" t="s">
        <v>14131</v>
      </c>
      <c r="M1740" t="s">
        <v>12358</v>
      </c>
      <c r="N1740" t="s">
        <v>14132</v>
      </c>
      <c r="P1740" t="s">
        <v>14133</v>
      </c>
      <c r="R1740" t="s">
        <v>14134</v>
      </c>
      <c r="T1740" t="s">
        <v>14135</v>
      </c>
      <c r="V1740" t="s">
        <v>14136</v>
      </c>
    </row>
    <row r="1741" spans="1:22" ht="15" customHeight="1" x14ac:dyDescent="0.25">
      <c r="A1741" t="s">
        <v>1470</v>
      </c>
      <c r="B1741" t="s">
        <v>1238</v>
      </c>
      <c r="C1741" t="s">
        <v>3243</v>
      </c>
      <c r="D1741" t="s">
        <v>3243</v>
      </c>
      <c r="E1741" t="s">
        <v>1470</v>
      </c>
      <c r="L1741" t="s">
        <v>14137</v>
      </c>
      <c r="M1741" t="s">
        <v>12358</v>
      </c>
      <c r="N1741" t="s">
        <v>14138</v>
      </c>
      <c r="P1741" t="s">
        <v>14139</v>
      </c>
      <c r="R1741" t="s">
        <v>14140</v>
      </c>
      <c r="T1741" t="s">
        <v>14141</v>
      </c>
      <c r="V1741" t="s">
        <v>14142</v>
      </c>
    </row>
    <row r="1742" spans="1:22" ht="15" customHeight="1" x14ac:dyDescent="0.25">
      <c r="A1742" t="s">
        <v>1471</v>
      </c>
      <c r="B1742" t="s">
        <v>1238</v>
      </c>
      <c r="C1742" t="s">
        <v>3243</v>
      </c>
      <c r="D1742" t="s">
        <v>3243</v>
      </c>
      <c r="E1742" t="s">
        <v>1471</v>
      </c>
      <c r="L1742" t="s">
        <v>14143</v>
      </c>
      <c r="M1742" t="s">
        <v>12358</v>
      </c>
      <c r="N1742" t="s">
        <v>14144</v>
      </c>
      <c r="P1742" t="s">
        <v>14145</v>
      </c>
      <c r="R1742" t="s">
        <v>14146</v>
      </c>
      <c r="T1742" t="s">
        <v>14147</v>
      </c>
      <c r="V1742" t="s">
        <v>14148</v>
      </c>
    </row>
    <row r="1743" spans="1:22" ht="15" customHeight="1" x14ac:dyDescent="0.25">
      <c r="A1743" t="s">
        <v>14149</v>
      </c>
      <c r="B1743" t="s">
        <v>1238</v>
      </c>
      <c r="C1743" t="s">
        <v>3243</v>
      </c>
      <c r="D1743" t="s">
        <v>3243</v>
      </c>
      <c r="E1743" t="s">
        <v>14149</v>
      </c>
      <c r="L1743" t="s">
        <v>14150</v>
      </c>
      <c r="M1743" t="s">
        <v>12358</v>
      </c>
      <c r="N1743" t="s">
        <v>14151</v>
      </c>
      <c r="P1743" t="s">
        <v>14152</v>
      </c>
      <c r="R1743" t="s">
        <v>14153</v>
      </c>
      <c r="T1743" t="s">
        <v>14154</v>
      </c>
      <c r="V1743" t="s">
        <v>14155</v>
      </c>
    </row>
    <row r="1744" spans="1:22" ht="15" customHeight="1" x14ac:dyDescent="0.25">
      <c r="A1744" t="s">
        <v>1472</v>
      </c>
      <c r="B1744" t="s">
        <v>1238</v>
      </c>
      <c r="C1744" t="s">
        <v>3243</v>
      </c>
      <c r="D1744" t="s">
        <v>3243</v>
      </c>
      <c r="E1744" t="s">
        <v>1472</v>
      </c>
      <c r="L1744" t="s">
        <v>14156</v>
      </c>
      <c r="M1744" t="s">
        <v>12358</v>
      </c>
      <c r="N1744" t="s">
        <v>14157</v>
      </c>
      <c r="P1744" t="s">
        <v>14158</v>
      </c>
      <c r="R1744" t="s">
        <v>14159</v>
      </c>
      <c r="T1744" t="s">
        <v>14160</v>
      </c>
      <c r="V1744" t="s">
        <v>14161</v>
      </c>
    </row>
    <row r="1745" spans="1:22" ht="15" customHeight="1" x14ac:dyDescent="0.25">
      <c r="A1745" t="s">
        <v>1473</v>
      </c>
      <c r="B1745" t="s">
        <v>1238</v>
      </c>
      <c r="C1745" t="s">
        <v>3243</v>
      </c>
      <c r="D1745" t="s">
        <v>3243</v>
      </c>
      <c r="E1745" t="s">
        <v>1473</v>
      </c>
      <c r="L1745" t="s">
        <v>14162</v>
      </c>
      <c r="M1745" t="s">
        <v>12358</v>
      </c>
      <c r="N1745" t="s">
        <v>14163</v>
      </c>
      <c r="P1745" t="s">
        <v>14164</v>
      </c>
      <c r="R1745" t="s">
        <v>14165</v>
      </c>
      <c r="T1745" t="s">
        <v>14166</v>
      </c>
      <c r="V1745" t="s">
        <v>14167</v>
      </c>
    </row>
    <row r="1746" spans="1:22" ht="15" customHeight="1" x14ac:dyDescent="0.25">
      <c r="A1746" t="s">
        <v>14168</v>
      </c>
      <c r="B1746" t="s">
        <v>1238</v>
      </c>
      <c r="C1746" t="s">
        <v>3243</v>
      </c>
      <c r="D1746" t="s">
        <v>3243</v>
      </c>
      <c r="E1746" t="s">
        <v>14168</v>
      </c>
      <c r="L1746" t="s">
        <v>14169</v>
      </c>
      <c r="M1746" t="s">
        <v>12358</v>
      </c>
      <c r="N1746" t="s">
        <v>14170</v>
      </c>
      <c r="P1746" t="s">
        <v>14171</v>
      </c>
      <c r="R1746" t="s">
        <v>14172</v>
      </c>
      <c r="T1746" t="s">
        <v>14173</v>
      </c>
      <c r="V1746" t="s">
        <v>14174</v>
      </c>
    </row>
    <row r="1747" spans="1:22" ht="15" customHeight="1" x14ac:dyDescent="0.25">
      <c r="A1747" t="s">
        <v>1474</v>
      </c>
      <c r="B1747" t="s">
        <v>1238</v>
      </c>
      <c r="C1747" t="s">
        <v>3243</v>
      </c>
      <c r="D1747" t="s">
        <v>3243</v>
      </c>
      <c r="E1747" t="s">
        <v>1474</v>
      </c>
      <c r="L1747" t="s">
        <v>14175</v>
      </c>
      <c r="M1747" t="s">
        <v>12358</v>
      </c>
      <c r="N1747" t="s">
        <v>14176</v>
      </c>
      <c r="P1747" t="s">
        <v>14177</v>
      </c>
      <c r="R1747" t="s">
        <v>14178</v>
      </c>
      <c r="T1747" t="s">
        <v>14179</v>
      </c>
      <c r="V1747" t="s">
        <v>14180</v>
      </c>
    </row>
    <row r="1748" spans="1:22" ht="15" customHeight="1" x14ac:dyDescent="0.25">
      <c r="A1748" t="s">
        <v>1475</v>
      </c>
      <c r="B1748" t="s">
        <v>1238</v>
      </c>
      <c r="C1748" t="s">
        <v>3243</v>
      </c>
      <c r="D1748" t="s">
        <v>3243</v>
      </c>
      <c r="E1748" t="s">
        <v>1475</v>
      </c>
      <c r="L1748" t="s">
        <v>14181</v>
      </c>
      <c r="M1748" t="s">
        <v>12358</v>
      </c>
      <c r="N1748" t="s">
        <v>14182</v>
      </c>
      <c r="P1748" t="s">
        <v>14183</v>
      </c>
      <c r="R1748" t="s">
        <v>14184</v>
      </c>
      <c r="T1748" t="s">
        <v>14185</v>
      </c>
      <c r="V1748" t="s">
        <v>14186</v>
      </c>
    </row>
    <row r="1749" spans="1:22" ht="15" customHeight="1" x14ac:dyDescent="0.25">
      <c r="A1749" t="s">
        <v>14187</v>
      </c>
      <c r="B1749" t="s">
        <v>1238</v>
      </c>
      <c r="C1749" t="s">
        <v>3243</v>
      </c>
      <c r="D1749" t="s">
        <v>3243</v>
      </c>
      <c r="E1749" t="s">
        <v>14187</v>
      </c>
      <c r="L1749" t="s">
        <v>14188</v>
      </c>
      <c r="M1749" t="s">
        <v>12358</v>
      </c>
      <c r="N1749" t="s">
        <v>14189</v>
      </c>
      <c r="P1749" t="s">
        <v>14190</v>
      </c>
      <c r="R1749" t="s">
        <v>14191</v>
      </c>
      <c r="T1749" t="s">
        <v>14192</v>
      </c>
      <c r="V1749" t="s">
        <v>14193</v>
      </c>
    </row>
    <row r="1750" spans="1:22" ht="15" customHeight="1" x14ac:dyDescent="0.25">
      <c r="A1750" t="s">
        <v>1476</v>
      </c>
      <c r="B1750" t="s">
        <v>1238</v>
      </c>
      <c r="C1750" t="s">
        <v>3243</v>
      </c>
      <c r="D1750" t="s">
        <v>3243</v>
      </c>
      <c r="E1750" t="s">
        <v>1476</v>
      </c>
      <c r="L1750" t="s">
        <v>14194</v>
      </c>
      <c r="M1750" t="s">
        <v>12358</v>
      </c>
      <c r="N1750" t="s">
        <v>14195</v>
      </c>
      <c r="P1750" t="s">
        <v>14196</v>
      </c>
      <c r="R1750" t="s">
        <v>14197</v>
      </c>
      <c r="T1750" t="s">
        <v>14198</v>
      </c>
      <c r="V1750" t="s">
        <v>14199</v>
      </c>
    </row>
    <row r="1751" spans="1:22" ht="15" customHeight="1" x14ac:dyDescent="0.25">
      <c r="A1751" t="s">
        <v>1477</v>
      </c>
      <c r="B1751" t="s">
        <v>1238</v>
      </c>
      <c r="C1751" t="s">
        <v>3243</v>
      </c>
      <c r="D1751" t="s">
        <v>3243</v>
      </c>
      <c r="E1751" t="s">
        <v>1477</v>
      </c>
      <c r="L1751" t="s">
        <v>14200</v>
      </c>
      <c r="M1751" t="s">
        <v>12358</v>
      </c>
      <c r="N1751" t="s">
        <v>14201</v>
      </c>
      <c r="P1751" t="s">
        <v>14202</v>
      </c>
      <c r="R1751" t="s">
        <v>14203</v>
      </c>
      <c r="T1751" t="s">
        <v>14204</v>
      </c>
      <c r="V1751" t="s">
        <v>14205</v>
      </c>
    </row>
    <row r="1752" spans="1:22" ht="15" customHeight="1" x14ac:dyDescent="0.25">
      <c r="A1752" t="s">
        <v>14206</v>
      </c>
      <c r="B1752" t="s">
        <v>1238</v>
      </c>
      <c r="C1752" t="s">
        <v>3243</v>
      </c>
      <c r="D1752" t="s">
        <v>3243</v>
      </c>
      <c r="E1752" t="s">
        <v>14206</v>
      </c>
      <c r="L1752" t="s">
        <v>14207</v>
      </c>
      <c r="M1752" t="s">
        <v>12358</v>
      </c>
      <c r="N1752" t="s">
        <v>14208</v>
      </c>
      <c r="P1752" t="s">
        <v>14209</v>
      </c>
      <c r="R1752" t="s">
        <v>14210</v>
      </c>
      <c r="T1752" t="s">
        <v>14211</v>
      </c>
      <c r="V1752" t="s">
        <v>14212</v>
      </c>
    </row>
    <row r="1753" spans="1:22" ht="15" customHeight="1" x14ac:dyDescent="0.25">
      <c r="A1753" t="s">
        <v>1478</v>
      </c>
      <c r="B1753" t="s">
        <v>1238</v>
      </c>
      <c r="C1753" t="s">
        <v>3243</v>
      </c>
      <c r="D1753" t="s">
        <v>3243</v>
      </c>
      <c r="E1753" t="s">
        <v>1478</v>
      </c>
      <c r="L1753" t="s">
        <v>14213</v>
      </c>
      <c r="M1753" t="s">
        <v>12358</v>
      </c>
      <c r="N1753" t="s">
        <v>14214</v>
      </c>
      <c r="P1753" t="s">
        <v>14215</v>
      </c>
      <c r="R1753" t="s">
        <v>14216</v>
      </c>
      <c r="T1753" t="s">
        <v>14217</v>
      </c>
      <c r="V1753" t="s">
        <v>14218</v>
      </c>
    </row>
    <row r="1754" spans="1:22" ht="15" customHeight="1" x14ac:dyDescent="0.25">
      <c r="A1754" t="s">
        <v>1479</v>
      </c>
      <c r="B1754" t="s">
        <v>1238</v>
      </c>
      <c r="C1754" t="s">
        <v>3243</v>
      </c>
      <c r="D1754" t="s">
        <v>3243</v>
      </c>
      <c r="E1754" t="s">
        <v>1479</v>
      </c>
      <c r="L1754" t="s">
        <v>14219</v>
      </c>
      <c r="M1754" t="s">
        <v>12358</v>
      </c>
      <c r="N1754" t="s">
        <v>14220</v>
      </c>
      <c r="P1754" t="s">
        <v>14221</v>
      </c>
      <c r="R1754" t="s">
        <v>14222</v>
      </c>
      <c r="T1754" t="s">
        <v>14223</v>
      </c>
      <c r="V1754" t="s">
        <v>14224</v>
      </c>
    </row>
    <row r="1755" spans="1:22" ht="15" customHeight="1" x14ac:dyDescent="0.25">
      <c r="A1755" t="s">
        <v>14225</v>
      </c>
      <c r="B1755" t="s">
        <v>1238</v>
      </c>
      <c r="C1755" t="s">
        <v>3243</v>
      </c>
      <c r="D1755" t="s">
        <v>3243</v>
      </c>
      <c r="E1755" t="s">
        <v>14225</v>
      </c>
      <c r="L1755" t="s">
        <v>14226</v>
      </c>
      <c r="M1755" t="s">
        <v>12358</v>
      </c>
      <c r="N1755" t="s">
        <v>14227</v>
      </c>
      <c r="P1755" t="s">
        <v>14228</v>
      </c>
      <c r="R1755" t="s">
        <v>14229</v>
      </c>
      <c r="T1755" t="s">
        <v>14230</v>
      </c>
      <c r="V1755" t="s">
        <v>14231</v>
      </c>
    </row>
    <row r="1756" spans="1:22" ht="15" customHeight="1" x14ac:dyDescent="0.25">
      <c r="A1756" t="s">
        <v>1480</v>
      </c>
      <c r="B1756" t="s">
        <v>1238</v>
      </c>
      <c r="C1756" t="s">
        <v>3243</v>
      </c>
      <c r="D1756" t="s">
        <v>3243</v>
      </c>
      <c r="E1756" t="s">
        <v>1480</v>
      </c>
      <c r="L1756" t="s">
        <v>14232</v>
      </c>
      <c r="M1756" t="s">
        <v>12358</v>
      </c>
      <c r="N1756" t="s">
        <v>14233</v>
      </c>
      <c r="P1756" t="s">
        <v>14234</v>
      </c>
      <c r="R1756" t="s">
        <v>14235</v>
      </c>
      <c r="T1756" t="s">
        <v>14236</v>
      </c>
      <c r="V1756" t="s">
        <v>14237</v>
      </c>
    </row>
    <row r="1757" spans="1:22" ht="15" customHeight="1" x14ac:dyDescent="0.25">
      <c r="A1757" t="s">
        <v>1481</v>
      </c>
      <c r="B1757" t="s">
        <v>1238</v>
      </c>
      <c r="C1757" t="s">
        <v>3243</v>
      </c>
      <c r="D1757" t="s">
        <v>3243</v>
      </c>
      <c r="E1757" t="s">
        <v>1481</v>
      </c>
      <c r="L1757" t="s">
        <v>14238</v>
      </c>
      <c r="M1757" t="s">
        <v>12358</v>
      </c>
      <c r="N1757" t="s">
        <v>14239</v>
      </c>
      <c r="P1757" t="s">
        <v>14240</v>
      </c>
      <c r="R1757" t="s">
        <v>14241</v>
      </c>
      <c r="T1757" t="s">
        <v>14242</v>
      </c>
      <c r="V1757" t="s">
        <v>14243</v>
      </c>
    </row>
    <row r="1758" spans="1:22" ht="15" customHeight="1" x14ac:dyDescent="0.25">
      <c r="A1758" t="s">
        <v>14244</v>
      </c>
      <c r="B1758" t="s">
        <v>1238</v>
      </c>
      <c r="C1758" t="s">
        <v>3243</v>
      </c>
      <c r="D1758" t="s">
        <v>3243</v>
      </c>
      <c r="E1758" t="s">
        <v>14244</v>
      </c>
      <c r="L1758" t="s">
        <v>14245</v>
      </c>
      <c r="M1758" t="s">
        <v>12358</v>
      </c>
      <c r="N1758" t="s">
        <v>14246</v>
      </c>
      <c r="P1758" t="s">
        <v>14247</v>
      </c>
      <c r="R1758" t="s">
        <v>14248</v>
      </c>
      <c r="T1758" t="s">
        <v>14249</v>
      </c>
      <c r="V1758" t="s">
        <v>14250</v>
      </c>
    </row>
    <row r="1759" spans="1:22" ht="15" customHeight="1" x14ac:dyDescent="0.25">
      <c r="A1759" t="s">
        <v>1482</v>
      </c>
      <c r="B1759" t="s">
        <v>1238</v>
      </c>
      <c r="C1759" t="s">
        <v>3243</v>
      </c>
      <c r="D1759" t="s">
        <v>3243</v>
      </c>
      <c r="E1759" t="s">
        <v>1482</v>
      </c>
      <c r="L1759" t="s">
        <v>14251</v>
      </c>
      <c r="M1759" t="s">
        <v>12358</v>
      </c>
      <c r="N1759" t="s">
        <v>14252</v>
      </c>
      <c r="P1759" t="s">
        <v>14253</v>
      </c>
      <c r="R1759" t="s">
        <v>14254</v>
      </c>
      <c r="T1759" t="s">
        <v>14255</v>
      </c>
      <c r="V1759" t="s">
        <v>14256</v>
      </c>
    </row>
    <row r="1760" spans="1:22" ht="15" customHeight="1" x14ac:dyDescent="0.25">
      <c r="A1760" t="s">
        <v>1483</v>
      </c>
      <c r="B1760" t="s">
        <v>1238</v>
      </c>
      <c r="C1760" t="s">
        <v>3243</v>
      </c>
      <c r="D1760" t="s">
        <v>3243</v>
      </c>
      <c r="E1760" t="s">
        <v>1483</v>
      </c>
      <c r="L1760" t="s">
        <v>14257</v>
      </c>
      <c r="M1760" t="s">
        <v>12358</v>
      </c>
      <c r="N1760" t="s">
        <v>14258</v>
      </c>
      <c r="P1760" t="s">
        <v>14259</v>
      </c>
      <c r="R1760" t="s">
        <v>14260</v>
      </c>
      <c r="T1760" t="s">
        <v>14261</v>
      </c>
      <c r="V1760" t="s">
        <v>14262</v>
      </c>
    </row>
    <row r="1761" spans="1:22" ht="15" customHeight="1" x14ac:dyDescent="0.25">
      <c r="A1761" t="s">
        <v>14263</v>
      </c>
      <c r="B1761" t="s">
        <v>1238</v>
      </c>
      <c r="C1761" t="s">
        <v>3243</v>
      </c>
      <c r="D1761" t="s">
        <v>3243</v>
      </c>
      <c r="E1761" t="s">
        <v>14263</v>
      </c>
      <c r="L1761" t="s">
        <v>14264</v>
      </c>
      <c r="M1761" t="s">
        <v>12358</v>
      </c>
      <c r="N1761" t="s">
        <v>14265</v>
      </c>
      <c r="P1761" t="s">
        <v>14266</v>
      </c>
      <c r="R1761" t="s">
        <v>14267</v>
      </c>
      <c r="T1761" t="s">
        <v>14268</v>
      </c>
      <c r="V1761" t="s">
        <v>14269</v>
      </c>
    </row>
    <row r="1762" spans="1:22" ht="15" customHeight="1" x14ac:dyDescent="0.25">
      <c r="A1762" t="s">
        <v>1484</v>
      </c>
      <c r="B1762" t="s">
        <v>1238</v>
      </c>
      <c r="C1762" t="s">
        <v>3243</v>
      </c>
      <c r="D1762" t="s">
        <v>3243</v>
      </c>
      <c r="E1762" t="s">
        <v>1484</v>
      </c>
      <c r="L1762" t="s">
        <v>14270</v>
      </c>
      <c r="M1762" t="s">
        <v>12358</v>
      </c>
      <c r="N1762" t="s">
        <v>14271</v>
      </c>
      <c r="P1762" t="s">
        <v>14272</v>
      </c>
      <c r="R1762" t="s">
        <v>14273</v>
      </c>
      <c r="T1762" t="s">
        <v>14274</v>
      </c>
      <c r="V1762" t="s">
        <v>14275</v>
      </c>
    </row>
    <row r="1763" spans="1:22" ht="15" customHeight="1" x14ac:dyDescent="0.25">
      <c r="A1763" t="s">
        <v>1485</v>
      </c>
      <c r="B1763" t="s">
        <v>1238</v>
      </c>
      <c r="C1763" t="s">
        <v>3243</v>
      </c>
      <c r="D1763" t="s">
        <v>3243</v>
      </c>
      <c r="E1763" t="s">
        <v>1485</v>
      </c>
      <c r="L1763" t="s">
        <v>14276</v>
      </c>
      <c r="M1763" t="s">
        <v>12358</v>
      </c>
      <c r="N1763" t="s">
        <v>14277</v>
      </c>
      <c r="P1763" t="s">
        <v>14278</v>
      </c>
      <c r="R1763" t="s">
        <v>14279</v>
      </c>
      <c r="T1763" t="s">
        <v>14280</v>
      </c>
      <c r="V1763" t="s">
        <v>14281</v>
      </c>
    </row>
    <row r="1764" spans="1:22" ht="15" customHeight="1" x14ac:dyDescent="0.25">
      <c r="A1764" t="s">
        <v>14282</v>
      </c>
      <c r="B1764" t="s">
        <v>1238</v>
      </c>
      <c r="C1764" t="s">
        <v>3243</v>
      </c>
      <c r="D1764" t="s">
        <v>3243</v>
      </c>
      <c r="E1764" t="s">
        <v>14282</v>
      </c>
      <c r="L1764" t="s">
        <v>14283</v>
      </c>
      <c r="M1764" t="s">
        <v>12358</v>
      </c>
      <c r="N1764" t="s">
        <v>14284</v>
      </c>
      <c r="P1764" t="s">
        <v>14285</v>
      </c>
      <c r="R1764" t="s">
        <v>14286</v>
      </c>
      <c r="T1764" t="s">
        <v>14287</v>
      </c>
      <c r="V1764" t="s">
        <v>14288</v>
      </c>
    </row>
    <row r="1765" spans="1:22" ht="15" customHeight="1" x14ac:dyDescent="0.25">
      <c r="A1765" t="s">
        <v>1486</v>
      </c>
      <c r="B1765" t="s">
        <v>1238</v>
      </c>
      <c r="C1765" t="s">
        <v>3243</v>
      </c>
      <c r="D1765" t="s">
        <v>3243</v>
      </c>
      <c r="E1765" t="s">
        <v>1486</v>
      </c>
      <c r="L1765" t="s">
        <v>14289</v>
      </c>
      <c r="M1765" t="s">
        <v>12358</v>
      </c>
      <c r="N1765" t="s">
        <v>14290</v>
      </c>
      <c r="P1765" t="s">
        <v>14291</v>
      </c>
      <c r="R1765" t="s">
        <v>14292</v>
      </c>
      <c r="T1765" t="s">
        <v>14293</v>
      </c>
      <c r="V1765" t="s">
        <v>14294</v>
      </c>
    </row>
    <row r="1766" spans="1:22" ht="15" customHeight="1" x14ac:dyDescent="0.25">
      <c r="A1766" t="s">
        <v>1487</v>
      </c>
      <c r="B1766" t="s">
        <v>1238</v>
      </c>
      <c r="C1766" t="s">
        <v>3243</v>
      </c>
      <c r="D1766" t="s">
        <v>3243</v>
      </c>
      <c r="E1766" t="s">
        <v>1487</v>
      </c>
      <c r="L1766" t="s">
        <v>14295</v>
      </c>
      <c r="M1766" t="s">
        <v>12935</v>
      </c>
      <c r="N1766" t="s">
        <v>14296</v>
      </c>
      <c r="P1766" t="s">
        <v>14297</v>
      </c>
      <c r="R1766" t="s">
        <v>14298</v>
      </c>
      <c r="T1766" t="s">
        <v>14299</v>
      </c>
      <c r="V1766" t="s">
        <v>14300</v>
      </c>
    </row>
    <row r="1767" spans="1:22" ht="15" customHeight="1" x14ac:dyDescent="0.25">
      <c r="A1767" t="s">
        <v>14301</v>
      </c>
      <c r="B1767" t="s">
        <v>1238</v>
      </c>
      <c r="C1767" t="s">
        <v>3243</v>
      </c>
      <c r="D1767" t="s">
        <v>3243</v>
      </c>
      <c r="E1767" t="s">
        <v>14301</v>
      </c>
      <c r="L1767" t="s">
        <v>14302</v>
      </c>
      <c r="M1767" t="s">
        <v>12935</v>
      </c>
      <c r="N1767" t="s">
        <v>14303</v>
      </c>
      <c r="P1767" t="s">
        <v>14304</v>
      </c>
      <c r="R1767" t="s">
        <v>14305</v>
      </c>
      <c r="T1767" t="s">
        <v>14306</v>
      </c>
      <c r="V1767" t="s">
        <v>14307</v>
      </c>
    </row>
    <row r="1768" spans="1:22" ht="15" customHeight="1" x14ac:dyDescent="0.25">
      <c r="A1768" t="s">
        <v>1488</v>
      </c>
      <c r="B1768" t="s">
        <v>1238</v>
      </c>
      <c r="C1768" t="s">
        <v>3243</v>
      </c>
      <c r="D1768" t="s">
        <v>3243</v>
      </c>
      <c r="E1768" t="s">
        <v>1488</v>
      </c>
      <c r="L1768" t="s">
        <v>14308</v>
      </c>
      <c r="M1768" t="s">
        <v>12935</v>
      </c>
      <c r="N1768" t="s">
        <v>14309</v>
      </c>
      <c r="P1768" t="s">
        <v>14310</v>
      </c>
      <c r="R1768" t="s">
        <v>14311</v>
      </c>
      <c r="T1768" t="s">
        <v>14312</v>
      </c>
      <c r="V1768" t="s">
        <v>14313</v>
      </c>
    </row>
    <row r="1769" spans="1:22" ht="15" customHeight="1" x14ac:dyDescent="0.25">
      <c r="A1769" t="s">
        <v>1489</v>
      </c>
      <c r="B1769" t="s">
        <v>1238</v>
      </c>
      <c r="C1769" t="s">
        <v>3243</v>
      </c>
      <c r="D1769" t="s">
        <v>3243</v>
      </c>
      <c r="E1769" t="s">
        <v>1489</v>
      </c>
      <c r="L1769" t="s">
        <v>14314</v>
      </c>
      <c r="M1769" t="s">
        <v>12935</v>
      </c>
      <c r="N1769" t="s">
        <v>14315</v>
      </c>
      <c r="P1769" t="s">
        <v>14316</v>
      </c>
      <c r="R1769" t="s">
        <v>14317</v>
      </c>
      <c r="T1769" t="s">
        <v>14318</v>
      </c>
      <c r="V1769" t="s">
        <v>14319</v>
      </c>
    </row>
    <row r="1770" spans="1:22" ht="15" customHeight="1" x14ac:dyDescent="0.25">
      <c r="A1770" t="s">
        <v>14320</v>
      </c>
      <c r="B1770" t="s">
        <v>1238</v>
      </c>
      <c r="C1770" t="s">
        <v>3243</v>
      </c>
      <c r="D1770" t="s">
        <v>3243</v>
      </c>
      <c r="E1770" t="s">
        <v>14320</v>
      </c>
      <c r="L1770" t="s">
        <v>14321</v>
      </c>
      <c r="M1770" t="s">
        <v>12935</v>
      </c>
      <c r="N1770" t="s">
        <v>14322</v>
      </c>
      <c r="P1770" t="s">
        <v>14323</v>
      </c>
      <c r="R1770" t="s">
        <v>14324</v>
      </c>
      <c r="T1770" t="s">
        <v>14325</v>
      </c>
      <c r="V1770" t="s">
        <v>14326</v>
      </c>
    </row>
    <row r="1771" spans="1:22" ht="15" customHeight="1" x14ac:dyDescent="0.25">
      <c r="A1771" t="s">
        <v>1490</v>
      </c>
      <c r="B1771" t="s">
        <v>1238</v>
      </c>
      <c r="C1771" t="s">
        <v>3243</v>
      </c>
      <c r="D1771" t="s">
        <v>3243</v>
      </c>
      <c r="E1771" t="s">
        <v>1490</v>
      </c>
      <c r="L1771" t="s">
        <v>14327</v>
      </c>
      <c r="M1771" t="s">
        <v>12935</v>
      </c>
      <c r="N1771" t="s">
        <v>14328</v>
      </c>
      <c r="P1771" t="s">
        <v>14329</v>
      </c>
      <c r="R1771" t="s">
        <v>14330</v>
      </c>
      <c r="T1771" t="s">
        <v>14331</v>
      </c>
      <c r="V1771" t="s">
        <v>14332</v>
      </c>
    </row>
    <row r="1772" spans="1:22" ht="15" customHeight="1" x14ac:dyDescent="0.25">
      <c r="A1772" t="s">
        <v>1491</v>
      </c>
      <c r="B1772" t="s">
        <v>1238</v>
      </c>
      <c r="C1772" t="s">
        <v>3243</v>
      </c>
      <c r="D1772" t="s">
        <v>3243</v>
      </c>
      <c r="E1772" t="s">
        <v>1491</v>
      </c>
      <c r="L1772" t="s">
        <v>14333</v>
      </c>
      <c r="M1772" t="s">
        <v>12935</v>
      </c>
      <c r="N1772" t="s">
        <v>14334</v>
      </c>
      <c r="P1772" t="s">
        <v>14335</v>
      </c>
      <c r="R1772" t="s">
        <v>14336</v>
      </c>
      <c r="T1772" t="s">
        <v>14337</v>
      </c>
      <c r="V1772" t="s">
        <v>14338</v>
      </c>
    </row>
    <row r="1773" spans="1:22" ht="15" customHeight="1" x14ac:dyDescent="0.25">
      <c r="A1773" t="s">
        <v>14339</v>
      </c>
      <c r="B1773" t="s">
        <v>1238</v>
      </c>
      <c r="C1773" t="s">
        <v>3243</v>
      </c>
      <c r="D1773" t="s">
        <v>3243</v>
      </c>
      <c r="E1773" t="s">
        <v>14339</v>
      </c>
      <c r="L1773" t="s">
        <v>14340</v>
      </c>
      <c r="M1773" t="s">
        <v>12935</v>
      </c>
      <c r="N1773" t="s">
        <v>14341</v>
      </c>
      <c r="P1773" t="s">
        <v>14342</v>
      </c>
      <c r="R1773" t="s">
        <v>14343</v>
      </c>
      <c r="T1773" t="s">
        <v>14344</v>
      </c>
      <c r="V1773" t="s">
        <v>14345</v>
      </c>
    </row>
    <row r="1774" spans="1:22" ht="15" customHeight="1" x14ac:dyDescent="0.25">
      <c r="A1774" t="s">
        <v>1492</v>
      </c>
      <c r="B1774" t="s">
        <v>1238</v>
      </c>
      <c r="C1774" t="s">
        <v>3243</v>
      </c>
      <c r="D1774" t="s">
        <v>3243</v>
      </c>
      <c r="E1774" t="s">
        <v>1492</v>
      </c>
      <c r="L1774" t="s">
        <v>14346</v>
      </c>
      <c r="M1774" t="s">
        <v>12935</v>
      </c>
      <c r="N1774" t="s">
        <v>14347</v>
      </c>
      <c r="P1774" t="s">
        <v>14348</v>
      </c>
      <c r="R1774" t="s">
        <v>14349</v>
      </c>
      <c r="T1774" t="s">
        <v>14350</v>
      </c>
      <c r="V1774" t="s">
        <v>14351</v>
      </c>
    </row>
    <row r="1775" spans="1:22" ht="15" customHeight="1" x14ac:dyDescent="0.25">
      <c r="A1775" t="s">
        <v>1493</v>
      </c>
      <c r="B1775" t="s">
        <v>1238</v>
      </c>
      <c r="C1775" t="s">
        <v>3243</v>
      </c>
      <c r="D1775" t="s">
        <v>3243</v>
      </c>
      <c r="E1775" t="s">
        <v>1493</v>
      </c>
      <c r="L1775" t="s">
        <v>14352</v>
      </c>
      <c r="M1775" t="s">
        <v>12935</v>
      </c>
      <c r="N1775" t="s">
        <v>14353</v>
      </c>
      <c r="P1775" t="s">
        <v>14354</v>
      </c>
      <c r="R1775" t="s">
        <v>14355</v>
      </c>
      <c r="T1775" t="s">
        <v>14356</v>
      </c>
      <c r="V1775" t="s">
        <v>14357</v>
      </c>
    </row>
    <row r="1776" spans="1:22" ht="15" customHeight="1" x14ac:dyDescent="0.25">
      <c r="A1776" t="s">
        <v>14358</v>
      </c>
      <c r="B1776" t="s">
        <v>1238</v>
      </c>
      <c r="C1776" t="s">
        <v>3243</v>
      </c>
      <c r="D1776" t="s">
        <v>3243</v>
      </c>
      <c r="E1776" t="s">
        <v>14358</v>
      </c>
      <c r="L1776" t="s">
        <v>14359</v>
      </c>
      <c r="M1776" t="s">
        <v>12935</v>
      </c>
      <c r="N1776" t="s">
        <v>14360</v>
      </c>
      <c r="P1776" t="s">
        <v>14361</v>
      </c>
      <c r="R1776" t="s">
        <v>14362</v>
      </c>
      <c r="T1776" t="s">
        <v>14363</v>
      </c>
      <c r="V1776" t="s">
        <v>14364</v>
      </c>
    </row>
    <row r="1777" spans="1:22" ht="15" customHeight="1" x14ac:dyDescent="0.25">
      <c r="A1777" t="s">
        <v>1494</v>
      </c>
      <c r="B1777" t="s">
        <v>1238</v>
      </c>
      <c r="C1777" t="s">
        <v>3243</v>
      </c>
      <c r="D1777" t="s">
        <v>3243</v>
      </c>
      <c r="E1777" t="s">
        <v>1494</v>
      </c>
      <c r="L1777" t="s">
        <v>14365</v>
      </c>
      <c r="M1777" t="s">
        <v>12935</v>
      </c>
      <c r="N1777" t="s">
        <v>14366</v>
      </c>
      <c r="P1777" t="s">
        <v>14367</v>
      </c>
      <c r="R1777" t="s">
        <v>14368</v>
      </c>
      <c r="T1777" t="s">
        <v>14369</v>
      </c>
      <c r="V1777" t="s">
        <v>14370</v>
      </c>
    </row>
    <row r="1778" spans="1:22" ht="15" customHeight="1" x14ac:dyDescent="0.25">
      <c r="A1778" t="s">
        <v>1495</v>
      </c>
      <c r="B1778" t="s">
        <v>1238</v>
      </c>
      <c r="C1778" t="s">
        <v>3243</v>
      </c>
      <c r="D1778" t="s">
        <v>3243</v>
      </c>
      <c r="E1778" t="s">
        <v>1495</v>
      </c>
      <c r="L1778" t="s">
        <v>14371</v>
      </c>
      <c r="M1778" t="s">
        <v>12935</v>
      </c>
      <c r="N1778" t="s">
        <v>14372</v>
      </c>
      <c r="P1778" t="s">
        <v>14373</v>
      </c>
      <c r="R1778" t="s">
        <v>14374</v>
      </c>
      <c r="T1778" t="s">
        <v>14375</v>
      </c>
      <c r="V1778" t="s">
        <v>14376</v>
      </c>
    </row>
    <row r="1779" spans="1:22" ht="15" customHeight="1" x14ac:dyDescent="0.25">
      <c r="A1779" t="s">
        <v>14377</v>
      </c>
      <c r="B1779" t="s">
        <v>1238</v>
      </c>
      <c r="C1779" t="s">
        <v>3243</v>
      </c>
      <c r="D1779" t="s">
        <v>3243</v>
      </c>
      <c r="E1779" t="s">
        <v>14377</v>
      </c>
      <c r="L1779" t="s">
        <v>14378</v>
      </c>
      <c r="M1779" t="s">
        <v>12935</v>
      </c>
      <c r="N1779" t="s">
        <v>14379</v>
      </c>
      <c r="P1779" t="s">
        <v>14380</v>
      </c>
      <c r="R1779" t="s">
        <v>14381</v>
      </c>
      <c r="T1779" t="s">
        <v>14382</v>
      </c>
      <c r="V1779" t="s">
        <v>14383</v>
      </c>
    </row>
    <row r="1780" spans="1:22" ht="15" customHeight="1" x14ac:dyDescent="0.25">
      <c r="A1780" t="s">
        <v>1496</v>
      </c>
      <c r="B1780" t="s">
        <v>1238</v>
      </c>
      <c r="C1780" t="s">
        <v>3243</v>
      </c>
      <c r="D1780" t="s">
        <v>3243</v>
      </c>
      <c r="E1780" t="s">
        <v>1496</v>
      </c>
      <c r="L1780" t="s">
        <v>14384</v>
      </c>
      <c r="M1780" t="s">
        <v>12935</v>
      </c>
      <c r="N1780" t="s">
        <v>14385</v>
      </c>
      <c r="P1780" t="s">
        <v>14386</v>
      </c>
      <c r="R1780" t="s">
        <v>14387</v>
      </c>
      <c r="T1780" t="s">
        <v>14388</v>
      </c>
      <c r="V1780" t="s">
        <v>14389</v>
      </c>
    </row>
    <row r="1781" spans="1:22" ht="15" customHeight="1" x14ac:dyDescent="0.25">
      <c r="A1781" t="s">
        <v>1497</v>
      </c>
      <c r="B1781" t="s">
        <v>1238</v>
      </c>
      <c r="C1781" t="s">
        <v>3243</v>
      </c>
      <c r="D1781" t="s">
        <v>3243</v>
      </c>
      <c r="E1781" t="s">
        <v>1497</v>
      </c>
      <c r="L1781" t="s">
        <v>14390</v>
      </c>
      <c r="M1781" t="s">
        <v>12935</v>
      </c>
      <c r="N1781" t="s">
        <v>14391</v>
      </c>
      <c r="P1781" t="s">
        <v>14392</v>
      </c>
      <c r="R1781" t="s">
        <v>14393</v>
      </c>
      <c r="T1781" t="s">
        <v>14394</v>
      </c>
      <c r="V1781" t="s">
        <v>14395</v>
      </c>
    </row>
    <row r="1782" spans="1:22" ht="15" customHeight="1" x14ac:dyDescent="0.25">
      <c r="A1782" t="s">
        <v>14396</v>
      </c>
      <c r="B1782" t="s">
        <v>1238</v>
      </c>
      <c r="C1782" t="s">
        <v>3243</v>
      </c>
      <c r="D1782" t="s">
        <v>3243</v>
      </c>
      <c r="E1782" t="s">
        <v>14396</v>
      </c>
      <c r="L1782" t="s">
        <v>14397</v>
      </c>
      <c r="M1782" t="s">
        <v>12935</v>
      </c>
      <c r="N1782" t="s">
        <v>14398</v>
      </c>
      <c r="P1782" t="s">
        <v>14399</v>
      </c>
      <c r="R1782" t="s">
        <v>14400</v>
      </c>
      <c r="T1782" t="s">
        <v>14401</v>
      </c>
      <c r="V1782" t="s">
        <v>14402</v>
      </c>
    </row>
    <row r="1783" spans="1:22" ht="15" customHeight="1" x14ac:dyDescent="0.25">
      <c r="A1783" t="s">
        <v>1498</v>
      </c>
      <c r="B1783" t="s">
        <v>1238</v>
      </c>
      <c r="C1783" t="s">
        <v>3243</v>
      </c>
      <c r="D1783" t="s">
        <v>3243</v>
      </c>
      <c r="E1783" t="s">
        <v>1498</v>
      </c>
      <c r="L1783" t="s">
        <v>14403</v>
      </c>
      <c r="M1783" t="s">
        <v>12935</v>
      </c>
      <c r="N1783" t="s">
        <v>14404</v>
      </c>
      <c r="P1783" t="s">
        <v>14405</v>
      </c>
      <c r="R1783" t="s">
        <v>14406</v>
      </c>
      <c r="T1783" t="s">
        <v>14407</v>
      </c>
      <c r="V1783" t="s">
        <v>14408</v>
      </c>
    </row>
    <row r="1784" spans="1:22" ht="15" customHeight="1" x14ac:dyDescent="0.25">
      <c r="A1784" t="s">
        <v>1499</v>
      </c>
      <c r="B1784" t="s">
        <v>1238</v>
      </c>
      <c r="C1784" t="s">
        <v>3243</v>
      </c>
      <c r="D1784" t="s">
        <v>3243</v>
      </c>
      <c r="E1784" t="s">
        <v>1499</v>
      </c>
      <c r="L1784" t="s">
        <v>14409</v>
      </c>
      <c r="M1784" t="s">
        <v>12935</v>
      </c>
      <c r="N1784" t="s">
        <v>14410</v>
      </c>
      <c r="P1784" t="s">
        <v>14411</v>
      </c>
      <c r="R1784" t="s">
        <v>14412</v>
      </c>
      <c r="T1784" t="s">
        <v>14413</v>
      </c>
      <c r="V1784" t="s">
        <v>14414</v>
      </c>
    </row>
    <row r="1785" spans="1:22" ht="15" customHeight="1" x14ac:dyDescent="0.25">
      <c r="A1785" t="s">
        <v>14415</v>
      </c>
      <c r="B1785" t="s">
        <v>1238</v>
      </c>
      <c r="C1785" t="s">
        <v>3243</v>
      </c>
      <c r="D1785" t="s">
        <v>3243</v>
      </c>
      <c r="E1785" t="s">
        <v>14415</v>
      </c>
      <c r="L1785" t="s">
        <v>14416</v>
      </c>
      <c r="M1785" t="s">
        <v>12935</v>
      </c>
      <c r="N1785" t="s">
        <v>14417</v>
      </c>
      <c r="P1785" t="s">
        <v>14418</v>
      </c>
      <c r="R1785" t="s">
        <v>14419</v>
      </c>
      <c r="T1785" t="s">
        <v>14420</v>
      </c>
      <c r="V1785" t="s">
        <v>14421</v>
      </c>
    </row>
    <row r="1786" spans="1:22" ht="15" customHeight="1" x14ac:dyDescent="0.25">
      <c r="A1786" t="s">
        <v>1500</v>
      </c>
      <c r="B1786" t="s">
        <v>1238</v>
      </c>
      <c r="C1786" t="s">
        <v>3243</v>
      </c>
      <c r="D1786" t="s">
        <v>3243</v>
      </c>
      <c r="E1786" t="s">
        <v>1500</v>
      </c>
      <c r="L1786" t="s">
        <v>14422</v>
      </c>
      <c r="M1786" t="s">
        <v>12935</v>
      </c>
      <c r="N1786" t="s">
        <v>14423</v>
      </c>
      <c r="P1786" t="s">
        <v>14424</v>
      </c>
      <c r="R1786" t="s">
        <v>14425</v>
      </c>
      <c r="T1786" t="s">
        <v>14426</v>
      </c>
      <c r="V1786" t="s">
        <v>14427</v>
      </c>
    </row>
    <row r="1787" spans="1:22" ht="15" customHeight="1" x14ac:dyDescent="0.25">
      <c r="A1787" t="s">
        <v>1501</v>
      </c>
      <c r="B1787" t="s">
        <v>1238</v>
      </c>
      <c r="C1787" t="s">
        <v>3243</v>
      </c>
      <c r="D1787" t="s">
        <v>3243</v>
      </c>
      <c r="E1787" t="s">
        <v>1501</v>
      </c>
      <c r="L1787" t="s">
        <v>14428</v>
      </c>
      <c r="M1787" t="s">
        <v>12935</v>
      </c>
      <c r="N1787" t="s">
        <v>14429</v>
      </c>
      <c r="P1787" t="s">
        <v>14430</v>
      </c>
      <c r="R1787" t="s">
        <v>14431</v>
      </c>
      <c r="T1787" t="s">
        <v>14432</v>
      </c>
      <c r="V1787" t="s">
        <v>14433</v>
      </c>
    </row>
    <row r="1788" spans="1:22" ht="15" customHeight="1" x14ac:dyDescent="0.25">
      <c r="A1788" t="s">
        <v>14434</v>
      </c>
      <c r="B1788" t="s">
        <v>1238</v>
      </c>
      <c r="C1788" t="s">
        <v>3243</v>
      </c>
      <c r="D1788" t="s">
        <v>3243</v>
      </c>
      <c r="E1788" t="s">
        <v>14434</v>
      </c>
      <c r="L1788" t="s">
        <v>14435</v>
      </c>
      <c r="M1788" t="s">
        <v>12935</v>
      </c>
      <c r="N1788" t="s">
        <v>14436</v>
      </c>
      <c r="P1788" t="s">
        <v>14437</v>
      </c>
      <c r="R1788" t="s">
        <v>14438</v>
      </c>
      <c r="T1788" t="s">
        <v>14439</v>
      </c>
      <c r="V1788" t="s">
        <v>14440</v>
      </c>
    </row>
    <row r="1789" spans="1:22" ht="15" customHeight="1" x14ac:dyDescent="0.25">
      <c r="A1789" t="s">
        <v>1502</v>
      </c>
      <c r="B1789" t="s">
        <v>1238</v>
      </c>
      <c r="C1789" t="s">
        <v>3243</v>
      </c>
      <c r="D1789" t="s">
        <v>3243</v>
      </c>
      <c r="E1789" t="s">
        <v>1502</v>
      </c>
      <c r="L1789" t="s">
        <v>14441</v>
      </c>
      <c r="M1789" t="s">
        <v>12935</v>
      </c>
      <c r="N1789" t="s">
        <v>14442</v>
      </c>
      <c r="P1789" t="s">
        <v>14443</v>
      </c>
      <c r="R1789" t="s">
        <v>14444</v>
      </c>
      <c r="T1789" t="s">
        <v>14445</v>
      </c>
      <c r="V1789" t="s">
        <v>14446</v>
      </c>
    </row>
    <row r="1790" spans="1:22" ht="15" customHeight="1" x14ac:dyDescent="0.25">
      <c r="A1790" t="s">
        <v>1503</v>
      </c>
      <c r="B1790" t="s">
        <v>1238</v>
      </c>
      <c r="C1790" t="s">
        <v>3243</v>
      </c>
      <c r="D1790" t="s">
        <v>3243</v>
      </c>
      <c r="E1790" t="s">
        <v>1503</v>
      </c>
      <c r="L1790" t="s">
        <v>14447</v>
      </c>
      <c r="M1790" t="s">
        <v>12935</v>
      </c>
      <c r="N1790" t="s">
        <v>14448</v>
      </c>
      <c r="P1790" t="s">
        <v>14449</v>
      </c>
      <c r="R1790" t="s">
        <v>14450</v>
      </c>
      <c r="T1790" t="s">
        <v>14451</v>
      </c>
      <c r="V1790" t="s">
        <v>14452</v>
      </c>
    </row>
    <row r="1791" spans="1:22" ht="15" customHeight="1" x14ac:dyDescent="0.25">
      <c r="A1791" t="s">
        <v>14453</v>
      </c>
      <c r="B1791" t="s">
        <v>1238</v>
      </c>
      <c r="C1791" t="s">
        <v>3243</v>
      </c>
      <c r="D1791" t="s">
        <v>3243</v>
      </c>
      <c r="E1791" t="s">
        <v>14453</v>
      </c>
      <c r="L1791" t="s">
        <v>14454</v>
      </c>
      <c r="M1791" t="s">
        <v>12935</v>
      </c>
      <c r="N1791" t="s">
        <v>14455</v>
      </c>
      <c r="P1791" t="s">
        <v>14456</v>
      </c>
      <c r="R1791" t="s">
        <v>14457</v>
      </c>
      <c r="T1791" t="s">
        <v>14458</v>
      </c>
      <c r="V1791" t="s">
        <v>14459</v>
      </c>
    </row>
    <row r="1792" spans="1:22" ht="15" customHeight="1" x14ac:dyDescent="0.25">
      <c r="A1792" t="s">
        <v>1504</v>
      </c>
      <c r="B1792" t="s">
        <v>1238</v>
      </c>
      <c r="C1792" t="s">
        <v>3243</v>
      </c>
      <c r="D1792" t="s">
        <v>3243</v>
      </c>
      <c r="E1792" t="s">
        <v>1504</v>
      </c>
      <c r="L1792" t="s">
        <v>14460</v>
      </c>
      <c r="M1792" t="s">
        <v>12935</v>
      </c>
      <c r="N1792" t="s">
        <v>14461</v>
      </c>
      <c r="P1792" t="s">
        <v>14462</v>
      </c>
      <c r="R1792" t="s">
        <v>14463</v>
      </c>
      <c r="T1792" t="s">
        <v>14464</v>
      </c>
      <c r="V1792" t="s">
        <v>14465</v>
      </c>
    </row>
    <row r="1793" spans="1:22" ht="15" customHeight="1" x14ac:dyDescent="0.25">
      <c r="A1793" t="s">
        <v>1505</v>
      </c>
      <c r="B1793" t="s">
        <v>1238</v>
      </c>
      <c r="C1793" t="s">
        <v>3243</v>
      </c>
      <c r="D1793" t="s">
        <v>3243</v>
      </c>
      <c r="E1793" t="s">
        <v>1505</v>
      </c>
      <c r="L1793" t="s">
        <v>14466</v>
      </c>
      <c r="M1793" t="s">
        <v>12935</v>
      </c>
      <c r="N1793" t="s">
        <v>14467</v>
      </c>
      <c r="P1793" t="s">
        <v>14468</v>
      </c>
      <c r="R1793" t="s">
        <v>14469</v>
      </c>
      <c r="T1793" t="s">
        <v>14470</v>
      </c>
      <c r="V1793" t="s">
        <v>14471</v>
      </c>
    </row>
    <row r="1794" spans="1:22" ht="15" customHeight="1" x14ac:dyDescent="0.25">
      <c r="A1794" t="s">
        <v>14472</v>
      </c>
      <c r="B1794" t="s">
        <v>1238</v>
      </c>
      <c r="C1794" t="s">
        <v>3243</v>
      </c>
      <c r="D1794" t="s">
        <v>3243</v>
      </c>
      <c r="E1794" t="s">
        <v>14472</v>
      </c>
      <c r="L1794" t="s">
        <v>14473</v>
      </c>
      <c r="M1794" t="s">
        <v>12935</v>
      </c>
      <c r="N1794" t="s">
        <v>14474</v>
      </c>
      <c r="P1794" t="s">
        <v>14475</v>
      </c>
      <c r="R1794" t="s">
        <v>14476</v>
      </c>
      <c r="T1794" t="s">
        <v>14477</v>
      </c>
      <c r="V1794" t="s">
        <v>14478</v>
      </c>
    </row>
    <row r="1795" spans="1:22" ht="15" customHeight="1" x14ac:dyDescent="0.25">
      <c r="A1795" t="s">
        <v>1506</v>
      </c>
      <c r="B1795" t="s">
        <v>1238</v>
      </c>
      <c r="C1795" t="s">
        <v>3243</v>
      </c>
      <c r="D1795" t="s">
        <v>3243</v>
      </c>
      <c r="E1795" t="s">
        <v>1506</v>
      </c>
      <c r="L1795" t="s">
        <v>14479</v>
      </c>
      <c r="M1795" t="s">
        <v>12935</v>
      </c>
      <c r="N1795" t="s">
        <v>14480</v>
      </c>
      <c r="P1795" t="s">
        <v>14481</v>
      </c>
      <c r="R1795" t="s">
        <v>14482</v>
      </c>
      <c r="T1795" t="s">
        <v>14483</v>
      </c>
      <c r="V1795" t="s">
        <v>14484</v>
      </c>
    </row>
    <row r="1796" spans="1:22" ht="15" customHeight="1" x14ac:dyDescent="0.25">
      <c r="A1796" t="s">
        <v>1507</v>
      </c>
      <c r="B1796" t="s">
        <v>1238</v>
      </c>
      <c r="C1796" t="s">
        <v>3243</v>
      </c>
      <c r="D1796" t="s">
        <v>3243</v>
      </c>
      <c r="E1796" t="s">
        <v>1507</v>
      </c>
      <c r="L1796" t="s">
        <v>14485</v>
      </c>
      <c r="M1796" t="s">
        <v>12935</v>
      </c>
      <c r="N1796" t="s">
        <v>14486</v>
      </c>
      <c r="P1796" t="s">
        <v>14487</v>
      </c>
      <c r="R1796" t="s">
        <v>14488</v>
      </c>
      <c r="T1796" t="s">
        <v>14489</v>
      </c>
      <c r="V1796" t="s">
        <v>14490</v>
      </c>
    </row>
    <row r="1797" spans="1:22" ht="15" customHeight="1" x14ac:dyDescent="0.25">
      <c r="A1797" t="s">
        <v>14491</v>
      </c>
      <c r="B1797" t="s">
        <v>1238</v>
      </c>
      <c r="C1797" t="s">
        <v>3243</v>
      </c>
      <c r="D1797" t="s">
        <v>3243</v>
      </c>
      <c r="E1797" t="s">
        <v>14491</v>
      </c>
      <c r="L1797" t="s">
        <v>14492</v>
      </c>
      <c r="M1797" t="s">
        <v>12935</v>
      </c>
      <c r="N1797" t="s">
        <v>14493</v>
      </c>
      <c r="P1797" t="s">
        <v>14494</v>
      </c>
      <c r="R1797" t="s">
        <v>14495</v>
      </c>
      <c r="T1797" t="s">
        <v>14496</v>
      </c>
      <c r="V1797" t="s">
        <v>14497</v>
      </c>
    </row>
    <row r="1798" spans="1:22" ht="15" customHeight="1" x14ac:dyDescent="0.25">
      <c r="A1798" t="s">
        <v>1508</v>
      </c>
      <c r="B1798" t="s">
        <v>1238</v>
      </c>
      <c r="C1798" t="s">
        <v>3243</v>
      </c>
      <c r="D1798" t="s">
        <v>3243</v>
      </c>
      <c r="E1798" t="s">
        <v>1508</v>
      </c>
      <c r="L1798" t="s">
        <v>14498</v>
      </c>
      <c r="M1798" t="s">
        <v>12935</v>
      </c>
      <c r="N1798" t="s">
        <v>14499</v>
      </c>
      <c r="P1798" t="s">
        <v>14500</v>
      </c>
      <c r="R1798" t="s">
        <v>14501</v>
      </c>
      <c r="T1798" t="s">
        <v>14502</v>
      </c>
      <c r="V1798" t="s">
        <v>14503</v>
      </c>
    </row>
    <row r="1799" spans="1:22" ht="15" customHeight="1" x14ac:dyDescent="0.25">
      <c r="A1799" t="s">
        <v>1509</v>
      </c>
      <c r="B1799" t="s">
        <v>1238</v>
      </c>
      <c r="C1799" t="s">
        <v>3243</v>
      </c>
      <c r="D1799" t="s">
        <v>3243</v>
      </c>
      <c r="E1799" t="s">
        <v>1509</v>
      </c>
      <c r="L1799" t="s">
        <v>14504</v>
      </c>
      <c r="M1799" t="s">
        <v>12935</v>
      </c>
      <c r="N1799" t="s">
        <v>14505</v>
      </c>
      <c r="P1799" t="s">
        <v>14506</v>
      </c>
      <c r="R1799" t="s">
        <v>14507</v>
      </c>
      <c r="T1799" t="s">
        <v>14508</v>
      </c>
      <c r="V1799" t="s">
        <v>14509</v>
      </c>
    </row>
    <row r="1800" spans="1:22" ht="15" customHeight="1" x14ac:dyDescent="0.25">
      <c r="A1800" t="s">
        <v>14510</v>
      </c>
      <c r="B1800" t="s">
        <v>1238</v>
      </c>
      <c r="C1800" t="s">
        <v>3243</v>
      </c>
      <c r="D1800" t="s">
        <v>3243</v>
      </c>
      <c r="E1800" t="s">
        <v>14510</v>
      </c>
      <c r="L1800" t="s">
        <v>14511</v>
      </c>
      <c r="M1800" t="s">
        <v>12935</v>
      </c>
      <c r="N1800" t="s">
        <v>14512</v>
      </c>
      <c r="P1800" t="s">
        <v>14513</v>
      </c>
      <c r="R1800" t="s">
        <v>14514</v>
      </c>
      <c r="T1800" t="s">
        <v>14515</v>
      </c>
      <c r="V1800" t="s">
        <v>14516</v>
      </c>
    </row>
    <row r="1801" spans="1:22" ht="15" customHeight="1" x14ac:dyDescent="0.25">
      <c r="A1801" t="s">
        <v>1510</v>
      </c>
      <c r="B1801" t="s">
        <v>1238</v>
      </c>
      <c r="C1801" t="s">
        <v>3243</v>
      </c>
      <c r="D1801" t="s">
        <v>3243</v>
      </c>
      <c r="E1801" t="s">
        <v>1510</v>
      </c>
      <c r="L1801" t="s">
        <v>14517</v>
      </c>
      <c r="M1801" t="s">
        <v>12935</v>
      </c>
      <c r="N1801" t="s">
        <v>14518</v>
      </c>
      <c r="P1801" t="s">
        <v>14519</v>
      </c>
      <c r="R1801" t="s">
        <v>14520</v>
      </c>
      <c r="T1801" t="s">
        <v>14521</v>
      </c>
      <c r="V1801" t="s">
        <v>14522</v>
      </c>
    </row>
    <row r="1802" spans="1:22" ht="15" customHeight="1" x14ac:dyDescent="0.25">
      <c r="A1802" t="s">
        <v>1511</v>
      </c>
      <c r="B1802" t="s">
        <v>1238</v>
      </c>
      <c r="C1802" t="s">
        <v>3243</v>
      </c>
      <c r="D1802" t="s">
        <v>3243</v>
      </c>
      <c r="E1802" t="s">
        <v>1511</v>
      </c>
      <c r="L1802" t="s">
        <v>14523</v>
      </c>
      <c r="M1802" t="s">
        <v>12935</v>
      </c>
      <c r="N1802" t="s">
        <v>14524</v>
      </c>
      <c r="P1802" t="s">
        <v>14525</v>
      </c>
      <c r="R1802" t="s">
        <v>14526</v>
      </c>
      <c r="T1802" t="s">
        <v>14527</v>
      </c>
      <c r="V1802" t="s">
        <v>14528</v>
      </c>
    </row>
    <row r="1803" spans="1:22" ht="15" customHeight="1" x14ac:dyDescent="0.25">
      <c r="A1803" t="s">
        <v>14529</v>
      </c>
      <c r="B1803" t="s">
        <v>1238</v>
      </c>
      <c r="C1803" t="s">
        <v>3243</v>
      </c>
      <c r="D1803" t="s">
        <v>3243</v>
      </c>
      <c r="E1803" t="s">
        <v>14529</v>
      </c>
      <c r="L1803" t="s">
        <v>14530</v>
      </c>
      <c r="M1803" t="s">
        <v>12935</v>
      </c>
      <c r="N1803" t="s">
        <v>14531</v>
      </c>
      <c r="P1803" t="s">
        <v>14532</v>
      </c>
      <c r="R1803" t="s">
        <v>14533</v>
      </c>
      <c r="T1803" t="s">
        <v>14534</v>
      </c>
      <c r="V1803" t="s">
        <v>14535</v>
      </c>
    </row>
    <row r="1804" spans="1:22" ht="15" customHeight="1" x14ac:dyDescent="0.25">
      <c r="A1804" t="s">
        <v>1512</v>
      </c>
      <c r="B1804" t="s">
        <v>1238</v>
      </c>
      <c r="C1804" t="s">
        <v>3243</v>
      </c>
      <c r="D1804" t="s">
        <v>3243</v>
      </c>
      <c r="E1804" t="s">
        <v>1512</v>
      </c>
      <c r="L1804" t="s">
        <v>14536</v>
      </c>
      <c r="M1804" t="s">
        <v>12935</v>
      </c>
      <c r="N1804" t="s">
        <v>14537</v>
      </c>
      <c r="P1804" t="s">
        <v>14538</v>
      </c>
      <c r="R1804" t="s">
        <v>14539</v>
      </c>
      <c r="T1804" t="s">
        <v>14540</v>
      </c>
      <c r="V1804" t="s">
        <v>14541</v>
      </c>
    </row>
    <row r="1805" spans="1:22" ht="15" customHeight="1" x14ac:dyDescent="0.25">
      <c r="A1805" t="s">
        <v>1513</v>
      </c>
      <c r="B1805" t="s">
        <v>1238</v>
      </c>
      <c r="C1805" t="s">
        <v>3243</v>
      </c>
      <c r="D1805" t="s">
        <v>3243</v>
      </c>
      <c r="E1805" t="s">
        <v>1513</v>
      </c>
      <c r="L1805" t="s">
        <v>14542</v>
      </c>
      <c r="M1805" t="s">
        <v>12935</v>
      </c>
      <c r="N1805" t="s">
        <v>14543</v>
      </c>
      <c r="P1805" t="s">
        <v>14544</v>
      </c>
      <c r="R1805" t="s">
        <v>14545</v>
      </c>
      <c r="T1805" t="s">
        <v>14546</v>
      </c>
      <c r="V1805" t="s">
        <v>14547</v>
      </c>
    </row>
    <row r="1806" spans="1:22" ht="15" customHeight="1" x14ac:dyDescent="0.25">
      <c r="A1806" t="s">
        <v>14548</v>
      </c>
      <c r="B1806" t="s">
        <v>1238</v>
      </c>
      <c r="C1806" t="s">
        <v>3243</v>
      </c>
      <c r="D1806" t="s">
        <v>3243</v>
      </c>
      <c r="E1806" t="s">
        <v>14548</v>
      </c>
      <c r="L1806" t="s">
        <v>14549</v>
      </c>
      <c r="M1806" t="s">
        <v>12935</v>
      </c>
      <c r="N1806" t="s">
        <v>14550</v>
      </c>
      <c r="P1806" t="s">
        <v>14551</v>
      </c>
      <c r="R1806" t="s">
        <v>14552</v>
      </c>
      <c r="T1806" t="s">
        <v>14553</v>
      </c>
      <c r="V1806" t="s">
        <v>14554</v>
      </c>
    </row>
    <row r="1807" spans="1:22" ht="15" customHeight="1" x14ac:dyDescent="0.25">
      <c r="A1807" t="s">
        <v>1514</v>
      </c>
      <c r="B1807" t="s">
        <v>1238</v>
      </c>
      <c r="C1807" t="s">
        <v>3243</v>
      </c>
      <c r="D1807" t="s">
        <v>3243</v>
      </c>
      <c r="E1807" t="s">
        <v>1514</v>
      </c>
      <c r="L1807" t="s">
        <v>14555</v>
      </c>
      <c r="M1807" t="s">
        <v>12935</v>
      </c>
      <c r="N1807" t="s">
        <v>14556</v>
      </c>
      <c r="P1807" t="s">
        <v>14557</v>
      </c>
      <c r="R1807" t="s">
        <v>14558</v>
      </c>
      <c r="T1807" t="s">
        <v>14559</v>
      </c>
      <c r="V1807" t="s">
        <v>14560</v>
      </c>
    </row>
    <row r="1808" spans="1:22" ht="15" customHeight="1" x14ac:dyDescent="0.25">
      <c r="A1808" t="s">
        <v>1515</v>
      </c>
      <c r="B1808" t="s">
        <v>1238</v>
      </c>
      <c r="C1808" t="s">
        <v>3243</v>
      </c>
      <c r="D1808" t="s">
        <v>3243</v>
      </c>
      <c r="E1808" t="s">
        <v>1515</v>
      </c>
      <c r="L1808" t="s">
        <v>14561</v>
      </c>
      <c r="M1808" t="s">
        <v>12935</v>
      </c>
      <c r="N1808" t="s">
        <v>14562</v>
      </c>
      <c r="P1808" t="s">
        <v>14563</v>
      </c>
      <c r="R1808" t="s">
        <v>14564</v>
      </c>
      <c r="T1808" t="s">
        <v>14565</v>
      </c>
      <c r="V1808" t="s">
        <v>14566</v>
      </c>
    </row>
    <row r="1809" spans="1:22" ht="15" customHeight="1" x14ac:dyDescent="0.25">
      <c r="A1809" t="s">
        <v>14567</v>
      </c>
      <c r="B1809" t="s">
        <v>1238</v>
      </c>
      <c r="C1809" t="s">
        <v>3243</v>
      </c>
      <c r="D1809" t="s">
        <v>3243</v>
      </c>
      <c r="E1809" t="s">
        <v>14567</v>
      </c>
      <c r="L1809" t="s">
        <v>14568</v>
      </c>
      <c r="M1809" t="s">
        <v>12935</v>
      </c>
      <c r="N1809" t="s">
        <v>14569</v>
      </c>
      <c r="P1809" t="s">
        <v>14570</v>
      </c>
      <c r="R1809" t="s">
        <v>14571</v>
      </c>
      <c r="T1809" t="s">
        <v>14572</v>
      </c>
      <c r="V1809" t="s">
        <v>14573</v>
      </c>
    </row>
    <row r="1810" spans="1:22" ht="15" customHeight="1" x14ac:dyDescent="0.25">
      <c r="A1810" t="s">
        <v>1516</v>
      </c>
      <c r="B1810" t="s">
        <v>1238</v>
      </c>
      <c r="C1810" t="s">
        <v>3243</v>
      </c>
      <c r="D1810" t="s">
        <v>3243</v>
      </c>
      <c r="E1810" t="s">
        <v>1516</v>
      </c>
      <c r="L1810" t="s">
        <v>14574</v>
      </c>
      <c r="M1810" t="s">
        <v>12935</v>
      </c>
      <c r="N1810" t="s">
        <v>14575</v>
      </c>
      <c r="P1810" t="s">
        <v>14576</v>
      </c>
      <c r="R1810" t="s">
        <v>14577</v>
      </c>
      <c r="T1810" t="s">
        <v>14578</v>
      </c>
      <c r="V1810" t="s">
        <v>14579</v>
      </c>
    </row>
    <row r="1811" spans="1:22" ht="15" customHeight="1" x14ac:dyDescent="0.25">
      <c r="A1811" t="s">
        <v>1517</v>
      </c>
      <c r="B1811" t="s">
        <v>1238</v>
      </c>
      <c r="C1811" t="s">
        <v>3243</v>
      </c>
      <c r="D1811" t="s">
        <v>3243</v>
      </c>
      <c r="E1811" t="s">
        <v>1517</v>
      </c>
      <c r="L1811" t="s">
        <v>14580</v>
      </c>
      <c r="M1811" t="s">
        <v>12935</v>
      </c>
      <c r="N1811" t="s">
        <v>14581</v>
      </c>
      <c r="P1811" t="s">
        <v>14582</v>
      </c>
      <c r="R1811" t="s">
        <v>14583</v>
      </c>
      <c r="T1811" t="s">
        <v>14584</v>
      </c>
      <c r="V1811" t="s">
        <v>14585</v>
      </c>
    </row>
    <row r="1812" spans="1:22" ht="15" customHeight="1" x14ac:dyDescent="0.25">
      <c r="A1812" t="s">
        <v>14586</v>
      </c>
      <c r="B1812" t="s">
        <v>1238</v>
      </c>
      <c r="C1812" t="s">
        <v>3243</v>
      </c>
      <c r="D1812" t="s">
        <v>3243</v>
      </c>
      <c r="E1812" t="s">
        <v>14586</v>
      </c>
      <c r="L1812" t="s">
        <v>14587</v>
      </c>
      <c r="M1812" t="s">
        <v>12935</v>
      </c>
      <c r="N1812" t="s">
        <v>14588</v>
      </c>
      <c r="P1812" t="s">
        <v>14589</v>
      </c>
      <c r="R1812" t="s">
        <v>14590</v>
      </c>
      <c r="T1812" t="s">
        <v>14591</v>
      </c>
      <c r="V1812" t="s">
        <v>14592</v>
      </c>
    </row>
    <row r="1813" spans="1:22" ht="15" customHeight="1" x14ac:dyDescent="0.25">
      <c r="A1813" t="s">
        <v>1518</v>
      </c>
      <c r="B1813" t="s">
        <v>1238</v>
      </c>
      <c r="C1813" t="s">
        <v>3243</v>
      </c>
      <c r="D1813" t="s">
        <v>3243</v>
      </c>
      <c r="E1813" t="s">
        <v>1518</v>
      </c>
      <c r="L1813" t="s">
        <v>14593</v>
      </c>
      <c r="M1813" t="s">
        <v>12935</v>
      </c>
      <c r="N1813" t="s">
        <v>14594</v>
      </c>
      <c r="P1813" t="s">
        <v>14595</v>
      </c>
      <c r="R1813" t="s">
        <v>14596</v>
      </c>
      <c r="T1813" t="s">
        <v>14597</v>
      </c>
      <c r="V1813" t="s">
        <v>14598</v>
      </c>
    </row>
    <row r="1814" spans="1:22" s="53" customFormat="1" ht="15" customHeight="1" x14ac:dyDescent="0.25">
      <c r="A1814" s="53" t="s">
        <v>1519</v>
      </c>
      <c r="B1814" s="53" t="s">
        <v>1238</v>
      </c>
      <c r="C1814" s="53" t="s">
        <v>3243</v>
      </c>
      <c r="D1814" s="53" t="s">
        <v>3243</v>
      </c>
      <c r="E1814" s="53" t="s">
        <v>1519</v>
      </c>
      <c r="L1814" s="53" t="s">
        <v>14599</v>
      </c>
      <c r="M1814" s="53" t="s">
        <v>12358</v>
      </c>
      <c r="N1814" s="53" t="s">
        <v>14600</v>
      </c>
      <c r="P1814" s="53" t="s">
        <v>14601</v>
      </c>
      <c r="R1814" s="53" t="s">
        <v>14602</v>
      </c>
      <c r="T1814" s="53" t="s">
        <v>14603</v>
      </c>
      <c r="V1814" s="53" t="s">
        <v>14604</v>
      </c>
    </row>
    <row r="1815" spans="1:22" s="53" customFormat="1" ht="15" customHeight="1" x14ac:dyDescent="0.25">
      <c r="A1815" s="53" t="s">
        <v>1520</v>
      </c>
      <c r="B1815" s="53" t="s">
        <v>1238</v>
      </c>
      <c r="C1815" s="53" t="s">
        <v>3243</v>
      </c>
      <c r="D1815" s="53" t="s">
        <v>3243</v>
      </c>
      <c r="E1815" s="53" t="s">
        <v>1520</v>
      </c>
      <c r="L1815" s="53" t="s">
        <v>14605</v>
      </c>
      <c r="M1815" s="53" t="s">
        <v>12358</v>
      </c>
      <c r="N1815" s="53" t="s">
        <v>14606</v>
      </c>
      <c r="P1815" s="53" t="s">
        <v>14607</v>
      </c>
      <c r="R1815" s="53" t="s">
        <v>14608</v>
      </c>
      <c r="T1815" s="53" t="s">
        <v>14609</v>
      </c>
      <c r="V1815" s="53" t="s">
        <v>14610</v>
      </c>
    </row>
    <row r="1816" spans="1:22" s="53" customFormat="1" ht="15" customHeight="1" x14ac:dyDescent="0.25">
      <c r="A1816" s="53" t="s">
        <v>1521</v>
      </c>
      <c r="B1816" s="53" t="s">
        <v>1238</v>
      </c>
      <c r="C1816" s="53" t="s">
        <v>3243</v>
      </c>
      <c r="D1816" s="53" t="s">
        <v>3243</v>
      </c>
      <c r="E1816" s="53" t="s">
        <v>1521</v>
      </c>
      <c r="L1816" s="53" t="s">
        <v>14611</v>
      </c>
      <c r="M1816" s="53" t="s">
        <v>12358</v>
      </c>
      <c r="N1816" s="53" t="s">
        <v>14612</v>
      </c>
      <c r="P1816" s="53" t="s">
        <v>14613</v>
      </c>
      <c r="R1816" s="53" t="s">
        <v>14614</v>
      </c>
      <c r="T1816" s="53" t="s">
        <v>14615</v>
      </c>
      <c r="V1816" s="53" t="s">
        <v>14616</v>
      </c>
    </row>
    <row r="1817" spans="1:22" s="53" customFormat="1" ht="15" customHeight="1" x14ac:dyDescent="0.25">
      <c r="A1817" s="53" t="s">
        <v>1522</v>
      </c>
      <c r="B1817" s="53" t="s">
        <v>1238</v>
      </c>
      <c r="C1817" s="53" t="s">
        <v>3243</v>
      </c>
      <c r="D1817" s="53" t="s">
        <v>3243</v>
      </c>
      <c r="E1817" s="53" t="s">
        <v>1522</v>
      </c>
      <c r="L1817" s="53" t="s">
        <v>14617</v>
      </c>
      <c r="M1817" s="53" t="s">
        <v>12358</v>
      </c>
      <c r="N1817" s="53" t="s">
        <v>14618</v>
      </c>
      <c r="P1817" s="53" t="s">
        <v>14619</v>
      </c>
      <c r="R1817" s="53" t="s">
        <v>14620</v>
      </c>
      <c r="T1817" s="53" t="s">
        <v>14621</v>
      </c>
      <c r="V1817" s="53" t="s">
        <v>14622</v>
      </c>
    </row>
    <row r="1818" spans="1:22" s="53" customFormat="1" ht="15" customHeight="1" x14ac:dyDescent="0.25">
      <c r="A1818" s="53" t="s">
        <v>1523</v>
      </c>
      <c r="B1818" s="53" t="s">
        <v>1238</v>
      </c>
      <c r="C1818" s="53" t="s">
        <v>3243</v>
      </c>
      <c r="D1818" s="53" t="s">
        <v>3243</v>
      </c>
      <c r="E1818" s="53" t="s">
        <v>1523</v>
      </c>
      <c r="L1818" s="53" t="s">
        <v>14623</v>
      </c>
      <c r="M1818" s="53" t="s">
        <v>12358</v>
      </c>
      <c r="N1818" s="53" t="s">
        <v>14624</v>
      </c>
      <c r="P1818" s="53" t="s">
        <v>14625</v>
      </c>
      <c r="R1818" s="53" t="s">
        <v>14626</v>
      </c>
      <c r="T1818" s="53" t="s">
        <v>14627</v>
      </c>
      <c r="V1818" s="53" t="s">
        <v>14628</v>
      </c>
    </row>
    <row r="1819" spans="1:22" s="53" customFormat="1" ht="15" customHeight="1" x14ac:dyDescent="0.25">
      <c r="A1819" s="53" t="s">
        <v>1524</v>
      </c>
      <c r="B1819" s="53" t="s">
        <v>1238</v>
      </c>
      <c r="C1819" s="53" t="s">
        <v>3243</v>
      </c>
      <c r="D1819" s="53" t="s">
        <v>3243</v>
      </c>
      <c r="E1819" s="53" t="s">
        <v>1524</v>
      </c>
      <c r="L1819" s="53" t="s">
        <v>14629</v>
      </c>
      <c r="M1819" s="53" t="s">
        <v>12358</v>
      </c>
      <c r="N1819" s="53" t="s">
        <v>14630</v>
      </c>
      <c r="P1819" s="53" t="s">
        <v>14631</v>
      </c>
      <c r="R1819" s="53" t="s">
        <v>14632</v>
      </c>
      <c r="T1819" s="53" t="s">
        <v>14633</v>
      </c>
      <c r="V1819" s="53" t="s">
        <v>14634</v>
      </c>
    </row>
    <row r="1820" spans="1:22" s="53" customFormat="1" ht="15" customHeight="1" x14ac:dyDescent="0.25">
      <c r="A1820" s="53" t="s">
        <v>1525</v>
      </c>
      <c r="B1820" s="53" t="s">
        <v>1238</v>
      </c>
      <c r="C1820" s="53" t="s">
        <v>3243</v>
      </c>
      <c r="D1820" s="53" t="s">
        <v>3243</v>
      </c>
      <c r="E1820" s="53" t="s">
        <v>1525</v>
      </c>
      <c r="L1820" s="53" t="s">
        <v>14635</v>
      </c>
      <c r="M1820" s="53" t="s">
        <v>12358</v>
      </c>
      <c r="N1820" s="53" t="s">
        <v>14636</v>
      </c>
      <c r="P1820" s="53" t="s">
        <v>14637</v>
      </c>
      <c r="R1820" s="53" t="s">
        <v>14638</v>
      </c>
      <c r="T1820" s="53" t="s">
        <v>14639</v>
      </c>
      <c r="V1820" s="53" t="s">
        <v>14640</v>
      </c>
    </row>
    <row r="1821" spans="1:22" s="53" customFormat="1" ht="15" customHeight="1" x14ac:dyDescent="0.25">
      <c r="A1821" s="53" t="s">
        <v>1526</v>
      </c>
      <c r="B1821" s="53" t="s">
        <v>1238</v>
      </c>
      <c r="C1821" s="53" t="s">
        <v>3243</v>
      </c>
      <c r="D1821" s="53" t="s">
        <v>3243</v>
      </c>
      <c r="E1821" s="53" t="s">
        <v>1526</v>
      </c>
      <c r="L1821" s="53" t="s">
        <v>14641</v>
      </c>
      <c r="M1821" s="53" t="s">
        <v>12358</v>
      </c>
      <c r="N1821" s="53" t="s">
        <v>14642</v>
      </c>
      <c r="P1821" s="53" t="s">
        <v>14643</v>
      </c>
      <c r="R1821" s="53" t="s">
        <v>14644</v>
      </c>
      <c r="T1821" s="53" t="s">
        <v>14645</v>
      </c>
      <c r="V1821" s="53" t="s">
        <v>14646</v>
      </c>
    </row>
    <row r="1822" spans="1:22" s="53" customFormat="1" ht="15" customHeight="1" x14ac:dyDescent="0.25">
      <c r="A1822" s="53" t="s">
        <v>1527</v>
      </c>
      <c r="B1822" s="53" t="s">
        <v>1238</v>
      </c>
      <c r="C1822" s="53" t="s">
        <v>3243</v>
      </c>
      <c r="D1822" s="53" t="s">
        <v>3243</v>
      </c>
      <c r="E1822" s="53" t="s">
        <v>1527</v>
      </c>
      <c r="L1822" s="53" t="s">
        <v>14647</v>
      </c>
      <c r="M1822" s="53" t="s">
        <v>12358</v>
      </c>
      <c r="N1822" s="53" t="s">
        <v>14648</v>
      </c>
      <c r="P1822" s="53" t="s">
        <v>14649</v>
      </c>
      <c r="R1822" s="53" t="s">
        <v>14650</v>
      </c>
      <c r="T1822" s="53" t="s">
        <v>14651</v>
      </c>
      <c r="V1822" s="53" t="s">
        <v>14652</v>
      </c>
    </row>
    <row r="1823" spans="1:22" s="53" customFormat="1" ht="15" customHeight="1" x14ac:dyDescent="0.25">
      <c r="A1823" s="53" t="s">
        <v>1528</v>
      </c>
      <c r="B1823" s="53" t="s">
        <v>1238</v>
      </c>
      <c r="C1823" s="53" t="s">
        <v>3243</v>
      </c>
      <c r="D1823" s="53" t="s">
        <v>3243</v>
      </c>
      <c r="E1823" s="53" t="s">
        <v>1528</v>
      </c>
      <c r="L1823" s="53" t="s">
        <v>14653</v>
      </c>
      <c r="M1823" s="53" t="s">
        <v>12358</v>
      </c>
      <c r="N1823" s="53" t="s">
        <v>14654</v>
      </c>
      <c r="P1823" s="53" t="s">
        <v>14655</v>
      </c>
      <c r="R1823" s="53" t="s">
        <v>14656</v>
      </c>
      <c r="T1823" s="53" t="s">
        <v>14657</v>
      </c>
      <c r="V1823" s="53" t="s">
        <v>14658</v>
      </c>
    </row>
    <row r="1824" spans="1:22" s="53" customFormat="1" ht="15" customHeight="1" x14ac:dyDescent="0.25">
      <c r="A1824" s="53" t="s">
        <v>1529</v>
      </c>
      <c r="B1824" s="53" t="s">
        <v>1238</v>
      </c>
      <c r="C1824" s="53" t="s">
        <v>3243</v>
      </c>
      <c r="D1824" s="53" t="s">
        <v>3243</v>
      </c>
      <c r="E1824" s="53" t="s">
        <v>14659</v>
      </c>
      <c r="L1824" s="53" t="s">
        <v>14660</v>
      </c>
      <c r="M1824" s="53" t="s">
        <v>12358</v>
      </c>
      <c r="N1824" s="53" t="s">
        <v>14661</v>
      </c>
      <c r="P1824" s="53" t="s">
        <v>14662</v>
      </c>
      <c r="R1824" s="53" t="s">
        <v>14663</v>
      </c>
      <c r="T1824" s="53" t="s">
        <v>14664</v>
      </c>
      <c r="V1824" s="53" t="s">
        <v>14665</v>
      </c>
    </row>
    <row r="1825" spans="1:22" s="53" customFormat="1" ht="15" customHeight="1" x14ac:dyDescent="0.25">
      <c r="A1825" s="53" t="s">
        <v>1530</v>
      </c>
      <c r="B1825" s="53" t="s">
        <v>1238</v>
      </c>
      <c r="C1825" s="53" t="s">
        <v>3243</v>
      </c>
      <c r="D1825" s="53" t="s">
        <v>3243</v>
      </c>
      <c r="E1825" s="53" t="s">
        <v>14666</v>
      </c>
      <c r="L1825" s="53" t="s">
        <v>14667</v>
      </c>
      <c r="M1825" s="53" t="s">
        <v>12358</v>
      </c>
      <c r="N1825" s="53" t="s">
        <v>14668</v>
      </c>
      <c r="P1825" s="53" t="s">
        <v>14669</v>
      </c>
      <c r="R1825" s="53" t="s">
        <v>14670</v>
      </c>
      <c r="T1825" s="53" t="s">
        <v>14671</v>
      </c>
      <c r="V1825" s="53" t="s">
        <v>14672</v>
      </c>
    </row>
    <row r="1826" spans="1:22" s="53" customFormat="1" ht="15" customHeight="1" x14ac:dyDescent="0.25">
      <c r="A1826" s="53" t="s">
        <v>1531</v>
      </c>
      <c r="B1826" s="53" t="s">
        <v>1238</v>
      </c>
      <c r="C1826" s="53" t="s">
        <v>3243</v>
      </c>
      <c r="D1826" s="53" t="s">
        <v>3243</v>
      </c>
      <c r="E1826" s="53" t="s">
        <v>14673</v>
      </c>
      <c r="L1826" s="53" t="s">
        <v>14674</v>
      </c>
      <c r="M1826" s="53" t="s">
        <v>12358</v>
      </c>
      <c r="N1826" s="53" t="s">
        <v>14675</v>
      </c>
      <c r="P1826" s="53" t="s">
        <v>14676</v>
      </c>
      <c r="R1826" s="53" t="s">
        <v>14677</v>
      </c>
      <c r="T1826" s="53" t="s">
        <v>14678</v>
      </c>
      <c r="V1826" s="53" t="s">
        <v>14679</v>
      </c>
    </row>
    <row r="1827" spans="1:22" s="53" customFormat="1" ht="15" customHeight="1" x14ac:dyDescent="0.25">
      <c r="A1827" s="53" t="s">
        <v>1532</v>
      </c>
      <c r="B1827" s="53" t="s">
        <v>1238</v>
      </c>
      <c r="C1827" s="53" t="s">
        <v>3243</v>
      </c>
      <c r="D1827" s="53" t="s">
        <v>3243</v>
      </c>
      <c r="E1827" s="53" t="s">
        <v>14680</v>
      </c>
      <c r="L1827" s="53" t="s">
        <v>14681</v>
      </c>
      <c r="M1827" s="53" t="s">
        <v>12358</v>
      </c>
      <c r="N1827" s="53" t="s">
        <v>14682</v>
      </c>
      <c r="P1827" s="53" t="s">
        <v>14683</v>
      </c>
      <c r="R1827" s="53" t="s">
        <v>14684</v>
      </c>
      <c r="T1827" s="53" t="s">
        <v>14685</v>
      </c>
      <c r="V1827" s="53" t="s">
        <v>14686</v>
      </c>
    </row>
    <row r="1828" spans="1:22" s="53" customFormat="1" ht="15" customHeight="1" x14ac:dyDescent="0.25">
      <c r="A1828" s="53" t="s">
        <v>1533</v>
      </c>
      <c r="B1828" s="53" t="s">
        <v>1238</v>
      </c>
      <c r="C1828" s="53" t="s">
        <v>3243</v>
      </c>
      <c r="D1828" s="53" t="s">
        <v>3243</v>
      </c>
      <c r="E1828" s="53" t="s">
        <v>1533</v>
      </c>
      <c r="L1828" s="53" t="s">
        <v>14687</v>
      </c>
      <c r="M1828" s="53" t="s">
        <v>12358</v>
      </c>
      <c r="N1828" s="53" t="s">
        <v>14688</v>
      </c>
      <c r="P1828" s="53" t="s">
        <v>14689</v>
      </c>
      <c r="R1828" s="53" t="s">
        <v>14690</v>
      </c>
      <c r="T1828" s="53" t="s">
        <v>14691</v>
      </c>
      <c r="V1828" s="53" t="s">
        <v>14692</v>
      </c>
    </row>
    <row r="1829" spans="1:22" s="53" customFormat="1" ht="15" customHeight="1" x14ac:dyDescent="0.25">
      <c r="A1829" s="53" t="s">
        <v>1534</v>
      </c>
      <c r="B1829" s="53" t="s">
        <v>1238</v>
      </c>
      <c r="C1829" s="53" t="s">
        <v>3243</v>
      </c>
      <c r="D1829" s="53" t="s">
        <v>3243</v>
      </c>
      <c r="E1829" s="53" t="s">
        <v>1534</v>
      </c>
      <c r="L1829" s="53" t="s">
        <v>14693</v>
      </c>
      <c r="M1829" s="53" t="s">
        <v>12358</v>
      </c>
      <c r="N1829" s="53" t="s">
        <v>14694</v>
      </c>
      <c r="P1829" s="53" t="s">
        <v>14695</v>
      </c>
      <c r="R1829" s="53" t="s">
        <v>14696</v>
      </c>
      <c r="T1829" s="53" t="s">
        <v>14697</v>
      </c>
      <c r="V1829" s="53" t="s">
        <v>14698</v>
      </c>
    </row>
    <row r="1830" spans="1:22" s="53" customFormat="1" ht="15" customHeight="1" x14ac:dyDescent="0.25">
      <c r="A1830" s="53" t="s">
        <v>1535</v>
      </c>
      <c r="B1830" s="53" t="s">
        <v>1238</v>
      </c>
      <c r="C1830" s="53" t="s">
        <v>3243</v>
      </c>
      <c r="D1830" s="53" t="s">
        <v>3243</v>
      </c>
      <c r="E1830" s="53" t="s">
        <v>14699</v>
      </c>
      <c r="L1830" s="53" t="s">
        <v>14700</v>
      </c>
      <c r="M1830" s="53" t="s">
        <v>12358</v>
      </c>
      <c r="N1830" s="53" t="s">
        <v>14701</v>
      </c>
      <c r="P1830" s="53" t="s">
        <v>14702</v>
      </c>
      <c r="R1830" s="53" t="s">
        <v>14703</v>
      </c>
      <c r="T1830" s="53" t="s">
        <v>14704</v>
      </c>
      <c r="V1830" s="53" t="s">
        <v>14705</v>
      </c>
    </row>
    <row r="1831" spans="1:22" s="53" customFormat="1" ht="15" customHeight="1" x14ac:dyDescent="0.25">
      <c r="A1831" s="53" t="s">
        <v>1536</v>
      </c>
      <c r="B1831" s="53" t="s">
        <v>1238</v>
      </c>
      <c r="C1831" s="53" t="s">
        <v>3243</v>
      </c>
      <c r="D1831" s="53" t="s">
        <v>3243</v>
      </c>
      <c r="E1831" s="53" t="s">
        <v>14706</v>
      </c>
      <c r="L1831" s="53" t="s">
        <v>14707</v>
      </c>
      <c r="M1831" s="53" t="s">
        <v>12358</v>
      </c>
      <c r="N1831" s="53" t="s">
        <v>14708</v>
      </c>
      <c r="P1831" s="53" t="s">
        <v>14709</v>
      </c>
      <c r="R1831" s="53" t="s">
        <v>14710</v>
      </c>
      <c r="T1831" s="53" t="s">
        <v>14711</v>
      </c>
      <c r="V1831" s="53" t="s">
        <v>14712</v>
      </c>
    </row>
    <row r="1832" spans="1:22" s="53" customFormat="1" ht="15" customHeight="1" x14ac:dyDescent="0.25">
      <c r="A1832" s="53" t="s">
        <v>1537</v>
      </c>
      <c r="B1832" s="53" t="s">
        <v>1238</v>
      </c>
      <c r="C1832" s="53" t="s">
        <v>3243</v>
      </c>
      <c r="D1832" s="53" t="s">
        <v>3243</v>
      </c>
      <c r="E1832" s="53" t="s">
        <v>14713</v>
      </c>
      <c r="L1832" s="53" t="s">
        <v>14714</v>
      </c>
      <c r="M1832" s="53" t="s">
        <v>12358</v>
      </c>
      <c r="N1832" s="53" t="s">
        <v>14715</v>
      </c>
      <c r="P1832" s="53" t="s">
        <v>14716</v>
      </c>
      <c r="R1832" s="53" t="s">
        <v>14717</v>
      </c>
      <c r="T1832" s="53" t="s">
        <v>14718</v>
      </c>
      <c r="V1832" s="53" t="s">
        <v>14719</v>
      </c>
    </row>
    <row r="1833" spans="1:22" s="53" customFormat="1" ht="15" customHeight="1" x14ac:dyDescent="0.25">
      <c r="A1833" s="53" t="s">
        <v>1538</v>
      </c>
      <c r="B1833" s="53" t="s">
        <v>1238</v>
      </c>
      <c r="C1833" s="53" t="s">
        <v>3243</v>
      </c>
      <c r="D1833" s="53" t="s">
        <v>3243</v>
      </c>
      <c r="E1833" s="53" t="s">
        <v>14720</v>
      </c>
      <c r="L1833" s="53" t="s">
        <v>14721</v>
      </c>
      <c r="M1833" s="53" t="s">
        <v>12358</v>
      </c>
      <c r="N1833" s="53" t="s">
        <v>14722</v>
      </c>
      <c r="P1833" s="53" t="s">
        <v>14723</v>
      </c>
      <c r="R1833" s="53" t="s">
        <v>14724</v>
      </c>
      <c r="T1833" s="53" t="s">
        <v>14725</v>
      </c>
      <c r="V1833" s="53" t="s">
        <v>14726</v>
      </c>
    </row>
    <row r="1834" spans="1:22" s="53" customFormat="1" ht="15" customHeight="1" x14ac:dyDescent="0.25">
      <c r="A1834" s="53" t="s">
        <v>1539</v>
      </c>
      <c r="B1834" s="53" t="s">
        <v>1238</v>
      </c>
      <c r="C1834" s="53" t="s">
        <v>3243</v>
      </c>
      <c r="D1834" s="53" t="s">
        <v>3243</v>
      </c>
      <c r="E1834" s="53" t="s">
        <v>1539</v>
      </c>
      <c r="L1834" s="53" t="s">
        <v>14727</v>
      </c>
      <c r="M1834" s="53" t="s">
        <v>12358</v>
      </c>
      <c r="N1834" s="53" t="s">
        <v>14728</v>
      </c>
      <c r="P1834" s="53" t="s">
        <v>14729</v>
      </c>
      <c r="R1834" s="53" t="s">
        <v>14730</v>
      </c>
      <c r="T1834" s="53" t="s">
        <v>14731</v>
      </c>
      <c r="V1834" s="53" t="s">
        <v>14732</v>
      </c>
    </row>
    <row r="1835" spans="1:22" s="53" customFormat="1" ht="15" customHeight="1" x14ac:dyDescent="0.25">
      <c r="A1835" s="53" t="s">
        <v>1540</v>
      </c>
      <c r="B1835" s="53" t="s">
        <v>1238</v>
      </c>
      <c r="C1835" s="53" t="s">
        <v>3243</v>
      </c>
      <c r="D1835" s="53" t="s">
        <v>3243</v>
      </c>
      <c r="E1835" s="53" t="s">
        <v>1540</v>
      </c>
      <c r="L1835" s="53" t="s">
        <v>14733</v>
      </c>
      <c r="M1835" s="53" t="s">
        <v>12358</v>
      </c>
      <c r="N1835" s="53" t="s">
        <v>14734</v>
      </c>
      <c r="P1835" s="53" t="s">
        <v>14735</v>
      </c>
      <c r="R1835" s="53" t="s">
        <v>14736</v>
      </c>
      <c r="T1835" s="53" t="s">
        <v>14737</v>
      </c>
      <c r="V1835" s="53" t="s">
        <v>14738</v>
      </c>
    </row>
    <row r="1836" spans="1:22" s="53" customFormat="1" ht="15" customHeight="1" x14ac:dyDescent="0.25">
      <c r="A1836" s="53" t="s">
        <v>1541</v>
      </c>
      <c r="B1836" s="53" t="s">
        <v>1238</v>
      </c>
      <c r="C1836" s="53" t="s">
        <v>3243</v>
      </c>
      <c r="D1836" s="53" t="s">
        <v>3243</v>
      </c>
      <c r="E1836" s="53" t="s">
        <v>14739</v>
      </c>
      <c r="L1836" s="53" t="s">
        <v>14740</v>
      </c>
      <c r="M1836" s="53" t="s">
        <v>12358</v>
      </c>
      <c r="N1836" s="53" t="s">
        <v>14741</v>
      </c>
      <c r="P1836" s="53" t="s">
        <v>14742</v>
      </c>
      <c r="R1836" s="53" t="s">
        <v>14743</v>
      </c>
      <c r="T1836" s="53" t="s">
        <v>14744</v>
      </c>
      <c r="V1836" s="53" t="s">
        <v>14745</v>
      </c>
    </row>
    <row r="1837" spans="1:22" s="53" customFormat="1" ht="15" customHeight="1" x14ac:dyDescent="0.25">
      <c r="A1837" s="53" t="s">
        <v>1542</v>
      </c>
      <c r="B1837" s="53" t="s">
        <v>1238</v>
      </c>
      <c r="C1837" s="53" t="s">
        <v>3243</v>
      </c>
      <c r="D1837" s="53" t="s">
        <v>3243</v>
      </c>
      <c r="E1837" s="53" t="s">
        <v>14746</v>
      </c>
      <c r="L1837" s="53" t="s">
        <v>14747</v>
      </c>
      <c r="M1837" s="53" t="s">
        <v>12358</v>
      </c>
      <c r="N1837" s="53" t="s">
        <v>14748</v>
      </c>
      <c r="P1837" s="53" t="s">
        <v>14749</v>
      </c>
      <c r="R1837" s="53" t="s">
        <v>14750</v>
      </c>
      <c r="T1837" s="53" t="s">
        <v>14751</v>
      </c>
      <c r="V1837" s="53" t="s">
        <v>14752</v>
      </c>
    </row>
    <row r="1838" spans="1:22" s="53" customFormat="1" ht="15" customHeight="1" x14ac:dyDescent="0.25">
      <c r="A1838" s="53" t="s">
        <v>1543</v>
      </c>
      <c r="B1838" s="53" t="s">
        <v>1238</v>
      </c>
      <c r="C1838" s="53" t="s">
        <v>3243</v>
      </c>
      <c r="D1838" s="53" t="s">
        <v>3243</v>
      </c>
      <c r="E1838" s="53" t="s">
        <v>14753</v>
      </c>
      <c r="L1838" s="53" t="s">
        <v>14754</v>
      </c>
      <c r="M1838" s="53" t="s">
        <v>12358</v>
      </c>
      <c r="N1838" s="53" t="s">
        <v>14755</v>
      </c>
      <c r="P1838" s="53" t="s">
        <v>14756</v>
      </c>
      <c r="R1838" s="53" t="s">
        <v>14757</v>
      </c>
      <c r="T1838" s="53" t="s">
        <v>14758</v>
      </c>
      <c r="V1838" s="53" t="s">
        <v>14759</v>
      </c>
    </row>
    <row r="1839" spans="1:22" s="53" customFormat="1" ht="15" customHeight="1" x14ac:dyDescent="0.25">
      <c r="A1839" s="53" t="s">
        <v>1544</v>
      </c>
      <c r="B1839" s="53" t="s">
        <v>1238</v>
      </c>
      <c r="C1839" s="53" t="s">
        <v>3243</v>
      </c>
      <c r="D1839" s="53" t="s">
        <v>3243</v>
      </c>
      <c r="E1839" s="53" t="s">
        <v>14760</v>
      </c>
      <c r="L1839" s="53" t="s">
        <v>14761</v>
      </c>
      <c r="M1839" s="53" t="s">
        <v>12358</v>
      </c>
      <c r="N1839" s="53" t="s">
        <v>14762</v>
      </c>
      <c r="P1839" s="53" t="s">
        <v>14763</v>
      </c>
      <c r="R1839" s="53" t="s">
        <v>14764</v>
      </c>
      <c r="T1839" s="53" t="s">
        <v>14765</v>
      </c>
      <c r="V1839" s="53" t="s">
        <v>14766</v>
      </c>
    </row>
    <row r="1840" spans="1:22" s="53" customFormat="1" ht="15" customHeight="1" x14ac:dyDescent="0.25">
      <c r="A1840" s="53" t="s">
        <v>1545</v>
      </c>
      <c r="B1840" s="53" t="s">
        <v>1238</v>
      </c>
      <c r="C1840" s="53" t="s">
        <v>3243</v>
      </c>
      <c r="D1840" s="53" t="s">
        <v>3243</v>
      </c>
      <c r="E1840" s="53" t="s">
        <v>1545</v>
      </c>
      <c r="L1840" s="53" t="s">
        <v>14767</v>
      </c>
      <c r="M1840" s="53" t="s">
        <v>12358</v>
      </c>
      <c r="N1840" s="53" t="s">
        <v>14768</v>
      </c>
      <c r="P1840" s="53" t="s">
        <v>14769</v>
      </c>
      <c r="R1840" s="53" t="s">
        <v>14770</v>
      </c>
      <c r="T1840" s="53" t="s">
        <v>14771</v>
      </c>
      <c r="V1840" s="53" t="s">
        <v>14772</v>
      </c>
    </row>
    <row r="1841" spans="1:22" s="53" customFormat="1" ht="15" customHeight="1" x14ac:dyDescent="0.25">
      <c r="A1841" s="53" t="s">
        <v>1546</v>
      </c>
      <c r="B1841" s="53" t="s">
        <v>1238</v>
      </c>
      <c r="C1841" s="53" t="s">
        <v>3243</v>
      </c>
      <c r="D1841" s="53" t="s">
        <v>3243</v>
      </c>
      <c r="E1841" s="53" t="s">
        <v>1546</v>
      </c>
      <c r="L1841" s="53" t="s">
        <v>14773</v>
      </c>
      <c r="M1841" s="53" t="s">
        <v>12358</v>
      </c>
      <c r="N1841" s="53" t="s">
        <v>14774</v>
      </c>
      <c r="P1841" s="53" t="s">
        <v>14775</v>
      </c>
      <c r="R1841" s="53" t="s">
        <v>14776</v>
      </c>
      <c r="T1841" s="53" t="s">
        <v>14777</v>
      </c>
      <c r="V1841" s="53" t="s">
        <v>14778</v>
      </c>
    </row>
    <row r="1842" spans="1:22" s="53" customFormat="1" ht="15" customHeight="1" x14ac:dyDescent="0.25">
      <c r="A1842" s="53" t="s">
        <v>1547</v>
      </c>
      <c r="B1842" s="53" t="s">
        <v>1238</v>
      </c>
      <c r="C1842" s="53" t="s">
        <v>3243</v>
      </c>
      <c r="D1842" s="53" t="s">
        <v>3243</v>
      </c>
      <c r="E1842" s="53" t="s">
        <v>1547</v>
      </c>
      <c r="L1842" s="53" t="s">
        <v>14779</v>
      </c>
      <c r="M1842" s="53" t="s">
        <v>12358</v>
      </c>
      <c r="N1842" s="53" t="s">
        <v>14780</v>
      </c>
      <c r="P1842" s="53" t="s">
        <v>14781</v>
      </c>
      <c r="R1842" s="53" t="s">
        <v>14782</v>
      </c>
      <c r="T1842" s="53" t="s">
        <v>14783</v>
      </c>
      <c r="V1842" s="53" t="s">
        <v>14784</v>
      </c>
    </row>
    <row r="1843" spans="1:22" s="53" customFormat="1" ht="15" customHeight="1" x14ac:dyDescent="0.25">
      <c r="A1843" s="53" t="s">
        <v>1548</v>
      </c>
      <c r="B1843" s="53" t="s">
        <v>1238</v>
      </c>
      <c r="C1843" s="53" t="s">
        <v>3243</v>
      </c>
      <c r="D1843" s="53" t="s">
        <v>3243</v>
      </c>
      <c r="E1843" s="53" t="s">
        <v>1548</v>
      </c>
      <c r="L1843" s="53" t="s">
        <v>14785</v>
      </c>
      <c r="M1843" s="53" t="s">
        <v>12358</v>
      </c>
      <c r="N1843" s="53" t="s">
        <v>14786</v>
      </c>
      <c r="P1843" s="53" t="s">
        <v>14787</v>
      </c>
      <c r="R1843" s="53" t="s">
        <v>14788</v>
      </c>
      <c r="T1843" s="53" t="s">
        <v>14789</v>
      </c>
      <c r="V1843" s="53" t="s">
        <v>14790</v>
      </c>
    </row>
    <row r="1844" spans="1:22" s="53" customFormat="1" ht="15" customHeight="1" x14ac:dyDescent="0.25">
      <c r="A1844" s="53" t="s">
        <v>1549</v>
      </c>
      <c r="B1844" s="53" t="s">
        <v>1238</v>
      </c>
      <c r="C1844" s="53" t="s">
        <v>3243</v>
      </c>
      <c r="D1844" s="53" t="s">
        <v>3243</v>
      </c>
      <c r="E1844" s="53" t="s">
        <v>1549</v>
      </c>
      <c r="L1844" s="53" t="s">
        <v>14791</v>
      </c>
      <c r="M1844" s="53" t="s">
        <v>12358</v>
      </c>
      <c r="N1844" s="53" t="s">
        <v>14792</v>
      </c>
      <c r="P1844" s="53" t="s">
        <v>14793</v>
      </c>
      <c r="R1844" s="53" t="s">
        <v>14794</v>
      </c>
      <c r="T1844" s="53" t="s">
        <v>14795</v>
      </c>
      <c r="V1844" s="53" t="s">
        <v>14796</v>
      </c>
    </row>
    <row r="1845" spans="1:22" s="53" customFormat="1" ht="15" customHeight="1" x14ac:dyDescent="0.25">
      <c r="A1845" s="53" t="s">
        <v>1550</v>
      </c>
      <c r="B1845" s="53" t="s">
        <v>1238</v>
      </c>
      <c r="C1845" s="53" t="s">
        <v>3243</v>
      </c>
      <c r="D1845" s="53" t="s">
        <v>3243</v>
      </c>
      <c r="E1845" s="53" t="s">
        <v>1550</v>
      </c>
      <c r="L1845" s="53" t="s">
        <v>14797</v>
      </c>
      <c r="M1845" s="53" t="s">
        <v>12358</v>
      </c>
      <c r="N1845" s="53" t="s">
        <v>14798</v>
      </c>
      <c r="P1845" s="53" t="s">
        <v>14799</v>
      </c>
      <c r="R1845" s="53" t="s">
        <v>14800</v>
      </c>
      <c r="T1845" s="53" t="s">
        <v>14801</v>
      </c>
      <c r="V1845" s="53" t="s">
        <v>14802</v>
      </c>
    </row>
    <row r="1846" spans="1:22" s="53" customFormat="1" ht="15" customHeight="1" x14ac:dyDescent="0.25">
      <c r="A1846" s="53" t="s">
        <v>1551</v>
      </c>
      <c r="B1846" s="53" t="s">
        <v>1238</v>
      </c>
      <c r="C1846" s="53" t="s">
        <v>3243</v>
      </c>
      <c r="D1846" s="53" t="s">
        <v>3243</v>
      </c>
      <c r="E1846" s="53" t="s">
        <v>1551</v>
      </c>
      <c r="L1846" s="53" t="s">
        <v>14803</v>
      </c>
      <c r="M1846" s="53" t="s">
        <v>12358</v>
      </c>
      <c r="N1846" s="53" t="s">
        <v>14804</v>
      </c>
      <c r="P1846" s="53" t="s">
        <v>14805</v>
      </c>
      <c r="R1846" s="53" t="s">
        <v>14806</v>
      </c>
      <c r="T1846" s="53" t="s">
        <v>14807</v>
      </c>
      <c r="V1846" s="53" t="s">
        <v>14808</v>
      </c>
    </row>
    <row r="1847" spans="1:22" s="53" customFormat="1" ht="15" customHeight="1" x14ac:dyDescent="0.25">
      <c r="A1847" s="53" t="s">
        <v>1552</v>
      </c>
      <c r="B1847" s="53" t="s">
        <v>1238</v>
      </c>
      <c r="C1847" s="53" t="s">
        <v>3243</v>
      </c>
      <c r="D1847" s="53" t="s">
        <v>3243</v>
      </c>
      <c r="E1847" s="53" t="s">
        <v>1552</v>
      </c>
      <c r="L1847" s="53" t="s">
        <v>14809</v>
      </c>
      <c r="M1847" s="53" t="s">
        <v>12358</v>
      </c>
      <c r="N1847" s="53" t="s">
        <v>14810</v>
      </c>
      <c r="P1847" s="53" t="s">
        <v>14811</v>
      </c>
      <c r="R1847" s="53" t="s">
        <v>14812</v>
      </c>
      <c r="T1847" s="53" t="s">
        <v>14813</v>
      </c>
      <c r="V1847" s="53" t="s">
        <v>14814</v>
      </c>
    </row>
    <row r="1848" spans="1:22" s="53" customFormat="1" ht="15" customHeight="1" x14ac:dyDescent="0.25">
      <c r="A1848" s="53" t="s">
        <v>1553</v>
      </c>
      <c r="B1848" s="53" t="s">
        <v>1238</v>
      </c>
      <c r="C1848" s="53" t="s">
        <v>3243</v>
      </c>
      <c r="D1848" s="53" t="s">
        <v>3243</v>
      </c>
      <c r="E1848" s="53" t="s">
        <v>1553</v>
      </c>
      <c r="L1848" s="53" t="s">
        <v>14815</v>
      </c>
      <c r="M1848" s="53" t="s">
        <v>12358</v>
      </c>
      <c r="N1848" s="53" t="s">
        <v>14816</v>
      </c>
      <c r="P1848" s="53" t="s">
        <v>14817</v>
      </c>
      <c r="R1848" s="53" t="s">
        <v>14818</v>
      </c>
      <c r="T1848" s="53" t="s">
        <v>14819</v>
      </c>
      <c r="V1848" s="53" t="s">
        <v>14820</v>
      </c>
    </row>
    <row r="1849" spans="1:22" s="53" customFormat="1" ht="15" customHeight="1" x14ac:dyDescent="0.25">
      <c r="A1849" s="53" t="s">
        <v>1554</v>
      </c>
      <c r="B1849" s="53" t="s">
        <v>1238</v>
      </c>
      <c r="C1849" s="53" t="s">
        <v>3243</v>
      </c>
      <c r="D1849" s="53" t="s">
        <v>3243</v>
      </c>
      <c r="E1849" s="53" t="s">
        <v>1554</v>
      </c>
      <c r="L1849" s="53" t="s">
        <v>14821</v>
      </c>
      <c r="M1849" s="53" t="s">
        <v>12358</v>
      </c>
      <c r="N1849" s="53" t="s">
        <v>14822</v>
      </c>
      <c r="P1849" s="53" t="s">
        <v>14823</v>
      </c>
      <c r="R1849" s="53" t="s">
        <v>14824</v>
      </c>
      <c r="T1849" s="53" t="s">
        <v>14825</v>
      </c>
      <c r="V1849" s="53" t="s">
        <v>14826</v>
      </c>
    </row>
    <row r="1850" spans="1:22" s="53" customFormat="1" ht="15" customHeight="1" x14ac:dyDescent="0.25">
      <c r="A1850" s="53" t="s">
        <v>1555</v>
      </c>
      <c r="B1850" s="53" t="s">
        <v>1238</v>
      </c>
      <c r="C1850" s="53" t="s">
        <v>3243</v>
      </c>
      <c r="D1850" s="53" t="s">
        <v>3243</v>
      </c>
      <c r="E1850" s="53" t="s">
        <v>14827</v>
      </c>
      <c r="L1850" s="53" t="s">
        <v>14828</v>
      </c>
      <c r="M1850" s="53" t="s">
        <v>12358</v>
      </c>
      <c r="N1850" s="53" t="s">
        <v>14829</v>
      </c>
      <c r="P1850" s="53" t="s">
        <v>14830</v>
      </c>
      <c r="R1850" s="53" t="s">
        <v>14831</v>
      </c>
      <c r="T1850" s="53" t="s">
        <v>14832</v>
      </c>
      <c r="V1850" s="53" t="s">
        <v>14833</v>
      </c>
    </row>
    <row r="1851" spans="1:22" s="53" customFormat="1" ht="15" customHeight="1" x14ac:dyDescent="0.25">
      <c r="A1851" s="53" t="s">
        <v>1556</v>
      </c>
      <c r="B1851" s="53" t="s">
        <v>1238</v>
      </c>
      <c r="C1851" s="53" t="s">
        <v>3243</v>
      </c>
      <c r="D1851" s="53" t="s">
        <v>3243</v>
      </c>
      <c r="E1851" s="53" t="s">
        <v>14834</v>
      </c>
      <c r="L1851" s="53" t="s">
        <v>14835</v>
      </c>
      <c r="M1851" s="53" t="s">
        <v>12358</v>
      </c>
      <c r="N1851" s="53" t="s">
        <v>14836</v>
      </c>
      <c r="P1851" s="53" t="s">
        <v>14837</v>
      </c>
      <c r="R1851" s="53" t="s">
        <v>14838</v>
      </c>
      <c r="T1851" s="53" t="s">
        <v>14839</v>
      </c>
      <c r="V1851" s="53" t="s">
        <v>14840</v>
      </c>
    </row>
    <row r="1852" spans="1:22" s="53" customFormat="1" ht="15" customHeight="1" x14ac:dyDescent="0.25">
      <c r="A1852" s="53" t="s">
        <v>1557</v>
      </c>
      <c r="B1852" s="53" t="s">
        <v>1238</v>
      </c>
      <c r="C1852" s="53" t="s">
        <v>3243</v>
      </c>
      <c r="D1852" s="53" t="s">
        <v>3243</v>
      </c>
      <c r="E1852" s="53" t="s">
        <v>14841</v>
      </c>
      <c r="L1852" s="53" t="s">
        <v>14842</v>
      </c>
      <c r="M1852" s="53" t="s">
        <v>12358</v>
      </c>
      <c r="N1852" s="53" t="s">
        <v>14843</v>
      </c>
      <c r="P1852" s="53" t="s">
        <v>14844</v>
      </c>
      <c r="R1852" s="53" t="s">
        <v>14845</v>
      </c>
      <c r="T1852" s="53" t="s">
        <v>14846</v>
      </c>
      <c r="V1852" s="53" t="s">
        <v>14847</v>
      </c>
    </row>
    <row r="1853" spans="1:22" s="53" customFormat="1" ht="15" customHeight="1" x14ac:dyDescent="0.25">
      <c r="A1853" s="53" t="s">
        <v>1558</v>
      </c>
      <c r="B1853" s="53" t="s">
        <v>1238</v>
      </c>
      <c r="C1853" s="53" t="s">
        <v>3243</v>
      </c>
      <c r="D1853" s="53" t="s">
        <v>3243</v>
      </c>
      <c r="E1853" s="53" t="s">
        <v>14848</v>
      </c>
      <c r="L1853" s="53" t="s">
        <v>14849</v>
      </c>
      <c r="M1853" s="53" t="s">
        <v>12358</v>
      </c>
      <c r="N1853" s="53" t="s">
        <v>14850</v>
      </c>
      <c r="P1853" s="53" t="s">
        <v>14851</v>
      </c>
      <c r="R1853" s="53" t="s">
        <v>14852</v>
      </c>
      <c r="T1853" s="53" t="s">
        <v>14853</v>
      </c>
      <c r="V1853" s="53" t="s">
        <v>14854</v>
      </c>
    </row>
    <row r="1854" spans="1:22" s="53" customFormat="1" ht="15" customHeight="1" x14ac:dyDescent="0.25">
      <c r="A1854" s="53" t="s">
        <v>1559</v>
      </c>
      <c r="B1854" s="53" t="s">
        <v>1238</v>
      </c>
      <c r="C1854" s="53" t="s">
        <v>3243</v>
      </c>
      <c r="D1854" s="53" t="s">
        <v>3243</v>
      </c>
      <c r="E1854" s="53" t="s">
        <v>1559</v>
      </c>
      <c r="L1854" s="53" t="s">
        <v>14855</v>
      </c>
      <c r="M1854" s="53" t="s">
        <v>12358</v>
      </c>
      <c r="N1854" s="53" t="s">
        <v>14856</v>
      </c>
      <c r="P1854" s="53" t="s">
        <v>14857</v>
      </c>
      <c r="R1854" s="53" t="s">
        <v>14858</v>
      </c>
      <c r="T1854" s="53" t="s">
        <v>14859</v>
      </c>
      <c r="V1854" s="53" t="s">
        <v>14860</v>
      </c>
    </row>
    <row r="1855" spans="1:22" s="53" customFormat="1" ht="15" customHeight="1" x14ac:dyDescent="0.25">
      <c r="A1855" s="53" t="s">
        <v>1560</v>
      </c>
      <c r="B1855" s="53" t="s">
        <v>1238</v>
      </c>
      <c r="C1855" s="53" t="s">
        <v>3243</v>
      </c>
      <c r="D1855" s="53" t="s">
        <v>3243</v>
      </c>
      <c r="E1855" s="53" t="s">
        <v>1560</v>
      </c>
      <c r="L1855" s="53" t="s">
        <v>14861</v>
      </c>
      <c r="M1855" s="53" t="s">
        <v>12358</v>
      </c>
      <c r="N1855" s="53" t="s">
        <v>14862</v>
      </c>
      <c r="P1855" s="53" t="s">
        <v>14863</v>
      </c>
      <c r="R1855" s="53" t="s">
        <v>14864</v>
      </c>
      <c r="T1855" s="53" t="s">
        <v>14865</v>
      </c>
      <c r="V1855" s="53" t="s">
        <v>14866</v>
      </c>
    </row>
    <row r="1856" spans="1:22" s="53" customFormat="1" ht="15" customHeight="1" x14ac:dyDescent="0.25">
      <c r="A1856" s="53" t="s">
        <v>1561</v>
      </c>
      <c r="B1856" s="53" t="s">
        <v>1238</v>
      </c>
      <c r="C1856" s="53" t="s">
        <v>3243</v>
      </c>
      <c r="D1856" s="53" t="s">
        <v>3243</v>
      </c>
      <c r="E1856" s="53" t="s">
        <v>14867</v>
      </c>
      <c r="L1856" s="53" t="s">
        <v>14868</v>
      </c>
      <c r="M1856" s="53" t="s">
        <v>12358</v>
      </c>
      <c r="N1856" s="53" t="s">
        <v>14869</v>
      </c>
      <c r="P1856" s="53" t="s">
        <v>14870</v>
      </c>
      <c r="R1856" s="53" t="s">
        <v>14871</v>
      </c>
      <c r="T1856" s="53" t="s">
        <v>14872</v>
      </c>
      <c r="V1856" s="53" t="s">
        <v>14873</v>
      </c>
    </row>
    <row r="1857" spans="1:22" s="53" customFormat="1" ht="15" customHeight="1" x14ac:dyDescent="0.25">
      <c r="A1857" s="53" t="s">
        <v>1562</v>
      </c>
      <c r="B1857" s="53" t="s">
        <v>1238</v>
      </c>
      <c r="C1857" s="53" t="s">
        <v>3243</v>
      </c>
      <c r="D1857" s="53" t="s">
        <v>3243</v>
      </c>
      <c r="E1857" s="53" t="s">
        <v>14874</v>
      </c>
      <c r="L1857" s="53" t="s">
        <v>14875</v>
      </c>
      <c r="M1857" s="53" t="s">
        <v>12358</v>
      </c>
      <c r="N1857" s="53" t="s">
        <v>14876</v>
      </c>
      <c r="P1857" s="53" t="s">
        <v>14877</v>
      </c>
      <c r="R1857" s="53" t="s">
        <v>14878</v>
      </c>
      <c r="T1857" s="53" t="s">
        <v>14879</v>
      </c>
      <c r="V1857" s="53" t="s">
        <v>14880</v>
      </c>
    </row>
    <row r="1858" spans="1:22" s="53" customFormat="1" ht="15" customHeight="1" x14ac:dyDescent="0.25">
      <c r="A1858" s="53" t="s">
        <v>1563</v>
      </c>
      <c r="B1858" s="53" t="s">
        <v>1238</v>
      </c>
      <c r="C1858" s="53" t="s">
        <v>3243</v>
      </c>
      <c r="D1858" s="53" t="s">
        <v>3243</v>
      </c>
      <c r="E1858" s="53" t="s">
        <v>14881</v>
      </c>
      <c r="L1858" s="53" t="s">
        <v>14882</v>
      </c>
      <c r="M1858" s="53" t="s">
        <v>12358</v>
      </c>
      <c r="N1858" s="53" t="s">
        <v>14883</v>
      </c>
      <c r="P1858" s="53" t="s">
        <v>14884</v>
      </c>
      <c r="R1858" s="53" t="s">
        <v>14885</v>
      </c>
      <c r="T1858" s="53" t="s">
        <v>14886</v>
      </c>
      <c r="V1858" s="53" t="s">
        <v>14887</v>
      </c>
    </row>
    <row r="1859" spans="1:22" s="53" customFormat="1" ht="15" customHeight="1" x14ac:dyDescent="0.25">
      <c r="A1859" s="53" t="s">
        <v>1564</v>
      </c>
      <c r="B1859" s="53" t="s">
        <v>1238</v>
      </c>
      <c r="C1859" s="53" t="s">
        <v>3243</v>
      </c>
      <c r="D1859" s="53" t="s">
        <v>3243</v>
      </c>
      <c r="E1859" s="53" t="s">
        <v>14888</v>
      </c>
      <c r="L1859" s="53" t="s">
        <v>14889</v>
      </c>
      <c r="M1859" s="53" t="s">
        <v>12358</v>
      </c>
      <c r="N1859" s="53" t="s">
        <v>14890</v>
      </c>
      <c r="P1859" s="53" t="s">
        <v>14891</v>
      </c>
      <c r="R1859" s="53" t="s">
        <v>14892</v>
      </c>
      <c r="T1859" s="53" t="s">
        <v>14893</v>
      </c>
      <c r="V1859" s="53" t="s">
        <v>14894</v>
      </c>
    </row>
    <row r="1860" spans="1:22" s="53" customFormat="1" ht="15" customHeight="1" x14ac:dyDescent="0.25">
      <c r="A1860" s="53" t="s">
        <v>1565</v>
      </c>
      <c r="B1860" s="53" t="s">
        <v>1238</v>
      </c>
      <c r="C1860" s="53" t="s">
        <v>3243</v>
      </c>
      <c r="D1860" s="53" t="s">
        <v>3243</v>
      </c>
      <c r="E1860" s="53" t="s">
        <v>1565</v>
      </c>
      <c r="L1860" s="53" t="s">
        <v>14895</v>
      </c>
      <c r="M1860" s="53" t="s">
        <v>12358</v>
      </c>
      <c r="N1860" s="53" t="s">
        <v>14896</v>
      </c>
      <c r="P1860" s="53" t="s">
        <v>14897</v>
      </c>
      <c r="R1860" s="53" t="s">
        <v>14898</v>
      </c>
      <c r="T1860" s="53" t="s">
        <v>14899</v>
      </c>
      <c r="V1860" s="53" t="s">
        <v>14900</v>
      </c>
    </row>
    <row r="1861" spans="1:22" s="53" customFormat="1" ht="15" customHeight="1" x14ac:dyDescent="0.25">
      <c r="A1861" s="53" t="s">
        <v>1566</v>
      </c>
      <c r="B1861" s="53" t="s">
        <v>1238</v>
      </c>
      <c r="C1861" s="53" t="s">
        <v>3243</v>
      </c>
      <c r="D1861" s="53" t="s">
        <v>3243</v>
      </c>
      <c r="E1861" s="53" t="s">
        <v>1566</v>
      </c>
      <c r="L1861" s="53" t="s">
        <v>14901</v>
      </c>
      <c r="M1861" s="53" t="s">
        <v>12358</v>
      </c>
      <c r="N1861" s="53" t="s">
        <v>14902</v>
      </c>
      <c r="P1861" s="53" t="s">
        <v>14903</v>
      </c>
      <c r="R1861" s="53" t="s">
        <v>14904</v>
      </c>
      <c r="T1861" s="53" t="s">
        <v>14905</v>
      </c>
      <c r="V1861" s="53" t="s">
        <v>14906</v>
      </c>
    </row>
    <row r="1862" spans="1:22" s="53" customFormat="1" ht="15" customHeight="1" x14ac:dyDescent="0.25">
      <c r="A1862" s="53" t="s">
        <v>1567</v>
      </c>
      <c r="B1862" s="53" t="s">
        <v>1238</v>
      </c>
      <c r="C1862" s="53" t="s">
        <v>3243</v>
      </c>
      <c r="D1862" s="53" t="s">
        <v>3243</v>
      </c>
      <c r="E1862" s="53" t="s">
        <v>14907</v>
      </c>
      <c r="L1862" s="53" t="s">
        <v>14908</v>
      </c>
      <c r="M1862" s="53" t="s">
        <v>12358</v>
      </c>
      <c r="N1862" s="53" t="s">
        <v>14909</v>
      </c>
      <c r="P1862" s="53" t="s">
        <v>14910</v>
      </c>
      <c r="R1862" s="53" t="s">
        <v>14911</v>
      </c>
      <c r="T1862" s="53" t="s">
        <v>14912</v>
      </c>
      <c r="V1862" s="53" t="s">
        <v>14913</v>
      </c>
    </row>
    <row r="1863" spans="1:22" s="53" customFormat="1" ht="15" customHeight="1" x14ac:dyDescent="0.25">
      <c r="A1863" s="53" t="s">
        <v>1568</v>
      </c>
      <c r="B1863" s="53" t="s">
        <v>1238</v>
      </c>
      <c r="C1863" s="53" t="s">
        <v>3243</v>
      </c>
      <c r="D1863" s="53" t="s">
        <v>3243</v>
      </c>
      <c r="E1863" s="53" t="s">
        <v>14914</v>
      </c>
      <c r="L1863" s="53" t="s">
        <v>14915</v>
      </c>
      <c r="M1863" s="53" t="s">
        <v>12358</v>
      </c>
      <c r="N1863" s="53" t="s">
        <v>14916</v>
      </c>
      <c r="P1863" s="53" t="s">
        <v>14917</v>
      </c>
      <c r="R1863" s="53" t="s">
        <v>14918</v>
      </c>
      <c r="T1863" s="53" t="s">
        <v>14919</v>
      </c>
      <c r="V1863" s="53" t="s">
        <v>14920</v>
      </c>
    </row>
    <row r="1864" spans="1:22" s="53" customFormat="1" ht="15" customHeight="1" x14ac:dyDescent="0.25">
      <c r="A1864" s="53" t="s">
        <v>1569</v>
      </c>
      <c r="B1864" s="53" t="s">
        <v>1238</v>
      </c>
      <c r="C1864" s="53" t="s">
        <v>3243</v>
      </c>
      <c r="D1864" s="53" t="s">
        <v>3243</v>
      </c>
      <c r="E1864" s="53" t="s">
        <v>14921</v>
      </c>
      <c r="L1864" s="53" t="s">
        <v>14922</v>
      </c>
      <c r="M1864" s="53" t="s">
        <v>12358</v>
      </c>
      <c r="N1864" s="53" t="s">
        <v>14923</v>
      </c>
      <c r="P1864" s="53" t="s">
        <v>14924</v>
      </c>
      <c r="R1864" s="53" t="s">
        <v>14925</v>
      </c>
      <c r="T1864" s="53" t="s">
        <v>14926</v>
      </c>
      <c r="V1864" s="53" t="s">
        <v>14927</v>
      </c>
    </row>
    <row r="1865" spans="1:22" s="53" customFormat="1" ht="15" customHeight="1" x14ac:dyDescent="0.25">
      <c r="A1865" s="53" t="s">
        <v>1570</v>
      </c>
      <c r="B1865" s="53" t="s">
        <v>1238</v>
      </c>
      <c r="C1865" s="53" t="s">
        <v>3243</v>
      </c>
      <c r="D1865" s="53" t="s">
        <v>3243</v>
      </c>
      <c r="E1865" s="53" t="s">
        <v>14928</v>
      </c>
      <c r="L1865" s="53" t="s">
        <v>14929</v>
      </c>
      <c r="M1865" s="53" t="s">
        <v>12358</v>
      </c>
      <c r="N1865" s="53" t="s">
        <v>14930</v>
      </c>
      <c r="P1865" s="53" t="s">
        <v>14931</v>
      </c>
      <c r="R1865" s="53" t="s">
        <v>14932</v>
      </c>
      <c r="T1865" s="53" t="s">
        <v>14933</v>
      </c>
      <c r="V1865" s="53" t="s">
        <v>14934</v>
      </c>
    </row>
    <row r="1866" spans="1:22" s="53" customFormat="1" ht="15" customHeight="1" x14ac:dyDescent="0.25">
      <c r="A1866" s="53" t="s">
        <v>1571</v>
      </c>
      <c r="B1866" s="53" t="s">
        <v>1238</v>
      </c>
      <c r="C1866" s="53" t="s">
        <v>3243</v>
      </c>
      <c r="D1866" s="53" t="s">
        <v>3243</v>
      </c>
      <c r="E1866" s="53" t="s">
        <v>1571</v>
      </c>
      <c r="L1866" s="53" t="s">
        <v>14935</v>
      </c>
      <c r="M1866" s="53" t="s">
        <v>12358</v>
      </c>
      <c r="N1866" s="53" t="s">
        <v>14936</v>
      </c>
      <c r="P1866" s="53" t="s">
        <v>14937</v>
      </c>
      <c r="R1866" s="53" t="s">
        <v>14938</v>
      </c>
      <c r="T1866" s="53" t="s">
        <v>14939</v>
      </c>
      <c r="V1866" s="53" t="s">
        <v>14940</v>
      </c>
    </row>
    <row r="1867" spans="1:22" s="53" customFormat="1" ht="15" customHeight="1" x14ac:dyDescent="0.25">
      <c r="A1867" s="53" t="s">
        <v>1572</v>
      </c>
      <c r="B1867" s="53" t="s">
        <v>1238</v>
      </c>
      <c r="C1867" s="53" t="s">
        <v>3243</v>
      </c>
      <c r="D1867" s="53" t="s">
        <v>3243</v>
      </c>
      <c r="E1867" s="53" t="s">
        <v>1572</v>
      </c>
      <c r="L1867" s="53" t="s">
        <v>14941</v>
      </c>
      <c r="M1867" s="53" t="s">
        <v>12358</v>
      </c>
      <c r="N1867" s="53" t="s">
        <v>14942</v>
      </c>
      <c r="P1867" s="53" t="s">
        <v>14943</v>
      </c>
      <c r="R1867" s="53" t="s">
        <v>14944</v>
      </c>
      <c r="T1867" s="53" t="s">
        <v>14945</v>
      </c>
      <c r="V1867" s="53" t="s">
        <v>14946</v>
      </c>
    </row>
    <row r="1868" spans="1:22" s="53" customFormat="1" ht="15" customHeight="1" x14ac:dyDescent="0.25">
      <c r="A1868" s="53" t="s">
        <v>1573</v>
      </c>
      <c r="B1868" s="53" t="s">
        <v>1238</v>
      </c>
      <c r="C1868" s="53" t="s">
        <v>3243</v>
      </c>
      <c r="D1868" s="53" t="s">
        <v>3243</v>
      </c>
      <c r="E1868" s="53" t="s">
        <v>1573</v>
      </c>
      <c r="L1868" s="53" t="s">
        <v>14947</v>
      </c>
      <c r="M1868" s="53" t="s">
        <v>12358</v>
      </c>
      <c r="N1868" s="53" t="s">
        <v>14948</v>
      </c>
      <c r="P1868" s="53" t="s">
        <v>14949</v>
      </c>
      <c r="R1868" s="53" t="s">
        <v>14950</v>
      </c>
      <c r="T1868" s="53" t="s">
        <v>14951</v>
      </c>
      <c r="V1868" s="53" t="s">
        <v>14952</v>
      </c>
    </row>
    <row r="1869" spans="1:22" s="53" customFormat="1" ht="15" customHeight="1" x14ac:dyDescent="0.25">
      <c r="A1869" s="53" t="s">
        <v>1574</v>
      </c>
      <c r="B1869" s="53" t="s">
        <v>1238</v>
      </c>
      <c r="C1869" s="53" t="s">
        <v>3243</v>
      </c>
      <c r="D1869" s="53" t="s">
        <v>3243</v>
      </c>
      <c r="E1869" s="53" t="s">
        <v>1574</v>
      </c>
      <c r="L1869" s="53" t="s">
        <v>14953</v>
      </c>
      <c r="M1869" s="53" t="s">
        <v>12358</v>
      </c>
      <c r="N1869" s="53" t="s">
        <v>14954</v>
      </c>
      <c r="P1869" s="53" t="s">
        <v>14955</v>
      </c>
      <c r="R1869" s="53" t="s">
        <v>14956</v>
      </c>
      <c r="T1869" s="53" t="s">
        <v>14957</v>
      </c>
      <c r="V1869" s="53" t="s">
        <v>14958</v>
      </c>
    </row>
    <row r="1870" spans="1:22" s="53" customFormat="1" ht="15" customHeight="1" x14ac:dyDescent="0.25">
      <c r="A1870" s="53" t="s">
        <v>1575</v>
      </c>
      <c r="B1870" s="53" t="s">
        <v>1238</v>
      </c>
      <c r="C1870" s="53" t="s">
        <v>3243</v>
      </c>
      <c r="D1870" s="53" t="s">
        <v>3243</v>
      </c>
      <c r="E1870" s="53" t="s">
        <v>1575</v>
      </c>
      <c r="L1870" s="53" t="s">
        <v>14959</v>
      </c>
      <c r="M1870" s="53" t="s">
        <v>12358</v>
      </c>
      <c r="N1870" s="53" t="s">
        <v>14960</v>
      </c>
      <c r="P1870" s="53" t="s">
        <v>14961</v>
      </c>
      <c r="R1870" s="53" t="s">
        <v>14962</v>
      </c>
      <c r="T1870" s="53" t="s">
        <v>14963</v>
      </c>
      <c r="V1870" s="53" t="s">
        <v>14964</v>
      </c>
    </row>
    <row r="1871" spans="1:22" s="53" customFormat="1" ht="15" customHeight="1" x14ac:dyDescent="0.25">
      <c r="A1871" s="53" t="s">
        <v>1576</v>
      </c>
      <c r="B1871" s="53" t="s">
        <v>1238</v>
      </c>
      <c r="C1871" s="53" t="s">
        <v>3243</v>
      </c>
      <c r="D1871" s="53" t="s">
        <v>3243</v>
      </c>
      <c r="E1871" s="53" t="s">
        <v>1576</v>
      </c>
      <c r="L1871" s="53" t="s">
        <v>14965</v>
      </c>
      <c r="M1871" s="53" t="s">
        <v>12358</v>
      </c>
      <c r="N1871" s="53" t="s">
        <v>14966</v>
      </c>
      <c r="P1871" s="53" t="s">
        <v>14967</v>
      </c>
      <c r="R1871" s="53" t="s">
        <v>14968</v>
      </c>
      <c r="T1871" s="53" t="s">
        <v>14969</v>
      </c>
      <c r="V1871" s="53" t="s">
        <v>14970</v>
      </c>
    </row>
    <row r="1872" spans="1:22" s="53" customFormat="1" ht="15" customHeight="1" x14ac:dyDescent="0.25">
      <c r="A1872" s="53" t="s">
        <v>1577</v>
      </c>
      <c r="B1872" s="53" t="s">
        <v>1238</v>
      </c>
      <c r="C1872" s="53" t="s">
        <v>3243</v>
      </c>
      <c r="D1872" s="53" t="s">
        <v>3243</v>
      </c>
      <c r="E1872" s="53" t="s">
        <v>1577</v>
      </c>
      <c r="L1872" s="53" t="s">
        <v>14971</v>
      </c>
      <c r="M1872" s="53" t="s">
        <v>12358</v>
      </c>
      <c r="N1872" s="53" t="s">
        <v>14972</v>
      </c>
      <c r="P1872" s="53" t="s">
        <v>14973</v>
      </c>
      <c r="R1872" s="53" t="s">
        <v>14974</v>
      </c>
      <c r="T1872" s="53" t="s">
        <v>14975</v>
      </c>
      <c r="V1872" s="53" t="s">
        <v>14976</v>
      </c>
    </row>
    <row r="1873" spans="1:22" s="53" customFormat="1" ht="15" customHeight="1" x14ac:dyDescent="0.25">
      <c r="A1873" s="53" t="s">
        <v>1578</v>
      </c>
      <c r="B1873" s="53" t="s">
        <v>1238</v>
      </c>
      <c r="C1873" s="53" t="s">
        <v>3243</v>
      </c>
      <c r="D1873" s="53" t="s">
        <v>3243</v>
      </c>
      <c r="E1873" s="53" t="s">
        <v>1578</v>
      </c>
      <c r="L1873" s="53" t="s">
        <v>14977</v>
      </c>
      <c r="M1873" s="53" t="s">
        <v>12358</v>
      </c>
      <c r="N1873" s="53" t="s">
        <v>14978</v>
      </c>
      <c r="P1873" s="53" t="s">
        <v>14979</v>
      </c>
      <c r="R1873" s="53" t="s">
        <v>14980</v>
      </c>
      <c r="T1873" s="53" t="s">
        <v>14981</v>
      </c>
      <c r="V1873" s="53" t="s">
        <v>14982</v>
      </c>
    </row>
    <row r="1874" spans="1:22" s="53" customFormat="1" ht="15" customHeight="1" x14ac:dyDescent="0.25">
      <c r="A1874" s="53" t="s">
        <v>1579</v>
      </c>
      <c r="B1874" s="53" t="s">
        <v>1238</v>
      </c>
      <c r="C1874" s="53" t="s">
        <v>3243</v>
      </c>
      <c r="D1874" s="53" t="s">
        <v>3243</v>
      </c>
      <c r="E1874" s="53" t="s">
        <v>1579</v>
      </c>
      <c r="L1874" s="53" t="s">
        <v>14983</v>
      </c>
      <c r="M1874" s="53" t="s">
        <v>12358</v>
      </c>
      <c r="N1874" s="53" t="s">
        <v>14984</v>
      </c>
      <c r="P1874" s="53" t="s">
        <v>14985</v>
      </c>
      <c r="R1874" s="53" t="s">
        <v>14986</v>
      </c>
      <c r="T1874" s="53" t="s">
        <v>14987</v>
      </c>
      <c r="V1874" s="53" t="s">
        <v>14988</v>
      </c>
    </row>
    <row r="1875" spans="1:22" s="53" customFormat="1" ht="15" customHeight="1" x14ac:dyDescent="0.25">
      <c r="A1875" s="53" t="s">
        <v>1580</v>
      </c>
      <c r="B1875" s="53" t="s">
        <v>1238</v>
      </c>
      <c r="C1875" s="53" t="s">
        <v>3243</v>
      </c>
      <c r="D1875" s="53" t="s">
        <v>3243</v>
      </c>
      <c r="E1875" s="53" t="s">
        <v>1580</v>
      </c>
      <c r="L1875" s="53" t="s">
        <v>14989</v>
      </c>
      <c r="M1875" s="53" t="s">
        <v>12358</v>
      </c>
      <c r="N1875" s="53" t="s">
        <v>14990</v>
      </c>
      <c r="P1875" s="53" t="s">
        <v>14991</v>
      </c>
      <c r="R1875" s="53" t="s">
        <v>14992</v>
      </c>
      <c r="T1875" s="53" t="s">
        <v>14993</v>
      </c>
      <c r="V1875" s="53" t="s">
        <v>14994</v>
      </c>
    </row>
    <row r="1876" spans="1:22" s="53" customFormat="1" ht="15" customHeight="1" x14ac:dyDescent="0.25">
      <c r="A1876" s="53" t="s">
        <v>1581</v>
      </c>
      <c r="B1876" s="53" t="s">
        <v>1238</v>
      </c>
      <c r="C1876" s="53" t="s">
        <v>3243</v>
      </c>
      <c r="D1876" s="53" t="s">
        <v>3243</v>
      </c>
      <c r="E1876" s="53" t="s">
        <v>14995</v>
      </c>
      <c r="L1876" s="53" t="s">
        <v>14996</v>
      </c>
      <c r="M1876" s="53" t="s">
        <v>12358</v>
      </c>
      <c r="N1876" s="53" t="s">
        <v>14997</v>
      </c>
      <c r="P1876" s="53" t="s">
        <v>14998</v>
      </c>
      <c r="R1876" s="53" t="s">
        <v>14999</v>
      </c>
      <c r="T1876" s="53" t="s">
        <v>15000</v>
      </c>
      <c r="V1876" s="53" t="s">
        <v>15001</v>
      </c>
    </row>
    <row r="1877" spans="1:22" s="53" customFormat="1" ht="15" customHeight="1" x14ac:dyDescent="0.25">
      <c r="A1877" s="53" t="s">
        <v>1582</v>
      </c>
      <c r="B1877" s="53" t="s">
        <v>1238</v>
      </c>
      <c r="C1877" s="53" t="s">
        <v>3243</v>
      </c>
      <c r="D1877" s="53" t="s">
        <v>3243</v>
      </c>
      <c r="E1877" s="53" t="s">
        <v>15002</v>
      </c>
      <c r="L1877" s="53" t="s">
        <v>15003</v>
      </c>
      <c r="M1877" s="53" t="s">
        <v>12358</v>
      </c>
      <c r="N1877" s="53" t="s">
        <v>15004</v>
      </c>
      <c r="P1877" s="53" t="s">
        <v>15005</v>
      </c>
      <c r="R1877" s="53" t="s">
        <v>15006</v>
      </c>
      <c r="T1877" s="53" t="s">
        <v>15007</v>
      </c>
      <c r="V1877" s="53" t="s">
        <v>15008</v>
      </c>
    </row>
    <row r="1878" spans="1:22" s="53" customFormat="1" ht="15" customHeight="1" x14ac:dyDescent="0.25">
      <c r="A1878" s="53" t="s">
        <v>1583</v>
      </c>
      <c r="B1878" s="53" t="s">
        <v>1238</v>
      </c>
      <c r="C1878" s="53" t="s">
        <v>3243</v>
      </c>
      <c r="D1878" s="53" t="s">
        <v>3243</v>
      </c>
      <c r="E1878" s="53" t="s">
        <v>15009</v>
      </c>
      <c r="L1878" s="53" t="s">
        <v>15010</v>
      </c>
      <c r="M1878" s="53" t="s">
        <v>12358</v>
      </c>
      <c r="N1878" s="53" t="s">
        <v>15011</v>
      </c>
      <c r="P1878" s="53" t="s">
        <v>15012</v>
      </c>
      <c r="R1878" s="53" t="s">
        <v>15013</v>
      </c>
      <c r="T1878" s="53" t="s">
        <v>15014</v>
      </c>
      <c r="V1878" s="53" t="s">
        <v>15015</v>
      </c>
    </row>
    <row r="1879" spans="1:22" s="53" customFormat="1" ht="15" customHeight="1" x14ac:dyDescent="0.25">
      <c r="A1879" s="53" t="s">
        <v>1584</v>
      </c>
      <c r="B1879" s="53" t="s">
        <v>1238</v>
      </c>
      <c r="C1879" s="53" t="s">
        <v>3243</v>
      </c>
      <c r="D1879" s="53" t="s">
        <v>3243</v>
      </c>
      <c r="E1879" s="53" t="s">
        <v>15016</v>
      </c>
      <c r="L1879" s="53" t="s">
        <v>15017</v>
      </c>
      <c r="M1879" s="53" t="s">
        <v>12358</v>
      </c>
      <c r="N1879" s="53" t="s">
        <v>15018</v>
      </c>
      <c r="P1879" s="53" t="s">
        <v>15019</v>
      </c>
      <c r="R1879" s="53" t="s">
        <v>15020</v>
      </c>
      <c r="T1879" s="53" t="s">
        <v>15021</v>
      </c>
      <c r="V1879" s="53" t="s">
        <v>15022</v>
      </c>
    </row>
    <row r="1880" spans="1:22" s="53" customFormat="1" ht="15" customHeight="1" x14ac:dyDescent="0.25">
      <c r="A1880" s="53" t="s">
        <v>1585</v>
      </c>
      <c r="B1880" s="53" t="s">
        <v>1238</v>
      </c>
      <c r="C1880" s="53" t="s">
        <v>3243</v>
      </c>
      <c r="D1880" s="53" t="s">
        <v>3243</v>
      </c>
      <c r="E1880" s="53" t="s">
        <v>1585</v>
      </c>
      <c r="L1880" s="53" t="s">
        <v>15023</v>
      </c>
      <c r="M1880" s="53" t="s">
        <v>12358</v>
      </c>
      <c r="N1880" s="53" t="s">
        <v>15024</v>
      </c>
      <c r="P1880" s="53" t="s">
        <v>15025</v>
      </c>
      <c r="R1880" s="53" t="s">
        <v>15026</v>
      </c>
      <c r="T1880" s="53" t="s">
        <v>15027</v>
      </c>
      <c r="V1880" s="53" t="s">
        <v>15028</v>
      </c>
    </row>
    <row r="1881" spans="1:22" s="53" customFormat="1" ht="15" customHeight="1" x14ac:dyDescent="0.25">
      <c r="A1881" s="53" t="s">
        <v>1586</v>
      </c>
      <c r="B1881" s="53" t="s">
        <v>1238</v>
      </c>
      <c r="C1881" s="53" t="s">
        <v>3243</v>
      </c>
      <c r="D1881" s="53" t="s">
        <v>3243</v>
      </c>
      <c r="E1881" s="53" t="s">
        <v>1586</v>
      </c>
      <c r="L1881" s="53" t="s">
        <v>15029</v>
      </c>
      <c r="M1881" s="53" t="s">
        <v>12358</v>
      </c>
      <c r="N1881" s="53" t="s">
        <v>15030</v>
      </c>
      <c r="P1881" s="53" t="s">
        <v>15031</v>
      </c>
      <c r="R1881" s="53" t="s">
        <v>15032</v>
      </c>
      <c r="T1881" s="53" t="s">
        <v>15033</v>
      </c>
      <c r="V1881" s="53" t="s">
        <v>15034</v>
      </c>
    </row>
    <row r="1882" spans="1:22" s="53" customFormat="1" ht="15" customHeight="1" x14ac:dyDescent="0.25">
      <c r="A1882" s="53" t="s">
        <v>1587</v>
      </c>
      <c r="B1882" s="53" t="s">
        <v>1238</v>
      </c>
      <c r="C1882" s="53" t="s">
        <v>3243</v>
      </c>
      <c r="D1882" s="53" t="s">
        <v>3243</v>
      </c>
      <c r="E1882" s="53" t="s">
        <v>15035</v>
      </c>
      <c r="L1882" s="53" t="s">
        <v>15036</v>
      </c>
      <c r="M1882" s="53" t="s">
        <v>12358</v>
      </c>
      <c r="N1882" s="53" t="s">
        <v>15037</v>
      </c>
      <c r="P1882" s="53" t="s">
        <v>15038</v>
      </c>
      <c r="R1882" s="53" t="s">
        <v>15039</v>
      </c>
      <c r="T1882" s="53" t="s">
        <v>15040</v>
      </c>
      <c r="V1882" s="53" t="s">
        <v>15041</v>
      </c>
    </row>
    <row r="1883" spans="1:22" s="53" customFormat="1" ht="15" customHeight="1" x14ac:dyDescent="0.25">
      <c r="A1883" s="53" t="s">
        <v>1588</v>
      </c>
      <c r="B1883" s="53" t="s">
        <v>1238</v>
      </c>
      <c r="C1883" s="53" t="s">
        <v>3243</v>
      </c>
      <c r="D1883" s="53" t="s">
        <v>3243</v>
      </c>
      <c r="E1883" s="53" t="s">
        <v>15042</v>
      </c>
      <c r="L1883" s="53" t="s">
        <v>15043</v>
      </c>
      <c r="M1883" s="53" t="s">
        <v>12358</v>
      </c>
      <c r="N1883" s="53" t="s">
        <v>15044</v>
      </c>
      <c r="P1883" s="53" t="s">
        <v>15045</v>
      </c>
      <c r="R1883" s="53" t="s">
        <v>15046</v>
      </c>
      <c r="T1883" s="53" t="s">
        <v>15047</v>
      </c>
      <c r="V1883" s="53" t="s">
        <v>15048</v>
      </c>
    </row>
    <row r="1884" spans="1:22" s="53" customFormat="1" ht="15" customHeight="1" x14ac:dyDescent="0.25">
      <c r="A1884" s="53" t="s">
        <v>1589</v>
      </c>
      <c r="B1884" s="53" t="s">
        <v>1238</v>
      </c>
      <c r="C1884" s="53" t="s">
        <v>3243</v>
      </c>
      <c r="D1884" s="53" t="s">
        <v>3243</v>
      </c>
      <c r="E1884" s="53" t="s">
        <v>15049</v>
      </c>
      <c r="L1884" s="53" t="s">
        <v>15050</v>
      </c>
      <c r="M1884" s="53" t="s">
        <v>12358</v>
      </c>
      <c r="N1884" s="53" t="s">
        <v>15051</v>
      </c>
      <c r="P1884" s="53" t="s">
        <v>15052</v>
      </c>
      <c r="R1884" s="53" t="s">
        <v>15053</v>
      </c>
      <c r="T1884" s="53" t="s">
        <v>15054</v>
      </c>
      <c r="V1884" s="53" t="s">
        <v>15055</v>
      </c>
    </row>
    <row r="1885" spans="1:22" s="53" customFormat="1" ht="15" customHeight="1" x14ac:dyDescent="0.25">
      <c r="A1885" s="53" t="s">
        <v>1590</v>
      </c>
      <c r="B1885" s="53" t="s">
        <v>1238</v>
      </c>
      <c r="C1885" s="53" t="s">
        <v>3243</v>
      </c>
      <c r="D1885" s="53" t="s">
        <v>3243</v>
      </c>
      <c r="E1885" s="53" t="s">
        <v>15056</v>
      </c>
      <c r="L1885" s="53" t="s">
        <v>15057</v>
      </c>
      <c r="M1885" s="53" t="s">
        <v>12358</v>
      </c>
      <c r="N1885" s="53" t="s">
        <v>15058</v>
      </c>
      <c r="P1885" s="53" t="s">
        <v>15059</v>
      </c>
      <c r="R1885" s="53" t="s">
        <v>15060</v>
      </c>
      <c r="T1885" s="53" t="s">
        <v>15061</v>
      </c>
      <c r="V1885" s="53" t="s">
        <v>15062</v>
      </c>
    </row>
    <row r="1886" spans="1:22" s="53" customFormat="1" ht="15" customHeight="1" x14ac:dyDescent="0.25">
      <c r="A1886" s="53" t="s">
        <v>1591</v>
      </c>
      <c r="B1886" s="53" t="s">
        <v>1238</v>
      </c>
      <c r="C1886" s="53" t="s">
        <v>3243</v>
      </c>
      <c r="D1886" s="53" t="s">
        <v>3243</v>
      </c>
      <c r="E1886" s="53" t="s">
        <v>1591</v>
      </c>
      <c r="L1886" s="53" t="s">
        <v>15063</v>
      </c>
      <c r="M1886" s="53" t="s">
        <v>12358</v>
      </c>
      <c r="N1886" s="53" t="s">
        <v>15064</v>
      </c>
      <c r="P1886" s="53" t="s">
        <v>15065</v>
      </c>
      <c r="R1886" s="53" t="s">
        <v>15066</v>
      </c>
      <c r="T1886" s="53" t="s">
        <v>15067</v>
      </c>
      <c r="V1886" s="53" t="s">
        <v>15068</v>
      </c>
    </row>
    <row r="1887" spans="1:22" s="53" customFormat="1" ht="15" customHeight="1" x14ac:dyDescent="0.25">
      <c r="A1887" s="53" t="s">
        <v>1592</v>
      </c>
      <c r="B1887" s="53" t="s">
        <v>1238</v>
      </c>
      <c r="C1887" s="53" t="s">
        <v>3243</v>
      </c>
      <c r="D1887" s="53" t="s">
        <v>3243</v>
      </c>
      <c r="E1887" s="53" t="s">
        <v>1592</v>
      </c>
      <c r="L1887" s="53" t="s">
        <v>15069</v>
      </c>
      <c r="M1887" s="53" t="s">
        <v>12358</v>
      </c>
      <c r="N1887" s="53" t="s">
        <v>15070</v>
      </c>
      <c r="P1887" s="53" t="s">
        <v>15071</v>
      </c>
      <c r="R1887" s="53" t="s">
        <v>15072</v>
      </c>
      <c r="T1887" s="53" t="s">
        <v>15073</v>
      </c>
      <c r="V1887" s="53" t="s">
        <v>15074</v>
      </c>
    </row>
    <row r="1888" spans="1:22" s="53" customFormat="1" ht="15" customHeight="1" x14ac:dyDescent="0.25">
      <c r="A1888" s="53" t="s">
        <v>1593</v>
      </c>
      <c r="B1888" s="53" t="s">
        <v>1238</v>
      </c>
      <c r="C1888" s="53" t="s">
        <v>3243</v>
      </c>
      <c r="D1888" s="53" t="s">
        <v>3243</v>
      </c>
      <c r="E1888" s="53" t="s">
        <v>15075</v>
      </c>
      <c r="L1888" s="53" t="s">
        <v>15076</v>
      </c>
      <c r="M1888" s="53" t="s">
        <v>12358</v>
      </c>
      <c r="N1888" s="53" t="s">
        <v>15077</v>
      </c>
      <c r="P1888" s="53" t="s">
        <v>15078</v>
      </c>
      <c r="R1888" s="53" t="s">
        <v>15079</v>
      </c>
      <c r="T1888" s="53" t="s">
        <v>15080</v>
      </c>
      <c r="V1888" s="53" t="s">
        <v>15081</v>
      </c>
    </row>
    <row r="1889" spans="1:22" s="53" customFormat="1" ht="15" customHeight="1" x14ac:dyDescent="0.25">
      <c r="A1889" s="53" t="s">
        <v>1594</v>
      </c>
      <c r="B1889" s="53" t="s">
        <v>1238</v>
      </c>
      <c r="C1889" s="53" t="s">
        <v>3243</v>
      </c>
      <c r="D1889" s="53" t="s">
        <v>3243</v>
      </c>
      <c r="E1889" s="53" t="s">
        <v>15082</v>
      </c>
      <c r="L1889" s="53" t="s">
        <v>15083</v>
      </c>
      <c r="M1889" s="53" t="s">
        <v>12358</v>
      </c>
      <c r="N1889" s="53" t="s">
        <v>15084</v>
      </c>
      <c r="P1889" s="53" t="s">
        <v>15085</v>
      </c>
      <c r="R1889" s="53" t="s">
        <v>15086</v>
      </c>
      <c r="T1889" s="53" t="s">
        <v>15087</v>
      </c>
      <c r="V1889" s="53" t="s">
        <v>15088</v>
      </c>
    </row>
    <row r="1890" spans="1:22" s="53" customFormat="1" ht="15" customHeight="1" x14ac:dyDescent="0.25">
      <c r="A1890" s="53" t="s">
        <v>1595</v>
      </c>
      <c r="B1890" s="53" t="s">
        <v>1238</v>
      </c>
      <c r="C1890" s="53" t="s">
        <v>3243</v>
      </c>
      <c r="D1890" s="53" t="s">
        <v>3243</v>
      </c>
      <c r="E1890" s="53" t="s">
        <v>15089</v>
      </c>
      <c r="L1890" s="53" t="s">
        <v>15090</v>
      </c>
      <c r="M1890" s="53" t="s">
        <v>12358</v>
      </c>
      <c r="N1890" s="53" t="s">
        <v>15091</v>
      </c>
      <c r="P1890" s="53" t="s">
        <v>15092</v>
      </c>
      <c r="R1890" s="53" t="s">
        <v>15093</v>
      </c>
      <c r="T1890" s="53" t="s">
        <v>15094</v>
      </c>
      <c r="V1890" s="53" t="s">
        <v>15095</v>
      </c>
    </row>
    <row r="1891" spans="1:22" s="53" customFormat="1" ht="15" customHeight="1" x14ac:dyDescent="0.25">
      <c r="A1891" s="53" t="s">
        <v>1596</v>
      </c>
      <c r="B1891" s="53" t="s">
        <v>1238</v>
      </c>
      <c r="C1891" s="53" t="s">
        <v>3243</v>
      </c>
      <c r="D1891" s="53" t="s">
        <v>3243</v>
      </c>
      <c r="E1891" s="53" t="s">
        <v>15096</v>
      </c>
      <c r="L1891" s="53" t="s">
        <v>15097</v>
      </c>
      <c r="M1891" s="53" t="s">
        <v>12358</v>
      </c>
      <c r="N1891" s="53" t="s">
        <v>15098</v>
      </c>
      <c r="P1891" s="53" t="s">
        <v>15099</v>
      </c>
      <c r="R1891" s="53" t="s">
        <v>15100</v>
      </c>
      <c r="T1891" s="53" t="s">
        <v>15101</v>
      </c>
      <c r="V1891" s="53" t="s">
        <v>15102</v>
      </c>
    </row>
    <row r="1892" spans="1:22" s="53" customFormat="1" ht="15" customHeight="1" x14ac:dyDescent="0.25">
      <c r="A1892" s="53" t="s">
        <v>1597</v>
      </c>
      <c r="B1892" s="53" t="s">
        <v>1238</v>
      </c>
      <c r="C1892" s="53" t="s">
        <v>3243</v>
      </c>
      <c r="D1892" s="53" t="s">
        <v>3243</v>
      </c>
      <c r="E1892" s="53" t="s">
        <v>1597</v>
      </c>
      <c r="L1892" s="53" t="s">
        <v>15103</v>
      </c>
      <c r="M1892" s="53" t="s">
        <v>12358</v>
      </c>
      <c r="N1892" s="53" t="s">
        <v>15104</v>
      </c>
      <c r="P1892" s="53" t="s">
        <v>15105</v>
      </c>
      <c r="R1892" s="53" t="s">
        <v>15106</v>
      </c>
      <c r="T1892" s="53" t="s">
        <v>15107</v>
      </c>
      <c r="V1892" s="53" t="s">
        <v>15108</v>
      </c>
    </row>
    <row r="1893" spans="1:22" s="53" customFormat="1" ht="15" customHeight="1" x14ac:dyDescent="0.25">
      <c r="A1893" s="53" t="s">
        <v>1598</v>
      </c>
      <c r="B1893" s="53" t="s">
        <v>1238</v>
      </c>
      <c r="C1893" s="53" t="s">
        <v>3243</v>
      </c>
      <c r="D1893" s="53" t="s">
        <v>3243</v>
      </c>
      <c r="E1893" s="53" t="s">
        <v>1598</v>
      </c>
      <c r="L1893" s="53" t="s">
        <v>15109</v>
      </c>
      <c r="M1893" s="53" t="s">
        <v>12358</v>
      </c>
      <c r="N1893" s="53" t="s">
        <v>15110</v>
      </c>
      <c r="P1893" s="53" t="s">
        <v>15111</v>
      </c>
      <c r="R1893" s="53" t="s">
        <v>15112</v>
      </c>
      <c r="T1893" s="53" t="s">
        <v>15113</v>
      </c>
      <c r="V1893" s="53" t="s">
        <v>15114</v>
      </c>
    </row>
    <row r="1894" spans="1:22" s="53" customFormat="1" ht="15" customHeight="1" x14ac:dyDescent="0.25">
      <c r="A1894" s="53" t="s">
        <v>1599</v>
      </c>
      <c r="B1894" s="53" t="s">
        <v>1238</v>
      </c>
      <c r="C1894" s="53" t="s">
        <v>3243</v>
      </c>
      <c r="D1894" s="53" t="s">
        <v>3243</v>
      </c>
      <c r="E1894" s="53" t="s">
        <v>1599</v>
      </c>
      <c r="L1894" s="53" t="s">
        <v>15115</v>
      </c>
      <c r="M1894" s="53" t="s">
        <v>12358</v>
      </c>
      <c r="N1894" s="53" t="s">
        <v>15116</v>
      </c>
      <c r="P1894" s="53" t="s">
        <v>15117</v>
      </c>
      <c r="R1894" s="53" t="s">
        <v>15118</v>
      </c>
      <c r="T1894" s="53" t="s">
        <v>15119</v>
      </c>
      <c r="V1894" s="53" t="s">
        <v>15120</v>
      </c>
    </row>
    <row r="1895" spans="1:22" s="53" customFormat="1" ht="15" customHeight="1" x14ac:dyDescent="0.25">
      <c r="A1895" s="53" t="s">
        <v>1600</v>
      </c>
      <c r="B1895" s="53" t="s">
        <v>1238</v>
      </c>
      <c r="C1895" s="53" t="s">
        <v>3243</v>
      </c>
      <c r="D1895" s="53" t="s">
        <v>3243</v>
      </c>
      <c r="E1895" s="53" t="s">
        <v>1600</v>
      </c>
      <c r="L1895" s="53" t="s">
        <v>15121</v>
      </c>
      <c r="M1895" s="53" t="s">
        <v>12358</v>
      </c>
      <c r="N1895" s="53" t="s">
        <v>15122</v>
      </c>
      <c r="P1895" s="53" t="s">
        <v>15123</v>
      </c>
      <c r="R1895" s="53" t="s">
        <v>15124</v>
      </c>
      <c r="T1895" s="53" t="s">
        <v>15125</v>
      </c>
      <c r="V1895" s="53" t="s">
        <v>15126</v>
      </c>
    </row>
    <row r="1896" spans="1:22" s="53" customFormat="1" ht="15" customHeight="1" x14ac:dyDescent="0.25">
      <c r="A1896" s="53" t="s">
        <v>1601</v>
      </c>
      <c r="B1896" s="53" t="s">
        <v>1238</v>
      </c>
      <c r="C1896" s="53" t="s">
        <v>3243</v>
      </c>
      <c r="D1896" s="53" t="s">
        <v>3243</v>
      </c>
      <c r="E1896" s="53" t="s">
        <v>1601</v>
      </c>
      <c r="L1896" s="53" t="s">
        <v>15127</v>
      </c>
      <c r="M1896" s="53" t="s">
        <v>12358</v>
      </c>
      <c r="N1896" s="53" t="s">
        <v>15128</v>
      </c>
      <c r="P1896" s="53" t="s">
        <v>15129</v>
      </c>
      <c r="R1896" s="53" t="s">
        <v>15130</v>
      </c>
      <c r="T1896" s="53" t="s">
        <v>15131</v>
      </c>
      <c r="V1896" s="53" t="s">
        <v>15132</v>
      </c>
    </row>
    <row r="1897" spans="1:22" s="53" customFormat="1" ht="15" customHeight="1" x14ac:dyDescent="0.25">
      <c r="A1897" s="53" t="s">
        <v>1602</v>
      </c>
      <c r="B1897" s="53" t="s">
        <v>1238</v>
      </c>
      <c r="C1897" s="53" t="s">
        <v>3243</v>
      </c>
      <c r="D1897" s="53" t="s">
        <v>3243</v>
      </c>
      <c r="E1897" s="53" t="s">
        <v>1602</v>
      </c>
      <c r="L1897" s="53" t="s">
        <v>15133</v>
      </c>
      <c r="M1897" s="53" t="s">
        <v>12358</v>
      </c>
      <c r="N1897" s="53" t="s">
        <v>15134</v>
      </c>
      <c r="P1897" s="53" t="s">
        <v>15135</v>
      </c>
      <c r="R1897" s="53" t="s">
        <v>15136</v>
      </c>
      <c r="T1897" s="53" t="s">
        <v>15137</v>
      </c>
      <c r="V1897" s="53" t="s">
        <v>15138</v>
      </c>
    </row>
    <row r="1898" spans="1:22" s="53" customFormat="1" ht="15" customHeight="1" x14ac:dyDescent="0.25">
      <c r="A1898" s="53" t="s">
        <v>1603</v>
      </c>
      <c r="B1898" s="53" t="s">
        <v>1238</v>
      </c>
      <c r="C1898" s="53" t="s">
        <v>3243</v>
      </c>
      <c r="D1898" s="53" t="s">
        <v>3243</v>
      </c>
      <c r="E1898" s="53" t="s">
        <v>1603</v>
      </c>
      <c r="L1898" s="53" t="s">
        <v>15139</v>
      </c>
      <c r="M1898" s="53" t="s">
        <v>12358</v>
      </c>
      <c r="N1898" s="53" t="s">
        <v>15140</v>
      </c>
      <c r="P1898" s="53" t="s">
        <v>15141</v>
      </c>
      <c r="R1898" s="53" t="s">
        <v>15142</v>
      </c>
      <c r="T1898" s="53" t="s">
        <v>15143</v>
      </c>
      <c r="V1898" s="53" t="s">
        <v>15144</v>
      </c>
    </row>
    <row r="1899" spans="1:22" s="53" customFormat="1" ht="15" customHeight="1" x14ac:dyDescent="0.25">
      <c r="A1899" s="53" t="s">
        <v>1604</v>
      </c>
      <c r="B1899" s="53" t="s">
        <v>1238</v>
      </c>
      <c r="C1899" s="53" t="s">
        <v>3243</v>
      </c>
      <c r="D1899" s="53" t="s">
        <v>3243</v>
      </c>
      <c r="E1899" s="53" t="s">
        <v>1604</v>
      </c>
      <c r="L1899" s="53" t="s">
        <v>15145</v>
      </c>
      <c r="M1899" s="53" t="s">
        <v>12358</v>
      </c>
      <c r="N1899" s="53" t="s">
        <v>15146</v>
      </c>
      <c r="P1899" s="53" t="s">
        <v>15147</v>
      </c>
      <c r="R1899" s="53" t="s">
        <v>15148</v>
      </c>
      <c r="T1899" s="53" t="s">
        <v>15149</v>
      </c>
      <c r="V1899" s="53" t="s">
        <v>15150</v>
      </c>
    </row>
    <row r="1900" spans="1:22" s="53" customFormat="1" ht="15" customHeight="1" x14ac:dyDescent="0.25">
      <c r="A1900" s="53" t="s">
        <v>1605</v>
      </c>
      <c r="B1900" s="53" t="s">
        <v>1238</v>
      </c>
      <c r="C1900" s="53" t="s">
        <v>3243</v>
      </c>
      <c r="D1900" s="53" t="s">
        <v>3243</v>
      </c>
      <c r="E1900" s="53" t="s">
        <v>1605</v>
      </c>
      <c r="L1900" s="53" t="s">
        <v>15151</v>
      </c>
      <c r="M1900" s="53" t="s">
        <v>12358</v>
      </c>
      <c r="N1900" s="53" t="s">
        <v>15152</v>
      </c>
      <c r="P1900" s="53" t="s">
        <v>15153</v>
      </c>
      <c r="R1900" s="53" t="s">
        <v>15154</v>
      </c>
      <c r="T1900" s="53" t="s">
        <v>15155</v>
      </c>
      <c r="V1900" s="53" t="s">
        <v>15156</v>
      </c>
    </row>
    <row r="1901" spans="1:22" s="53" customFormat="1" ht="15" customHeight="1" x14ac:dyDescent="0.25">
      <c r="A1901" s="53" t="s">
        <v>1606</v>
      </c>
      <c r="B1901" s="53" t="s">
        <v>1238</v>
      </c>
      <c r="C1901" s="53" t="s">
        <v>3243</v>
      </c>
      <c r="D1901" s="53" t="s">
        <v>3243</v>
      </c>
      <c r="E1901" s="53" t="s">
        <v>1606</v>
      </c>
      <c r="L1901" s="53" t="s">
        <v>15157</v>
      </c>
      <c r="M1901" s="53" t="s">
        <v>12358</v>
      </c>
      <c r="N1901" s="53" t="s">
        <v>15158</v>
      </c>
      <c r="P1901" s="53" t="s">
        <v>15159</v>
      </c>
      <c r="R1901" s="53" t="s">
        <v>15160</v>
      </c>
      <c r="T1901" s="53" t="s">
        <v>15161</v>
      </c>
      <c r="V1901" s="53" t="s">
        <v>15162</v>
      </c>
    </row>
    <row r="1902" spans="1:22" s="53" customFormat="1" ht="15" customHeight="1" x14ac:dyDescent="0.25">
      <c r="A1902" s="53" t="s">
        <v>1607</v>
      </c>
      <c r="B1902" s="53" t="s">
        <v>1238</v>
      </c>
      <c r="C1902" s="53" t="s">
        <v>3243</v>
      </c>
      <c r="D1902" s="53" t="s">
        <v>3243</v>
      </c>
      <c r="E1902" s="53" t="s">
        <v>15163</v>
      </c>
      <c r="L1902" s="53" t="s">
        <v>15164</v>
      </c>
      <c r="M1902" s="53" t="s">
        <v>12358</v>
      </c>
      <c r="N1902" s="53" t="s">
        <v>15165</v>
      </c>
      <c r="P1902" s="53" t="s">
        <v>15166</v>
      </c>
      <c r="R1902" s="53" t="s">
        <v>15167</v>
      </c>
      <c r="T1902" s="53" t="s">
        <v>15168</v>
      </c>
      <c r="V1902" s="53" t="s">
        <v>15169</v>
      </c>
    </row>
    <row r="1903" spans="1:22" s="53" customFormat="1" ht="15" customHeight="1" x14ac:dyDescent="0.25">
      <c r="A1903" s="53" t="s">
        <v>1608</v>
      </c>
      <c r="B1903" s="53" t="s">
        <v>1238</v>
      </c>
      <c r="C1903" s="53" t="s">
        <v>3243</v>
      </c>
      <c r="D1903" s="53" t="s">
        <v>3243</v>
      </c>
      <c r="E1903" s="53" t="s">
        <v>15170</v>
      </c>
      <c r="L1903" s="53" t="s">
        <v>15171</v>
      </c>
      <c r="M1903" s="53" t="s">
        <v>12358</v>
      </c>
      <c r="N1903" s="53" t="s">
        <v>15172</v>
      </c>
      <c r="P1903" s="53" t="s">
        <v>15173</v>
      </c>
      <c r="R1903" s="53" t="s">
        <v>15174</v>
      </c>
      <c r="T1903" s="53" t="s">
        <v>15175</v>
      </c>
      <c r="V1903" s="53" t="s">
        <v>15176</v>
      </c>
    </row>
    <row r="1904" spans="1:22" s="53" customFormat="1" ht="15" customHeight="1" x14ac:dyDescent="0.25">
      <c r="A1904" s="53" t="s">
        <v>1609</v>
      </c>
      <c r="B1904" s="53" t="s">
        <v>1238</v>
      </c>
      <c r="C1904" s="53" t="s">
        <v>3243</v>
      </c>
      <c r="D1904" s="53" t="s">
        <v>3243</v>
      </c>
      <c r="E1904" s="53" t="s">
        <v>15177</v>
      </c>
      <c r="L1904" s="53" t="s">
        <v>15178</v>
      </c>
      <c r="M1904" s="53" t="s">
        <v>12358</v>
      </c>
      <c r="N1904" s="53" t="s">
        <v>15179</v>
      </c>
      <c r="P1904" s="53" t="s">
        <v>15180</v>
      </c>
      <c r="R1904" s="53" t="s">
        <v>15181</v>
      </c>
      <c r="T1904" s="53" t="s">
        <v>15182</v>
      </c>
      <c r="V1904" s="53" t="s">
        <v>15183</v>
      </c>
    </row>
    <row r="1905" spans="1:22" s="53" customFormat="1" ht="15" customHeight="1" x14ac:dyDescent="0.25">
      <c r="A1905" s="53" t="s">
        <v>1610</v>
      </c>
      <c r="B1905" s="53" t="s">
        <v>1238</v>
      </c>
      <c r="C1905" s="53" t="s">
        <v>3243</v>
      </c>
      <c r="D1905" s="53" t="s">
        <v>3243</v>
      </c>
      <c r="E1905" s="53" t="s">
        <v>15184</v>
      </c>
      <c r="L1905" s="53" t="s">
        <v>15185</v>
      </c>
      <c r="M1905" s="53" t="s">
        <v>12358</v>
      </c>
      <c r="N1905" s="53" t="s">
        <v>15186</v>
      </c>
      <c r="P1905" s="53" t="s">
        <v>15187</v>
      </c>
      <c r="R1905" s="53" t="s">
        <v>15188</v>
      </c>
      <c r="T1905" s="53" t="s">
        <v>15189</v>
      </c>
      <c r="V1905" s="53" t="s">
        <v>15190</v>
      </c>
    </row>
    <row r="1906" spans="1:22" s="53" customFormat="1" ht="15" customHeight="1" x14ac:dyDescent="0.25">
      <c r="A1906" s="53" t="s">
        <v>1611</v>
      </c>
      <c r="B1906" s="53" t="s">
        <v>1238</v>
      </c>
      <c r="C1906" s="53" t="s">
        <v>3243</v>
      </c>
      <c r="D1906" s="53" t="s">
        <v>3243</v>
      </c>
      <c r="E1906" s="53" t="s">
        <v>1611</v>
      </c>
      <c r="L1906" s="53" t="s">
        <v>15191</v>
      </c>
      <c r="M1906" s="53" t="s">
        <v>12358</v>
      </c>
      <c r="N1906" s="53" t="s">
        <v>15192</v>
      </c>
      <c r="P1906" s="53" t="s">
        <v>15193</v>
      </c>
      <c r="R1906" s="53" t="s">
        <v>15194</v>
      </c>
      <c r="T1906" s="53" t="s">
        <v>15195</v>
      </c>
      <c r="V1906" s="53" t="s">
        <v>15196</v>
      </c>
    </row>
    <row r="1907" spans="1:22" s="53" customFormat="1" ht="15" customHeight="1" x14ac:dyDescent="0.25">
      <c r="A1907" s="53" t="s">
        <v>1612</v>
      </c>
      <c r="B1907" s="53" t="s">
        <v>1238</v>
      </c>
      <c r="C1907" s="53" t="s">
        <v>3243</v>
      </c>
      <c r="D1907" s="53" t="s">
        <v>3243</v>
      </c>
      <c r="E1907" s="53" t="s">
        <v>1612</v>
      </c>
      <c r="L1907" s="53" t="s">
        <v>15197</v>
      </c>
      <c r="M1907" s="53" t="s">
        <v>12358</v>
      </c>
      <c r="N1907" s="53" t="s">
        <v>15198</v>
      </c>
      <c r="P1907" s="53" t="s">
        <v>15199</v>
      </c>
      <c r="R1907" s="53" t="s">
        <v>15200</v>
      </c>
      <c r="T1907" s="53" t="s">
        <v>15201</v>
      </c>
      <c r="V1907" s="53" t="s">
        <v>15202</v>
      </c>
    </row>
    <row r="1908" spans="1:22" s="53" customFormat="1" ht="15" customHeight="1" x14ac:dyDescent="0.25">
      <c r="A1908" s="53" t="s">
        <v>1613</v>
      </c>
      <c r="B1908" s="53" t="s">
        <v>1238</v>
      </c>
      <c r="C1908" s="53" t="s">
        <v>3243</v>
      </c>
      <c r="D1908" s="53" t="s">
        <v>3243</v>
      </c>
      <c r="E1908" s="53" t="s">
        <v>15203</v>
      </c>
      <c r="L1908" s="53" t="s">
        <v>15204</v>
      </c>
      <c r="M1908" s="53" t="s">
        <v>12358</v>
      </c>
      <c r="N1908" s="53" t="s">
        <v>15205</v>
      </c>
      <c r="P1908" s="53" t="s">
        <v>15206</v>
      </c>
      <c r="R1908" s="53" t="s">
        <v>15207</v>
      </c>
      <c r="T1908" s="53" t="s">
        <v>15208</v>
      </c>
      <c r="V1908" s="53" t="s">
        <v>15209</v>
      </c>
    </row>
    <row r="1909" spans="1:22" s="53" customFormat="1" ht="15" customHeight="1" x14ac:dyDescent="0.25">
      <c r="A1909" s="53" t="s">
        <v>1614</v>
      </c>
      <c r="B1909" s="53" t="s">
        <v>1238</v>
      </c>
      <c r="C1909" s="53" t="s">
        <v>3243</v>
      </c>
      <c r="D1909" s="53" t="s">
        <v>3243</v>
      </c>
      <c r="E1909" s="53" t="s">
        <v>15210</v>
      </c>
      <c r="L1909" s="53" t="s">
        <v>15211</v>
      </c>
      <c r="M1909" s="53" t="s">
        <v>12358</v>
      </c>
      <c r="N1909" s="53" t="s">
        <v>15212</v>
      </c>
      <c r="P1909" s="53" t="s">
        <v>15213</v>
      </c>
      <c r="R1909" s="53" t="s">
        <v>15214</v>
      </c>
      <c r="T1909" s="53" t="s">
        <v>15215</v>
      </c>
      <c r="V1909" s="53" t="s">
        <v>15216</v>
      </c>
    </row>
    <row r="1910" spans="1:22" s="53" customFormat="1" ht="15" customHeight="1" x14ac:dyDescent="0.25">
      <c r="A1910" s="53" t="s">
        <v>1615</v>
      </c>
      <c r="B1910" s="53" t="s">
        <v>1238</v>
      </c>
      <c r="C1910" s="53" t="s">
        <v>3243</v>
      </c>
      <c r="D1910" s="53" t="s">
        <v>3243</v>
      </c>
      <c r="E1910" s="53" t="s">
        <v>15217</v>
      </c>
      <c r="L1910" s="53" t="s">
        <v>15218</v>
      </c>
      <c r="M1910" s="53" t="s">
        <v>12358</v>
      </c>
      <c r="N1910" s="53" t="s">
        <v>15219</v>
      </c>
      <c r="P1910" s="53" t="s">
        <v>15220</v>
      </c>
      <c r="R1910" s="53" t="s">
        <v>15221</v>
      </c>
      <c r="T1910" s="53" t="s">
        <v>15222</v>
      </c>
      <c r="V1910" s="53" t="s">
        <v>15223</v>
      </c>
    </row>
    <row r="1911" spans="1:22" s="53" customFormat="1" ht="15" customHeight="1" x14ac:dyDescent="0.25">
      <c r="A1911" s="53" t="s">
        <v>1616</v>
      </c>
      <c r="B1911" s="53" t="s">
        <v>1238</v>
      </c>
      <c r="C1911" s="53" t="s">
        <v>3243</v>
      </c>
      <c r="D1911" s="53" t="s">
        <v>3243</v>
      </c>
      <c r="E1911" s="53" t="s">
        <v>15224</v>
      </c>
      <c r="L1911" s="53" t="s">
        <v>15225</v>
      </c>
      <c r="M1911" s="53" t="s">
        <v>12358</v>
      </c>
      <c r="N1911" s="53" t="s">
        <v>15226</v>
      </c>
      <c r="P1911" s="53" t="s">
        <v>15227</v>
      </c>
      <c r="R1911" s="53" t="s">
        <v>15228</v>
      </c>
      <c r="T1911" s="53" t="s">
        <v>15229</v>
      </c>
      <c r="V1911" s="53" t="s">
        <v>15230</v>
      </c>
    </row>
    <row r="1912" spans="1:22" s="53" customFormat="1" ht="15" customHeight="1" x14ac:dyDescent="0.25">
      <c r="A1912" s="53" t="s">
        <v>1617</v>
      </c>
      <c r="B1912" s="53" t="s">
        <v>1238</v>
      </c>
      <c r="C1912" s="53" t="s">
        <v>3243</v>
      </c>
      <c r="D1912" s="53" t="s">
        <v>3243</v>
      </c>
      <c r="E1912" s="53" t="s">
        <v>1617</v>
      </c>
      <c r="L1912" s="53" t="s">
        <v>15231</v>
      </c>
      <c r="M1912" s="53" t="s">
        <v>12358</v>
      </c>
      <c r="N1912" s="53" t="s">
        <v>15232</v>
      </c>
      <c r="P1912" s="53" t="s">
        <v>15233</v>
      </c>
      <c r="R1912" s="53" t="s">
        <v>15234</v>
      </c>
      <c r="T1912" s="53" t="s">
        <v>15235</v>
      </c>
      <c r="V1912" s="53" t="s">
        <v>15236</v>
      </c>
    </row>
    <row r="1913" spans="1:22" s="53" customFormat="1" ht="15" customHeight="1" x14ac:dyDescent="0.25">
      <c r="A1913" s="53" t="s">
        <v>1618</v>
      </c>
      <c r="B1913" s="53" t="s">
        <v>1238</v>
      </c>
      <c r="C1913" s="53" t="s">
        <v>3243</v>
      </c>
      <c r="D1913" s="53" t="s">
        <v>3243</v>
      </c>
      <c r="E1913" s="53" t="s">
        <v>1618</v>
      </c>
      <c r="L1913" s="53" t="s">
        <v>15237</v>
      </c>
      <c r="M1913" s="53" t="s">
        <v>12358</v>
      </c>
      <c r="N1913" s="53" t="s">
        <v>15238</v>
      </c>
      <c r="P1913" s="53" t="s">
        <v>15239</v>
      </c>
      <c r="R1913" s="53" t="s">
        <v>15240</v>
      </c>
      <c r="T1913" s="53" t="s">
        <v>15241</v>
      </c>
      <c r="V1913" s="53" t="s">
        <v>15242</v>
      </c>
    </row>
    <row r="1914" spans="1:22" s="53" customFormat="1" ht="15" customHeight="1" x14ac:dyDescent="0.25">
      <c r="A1914" s="53" t="s">
        <v>1619</v>
      </c>
      <c r="B1914" s="53" t="s">
        <v>1238</v>
      </c>
      <c r="C1914" s="53" t="s">
        <v>3243</v>
      </c>
      <c r="D1914" s="53" t="s">
        <v>3243</v>
      </c>
      <c r="E1914" s="53" t="s">
        <v>15243</v>
      </c>
      <c r="L1914" s="53" t="s">
        <v>15244</v>
      </c>
      <c r="M1914" s="53" t="s">
        <v>12358</v>
      </c>
      <c r="N1914" s="53" t="s">
        <v>15245</v>
      </c>
      <c r="P1914" s="53" t="s">
        <v>15246</v>
      </c>
      <c r="R1914" s="53" t="s">
        <v>15247</v>
      </c>
      <c r="T1914" s="53" t="s">
        <v>15248</v>
      </c>
      <c r="V1914" s="53" t="s">
        <v>15249</v>
      </c>
    </row>
    <row r="1915" spans="1:22" s="53" customFormat="1" ht="15" customHeight="1" x14ac:dyDescent="0.25">
      <c r="A1915" s="53" t="s">
        <v>1620</v>
      </c>
      <c r="B1915" s="53" t="s">
        <v>1238</v>
      </c>
      <c r="C1915" s="53" t="s">
        <v>3243</v>
      </c>
      <c r="D1915" s="53" t="s">
        <v>3243</v>
      </c>
      <c r="E1915" s="53" t="s">
        <v>15250</v>
      </c>
      <c r="L1915" s="53" t="s">
        <v>15251</v>
      </c>
      <c r="M1915" s="53" t="s">
        <v>12358</v>
      </c>
      <c r="N1915" s="53" t="s">
        <v>15252</v>
      </c>
      <c r="P1915" s="53" t="s">
        <v>15253</v>
      </c>
      <c r="R1915" s="53" t="s">
        <v>15254</v>
      </c>
      <c r="T1915" s="53" t="s">
        <v>15255</v>
      </c>
      <c r="V1915" s="53" t="s">
        <v>15256</v>
      </c>
    </row>
    <row r="1916" spans="1:22" s="53" customFormat="1" ht="15" customHeight="1" x14ac:dyDescent="0.25">
      <c r="A1916" s="53" t="s">
        <v>1621</v>
      </c>
      <c r="B1916" s="53" t="s">
        <v>1238</v>
      </c>
      <c r="C1916" s="53" t="s">
        <v>3243</v>
      </c>
      <c r="D1916" s="53" t="s">
        <v>3243</v>
      </c>
      <c r="E1916" s="53" t="s">
        <v>15257</v>
      </c>
      <c r="L1916" s="53" t="s">
        <v>15258</v>
      </c>
      <c r="M1916" s="53" t="s">
        <v>12358</v>
      </c>
      <c r="N1916" s="53" t="s">
        <v>15259</v>
      </c>
      <c r="P1916" s="53" t="s">
        <v>15260</v>
      </c>
      <c r="R1916" s="53" t="s">
        <v>15261</v>
      </c>
      <c r="T1916" s="53" t="s">
        <v>15262</v>
      </c>
      <c r="V1916" s="53" t="s">
        <v>15263</v>
      </c>
    </row>
    <row r="1917" spans="1:22" s="53" customFormat="1" ht="15" customHeight="1" x14ac:dyDescent="0.25">
      <c r="A1917" s="53" t="s">
        <v>1622</v>
      </c>
      <c r="B1917" s="53" t="s">
        <v>1238</v>
      </c>
      <c r="C1917" s="53" t="s">
        <v>3243</v>
      </c>
      <c r="D1917" s="53" t="s">
        <v>3243</v>
      </c>
      <c r="E1917" s="53" t="s">
        <v>15264</v>
      </c>
      <c r="L1917" s="53" t="s">
        <v>15265</v>
      </c>
      <c r="M1917" s="53" t="s">
        <v>12358</v>
      </c>
      <c r="N1917" s="53" t="s">
        <v>15266</v>
      </c>
      <c r="P1917" s="53" t="s">
        <v>15267</v>
      </c>
      <c r="R1917" s="53" t="s">
        <v>15268</v>
      </c>
      <c r="T1917" s="53" t="s">
        <v>15269</v>
      </c>
      <c r="V1917" s="53" t="s">
        <v>15270</v>
      </c>
    </row>
    <row r="1918" spans="1:22" s="53" customFormat="1" ht="15" customHeight="1" x14ac:dyDescent="0.25">
      <c r="A1918" s="53" t="s">
        <v>1623</v>
      </c>
      <c r="B1918" s="53" t="s">
        <v>1238</v>
      </c>
      <c r="C1918" s="53" t="s">
        <v>3243</v>
      </c>
      <c r="D1918" s="53" t="s">
        <v>3243</v>
      </c>
      <c r="E1918" s="53" t="s">
        <v>1623</v>
      </c>
      <c r="L1918" s="53" t="s">
        <v>15271</v>
      </c>
      <c r="M1918" s="53" t="s">
        <v>12935</v>
      </c>
      <c r="N1918" s="53" t="s">
        <v>15272</v>
      </c>
      <c r="P1918" s="53" t="s">
        <v>15273</v>
      </c>
      <c r="R1918" s="53" t="s">
        <v>15274</v>
      </c>
      <c r="T1918" s="53" t="s">
        <v>15275</v>
      </c>
      <c r="V1918" s="53" t="s">
        <v>15276</v>
      </c>
    </row>
    <row r="1919" spans="1:22" s="53" customFormat="1" ht="15" customHeight="1" x14ac:dyDescent="0.25">
      <c r="A1919" s="53" t="s">
        <v>1624</v>
      </c>
      <c r="B1919" s="53" t="s">
        <v>1238</v>
      </c>
      <c r="C1919" s="53" t="s">
        <v>3243</v>
      </c>
      <c r="D1919" s="53" t="s">
        <v>3243</v>
      </c>
      <c r="E1919" s="53" t="s">
        <v>1624</v>
      </c>
      <c r="L1919" s="53" t="s">
        <v>15277</v>
      </c>
      <c r="M1919" s="53" t="s">
        <v>12935</v>
      </c>
      <c r="N1919" s="53" t="s">
        <v>15278</v>
      </c>
      <c r="P1919" s="53" t="s">
        <v>15279</v>
      </c>
      <c r="R1919" s="53" t="s">
        <v>15280</v>
      </c>
      <c r="T1919" s="53" t="s">
        <v>15281</v>
      </c>
      <c r="V1919" s="53" t="s">
        <v>15282</v>
      </c>
    </row>
    <row r="1920" spans="1:22" s="53" customFormat="1" ht="15" customHeight="1" x14ac:dyDescent="0.25">
      <c r="A1920" s="53" t="s">
        <v>1625</v>
      </c>
      <c r="B1920" s="53" t="s">
        <v>1238</v>
      </c>
      <c r="C1920" s="53" t="s">
        <v>3243</v>
      </c>
      <c r="D1920" s="53" t="s">
        <v>3243</v>
      </c>
      <c r="E1920" s="53" t="s">
        <v>1625</v>
      </c>
      <c r="L1920" s="53" t="s">
        <v>15283</v>
      </c>
      <c r="M1920" s="53" t="s">
        <v>12935</v>
      </c>
      <c r="N1920" s="53" t="s">
        <v>15284</v>
      </c>
      <c r="P1920" s="53" t="s">
        <v>15285</v>
      </c>
      <c r="R1920" s="53" t="s">
        <v>15286</v>
      </c>
      <c r="T1920" s="53" t="s">
        <v>15287</v>
      </c>
      <c r="V1920" s="53" t="s">
        <v>15288</v>
      </c>
    </row>
    <row r="1921" spans="1:22" s="53" customFormat="1" ht="15" customHeight="1" x14ac:dyDescent="0.25">
      <c r="A1921" s="53" t="s">
        <v>1626</v>
      </c>
      <c r="B1921" s="53" t="s">
        <v>1238</v>
      </c>
      <c r="C1921" s="53" t="s">
        <v>3243</v>
      </c>
      <c r="D1921" s="53" t="s">
        <v>3243</v>
      </c>
      <c r="E1921" s="53" t="s">
        <v>1626</v>
      </c>
      <c r="L1921" s="53" t="s">
        <v>15289</v>
      </c>
      <c r="M1921" s="53" t="s">
        <v>12935</v>
      </c>
      <c r="N1921" s="53" t="s">
        <v>15290</v>
      </c>
      <c r="P1921" s="53" t="s">
        <v>15291</v>
      </c>
      <c r="R1921" s="53" t="s">
        <v>15292</v>
      </c>
      <c r="T1921" s="53" t="s">
        <v>15293</v>
      </c>
      <c r="V1921" s="53" t="s">
        <v>15294</v>
      </c>
    </row>
    <row r="1922" spans="1:22" s="53" customFormat="1" ht="15" customHeight="1" x14ac:dyDescent="0.25">
      <c r="A1922" s="53" t="s">
        <v>1627</v>
      </c>
      <c r="B1922" s="53" t="s">
        <v>1238</v>
      </c>
      <c r="C1922" s="53" t="s">
        <v>3243</v>
      </c>
      <c r="D1922" s="53" t="s">
        <v>3243</v>
      </c>
      <c r="E1922" s="53" t="s">
        <v>1627</v>
      </c>
      <c r="L1922" s="53" t="s">
        <v>15295</v>
      </c>
      <c r="M1922" s="53" t="s">
        <v>12935</v>
      </c>
      <c r="N1922" s="53" t="s">
        <v>15296</v>
      </c>
      <c r="P1922" s="53" t="s">
        <v>15297</v>
      </c>
      <c r="R1922" s="53" t="s">
        <v>15298</v>
      </c>
      <c r="T1922" s="53" t="s">
        <v>15299</v>
      </c>
      <c r="V1922" s="53" t="s">
        <v>15300</v>
      </c>
    </row>
    <row r="1923" spans="1:22" s="53" customFormat="1" ht="15" customHeight="1" x14ac:dyDescent="0.25">
      <c r="A1923" s="53" t="s">
        <v>1628</v>
      </c>
      <c r="B1923" s="53" t="s">
        <v>1238</v>
      </c>
      <c r="C1923" s="53" t="s">
        <v>3243</v>
      </c>
      <c r="D1923" s="53" t="s">
        <v>3243</v>
      </c>
      <c r="E1923" s="53" t="s">
        <v>1628</v>
      </c>
      <c r="L1923" s="53" t="s">
        <v>15301</v>
      </c>
      <c r="M1923" s="53" t="s">
        <v>12935</v>
      </c>
      <c r="N1923" s="53" t="s">
        <v>15302</v>
      </c>
      <c r="P1923" s="53" t="s">
        <v>15303</v>
      </c>
      <c r="R1923" s="53" t="s">
        <v>15304</v>
      </c>
      <c r="T1923" s="53" t="s">
        <v>15305</v>
      </c>
      <c r="V1923" s="53" t="s">
        <v>15306</v>
      </c>
    </row>
    <row r="1924" spans="1:22" s="53" customFormat="1" ht="15" customHeight="1" x14ac:dyDescent="0.25">
      <c r="A1924" s="53" t="s">
        <v>1629</v>
      </c>
      <c r="B1924" s="53" t="s">
        <v>1238</v>
      </c>
      <c r="C1924" s="53" t="s">
        <v>3243</v>
      </c>
      <c r="D1924" s="53" t="s">
        <v>3243</v>
      </c>
      <c r="E1924" s="53" t="s">
        <v>1629</v>
      </c>
      <c r="L1924" s="53" t="s">
        <v>15307</v>
      </c>
      <c r="M1924" s="53" t="s">
        <v>12935</v>
      </c>
      <c r="N1924" s="53" t="s">
        <v>15308</v>
      </c>
      <c r="P1924" s="53" t="s">
        <v>15309</v>
      </c>
      <c r="R1924" s="53" t="s">
        <v>15310</v>
      </c>
      <c r="T1924" s="53" t="s">
        <v>15311</v>
      </c>
      <c r="V1924" s="53" t="s">
        <v>15312</v>
      </c>
    </row>
    <row r="1925" spans="1:22" s="53" customFormat="1" ht="15" customHeight="1" x14ac:dyDescent="0.25">
      <c r="A1925" s="53" t="s">
        <v>1630</v>
      </c>
      <c r="B1925" s="53" t="s">
        <v>1238</v>
      </c>
      <c r="C1925" s="53" t="s">
        <v>3243</v>
      </c>
      <c r="D1925" s="53" t="s">
        <v>3243</v>
      </c>
      <c r="E1925" s="53" t="s">
        <v>1630</v>
      </c>
      <c r="L1925" s="53" t="s">
        <v>15313</v>
      </c>
      <c r="M1925" s="53" t="s">
        <v>12935</v>
      </c>
      <c r="N1925" s="53" t="s">
        <v>15314</v>
      </c>
      <c r="P1925" s="53" t="s">
        <v>15315</v>
      </c>
      <c r="R1925" s="53" t="s">
        <v>15316</v>
      </c>
      <c r="T1925" s="53" t="s">
        <v>15317</v>
      </c>
      <c r="V1925" s="53" t="s">
        <v>15318</v>
      </c>
    </row>
    <row r="1926" spans="1:22" s="53" customFormat="1" ht="15" customHeight="1" x14ac:dyDescent="0.25">
      <c r="A1926" s="53" t="s">
        <v>1631</v>
      </c>
      <c r="B1926" s="53" t="s">
        <v>1238</v>
      </c>
      <c r="C1926" s="53" t="s">
        <v>3243</v>
      </c>
      <c r="D1926" s="53" t="s">
        <v>3243</v>
      </c>
      <c r="E1926" s="53" t="s">
        <v>1631</v>
      </c>
      <c r="L1926" s="53" t="s">
        <v>15319</v>
      </c>
      <c r="M1926" s="53" t="s">
        <v>12935</v>
      </c>
      <c r="N1926" s="53" t="s">
        <v>15320</v>
      </c>
      <c r="P1926" s="53" t="s">
        <v>15321</v>
      </c>
      <c r="R1926" s="53" t="s">
        <v>15322</v>
      </c>
      <c r="T1926" s="53" t="s">
        <v>15323</v>
      </c>
      <c r="V1926" s="53" t="s">
        <v>15324</v>
      </c>
    </row>
    <row r="1927" spans="1:22" s="53" customFormat="1" ht="15" customHeight="1" x14ac:dyDescent="0.25">
      <c r="A1927" s="53" t="s">
        <v>1632</v>
      </c>
      <c r="B1927" s="53" t="s">
        <v>1238</v>
      </c>
      <c r="C1927" s="53" t="s">
        <v>3243</v>
      </c>
      <c r="D1927" s="53" t="s">
        <v>3243</v>
      </c>
      <c r="E1927" s="53" t="s">
        <v>1632</v>
      </c>
      <c r="L1927" s="53" t="s">
        <v>15325</v>
      </c>
      <c r="M1927" s="53" t="s">
        <v>12935</v>
      </c>
      <c r="N1927" s="53" t="s">
        <v>15326</v>
      </c>
      <c r="P1927" s="53" t="s">
        <v>15327</v>
      </c>
      <c r="R1927" s="53" t="s">
        <v>15328</v>
      </c>
      <c r="T1927" s="53" t="s">
        <v>15329</v>
      </c>
      <c r="V1927" s="53" t="s">
        <v>15330</v>
      </c>
    </row>
    <row r="1928" spans="1:22" s="53" customFormat="1" ht="15" customHeight="1" x14ac:dyDescent="0.25">
      <c r="A1928" s="53" t="s">
        <v>1633</v>
      </c>
      <c r="B1928" s="53" t="s">
        <v>1238</v>
      </c>
      <c r="C1928" s="53" t="s">
        <v>3243</v>
      </c>
      <c r="D1928" s="53" t="s">
        <v>3243</v>
      </c>
      <c r="E1928" s="53" t="s">
        <v>15331</v>
      </c>
      <c r="L1928" s="53" t="s">
        <v>15332</v>
      </c>
      <c r="M1928" s="53" t="s">
        <v>12935</v>
      </c>
      <c r="N1928" s="53" t="s">
        <v>15333</v>
      </c>
      <c r="P1928" s="53" t="s">
        <v>15334</v>
      </c>
      <c r="R1928" s="53" t="s">
        <v>15335</v>
      </c>
      <c r="T1928" s="53" t="s">
        <v>15336</v>
      </c>
      <c r="V1928" s="53" t="s">
        <v>15337</v>
      </c>
    </row>
    <row r="1929" spans="1:22" s="53" customFormat="1" ht="15" customHeight="1" x14ac:dyDescent="0.25">
      <c r="A1929" s="53" t="s">
        <v>1634</v>
      </c>
      <c r="B1929" s="53" t="s">
        <v>1238</v>
      </c>
      <c r="C1929" s="53" t="s">
        <v>3243</v>
      </c>
      <c r="D1929" s="53" t="s">
        <v>3243</v>
      </c>
      <c r="E1929" s="53" t="s">
        <v>15338</v>
      </c>
      <c r="L1929" s="53" t="s">
        <v>15339</v>
      </c>
      <c r="M1929" s="53" t="s">
        <v>12935</v>
      </c>
      <c r="N1929" s="53" t="s">
        <v>15340</v>
      </c>
      <c r="P1929" s="53" t="s">
        <v>15341</v>
      </c>
      <c r="R1929" s="53" t="s">
        <v>15342</v>
      </c>
      <c r="T1929" s="53" t="s">
        <v>15343</v>
      </c>
      <c r="V1929" s="53" t="s">
        <v>15344</v>
      </c>
    </row>
    <row r="1930" spans="1:22" s="53" customFormat="1" ht="15" customHeight="1" x14ac:dyDescent="0.25">
      <c r="A1930" s="53" t="s">
        <v>1635</v>
      </c>
      <c r="B1930" s="53" t="s">
        <v>1238</v>
      </c>
      <c r="C1930" s="53" t="s">
        <v>3243</v>
      </c>
      <c r="D1930" s="53" t="s">
        <v>3243</v>
      </c>
      <c r="E1930" s="53" t="s">
        <v>15345</v>
      </c>
      <c r="L1930" s="53" t="s">
        <v>15346</v>
      </c>
      <c r="M1930" s="53" t="s">
        <v>12935</v>
      </c>
      <c r="N1930" s="53" t="s">
        <v>15347</v>
      </c>
      <c r="P1930" s="53" t="s">
        <v>15348</v>
      </c>
      <c r="R1930" s="53" t="s">
        <v>15349</v>
      </c>
      <c r="T1930" s="53" t="s">
        <v>15350</v>
      </c>
      <c r="V1930" s="53" t="s">
        <v>15351</v>
      </c>
    </row>
    <row r="1931" spans="1:22" s="53" customFormat="1" ht="15" customHeight="1" x14ac:dyDescent="0.25">
      <c r="A1931" s="53" t="s">
        <v>1636</v>
      </c>
      <c r="B1931" s="53" t="s">
        <v>1238</v>
      </c>
      <c r="C1931" s="53" t="s">
        <v>3243</v>
      </c>
      <c r="D1931" s="53" t="s">
        <v>3243</v>
      </c>
      <c r="E1931" s="53" t="s">
        <v>15352</v>
      </c>
      <c r="L1931" s="53" t="s">
        <v>15353</v>
      </c>
      <c r="M1931" s="53" t="s">
        <v>12935</v>
      </c>
      <c r="N1931" s="53" t="s">
        <v>15354</v>
      </c>
      <c r="P1931" s="53" t="s">
        <v>15355</v>
      </c>
      <c r="R1931" s="53" t="s">
        <v>15356</v>
      </c>
      <c r="T1931" s="53" t="s">
        <v>15357</v>
      </c>
      <c r="V1931" s="53" t="s">
        <v>15358</v>
      </c>
    </row>
    <row r="1932" spans="1:22" s="53" customFormat="1" ht="15" customHeight="1" x14ac:dyDescent="0.25">
      <c r="A1932" s="53" t="s">
        <v>1637</v>
      </c>
      <c r="B1932" s="53" t="s">
        <v>1238</v>
      </c>
      <c r="C1932" s="53" t="s">
        <v>3243</v>
      </c>
      <c r="D1932" s="53" t="s">
        <v>3243</v>
      </c>
      <c r="E1932" s="53" t="s">
        <v>1637</v>
      </c>
      <c r="L1932" s="53" t="s">
        <v>15359</v>
      </c>
      <c r="M1932" s="53" t="s">
        <v>12935</v>
      </c>
      <c r="N1932" s="53" t="s">
        <v>15360</v>
      </c>
      <c r="P1932" s="53" t="s">
        <v>15361</v>
      </c>
      <c r="R1932" s="53" t="s">
        <v>15362</v>
      </c>
      <c r="T1932" s="53" t="s">
        <v>15363</v>
      </c>
      <c r="V1932" s="53" t="s">
        <v>15364</v>
      </c>
    </row>
    <row r="1933" spans="1:22" s="53" customFormat="1" ht="15" customHeight="1" x14ac:dyDescent="0.25">
      <c r="A1933" s="53" t="s">
        <v>1638</v>
      </c>
      <c r="B1933" s="53" t="s">
        <v>1238</v>
      </c>
      <c r="C1933" s="53" t="s">
        <v>3243</v>
      </c>
      <c r="D1933" s="53" t="s">
        <v>3243</v>
      </c>
      <c r="E1933" s="53" t="s">
        <v>1638</v>
      </c>
      <c r="L1933" s="53" t="s">
        <v>15365</v>
      </c>
      <c r="M1933" s="53" t="s">
        <v>12935</v>
      </c>
      <c r="N1933" s="53" t="s">
        <v>15366</v>
      </c>
      <c r="P1933" s="53" t="s">
        <v>15367</v>
      </c>
      <c r="R1933" s="53" t="s">
        <v>15368</v>
      </c>
      <c r="T1933" s="53" t="s">
        <v>15369</v>
      </c>
      <c r="V1933" s="53" t="s">
        <v>15370</v>
      </c>
    </row>
    <row r="1934" spans="1:22" s="53" customFormat="1" ht="15" customHeight="1" x14ac:dyDescent="0.25">
      <c r="A1934" s="53" t="s">
        <v>1639</v>
      </c>
      <c r="B1934" s="53" t="s">
        <v>1238</v>
      </c>
      <c r="C1934" s="53" t="s">
        <v>3243</v>
      </c>
      <c r="D1934" s="53" t="s">
        <v>3243</v>
      </c>
      <c r="E1934" s="53" t="s">
        <v>15371</v>
      </c>
      <c r="L1934" s="53" t="s">
        <v>15372</v>
      </c>
      <c r="M1934" s="53" t="s">
        <v>12935</v>
      </c>
      <c r="N1934" s="53" t="s">
        <v>15373</v>
      </c>
      <c r="P1934" s="53" t="s">
        <v>15374</v>
      </c>
      <c r="R1934" s="53" t="s">
        <v>15375</v>
      </c>
      <c r="T1934" s="53" t="s">
        <v>15376</v>
      </c>
      <c r="V1934" s="53" t="s">
        <v>15377</v>
      </c>
    </row>
    <row r="1935" spans="1:22" s="53" customFormat="1" ht="15" customHeight="1" x14ac:dyDescent="0.25">
      <c r="A1935" s="53" t="s">
        <v>1640</v>
      </c>
      <c r="B1935" s="53" t="s">
        <v>1238</v>
      </c>
      <c r="C1935" s="53" t="s">
        <v>3243</v>
      </c>
      <c r="D1935" s="53" t="s">
        <v>3243</v>
      </c>
      <c r="E1935" s="53" t="s">
        <v>15378</v>
      </c>
      <c r="L1935" s="53" t="s">
        <v>15379</v>
      </c>
      <c r="M1935" s="53" t="s">
        <v>12935</v>
      </c>
      <c r="N1935" s="53" t="s">
        <v>15380</v>
      </c>
      <c r="P1935" s="53" t="s">
        <v>15381</v>
      </c>
      <c r="R1935" s="53" t="s">
        <v>15382</v>
      </c>
      <c r="T1935" s="53" t="s">
        <v>15383</v>
      </c>
      <c r="V1935" s="53" t="s">
        <v>15384</v>
      </c>
    </row>
    <row r="1936" spans="1:22" s="53" customFormat="1" ht="15" customHeight="1" x14ac:dyDescent="0.25">
      <c r="A1936" s="53" t="s">
        <v>1641</v>
      </c>
      <c r="B1936" s="53" t="s">
        <v>1238</v>
      </c>
      <c r="C1936" s="53" t="s">
        <v>3243</v>
      </c>
      <c r="D1936" s="53" t="s">
        <v>3243</v>
      </c>
      <c r="E1936" s="53" t="s">
        <v>15385</v>
      </c>
      <c r="L1936" s="53" t="s">
        <v>15386</v>
      </c>
      <c r="M1936" s="53" t="s">
        <v>12935</v>
      </c>
      <c r="N1936" s="53" t="s">
        <v>15387</v>
      </c>
      <c r="P1936" s="53" t="s">
        <v>15388</v>
      </c>
      <c r="R1936" s="53" t="s">
        <v>15389</v>
      </c>
      <c r="T1936" s="53" t="s">
        <v>15390</v>
      </c>
      <c r="V1936" s="53" t="s">
        <v>15391</v>
      </c>
    </row>
    <row r="1937" spans="1:22" s="53" customFormat="1" ht="15" customHeight="1" x14ac:dyDescent="0.25">
      <c r="A1937" s="53" t="s">
        <v>1642</v>
      </c>
      <c r="B1937" s="53" t="s">
        <v>1238</v>
      </c>
      <c r="C1937" s="53" t="s">
        <v>3243</v>
      </c>
      <c r="D1937" s="53" t="s">
        <v>3243</v>
      </c>
      <c r="E1937" s="53" t="s">
        <v>15392</v>
      </c>
      <c r="L1937" s="53" t="s">
        <v>15393</v>
      </c>
      <c r="M1937" s="53" t="s">
        <v>12935</v>
      </c>
      <c r="N1937" s="53" t="s">
        <v>15394</v>
      </c>
      <c r="P1937" s="53" t="s">
        <v>15395</v>
      </c>
      <c r="R1937" s="53" t="s">
        <v>15396</v>
      </c>
      <c r="T1937" s="53" t="s">
        <v>15397</v>
      </c>
      <c r="V1937" s="53" t="s">
        <v>15398</v>
      </c>
    </row>
    <row r="1938" spans="1:22" s="53" customFormat="1" ht="15" customHeight="1" x14ac:dyDescent="0.25">
      <c r="A1938" s="53" t="s">
        <v>1643</v>
      </c>
      <c r="B1938" s="53" t="s">
        <v>1238</v>
      </c>
      <c r="C1938" s="53" t="s">
        <v>3243</v>
      </c>
      <c r="D1938" s="53" t="s">
        <v>3243</v>
      </c>
      <c r="E1938" s="53" t="s">
        <v>1643</v>
      </c>
      <c r="L1938" s="53" t="s">
        <v>15399</v>
      </c>
      <c r="M1938" s="53" t="s">
        <v>12935</v>
      </c>
      <c r="N1938" s="53" t="s">
        <v>15400</v>
      </c>
      <c r="P1938" s="53" t="s">
        <v>15401</v>
      </c>
      <c r="R1938" s="53" t="s">
        <v>15402</v>
      </c>
      <c r="T1938" s="53" t="s">
        <v>15403</v>
      </c>
      <c r="V1938" s="53" t="s">
        <v>15404</v>
      </c>
    </row>
    <row r="1939" spans="1:22" s="53" customFormat="1" ht="15" customHeight="1" x14ac:dyDescent="0.25">
      <c r="A1939" s="53" t="s">
        <v>1644</v>
      </c>
      <c r="B1939" s="53" t="s">
        <v>1238</v>
      </c>
      <c r="C1939" s="53" t="s">
        <v>3243</v>
      </c>
      <c r="D1939" s="53" t="s">
        <v>3243</v>
      </c>
      <c r="E1939" s="53" t="s">
        <v>1644</v>
      </c>
      <c r="L1939" s="53" t="s">
        <v>15405</v>
      </c>
      <c r="M1939" s="53" t="s">
        <v>12935</v>
      </c>
      <c r="N1939" s="53" t="s">
        <v>15406</v>
      </c>
      <c r="P1939" s="53" t="s">
        <v>15407</v>
      </c>
      <c r="R1939" s="53" t="s">
        <v>15408</v>
      </c>
      <c r="T1939" s="53" t="s">
        <v>15409</v>
      </c>
      <c r="V1939" s="53" t="s">
        <v>15410</v>
      </c>
    </row>
    <row r="1940" spans="1:22" s="53" customFormat="1" ht="15" customHeight="1" x14ac:dyDescent="0.25">
      <c r="A1940" s="53" t="s">
        <v>1645</v>
      </c>
      <c r="B1940" s="53" t="s">
        <v>1238</v>
      </c>
      <c r="C1940" s="53" t="s">
        <v>3243</v>
      </c>
      <c r="D1940" s="53" t="s">
        <v>3243</v>
      </c>
      <c r="E1940" s="53" t="s">
        <v>15411</v>
      </c>
      <c r="L1940" s="53" t="s">
        <v>15412</v>
      </c>
      <c r="M1940" s="53" t="s">
        <v>12935</v>
      </c>
      <c r="N1940" s="53" t="s">
        <v>15413</v>
      </c>
      <c r="P1940" s="53" t="s">
        <v>15414</v>
      </c>
      <c r="R1940" s="53" t="s">
        <v>15415</v>
      </c>
      <c r="T1940" s="53" t="s">
        <v>15416</v>
      </c>
      <c r="V1940" s="53" t="s">
        <v>15417</v>
      </c>
    </row>
    <row r="1941" spans="1:22" s="53" customFormat="1" ht="15" customHeight="1" x14ac:dyDescent="0.25">
      <c r="A1941" s="53" t="s">
        <v>1646</v>
      </c>
      <c r="B1941" s="53" t="s">
        <v>1238</v>
      </c>
      <c r="C1941" s="53" t="s">
        <v>3243</v>
      </c>
      <c r="D1941" s="53" t="s">
        <v>3243</v>
      </c>
      <c r="E1941" s="53" t="s">
        <v>15418</v>
      </c>
      <c r="L1941" s="53" t="s">
        <v>15419</v>
      </c>
      <c r="M1941" s="53" t="s">
        <v>12935</v>
      </c>
      <c r="N1941" s="53" t="s">
        <v>15420</v>
      </c>
      <c r="P1941" s="53" t="s">
        <v>15421</v>
      </c>
      <c r="R1941" s="53" t="s">
        <v>15422</v>
      </c>
      <c r="T1941" s="53" t="s">
        <v>15423</v>
      </c>
      <c r="V1941" s="53" t="s">
        <v>15424</v>
      </c>
    </row>
    <row r="1942" spans="1:22" s="53" customFormat="1" ht="15" customHeight="1" x14ac:dyDescent="0.25">
      <c r="A1942" s="53" t="s">
        <v>1647</v>
      </c>
      <c r="B1942" s="53" t="s">
        <v>1238</v>
      </c>
      <c r="C1942" s="53" t="s">
        <v>3243</v>
      </c>
      <c r="D1942" s="53" t="s">
        <v>3243</v>
      </c>
      <c r="E1942" s="53" t="s">
        <v>15425</v>
      </c>
      <c r="L1942" s="53" t="s">
        <v>15426</v>
      </c>
      <c r="M1942" s="53" t="s">
        <v>12935</v>
      </c>
      <c r="N1942" s="53" t="s">
        <v>15427</v>
      </c>
      <c r="P1942" s="53" t="s">
        <v>15428</v>
      </c>
      <c r="R1942" s="53" t="s">
        <v>15429</v>
      </c>
      <c r="T1942" s="53" t="s">
        <v>15430</v>
      </c>
      <c r="V1942" s="53" t="s">
        <v>15431</v>
      </c>
    </row>
    <row r="1943" spans="1:22" s="53" customFormat="1" ht="15" customHeight="1" x14ac:dyDescent="0.25">
      <c r="A1943" s="53" t="s">
        <v>1648</v>
      </c>
      <c r="B1943" s="53" t="s">
        <v>1238</v>
      </c>
      <c r="C1943" s="53" t="s">
        <v>3243</v>
      </c>
      <c r="D1943" s="53" t="s">
        <v>3243</v>
      </c>
      <c r="E1943" s="53" t="s">
        <v>15432</v>
      </c>
      <c r="L1943" s="53" t="s">
        <v>15433</v>
      </c>
      <c r="M1943" s="53" t="s">
        <v>12935</v>
      </c>
      <c r="N1943" s="53" t="s">
        <v>15434</v>
      </c>
      <c r="P1943" s="53" t="s">
        <v>15435</v>
      </c>
      <c r="R1943" s="53" t="s">
        <v>15436</v>
      </c>
      <c r="T1943" s="53" t="s">
        <v>15437</v>
      </c>
      <c r="V1943" s="53" t="s">
        <v>15438</v>
      </c>
    </row>
    <row r="1944" spans="1:22" ht="15" customHeight="1" x14ac:dyDescent="0.25">
      <c r="A1944" t="s">
        <v>1650</v>
      </c>
      <c r="B1944" t="s">
        <v>1649</v>
      </c>
      <c r="C1944" t="s">
        <v>3243</v>
      </c>
      <c r="D1944" t="s">
        <v>15439</v>
      </c>
      <c r="E1944" t="s">
        <v>1650</v>
      </c>
      <c r="L1944" t="s">
        <v>15440</v>
      </c>
      <c r="M1944" t="s">
        <v>15441</v>
      </c>
      <c r="N1944" t="s">
        <v>15442</v>
      </c>
      <c r="P1944" t="s">
        <v>15443</v>
      </c>
      <c r="R1944" t="s">
        <v>15444</v>
      </c>
      <c r="T1944" t="s">
        <v>15445</v>
      </c>
      <c r="V1944" t="s">
        <v>15446</v>
      </c>
    </row>
    <row r="1945" spans="1:22" ht="15" customHeight="1" x14ac:dyDescent="0.25">
      <c r="A1945" t="s">
        <v>1651</v>
      </c>
      <c r="B1945" t="s">
        <v>1649</v>
      </c>
      <c r="C1945" t="s">
        <v>3243</v>
      </c>
      <c r="D1945" t="s">
        <v>15447</v>
      </c>
      <c r="E1945" t="s">
        <v>1651</v>
      </c>
      <c r="L1945" t="s">
        <v>15448</v>
      </c>
      <c r="M1945" t="s">
        <v>15441</v>
      </c>
      <c r="N1945" t="s">
        <v>15449</v>
      </c>
      <c r="P1945" t="s">
        <v>15450</v>
      </c>
      <c r="R1945" t="s">
        <v>15451</v>
      </c>
      <c r="T1945" t="s">
        <v>15452</v>
      </c>
      <c r="V1945" t="s">
        <v>15453</v>
      </c>
    </row>
    <row r="1946" spans="1:22" ht="15" customHeight="1" x14ac:dyDescent="0.25">
      <c r="A1946" t="s">
        <v>1652</v>
      </c>
      <c r="B1946" t="s">
        <v>1649</v>
      </c>
      <c r="C1946" t="s">
        <v>3243</v>
      </c>
      <c r="D1946" t="s">
        <v>15454</v>
      </c>
      <c r="E1946" t="s">
        <v>1652</v>
      </c>
      <c r="L1946" t="s">
        <v>15455</v>
      </c>
      <c r="N1946" t="s">
        <v>15456</v>
      </c>
      <c r="P1946" t="s">
        <v>15457</v>
      </c>
      <c r="R1946" t="s">
        <v>15458</v>
      </c>
      <c r="T1946" t="s">
        <v>15459</v>
      </c>
      <c r="V1946" t="s">
        <v>15460</v>
      </c>
    </row>
    <row r="1947" spans="1:22" ht="15" customHeight="1" x14ac:dyDescent="0.25">
      <c r="A1947" t="s">
        <v>1653</v>
      </c>
      <c r="B1947" t="s">
        <v>1649</v>
      </c>
      <c r="C1947" t="s">
        <v>3243</v>
      </c>
      <c r="D1947" t="s">
        <v>15461</v>
      </c>
      <c r="E1947" t="s">
        <v>1653</v>
      </c>
      <c r="L1947" t="s">
        <v>15462</v>
      </c>
      <c r="M1947" t="s">
        <v>15441</v>
      </c>
      <c r="N1947" t="s">
        <v>15463</v>
      </c>
      <c r="P1947" t="s">
        <v>15464</v>
      </c>
      <c r="R1947" t="s">
        <v>15465</v>
      </c>
      <c r="T1947" t="s">
        <v>15466</v>
      </c>
      <c r="V1947" t="s">
        <v>15467</v>
      </c>
    </row>
    <row r="1948" spans="1:22" ht="15" customHeight="1" x14ac:dyDescent="0.25">
      <c r="A1948" t="s">
        <v>1654</v>
      </c>
      <c r="B1948" t="s">
        <v>1649</v>
      </c>
      <c r="C1948" t="s">
        <v>3243</v>
      </c>
      <c r="D1948" t="s">
        <v>15468</v>
      </c>
      <c r="E1948" t="s">
        <v>1654</v>
      </c>
      <c r="L1948" t="s">
        <v>15469</v>
      </c>
      <c r="M1948" t="s">
        <v>15441</v>
      </c>
      <c r="N1948" t="s">
        <v>15470</v>
      </c>
      <c r="P1948" t="s">
        <v>15471</v>
      </c>
      <c r="R1948" t="s">
        <v>15472</v>
      </c>
      <c r="T1948" t="s">
        <v>15473</v>
      </c>
      <c r="V1948" t="s">
        <v>15474</v>
      </c>
    </row>
    <row r="1949" spans="1:22" ht="15" customHeight="1" x14ac:dyDescent="0.25">
      <c r="A1949" t="s">
        <v>1655</v>
      </c>
      <c r="B1949" t="s">
        <v>1649</v>
      </c>
      <c r="C1949" t="s">
        <v>3243</v>
      </c>
      <c r="D1949" t="s">
        <v>15475</v>
      </c>
      <c r="E1949" t="s">
        <v>1655</v>
      </c>
      <c r="L1949" t="s">
        <v>15476</v>
      </c>
      <c r="N1949" t="s">
        <v>15477</v>
      </c>
      <c r="P1949" t="s">
        <v>15478</v>
      </c>
      <c r="R1949" t="s">
        <v>15479</v>
      </c>
      <c r="T1949" t="s">
        <v>15480</v>
      </c>
      <c r="V1949" t="s">
        <v>15481</v>
      </c>
    </row>
    <row r="1950" spans="1:22" ht="15" customHeight="1" x14ac:dyDescent="0.25">
      <c r="A1950" t="s">
        <v>1656</v>
      </c>
      <c r="B1950" t="s">
        <v>1649</v>
      </c>
      <c r="C1950" t="s">
        <v>3243</v>
      </c>
      <c r="D1950" t="s">
        <v>3243</v>
      </c>
      <c r="E1950" t="s">
        <v>1656</v>
      </c>
      <c r="L1950" t="s">
        <v>15482</v>
      </c>
      <c r="N1950" t="s">
        <v>15483</v>
      </c>
      <c r="P1950" t="s">
        <v>15484</v>
      </c>
      <c r="R1950" t="s">
        <v>15485</v>
      </c>
      <c r="T1950" s="45" t="s">
        <v>15486</v>
      </c>
      <c r="V1950" t="s">
        <v>15487</v>
      </c>
    </row>
    <row r="1951" spans="1:22" ht="15" customHeight="1" x14ac:dyDescent="0.25">
      <c r="A1951" t="s">
        <v>1657</v>
      </c>
      <c r="B1951" t="s">
        <v>1649</v>
      </c>
      <c r="C1951" t="s">
        <v>3243</v>
      </c>
      <c r="D1951" t="s">
        <v>15488</v>
      </c>
      <c r="E1951" t="s">
        <v>1657</v>
      </c>
      <c r="L1951" t="s">
        <v>15489</v>
      </c>
      <c r="M1951" t="s">
        <v>15441</v>
      </c>
      <c r="N1951" t="s">
        <v>15490</v>
      </c>
      <c r="P1951" t="s">
        <v>15491</v>
      </c>
      <c r="R1951" t="s">
        <v>15492</v>
      </c>
      <c r="T1951" t="s">
        <v>15493</v>
      </c>
      <c r="V1951" t="s">
        <v>15494</v>
      </c>
    </row>
    <row r="1952" spans="1:22" ht="15" customHeight="1" x14ac:dyDescent="0.25">
      <c r="A1952" t="s">
        <v>1658</v>
      </c>
      <c r="B1952" t="s">
        <v>1649</v>
      </c>
      <c r="C1952" t="s">
        <v>3243</v>
      </c>
      <c r="D1952" t="s">
        <v>15495</v>
      </c>
      <c r="E1952" t="s">
        <v>1658</v>
      </c>
      <c r="L1952" t="s">
        <v>15496</v>
      </c>
      <c r="M1952" t="s">
        <v>15441</v>
      </c>
      <c r="N1952" t="s">
        <v>15497</v>
      </c>
      <c r="P1952" t="s">
        <v>15498</v>
      </c>
      <c r="R1952" t="s">
        <v>15499</v>
      </c>
      <c r="T1952" t="s">
        <v>15500</v>
      </c>
      <c r="V1952" t="s">
        <v>15501</v>
      </c>
    </row>
    <row r="1953" spans="1:22" ht="15" customHeight="1" x14ac:dyDescent="0.25">
      <c r="A1953" t="s">
        <v>1659</v>
      </c>
      <c r="B1953" t="s">
        <v>1649</v>
      </c>
      <c r="C1953" t="s">
        <v>3243</v>
      </c>
      <c r="D1953" t="s">
        <v>15502</v>
      </c>
      <c r="E1953" t="s">
        <v>1659</v>
      </c>
      <c r="L1953" t="s">
        <v>15503</v>
      </c>
      <c r="M1953" t="s">
        <v>15441</v>
      </c>
      <c r="N1953" t="s">
        <v>15504</v>
      </c>
      <c r="P1953" t="s">
        <v>15505</v>
      </c>
      <c r="R1953" t="s">
        <v>15506</v>
      </c>
      <c r="T1953" t="s">
        <v>15507</v>
      </c>
      <c r="V1953" t="s">
        <v>15508</v>
      </c>
    </row>
    <row r="1954" spans="1:22" ht="15" customHeight="1" x14ac:dyDescent="0.25">
      <c r="A1954" t="s">
        <v>1660</v>
      </c>
      <c r="B1954" t="s">
        <v>1649</v>
      </c>
      <c r="C1954" t="s">
        <v>3243</v>
      </c>
      <c r="D1954" t="s">
        <v>15509</v>
      </c>
      <c r="E1954" t="s">
        <v>1660</v>
      </c>
      <c r="L1954" t="s">
        <v>15510</v>
      </c>
      <c r="M1954" t="s">
        <v>15441</v>
      </c>
      <c r="N1954" t="s">
        <v>15511</v>
      </c>
      <c r="P1954" t="s">
        <v>15512</v>
      </c>
      <c r="R1954" t="s">
        <v>15513</v>
      </c>
      <c r="T1954" t="s">
        <v>15514</v>
      </c>
      <c r="V1954" t="s">
        <v>15515</v>
      </c>
    </row>
    <row r="1955" spans="1:22" ht="15" customHeight="1" x14ac:dyDescent="0.25">
      <c r="A1955" t="s">
        <v>1661</v>
      </c>
      <c r="B1955" t="s">
        <v>1649</v>
      </c>
      <c r="C1955" t="s">
        <v>3243</v>
      </c>
      <c r="D1955" t="s">
        <v>15516</v>
      </c>
      <c r="E1955" t="s">
        <v>1661</v>
      </c>
      <c r="L1955" t="s">
        <v>15517</v>
      </c>
      <c r="N1955" t="s">
        <v>15518</v>
      </c>
      <c r="P1955" t="s">
        <v>15519</v>
      </c>
      <c r="R1955" t="s">
        <v>15520</v>
      </c>
      <c r="T1955" t="s">
        <v>15521</v>
      </c>
      <c r="V1955" t="s">
        <v>15522</v>
      </c>
    </row>
    <row r="1956" spans="1:22" ht="15" customHeight="1" x14ac:dyDescent="0.25">
      <c r="A1956" t="s">
        <v>1662</v>
      </c>
      <c r="B1956" t="s">
        <v>1649</v>
      </c>
      <c r="C1956" t="s">
        <v>3243</v>
      </c>
      <c r="D1956" t="s">
        <v>15523</v>
      </c>
      <c r="E1956" t="s">
        <v>1662</v>
      </c>
      <c r="L1956" t="s">
        <v>15524</v>
      </c>
      <c r="M1956" t="s">
        <v>15441</v>
      </c>
      <c r="N1956" t="s">
        <v>15525</v>
      </c>
      <c r="P1956" t="s">
        <v>15526</v>
      </c>
      <c r="R1956" t="s">
        <v>15527</v>
      </c>
      <c r="T1956" t="s">
        <v>15528</v>
      </c>
      <c r="V1956" t="s">
        <v>15529</v>
      </c>
    </row>
    <row r="1957" spans="1:22" ht="15" customHeight="1" x14ac:dyDescent="0.25">
      <c r="A1957" t="s">
        <v>1663</v>
      </c>
      <c r="B1957" t="s">
        <v>1649</v>
      </c>
      <c r="C1957" t="s">
        <v>3243</v>
      </c>
      <c r="D1957" t="s">
        <v>15530</v>
      </c>
      <c r="E1957" t="s">
        <v>1663</v>
      </c>
      <c r="L1957" t="s">
        <v>15531</v>
      </c>
      <c r="M1957" t="s">
        <v>15441</v>
      </c>
      <c r="N1957" t="s">
        <v>15532</v>
      </c>
      <c r="P1957" t="s">
        <v>15533</v>
      </c>
      <c r="R1957" t="s">
        <v>15534</v>
      </c>
      <c r="T1957" t="s">
        <v>15535</v>
      </c>
      <c r="V1957" t="s">
        <v>15536</v>
      </c>
    </row>
    <row r="1958" spans="1:22" ht="15" customHeight="1" x14ac:dyDescent="0.25">
      <c r="A1958" t="s">
        <v>1664</v>
      </c>
      <c r="B1958" t="s">
        <v>1649</v>
      </c>
      <c r="C1958" t="s">
        <v>3243</v>
      </c>
      <c r="D1958" t="s">
        <v>15537</v>
      </c>
      <c r="E1958" t="s">
        <v>1664</v>
      </c>
      <c r="L1958" t="s">
        <v>15538</v>
      </c>
      <c r="M1958" t="s">
        <v>15441</v>
      </c>
      <c r="N1958" t="s">
        <v>15539</v>
      </c>
      <c r="P1958" t="s">
        <v>15540</v>
      </c>
      <c r="R1958" t="s">
        <v>15541</v>
      </c>
      <c r="T1958" t="s">
        <v>15542</v>
      </c>
      <c r="V1958" t="s">
        <v>15543</v>
      </c>
    </row>
    <row r="1959" spans="1:22" ht="15" customHeight="1" x14ac:dyDescent="0.25">
      <c r="A1959" t="s">
        <v>1665</v>
      </c>
      <c r="B1959" t="s">
        <v>1649</v>
      </c>
      <c r="C1959" t="s">
        <v>3243</v>
      </c>
      <c r="D1959" t="s">
        <v>15544</v>
      </c>
      <c r="E1959" t="s">
        <v>1665</v>
      </c>
      <c r="L1959" t="s">
        <v>15545</v>
      </c>
      <c r="M1959" t="s">
        <v>15441</v>
      </c>
      <c r="N1959" t="s">
        <v>15546</v>
      </c>
      <c r="P1959" t="s">
        <v>15547</v>
      </c>
      <c r="R1959" t="s">
        <v>15548</v>
      </c>
      <c r="T1959" t="s">
        <v>15549</v>
      </c>
      <c r="V1959" t="s">
        <v>15550</v>
      </c>
    </row>
    <row r="1960" spans="1:22" ht="15" customHeight="1" x14ac:dyDescent="0.25">
      <c r="A1960" t="s">
        <v>1666</v>
      </c>
      <c r="B1960" t="s">
        <v>1649</v>
      </c>
      <c r="C1960" t="s">
        <v>3243</v>
      </c>
      <c r="D1960" t="s">
        <v>15551</v>
      </c>
      <c r="E1960" t="s">
        <v>1666</v>
      </c>
      <c r="L1960" t="s">
        <v>15552</v>
      </c>
      <c r="N1960" t="s">
        <v>15553</v>
      </c>
      <c r="P1960" t="s">
        <v>15554</v>
      </c>
      <c r="R1960" t="s">
        <v>15555</v>
      </c>
      <c r="T1960" t="s">
        <v>15556</v>
      </c>
      <c r="V1960" t="s">
        <v>15557</v>
      </c>
    </row>
    <row r="1961" spans="1:22" ht="15" customHeight="1" x14ac:dyDescent="0.25">
      <c r="A1961" t="s">
        <v>1667</v>
      </c>
      <c r="B1961" t="s">
        <v>1649</v>
      </c>
      <c r="C1961" t="s">
        <v>3243</v>
      </c>
      <c r="D1961" t="s">
        <v>15558</v>
      </c>
      <c r="E1961" t="s">
        <v>1667</v>
      </c>
      <c r="L1961" t="s">
        <v>15559</v>
      </c>
      <c r="M1961" t="s">
        <v>15441</v>
      </c>
      <c r="N1961" t="s">
        <v>15560</v>
      </c>
      <c r="P1961" t="s">
        <v>15561</v>
      </c>
      <c r="R1961" t="s">
        <v>15562</v>
      </c>
      <c r="T1961" t="s">
        <v>15563</v>
      </c>
      <c r="V1961" t="s">
        <v>15564</v>
      </c>
    </row>
    <row r="1962" spans="1:22" ht="15" customHeight="1" x14ac:dyDescent="0.25">
      <c r="A1962" t="s">
        <v>1668</v>
      </c>
      <c r="B1962" t="s">
        <v>1649</v>
      </c>
      <c r="C1962" t="s">
        <v>3243</v>
      </c>
      <c r="D1962" t="s">
        <v>15565</v>
      </c>
      <c r="E1962" t="s">
        <v>1668</v>
      </c>
      <c r="L1962" t="s">
        <v>15566</v>
      </c>
      <c r="M1962" t="s">
        <v>15441</v>
      </c>
      <c r="N1962" t="s">
        <v>15567</v>
      </c>
      <c r="P1962" t="s">
        <v>15568</v>
      </c>
      <c r="R1962" t="s">
        <v>15569</v>
      </c>
      <c r="T1962" t="s">
        <v>15570</v>
      </c>
      <c r="V1962" t="s">
        <v>15571</v>
      </c>
    </row>
    <row r="1963" spans="1:22" ht="15" customHeight="1" x14ac:dyDescent="0.25">
      <c r="A1963" t="s">
        <v>1669</v>
      </c>
      <c r="B1963" t="s">
        <v>1649</v>
      </c>
      <c r="C1963" t="s">
        <v>3243</v>
      </c>
      <c r="D1963" t="s">
        <v>15572</v>
      </c>
      <c r="E1963" t="s">
        <v>1669</v>
      </c>
      <c r="L1963" t="s">
        <v>15573</v>
      </c>
      <c r="M1963" t="s">
        <v>15441</v>
      </c>
      <c r="N1963" t="s">
        <v>15574</v>
      </c>
      <c r="P1963" t="s">
        <v>15575</v>
      </c>
      <c r="R1963" t="s">
        <v>15576</v>
      </c>
      <c r="T1963" t="s">
        <v>15577</v>
      </c>
      <c r="V1963" t="s">
        <v>15578</v>
      </c>
    </row>
    <row r="1964" spans="1:22" ht="15" customHeight="1" x14ac:dyDescent="0.25">
      <c r="A1964" t="s">
        <v>1670</v>
      </c>
      <c r="B1964" t="s">
        <v>1649</v>
      </c>
      <c r="C1964" t="s">
        <v>3243</v>
      </c>
      <c r="D1964" t="s">
        <v>15579</v>
      </c>
      <c r="E1964" t="s">
        <v>1670</v>
      </c>
      <c r="L1964" t="s">
        <v>15580</v>
      </c>
      <c r="M1964" t="s">
        <v>15441</v>
      </c>
      <c r="N1964" t="s">
        <v>15581</v>
      </c>
      <c r="P1964" t="s">
        <v>15582</v>
      </c>
      <c r="R1964" t="s">
        <v>15583</v>
      </c>
      <c r="T1964" t="s">
        <v>15584</v>
      </c>
      <c r="V1964" t="s">
        <v>15585</v>
      </c>
    </row>
    <row r="1965" spans="1:22" ht="15" customHeight="1" x14ac:dyDescent="0.25">
      <c r="A1965" t="s">
        <v>1671</v>
      </c>
      <c r="B1965" t="s">
        <v>1649</v>
      </c>
      <c r="C1965" t="s">
        <v>3243</v>
      </c>
      <c r="D1965" t="s">
        <v>15586</v>
      </c>
      <c r="E1965" t="s">
        <v>1671</v>
      </c>
      <c r="L1965" t="s">
        <v>15587</v>
      </c>
      <c r="N1965" t="s">
        <v>15588</v>
      </c>
      <c r="P1965" t="s">
        <v>15589</v>
      </c>
      <c r="R1965" t="s">
        <v>15590</v>
      </c>
      <c r="T1965" t="s">
        <v>15591</v>
      </c>
      <c r="V1965" t="s">
        <v>15592</v>
      </c>
    </row>
    <row r="1966" spans="1:22" ht="15" customHeight="1" x14ac:dyDescent="0.25">
      <c r="A1966" t="s">
        <v>1673</v>
      </c>
      <c r="B1966" t="s">
        <v>1672</v>
      </c>
      <c r="C1966" t="s">
        <v>3243</v>
      </c>
      <c r="D1966" t="s">
        <v>3243</v>
      </c>
      <c r="E1966" t="s">
        <v>1673</v>
      </c>
      <c r="L1966" t="s">
        <v>15593</v>
      </c>
      <c r="M1966" t="s">
        <v>15594</v>
      </c>
      <c r="N1966" t="s">
        <v>15595</v>
      </c>
      <c r="P1966" t="s">
        <v>15596</v>
      </c>
      <c r="R1966" t="s">
        <v>15597</v>
      </c>
      <c r="T1966" t="s">
        <v>15598</v>
      </c>
      <c r="V1966" s="54" t="s">
        <v>15599</v>
      </c>
    </row>
    <row r="1967" spans="1:22" ht="15" customHeight="1" x14ac:dyDescent="0.25">
      <c r="A1967" t="s">
        <v>1674</v>
      </c>
      <c r="B1967" t="s">
        <v>1672</v>
      </c>
      <c r="C1967" t="s">
        <v>3243</v>
      </c>
      <c r="D1967" t="s">
        <v>3243</v>
      </c>
      <c r="E1967" t="s">
        <v>1674</v>
      </c>
      <c r="L1967" t="s">
        <v>15600</v>
      </c>
      <c r="M1967" t="s">
        <v>15594</v>
      </c>
      <c r="N1967" t="s">
        <v>15601</v>
      </c>
      <c r="P1967" t="s">
        <v>15602</v>
      </c>
      <c r="R1967" t="s">
        <v>15603</v>
      </c>
      <c r="T1967" t="s">
        <v>15604</v>
      </c>
      <c r="V1967" s="54" t="s">
        <v>15605</v>
      </c>
    </row>
    <row r="1968" spans="1:22" ht="15" customHeight="1" x14ac:dyDescent="0.25">
      <c r="A1968" t="s">
        <v>1675</v>
      </c>
      <c r="B1968" t="s">
        <v>1672</v>
      </c>
      <c r="C1968" t="s">
        <v>3243</v>
      </c>
      <c r="D1968" t="s">
        <v>3243</v>
      </c>
      <c r="E1968" t="s">
        <v>1675</v>
      </c>
      <c r="L1968" t="s">
        <v>15606</v>
      </c>
      <c r="M1968" t="s">
        <v>15594</v>
      </c>
      <c r="N1968" t="s">
        <v>15607</v>
      </c>
      <c r="P1968" t="s">
        <v>15608</v>
      </c>
      <c r="R1968" t="s">
        <v>15609</v>
      </c>
      <c r="T1968" t="s">
        <v>15610</v>
      </c>
      <c r="V1968" s="54" t="s">
        <v>15611</v>
      </c>
    </row>
    <row r="1969" spans="1:22" ht="15" customHeight="1" x14ac:dyDescent="0.25">
      <c r="A1969" t="s">
        <v>1676</v>
      </c>
      <c r="B1969" t="s">
        <v>1672</v>
      </c>
      <c r="C1969" t="s">
        <v>3243</v>
      </c>
      <c r="D1969" t="s">
        <v>3243</v>
      </c>
      <c r="E1969" t="s">
        <v>1676</v>
      </c>
      <c r="L1969" t="s">
        <v>15612</v>
      </c>
      <c r="M1969" t="s">
        <v>15594</v>
      </c>
      <c r="N1969" t="s">
        <v>15613</v>
      </c>
      <c r="P1969" t="s">
        <v>15614</v>
      </c>
      <c r="R1969" t="s">
        <v>15615</v>
      </c>
      <c r="T1969" t="s">
        <v>15616</v>
      </c>
      <c r="V1969" s="54" t="s">
        <v>15617</v>
      </c>
    </row>
    <row r="1970" spans="1:22" ht="15" customHeight="1" x14ac:dyDescent="0.25">
      <c r="A1970" t="s">
        <v>1677</v>
      </c>
      <c r="B1970" t="s">
        <v>1672</v>
      </c>
      <c r="C1970" t="s">
        <v>3243</v>
      </c>
      <c r="D1970" t="s">
        <v>3243</v>
      </c>
      <c r="E1970" t="s">
        <v>1677</v>
      </c>
      <c r="L1970" t="s">
        <v>15618</v>
      </c>
      <c r="M1970" t="s">
        <v>15594</v>
      </c>
      <c r="N1970" t="s">
        <v>15619</v>
      </c>
      <c r="P1970" t="s">
        <v>15620</v>
      </c>
      <c r="R1970" t="s">
        <v>15621</v>
      </c>
      <c r="T1970" t="s">
        <v>15622</v>
      </c>
      <c r="V1970" s="54" t="s">
        <v>15623</v>
      </c>
    </row>
    <row r="1971" spans="1:22" ht="15" customHeight="1" x14ac:dyDescent="0.25">
      <c r="A1971" t="s">
        <v>1678</v>
      </c>
      <c r="B1971" t="s">
        <v>1672</v>
      </c>
      <c r="C1971" t="s">
        <v>3243</v>
      </c>
      <c r="D1971" t="s">
        <v>3243</v>
      </c>
      <c r="E1971" t="s">
        <v>1678</v>
      </c>
      <c r="L1971" t="s">
        <v>15624</v>
      </c>
      <c r="M1971" t="s">
        <v>15594</v>
      </c>
      <c r="N1971" t="s">
        <v>15625</v>
      </c>
      <c r="P1971" t="s">
        <v>15626</v>
      </c>
      <c r="R1971" t="s">
        <v>15627</v>
      </c>
      <c r="T1971" t="s">
        <v>15628</v>
      </c>
      <c r="V1971" s="54" t="s">
        <v>15629</v>
      </c>
    </row>
    <row r="1972" spans="1:22" ht="15" customHeight="1" x14ac:dyDescent="0.25">
      <c r="A1972" t="s">
        <v>1679</v>
      </c>
      <c r="B1972" t="s">
        <v>1672</v>
      </c>
      <c r="C1972" t="s">
        <v>3243</v>
      </c>
      <c r="D1972" t="s">
        <v>15630</v>
      </c>
      <c r="E1972" t="s">
        <v>1679</v>
      </c>
      <c r="L1972" t="s">
        <v>15631</v>
      </c>
      <c r="M1972" t="s">
        <v>15594</v>
      </c>
      <c r="N1972" t="s">
        <v>15632</v>
      </c>
      <c r="P1972" t="s">
        <v>15633</v>
      </c>
      <c r="R1972" t="s">
        <v>15634</v>
      </c>
      <c r="T1972" t="s">
        <v>15635</v>
      </c>
      <c r="V1972" t="s">
        <v>15636</v>
      </c>
    </row>
    <row r="1973" spans="1:22" ht="15" customHeight="1" x14ac:dyDescent="0.25">
      <c r="A1973" t="s">
        <v>1680</v>
      </c>
      <c r="B1973" t="s">
        <v>1672</v>
      </c>
      <c r="C1973" t="s">
        <v>3243</v>
      </c>
      <c r="D1973" t="s">
        <v>15637</v>
      </c>
      <c r="E1973" t="s">
        <v>1680</v>
      </c>
      <c r="L1973" t="s">
        <v>15638</v>
      </c>
      <c r="M1973" t="s">
        <v>15594</v>
      </c>
      <c r="N1973" t="s">
        <v>15639</v>
      </c>
      <c r="P1973" t="s">
        <v>15640</v>
      </c>
      <c r="R1973" t="s">
        <v>15641</v>
      </c>
      <c r="T1973" t="s">
        <v>15642</v>
      </c>
      <c r="V1973" t="s">
        <v>15643</v>
      </c>
    </row>
    <row r="1974" spans="1:22" ht="15" customHeight="1" x14ac:dyDescent="0.25">
      <c r="A1974" t="s">
        <v>1681</v>
      </c>
      <c r="B1974" t="s">
        <v>1672</v>
      </c>
      <c r="C1974" t="s">
        <v>3243</v>
      </c>
      <c r="D1974" t="s">
        <v>3243</v>
      </c>
      <c r="E1974" t="s">
        <v>1681</v>
      </c>
      <c r="L1974" t="s">
        <v>15644</v>
      </c>
      <c r="M1974" t="s">
        <v>15594</v>
      </c>
      <c r="N1974" t="s">
        <v>15645</v>
      </c>
      <c r="P1974" t="s">
        <v>15646</v>
      </c>
      <c r="R1974" t="s">
        <v>15647</v>
      </c>
      <c r="T1974" t="s">
        <v>15648</v>
      </c>
      <c r="V1974" s="54" t="s">
        <v>15649</v>
      </c>
    </row>
    <row r="1975" spans="1:22" ht="15" customHeight="1" x14ac:dyDescent="0.25">
      <c r="A1975" t="s">
        <v>1682</v>
      </c>
      <c r="B1975" t="s">
        <v>1672</v>
      </c>
      <c r="C1975" t="s">
        <v>3243</v>
      </c>
      <c r="D1975" t="s">
        <v>3243</v>
      </c>
      <c r="E1975" t="s">
        <v>1682</v>
      </c>
      <c r="L1975" t="s">
        <v>15650</v>
      </c>
      <c r="M1975" t="s">
        <v>15594</v>
      </c>
      <c r="N1975" t="s">
        <v>15651</v>
      </c>
      <c r="P1975" t="s">
        <v>15652</v>
      </c>
      <c r="R1975" t="s">
        <v>15653</v>
      </c>
      <c r="T1975" t="s">
        <v>15654</v>
      </c>
      <c r="V1975" s="54" t="s">
        <v>15655</v>
      </c>
    </row>
    <row r="1976" spans="1:22" ht="15" customHeight="1" x14ac:dyDescent="0.25">
      <c r="A1976" t="s">
        <v>1683</v>
      </c>
      <c r="B1976" t="s">
        <v>1672</v>
      </c>
      <c r="C1976" t="s">
        <v>3243</v>
      </c>
      <c r="D1976" t="s">
        <v>3243</v>
      </c>
      <c r="E1976" t="s">
        <v>1683</v>
      </c>
      <c r="L1976" t="s">
        <v>15656</v>
      </c>
      <c r="M1976" t="s">
        <v>15594</v>
      </c>
      <c r="N1976" t="s">
        <v>15657</v>
      </c>
      <c r="P1976" t="s">
        <v>15658</v>
      </c>
      <c r="R1976" t="s">
        <v>15659</v>
      </c>
      <c r="T1976" t="s">
        <v>15660</v>
      </c>
      <c r="V1976" s="55" t="s">
        <v>15661</v>
      </c>
    </row>
    <row r="1977" spans="1:22" ht="15" customHeight="1" x14ac:dyDescent="0.25">
      <c r="A1977" t="s">
        <v>1684</v>
      </c>
      <c r="B1977" t="s">
        <v>1672</v>
      </c>
      <c r="C1977" t="s">
        <v>3243</v>
      </c>
      <c r="D1977" t="s">
        <v>15662</v>
      </c>
      <c r="E1977" t="s">
        <v>1684</v>
      </c>
      <c r="L1977" t="s">
        <v>15663</v>
      </c>
      <c r="M1977" t="s">
        <v>15594</v>
      </c>
      <c r="N1977" t="s">
        <v>15664</v>
      </c>
      <c r="P1977" t="s">
        <v>15665</v>
      </c>
      <c r="R1977" t="s">
        <v>15666</v>
      </c>
      <c r="T1977" t="s">
        <v>15667</v>
      </c>
      <c r="V1977" t="s">
        <v>15668</v>
      </c>
    </row>
    <row r="1978" spans="1:22" ht="15" customHeight="1" x14ac:dyDescent="0.25">
      <c r="A1978" t="s">
        <v>1685</v>
      </c>
      <c r="B1978" t="s">
        <v>1672</v>
      </c>
      <c r="C1978" t="s">
        <v>3243</v>
      </c>
      <c r="D1978" t="s">
        <v>15669</v>
      </c>
      <c r="E1978" t="s">
        <v>1685</v>
      </c>
      <c r="L1978" t="s">
        <v>15670</v>
      </c>
      <c r="M1978" t="s">
        <v>15594</v>
      </c>
      <c r="N1978" t="s">
        <v>15671</v>
      </c>
      <c r="P1978" t="s">
        <v>15672</v>
      </c>
      <c r="R1978" t="s">
        <v>15673</v>
      </c>
      <c r="T1978" t="s">
        <v>15674</v>
      </c>
      <c r="V1978" t="s">
        <v>15675</v>
      </c>
    </row>
    <row r="1979" spans="1:22" ht="15" customHeight="1" x14ac:dyDescent="0.25">
      <c r="A1979" t="s">
        <v>1686</v>
      </c>
      <c r="B1979" t="s">
        <v>1672</v>
      </c>
      <c r="C1979" t="s">
        <v>3243</v>
      </c>
      <c r="D1979" t="s">
        <v>3243</v>
      </c>
      <c r="E1979" t="s">
        <v>1686</v>
      </c>
      <c r="L1979" t="s">
        <v>15676</v>
      </c>
      <c r="M1979" t="s">
        <v>15594</v>
      </c>
      <c r="N1979" t="s">
        <v>15677</v>
      </c>
      <c r="P1979" t="s">
        <v>15678</v>
      </c>
      <c r="R1979" t="s">
        <v>15679</v>
      </c>
      <c r="T1979" t="s">
        <v>15680</v>
      </c>
      <c r="V1979" s="54" t="s">
        <v>15681</v>
      </c>
    </row>
    <row r="1980" spans="1:22" ht="15" customHeight="1" x14ac:dyDescent="0.25">
      <c r="A1980" t="s">
        <v>1687</v>
      </c>
      <c r="B1980" t="s">
        <v>1672</v>
      </c>
      <c r="C1980" t="s">
        <v>3243</v>
      </c>
      <c r="D1980" t="s">
        <v>3243</v>
      </c>
      <c r="E1980" t="s">
        <v>1687</v>
      </c>
      <c r="L1980" t="s">
        <v>15682</v>
      </c>
      <c r="M1980" t="s">
        <v>15594</v>
      </c>
      <c r="N1980" t="s">
        <v>15683</v>
      </c>
      <c r="P1980" t="s">
        <v>15684</v>
      </c>
      <c r="R1980" t="s">
        <v>15685</v>
      </c>
      <c r="T1980" t="s">
        <v>15686</v>
      </c>
      <c r="V1980" s="54" t="s">
        <v>15687</v>
      </c>
    </row>
    <row r="1981" spans="1:22" ht="15" customHeight="1" x14ac:dyDescent="0.25">
      <c r="A1981" t="s">
        <v>1688</v>
      </c>
      <c r="B1981" t="s">
        <v>1672</v>
      </c>
      <c r="C1981" t="s">
        <v>3243</v>
      </c>
      <c r="D1981" t="s">
        <v>3243</v>
      </c>
      <c r="E1981" t="s">
        <v>1688</v>
      </c>
      <c r="L1981" t="s">
        <v>15688</v>
      </c>
      <c r="M1981" t="s">
        <v>15594</v>
      </c>
      <c r="N1981" t="s">
        <v>15689</v>
      </c>
      <c r="P1981" t="s">
        <v>15690</v>
      </c>
      <c r="R1981" t="s">
        <v>15691</v>
      </c>
      <c r="T1981" t="s">
        <v>15692</v>
      </c>
      <c r="V1981" s="55" t="s">
        <v>15693</v>
      </c>
    </row>
    <row r="1982" spans="1:22" ht="15" customHeight="1" x14ac:dyDescent="0.25">
      <c r="A1982" t="s">
        <v>1689</v>
      </c>
      <c r="B1982" t="s">
        <v>1672</v>
      </c>
      <c r="C1982" t="s">
        <v>3243</v>
      </c>
      <c r="D1982" t="s">
        <v>15694</v>
      </c>
      <c r="E1982" t="s">
        <v>1689</v>
      </c>
      <c r="L1982" t="s">
        <v>15695</v>
      </c>
      <c r="M1982" t="s">
        <v>15594</v>
      </c>
      <c r="N1982" t="s">
        <v>15696</v>
      </c>
      <c r="P1982" t="s">
        <v>15697</v>
      </c>
      <c r="R1982" t="s">
        <v>15698</v>
      </c>
      <c r="T1982" t="s">
        <v>15699</v>
      </c>
      <c r="V1982" t="s">
        <v>15700</v>
      </c>
    </row>
    <row r="1983" spans="1:22" ht="15" customHeight="1" x14ac:dyDescent="0.25">
      <c r="A1983" t="s">
        <v>1690</v>
      </c>
      <c r="B1983" t="s">
        <v>1672</v>
      </c>
      <c r="C1983" t="s">
        <v>3243</v>
      </c>
      <c r="D1983" t="s">
        <v>15701</v>
      </c>
      <c r="E1983" t="s">
        <v>1690</v>
      </c>
      <c r="L1983" t="s">
        <v>15702</v>
      </c>
      <c r="M1983" t="s">
        <v>15594</v>
      </c>
      <c r="N1983" t="s">
        <v>15703</v>
      </c>
      <c r="P1983" t="s">
        <v>15704</v>
      </c>
      <c r="R1983" t="s">
        <v>15705</v>
      </c>
      <c r="T1983" t="s">
        <v>15706</v>
      </c>
      <c r="V1983" t="s">
        <v>15707</v>
      </c>
    </row>
    <row r="1984" spans="1:22" ht="15" customHeight="1" x14ac:dyDescent="0.25">
      <c r="A1984" t="s">
        <v>1691</v>
      </c>
      <c r="B1984" t="s">
        <v>1672</v>
      </c>
      <c r="C1984" t="s">
        <v>3243</v>
      </c>
      <c r="D1984" t="s">
        <v>3243</v>
      </c>
      <c r="E1984" t="s">
        <v>1691</v>
      </c>
      <c r="L1984" t="s">
        <v>15708</v>
      </c>
      <c r="N1984" t="s">
        <v>15709</v>
      </c>
      <c r="P1984" t="s">
        <v>15710</v>
      </c>
      <c r="R1984" t="s">
        <v>15711</v>
      </c>
      <c r="T1984" s="45" t="s">
        <v>15712</v>
      </c>
      <c r="V1984" s="55" t="s">
        <v>15713</v>
      </c>
    </row>
    <row r="1985" spans="1:22" ht="15" customHeight="1" x14ac:dyDescent="0.25">
      <c r="A1985" t="s">
        <v>1692</v>
      </c>
      <c r="B1985" t="s">
        <v>1672</v>
      </c>
      <c r="C1985" t="s">
        <v>3243</v>
      </c>
      <c r="D1985" t="s">
        <v>7928</v>
      </c>
      <c r="E1985" t="s">
        <v>1692</v>
      </c>
      <c r="L1985" t="s">
        <v>15714</v>
      </c>
      <c r="N1985" t="s">
        <v>7930</v>
      </c>
      <c r="P1985" t="s">
        <v>7931</v>
      </c>
      <c r="R1985" t="s">
        <v>7932</v>
      </c>
      <c r="T1985" t="s">
        <v>7933</v>
      </c>
      <c r="V1985" t="s">
        <v>7934</v>
      </c>
    </row>
    <row r="1986" spans="1:22" ht="15" customHeight="1" x14ac:dyDescent="0.25">
      <c r="A1986" t="s">
        <v>1693</v>
      </c>
      <c r="B1986" t="s">
        <v>1672</v>
      </c>
      <c r="C1986" t="s">
        <v>3243</v>
      </c>
      <c r="D1986" t="s">
        <v>7960</v>
      </c>
      <c r="E1986" t="s">
        <v>1693</v>
      </c>
      <c r="L1986" t="s">
        <v>15715</v>
      </c>
      <c r="N1986" t="s">
        <v>7962</v>
      </c>
      <c r="P1986" t="s">
        <v>7963</v>
      </c>
      <c r="R1986" t="s">
        <v>7964</v>
      </c>
      <c r="T1986" t="s">
        <v>7965</v>
      </c>
      <c r="V1986" t="s">
        <v>7966</v>
      </c>
    </row>
    <row r="1987" spans="1:22" ht="15" customHeight="1" x14ac:dyDescent="0.25">
      <c r="A1987" t="s">
        <v>1694</v>
      </c>
      <c r="B1987" t="s">
        <v>1672</v>
      </c>
      <c r="C1987" t="s">
        <v>3243</v>
      </c>
      <c r="D1987" t="s">
        <v>15716</v>
      </c>
      <c r="E1987" t="s">
        <v>1694</v>
      </c>
      <c r="L1987" t="s">
        <v>15717</v>
      </c>
      <c r="N1987" t="s">
        <v>15718</v>
      </c>
      <c r="P1987" t="s">
        <v>15719</v>
      </c>
      <c r="R1987" t="s">
        <v>15720</v>
      </c>
      <c r="T1987" t="s">
        <v>15721</v>
      </c>
      <c r="V1987" t="s">
        <v>15722</v>
      </c>
    </row>
    <row r="1988" spans="1:22" ht="15" customHeight="1" x14ac:dyDescent="0.25">
      <c r="A1988" t="s">
        <v>1695</v>
      </c>
      <c r="B1988" t="s">
        <v>1672</v>
      </c>
      <c r="C1988" t="s">
        <v>3243</v>
      </c>
      <c r="D1988" t="s">
        <v>15723</v>
      </c>
      <c r="E1988" t="s">
        <v>1695</v>
      </c>
      <c r="L1988" t="s">
        <v>15724</v>
      </c>
      <c r="N1988" t="s">
        <v>15725</v>
      </c>
      <c r="P1988" t="s">
        <v>15726</v>
      </c>
      <c r="R1988" t="s">
        <v>15727</v>
      </c>
      <c r="T1988" t="s">
        <v>15728</v>
      </c>
      <c r="V1988" t="s">
        <v>15729</v>
      </c>
    </row>
    <row r="1989" spans="1:22" ht="15" customHeight="1" x14ac:dyDescent="0.25">
      <c r="A1989" t="s">
        <v>1697</v>
      </c>
      <c r="B1989" t="s">
        <v>1696</v>
      </c>
      <c r="C1989" t="s">
        <v>3243</v>
      </c>
      <c r="D1989" t="s">
        <v>15730</v>
      </c>
      <c r="E1989" t="s">
        <v>1697</v>
      </c>
      <c r="L1989" t="s">
        <v>15731</v>
      </c>
      <c r="M1989" t="s">
        <v>15732</v>
      </c>
      <c r="N1989" t="s">
        <v>15733</v>
      </c>
      <c r="P1989" t="s">
        <v>15734</v>
      </c>
      <c r="R1989" t="s">
        <v>15735</v>
      </c>
      <c r="T1989" t="s">
        <v>15736</v>
      </c>
      <c r="V1989" t="s">
        <v>15737</v>
      </c>
    </row>
    <row r="1990" spans="1:22" ht="15" customHeight="1" x14ac:dyDescent="0.25">
      <c r="A1990" t="s">
        <v>1698</v>
      </c>
      <c r="B1990" t="s">
        <v>1696</v>
      </c>
      <c r="C1990" t="s">
        <v>3243</v>
      </c>
      <c r="D1990" t="s">
        <v>15738</v>
      </c>
      <c r="E1990" t="s">
        <v>1698</v>
      </c>
      <c r="L1990" t="s">
        <v>15739</v>
      </c>
      <c r="M1990" t="s">
        <v>15732</v>
      </c>
      <c r="N1990" t="s">
        <v>15740</v>
      </c>
      <c r="P1990" t="s">
        <v>15741</v>
      </c>
      <c r="R1990" t="s">
        <v>15742</v>
      </c>
      <c r="T1990" t="s">
        <v>15743</v>
      </c>
      <c r="V1990" t="s">
        <v>15744</v>
      </c>
    </row>
    <row r="1991" spans="1:22" ht="15" customHeight="1" x14ac:dyDescent="0.25">
      <c r="A1991" t="s">
        <v>1699</v>
      </c>
      <c r="B1991" t="s">
        <v>1696</v>
      </c>
      <c r="C1991" t="s">
        <v>3243</v>
      </c>
      <c r="D1991" t="s">
        <v>15745</v>
      </c>
      <c r="E1991" t="s">
        <v>1699</v>
      </c>
      <c r="L1991" t="s">
        <v>15746</v>
      </c>
      <c r="M1991" t="s">
        <v>15732</v>
      </c>
      <c r="N1991" t="s">
        <v>15747</v>
      </c>
      <c r="P1991" t="s">
        <v>15748</v>
      </c>
      <c r="R1991" t="s">
        <v>15749</v>
      </c>
      <c r="T1991" t="s">
        <v>15750</v>
      </c>
      <c r="V1991" t="s">
        <v>15751</v>
      </c>
    </row>
    <row r="1992" spans="1:22" ht="15" customHeight="1" x14ac:dyDescent="0.25">
      <c r="A1992" t="s">
        <v>1700</v>
      </c>
      <c r="B1992" t="s">
        <v>1696</v>
      </c>
      <c r="C1992" t="s">
        <v>3243</v>
      </c>
      <c r="D1992" t="s">
        <v>15752</v>
      </c>
      <c r="E1992" t="s">
        <v>1700</v>
      </c>
      <c r="L1992" t="s">
        <v>15753</v>
      </c>
      <c r="M1992" t="s">
        <v>15732</v>
      </c>
      <c r="N1992" t="s">
        <v>15754</v>
      </c>
      <c r="P1992" t="s">
        <v>15755</v>
      </c>
      <c r="R1992" t="s">
        <v>15756</v>
      </c>
      <c r="T1992" t="s">
        <v>15757</v>
      </c>
      <c r="V1992" t="s">
        <v>15758</v>
      </c>
    </row>
    <row r="1993" spans="1:22" ht="15" customHeight="1" x14ac:dyDescent="0.25">
      <c r="A1993" t="s">
        <v>1701</v>
      </c>
      <c r="B1993" t="s">
        <v>1696</v>
      </c>
      <c r="C1993" t="s">
        <v>3243</v>
      </c>
      <c r="D1993" t="s">
        <v>15759</v>
      </c>
      <c r="E1993" t="s">
        <v>1701</v>
      </c>
      <c r="L1993" t="s">
        <v>15760</v>
      </c>
      <c r="M1993" t="s">
        <v>15732</v>
      </c>
      <c r="N1993" t="s">
        <v>15761</v>
      </c>
      <c r="P1993" t="s">
        <v>15762</v>
      </c>
      <c r="R1993" t="s">
        <v>15763</v>
      </c>
      <c r="T1993" t="s">
        <v>15764</v>
      </c>
      <c r="V1993" t="s">
        <v>15765</v>
      </c>
    </row>
    <row r="1994" spans="1:22" ht="15" customHeight="1" x14ac:dyDescent="0.25">
      <c r="A1994" t="s">
        <v>1702</v>
      </c>
      <c r="B1994" t="s">
        <v>1696</v>
      </c>
      <c r="C1994" t="s">
        <v>3243</v>
      </c>
      <c r="D1994" t="s">
        <v>15766</v>
      </c>
      <c r="E1994" t="s">
        <v>1702</v>
      </c>
      <c r="L1994" t="s">
        <v>15767</v>
      </c>
      <c r="M1994" t="s">
        <v>15732</v>
      </c>
      <c r="N1994" t="s">
        <v>15768</v>
      </c>
      <c r="P1994" t="s">
        <v>15769</v>
      </c>
      <c r="R1994" t="s">
        <v>15770</v>
      </c>
      <c r="T1994" t="s">
        <v>15771</v>
      </c>
      <c r="V1994" t="s">
        <v>15772</v>
      </c>
    </row>
    <row r="1995" spans="1:22" ht="15" customHeight="1" x14ac:dyDescent="0.25">
      <c r="A1995" t="s">
        <v>1703</v>
      </c>
      <c r="B1995" t="s">
        <v>1696</v>
      </c>
      <c r="C1995" t="s">
        <v>3243</v>
      </c>
      <c r="D1995" t="s">
        <v>15773</v>
      </c>
      <c r="E1995" t="s">
        <v>1703</v>
      </c>
      <c r="L1995" t="s">
        <v>15774</v>
      </c>
      <c r="M1995" t="s">
        <v>15732</v>
      </c>
      <c r="N1995" t="s">
        <v>15775</v>
      </c>
      <c r="P1995" t="s">
        <v>15776</v>
      </c>
      <c r="R1995" t="s">
        <v>15777</v>
      </c>
      <c r="T1995" t="s">
        <v>15778</v>
      </c>
      <c r="V1995" t="s">
        <v>15779</v>
      </c>
    </row>
    <row r="1996" spans="1:22" ht="15" customHeight="1" x14ac:dyDescent="0.25">
      <c r="A1996" t="s">
        <v>1704</v>
      </c>
      <c r="B1996" t="s">
        <v>1696</v>
      </c>
      <c r="C1996" t="s">
        <v>3243</v>
      </c>
      <c r="D1996" t="s">
        <v>15780</v>
      </c>
      <c r="E1996" t="s">
        <v>1704</v>
      </c>
      <c r="L1996" t="s">
        <v>15781</v>
      </c>
      <c r="M1996" t="s">
        <v>15732</v>
      </c>
      <c r="N1996" t="s">
        <v>15782</v>
      </c>
      <c r="P1996" t="s">
        <v>15783</v>
      </c>
      <c r="R1996" t="s">
        <v>15784</v>
      </c>
      <c r="T1996" t="s">
        <v>15785</v>
      </c>
      <c r="V1996" t="s">
        <v>15786</v>
      </c>
    </row>
    <row r="1997" spans="1:22" ht="15" customHeight="1" x14ac:dyDescent="0.25">
      <c r="A1997" t="s">
        <v>1705</v>
      </c>
      <c r="B1997" t="s">
        <v>1696</v>
      </c>
      <c r="C1997" t="s">
        <v>3243</v>
      </c>
      <c r="D1997" t="s">
        <v>15787</v>
      </c>
      <c r="E1997" t="s">
        <v>1705</v>
      </c>
      <c r="L1997" t="s">
        <v>15788</v>
      </c>
      <c r="N1997" t="s">
        <v>15789</v>
      </c>
      <c r="P1997" t="s">
        <v>15790</v>
      </c>
      <c r="R1997" t="s">
        <v>15791</v>
      </c>
      <c r="T1997" t="s">
        <v>15792</v>
      </c>
      <c r="V1997" t="s">
        <v>15793</v>
      </c>
    </row>
    <row r="1998" spans="1:22" ht="15" customHeight="1" x14ac:dyDescent="0.25">
      <c r="A1998" t="s">
        <v>1706</v>
      </c>
      <c r="B1998" t="s">
        <v>1696</v>
      </c>
      <c r="C1998" t="s">
        <v>3243</v>
      </c>
      <c r="D1998" t="s">
        <v>15794</v>
      </c>
      <c r="E1998" t="s">
        <v>1706</v>
      </c>
      <c r="L1998" t="s">
        <v>15795</v>
      </c>
      <c r="N1998" t="s">
        <v>15796</v>
      </c>
      <c r="P1998" t="s">
        <v>15797</v>
      </c>
      <c r="R1998" t="s">
        <v>15798</v>
      </c>
      <c r="T1998" t="s">
        <v>15799</v>
      </c>
      <c r="V1998" t="s">
        <v>15800</v>
      </c>
    </row>
    <row r="1999" spans="1:22" ht="15" customHeight="1" x14ac:dyDescent="0.25">
      <c r="A1999" t="s">
        <v>1707</v>
      </c>
      <c r="B1999" t="s">
        <v>1696</v>
      </c>
      <c r="C1999" t="s">
        <v>3243</v>
      </c>
      <c r="D1999" t="s">
        <v>15801</v>
      </c>
      <c r="E1999" t="s">
        <v>1707</v>
      </c>
      <c r="L1999" t="s">
        <v>15802</v>
      </c>
      <c r="N1999" t="s">
        <v>15803</v>
      </c>
      <c r="P1999" t="s">
        <v>15804</v>
      </c>
      <c r="R1999" t="s">
        <v>15805</v>
      </c>
      <c r="T1999" t="s">
        <v>15806</v>
      </c>
      <c r="V1999" t="s">
        <v>15807</v>
      </c>
    </row>
    <row r="2000" spans="1:22" ht="15" customHeight="1" x14ac:dyDescent="0.25">
      <c r="A2000" t="s">
        <v>1708</v>
      </c>
      <c r="B2000" t="s">
        <v>1696</v>
      </c>
      <c r="C2000" t="s">
        <v>3243</v>
      </c>
      <c r="D2000" t="s">
        <v>15808</v>
      </c>
      <c r="E2000" t="s">
        <v>1708</v>
      </c>
      <c r="L2000" t="s">
        <v>15809</v>
      </c>
      <c r="N2000" t="s">
        <v>15810</v>
      </c>
      <c r="P2000" t="s">
        <v>15811</v>
      </c>
      <c r="R2000" t="s">
        <v>15812</v>
      </c>
      <c r="T2000" t="s">
        <v>15813</v>
      </c>
      <c r="V2000" t="s">
        <v>15814</v>
      </c>
    </row>
    <row r="2001" spans="1:22" ht="15" customHeight="1" x14ac:dyDescent="0.25">
      <c r="A2001" t="s">
        <v>1709</v>
      </c>
      <c r="B2001" t="s">
        <v>1696</v>
      </c>
      <c r="C2001" t="s">
        <v>3243</v>
      </c>
      <c r="D2001" t="s">
        <v>15815</v>
      </c>
      <c r="E2001" t="s">
        <v>1709</v>
      </c>
      <c r="L2001" t="s">
        <v>15816</v>
      </c>
      <c r="N2001" t="s">
        <v>15817</v>
      </c>
      <c r="P2001" t="s">
        <v>15818</v>
      </c>
      <c r="R2001" t="s">
        <v>15819</v>
      </c>
      <c r="T2001" t="s">
        <v>15820</v>
      </c>
      <c r="V2001" t="s">
        <v>15821</v>
      </c>
    </row>
    <row r="2002" spans="1:22" ht="15" customHeight="1" x14ac:dyDescent="0.25">
      <c r="A2002" t="s">
        <v>1710</v>
      </c>
      <c r="B2002" t="s">
        <v>1696</v>
      </c>
      <c r="C2002" t="s">
        <v>3243</v>
      </c>
      <c r="D2002" t="s">
        <v>15822</v>
      </c>
      <c r="E2002" t="s">
        <v>1710</v>
      </c>
      <c r="L2002" t="s">
        <v>15823</v>
      </c>
      <c r="N2002" t="s">
        <v>15824</v>
      </c>
      <c r="P2002" t="s">
        <v>15825</v>
      </c>
      <c r="R2002" t="s">
        <v>15826</v>
      </c>
      <c r="T2002" t="s">
        <v>15827</v>
      </c>
      <c r="V2002" t="s">
        <v>15828</v>
      </c>
    </row>
    <row r="2003" spans="1:22" ht="15" customHeight="1" x14ac:dyDescent="0.25">
      <c r="A2003" t="s">
        <v>1711</v>
      </c>
      <c r="B2003" t="s">
        <v>1696</v>
      </c>
      <c r="C2003" t="s">
        <v>3243</v>
      </c>
      <c r="D2003" t="s">
        <v>15829</v>
      </c>
      <c r="E2003" t="s">
        <v>1711</v>
      </c>
      <c r="L2003" t="s">
        <v>15830</v>
      </c>
      <c r="N2003" t="s">
        <v>15831</v>
      </c>
      <c r="P2003" t="s">
        <v>15832</v>
      </c>
      <c r="R2003" t="s">
        <v>15833</v>
      </c>
      <c r="T2003" t="s">
        <v>15834</v>
      </c>
      <c r="V2003" t="s">
        <v>15835</v>
      </c>
    </row>
    <row r="2004" spans="1:22" ht="15" customHeight="1" x14ac:dyDescent="0.25">
      <c r="A2004" t="s">
        <v>1712</v>
      </c>
      <c r="B2004" t="s">
        <v>1696</v>
      </c>
      <c r="C2004" t="s">
        <v>3243</v>
      </c>
      <c r="D2004" t="s">
        <v>15836</v>
      </c>
      <c r="E2004" t="s">
        <v>1712</v>
      </c>
      <c r="L2004" t="s">
        <v>15837</v>
      </c>
      <c r="N2004" t="s">
        <v>15838</v>
      </c>
      <c r="P2004" t="s">
        <v>15839</v>
      </c>
      <c r="R2004" t="s">
        <v>15840</v>
      </c>
      <c r="T2004" t="s">
        <v>15841</v>
      </c>
      <c r="V2004" t="s">
        <v>15842</v>
      </c>
    </row>
    <row r="2005" spans="1:22" ht="15" customHeight="1" x14ac:dyDescent="0.25">
      <c r="A2005" t="s">
        <v>1713</v>
      </c>
      <c r="B2005" t="s">
        <v>1696</v>
      </c>
      <c r="C2005" t="s">
        <v>3243</v>
      </c>
      <c r="D2005" t="s">
        <v>15843</v>
      </c>
      <c r="E2005" t="s">
        <v>1713</v>
      </c>
      <c r="L2005" t="s">
        <v>15844</v>
      </c>
      <c r="N2005" t="s">
        <v>15845</v>
      </c>
      <c r="P2005" t="s">
        <v>15846</v>
      </c>
      <c r="R2005" t="s">
        <v>15847</v>
      </c>
      <c r="T2005" t="s">
        <v>15848</v>
      </c>
      <c r="V2005" t="s">
        <v>15849</v>
      </c>
    </row>
    <row r="2006" spans="1:22" ht="15" customHeight="1" x14ac:dyDescent="0.25">
      <c r="A2006" t="s">
        <v>1714</v>
      </c>
      <c r="B2006" t="s">
        <v>1696</v>
      </c>
      <c r="C2006" t="s">
        <v>3243</v>
      </c>
      <c r="D2006" t="s">
        <v>15850</v>
      </c>
      <c r="E2006" t="s">
        <v>1714</v>
      </c>
      <c r="L2006" t="s">
        <v>15851</v>
      </c>
      <c r="N2006" t="s">
        <v>15852</v>
      </c>
      <c r="P2006" t="s">
        <v>15853</v>
      </c>
      <c r="R2006" t="s">
        <v>15854</v>
      </c>
      <c r="T2006" t="s">
        <v>15855</v>
      </c>
      <c r="V2006" t="s">
        <v>15856</v>
      </c>
    </row>
    <row r="2007" spans="1:22" ht="15" customHeight="1" x14ac:dyDescent="0.25">
      <c r="A2007" t="s">
        <v>1715</v>
      </c>
      <c r="B2007" t="s">
        <v>1696</v>
      </c>
      <c r="C2007" t="s">
        <v>3243</v>
      </c>
      <c r="D2007" t="s">
        <v>15857</v>
      </c>
      <c r="E2007" t="s">
        <v>1715</v>
      </c>
      <c r="L2007" t="s">
        <v>15858</v>
      </c>
      <c r="N2007" t="s">
        <v>15859</v>
      </c>
      <c r="P2007" t="s">
        <v>15860</v>
      </c>
      <c r="R2007" t="s">
        <v>15861</v>
      </c>
      <c r="T2007" t="s">
        <v>15862</v>
      </c>
      <c r="V2007" t="s">
        <v>15863</v>
      </c>
    </row>
    <row r="2008" spans="1:22" ht="15" customHeight="1" x14ac:dyDescent="0.25">
      <c r="A2008" t="s">
        <v>1716</v>
      </c>
      <c r="B2008" t="s">
        <v>1696</v>
      </c>
      <c r="C2008" t="s">
        <v>3243</v>
      </c>
      <c r="D2008" t="s">
        <v>15864</v>
      </c>
      <c r="E2008" t="s">
        <v>1716</v>
      </c>
      <c r="L2008" t="s">
        <v>15865</v>
      </c>
      <c r="N2008" t="s">
        <v>15866</v>
      </c>
      <c r="P2008" t="s">
        <v>15867</v>
      </c>
      <c r="R2008" t="s">
        <v>15868</v>
      </c>
      <c r="T2008" t="s">
        <v>15869</v>
      </c>
      <c r="V2008" t="s">
        <v>15870</v>
      </c>
    </row>
    <row r="2009" spans="1:22" ht="15" customHeight="1" x14ac:dyDescent="0.25">
      <c r="A2009" t="s">
        <v>1717</v>
      </c>
      <c r="B2009" t="s">
        <v>1696</v>
      </c>
      <c r="C2009" t="s">
        <v>3243</v>
      </c>
      <c r="D2009" t="s">
        <v>15871</v>
      </c>
      <c r="E2009" t="s">
        <v>1717</v>
      </c>
      <c r="L2009" t="s">
        <v>15872</v>
      </c>
      <c r="N2009" t="s">
        <v>15873</v>
      </c>
      <c r="P2009" t="s">
        <v>15874</v>
      </c>
      <c r="R2009" t="s">
        <v>15875</v>
      </c>
      <c r="T2009" t="s">
        <v>15876</v>
      </c>
      <c r="V2009" t="s">
        <v>15877</v>
      </c>
    </row>
    <row r="2010" spans="1:22" ht="15" customHeight="1" x14ac:dyDescent="0.25">
      <c r="A2010" t="s">
        <v>1718</v>
      </c>
      <c r="B2010" t="s">
        <v>1696</v>
      </c>
      <c r="C2010" t="s">
        <v>3243</v>
      </c>
      <c r="D2010" t="s">
        <v>15878</v>
      </c>
      <c r="E2010" t="s">
        <v>1718</v>
      </c>
      <c r="L2010" t="s">
        <v>15879</v>
      </c>
      <c r="N2010" t="s">
        <v>15880</v>
      </c>
      <c r="P2010" t="s">
        <v>15881</v>
      </c>
      <c r="R2010" t="s">
        <v>15882</v>
      </c>
      <c r="T2010" t="s">
        <v>15883</v>
      </c>
      <c r="V2010" t="s">
        <v>15884</v>
      </c>
    </row>
    <row r="2011" spans="1:22" ht="15" customHeight="1" x14ac:dyDescent="0.25">
      <c r="A2011" t="s">
        <v>1720</v>
      </c>
      <c r="B2011" t="s">
        <v>1696</v>
      </c>
      <c r="C2011" t="s">
        <v>3243</v>
      </c>
      <c r="D2011" t="s">
        <v>15885</v>
      </c>
      <c r="E2011" t="s">
        <v>1720</v>
      </c>
      <c r="L2011" t="s">
        <v>15886</v>
      </c>
      <c r="N2011" t="s">
        <v>15887</v>
      </c>
      <c r="P2011" t="s">
        <v>15888</v>
      </c>
      <c r="R2011" t="s">
        <v>15889</v>
      </c>
      <c r="T2011" t="s">
        <v>15890</v>
      </c>
      <c r="V2011" t="s">
        <v>15891</v>
      </c>
    </row>
    <row r="2012" spans="1:22" ht="15" customHeight="1" x14ac:dyDescent="0.25">
      <c r="A2012" t="s">
        <v>1719</v>
      </c>
      <c r="B2012" t="s">
        <v>1696</v>
      </c>
      <c r="C2012" t="s">
        <v>3243</v>
      </c>
      <c r="D2012" t="s">
        <v>15892</v>
      </c>
      <c r="E2012" t="s">
        <v>1719</v>
      </c>
      <c r="L2012" t="s">
        <v>15893</v>
      </c>
      <c r="N2012" t="s">
        <v>15894</v>
      </c>
      <c r="P2012" t="s">
        <v>15895</v>
      </c>
      <c r="R2012" t="s">
        <v>15896</v>
      </c>
      <c r="T2012" t="s">
        <v>15897</v>
      </c>
      <c r="V2012" t="s">
        <v>15898</v>
      </c>
    </row>
  </sheetData>
  <sheetProtection algorithmName="SHA-512" hashValue="wmONkpgFzAik7QpFZb7nFZkPmsTDNstRu/zHYYCr8YVOeU920uty0920W7U6nsOcFAOqtDZxIf9xZAed2FXrlg==" saltValue="ltiBkHqQd1w+tsREIadB4Q==" spinCount="100000" sheet="1" selectLockedCells="1" selectUnlockedCells="1"/>
  <autoFilter ref="A1:AN2012" xr:uid="{4319FD46-9950-4EEE-9022-AC24D9AFCDB9}"/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C405-8025-49AC-BCFA-9F9E2AA3FC09}">
  <dimension ref="A1:N1701"/>
  <sheetViews>
    <sheetView tabSelected="1" zoomScale="60" zoomScaleNormal="60" workbookViewId="0">
      <pane xSplit="2" topLeftCell="D1" activePane="topRight" state="frozen"/>
      <selection activeCell="B167" sqref="B167"/>
      <selection pane="topRight" activeCell="A1702" sqref="A1702:XFD1725"/>
    </sheetView>
  </sheetViews>
  <sheetFormatPr defaultColWidth="9.140625" defaultRowHeight="15.75" x14ac:dyDescent="0.25"/>
  <cols>
    <col min="1" max="1" width="29.42578125" style="34" customWidth="1"/>
    <col min="2" max="3" width="28.28515625" style="22" customWidth="1"/>
    <col min="4" max="4" width="169.28515625" style="22" customWidth="1"/>
    <col min="5" max="5" width="112.7109375" style="22" customWidth="1"/>
    <col min="6" max="6" width="16.140625" style="30" customWidth="1"/>
    <col min="7" max="7" width="18.42578125" style="28" customWidth="1"/>
    <col min="8" max="8" width="16.140625" style="28" customWidth="1"/>
    <col min="9" max="9" width="20.28515625" style="24" customWidth="1"/>
    <col min="10" max="10" width="19.42578125" style="28" customWidth="1"/>
    <col min="11" max="11" width="18.28515625" style="28" customWidth="1"/>
    <col min="12" max="12" width="24" style="34" customWidth="1"/>
    <col min="13" max="13" width="16.42578125" style="8" customWidth="1"/>
    <col min="14" max="14" width="12.5703125" style="8" bestFit="1" customWidth="1"/>
    <col min="15" max="16384" width="9.140625" style="8"/>
  </cols>
  <sheetData>
    <row r="1" spans="1:13" ht="16.5" customHeight="1" x14ac:dyDescent="0.25">
      <c r="A1" s="1"/>
      <c r="B1" s="2"/>
      <c r="C1" s="95"/>
      <c r="D1" s="3"/>
      <c r="E1" s="105"/>
      <c r="F1" s="4"/>
      <c r="G1" s="5"/>
      <c r="H1" s="6"/>
      <c r="I1" s="7"/>
      <c r="J1" s="108"/>
      <c r="K1" s="109"/>
      <c r="L1" s="109"/>
      <c r="M1" s="110"/>
    </row>
    <row r="2" spans="1:13" ht="16.5" customHeight="1" x14ac:dyDescent="0.25">
      <c r="A2" s="1"/>
      <c r="B2" s="2"/>
      <c r="C2" s="95"/>
      <c r="D2" s="3"/>
      <c r="E2" s="106"/>
      <c r="F2" s="4"/>
      <c r="G2" s="5"/>
      <c r="H2" s="6"/>
      <c r="I2" s="7"/>
      <c r="J2" s="111"/>
      <c r="K2" s="112"/>
      <c r="L2" s="112"/>
      <c r="M2" s="113"/>
    </row>
    <row r="3" spans="1:13" ht="16.5" customHeight="1" x14ac:dyDescent="0.25">
      <c r="A3" s="1"/>
      <c r="B3" s="2"/>
      <c r="C3" s="95"/>
      <c r="D3" s="3"/>
      <c r="E3" s="106"/>
      <c r="F3" s="4"/>
      <c r="G3" s="5"/>
      <c r="H3" s="6"/>
      <c r="I3" s="7"/>
      <c r="J3" s="114"/>
      <c r="K3" s="115"/>
      <c r="L3" s="115"/>
      <c r="M3" s="116"/>
    </row>
    <row r="4" spans="1:13" ht="21" customHeight="1" x14ac:dyDescent="0.35">
      <c r="A4" s="117" t="s">
        <v>16794</v>
      </c>
      <c r="B4" s="118"/>
      <c r="C4" s="96"/>
      <c r="D4" s="9" t="s">
        <v>0</v>
      </c>
      <c r="E4" s="106"/>
      <c r="F4" s="10"/>
      <c r="G4" s="11"/>
      <c r="H4" s="12"/>
      <c r="I4" s="12"/>
      <c r="J4" s="123" t="str">
        <f>IF(A4="I",Traduzioni_testata!A3,IF(A4="GB",Traduzioni_testata!B3,IF(A4="D",Traduzioni_testata!C3,IF(A4="E",Traduzioni_testata!D3,IF(A4="F",Traduzioni_testata!E3,IF(A4="PL",Traduzioni_testata!F3,""))))))</f>
        <v>IMILANI SRL - LISTINO PREZZI 2025</v>
      </c>
      <c r="K4" s="123"/>
      <c r="L4" s="123"/>
      <c r="M4" s="110"/>
    </row>
    <row r="5" spans="1:13" ht="21" customHeight="1" x14ac:dyDescent="0.35">
      <c r="A5" s="119"/>
      <c r="B5" s="120"/>
      <c r="C5" s="97"/>
      <c r="D5" s="9" t="s">
        <v>1</v>
      </c>
      <c r="E5" s="106"/>
      <c r="F5" s="13"/>
      <c r="G5" s="14"/>
      <c r="H5" s="15"/>
      <c r="I5" s="15"/>
      <c r="J5" s="124"/>
      <c r="K5" s="124"/>
      <c r="L5" s="124"/>
      <c r="M5" s="113"/>
    </row>
    <row r="6" spans="1:13" ht="21" customHeight="1" x14ac:dyDescent="0.35">
      <c r="A6" s="119"/>
      <c r="B6" s="120"/>
      <c r="C6" s="97"/>
      <c r="D6" s="9" t="s">
        <v>2</v>
      </c>
      <c r="E6" s="106"/>
      <c r="F6" s="13"/>
      <c r="G6" s="14"/>
      <c r="H6" s="15"/>
      <c r="I6" s="15"/>
      <c r="J6" s="124"/>
      <c r="K6" s="124"/>
      <c r="L6" s="124"/>
      <c r="M6" s="113"/>
    </row>
    <row r="7" spans="1:13" ht="21" customHeight="1" x14ac:dyDescent="0.35">
      <c r="A7" s="119"/>
      <c r="B7" s="120"/>
      <c r="C7" s="97"/>
      <c r="D7" s="9" t="s">
        <v>3</v>
      </c>
      <c r="E7" s="106"/>
      <c r="F7" s="13"/>
      <c r="G7" s="14"/>
      <c r="H7" s="15"/>
      <c r="I7" s="15"/>
      <c r="J7" s="124"/>
      <c r="K7" s="124"/>
      <c r="L7" s="124"/>
      <c r="M7" s="113"/>
    </row>
    <row r="8" spans="1:13" ht="21" customHeight="1" x14ac:dyDescent="0.35">
      <c r="A8" s="119"/>
      <c r="B8" s="120"/>
      <c r="C8" s="97"/>
      <c r="D8" s="9" t="s">
        <v>4</v>
      </c>
      <c r="E8" s="106"/>
      <c r="F8" s="13"/>
      <c r="G8" s="14"/>
      <c r="H8" s="15"/>
      <c r="I8" s="15"/>
      <c r="J8" s="124"/>
      <c r="K8" s="124"/>
      <c r="L8" s="124"/>
      <c r="M8" s="113"/>
    </row>
    <row r="9" spans="1:13" ht="21" customHeight="1" x14ac:dyDescent="0.35">
      <c r="A9" s="121"/>
      <c r="B9" s="122"/>
      <c r="C9" s="98"/>
      <c r="D9" s="9" t="s">
        <v>5</v>
      </c>
      <c r="E9" s="107"/>
      <c r="F9" s="14"/>
      <c r="G9" s="14"/>
      <c r="H9" s="16"/>
      <c r="I9" s="17"/>
      <c r="J9" s="125" t="str">
        <f>IF(A4="I",Traduzioni_testata!A4,IF(A4="GB",Traduzioni_testata!A4,IF(A4="D",Traduzioni_testata!A4,IF(A4="E",Traduzioni_testata!A4,IF(A4="F",Traduzioni_testata!A4,IF(A4="PL",Traduzioni_testata!A4,""))))))</f>
        <v>Rev.00 - 01/01/25 - Scadenza 30/04/25</v>
      </c>
      <c r="K9" s="126"/>
      <c r="L9" s="126"/>
      <c r="M9" s="102"/>
    </row>
    <row r="10" spans="1:13" ht="150.75" customHeight="1" x14ac:dyDescent="0.25">
      <c r="A10" s="56" t="str">
        <f>IF(A4="i",Traduzioni_testata!A19,IF(A4="GB",Traduzioni_testata!B19,IF(A4="D",Traduzioni_testata!C19,IF(A4="E",Traduzioni_testata!D19,IF(A4="F",Traduzioni_testata!E19,IF(A4="PL",Traduzioni_testata!F19,))))))</f>
        <v>Famiglia</v>
      </c>
      <c r="B10" s="65" t="str">
        <f>IF(A4="i",Traduzioni_testata!A25,IF(A4="GB",Traduzioni_testata!B25,IF(A4="D",Traduzioni_testata!C25,IF(A4="E",Traduzioni_testata!D25,IF(A4="F",Traduzioni_testata!E25,IF(A4="PL",Traduzioni_testata!F25,))))))</f>
        <v>Codice articolo</v>
      </c>
      <c r="C10" s="101" t="s">
        <v>16867</v>
      </c>
      <c r="D10" s="57" t="str">
        <f>IF(A4="I",Traduzioni_testata!A13,IF(A4="GB",Traduzioni_testata!B13,IF(A4="D",Traduzioni_testata!C13,IF(A4="E",Traduzioni_testata!D13,IF(A4="F",Traduzioni_testata!E13,IF(A4="PL",Traduzioni_testata!F13,""))))))</f>
        <v>Descrizione_1</v>
      </c>
      <c r="E10" s="57" t="str">
        <f>IF(A4="I",Traduzioni_testata!A14,IF(A4="GB",Traduzioni_testata!B14,IF(A4="D",Traduzioni_testata!C14,IF(A4="E",Traduzioni_testata!D14,IF(A4="F",Traduzioni_testata!E14,IF(A4="PL",Traduzioni_testata!F14,""))))))</f>
        <v>Descrizione_2</v>
      </c>
      <c r="F10" s="18" t="str">
        <f>IF(A4="I",Traduzioni_testata!A15,IF(A4="GB",Traduzioni_testata!B15,IF(A4="D",Traduzioni_testata!C15,IF(A4="E",Traduzioni_testata!D15,IF(A4="F",Traduzioni_testata!E15,IF(A4="PL",Traduzioni_testata!F15,""))))))</f>
        <v>Ordine minimo e spedizione entro 60 gg</v>
      </c>
      <c r="G10" s="18" t="str">
        <f>IF(A4="I",Traduzioni_testata!A16,IF(A4="GB",Traduzioni_testata!B16,IF(A4="D",Traduzioni_testata!C16,IF(A4="E",Traduzioni_testata!D16,IF(A4="F",Traduzioni_testata!E16,IF(A4="PL",Traduzioni_testata!F16,""))))))</f>
        <v>Codice aggiuntivo da ordinare</v>
      </c>
      <c r="H10" s="18" t="str">
        <f>IF(A4="I",Traduzioni_testata!A17,IF(A4="GB",Traduzioni_testata!B17,IF(A4="D",Traduzioni_testata!C17,IF(A4="E",Traduzioni_testata!D17,IF(A4="F",Traduzioni_testata!E17,IF(A4="PL",Traduzioni_testata!F17,""))))))</f>
        <v xml:space="preserve">Prezzo </v>
      </c>
      <c r="I10" s="18" t="str">
        <f>IF(A4="I",Traduzioni_testata!A18,IF(A4="GB",Traduzioni_testata!B18,IF(A4="D",Traduzioni_testata!C18,IF(A4="E",Traduzioni_testata!D18,IF(A4="F",Traduzioni_testata!E18,IF(A4="PL",Traduzioni_testata!F18,""))))))</f>
        <v>Peso nominale in grammi per unità singola</v>
      </c>
      <c r="J10" s="19" t="str">
        <f>IF(A4="I",Traduzioni_testata!A21,IF(A4="GB",Traduzioni_testata!B21,IF(A4="D",Traduzioni_testata!C21,IF(A4="E",Traduzioni_testata!D21,IF(A4="F",Traduzioni_testata!E21,IF(A4="PL",Traduzioni_testata!F21,""))))))</f>
        <v>Unità di vendità</v>
      </c>
      <c r="K10" s="20" t="s">
        <v>15907</v>
      </c>
      <c r="L10" s="21" t="str">
        <f>IF(A4="I",Traduzioni_testata!A22,IF(A4="GB",Traduzioni_testata!B22,IF(A4="D",Traduzioni_testata!C22,IF(A4="E",Traduzioni_testata!D22,IF(A4="F",Traduzioni_testata!E22,IF(A4="PL",Traduzioni_testata!F22,""))))))</f>
        <v xml:space="preserve">Prezzo </v>
      </c>
      <c r="M10" s="103" t="s">
        <v>16925</v>
      </c>
    </row>
    <row r="11" spans="1:13" ht="21.75" customHeight="1" x14ac:dyDescent="0.25">
      <c r="A11" s="34" t="s">
        <v>6</v>
      </c>
      <c r="B11" s="79" t="s">
        <v>7</v>
      </c>
      <c r="D11" s="8" t="str">
        <f>IF($A$4="I",VLOOKUP(B11,lingue!$A$1:$W$2465,12,FALSE),IF($A$4="GB",VLOOKUP(B11,lingue!$A$1:$W$2465,14,FALSE),IF($A$4="E",VLOOKUP(B11,lingue!$A$1:$W$2465,20,FALSE),IF($A$4="PL",VLOOKUP(B11,lingue!$A$1:$W$2465,22,FALSE),IF($A$4="D",VLOOKUP(B11,lingue!$A$1:$W$2465,16,FALSE),IF($A$4="F",VLOOKUP(B11,lingue!$A$1:$W$2465,18,FALSE)))))))</f>
        <v>CASSETTA NEXIT IN PP – FONDO LISCIO – MANIGLIE CHIUSE - DIM. 200X150X75H MM – COLORE GRIGIO 01</v>
      </c>
      <c r="E11" s="23" t="str">
        <f>IF($A$4="I",VLOOKUP(B11,lingue!$A$1:$W$2465,13,FALSE),IF($A$4="GB",VLOOKUP(B11,lingue!$A$1:$W$2465,15,FALSE),IF($A$4="E",VLOOKUP(B11,lingue!$A$1:$W$2465,21,FALSE),IF($A$4="PL",VLOOKUP(B11,lingue!$A$1:$W$2465,23,FALSE),IF($A$4="D",VLOOKUP(B11,lingue!$A$1:$W$2465,17,FALSE),IF($A$4="F",VLOOKUP(B11,lingue!$A$1:$W$2465,19,FALSE)))))))</f>
        <v>***FORNITO IN MULTIPLI DI 32/1152 PZ***</v>
      </c>
      <c r="F11" s="8"/>
      <c r="G11" s="23"/>
      <c r="H11" s="8"/>
      <c r="I11" s="24">
        <v>184</v>
      </c>
      <c r="J11" s="25">
        <v>32</v>
      </c>
      <c r="K11" s="26">
        <v>1152</v>
      </c>
      <c r="L11" s="27">
        <v>3.1</v>
      </c>
      <c r="M11" s="104"/>
    </row>
    <row r="12" spans="1:13" ht="21.75" customHeight="1" x14ac:dyDescent="0.25">
      <c r="A12" s="34" t="s">
        <v>6</v>
      </c>
      <c r="B12" s="78" t="s">
        <v>16381</v>
      </c>
      <c r="C12" s="100"/>
      <c r="D12" s="8" t="str">
        <f>IF($A$4="I",VLOOKUP(B12,lingue!$A$1:$W$2465,12,FALSE),IF($A$4="GB",VLOOKUP(B12,lingue!$A$1:$W$2465,14,FALSE),IF($A$4="E",VLOOKUP(B12,lingue!$A$1:$W$2465,20,FALSE),IF($A$4="PL",VLOOKUP(B12,lingue!$A$1:$W$2465,22,FALSE),IF($A$4="D",VLOOKUP(B12,lingue!$A$1:$W$2465,16,FALSE),IF($A$4="F",VLOOKUP(B12,lingue!$A$1:$W$2465,18,FALSE)))))))</f>
        <v>CASSETTA NEXIT IN PP CONDUTTIVO – FONDO LISCIO – MANIGLIE CHIUSE - DIM. 200X150X75H MM – COLORE: NERO 07</v>
      </c>
      <c r="E12" s="23" t="str">
        <f>IF($A$4="I",VLOOKUP(B12,lingue!$A$1:$W$2465,13,FALSE),IF($A$4="GB",VLOOKUP(B12,lingue!$A$1:$W$2465,15,FALSE),IF($A$4="E",VLOOKUP(B12,lingue!$A$1:$W$2465,21,FALSE),IF($A$4="PL",VLOOKUP(B12,lingue!$A$1:$W$2465,23,FALSE),IF($A$4="D",VLOOKUP(B12,lingue!$A$1:$W$2465,17,FALSE),IF($A$4="F",VLOOKUP(B12,lingue!$A$1:$W$2465,19,FALSE)))))))</f>
        <v>***FORNITO IN MULTIPLI DI 32/1152 PZ***</v>
      </c>
      <c r="F12" s="29">
        <v>200</v>
      </c>
      <c r="G12" s="23"/>
      <c r="H12" s="8"/>
      <c r="I12" s="24">
        <v>206</v>
      </c>
      <c r="J12" s="25">
        <v>32</v>
      </c>
      <c r="K12" s="26">
        <v>1152</v>
      </c>
      <c r="L12" s="27">
        <v>4.2</v>
      </c>
      <c r="M12" s="104"/>
    </row>
    <row r="13" spans="1:13" ht="21.75" customHeight="1" x14ac:dyDescent="0.25">
      <c r="A13" s="34" t="s">
        <v>6</v>
      </c>
      <c r="B13" s="80" t="s">
        <v>8</v>
      </c>
      <c r="C13" s="99"/>
      <c r="D13" s="8" t="str">
        <f>IF($A$4="I",VLOOKUP(B13,lingue!$A$1:$W$2465,12,FALSE),IF($A$4="GB",VLOOKUP(B13,lingue!$A$1:$W$2465,14,FALSE),IF($A$4="E",VLOOKUP(B13,lingue!$A$1:$W$2465,20,FALSE),IF($A$4="PL",VLOOKUP(B13,lingue!$A$1:$W$2465,22,FALSE),IF($A$4="D",VLOOKUP(B13,lingue!$A$1:$W$2465,16,FALSE),IF($A$4="F",VLOOKUP(B13,lingue!$A$1:$W$2465,18,FALSE)))))))</f>
        <v>CASSETTA NEXIT IN ECOGREEN – FONDO LISCIO – MANIGLIE CHIUSE - DIM. 200X150X75H MM – COLORE GRIGIO 01</v>
      </c>
      <c r="E13" s="23" t="str">
        <f>IF($A$4="I",VLOOKUP(B13,lingue!$A$1:$W$2465,13,FALSE),IF($A$4="GB",VLOOKUP(B13,lingue!$A$1:$W$2465,15,FALSE),IF($A$4="E",VLOOKUP(B13,lingue!$A$1:$W$2465,21,FALSE),IF($A$4="PL",VLOOKUP(B13,lingue!$A$1:$W$2465,23,FALSE),IF($A$4="D",VLOOKUP(B13,lingue!$A$1:$W$2465,17,FALSE),IF($A$4="F",VLOOKUP(B13,lingue!$A$1:$W$2465,19,FALSE)))))))</f>
        <v>***FORNITO IN MULTIPLI DI 32/1152 PZ***</v>
      </c>
      <c r="F13" s="18"/>
      <c r="G13" s="23"/>
      <c r="I13" s="24">
        <v>192</v>
      </c>
      <c r="J13" s="25">
        <v>32</v>
      </c>
      <c r="K13" s="26">
        <v>1152</v>
      </c>
      <c r="L13" s="27">
        <v>2.64</v>
      </c>
      <c r="M13" s="104"/>
    </row>
    <row r="14" spans="1:13" ht="21.75" customHeight="1" x14ac:dyDescent="0.25">
      <c r="A14" s="34" t="s">
        <v>6</v>
      </c>
      <c r="B14" s="79" t="s">
        <v>9</v>
      </c>
      <c r="D14" s="8" t="str">
        <f>IF($A$4="I",VLOOKUP(B14,lingue!$A$1:$W$2465,12,FALSE),IF($A$4="GB",VLOOKUP(B14,lingue!$A$1:$W$2465,14,FALSE),IF($A$4="E",VLOOKUP(B14,lingue!$A$1:$W$2465,20,FALSE),IF($A$4="PL",VLOOKUP(B14,lingue!$A$1:$W$2465,22,FALSE),IF($A$4="D",VLOOKUP(B14,lingue!$A$1:$W$2465,16,FALSE),IF($A$4="F",VLOOKUP(B14,lingue!$A$1:$W$2465,18,FALSE)))))))</f>
        <v>CASSETTA NEXIT IN PP – FONDO LISCIO – MANIGLIE CHIUSE - DIM. 200X150X120H MM – COLORE GRIGIO 01</v>
      </c>
      <c r="E14" s="23" t="str">
        <f>IF($A$4="I",VLOOKUP(B14,lingue!$A$1:$W$2465,13,FALSE),IF($A$4="GB",VLOOKUP(B14,lingue!$A$1:$W$2465,15,FALSE),IF($A$4="E",VLOOKUP(B14,lingue!$A$1:$W$2465,21,FALSE),IF($A$4="PL",VLOOKUP(B14,lingue!$A$1:$W$2465,23,FALSE),IF($A$4="D",VLOOKUP(B14,lingue!$A$1:$W$2465,17,FALSE),IF($A$4="F",VLOOKUP(B14,lingue!$A$1:$W$2465,19,FALSE)))))))</f>
        <v>***FORNITO IN MULTIPLI DI 24/672 PZ***</v>
      </c>
      <c r="F14" s="8"/>
      <c r="G14" s="23"/>
      <c r="H14" s="8"/>
      <c r="I14" s="24">
        <v>258</v>
      </c>
      <c r="J14" s="25">
        <v>24</v>
      </c>
      <c r="K14" s="26">
        <v>672</v>
      </c>
      <c r="L14" s="27">
        <v>3.4</v>
      </c>
      <c r="M14" s="104"/>
    </row>
    <row r="15" spans="1:13" ht="21.75" customHeight="1" x14ac:dyDescent="0.25">
      <c r="A15" s="34" t="s">
        <v>6</v>
      </c>
      <c r="B15" s="78" t="s">
        <v>16382</v>
      </c>
      <c r="C15" s="100"/>
      <c r="D15" s="8" t="str">
        <f>IF($A$4="I",VLOOKUP(B15,lingue!$A$1:$W$2465,12,FALSE),IF($A$4="GB",VLOOKUP(B15,lingue!$A$1:$W$2465,14,FALSE),IF($A$4="E",VLOOKUP(B15,lingue!$A$1:$W$2465,20,FALSE),IF($A$4="PL",VLOOKUP(B15,lingue!$A$1:$W$2465,22,FALSE),IF($A$4="D",VLOOKUP(B15,lingue!$A$1:$W$2465,16,FALSE),IF($A$4="F",VLOOKUP(B15,lingue!$A$1:$W$2465,18,FALSE)))))))</f>
        <v>CASSETTA NEXIT IN PP CONDUTTIVO – FONDO LISCIO – MANIGLIE CHIUSE - DIM. 200X150X120H MM – COLORE: NERO 07</v>
      </c>
      <c r="E15" s="23" t="str">
        <f>IF($A$4="I",VLOOKUP(B15,lingue!$A$1:$W$2465,13,FALSE),IF($A$4="GB",VLOOKUP(B15,lingue!$A$1:$W$2465,15,FALSE),IF($A$4="E",VLOOKUP(B15,lingue!$A$1:$W$2465,21,FALSE),IF($A$4="PL",VLOOKUP(B15,lingue!$A$1:$W$2465,23,FALSE),IF($A$4="D",VLOOKUP(B15,lingue!$A$1:$W$2465,17,FALSE),IF($A$4="F",VLOOKUP(B15,lingue!$A$1:$W$2465,19,FALSE)))))))</f>
        <v>***FORNITO IN MULTIPLI DI 24/672 PZ***</v>
      </c>
      <c r="F15" s="29">
        <v>200</v>
      </c>
      <c r="G15" s="23"/>
      <c r="H15" s="8"/>
      <c r="I15" s="24">
        <v>289</v>
      </c>
      <c r="J15" s="25">
        <v>24</v>
      </c>
      <c r="K15" s="26">
        <v>672</v>
      </c>
      <c r="L15" s="27">
        <v>4.92</v>
      </c>
      <c r="M15" s="104"/>
    </row>
    <row r="16" spans="1:13" ht="21.75" customHeight="1" x14ac:dyDescent="0.25">
      <c r="A16" s="34" t="s">
        <v>6</v>
      </c>
      <c r="B16" s="80" t="s">
        <v>10</v>
      </c>
      <c r="C16" s="99"/>
      <c r="D16" s="8" t="str">
        <f>IF($A$4="I",VLOOKUP(B16,lingue!$A$1:$W$2465,12,FALSE),IF($A$4="GB",VLOOKUP(B16,lingue!$A$1:$W$2465,14,FALSE),IF($A$4="E",VLOOKUP(B16,lingue!$A$1:$W$2465,20,FALSE),IF($A$4="PL",VLOOKUP(B16,lingue!$A$1:$W$2465,22,FALSE),IF($A$4="D",VLOOKUP(B16,lingue!$A$1:$W$2465,16,FALSE),IF($A$4="F",VLOOKUP(B16,lingue!$A$1:$W$2465,18,FALSE)))))))</f>
        <v>CASSETTA NEXIT IN ECOGREEN – FONDO LISCIO – MANIGLIE CHIUSE - DIM. 200X150X120H MM – COLORE GRIGIO 01</v>
      </c>
      <c r="E16" s="23" t="str">
        <f>IF($A$4="I",VLOOKUP(B16,lingue!$A$1:$W$2465,13,FALSE),IF($A$4="GB",VLOOKUP(B16,lingue!$A$1:$W$2465,15,FALSE),IF($A$4="E",VLOOKUP(B16,lingue!$A$1:$W$2465,21,FALSE),IF($A$4="PL",VLOOKUP(B16,lingue!$A$1:$W$2465,23,FALSE),IF($A$4="D",VLOOKUP(B16,lingue!$A$1:$W$2465,17,FALSE),IF($A$4="F",VLOOKUP(B16,lingue!$A$1:$W$2465,19,FALSE)))))))</f>
        <v>***FORNITO IN MULTIPLI DI 24/672 PZ***</v>
      </c>
      <c r="F16" s="28"/>
      <c r="G16" s="23"/>
      <c r="I16" s="24">
        <v>269</v>
      </c>
      <c r="J16" s="25">
        <v>24</v>
      </c>
      <c r="K16" s="26">
        <v>672</v>
      </c>
      <c r="L16" s="27">
        <v>2.89</v>
      </c>
      <c r="M16" s="104"/>
    </row>
    <row r="17" spans="1:14" ht="21.75" customHeight="1" x14ac:dyDescent="0.25">
      <c r="A17" s="34" t="s">
        <v>6</v>
      </c>
      <c r="B17" s="79" t="s">
        <v>11</v>
      </c>
      <c r="D17" s="8" t="str">
        <f>IF($A$4="I",VLOOKUP(B17,lingue!$A$1:$W$2465,12,FALSE),IF($A$4="GB",VLOOKUP(B17,lingue!$A$1:$W$2465,14,FALSE),IF($A$4="E",VLOOKUP(B17,lingue!$A$1:$W$2465,20,FALSE),IF($A$4="PL",VLOOKUP(B17,lingue!$A$1:$W$2465,22,FALSE),IF($A$4="D",VLOOKUP(B17,lingue!$A$1:$W$2465,16,FALSE),IF($A$4="F",VLOOKUP(B17,lingue!$A$1:$W$2465,18,FALSE)))))))</f>
        <v>COPERCHIO IN PP A CERNIERA PER CASSETTE NEXIT - DIM. MM  L=200 P=150 - COLORE GRIGIO 01</v>
      </c>
      <c r="E17" s="23" t="str">
        <f>IF($A$4="I",VLOOKUP(B17,lingue!$A$1:$W$2465,13,FALSE),IF($A$4="GB",VLOOKUP(B17,lingue!$A$1:$W$2465,15,FALSE),IF($A$4="E",VLOOKUP(B17,lingue!$A$1:$W$2465,21,FALSE),IF($A$4="PL",VLOOKUP(B17,lingue!$A$1:$W$2465,23,FALSE),IF($A$4="D",VLOOKUP(B17,lingue!$A$1:$W$2465,17,FALSE),IF($A$4="F",VLOOKUP(B17,lingue!$A$1:$W$2465,19,FALSE)))))))</f>
        <v>***FORNITO IN MULTIPLI DI 1/1920 PZ***</v>
      </c>
      <c r="F17" s="8"/>
      <c r="G17" s="23"/>
      <c r="H17" s="8"/>
      <c r="I17" s="24">
        <v>72</v>
      </c>
      <c r="J17" s="25">
        <v>1</v>
      </c>
      <c r="K17" s="26">
        <v>1920</v>
      </c>
      <c r="L17" s="27">
        <v>1.79</v>
      </c>
      <c r="M17" s="104"/>
    </row>
    <row r="18" spans="1:14" ht="21.75" customHeight="1" x14ac:dyDescent="0.25">
      <c r="A18" s="34" t="s">
        <v>6</v>
      </c>
      <c r="B18" s="78" t="s">
        <v>16383</v>
      </c>
      <c r="C18" s="100"/>
      <c r="D18" s="8" t="str">
        <f>IF($A$4="I",VLOOKUP(B18,lingue!$A$1:$W$2465,12,FALSE),IF($A$4="GB",VLOOKUP(B18,lingue!$A$1:$W$2465,14,FALSE),IF($A$4="E",VLOOKUP(B18,lingue!$A$1:$W$2465,20,FALSE),IF($A$4="PL",VLOOKUP(B18,lingue!$A$1:$W$2465,22,FALSE),IF($A$4="D",VLOOKUP(B18,lingue!$A$1:$W$2465,16,FALSE),IF($A$4="F",VLOOKUP(B18,lingue!$A$1:$W$2465,18,FALSE)))))))</f>
        <v>COPERCHIO IN PP CONDUTTIVO A CERNIERA PER CASSETTE NEXIT - DIM. MM  L=200 P=150 - COLORE NERO 07</v>
      </c>
      <c r="E18" s="23" t="str">
        <f>IF($A$4="I",VLOOKUP(B18,lingue!$A$1:$W$2465,13,FALSE),IF($A$4="GB",VLOOKUP(B18,lingue!$A$1:$W$2465,15,FALSE),IF($A$4="E",VLOOKUP(B18,lingue!$A$1:$W$2465,21,FALSE),IF($A$4="PL",VLOOKUP(B18,lingue!$A$1:$W$2465,23,FALSE),IF($A$4="D",VLOOKUP(B18,lingue!$A$1:$W$2465,17,FALSE),IF($A$4="F",VLOOKUP(B18,lingue!$A$1:$W$2465,19,FALSE)))))))</f>
        <v>***FORNITO IN MULTIPLI DI 1/1920 PZ***</v>
      </c>
      <c r="F18" s="29">
        <v>200</v>
      </c>
      <c r="G18" s="23"/>
      <c r="H18" s="8"/>
      <c r="I18" s="24">
        <v>81</v>
      </c>
      <c r="J18" s="25">
        <v>1</v>
      </c>
      <c r="K18" s="26">
        <v>1920</v>
      </c>
      <c r="L18" s="27">
        <v>3.02</v>
      </c>
      <c r="M18" s="104"/>
    </row>
    <row r="19" spans="1:14" ht="21.75" customHeight="1" x14ac:dyDescent="0.25">
      <c r="A19" s="34" t="s">
        <v>6</v>
      </c>
      <c r="B19" s="80" t="s">
        <v>12</v>
      </c>
      <c r="C19" s="99"/>
      <c r="D19" s="8" t="str">
        <f>IF($A$4="I",VLOOKUP(B19,lingue!$A$1:$W$2465,12,FALSE),IF($A$4="GB",VLOOKUP(B19,lingue!$A$1:$W$2465,14,FALSE),IF($A$4="E",VLOOKUP(B19,lingue!$A$1:$W$2465,20,FALSE),IF($A$4="PL",VLOOKUP(B19,lingue!$A$1:$W$2465,22,FALSE),IF($A$4="D",VLOOKUP(B19,lingue!$A$1:$W$2465,16,FALSE),IF($A$4="F",VLOOKUP(B19,lingue!$A$1:$W$2465,18,FALSE)))))))</f>
        <v>COPERCHIO IN ECOGREEN A CERNIERA PER CASSETTE NEXIT - DIM. MM  L=200 P=150 - COLORE GRIGIO 01</v>
      </c>
      <c r="E19" s="23" t="str">
        <f>IF($A$4="I",VLOOKUP(B19,lingue!$A$1:$W$2465,13,FALSE),IF($A$4="GB",VLOOKUP(B19,lingue!$A$1:$W$2465,15,FALSE),IF($A$4="E",VLOOKUP(B19,lingue!$A$1:$W$2465,21,FALSE),IF($A$4="PL",VLOOKUP(B19,lingue!$A$1:$W$2465,23,FALSE),IF($A$4="D",VLOOKUP(B19,lingue!$A$1:$W$2465,17,FALSE),IF($A$4="F",VLOOKUP(B19,lingue!$A$1:$W$2465,19,FALSE)))))))</f>
        <v>***FORNITO IN MULTIPLI DI 1/1920 PZ***</v>
      </c>
      <c r="F19" s="8"/>
      <c r="G19" s="23"/>
      <c r="H19" s="8"/>
      <c r="I19" s="24">
        <v>75</v>
      </c>
      <c r="J19" s="25">
        <v>1</v>
      </c>
      <c r="K19" s="26">
        <v>1920</v>
      </c>
      <c r="L19" s="27">
        <v>1.52</v>
      </c>
      <c r="M19" s="104"/>
    </row>
    <row r="20" spans="1:14" ht="21.75" customHeight="1" x14ac:dyDescent="0.25">
      <c r="A20" s="34" t="s">
        <v>6</v>
      </c>
      <c r="B20" s="79" t="s">
        <v>13</v>
      </c>
      <c r="D20" s="8" t="str">
        <f>IF($A$4="I",VLOOKUP(B20,lingue!$A$1:$W$2465,12,FALSE),IF($A$4="GB",VLOOKUP(B20,lingue!$A$1:$W$2465,14,FALSE),IF($A$4="E",VLOOKUP(B20,lingue!$A$1:$W$2465,20,FALSE),IF($A$4="PL",VLOOKUP(B20,lingue!$A$1:$W$2465,22,FALSE),IF($A$4="D",VLOOKUP(B20,lingue!$A$1:$W$2465,16,FALSE),IF($A$4="F",VLOOKUP(B20,lingue!$A$1:$W$2465,18,FALSE)))))))</f>
        <v>COPERCHIO IN PP A CERNIERA CON CHIUSURA A SCATTO PER CASSETTE NEXIT - DIM. MM  L=200 P=150 - COLORE GRIGIO 01</v>
      </c>
      <c r="E20" s="23" t="str">
        <f>IF($A$4="I",VLOOKUP(B20,lingue!$A$1:$W$2465,13,FALSE),IF($A$4="GB",VLOOKUP(B20,lingue!$A$1:$W$2465,15,FALSE),IF($A$4="E",VLOOKUP(B20,lingue!$A$1:$W$2465,21,FALSE),IF($A$4="PL",VLOOKUP(B20,lingue!$A$1:$W$2465,23,FALSE),IF($A$4="D",VLOOKUP(B20,lingue!$A$1:$W$2465,17,FALSE),IF($A$4="F",VLOOKUP(B20,lingue!$A$1:$W$2465,19,FALSE)))))))</f>
        <v>***FORNITO IN MULTIPLI DI 1/1920 PZ***</v>
      </c>
      <c r="F20" s="8"/>
      <c r="G20" s="23"/>
      <c r="H20" s="8"/>
      <c r="I20" s="24">
        <v>73</v>
      </c>
      <c r="J20" s="25">
        <v>1</v>
      </c>
      <c r="K20" s="26">
        <v>1920</v>
      </c>
      <c r="L20" s="27">
        <v>1.79</v>
      </c>
      <c r="M20" s="104"/>
      <c r="N20" s="75"/>
    </row>
    <row r="21" spans="1:14" ht="21.75" customHeight="1" x14ac:dyDescent="0.25">
      <c r="A21" s="34" t="s">
        <v>6</v>
      </c>
      <c r="B21" s="78" t="s">
        <v>16384</v>
      </c>
      <c r="C21" s="100"/>
      <c r="D21" s="8" t="str">
        <f>IF($A$4="I",VLOOKUP(B21,lingue!$A$1:$W$2465,12,FALSE),IF($A$4="GB",VLOOKUP(B21,lingue!$A$1:$W$2465,14,FALSE),IF($A$4="E",VLOOKUP(B21,lingue!$A$1:$W$2465,20,FALSE),IF($A$4="PL",VLOOKUP(B21,lingue!$A$1:$W$2465,22,FALSE),IF($A$4="D",VLOOKUP(B21,lingue!$A$1:$W$2465,16,FALSE),IF($A$4="F",VLOOKUP(B21,lingue!$A$1:$W$2465,18,FALSE)))))))</f>
        <v>COPERCHIO IN PP CONDUTTIVO A CERNIERA E CHIUSURA A SCATTO PER CASSETTE NEXIT - DIM. MM  L=200 P=150 - COLORE NERO 07</v>
      </c>
      <c r="E21" s="23" t="str">
        <f>IF($A$4="I",VLOOKUP(B21,lingue!$A$1:$W$2465,13,FALSE),IF($A$4="GB",VLOOKUP(B21,lingue!$A$1:$W$2465,15,FALSE),IF($A$4="E",VLOOKUP(B21,lingue!$A$1:$W$2465,21,FALSE),IF($A$4="PL",VLOOKUP(B21,lingue!$A$1:$W$2465,23,FALSE),IF($A$4="D",VLOOKUP(B21,lingue!$A$1:$W$2465,17,FALSE),IF($A$4="F",VLOOKUP(B21,lingue!$A$1:$W$2465,19,FALSE)))))))</f>
        <v>***FORNITO IN MULTIPLI DI 1/1920 PZ***</v>
      </c>
      <c r="F21" s="29">
        <v>200</v>
      </c>
      <c r="G21" s="23"/>
      <c r="H21" s="8"/>
      <c r="I21" s="24">
        <v>82</v>
      </c>
      <c r="J21" s="25">
        <v>1</v>
      </c>
      <c r="K21" s="26">
        <v>1920</v>
      </c>
      <c r="L21" s="27">
        <v>3.03</v>
      </c>
      <c r="M21" s="104"/>
    </row>
    <row r="22" spans="1:14" ht="21.75" customHeight="1" x14ac:dyDescent="0.25">
      <c r="A22" s="34" t="s">
        <v>6</v>
      </c>
      <c r="B22" s="80" t="s">
        <v>14</v>
      </c>
      <c r="C22" s="99"/>
      <c r="D22" s="8" t="str">
        <f>IF($A$4="I",VLOOKUP(B22,lingue!$A$1:$W$2465,12,FALSE),IF($A$4="GB",VLOOKUP(B22,lingue!$A$1:$W$2465,14,FALSE),IF($A$4="E",VLOOKUP(B22,lingue!$A$1:$W$2465,20,FALSE),IF($A$4="PL",VLOOKUP(B22,lingue!$A$1:$W$2465,22,FALSE),IF($A$4="D",VLOOKUP(B22,lingue!$A$1:$W$2465,16,FALSE),IF($A$4="F",VLOOKUP(B22,lingue!$A$1:$W$2465,18,FALSE)))))))</f>
        <v>COPERCHIO IN ECOGREEN A CERNIERA CON CHIUSURA A SCATTO PER CASSETTE NEXIT - DIM. MM  L=200 P=150 - COLORE GRIGIO 01</v>
      </c>
      <c r="E22" s="23" t="str">
        <f>IF($A$4="I",VLOOKUP(B22,lingue!$A$1:$W$2465,13,FALSE),IF($A$4="GB",VLOOKUP(B22,lingue!$A$1:$W$2465,15,FALSE),IF($A$4="E",VLOOKUP(B22,lingue!$A$1:$W$2465,21,FALSE),IF($A$4="PL",VLOOKUP(B22,lingue!$A$1:$W$2465,23,FALSE),IF($A$4="D",VLOOKUP(B22,lingue!$A$1:$W$2465,17,FALSE),IF($A$4="F",VLOOKUP(B22,lingue!$A$1:$W$2465,19,FALSE)))))))</f>
        <v>***FORNITO IN MULTIPLI DI 1/1920 PZ***</v>
      </c>
      <c r="F22" s="8"/>
      <c r="G22" s="23"/>
      <c r="H22" s="8"/>
      <c r="I22" s="24">
        <v>76</v>
      </c>
      <c r="J22" s="25">
        <v>1</v>
      </c>
      <c r="K22" s="26">
        <v>1920</v>
      </c>
      <c r="L22" s="27">
        <v>1.52</v>
      </c>
      <c r="M22" s="104"/>
    </row>
    <row r="23" spans="1:14" ht="21.75" customHeight="1" x14ac:dyDescent="0.25">
      <c r="A23" s="34" t="s">
        <v>6</v>
      </c>
      <c r="B23" s="79" t="s">
        <v>15</v>
      </c>
      <c r="D23" s="8" t="str">
        <f>IF($A$4="I",VLOOKUP(B23,lingue!$A$1:$W$2465,12,FALSE),IF($A$4="GB",VLOOKUP(B23,lingue!$A$1:$W$2465,14,FALSE),IF($A$4="E",VLOOKUP(B23,lingue!$A$1:$W$2465,20,FALSE),IF($A$4="PL",VLOOKUP(B23,lingue!$A$1:$W$2465,22,FALSE),IF($A$4="D",VLOOKUP(B23,lingue!$A$1:$W$2465,16,FALSE),IF($A$4="F",VLOOKUP(B23,lingue!$A$1:$W$2465,18,FALSE)))))))</f>
        <v>COPERCHIO IN PP CON MANIGLIE PER CASSETTE SERIE NEXIT - DIM. MM  L=200 P=150 - COLORE GRIGIO 01</v>
      </c>
      <c r="E23" s="23" t="str">
        <f>IF($A$4="I",VLOOKUP(B23,lingue!$A$1:$W$2465,13,FALSE),IF($A$4="GB",VLOOKUP(B23,lingue!$A$1:$W$2465,15,FALSE),IF($A$4="E",VLOOKUP(B23,lingue!$A$1:$W$2465,21,FALSE),IF($A$4="PL",VLOOKUP(B23,lingue!$A$1:$W$2465,23,FALSE),IF($A$4="D",VLOOKUP(B23,lingue!$A$1:$W$2465,17,FALSE),IF($A$4="F",VLOOKUP(B23,lingue!$A$1:$W$2465,19,FALSE)))))))</f>
        <v>***FORNITO IN MULTIPLI DI 1/1920 PZ***</v>
      </c>
      <c r="F23" s="8"/>
      <c r="G23" s="23"/>
      <c r="H23" s="8"/>
      <c r="I23" s="24">
        <v>72</v>
      </c>
      <c r="J23" s="25">
        <v>1</v>
      </c>
      <c r="K23" s="26">
        <v>1920</v>
      </c>
      <c r="L23" s="27">
        <v>1.79</v>
      </c>
      <c r="M23" s="104"/>
    </row>
    <row r="24" spans="1:14" ht="21.75" customHeight="1" x14ac:dyDescent="0.25">
      <c r="A24" s="34" t="s">
        <v>6</v>
      </c>
      <c r="B24" s="78" t="s">
        <v>16385</v>
      </c>
      <c r="C24" s="100"/>
      <c r="D24" s="8" t="str">
        <f>IF($A$4="I",VLOOKUP(B24,lingue!$A$1:$W$2465,12,FALSE),IF($A$4="GB",VLOOKUP(B24,lingue!$A$1:$W$2465,14,FALSE),IF($A$4="E",VLOOKUP(B24,lingue!$A$1:$W$2465,20,FALSE),IF($A$4="PL",VLOOKUP(B24,lingue!$A$1:$W$2465,22,FALSE),IF($A$4="D",VLOOKUP(B24,lingue!$A$1:$W$2465,16,FALSE),IF($A$4="F",VLOOKUP(B24,lingue!$A$1:$W$2465,18,FALSE)))))))</f>
        <v>COPERCHIO IN PP CONDUTTIVO CON MANIGLIE PER CASSETTE SERIE NEXIT - DIM. MM  L=200 P=150 - COLORE NERO 07</v>
      </c>
      <c r="E24" s="23" t="str">
        <f>IF($A$4="I",VLOOKUP(B24,lingue!$A$1:$W$2465,13,FALSE),IF($A$4="GB",VLOOKUP(B24,lingue!$A$1:$W$2465,15,FALSE),IF($A$4="E",VLOOKUP(B24,lingue!$A$1:$W$2465,21,FALSE),IF($A$4="PL",VLOOKUP(B24,lingue!$A$1:$W$2465,23,FALSE),IF($A$4="D",VLOOKUP(B24,lingue!$A$1:$W$2465,17,FALSE),IF($A$4="F",VLOOKUP(B24,lingue!$A$1:$W$2465,19,FALSE)))))))</f>
        <v>***FORNITO IN MULTIPLI DI 1/1920 PZ***</v>
      </c>
      <c r="F24" s="29">
        <v>200</v>
      </c>
      <c r="G24" s="23"/>
      <c r="H24" s="8"/>
      <c r="I24" s="24">
        <v>81</v>
      </c>
      <c r="J24" s="25">
        <v>1</v>
      </c>
      <c r="K24" s="26">
        <v>1920</v>
      </c>
      <c r="L24" s="27">
        <v>3.02</v>
      </c>
      <c r="M24" s="104"/>
    </row>
    <row r="25" spans="1:14" ht="21.75" customHeight="1" x14ac:dyDescent="0.25">
      <c r="A25" s="34" t="s">
        <v>6</v>
      </c>
      <c r="B25" s="80" t="s">
        <v>16</v>
      </c>
      <c r="C25" s="99"/>
      <c r="D25" s="8" t="str">
        <f>IF($A$4="I",VLOOKUP(B25,lingue!$A$1:$W$2465,12,FALSE),IF($A$4="GB",VLOOKUP(B25,lingue!$A$1:$W$2465,14,FALSE),IF($A$4="E",VLOOKUP(B25,lingue!$A$1:$W$2465,20,FALSE),IF($A$4="PL",VLOOKUP(B25,lingue!$A$1:$W$2465,22,FALSE),IF($A$4="D",VLOOKUP(B25,lingue!$A$1:$W$2465,16,FALSE),IF($A$4="F",VLOOKUP(B25,lingue!$A$1:$W$2465,18,FALSE)))))))</f>
        <v>COPERCHIO IN ECOGREEN CON MANIGLIE PER CASSETTE SERIE NEXIT - DIM. MM  L=200 P=150 - COLORE GRIGIO 01</v>
      </c>
      <c r="E25" s="23" t="str">
        <f>IF($A$4="I",VLOOKUP(B25,lingue!$A$1:$W$2465,13,FALSE),IF($A$4="GB",VLOOKUP(B25,lingue!$A$1:$W$2465,15,FALSE),IF($A$4="E",VLOOKUP(B25,lingue!$A$1:$W$2465,21,FALSE),IF($A$4="PL",VLOOKUP(B25,lingue!$A$1:$W$2465,23,FALSE),IF($A$4="D",VLOOKUP(B25,lingue!$A$1:$W$2465,17,FALSE),IF($A$4="F",VLOOKUP(B25,lingue!$A$1:$W$2465,19,FALSE)))))))</f>
        <v>***FORNITO IN MULTIPLI DI 1/1920 PZ***</v>
      </c>
      <c r="F25" s="8"/>
      <c r="G25" s="23"/>
      <c r="H25" s="8"/>
      <c r="I25" s="24">
        <v>75</v>
      </c>
      <c r="J25" s="25">
        <v>1</v>
      </c>
      <c r="K25" s="26">
        <v>1920</v>
      </c>
      <c r="L25" s="27">
        <v>1.52</v>
      </c>
      <c r="M25" s="104"/>
    </row>
    <row r="26" spans="1:14" ht="21.75" customHeight="1" x14ac:dyDescent="0.25">
      <c r="A26" s="34" t="s">
        <v>6</v>
      </c>
      <c r="B26" s="79" t="s">
        <v>17</v>
      </c>
      <c r="D26" s="8" t="str">
        <f>IF($A$4="I",VLOOKUP(B26,lingue!$A$1:$W$2465,12,FALSE),IF($A$4="GB",VLOOKUP(B26,lingue!$A$1:$W$2465,14,FALSE),IF($A$4="E",VLOOKUP(B26,lingue!$A$1:$W$2465,20,FALSE),IF($A$4="PL",VLOOKUP(B26,lingue!$A$1:$W$2465,22,FALSE),IF($A$4="D",VLOOKUP(B26,lingue!$A$1:$W$2465,16,FALSE),IF($A$4="F",VLOOKUP(B26,lingue!$A$1:$W$2465,18,FALSE)))))))</f>
        <v>CASSETTA NEXIT IN PP – FONDO LISCIO – MANIGLIE CHIUSE - DIM. 300X200X75H MM – COLORE GRIGIO 01</v>
      </c>
      <c r="E26" s="23" t="str">
        <f>IF($A$4="I",VLOOKUP(B26,lingue!$A$1:$W$2465,13,FALSE),IF($A$4="GB",VLOOKUP(B26,lingue!$A$1:$W$2465,15,FALSE),IF($A$4="E",VLOOKUP(B26,lingue!$A$1:$W$2465,21,FALSE),IF($A$4="PL",VLOOKUP(B26,lingue!$A$1:$W$2465,23,FALSE),IF($A$4="D",VLOOKUP(B26,lingue!$A$1:$W$2465,17,FALSE),IF($A$4="F",VLOOKUP(B26,lingue!$A$1:$W$2465,19,FALSE)))))))</f>
        <v>***FORNITO IN MULTIPLI DI 20/560 PZ***</v>
      </c>
      <c r="F26" s="8"/>
      <c r="G26" s="23"/>
      <c r="H26" s="8"/>
      <c r="I26" s="24">
        <v>335</v>
      </c>
      <c r="J26" s="25">
        <v>20</v>
      </c>
      <c r="K26" s="26">
        <v>560</v>
      </c>
      <c r="L26" s="27">
        <v>4.25</v>
      </c>
      <c r="M26" s="104"/>
    </row>
    <row r="27" spans="1:14" ht="21.75" customHeight="1" x14ac:dyDescent="0.25">
      <c r="A27" s="34" t="s">
        <v>6</v>
      </c>
      <c r="B27" s="78" t="s">
        <v>16386</v>
      </c>
      <c r="C27" s="100"/>
      <c r="D27" s="8" t="str">
        <f>IF($A$4="I",VLOOKUP(B27,lingue!$A$1:$W$2465,12,FALSE),IF($A$4="GB",VLOOKUP(B27,lingue!$A$1:$W$2465,14,FALSE),IF($A$4="E",VLOOKUP(B27,lingue!$A$1:$W$2465,20,FALSE),IF($A$4="PL",VLOOKUP(B27,lingue!$A$1:$W$2465,22,FALSE),IF($A$4="D",VLOOKUP(B27,lingue!$A$1:$W$2465,16,FALSE),IF($A$4="F",VLOOKUP(B27,lingue!$A$1:$W$2465,18,FALSE)))))))</f>
        <v>CASSETTA NEXIT IN PP CONDUTTIVO – FONDO LISCIO – MANIGLIE CHIUSE - DIM. 300X200X75H MM – COLORE NERO 07</v>
      </c>
      <c r="E27" s="23" t="str">
        <f>IF($A$4="I",VLOOKUP(B27,lingue!$A$1:$W$2465,13,FALSE),IF($A$4="GB",VLOOKUP(B27,lingue!$A$1:$W$2465,15,FALSE),IF($A$4="E",VLOOKUP(B27,lingue!$A$1:$W$2465,21,FALSE),IF($A$4="PL",VLOOKUP(B27,lingue!$A$1:$W$2465,23,FALSE),IF($A$4="D",VLOOKUP(B27,lingue!$A$1:$W$2465,17,FALSE),IF($A$4="F",VLOOKUP(B27,lingue!$A$1:$W$2465,19,FALSE)))))))</f>
        <v>***FORNITO IN MULTIPLI DI 20/560 PZ***</v>
      </c>
      <c r="F27" s="29">
        <v>200</v>
      </c>
      <c r="G27" s="23"/>
      <c r="H27" s="8"/>
      <c r="I27" s="24">
        <v>375</v>
      </c>
      <c r="J27" s="25">
        <v>20</v>
      </c>
      <c r="K27" s="26">
        <v>560</v>
      </c>
      <c r="L27" s="27">
        <v>5.78</v>
      </c>
      <c r="M27" s="104"/>
    </row>
    <row r="28" spans="1:14" ht="21.75" customHeight="1" x14ac:dyDescent="0.25">
      <c r="A28" s="34" t="s">
        <v>6</v>
      </c>
      <c r="B28" s="80" t="s">
        <v>18</v>
      </c>
      <c r="C28" s="99"/>
      <c r="D28" s="8" t="str">
        <f>IF($A$4="I",VLOOKUP(B28,lingue!$A$1:$W$2465,12,FALSE),IF($A$4="GB",VLOOKUP(B28,lingue!$A$1:$W$2465,14,FALSE),IF($A$4="E",VLOOKUP(B28,lingue!$A$1:$W$2465,20,FALSE),IF($A$4="PL",VLOOKUP(B28,lingue!$A$1:$W$2465,22,FALSE),IF($A$4="D",VLOOKUP(B28,lingue!$A$1:$W$2465,16,FALSE),IF($A$4="F",VLOOKUP(B28,lingue!$A$1:$W$2465,18,FALSE)))))))</f>
        <v>CASSETTA NEXIT IN ECOGREEN – FONDO LISCIO – MANIGLIE CHIUSE - DIM. 300X200X75H MM – COLORE GRIGIO 01</v>
      </c>
      <c r="E28" s="23" t="str">
        <f>IF($A$4="I",VLOOKUP(B28,lingue!$A$1:$W$2465,13,FALSE),IF($A$4="GB",VLOOKUP(B28,lingue!$A$1:$W$2465,15,FALSE),IF($A$4="E",VLOOKUP(B28,lingue!$A$1:$W$2465,21,FALSE),IF($A$4="PL",VLOOKUP(B28,lingue!$A$1:$W$2465,23,FALSE),IF($A$4="D",VLOOKUP(B28,lingue!$A$1:$W$2465,17,FALSE),IF($A$4="F",VLOOKUP(B28,lingue!$A$1:$W$2465,19,FALSE)))))))</f>
        <v>***FORNITO IN MULTIPLI DI 20/560 PZ***</v>
      </c>
      <c r="F28" s="28"/>
      <c r="G28" s="23"/>
      <c r="I28" s="24">
        <v>350</v>
      </c>
      <c r="J28" s="25">
        <v>20</v>
      </c>
      <c r="K28" s="26">
        <v>560</v>
      </c>
      <c r="L28" s="27">
        <v>3.61</v>
      </c>
      <c r="M28" s="104"/>
    </row>
    <row r="29" spans="1:14" ht="21.75" customHeight="1" x14ac:dyDescent="0.25">
      <c r="A29" s="34" t="s">
        <v>6</v>
      </c>
      <c r="B29" s="79" t="s">
        <v>19</v>
      </c>
      <c r="D29" s="8" t="str">
        <f>IF($A$4="I",VLOOKUP(B29,lingue!$A$1:$W$2465,12,FALSE),IF($A$4="GB",VLOOKUP(B29,lingue!$A$1:$W$2465,14,FALSE),IF($A$4="E",VLOOKUP(B29,lingue!$A$1:$W$2465,20,FALSE),IF($A$4="PL",VLOOKUP(B29,lingue!$A$1:$W$2465,22,FALSE),IF($A$4="D",VLOOKUP(B29,lingue!$A$1:$W$2465,16,FALSE),IF($A$4="F",VLOOKUP(B29,lingue!$A$1:$W$2465,18,FALSE)))))))</f>
        <v>CASSETTA NEXIT IN PP – FONDO LISCIO – MANIGLIE CHIUSE - DIM. 300X200X120H MM – COLORE GRIGIO 01</v>
      </c>
      <c r="E29" s="23" t="str">
        <f>IF($A$4="I",VLOOKUP(B29,lingue!$A$1:$W$2465,13,FALSE),IF($A$4="GB",VLOOKUP(B29,lingue!$A$1:$W$2465,15,FALSE),IF($A$4="E",VLOOKUP(B29,lingue!$A$1:$W$2465,21,FALSE),IF($A$4="PL",VLOOKUP(B29,lingue!$A$1:$W$2465,23,FALSE),IF($A$4="D",VLOOKUP(B29,lingue!$A$1:$W$2465,17,FALSE),IF($A$4="F",VLOOKUP(B29,lingue!$A$1:$W$2465,19,FALSE)))))))</f>
        <v>***FORNITO IN MULTIPLI DI 16/320 PZ***</v>
      </c>
      <c r="F29" s="8"/>
      <c r="G29" s="23"/>
      <c r="H29" s="8"/>
      <c r="I29" s="24">
        <v>450</v>
      </c>
      <c r="J29" s="25">
        <v>16</v>
      </c>
      <c r="K29" s="26">
        <v>320</v>
      </c>
      <c r="L29" s="27">
        <v>4.8499999999999996</v>
      </c>
      <c r="M29" s="104"/>
    </row>
    <row r="30" spans="1:14" ht="21.75" customHeight="1" x14ac:dyDescent="0.25">
      <c r="A30" s="34" t="s">
        <v>6</v>
      </c>
      <c r="B30" s="78" t="s">
        <v>16387</v>
      </c>
      <c r="C30" s="100"/>
      <c r="D30" s="8" t="str">
        <f>IF($A$4="I",VLOOKUP(B30,lingue!$A$1:$W$2465,12,FALSE),IF($A$4="GB",VLOOKUP(B30,lingue!$A$1:$W$2465,14,FALSE),IF($A$4="E",VLOOKUP(B30,lingue!$A$1:$W$2465,20,FALSE),IF($A$4="PL",VLOOKUP(B30,lingue!$A$1:$W$2465,22,FALSE),IF($A$4="D",VLOOKUP(B30,lingue!$A$1:$W$2465,16,FALSE),IF($A$4="F",VLOOKUP(B30,lingue!$A$1:$W$2465,18,FALSE)))))))</f>
        <v>CASSETTA NEXIT IN PP CONDUTTIVO – FONDO LISCIO – MANIGLIE CHIUSE - DIM. 300X200X120H MM – COLORE NERO 07</v>
      </c>
      <c r="E30" s="23" t="str">
        <f>IF($A$4="I",VLOOKUP(B30,lingue!$A$1:$W$2465,13,FALSE),IF($A$4="GB",VLOOKUP(B30,lingue!$A$1:$W$2465,15,FALSE),IF($A$4="E",VLOOKUP(B30,lingue!$A$1:$W$2465,21,FALSE),IF($A$4="PL",VLOOKUP(B30,lingue!$A$1:$W$2465,23,FALSE),IF($A$4="D",VLOOKUP(B30,lingue!$A$1:$W$2465,17,FALSE),IF($A$4="F",VLOOKUP(B30,lingue!$A$1:$W$2465,19,FALSE)))))))</f>
        <v>***FORNITO IN MULTIPLI DI 16/320 PZ***</v>
      </c>
      <c r="F30" s="8"/>
      <c r="G30" s="23"/>
      <c r="H30" s="8"/>
      <c r="I30" s="24">
        <v>504</v>
      </c>
      <c r="J30" s="25">
        <v>16</v>
      </c>
      <c r="K30" s="26">
        <v>320</v>
      </c>
      <c r="L30" s="27">
        <v>6.84</v>
      </c>
      <c r="M30" s="104"/>
    </row>
    <row r="31" spans="1:14" ht="21.75" customHeight="1" x14ac:dyDescent="0.25">
      <c r="A31" s="34" t="s">
        <v>6</v>
      </c>
      <c r="B31" s="80" t="s">
        <v>20</v>
      </c>
      <c r="C31" s="99"/>
      <c r="D31" s="8" t="str">
        <f>IF($A$4="I",VLOOKUP(B31,lingue!$A$1:$W$2465,12,FALSE),IF($A$4="GB",VLOOKUP(B31,lingue!$A$1:$W$2465,14,FALSE),IF($A$4="E",VLOOKUP(B31,lingue!$A$1:$W$2465,20,FALSE),IF($A$4="PL",VLOOKUP(B31,lingue!$A$1:$W$2465,22,FALSE),IF($A$4="D",VLOOKUP(B31,lingue!$A$1:$W$2465,16,FALSE),IF($A$4="F",VLOOKUP(B31,lingue!$A$1:$W$2465,18,FALSE)))))))</f>
        <v>CASSETTA NEXIT IN ECOGREEN – FONDO LISCIO – MANIGLIE CHIUSE - DIM. 300X200X120H MM – COLORE GRIGIO 01</v>
      </c>
      <c r="E31" s="23" t="str">
        <f>IF($A$4="I",VLOOKUP(B31,lingue!$A$1:$W$2465,13,FALSE),IF($A$4="GB",VLOOKUP(B31,lingue!$A$1:$W$2465,15,FALSE),IF($A$4="E",VLOOKUP(B31,lingue!$A$1:$W$2465,21,FALSE),IF($A$4="PL",VLOOKUP(B31,lingue!$A$1:$W$2465,23,FALSE),IF($A$4="D",VLOOKUP(B31,lingue!$A$1:$W$2465,17,FALSE),IF($A$4="F",VLOOKUP(B31,lingue!$A$1:$W$2465,19,FALSE)))))))</f>
        <v>***FORNITO IN MULTIPLI DI 16/320 PZ***</v>
      </c>
      <c r="F31" s="28"/>
      <c r="G31" s="23"/>
      <c r="I31" s="24">
        <v>470</v>
      </c>
      <c r="J31" s="25">
        <v>16</v>
      </c>
      <c r="K31" s="26">
        <v>320</v>
      </c>
      <c r="L31" s="27">
        <v>4.12</v>
      </c>
      <c r="M31" s="104"/>
    </row>
    <row r="32" spans="1:14" ht="21.75" customHeight="1" x14ac:dyDescent="0.25">
      <c r="A32" s="34" t="s">
        <v>6</v>
      </c>
      <c r="B32" s="79" t="s">
        <v>21</v>
      </c>
      <c r="D32" s="8" t="str">
        <f>IF($A$4="I",VLOOKUP(B32,lingue!$A$1:$W$2465,12,FALSE),IF($A$4="GB",VLOOKUP(B32,lingue!$A$1:$W$2465,14,FALSE),IF($A$4="E",VLOOKUP(B32,lingue!$A$1:$W$2465,20,FALSE),IF($A$4="PL",VLOOKUP(B32,lingue!$A$1:$W$2465,22,FALSE),IF($A$4="D",VLOOKUP(B32,lingue!$A$1:$W$2465,16,FALSE),IF($A$4="F",VLOOKUP(B32,lingue!$A$1:$W$2465,18,FALSE)))))))</f>
        <v>CASSETTA NEXIT IN PP – FONDO LISCIO – MANIGLIE CHIUSE - DIM. 300X200X170H MM – COLORE GRIGIO 01</v>
      </c>
      <c r="E32" s="23" t="str">
        <f>IF($A$4="I",VLOOKUP(B32,lingue!$A$1:$W$2465,13,FALSE),IF($A$4="GB",VLOOKUP(B32,lingue!$A$1:$W$2465,15,FALSE),IF($A$4="E",VLOOKUP(B32,lingue!$A$1:$W$2465,21,FALSE),IF($A$4="PL",VLOOKUP(B32,lingue!$A$1:$W$2465,23,FALSE),IF($A$4="D",VLOOKUP(B32,lingue!$A$1:$W$2465,17,FALSE),IF($A$4="F",VLOOKUP(B32,lingue!$A$1:$W$2465,19,FALSE)))))))</f>
        <v>***FORNITO IN MULTIPLI DI 12/240 PZ***</v>
      </c>
      <c r="F32" s="8"/>
      <c r="G32" s="23"/>
      <c r="H32" s="8"/>
      <c r="I32" s="24">
        <v>552</v>
      </c>
      <c r="J32" s="25">
        <v>12</v>
      </c>
      <c r="K32" s="26">
        <v>240</v>
      </c>
      <c r="L32" s="27">
        <v>5.55</v>
      </c>
      <c r="M32" s="104"/>
    </row>
    <row r="33" spans="1:13" ht="21.75" customHeight="1" x14ac:dyDescent="0.25">
      <c r="A33" s="34" t="s">
        <v>6</v>
      </c>
      <c r="B33" s="78" t="s">
        <v>16388</v>
      </c>
      <c r="C33" s="100"/>
      <c r="D33" s="8" t="str">
        <f>IF($A$4="I",VLOOKUP(B33,lingue!$A$1:$W$2465,12,FALSE),IF($A$4="GB",VLOOKUP(B33,lingue!$A$1:$W$2465,14,FALSE),IF($A$4="E",VLOOKUP(B33,lingue!$A$1:$W$2465,20,FALSE),IF($A$4="PL",VLOOKUP(B33,lingue!$A$1:$W$2465,22,FALSE),IF($A$4="D",VLOOKUP(B33,lingue!$A$1:$W$2465,16,FALSE),IF($A$4="F",VLOOKUP(B33,lingue!$A$1:$W$2465,18,FALSE)))))))</f>
        <v>CASSETTA NEXIT IN PP CONDUTTIVO – FONDO LISCIO – MANIGLIE CHIUSE - DIM. 300X200X170H MM – COLORE NERO 07</v>
      </c>
      <c r="E33" s="23" t="str">
        <f>IF($A$4="I",VLOOKUP(B33,lingue!$A$1:$W$2465,13,FALSE),IF($A$4="GB",VLOOKUP(B33,lingue!$A$1:$W$2465,15,FALSE),IF($A$4="E",VLOOKUP(B33,lingue!$A$1:$W$2465,21,FALSE),IF($A$4="PL",VLOOKUP(B33,lingue!$A$1:$W$2465,23,FALSE),IF($A$4="D",VLOOKUP(B33,lingue!$A$1:$W$2465,17,FALSE),IF($A$4="F",VLOOKUP(B33,lingue!$A$1:$W$2465,19,FALSE)))))))</f>
        <v>***FORNITO IN MULTIPLI DI 12/240 PZ***</v>
      </c>
      <c r="F33" s="29">
        <v>200</v>
      </c>
      <c r="G33" s="23"/>
      <c r="H33" s="8"/>
      <c r="I33" s="24">
        <v>618</v>
      </c>
      <c r="J33" s="25">
        <v>12</v>
      </c>
      <c r="K33" s="26">
        <v>240</v>
      </c>
      <c r="L33" s="27">
        <v>8.23</v>
      </c>
      <c r="M33" s="104"/>
    </row>
    <row r="34" spans="1:13" ht="21.75" customHeight="1" x14ac:dyDescent="0.25">
      <c r="A34" s="34" t="s">
        <v>6</v>
      </c>
      <c r="B34" s="80" t="s">
        <v>22</v>
      </c>
      <c r="C34" s="99"/>
      <c r="D34" s="8" t="str">
        <f>IF($A$4="I",VLOOKUP(B34,lingue!$A$1:$W$2465,12,FALSE),IF($A$4="GB",VLOOKUP(B34,lingue!$A$1:$W$2465,14,FALSE),IF($A$4="E",VLOOKUP(B34,lingue!$A$1:$W$2465,20,FALSE),IF($A$4="PL",VLOOKUP(B34,lingue!$A$1:$W$2465,22,FALSE),IF($A$4="D",VLOOKUP(B34,lingue!$A$1:$W$2465,16,FALSE),IF($A$4="F",VLOOKUP(B34,lingue!$A$1:$W$2465,18,FALSE)))))))</f>
        <v>CASSETTA NEXIT IN ECOGREEN – FONDO LISCIO – MANIGLIE CHIUSE - DIM. 300X200X170H MM – COLORE GRIGIO 01</v>
      </c>
      <c r="E34" s="23" t="str">
        <f>IF($A$4="I",VLOOKUP(B34,lingue!$A$1:$W$2465,13,FALSE),IF($A$4="GB",VLOOKUP(B34,lingue!$A$1:$W$2465,15,FALSE),IF($A$4="E",VLOOKUP(B34,lingue!$A$1:$W$2465,21,FALSE),IF($A$4="PL",VLOOKUP(B34,lingue!$A$1:$W$2465,23,FALSE),IF($A$4="D",VLOOKUP(B34,lingue!$A$1:$W$2465,17,FALSE),IF($A$4="F",VLOOKUP(B34,lingue!$A$1:$W$2465,19,FALSE)))))))</f>
        <v>***FORNITO IN MULTIPLI DI 12/240 PZ***</v>
      </c>
      <c r="F34" s="28"/>
      <c r="G34" s="23"/>
      <c r="I34" s="24">
        <v>576</v>
      </c>
      <c r="J34" s="25">
        <v>12</v>
      </c>
      <c r="K34" s="26">
        <v>240</v>
      </c>
      <c r="L34" s="27">
        <v>4.72</v>
      </c>
      <c r="M34" s="104"/>
    </row>
    <row r="35" spans="1:13" ht="21.75" customHeight="1" x14ac:dyDescent="0.25">
      <c r="A35" s="34" t="s">
        <v>6</v>
      </c>
      <c r="B35" s="79" t="s">
        <v>23</v>
      </c>
      <c r="D35" s="8" t="str">
        <f>IF($A$4="I",VLOOKUP(B35,lingue!$A$1:$W$2465,12,FALSE),IF($A$4="GB",VLOOKUP(B35,lingue!$A$1:$W$2465,14,FALSE),IF($A$4="E",VLOOKUP(B35,lingue!$A$1:$W$2465,20,FALSE),IF($A$4="PL",VLOOKUP(B35,lingue!$A$1:$W$2465,22,FALSE),IF($A$4="D",VLOOKUP(B35,lingue!$A$1:$W$2465,16,FALSE),IF($A$4="F",VLOOKUP(B35,lingue!$A$1:$W$2465,18,FALSE)))))))</f>
        <v>CASSETTA NEXIT IN PP – FONDO LISCIO – MANIGLIE CHIUSE - DIM. 300X200X220H MM – COLORE GRIGIO 01</v>
      </c>
      <c r="E35" s="23" t="str">
        <f>IF($A$4="I",VLOOKUP(B35,lingue!$A$1:$W$2465,13,FALSE),IF($A$4="GB",VLOOKUP(B35,lingue!$A$1:$W$2465,15,FALSE),IF($A$4="E",VLOOKUP(B35,lingue!$A$1:$W$2465,21,FALSE),IF($A$4="PL",VLOOKUP(B35,lingue!$A$1:$W$2465,23,FALSE),IF($A$4="D",VLOOKUP(B35,lingue!$A$1:$W$2465,17,FALSE),IF($A$4="F",VLOOKUP(B35,lingue!$A$1:$W$2465,19,FALSE)))))))</f>
        <v>***FORNITO IN MULTIPLI DI 8/160 PZ***</v>
      </c>
      <c r="F35" s="8"/>
      <c r="G35" s="23"/>
      <c r="H35" s="8"/>
      <c r="I35" s="24">
        <v>654</v>
      </c>
      <c r="J35" s="25">
        <v>8</v>
      </c>
      <c r="K35" s="26">
        <v>160</v>
      </c>
      <c r="L35" s="27">
        <v>6.25</v>
      </c>
      <c r="M35" s="104"/>
    </row>
    <row r="36" spans="1:13" ht="21.75" customHeight="1" x14ac:dyDescent="0.25">
      <c r="A36" s="34" t="s">
        <v>6</v>
      </c>
      <c r="B36" s="78" t="s">
        <v>16389</v>
      </c>
      <c r="C36" s="100"/>
      <c r="D36" s="8" t="str">
        <f>IF($A$4="I",VLOOKUP(B36,lingue!$A$1:$W$2465,12,FALSE),IF($A$4="GB",VLOOKUP(B36,lingue!$A$1:$W$2465,14,FALSE),IF($A$4="E",VLOOKUP(B36,lingue!$A$1:$W$2465,20,FALSE),IF($A$4="PL",VLOOKUP(B36,lingue!$A$1:$W$2465,22,FALSE),IF($A$4="D",VLOOKUP(B36,lingue!$A$1:$W$2465,16,FALSE),IF($A$4="F",VLOOKUP(B36,lingue!$A$1:$W$2465,18,FALSE)))))))</f>
        <v>CASSETTA NEXIT IN PP CONDUTTIVO – FONDO LISCIO – MANIGLIE CHIUSE - DIM. 300X200X220H MM – COLORE NERO 07</v>
      </c>
      <c r="E36" s="23" t="str">
        <f>IF($A$4="I",VLOOKUP(B36,lingue!$A$1:$W$2465,13,FALSE),IF($A$4="GB",VLOOKUP(B36,lingue!$A$1:$W$2465,15,FALSE),IF($A$4="E",VLOOKUP(B36,lingue!$A$1:$W$2465,21,FALSE),IF($A$4="PL",VLOOKUP(B36,lingue!$A$1:$W$2465,23,FALSE),IF($A$4="D",VLOOKUP(B36,lingue!$A$1:$W$2465,17,FALSE),IF($A$4="F",VLOOKUP(B36,lingue!$A$1:$W$2465,19,FALSE)))))))</f>
        <v>***FORNITO IN MULTIPLI DI 8/160 PZ***</v>
      </c>
      <c r="F36" s="29">
        <v>200</v>
      </c>
      <c r="G36" s="23"/>
      <c r="H36" s="8"/>
      <c r="I36" s="24">
        <v>732</v>
      </c>
      <c r="J36" s="25">
        <v>8</v>
      </c>
      <c r="K36" s="26">
        <v>160</v>
      </c>
      <c r="L36" s="27">
        <v>9.02</v>
      </c>
      <c r="M36" s="104"/>
    </row>
    <row r="37" spans="1:13" ht="21.75" customHeight="1" x14ac:dyDescent="0.25">
      <c r="A37" s="34" t="s">
        <v>6</v>
      </c>
      <c r="B37" s="80" t="s">
        <v>24</v>
      </c>
      <c r="C37" s="99"/>
      <c r="D37" s="8" t="str">
        <f>IF($A$4="I",VLOOKUP(B37,lingue!$A$1:$W$2465,12,FALSE),IF($A$4="GB",VLOOKUP(B37,lingue!$A$1:$W$2465,14,FALSE),IF($A$4="E",VLOOKUP(B37,lingue!$A$1:$W$2465,20,FALSE),IF($A$4="PL",VLOOKUP(B37,lingue!$A$1:$W$2465,22,FALSE),IF($A$4="D",VLOOKUP(B37,lingue!$A$1:$W$2465,16,FALSE),IF($A$4="F",VLOOKUP(B37,lingue!$A$1:$W$2465,18,FALSE)))))))</f>
        <v>CASSETTA NEXIT IN ECOGREEN – FONDO LISCIO – MANIGLIE CHIUSE - DIM. 300X200X220H MM – COLORE GRIGIO 01</v>
      </c>
      <c r="E37" s="23" t="str">
        <f>IF($A$4="I",VLOOKUP(B37,lingue!$A$1:$W$2465,13,FALSE),IF($A$4="GB",VLOOKUP(B37,lingue!$A$1:$W$2465,15,FALSE),IF($A$4="E",VLOOKUP(B37,lingue!$A$1:$W$2465,21,FALSE),IF($A$4="PL",VLOOKUP(B37,lingue!$A$1:$W$2465,23,FALSE),IF($A$4="D",VLOOKUP(B37,lingue!$A$1:$W$2465,17,FALSE),IF($A$4="F",VLOOKUP(B37,lingue!$A$1:$W$2465,19,FALSE)))))))</f>
        <v>***FORNITO IN MULTIPLI DI 8/160 PZ***</v>
      </c>
      <c r="F37" s="28"/>
      <c r="G37" s="23"/>
      <c r="I37" s="24">
        <v>683</v>
      </c>
      <c r="J37" s="25">
        <v>8</v>
      </c>
      <c r="K37" s="26">
        <v>160</v>
      </c>
      <c r="L37" s="27">
        <v>5.31</v>
      </c>
      <c r="M37" s="104"/>
    </row>
    <row r="38" spans="1:13" ht="21.75" customHeight="1" x14ac:dyDescent="0.25">
      <c r="A38" s="34" t="s">
        <v>6</v>
      </c>
      <c r="B38" s="79" t="s">
        <v>25</v>
      </c>
      <c r="D38" s="8" t="str">
        <f>IF($A$4="I",VLOOKUP(B38,lingue!$A$1:$W$2465,12,FALSE),IF($A$4="GB",VLOOKUP(B38,lingue!$A$1:$W$2465,14,FALSE),IF($A$4="E",VLOOKUP(B38,lingue!$A$1:$W$2465,20,FALSE),IF($A$4="PL",VLOOKUP(B38,lingue!$A$1:$W$2465,22,FALSE),IF($A$4="D",VLOOKUP(B38,lingue!$A$1:$W$2465,16,FALSE),IF($A$4="F",VLOOKUP(B38,lingue!$A$1:$W$2465,18,FALSE)))))))</f>
        <v>COPERCHIO IN PP A CERNIERA PER CASSETTE NEXIT - DIM. MM  L=300 P=200 - COLORE GRIGIO 01</v>
      </c>
      <c r="E38" s="23" t="str">
        <f>IF($A$4="I",VLOOKUP(B38,lingue!$A$1:$W$2465,13,FALSE),IF($A$4="GB",VLOOKUP(B38,lingue!$A$1:$W$2465,15,FALSE),IF($A$4="E",VLOOKUP(B38,lingue!$A$1:$W$2465,21,FALSE),IF($A$4="PL",VLOOKUP(B38,lingue!$A$1:$W$2465,23,FALSE),IF($A$4="D",VLOOKUP(B38,lingue!$A$1:$W$2465,17,FALSE),IF($A$4="F",VLOOKUP(B38,lingue!$A$1:$W$2465,19,FALSE)))))))</f>
        <v>**FORNITO IN MULTIPLI DI 1/1120 PZ***</v>
      </c>
      <c r="F38" s="8"/>
      <c r="G38" s="23"/>
      <c r="H38" s="8"/>
      <c r="I38" s="24">
        <v>136</v>
      </c>
      <c r="J38" s="25">
        <v>1</v>
      </c>
      <c r="K38" s="26">
        <v>1120</v>
      </c>
      <c r="L38" s="27">
        <v>2.4900000000000002</v>
      </c>
      <c r="M38" s="104"/>
    </row>
    <row r="39" spans="1:13" ht="21.75" customHeight="1" x14ac:dyDescent="0.25">
      <c r="A39" s="34" t="s">
        <v>6</v>
      </c>
      <c r="B39" s="78" t="s">
        <v>16390</v>
      </c>
      <c r="C39" s="100"/>
      <c r="D39" s="8" t="str">
        <f>IF($A$4="I",VLOOKUP(B39,lingue!$A$1:$W$2465,12,FALSE),IF($A$4="GB",VLOOKUP(B39,lingue!$A$1:$W$2465,14,FALSE),IF($A$4="E",VLOOKUP(B39,lingue!$A$1:$W$2465,20,FALSE),IF($A$4="PL",VLOOKUP(B39,lingue!$A$1:$W$2465,22,FALSE),IF($A$4="D",VLOOKUP(B39,lingue!$A$1:$W$2465,16,FALSE),IF($A$4="F",VLOOKUP(B39,lingue!$A$1:$W$2465,18,FALSE)))))))</f>
        <v>COPERCHIO IN PP CONDUTTIVO A CERNIERA PER CASSETTE NEXIT - DIM. MM  L=300 P=200 - COLORE NERO 07</v>
      </c>
      <c r="E39" s="23" t="str">
        <f>IF($A$4="I",VLOOKUP(B39,lingue!$A$1:$W$2465,13,FALSE),IF($A$4="GB",VLOOKUP(B39,lingue!$A$1:$W$2465,15,FALSE),IF($A$4="E",VLOOKUP(B39,lingue!$A$1:$W$2465,21,FALSE),IF($A$4="PL",VLOOKUP(B39,lingue!$A$1:$W$2465,23,FALSE),IF($A$4="D",VLOOKUP(B39,lingue!$A$1:$W$2465,17,FALSE),IF($A$4="F",VLOOKUP(B39,lingue!$A$1:$W$2465,19,FALSE)))))))</f>
        <v>***FORNITO IN MULTIPLI DI 1/1120 PZ***</v>
      </c>
      <c r="F39" s="8"/>
      <c r="G39" s="23"/>
      <c r="H39" s="8"/>
      <c r="I39" s="24">
        <v>152</v>
      </c>
      <c r="J39" s="25">
        <v>1</v>
      </c>
      <c r="K39" s="26">
        <v>1120</v>
      </c>
      <c r="L39" s="27">
        <v>3.64</v>
      </c>
      <c r="M39" s="104"/>
    </row>
    <row r="40" spans="1:13" ht="21.75" customHeight="1" x14ac:dyDescent="0.25">
      <c r="A40" s="34" t="s">
        <v>6</v>
      </c>
      <c r="B40" s="80" t="s">
        <v>26</v>
      </c>
      <c r="C40" s="99"/>
      <c r="D40" s="8" t="str">
        <f>IF($A$4="I",VLOOKUP(B40,lingue!$A$1:$W$2465,12,FALSE),IF($A$4="GB",VLOOKUP(B40,lingue!$A$1:$W$2465,14,FALSE),IF($A$4="E",VLOOKUP(B40,lingue!$A$1:$W$2465,20,FALSE),IF($A$4="PL",VLOOKUP(B40,lingue!$A$1:$W$2465,22,FALSE),IF($A$4="D",VLOOKUP(B40,lingue!$A$1:$W$2465,16,FALSE),IF($A$4="F",VLOOKUP(B40,lingue!$A$1:$W$2465,18,FALSE)))))))</f>
        <v>COPERCHIO IN ECOGREEN A CERNIERA PER CASSETTE NEXIT - DIM. MM  L=300 P=200 - COLORE GRIGIO 01</v>
      </c>
      <c r="E40" s="23" t="str">
        <f>IF($A$4="I",VLOOKUP(B40,lingue!$A$1:$W$2465,13,FALSE),IF($A$4="GB",VLOOKUP(B40,lingue!$A$1:$W$2465,15,FALSE),IF($A$4="E",VLOOKUP(B40,lingue!$A$1:$W$2465,21,FALSE),IF($A$4="PL",VLOOKUP(B40,lingue!$A$1:$W$2465,23,FALSE),IF($A$4="D",VLOOKUP(B40,lingue!$A$1:$W$2465,17,FALSE),IF($A$4="F",VLOOKUP(B40,lingue!$A$1:$W$2465,19,FALSE)))))))</f>
        <v>**FORNITO IN MULTIPLI DI 1/1120 PZ***</v>
      </c>
      <c r="F40" s="8"/>
      <c r="G40" s="23"/>
      <c r="H40" s="8"/>
      <c r="I40" s="24">
        <v>142</v>
      </c>
      <c r="J40" s="25">
        <v>1</v>
      </c>
      <c r="K40" s="26">
        <v>1120</v>
      </c>
      <c r="L40" s="27">
        <v>2.12</v>
      </c>
      <c r="M40" s="104"/>
    </row>
    <row r="41" spans="1:13" ht="21.75" customHeight="1" x14ac:dyDescent="0.25">
      <c r="A41" s="34" t="s">
        <v>6</v>
      </c>
      <c r="B41" s="79" t="s">
        <v>27</v>
      </c>
      <c r="D41" s="8" t="str">
        <f>IF($A$4="I",VLOOKUP(B41,lingue!$A$1:$W$2465,12,FALSE),IF($A$4="GB",VLOOKUP(B41,lingue!$A$1:$W$2465,14,FALSE),IF($A$4="E",VLOOKUP(B41,lingue!$A$1:$W$2465,20,FALSE),IF($A$4="PL",VLOOKUP(B41,lingue!$A$1:$W$2465,22,FALSE),IF($A$4="D",VLOOKUP(B41,lingue!$A$1:$W$2465,16,FALSE),IF($A$4="F",VLOOKUP(B41,lingue!$A$1:$W$2465,18,FALSE)))))))</f>
        <v>COPERCHIO IN PP A CERNIERA CON CHIUSURA A SCATTO PER CASSETTE NEXIT - DIM. MM  L=300 P=200 - COLORE GRIGIO 01</v>
      </c>
      <c r="E41" s="23" t="str">
        <f>IF($A$4="I",VLOOKUP(B41,lingue!$A$1:$W$2465,13,FALSE),IF($A$4="GB",VLOOKUP(B41,lingue!$A$1:$W$2465,15,FALSE),IF($A$4="E",VLOOKUP(B41,lingue!$A$1:$W$2465,21,FALSE),IF($A$4="PL",VLOOKUP(B41,lingue!$A$1:$W$2465,23,FALSE),IF($A$4="D",VLOOKUP(B41,lingue!$A$1:$W$2465,17,FALSE),IF($A$4="F",VLOOKUP(B41,lingue!$A$1:$W$2465,19,FALSE)))))))</f>
        <v>***FORNITO IN MULTIPLI DI 1/1120 PZ***</v>
      </c>
      <c r="F41" s="8"/>
      <c r="G41" s="23"/>
      <c r="H41" s="8"/>
      <c r="I41" s="24">
        <v>137</v>
      </c>
      <c r="J41" s="25">
        <v>1</v>
      </c>
      <c r="K41" s="26">
        <v>1120</v>
      </c>
      <c r="L41" s="27">
        <v>2.4900000000000002</v>
      </c>
      <c r="M41" s="104"/>
    </row>
    <row r="42" spans="1:13" ht="21.75" customHeight="1" x14ac:dyDescent="0.25">
      <c r="A42" s="34" t="s">
        <v>6</v>
      </c>
      <c r="B42" s="78" t="s">
        <v>16391</v>
      </c>
      <c r="C42" s="100"/>
      <c r="D42" s="8" t="str">
        <f>IF($A$4="I",VLOOKUP(B42,lingue!$A$1:$W$2465,12,FALSE),IF($A$4="GB",VLOOKUP(B42,lingue!$A$1:$W$2465,14,FALSE),IF($A$4="E",VLOOKUP(B42,lingue!$A$1:$W$2465,20,FALSE),IF($A$4="PL",VLOOKUP(B42,lingue!$A$1:$W$2465,22,FALSE),IF($A$4="D",VLOOKUP(B42,lingue!$A$1:$W$2465,16,FALSE),IF($A$4="F",VLOOKUP(B42,lingue!$A$1:$W$2465,18,FALSE)))))))</f>
        <v>COPERCHIO IN PP CONDUTTIVO A CERNIERA E CHIUSURA A SCATTO PER CASSETTE NEXIT - DIM. MM  L=300 P=200 - COLORE NERO 07</v>
      </c>
      <c r="E42" s="23" t="str">
        <f>IF($A$4="I",VLOOKUP(B42,lingue!$A$1:$W$2465,13,FALSE),IF($A$4="GB",VLOOKUP(B42,lingue!$A$1:$W$2465,15,FALSE),IF($A$4="E",VLOOKUP(B42,lingue!$A$1:$W$2465,21,FALSE),IF($A$4="PL",VLOOKUP(B42,lingue!$A$1:$W$2465,23,FALSE),IF($A$4="D",VLOOKUP(B42,lingue!$A$1:$W$2465,17,FALSE),IF($A$4="F",VLOOKUP(B42,lingue!$A$1:$W$2465,19,FALSE)))))))</f>
        <v>***FORNITO IN MULTIPLI DI 1/1120 PZ***</v>
      </c>
      <c r="F42" s="29">
        <v>200</v>
      </c>
      <c r="G42" s="23"/>
      <c r="H42" s="8"/>
      <c r="I42" s="24">
        <v>153</v>
      </c>
      <c r="J42" s="25">
        <v>1</v>
      </c>
      <c r="K42" s="26">
        <v>1120</v>
      </c>
      <c r="L42" s="27">
        <v>3.65</v>
      </c>
      <c r="M42" s="104"/>
    </row>
    <row r="43" spans="1:13" ht="21.75" customHeight="1" x14ac:dyDescent="0.25">
      <c r="A43" s="34" t="s">
        <v>6</v>
      </c>
      <c r="B43" s="80" t="s">
        <v>28</v>
      </c>
      <c r="C43" s="99"/>
      <c r="D43" s="8" t="str">
        <f>IF($A$4="I",VLOOKUP(B43,lingue!$A$1:$W$2465,12,FALSE),IF($A$4="GB",VLOOKUP(B43,lingue!$A$1:$W$2465,14,FALSE),IF($A$4="E",VLOOKUP(B43,lingue!$A$1:$W$2465,20,FALSE),IF($A$4="PL",VLOOKUP(B43,lingue!$A$1:$W$2465,22,FALSE),IF($A$4="D",VLOOKUP(B43,lingue!$A$1:$W$2465,16,FALSE),IF($A$4="F",VLOOKUP(B43,lingue!$A$1:$W$2465,18,FALSE)))))))</f>
        <v>COPERCHIO IN ECOGREEN A CERNIERA CON CHIUSURA A SCATTO PER CASSETTE NEXIT - DIM. MM  L=300 P=200 - COLORE GRIGIO 01</v>
      </c>
      <c r="E43" s="23" t="str">
        <f>IF($A$4="I",VLOOKUP(B43,lingue!$A$1:$W$2465,13,FALSE),IF($A$4="GB",VLOOKUP(B43,lingue!$A$1:$W$2465,15,FALSE),IF($A$4="E",VLOOKUP(B43,lingue!$A$1:$W$2465,21,FALSE),IF($A$4="PL",VLOOKUP(B43,lingue!$A$1:$W$2465,23,FALSE),IF($A$4="D",VLOOKUP(B43,lingue!$A$1:$W$2465,17,FALSE),IF($A$4="F",VLOOKUP(B43,lingue!$A$1:$W$2465,19,FALSE)))))))</f>
        <v>***FORNITO IN MULTIPLI DI 1/1120 PZ***</v>
      </c>
      <c r="F43" s="8"/>
      <c r="G43" s="23"/>
      <c r="H43" s="8"/>
      <c r="I43" s="24">
        <v>143</v>
      </c>
      <c r="J43" s="25">
        <v>1</v>
      </c>
      <c r="K43" s="26">
        <v>1120</v>
      </c>
      <c r="L43" s="27">
        <v>2.12</v>
      </c>
      <c r="M43" s="104"/>
    </row>
    <row r="44" spans="1:13" ht="21.75" customHeight="1" x14ac:dyDescent="0.25">
      <c r="A44" s="34" t="s">
        <v>6</v>
      </c>
      <c r="B44" s="79" t="s">
        <v>29</v>
      </c>
      <c r="D44" s="8" t="str">
        <f>IF($A$4="I",VLOOKUP(B44,lingue!$A$1:$W$2465,12,FALSE),IF($A$4="GB",VLOOKUP(B44,lingue!$A$1:$W$2465,14,FALSE),IF($A$4="E",VLOOKUP(B44,lingue!$A$1:$W$2465,20,FALSE),IF($A$4="PL",VLOOKUP(B44,lingue!$A$1:$W$2465,22,FALSE),IF($A$4="D",VLOOKUP(B44,lingue!$A$1:$W$2465,16,FALSE),IF($A$4="F",VLOOKUP(B44,lingue!$A$1:$W$2465,18,FALSE)))))))</f>
        <v>COPERCHIO IN PP CON MANIGLIE PER CASSETTE SERIE NEXIT - DIM. MM  L=300 P=200 - COLORE GRIGIO 01</v>
      </c>
      <c r="E44" s="23" t="str">
        <f>IF($A$4="I",VLOOKUP(B44,lingue!$A$1:$W$2465,13,FALSE),IF($A$4="GB",VLOOKUP(B44,lingue!$A$1:$W$2465,15,FALSE),IF($A$4="E",VLOOKUP(B44,lingue!$A$1:$W$2465,21,FALSE),IF($A$4="PL",VLOOKUP(B44,lingue!$A$1:$W$2465,23,FALSE),IF($A$4="D",VLOOKUP(B44,lingue!$A$1:$W$2465,17,FALSE),IF($A$4="F",VLOOKUP(B44,lingue!$A$1:$W$2465,19,FALSE)))))))</f>
        <v>***FORNITO IN MULTIPLI DI 1/1120 PZ***</v>
      </c>
      <c r="F44" s="8"/>
      <c r="G44" s="23"/>
      <c r="H44" s="8"/>
      <c r="I44" s="24">
        <v>138</v>
      </c>
      <c r="J44" s="25">
        <v>1</v>
      </c>
      <c r="K44" s="26">
        <v>1120</v>
      </c>
      <c r="L44" s="27">
        <v>2.4900000000000002</v>
      </c>
      <c r="M44" s="104"/>
    </row>
    <row r="45" spans="1:13" ht="21.75" customHeight="1" x14ac:dyDescent="0.25">
      <c r="A45" s="34" t="s">
        <v>6</v>
      </c>
      <c r="B45" s="78" t="s">
        <v>16392</v>
      </c>
      <c r="C45" s="100"/>
      <c r="D45" s="8" t="str">
        <f>IF($A$4="I",VLOOKUP(B45,lingue!$A$1:$W$2465,12,FALSE),IF($A$4="GB",VLOOKUP(B45,lingue!$A$1:$W$2465,14,FALSE),IF($A$4="E",VLOOKUP(B45,lingue!$A$1:$W$2465,20,FALSE),IF($A$4="PL",VLOOKUP(B45,lingue!$A$1:$W$2465,22,FALSE),IF($A$4="D",VLOOKUP(B45,lingue!$A$1:$W$2465,16,FALSE),IF($A$4="F",VLOOKUP(B45,lingue!$A$1:$W$2465,18,FALSE)))))))</f>
        <v>COPERCHIO IN PP CONDUTTIVO CON MANIGLIE PER CASSETTE SERIE NEXIT - DIM. MM  L=300 P=200 - COLORE NERO 07</v>
      </c>
      <c r="E45" s="23" t="str">
        <f>IF($A$4="I",VLOOKUP(B45,lingue!$A$1:$W$2465,13,FALSE),IF($A$4="GB",VLOOKUP(B45,lingue!$A$1:$W$2465,15,FALSE),IF($A$4="E",VLOOKUP(B45,lingue!$A$1:$W$2465,21,FALSE),IF($A$4="PL",VLOOKUP(B45,lingue!$A$1:$W$2465,23,FALSE),IF($A$4="D",VLOOKUP(B45,lingue!$A$1:$W$2465,17,FALSE),IF($A$4="F",VLOOKUP(B45,lingue!$A$1:$W$2465,19,FALSE)))))))</f>
        <v>***FORNITO IN MULTIPLI DI 1/1120 PZ***</v>
      </c>
      <c r="F45" s="29">
        <v>200</v>
      </c>
      <c r="G45" s="23"/>
      <c r="H45" s="8"/>
      <c r="I45" s="24">
        <v>155</v>
      </c>
      <c r="J45" s="25">
        <v>1</v>
      </c>
      <c r="K45" s="26">
        <v>1120</v>
      </c>
      <c r="L45" s="27">
        <v>3.66</v>
      </c>
      <c r="M45" s="104"/>
    </row>
    <row r="46" spans="1:13" ht="21.75" customHeight="1" x14ac:dyDescent="0.25">
      <c r="A46" s="34" t="s">
        <v>6</v>
      </c>
      <c r="B46" s="80" t="s">
        <v>30</v>
      </c>
      <c r="C46" s="99"/>
      <c r="D46" s="8" t="str">
        <f>IF($A$4="I",VLOOKUP(B46,lingue!$A$1:$W$2465,12,FALSE),IF($A$4="GB",VLOOKUP(B46,lingue!$A$1:$W$2465,14,FALSE),IF($A$4="E",VLOOKUP(B46,lingue!$A$1:$W$2465,20,FALSE),IF($A$4="PL",VLOOKUP(B46,lingue!$A$1:$W$2465,22,FALSE),IF($A$4="D",VLOOKUP(B46,lingue!$A$1:$W$2465,16,FALSE),IF($A$4="F",VLOOKUP(B46,lingue!$A$1:$W$2465,18,FALSE)))))))</f>
        <v>COPERCHIO IN ECOGREEN CON MANIGLIE PER CASSETTE SERIE NEXIT - DIM. MM  L=300 P=200 - COLORE GRIGIO 01</v>
      </c>
      <c r="E46" s="23" t="str">
        <f>IF($A$4="I",VLOOKUP(B46,lingue!$A$1:$W$2465,13,FALSE),IF($A$4="GB",VLOOKUP(B46,lingue!$A$1:$W$2465,15,FALSE),IF($A$4="E",VLOOKUP(B46,lingue!$A$1:$W$2465,21,FALSE),IF($A$4="PL",VLOOKUP(B46,lingue!$A$1:$W$2465,23,FALSE),IF($A$4="D",VLOOKUP(B46,lingue!$A$1:$W$2465,17,FALSE),IF($A$4="F",VLOOKUP(B46,lingue!$A$1:$W$2465,19,FALSE)))))))</f>
        <v>***FORNITO IN MULTIPLI DI 1/1120 PZ***</v>
      </c>
      <c r="F46" s="8"/>
      <c r="G46" s="23"/>
      <c r="H46" s="8"/>
      <c r="I46" s="24">
        <v>144</v>
      </c>
      <c r="J46" s="25">
        <v>1</v>
      </c>
      <c r="K46" s="26">
        <v>1120</v>
      </c>
      <c r="L46" s="27">
        <v>2.12</v>
      </c>
      <c r="M46" s="104"/>
    </row>
    <row r="47" spans="1:13" ht="21.75" customHeight="1" x14ac:dyDescent="0.25">
      <c r="A47" s="34" t="s">
        <v>6</v>
      </c>
      <c r="B47" s="79" t="s">
        <v>31</v>
      </c>
      <c r="D47" s="8" t="str">
        <f>IF($A$4="I",VLOOKUP(B47,lingue!$A$1:$W$2465,12,FALSE),IF($A$4="GB",VLOOKUP(B47,lingue!$A$1:$W$2465,14,FALSE),IF($A$4="E",VLOOKUP(B47,lingue!$A$1:$W$2465,20,FALSE),IF($A$4="PL",VLOOKUP(B47,lingue!$A$1:$W$2465,22,FALSE),IF($A$4="D",VLOOKUP(B47,lingue!$A$1:$W$2465,16,FALSE),IF($A$4="F",VLOOKUP(B47,lingue!$A$1:$W$2465,18,FALSE)))))))</f>
        <v>CASSETTA NEXIT IN PP – FONDO LISCIO – MANIGLIE CHIUSE - DIM. 400X300X75H MM – COLORE GRIGIO 01</v>
      </c>
      <c r="E47" s="23" t="str">
        <f>IF($A$4="I",VLOOKUP(B47,lingue!$A$1:$W$2465,13,FALSE),IF($A$4="GB",VLOOKUP(B47,lingue!$A$1:$W$2465,15,FALSE),IF($A$4="E",VLOOKUP(B47,lingue!$A$1:$W$2465,21,FALSE),IF($A$4="PL",VLOOKUP(B47,lingue!$A$1:$W$2465,23,FALSE),IF($A$4="D",VLOOKUP(B47,lingue!$A$1:$W$2465,17,FALSE),IF($A$4="F",VLOOKUP(B47,lingue!$A$1:$W$2465,19,FALSE)))))))</f>
        <v>***FORNITO IN MULTIPLI DI 14/280 PZ***</v>
      </c>
      <c r="F47" s="8"/>
      <c r="G47" s="23"/>
      <c r="H47" s="8"/>
      <c r="I47" s="24">
        <v>595</v>
      </c>
      <c r="J47" s="25">
        <v>14</v>
      </c>
      <c r="K47" s="26">
        <v>280</v>
      </c>
      <c r="L47" s="27">
        <v>6.67</v>
      </c>
      <c r="M47" s="104"/>
    </row>
    <row r="48" spans="1:13" ht="21.75" customHeight="1" x14ac:dyDescent="0.25">
      <c r="A48" s="34" t="s">
        <v>6</v>
      </c>
      <c r="B48" s="78" t="s">
        <v>16393</v>
      </c>
      <c r="C48" s="100"/>
      <c r="D48" s="8" t="str">
        <f>IF($A$4="I",VLOOKUP(B48,lingue!$A$1:$W$2465,12,FALSE),IF($A$4="GB",VLOOKUP(B48,lingue!$A$1:$W$2465,14,FALSE),IF($A$4="E",VLOOKUP(B48,lingue!$A$1:$W$2465,20,FALSE),IF($A$4="PL",VLOOKUP(B48,lingue!$A$1:$W$2465,22,FALSE),IF($A$4="D",VLOOKUP(B48,lingue!$A$1:$W$2465,16,FALSE),IF($A$4="F",VLOOKUP(B48,lingue!$A$1:$W$2465,18,FALSE)))))))</f>
        <v>CASSETTA NEXIT IN PP CONDUTTIVO – FONDO LISCIO – MANIGLIE CHIUSE - DIM. 400X300X75H MM – COLORE NERO 07</v>
      </c>
      <c r="E48" s="23" t="str">
        <f>IF($A$4="I",VLOOKUP(B48,lingue!$A$1:$W$2465,13,FALSE),IF($A$4="GB",VLOOKUP(B48,lingue!$A$1:$W$2465,15,FALSE),IF($A$4="E",VLOOKUP(B48,lingue!$A$1:$W$2465,21,FALSE),IF($A$4="PL",VLOOKUP(B48,lingue!$A$1:$W$2465,23,FALSE),IF($A$4="D",VLOOKUP(B48,lingue!$A$1:$W$2465,17,FALSE),IF($A$4="F",VLOOKUP(B48,lingue!$A$1:$W$2465,19,FALSE)))))))</f>
        <v>***FORNITO IN MULTIPLI DI 14/280 PZ***</v>
      </c>
      <c r="F48" s="8"/>
      <c r="G48" s="23"/>
      <c r="H48" s="8"/>
      <c r="I48" s="24">
        <v>666</v>
      </c>
      <c r="J48" s="25">
        <v>14</v>
      </c>
      <c r="K48" s="26">
        <v>280</v>
      </c>
      <c r="L48" s="27">
        <v>8.92</v>
      </c>
      <c r="M48" s="104"/>
    </row>
    <row r="49" spans="1:14" ht="21.75" customHeight="1" x14ac:dyDescent="0.25">
      <c r="A49" s="34" t="s">
        <v>6</v>
      </c>
      <c r="B49" s="80" t="s">
        <v>32</v>
      </c>
      <c r="C49" s="99"/>
      <c r="D49" s="8" t="str">
        <f>IF($A$4="I",VLOOKUP(B49,lingue!$A$1:$W$2465,12,FALSE),IF($A$4="GB",VLOOKUP(B49,lingue!$A$1:$W$2465,14,FALSE),IF($A$4="E",VLOOKUP(B49,lingue!$A$1:$W$2465,20,FALSE),IF($A$4="PL",VLOOKUP(B49,lingue!$A$1:$W$2465,22,FALSE),IF($A$4="D",VLOOKUP(B49,lingue!$A$1:$W$2465,16,FALSE),IF($A$4="F",VLOOKUP(B49,lingue!$A$1:$W$2465,18,FALSE)))))))</f>
        <v>CASSETTA NEXIT IN ECOGREEN – FONDO LISCIO – MANIGLIE CHIUSE - DIM. 400X300X75H MM – COLORE GRIGIO 01</v>
      </c>
      <c r="E49" s="23" t="str">
        <f>IF($A$4="I",VLOOKUP(B49,lingue!$A$1:$W$2465,13,FALSE),IF($A$4="GB",VLOOKUP(B49,lingue!$A$1:$W$2465,15,FALSE),IF($A$4="E",VLOOKUP(B49,lingue!$A$1:$W$2465,21,FALSE),IF($A$4="PL",VLOOKUP(B49,lingue!$A$1:$W$2465,23,FALSE),IF($A$4="D",VLOOKUP(B49,lingue!$A$1:$W$2465,17,FALSE),IF($A$4="F",VLOOKUP(B49,lingue!$A$1:$W$2465,19,FALSE)))))))</f>
        <v>***FORNITO IN MULTIPLI DI 14/280 PZ***</v>
      </c>
      <c r="F49" s="28"/>
      <c r="G49" s="23"/>
      <c r="I49" s="24">
        <v>621</v>
      </c>
      <c r="J49" s="25">
        <v>14</v>
      </c>
      <c r="K49" s="26">
        <v>280</v>
      </c>
      <c r="L49" s="27">
        <v>5.67</v>
      </c>
      <c r="M49" s="104"/>
    </row>
    <row r="50" spans="1:14" ht="21.75" customHeight="1" x14ac:dyDescent="0.25">
      <c r="A50" s="34" t="s">
        <v>6</v>
      </c>
      <c r="B50" s="79" t="s">
        <v>33</v>
      </c>
      <c r="D50" s="8" t="str">
        <f>IF($A$4="I",VLOOKUP(B50,lingue!$A$1:$W$2465,12,FALSE),IF($A$4="GB",VLOOKUP(B50,lingue!$A$1:$W$2465,14,FALSE),IF($A$4="E",VLOOKUP(B50,lingue!$A$1:$W$2465,20,FALSE),IF($A$4="PL",VLOOKUP(B50,lingue!$A$1:$W$2465,22,FALSE),IF($A$4="D",VLOOKUP(B50,lingue!$A$1:$W$2465,16,FALSE),IF($A$4="F",VLOOKUP(B50,lingue!$A$1:$W$2465,18,FALSE)))))))</f>
        <v>CASSETTA NEXIT IN PP – FONDO RINFORZATO – MANIGLIE CHIUSE – DIM. 400X300X75H MM – COLORE GRIGIO 01</v>
      </c>
      <c r="E50" s="23" t="str">
        <f>IF($A$4="I",VLOOKUP(B50,lingue!$A$1:$W$2465,13,FALSE),IF($A$4="GB",VLOOKUP(B50,lingue!$A$1:$W$2465,15,FALSE),IF($A$4="E",VLOOKUP(B50,lingue!$A$1:$W$2465,21,FALSE),IF($A$4="PL",VLOOKUP(B50,lingue!$A$1:$W$2465,23,FALSE),IF($A$4="D",VLOOKUP(B50,lingue!$A$1:$W$2465,17,FALSE),IF($A$4="F",VLOOKUP(B50,lingue!$A$1:$W$2465,19,FALSE)))))))</f>
        <v>***FORNITO IN MULTIPLI DI 14/280 PZ***</v>
      </c>
      <c r="F50" s="8"/>
      <c r="G50" s="23"/>
      <c r="H50" s="8"/>
      <c r="I50" s="24">
        <v>810</v>
      </c>
      <c r="J50" s="25">
        <v>14</v>
      </c>
      <c r="K50" s="26">
        <v>280</v>
      </c>
      <c r="L50" s="27">
        <v>9.69</v>
      </c>
      <c r="M50" s="104"/>
    </row>
    <row r="51" spans="1:14" ht="21.75" customHeight="1" x14ac:dyDescent="0.25">
      <c r="A51" s="34" t="s">
        <v>6</v>
      </c>
      <c r="B51" s="80" t="s">
        <v>34</v>
      </c>
      <c r="C51" s="99"/>
      <c r="D51" s="8" t="str">
        <f>IF($A$4="I",VLOOKUP(B51,lingue!$A$1:$W$2465,12,FALSE),IF($A$4="GB",VLOOKUP(B51,lingue!$A$1:$W$2465,14,FALSE),IF($A$4="E",VLOOKUP(B51,lingue!$A$1:$W$2465,20,FALSE),IF($A$4="PL",VLOOKUP(B51,lingue!$A$1:$W$2465,22,FALSE),IF($A$4="D",VLOOKUP(B51,lingue!$A$1:$W$2465,16,FALSE),IF($A$4="F",VLOOKUP(B51,lingue!$A$1:$W$2465,18,FALSE)))))))</f>
        <v>CASSETTA NEXIT IN ECOGREEN – FONDO RINFORZATO – MANIGLIE CHIUSE – DIM. 400X300X75H MM – COLORE GRIGIO 01</v>
      </c>
      <c r="E51" s="23" t="str">
        <f>IF($A$4="I",VLOOKUP(B51,lingue!$A$1:$W$2465,13,FALSE),IF($A$4="GB",VLOOKUP(B51,lingue!$A$1:$W$2465,15,FALSE),IF($A$4="E",VLOOKUP(B51,lingue!$A$1:$W$2465,21,FALSE),IF($A$4="PL",VLOOKUP(B51,lingue!$A$1:$W$2465,23,FALSE),IF($A$4="D",VLOOKUP(B51,lingue!$A$1:$W$2465,17,FALSE),IF($A$4="F",VLOOKUP(B51,lingue!$A$1:$W$2465,19,FALSE)))))))</f>
        <v>***FORNITO IN MULTIPLI DI 14/280 PZ***</v>
      </c>
      <c r="F51" s="29">
        <v>200</v>
      </c>
      <c r="G51" s="30" t="s">
        <v>605</v>
      </c>
      <c r="H51" s="31">
        <v>220</v>
      </c>
      <c r="I51" s="24">
        <v>846</v>
      </c>
      <c r="J51" s="25">
        <v>14</v>
      </c>
      <c r="K51" s="26">
        <v>280</v>
      </c>
      <c r="L51" s="27">
        <v>8.24</v>
      </c>
      <c r="M51" s="104"/>
    </row>
    <row r="52" spans="1:14" ht="21.75" customHeight="1" x14ac:dyDescent="0.25">
      <c r="A52" s="34" t="s">
        <v>6</v>
      </c>
      <c r="B52" s="79" t="s">
        <v>35</v>
      </c>
      <c r="D52" s="8" t="str">
        <f>IF($A$4="I",VLOOKUP(B52,lingue!$A$1:$W$2465,12,FALSE),IF($A$4="GB",VLOOKUP(B52,lingue!$A$1:$W$2465,14,FALSE),IF($A$4="E",VLOOKUP(B52,lingue!$A$1:$W$2465,20,FALSE),IF($A$4="PL",VLOOKUP(B52,lingue!$A$1:$W$2465,22,FALSE),IF($A$4="D",VLOOKUP(B52,lingue!$A$1:$W$2465,16,FALSE),IF($A$4="F",VLOOKUP(B52,lingue!$A$1:$W$2465,18,FALSE)))))))</f>
        <v>CASSETTA NEXIT IN PP – FONDO LISCIO – MANIGLIE CHIUSE - DIM. 400X300X120H MM – COLORE GRIGIO 01</v>
      </c>
      <c r="E52" s="23" t="str">
        <f>IF($A$4="I",VLOOKUP(B52,lingue!$A$1:$W$2465,13,FALSE),IF($A$4="GB",VLOOKUP(B52,lingue!$A$1:$W$2465,15,FALSE),IF($A$4="E",VLOOKUP(B52,lingue!$A$1:$W$2465,21,FALSE),IF($A$4="PL",VLOOKUP(B52,lingue!$A$1:$W$2465,23,FALSE),IF($A$4="D",VLOOKUP(B52,lingue!$A$1:$W$2465,17,FALSE),IF($A$4="F",VLOOKUP(B52,lingue!$A$1:$W$2465,19,FALSE)))))))</f>
        <v>***FORNITO IN MULTIPLI DI 8/160 PZ***</v>
      </c>
      <c r="F52" s="8"/>
      <c r="G52" s="23"/>
      <c r="H52" s="8"/>
      <c r="I52" s="24">
        <v>761</v>
      </c>
      <c r="J52" s="25">
        <v>8</v>
      </c>
      <c r="K52" s="26">
        <v>160</v>
      </c>
      <c r="L52" s="27">
        <v>7.45</v>
      </c>
      <c r="M52" s="104"/>
    </row>
    <row r="53" spans="1:14" ht="21.75" customHeight="1" x14ac:dyDescent="0.25">
      <c r="A53" s="34" t="s">
        <v>6</v>
      </c>
      <c r="B53" s="78" t="s">
        <v>16394</v>
      </c>
      <c r="C53" s="100"/>
      <c r="D53" s="8" t="str">
        <f>IF($A$4="I",VLOOKUP(B53,lingue!$A$1:$W$2465,12,FALSE),IF($A$4="GB",VLOOKUP(B53,lingue!$A$1:$W$2465,14,FALSE),IF($A$4="E",VLOOKUP(B53,lingue!$A$1:$W$2465,20,FALSE),IF($A$4="PL",VLOOKUP(B53,lingue!$A$1:$W$2465,22,FALSE),IF($A$4="D",VLOOKUP(B53,lingue!$A$1:$W$2465,16,FALSE),IF($A$4="F",VLOOKUP(B53,lingue!$A$1:$W$2465,18,FALSE)))))))</f>
        <v>CASSETTA NEXIT IN PP CONDUTTIVO – FONDO LISCIO – MANIGLIE CHIUSE - DIM. 400X300X120H MM – COLORE NERO 07</v>
      </c>
      <c r="E53" s="23" t="str">
        <f>IF($A$4="I",VLOOKUP(B53,lingue!$A$1:$W$2465,13,FALSE),IF($A$4="GB",VLOOKUP(B53,lingue!$A$1:$W$2465,15,FALSE),IF($A$4="E",VLOOKUP(B53,lingue!$A$1:$W$2465,21,FALSE),IF($A$4="PL",VLOOKUP(B53,lingue!$A$1:$W$2465,23,FALSE),IF($A$4="D",VLOOKUP(B53,lingue!$A$1:$W$2465,17,FALSE),IF($A$4="F",VLOOKUP(B53,lingue!$A$1:$W$2465,19,FALSE)))))))</f>
        <v>***FORNITO IN MULTIPLI DI 8/160 PZ***</v>
      </c>
      <c r="F53" s="8"/>
      <c r="G53" s="23"/>
      <c r="H53" s="8"/>
      <c r="I53" s="24">
        <v>852</v>
      </c>
      <c r="J53" s="25">
        <v>8</v>
      </c>
      <c r="K53" s="26">
        <v>160</v>
      </c>
      <c r="L53" s="27">
        <v>10.44</v>
      </c>
      <c r="M53" s="104"/>
      <c r="N53" s="76"/>
    </row>
    <row r="54" spans="1:14" ht="21.75" customHeight="1" x14ac:dyDescent="0.25">
      <c r="A54" s="34" t="s">
        <v>6</v>
      </c>
      <c r="B54" s="80" t="s">
        <v>36</v>
      </c>
      <c r="C54" s="99"/>
      <c r="D54" s="8" t="str">
        <f>IF($A$4="I",VLOOKUP(B54,lingue!$A$1:$W$2465,12,FALSE),IF($A$4="GB",VLOOKUP(B54,lingue!$A$1:$W$2465,14,FALSE),IF($A$4="E",VLOOKUP(B54,lingue!$A$1:$W$2465,20,FALSE),IF($A$4="PL",VLOOKUP(B54,lingue!$A$1:$W$2465,22,FALSE),IF($A$4="D",VLOOKUP(B54,lingue!$A$1:$W$2465,16,FALSE),IF($A$4="F",VLOOKUP(B54,lingue!$A$1:$W$2465,18,FALSE)))))))</f>
        <v>CASSETTA NEXIT IN ECOGREEN – FONDO LISCIO – MANIGLIE CHIUSE - DIM. 400X300X120H MM – COLORE GRIGIO 01</v>
      </c>
      <c r="E54" s="23" t="str">
        <f>IF($A$4="I",VLOOKUP(B54,lingue!$A$1:$W$2465,13,FALSE),IF($A$4="GB",VLOOKUP(B54,lingue!$A$1:$W$2465,15,FALSE),IF($A$4="E",VLOOKUP(B54,lingue!$A$1:$W$2465,21,FALSE),IF($A$4="PL",VLOOKUP(B54,lingue!$A$1:$W$2465,23,FALSE),IF($A$4="D",VLOOKUP(B54,lingue!$A$1:$W$2465,17,FALSE),IF($A$4="F",VLOOKUP(B54,lingue!$A$1:$W$2465,19,FALSE)))))))</f>
        <v>***FORNITO IN MULTIPLI DI 8/160 PZ***</v>
      </c>
      <c r="F54" s="28"/>
      <c r="G54" s="23"/>
      <c r="I54" s="24">
        <v>794</v>
      </c>
      <c r="J54" s="25">
        <v>8</v>
      </c>
      <c r="K54" s="26">
        <v>160</v>
      </c>
      <c r="L54" s="27">
        <v>6.33</v>
      </c>
      <c r="M54" s="104"/>
    </row>
    <row r="55" spans="1:14" ht="21.75" customHeight="1" x14ac:dyDescent="0.25">
      <c r="A55" s="34" t="s">
        <v>6</v>
      </c>
      <c r="B55" s="79" t="s">
        <v>37</v>
      </c>
      <c r="D55" s="8" t="str">
        <f>IF($A$4="I",VLOOKUP(B55,lingue!$A$1:$W$2465,12,FALSE),IF($A$4="GB",VLOOKUP(B55,lingue!$A$1:$W$2465,14,FALSE),IF($A$4="E",VLOOKUP(B55,lingue!$A$1:$W$2465,20,FALSE),IF($A$4="PL",VLOOKUP(B55,lingue!$A$1:$W$2465,22,FALSE),IF($A$4="D",VLOOKUP(B55,lingue!$A$1:$W$2465,16,FALSE),IF($A$4="F",VLOOKUP(B55,lingue!$A$1:$W$2465,18,FALSE)))))))</f>
        <v>CASSETTA NEXIT IN PP – FONDO RINFORZATO – MANIGLIE CHIUSE - DIM. 400X300X120H MM – COLORE GRIGIO 01</v>
      </c>
      <c r="E55" s="23" t="str">
        <f>IF($A$4="I",VLOOKUP(B55,lingue!$A$1:$W$2465,13,FALSE),IF($A$4="GB",VLOOKUP(B55,lingue!$A$1:$W$2465,15,FALSE),IF($A$4="E",VLOOKUP(B55,lingue!$A$1:$W$2465,21,FALSE),IF($A$4="PL",VLOOKUP(B55,lingue!$A$1:$W$2465,23,FALSE),IF($A$4="D",VLOOKUP(B55,lingue!$A$1:$W$2465,17,FALSE),IF($A$4="F",VLOOKUP(B55,lingue!$A$1:$W$2465,19,FALSE)))))))</f>
        <v>***FORNITO IN MULTIPLI DI 8/160 PZ***</v>
      </c>
      <c r="F55" s="8"/>
      <c r="G55" s="23"/>
      <c r="H55" s="8"/>
      <c r="I55" s="24">
        <v>976</v>
      </c>
      <c r="J55" s="25">
        <v>8</v>
      </c>
      <c r="K55" s="26">
        <v>160</v>
      </c>
      <c r="L55" s="27">
        <v>9.81</v>
      </c>
      <c r="M55" s="104"/>
      <c r="N55" s="77"/>
    </row>
    <row r="56" spans="1:14" ht="21.75" customHeight="1" x14ac:dyDescent="0.25">
      <c r="A56" s="34" t="s">
        <v>6</v>
      </c>
      <c r="B56" s="80" t="s">
        <v>38</v>
      </c>
      <c r="C56" s="99"/>
      <c r="D56" s="8" t="str">
        <f>IF($A$4="I",VLOOKUP(B56,lingue!$A$1:$W$2465,12,FALSE),IF($A$4="GB",VLOOKUP(B56,lingue!$A$1:$W$2465,14,FALSE),IF($A$4="E",VLOOKUP(B56,lingue!$A$1:$W$2465,20,FALSE),IF($A$4="PL",VLOOKUP(B56,lingue!$A$1:$W$2465,22,FALSE),IF($A$4="D",VLOOKUP(B56,lingue!$A$1:$W$2465,16,FALSE),IF($A$4="F",VLOOKUP(B56,lingue!$A$1:$W$2465,18,FALSE)))))))</f>
        <v>CASSETTA NEXIT IN ECOGREEN – FONDO RINFORZATO – MANIGLIE CHIUSE - DIM. 400X300X120H MM – COLORE GRIGIO 01</v>
      </c>
      <c r="E56" s="23" t="str">
        <f>IF($A$4="I",VLOOKUP(B56,lingue!$A$1:$W$2465,13,FALSE),IF($A$4="GB",VLOOKUP(B56,lingue!$A$1:$W$2465,15,FALSE),IF($A$4="E",VLOOKUP(B56,lingue!$A$1:$W$2465,21,FALSE),IF($A$4="PL",VLOOKUP(B56,lingue!$A$1:$W$2465,23,FALSE),IF($A$4="D",VLOOKUP(B56,lingue!$A$1:$W$2465,17,FALSE),IF($A$4="F",VLOOKUP(B56,lingue!$A$1:$W$2465,19,FALSE)))))))</f>
        <v>***FORNITO IN MULTIPLI DI 8/160 PZ***</v>
      </c>
      <c r="F56" s="29">
        <v>200</v>
      </c>
      <c r="G56" s="30" t="s">
        <v>605</v>
      </c>
      <c r="H56" s="31">
        <v>220</v>
      </c>
      <c r="I56" s="24">
        <v>1020</v>
      </c>
      <c r="J56" s="25">
        <v>8</v>
      </c>
      <c r="K56" s="26">
        <v>160</v>
      </c>
      <c r="L56" s="27">
        <v>8.34</v>
      </c>
      <c r="M56" s="104"/>
    </row>
    <row r="57" spans="1:14" ht="21.75" customHeight="1" x14ac:dyDescent="0.25">
      <c r="A57" s="34" t="s">
        <v>6</v>
      </c>
      <c r="B57" s="79" t="s">
        <v>39</v>
      </c>
      <c r="D57" s="8" t="str">
        <f>IF($A$4="I",VLOOKUP(B57,lingue!$A$1:$W$2465,12,FALSE),IF($A$4="GB",VLOOKUP(B57,lingue!$A$1:$W$2465,14,FALSE),IF($A$4="E",VLOOKUP(B57,lingue!$A$1:$W$2465,20,FALSE),IF($A$4="PL",VLOOKUP(B57,lingue!$A$1:$W$2465,22,FALSE),IF($A$4="D",VLOOKUP(B57,lingue!$A$1:$W$2465,16,FALSE),IF($A$4="F",VLOOKUP(B57,lingue!$A$1:$W$2465,18,FALSE)))))))</f>
        <v>CASSETTA NEXIT IN PP – PARETI FORATE, FONDO FORATO E RINFORZATO – MANIGLIE CHIUSE - DIM. 400X300X120H MM – COLORE GRIGIO 01</v>
      </c>
      <c r="E57" s="23" t="str">
        <f>IF($A$4="I",VLOOKUP(B57,lingue!$A$1:$W$2465,13,FALSE),IF($A$4="GB",VLOOKUP(B57,lingue!$A$1:$W$2465,15,FALSE),IF($A$4="E",VLOOKUP(B57,lingue!$A$1:$W$2465,21,FALSE),IF($A$4="PL",VLOOKUP(B57,lingue!$A$1:$W$2465,23,FALSE),IF($A$4="D",VLOOKUP(B57,lingue!$A$1:$W$2465,17,FALSE),IF($A$4="F",VLOOKUP(B57,lingue!$A$1:$W$2465,19,FALSE)))))))</f>
        <v>***FORNITO IN MULTIPLI DI 8/160 PZ***</v>
      </c>
      <c r="F57" s="8"/>
      <c r="G57" s="23"/>
      <c r="H57" s="8"/>
      <c r="I57" s="24">
        <v>914</v>
      </c>
      <c r="J57" s="25">
        <v>8</v>
      </c>
      <c r="K57" s="26">
        <v>160</v>
      </c>
      <c r="L57" s="27">
        <v>9.81</v>
      </c>
      <c r="M57" s="104"/>
    </row>
    <row r="58" spans="1:14" ht="21.75" customHeight="1" x14ac:dyDescent="0.25">
      <c r="A58" s="34" t="s">
        <v>6</v>
      </c>
      <c r="B58" s="80" t="s">
        <v>40</v>
      </c>
      <c r="C58" s="99"/>
      <c r="D58" s="8" t="str">
        <f>IF($A$4="I",VLOOKUP(B58,lingue!$A$1:$W$2465,12,FALSE),IF($A$4="GB",VLOOKUP(B58,lingue!$A$1:$W$2465,14,FALSE),IF($A$4="E",VLOOKUP(B58,lingue!$A$1:$W$2465,20,FALSE),IF($A$4="PL",VLOOKUP(B58,lingue!$A$1:$W$2465,22,FALSE),IF($A$4="D",VLOOKUP(B58,lingue!$A$1:$W$2465,16,FALSE),IF($A$4="F",VLOOKUP(B58,lingue!$A$1:$W$2465,18,FALSE)))))))</f>
        <v>CASSETTA NEXIT IN ECOGREEN – PARETI FORATE, FONDO FORATO E RINFORZATO – MANIGLIE CHIUSE - DIM. 400X300X120H MM – COLORE GRIGIO 01</v>
      </c>
      <c r="E58" s="23" t="str">
        <f>IF($A$4="I",VLOOKUP(B58,lingue!$A$1:$W$2465,13,FALSE),IF($A$4="GB",VLOOKUP(B58,lingue!$A$1:$W$2465,15,FALSE),IF($A$4="E",VLOOKUP(B58,lingue!$A$1:$W$2465,21,FALSE),IF($A$4="PL",VLOOKUP(B58,lingue!$A$1:$W$2465,23,FALSE),IF($A$4="D",VLOOKUP(B58,lingue!$A$1:$W$2465,17,FALSE),IF($A$4="F",VLOOKUP(B58,lingue!$A$1:$W$2465,19,FALSE)))))))</f>
        <v>***FORNITO IN MULTIPLI DI 8/160 PZ***</v>
      </c>
      <c r="F58" s="29">
        <v>200</v>
      </c>
      <c r="G58" s="30" t="s">
        <v>605</v>
      </c>
      <c r="H58" s="31">
        <v>220</v>
      </c>
      <c r="I58" s="24">
        <v>955</v>
      </c>
      <c r="J58" s="25">
        <v>8</v>
      </c>
      <c r="K58" s="26">
        <v>160</v>
      </c>
      <c r="L58" s="27">
        <v>8.34</v>
      </c>
      <c r="M58" s="104"/>
    </row>
    <row r="59" spans="1:14" ht="21.75" customHeight="1" x14ac:dyDescent="0.25">
      <c r="A59" s="34" t="s">
        <v>6</v>
      </c>
      <c r="B59" s="79" t="s">
        <v>41</v>
      </c>
      <c r="D59" s="8" t="str">
        <f>IF($A$4="I",VLOOKUP(B59,lingue!$A$1:$W$2465,12,FALSE),IF($A$4="GB",VLOOKUP(B59,lingue!$A$1:$W$2465,14,FALSE),IF($A$4="E",VLOOKUP(B59,lingue!$A$1:$W$2465,20,FALSE),IF($A$4="PL",VLOOKUP(B59,lingue!$A$1:$W$2465,22,FALSE),IF($A$4="D",VLOOKUP(B59,lingue!$A$1:$W$2465,16,FALSE),IF($A$4="F",VLOOKUP(B59,lingue!$A$1:$W$2465,18,FALSE)))))))</f>
        <v>CASSETTA NEXIT IN PP – FONDO LISCIO – MANIGLIE APERTE/CHIUSE – DIM. 400X300X170H MM – COLORE GRIGIO 01</v>
      </c>
      <c r="E59" s="23" t="str">
        <f>IF($A$4="I",VLOOKUP(B59,lingue!$A$1:$W$2465,13,FALSE),IF($A$4="GB",VLOOKUP(B59,lingue!$A$1:$W$2465,15,FALSE),IF($A$4="E",VLOOKUP(B59,lingue!$A$1:$W$2465,21,FALSE),IF($A$4="PL",VLOOKUP(B59,lingue!$A$1:$W$2465,23,FALSE),IF($A$4="D",VLOOKUP(B59,lingue!$A$1:$W$2465,17,FALSE),IF($A$4="F",VLOOKUP(B59,lingue!$A$1:$W$2465,19,FALSE)))))))</f>
        <v>***FORNITO IN MULTIPLI DI 6/120 PZ***</v>
      </c>
      <c r="F59" s="8"/>
      <c r="G59" s="23"/>
      <c r="H59" s="8"/>
      <c r="I59" s="24">
        <v>899</v>
      </c>
      <c r="J59" s="25">
        <v>6</v>
      </c>
      <c r="K59" s="26">
        <v>120</v>
      </c>
      <c r="L59" s="27">
        <v>8.7899999999999991</v>
      </c>
      <c r="M59" s="104"/>
    </row>
    <row r="60" spans="1:14" ht="21.75" customHeight="1" x14ac:dyDescent="0.25">
      <c r="A60" s="34" t="s">
        <v>6</v>
      </c>
      <c r="B60" s="80" t="s">
        <v>42</v>
      </c>
      <c r="C60" s="99"/>
      <c r="D60" s="8" t="str">
        <f>IF($A$4="I",VLOOKUP(B60,lingue!$A$1:$W$2465,12,FALSE),IF($A$4="GB",VLOOKUP(B60,lingue!$A$1:$W$2465,14,FALSE),IF($A$4="E",VLOOKUP(B60,lingue!$A$1:$W$2465,20,FALSE),IF($A$4="PL",VLOOKUP(B60,lingue!$A$1:$W$2465,22,FALSE),IF($A$4="D",VLOOKUP(B60,lingue!$A$1:$W$2465,16,FALSE),IF($A$4="F",VLOOKUP(B60,lingue!$A$1:$W$2465,18,FALSE)))))))</f>
        <v>CASSETTA NEXIT IN ECOGREEN – FONDO LISCIO – MANIGLIE CHIUSE – DIM. 400X300X170H MM – COLORE GRIGIO 01</v>
      </c>
      <c r="E60" s="23" t="str">
        <f>IF($A$4="I",VLOOKUP(B60,lingue!$A$1:$W$2465,13,FALSE),IF($A$4="GB",VLOOKUP(B60,lingue!$A$1:$W$2465,15,FALSE),IF($A$4="E",VLOOKUP(B60,lingue!$A$1:$W$2465,21,FALSE),IF($A$4="PL",VLOOKUP(B60,lingue!$A$1:$W$2465,23,FALSE),IF($A$4="D",VLOOKUP(B60,lingue!$A$1:$W$2465,17,FALSE),IF($A$4="F",VLOOKUP(B60,lingue!$A$1:$W$2465,19,FALSE)))))))</f>
        <v>***FORNITO IN MULTIPLI DI 6/120 PZ***</v>
      </c>
      <c r="F60" s="28"/>
      <c r="G60" s="23"/>
      <c r="I60" s="24">
        <v>939</v>
      </c>
      <c r="J60" s="25">
        <v>6</v>
      </c>
      <c r="K60" s="26">
        <v>120</v>
      </c>
      <c r="L60" s="27">
        <v>7.47</v>
      </c>
      <c r="M60" s="104"/>
    </row>
    <row r="61" spans="1:14" ht="21.75" customHeight="1" x14ac:dyDescent="0.25">
      <c r="A61" s="34" t="s">
        <v>6</v>
      </c>
      <c r="B61" s="79" t="s">
        <v>43</v>
      </c>
      <c r="D61" s="8" t="str">
        <f>IF($A$4="I",VLOOKUP(B61,lingue!$A$1:$W$2465,12,FALSE),IF($A$4="GB",VLOOKUP(B61,lingue!$A$1:$W$2465,14,FALSE),IF($A$4="E",VLOOKUP(B61,lingue!$A$1:$W$2465,20,FALSE),IF($A$4="PL",VLOOKUP(B61,lingue!$A$1:$W$2465,22,FALSE),IF($A$4="D",VLOOKUP(B61,lingue!$A$1:$W$2465,16,FALSE),IF($A$4="F",VLOOKUP(B61,lingue!$A$1:$W$2465,18,FALSE)))))))</f>
        <v>CASSETTA NEXIT IN PP – FONDO RINFORZATO – MANIGLIE APERTE/CHIUSE – DIM. 400X300X170H MM – COLORE GRIGIO 01</v>
      </c>
      <c r="E61" s="23" t="str">
        <f>IF($A$4="I",VLOOKUP(B61,lingue!$A$1:$W$2465,13,FALSE),IF($A$4="GB",VLOOKUP(B61,lingue!$A$1:$W$2465,15,FALSE),IF($A$4="E",VLOOKUP(B61,lingue!$A$1:$W$2465,21,FALSE),IF($A$4="PL",VLOOKUP(B61,lingue!$A$1:$W$2465,23,FALSE),IF($A$4="D",VLOOKUP(B61,lingue!$A$1:$W$2465,17,FALSE),IF($A$4="F",VLOOKUP(B61,lingue!$A$1:$W$2465,19,FALSE)))))))</f>
        <v>***FORNITO IN MULTIPLI DI 6/120 PZ***</v>
      </c>
      <c r="F61" s="8"/>
      <c r="G61" s="23"/>
      <c r="H61" s="8"/>
      <c r="I61" s="24">
        <v>1115</v>
      </c>
      <c r="J61" s="25">
        <v>6</v>
      </c>
      <c r="K61" s="26">
        <v>120</v>
      </c>
      <c r="L61" s="27">
        <v>11.05</v>
      </c>
      <c r="M61" s="104"/>
    </row>
    <row r="62" spans="1:14" ht="21.75" customHeight="1" x14ac:dyDescent="0.25">
      <c r="A62" s="34" t="s">
        <v>6</v>
      </c>
      <c r="B62" s="80" t="s">
        <v>44</v>
      </c>
      <c r="C62" s="99"/>
      <c r="D62" s="8" t="str">
        <f>IF($A$4="I",VLOOKUP(B62,lingue!$A$1:$W$2465,12,FALSE),IF($A$4="GB",VLOOKUP(B62,lingue!$A$1:$W$2465,14,FALSE),IF($A$4="E",VLOOKUP(B62,lingue!$A$1:$W$2465,20,FALSE),IF($A$4="PL",VLOOKUP(B62,lingue!$A$1:$W$2465,22,FALSE),IF($A$4="D",VLOOKUP(B62,lingue!$A$1:$W$2465,16,FALSE),IF($A$4="F",VLOOKUP(B62,lingue!$A$1:$W$2465,18,FALSE)))))))</f>
        <v>CASSETTA NEXIT IN ECOGREEN – FONDO RINFORZATO – MANIGLIE CHIUSE – DIM. 400X300X170H MM – COLORE GRIGIO 01</v>
      </c>
      <c r="E62" s="23" t="str">
        <f>IF($A$4="I",VLOOKUP(B62,lingue!$A$1:$W$2465,13,FALSE),IF($A$4="GB",VLOOKUP(B62,lingue!$A$1:$W$2465,15,FALSE),IF($A$4="E",VLOOKUP(B62,lingue!$A$1:$W$2465,21,FALSE),IF($A$4="PL",VLOOKUP(B62,lingue!$A$1:$W$2465,23,FALSE),IF($A$4="D",VLOOKUP(B62,lingue!$A$1:$W$2465,17,FALSE),IF($A$4="F",VLOOKUP(B62,lingue!$A$1:$W$2465,19,FALSE)))))))</f>
        <v>***FORNITO IN MULTIPLI DI 6/120 PZ***</v>
      </c>
      <c r="F62" s="29">
        <v>200</v>
      </c>
      <c r="G62" s="30" t="s">
        <v>605</v>
      </c>
      <c r="H62" s="31">
        <v>220</v>
      </c>
      <c r="I62" s="24">
        <v>1165</v>
      </c>
      <c r="J62" s="25">
        <v>6</v>
      </c>
      <c r="K62" s="26">
        <v>120</v>
      </c>
      <c r="L62" s="27">
        <v>9.39</v>
      </c>
      <c r="M62" s="104"/>
    </row>
    <row r="63" spans="1:14" ht="21.75" customHeight="1" x14ac:dyDescent="0.25">
      <c r="A63" s="34" t="s">
        <v>6</v>
      </c>
      <c r="B63" s="79" t="s">
        <v>45</v>
      </c>
      <c r="D63" s="8" t="str">
        <f>IF($A$4="I",VLOOKUP(B63,lingue!$A$1:$W$2465,12,FALSE),IF($A$4="GB",VLOOKUP(B63,lingue!$A$1:$W$2465,14,FALSE),IF($A$4="E",VLOOKUP(B63,lingue!$A$1:$W$2465,20,FALSE),IF($A$4="PL",VLOOKUP(B63,lingue!$A$1:$W$2465,22,FALSE),IF($A$4="D",VLOOKUP(B63,lingue!$A$1:$W$2465,16,FALSE),IF($A$4="F",VLOOKUP(B63,lingue!$A$1:$W$2465,18,FALSE)))))))</f>
        <v>CASSETTA NEXIT IN PP – PARETI FORATE, FONDO FORATO E RINFORZATO – MANIGLIE APERTE/CHIUSE - DIM. 400X300X170H MM – COLORE GRIGIO 01</v>
      </c>
      <c r="E63" s="23" t="str">
        <f>IF($A$4="I",VLOOKUP(B63,lingue!$A$1:$W$2465,13,FALSE),IF($A$4="GB",VLOOKUP(B63,lingue!$A$1:$W$2465,15,FALSE),IF($A$4="E",VLOOKUP(B63,lingue!$A$1:$W$2465,21,FALSE),IF($A$4="PL",VLOOKUP(B63,lingue!$A$1:$W$2465,23,FALSE),IF($A$4="D",VLOOKUP(B63,lingue!$A$1:$W$2465,17,FALSE),IF($A$4="F",VLOOKUP(B63,lingue!$A$1:$W$2465,19,FALSE)))))))</f>
        <v>***FORNITO IN MULTIPLI DI 6/120 PZ***</v>
      </c>
      <c r="F63" s="8"/>
      <c r="G63" s="23"/>
      <c r="H63" s="8"/>
      <c r="I63" s="24">
        <v>1034</v>
      </c>
      <c r="J63" s="25">
        <v>6</v>
      </c>
      <c r="K63" s="26">
        <v>120</v>
      </c>
      <c r="L63" s="27">
        <v>11.05</v>
      </c>
      <c r="M63" s="104"/>
    </row>
    <row r="64" spans="1:14" ht="21.75" customHeight="1" x14ac:dyDescent="0.25">
      <c r="A64" s="34" t="s">
        <v>6</v>
      </c>
      <c r="B64" s="80" t="s">
        <v>46</v>
      </c>
      <c r="C64" s="99"/>
      <c r="D64" s="8" t="str">
        <f>IF($A$4="I",VLOOKUP(B64,lingue!$A$1:$W$2465,12,FALSE),IF($A$4="GB",VLOOKUP(B64,lingue!$A$1:$W$2465,14,FALSE),IF($A$4="E",VLOOKUP(B64,lingue!$A$1:$W$2465,20,FALSE),IF($A$4="PL",VLOOKUP(B64,lingue!$A$1:$W$2465,22,FALSE),IF($A$4="D",VLOOKUP(B64,lingue!$A$1:$W$2465,16,FALSE),IF($A$4="F",VLOOKUP(B64,lingue!$A$1:$W$2465,18,FALSE)))))))</f>
        <v>CASSETTA NEXIT IN ECOGREEN – PARETI FORATE, FONDO FORATO E RINFORZATO – MANIGLIE CHIUSE - DIM. 400X300X170H MM – COLORE GRIGIO 01</v>
      </c>
      <c r="E64" s="23" t="str">
        <f>IF($A$4="I",VLOOKUP(B64,lingue!$A$1:$W$2465,13,FALSE),IF($A$4="GB",VLOOKUP(B64,lingue!$A$1:$W$2465,15,FALSE),IF($A$4="E",VLOOKUP(B64,lingue!$A$1:$W$2465,21,FALSE),IF($A$4="PL",VLOOKUP(B64,lingue!$A$1:$W$2465,23,FALSE),IF($A$4="D",VLOOKUP(B64,lingue!$A$1:$W$2465,17,FALSE),IF($A$4="F",VLOOKUP(B64,lingue!$A$1:$W$2465,19,FALSE)))))))</f>
        <v>***FORNITO IN MULTIPLI DI 6/120 PZ***</v>
      </c>
      <c r="F64" s="29">
        <v>200</v>
      </c>
      <c r="G64" s="30" t="s">
        <v>605</v>
      </c>
      <c r="H64" s="31">
        <v>220</v>
      </c>
      <c r="I64" s="24">
        <v>1081</v>
      </c>
      <c r="J64" s="25">
        <v>6</v>
      </c>
      <c r="K64" s="26">
        <v>120</v>
      </c>
      <c r="L64" s="27">
        <v>9.39</v>
      </c>
      <c r="M64" s="104"/>
    </row>
    <row r="65" spans="1:13" ht="21.75" customHeight="1" x14ac:dyDescent="0.25">
      <c r="A65" s="34" t="s">
        <v>6</v>
      </c>
      <c r="B65" s="78" t="s">
        <v>16395</v>
      </c>
      <c r="C65" s="100"/>
      <c r="D65" s="8" t="str">
        <f>IF($A$4="I",VLOOKUP(B65,lingue!$A$1:$W$2465,12,FALSE),IF($A$4="GB",VLOOKUP(B65,lingue!$A$1:$W$2465,14,FALSE),IF($A$4="E",VLOOKUP(B65,lingue!$A$1:$W$2465,20,FALSE),IF($A$4="PL",VLOOKUP(B65,lingue!$A$1:$W$2465,22,FALSE),IF($A$4="D",VLOOKUP(B65,lingue!$A$1:$W$2465,16,FALSE),IF($A$4="F",VLOOKUP(B65,lingue!$A$1:$W$2465,18,FALSE)))))))</f>
        <v>CASSETTA NEXIT IN PP CONDUTTIVO – FONDO LISCIO – MANIGLIE CHIUSE - PLUG -  DIM. 400X300X170H MM – COLORE NERO 07</v>
      </c>
      <c r="E65" s="23" t="str">
        <f>IF($A$4="I",VLOOKUP(B65,lingue!$A$1:$W$2465,13,FALSE),IF($A$4="GB",VLOOKUP(B65,lingue!$A$1:$W$2465,15,FALSE),IF($A$4="E",VLOOKUP(B65,lingue!$A$1:$W$2465,21,FALSE),IF($A$4="PL",VLOOKUP(B65,lingue!$A$1:$W$2465,23,FALSE),IF($A$4="D",VLOOKUP(B65,lingue!$A$1:$W$2465,17,FALSE),IF($A$4="F",VLOOKUP(B65,lingue!$A$1:$W$2465,19,FALSE)))))))</f>
        <v>***FORNITO IN MULTIPLI DI 6/120 PZ***</v>
      </c>
      <c r="F65" s="8"/>
      <c r="G65" s="23"/>
      <c r="H65" s="8"/>
      <c r="I65" s="24">
        <v>1029</v>
      </c>
      <c r="J65" s="25">
        <v>6</v>
      </c>
      <c r="K65" s="26">
        <v>120</v>
      </c>
      <c r="L65" s="27">
        <v>12.66</v>
      </c>
      <c r="M65" s="104"/>
    </row>
    <row r="66" spans="1:13" ht="21.75" customHeight="1" x14ac:dyDescent="0.25">
      <c r="A66" s="34" t="s">
        <v>6</v>
      </c>
      <c r="B66" s="79" t="s">
        <v>47</v>
      </c>
      <c r="D66" s="8" t="str">
        <f>IF($A$4="I",VLOOKUP(B66,lingue!$A$1:$W$2465,12,FALSE),IF($A$4="GB",VLOOKUP(B66,lingue!$A$1:$W$2465,14,FALSE),IF($A$4="E",VLOOKUP(B66,lingue!$A$1:$W$2465,20,FALSE),IF($A$4="PL",VLOOKUP(B66,lingue!$A$1:$W$2465,22,FALSE),IF($A$4="D",VLOOKUP(B66,lingue!$A$1:$W$2465,16,FALSE),IF($A$4="F",VLOOKUP(B66,lingue!$A$1:$W$2465,18,FALSE)))))))</f>
        <v>CASSETTA NEXIT IN PP – FONDO LISCIO – MANIGLIE APERTE/CHIUSE - DIM. 400X300X220H MM – COLORE GRIGIO 01</v>
      </c>
      <c r="E66" s="23" t="str">
        <f>IF($A$4="I",VLOOKUP(B66,lingue!$A$1:$W$2465,13,FALSE),IF($A$4="GB",VLOOKUP(B66,lingue!$A$1:$W$2465,15,FALSE),IF($A$4="E",VLOOKUP(B66,lingue!$A$1:$W$2465,21,FALSE),IF($A$4="PL",VLOOKUP(B66,lingue!$A$1:$W$2465,23,FALSE),IF($A$4="D",VLOOKUP(B66,lingue!$A$1:$W$2465,17,FALSE),IF($A$4="F",VLOOKUP(B66,lingue!$A$1:$W$2465,19,FALSE)))))))</f>
        <v>***FORNITO IN MULTIPLI DI 4/80 PZ***</v>
      </c>
      <c r="F66" s="8"/>
      <c r="G66" s="23"/>
      <c r="H66" s="8"/>
      <c r="I66" s="24">
        <v>1146</v>
      </c>
      <c r="J66" s="25">
        <v>4</v>
      </c>
      <c r="K66" s="26">
        <v>80</v>
      </c>
      <c r="L66" s="27">
        <v>9.8000000000000007</v>
      </c>
      <c r="M66" s="104"/>
    </row>
    <row r="67" spans="1:13" ht="21.75" customHeight="1" x14ac:dyDescent="0.25">
      <c r="A67" s="34" t="s">
        <v>6</v>
      </c>
      <c r="B67" s="80" t="s">
        <v>48</v>
      </c>
      <c r="C67" s="99"/>
      <c r="D67" s="8" t="str">
        <f>IF($A$4="I",VLOOKUP(B67,lingue!$A$1:$W$2465,12,FALSE),IF($A$4="GB",VLOOKUP(B67,lingue!$A$1:$W$2465,14,FALSE),IF($A$4="E",VLOOKUP(B67,lingue!$A$1:$W$2465,20,FALSE),IF($A$4="PL",VLOOKUP(B67,lingue!$A$1:$W$2465,22,FALSE),IF($A$4="D",VLOOKUP(B67,lingue!$A$1:$W$2465,16,FALSE),IF($A$4="F",VLOOKUP(B67,lingue!$A$1:$W$2465,18,FALSE)))))))</f>
        <v>CASSETTA NEXIT IN ECOGREEN – FONDO LISCIO – MANIGLIE CHIUSE - DIM. 400X300X220H MM – COLORE GRIGIO 01</v>
      </c>
      <c r="E67" s="23" t="str">
        <f>IF($A$4="I",VLOOKUP(B67,lingue!$A$1:$W$2465,13,FALSE),IF($A$4="GB",VLOOKUP(B67,lingue!$A$1:$W$2465,15,FALSE),IF($A$4="E",VLOOKUP(B67,lingue!$A$1:$W$2465,21,FALSE),IF($A$4="PL",VLOOKUP(B67,lingue!$A$1:$W$2465,23,FALSE),IF($A$4="D",VLOOKUP(B67,lingue!$A$1:$W$2465,17,FALSE),IF($A$4="F",VLOOKUP(B67,lingue!$A$1:$W$2465,19,FALSE)))))))</f>
        <v>***FORNITO IN MULTIPLI DI 4/80 PZ***</v>
      </c>
      <c r="F67" s="28"/>
      <c r="G67" s="23"/>
      <c r="I67" s="24">
        <v>1198</v>
      </c>
      <c r="J67" s="25">
        <v>4</v>
      </c>
      <c r="K67" s="26">
        <v>80</v>
      </c>
      <c r="L67" s="27">
        <v>8.33</v>
      </c>
      <c r="M67" s="104"/>
    </row>
    <row r="68" spans="1:13" ht="21.75" customHeight="1" x14ac:dyDescent="0.25">
      <c r="A68" s="34" t="s">
        <v>6</v>
      </c>
      <c r="B68" s="79" t="s">
        <v>49</v>
      </c>
      <c r="D68" s="8" t="str">
        <f>IF($A$4="I",VLOOKUP(B68,lingue!$A$1:$W$2465,12,FALSE),IF($A$4="GB",VLOOKUP(B68,lingue!$A$1:$W$2465,14,FALSE),IF($A$4="E",VLOOKUP(B68,lingue!$A$1:$W$2465,20,FALSE),IF($A$4="PL",VLOOKUP(B68,lingue!$A$1:$W$2465,22,FALSE),IF($A$4="D",VLOOKUP(B68,lingue!$A$1:$W$2465,16,FALSE),IF($A$4="F",VLOOKUP(B68,lingue!$A$1:$W$2465,18,FALSE)))))))</f>
        <v>CASSETTA NEXIT IN PP – FONDO RINFORZATO – MANIGLIE APERTE/CHIUSE - DIM. 400X300X220H MM – COLORE GRIGIO 01</v>
      </c>
      <c r="E68" s="23" t="str">
        <f>IF($A$4="I",VLOOKUP(B68,lingue!$A$1:$W$2465,13,FALSE),IF($A$4="GB",VLOOKUP(B68,lingue!$A$1:$W$2465,15,FALSE),IF($A$4="E",VLOOKUP(B68,lingue!$A$1:$W$2465,21,FALSE),IF($A$4="PL",VLOOKUP(B68,lingue!$A$1:$W$2465,23,FALSE),IF($A$4="D",VLOOKUP(B68,lingue!$A$1:$W$2465,17,FALSE),IF($A$4="F",VLOOKUP(B68,lingue!$A$1:$W$2465,19,FALSE)))))))</f>
        <v>***FORNITO IN MULTIPLI DI 4/80 PZ***</v>
      </c>
      <c r="F68" s="8"/>
      <c r="G68" s="23"/>
      <c r="H68" s="8"/>
      <c r="I68" s="24">
        <v>1257</v>
      </c>
      <c r="J68" s="25">
        <v>4</v>
      </c>
      <c r="K68" s="26">
        <v>80</v>
      </c>
      <c r="L68" s="27">
        <v>11.88</v>
      </c>
      <c r="M68" s="104"/>
    </row>
    <row r="69" spans="1:13" ht="21.75" customHeight="1" x14ac:dyDescent="0.25">
      <c r="A69" s="34" t="s">
        <v>6</v>
      </c>
      <c r="B69" s="80" t="s">
        <v>50</v>
      </c>
      <c r="C69" s="99"/>
      <c r="D69" s="8" t="str">
        <f>IF($A$4="I",VLOOKUP(B69,lingue!$A$1:$W$2465,12,FALSE),IF($A$4="GB",VLOOKUP(B69,lingue!$A$1:$W$2465,14,FALSE),IF($A$4="E",VLOOKUP(B69,lingue!$A$1:$W$2465,20,FALSE),IF($A$4="PL",VLOOKUP(B69,lingue!$A$1:$W$2465,22,FALSE),IF($A$4="D",VLOOKUP(B69,lingue!$A$1:$W$2465,16,FALSE),IF($A$4="F",VLOOKUP(B69,lingue!$A$1:$W$2465,18,FALSE)))))))</f>
        <v>CASSETTA NEXIT IN ECOGREEN – FONDO RINFORZATO – MANIGLIE CHIUSE - DIM. 400X300X220H MM – COLORE GRIGIO 01</v>
      </c>
      <c r="E69" s="23" t="str">
        <f>IF($A$4="I",VLOOKUP(B69,lingue!$A$1:$W$2465,13,FALSE),IF($A$4="GB",VLOOKUP(B69,lingue!$A$1:$W$2465,15,FALSE),IF($A$4="E",VLOOKUP(B69,lingue!$A$1:$W$2465,21,FALSE),IF($A$4="PL",VLOOKUP(B69,lingue!$A$1:$W$2465,23,FALSE),IF($A$4="D",VLOOKUP(B69,lingue!$A$1:$W$2465,17,FALSE),IF($A$4="F",VLOOKUP(B69,lingue!$A$1:$W$2465,19,FALSE)))))))</f>
        <v>***FORNITO IN MULTIPLI DI 4/80 PZ***</v>
      </c>
      <c r="F69" s="29">
        <v>200</v>
      </c>
      <c r="G69" s="30" t="s">
        <v>605</v>
      </c>
      <c r="H69" s="31">
        <v>220</v>
      </c>
      <c r="I69" s="24">
        <v>1314</v>
      </c>
      <c r="J69" s="25">
        <v>4</v>
      </c>
      <c r="K69" s="26">
        <v>80</v>
      </c>
      <c r="L69" s="27">
        <v>10.1</v>
      </c>
      <c r="M69" s="104"/>
    </row>
    <row r="70" spans="1:13" ht="21.75" customHeight="1" x14ac:dyDescent="0.25">
      <c r="A70" s="34" t="s">
        <v>6</v>
      </c>
      <c r="B70" s="79" t="s">
        <v>51</v>
      </c>
      <c r="D70" s="8" t="str">
        <f>IF($A$4="I",VLOOKUP(B70,lingue!$A$1:$W$2465,12,FALSE),IF($A$4="GB",VLOOKUP(B70,lingue!$A$1:$W$2465,14,FALSE),IF($A$4="E",VLOOKUP(B70,lingue!$A$1:$W$2465,20,FALSE),IF($A$4="PL",VLOOKUP(B70,lingue!$A$1:$W$2465,22,FALSE),IF($A$4="D",VLOOKUP(B70,lingue!$A$1:$W$2465,16,FALSE),IF($A$4="F",VLOOKUP(B70,lingue!$A$1:$W$2465,18,FALSE)))))))</f>
        <v>CASSETTA NEXIT IN PP – PARETI FORATE, FONDO FORATO E RINFORZATO – MANIGLIE APERTE/CHIUSE - DIM. 400X300X220H MM – COLORE GRIGIO 01</v>
      </c>
      <c r="E70" s="23" t="str">
        <f>IF($A$4="I",VLOOKUP(B70,lingue!$A$1:$W$2465,13,FALSE),IF($A$4="GB",VLOOKUP(B70,lingue!$A$1:$W$2465,15,FALSE),IF($A$4="E",VLOOKUP(B70,lingue!$A$1:$W$2465,21,FALSE),IF($A$4="PL",VLOOKUP(B70,lingue!$A$1:$W$2465,23,FALSE),IF($A$4="D",VLOOKUP(B70,lingue!$A$1:$W$2465,17,FALSE),IF($A$4="F",VLOOKUP(B70,lingue!$A$1:$W$2465,19,FALSE)))))))</f>
        <v>***FORNITO IN MULTIPLI DI 4/80 PZ***</v>
      </c>
      <c r="F70" s="8"/>
      <c r="G70" s="23"/>
      <c r="H70" s="8"/>
      <c r="I70" s="24">
        <v>1153</v>
      </c>
      <c r="J70" s="25">
        <v>4</v>
      </c>
      <c r="K70" s="26">
        <v>80</v>
      </c>
      <c r="L70" s="27">
        <v>11.88</v>
      </c>
      <c r="M70" s="104"/>
    </row>
    <row r="71" spans="1:13" ht="21.75" customHeight="1" x14ac:dyDescent="0.25">
      <c r="A71" s="34" t="s">
        <v>6</v>
      </c>
      <c r="B71" s="80" t="s">
        <v>52</v>
      </c>
      <c r="C71" s="99"/>
      <c r="D71" s="8" t="str">
        <f>IF($A$4="I",VLOOKUP(B71,lingue!$A$1:$W$2465,12,FALSE),IF($A$4="GB",VLOOKUP(B71,lingue!$A$1:$W$2465,14,FALSE),IF($A$4="E",VLOOKUP(B71,lingue!$A$1:$W$2465,20,FALSE),IF($A$4="PL",VLOOKUP(B71,lingue!$A$1:$W$2465,22,FALSE),IF($A$4="D",VLOOKUP(B71,lingue!$A$1:$W$2465,16,FALSE),IF($A$4="F",VLOOKUP(B71,lingue!$A$1:$W$2465,18,FALSE)))))))</f>
        <v>CASSETTA NEXIT IN ECOGREEN – PARETI FORATE, FONDO FORATO E RINFORZATO – MANIGLIE CHIUSE - DIM. 400X300X220H MM – COLORE GRIGIO 01</v>
      </c>
      <c r="E71" s="23" t="str">
        <f>IF($A$4="I",VLOOKUP(B71,lingue!$A$1:$W$2465,13,FALSE),IF($A$4="GB",VLOOKUP(B71,lingue!$A$1:$W$2465,15,FALSE),IF($A$4="E",VLOOKUP(B71,lingue!$A$1:$W$2465,21,FALSE),IF($A$4="PL",VLOOKUP(B71,lingue!$A$1:$W$2465,23,FALSE),IF($A$4="D",VLOOKUP(B71,lingue!$A$1:$W$2465,17,FALSE),IF($A$4="F",VLOOKUP(B71,lingue!$A$1:$W$2465,19,FALSE)))))))</f>
        <v>***FORNITO IN MULTIPLI DI 4/80 PZ***</v>
      </c>
      <c r="F71" s="29">
        <v>200</v>
      </c>
      <c r="G71" s="30" t="s">
        <v>605</v>
      </c>
      <c r="H71" s="31">
        <v>220</v>
      </c>
      <c r="I71" s="24">
        <v>1205</v>
      </c>
      <c r="J71" s="25">
        <v>4</v>
      </c>
      <c r="K71" s="26">
        <v>80</v>
      </c>
      <c r="L71" s="27">
        <v>10.1</v>
      </c>
      <c r="M71" s="104"/>
    </row>
    <row r="72" spans="1:13" ht="21.75" customHeight="1" x14ac:dyDescent="0.25">
      <c r="A72" s="34" t="s">
        <v>6</v>
      </c>
      <c r="B72" s="79" t="s">
        <v>53</v>
      </c>
      <c r="D72" s="8" t="str">
        <f>IF($A$4="I",VLOOKUP(B72,lingue!$A$1:$W$2465,12,FALSE),IF($A$4="GB",VLOOKUP(B72,lingue!$A$1:$W$2465,14,FALSE),IF($A$4="E",VLOOKUP(B72,lingue!$A$1:$W$2465,20,FALSE),IF($A$4="PL",VLOOKUP(B72,lingue!$A$1:$W$2465,22,FALSE),IF($A$4="D",VLOOKUP(B72,lingue!$A$1:$W$2465,16,FALSE),IF($A$4="F",VLOOKUP(B72,lingue!$A$1:$W$2465,18,FALSE)))))))</f>
        <v>CASSETTA NEXIT IN PP – FONDO LISCIO – MANIGLIA APERTA/CHIUSA - PICKING 202X106H MM - DIM. 400X300X220H MM – COLORE GRIGIO 01</v>
      </c>
      <c r="E72" s="23" t="str">
        <f>IF($A$4="I",VLOOKUP(B72,lingue!$A$1:$W$2465,13,FALSE),IF($A$4="GB",VLOOKUP(B72,lingue!$A$1:$W$2465,15,FALSE),IF($A$4="E",VLOOKUP(B72,lingue!$A$1:$W$2465,21,FALSE),IF($A$4="PL",VLOOKUP(B72,lingue!$A$1:$W$2465,23,FALSE),IF($A$4="D",VLOOKUP(B72,lingue!$A$1:$W$2465,17,FALSE),IF($A$4="F",VLOOKUP(B72,lingue!$A$1:$W$2465,19,FALSE)))))))</f>
        <v>***FORNITO IN MULTIPLI DI 4/80 PZ***</v>
      </c>
      <c r="F72" s="8"/>
      <c r="G72" s="23"/>
      <c r="H72" s="8"/>
      <c r="I72" s="24">
        <v>1080</v>
      </c>
      <c r="J72" s="25">
        <v>4</v>
      </c>
      <c r="K72" s="26">
        <v>80</v>
      </c>
      <c r="L72" s="27">
        <v>9.8000000000000007</v>
      </c>
      <c r="M72" s="104"/>
    </row>
    <row r="73" spans="1:13" ht="21.75" customHeight="1" x14ac:dyDescent="0.25">
      <c r="A73" s="34" t="s">
        <v>6</v>
      </c>
      <c r="B73" s="80" t="s">
        <v>54</v>
      </c>
      <c r="C73" s="99"/>
      <c r="D73" s="8" t="str">
        <f>IF($A$4="I",VLOOKUP(B73,lingue!$A$1:$W$2465,12,FALSE),IF($A$4="GB",VLOOKUP(B73,lingue!$A$1:$W$2465,14,FALSE),IF($A$4="E",VLOOKUP(B73,lingue!$A$1:$W$2465,20,FALSE),IF($A$4="PL",VLOOKUP(B73,lingue!$A$1:$W$2465,22,FALSE),IF($A$4="D",VLOOKUP(B73,lingue!$A$1:$W$2465,16,FALSE),IF($A$4="F",VLOOKUP(B73,lingue!$A$1:$W$2465,18,FALSE)))))))</f>
        <v>CASSETTA NEXIT IN ECOGREEN – FONDO LISCIO – MANIGLIA CHIUSA - PICKING 202X106H MM - DIM. 400X300X220H MM – COLORE GRIGIO 01</v>
      </c>
      <c r="E73" s="23" t="str">
        <f>IF($A$4="I",VLOOKUP(B73,lingue!$A$1:$W$2465,13,FALSE),IF($A$4="GB",VLOOKUP(B73,lingue!$A$1:$W$2465,15,FALSE),IF($A$4="E",VLOOKUP(B73,lingue!$A$1:$W$2465,21,FALSE),IF($A$4="PL",VLOOKUP(B73,lingue!$A$1:$W$2465,23,FALSE),IF($A$4="D",VLOOKUP(B73,lingue!$A$1:$W$2465,17,FALSE),IF($A$4="F",VLOOKUP(B73,lingue!$A$1:$W$2465,19,FALSE)))))))</f>
        <v>***FORNITO IN MULTIPLI DI 4/80 PZ***</v>
      </c>
      <c r="F73" s="29">
        <v>200</v>
      </c>
      <c r="G73" s="30" t="s">
        <v>605</v>
      </c>
      <c r="H73" s="31">
        <v>220</v>
      </c>
      <c r="I73" s="24">
        <v>1129</v>
      </c>
      <c r="J73" s="25">
        <v>4</v>
      </c>
      <c r="K73" s="26">
        <v>80</v>
      </c>
      <c r="L73" s="27">
        <v>8.33</v>
      </c>
      <c r="M73" s="104"/>
    </row>
    <row r="74" spans="1:13" ht="21.75" customHeight="1" x14ac:dyDescent="0.25">
      <c r="A74" s="34" t="s">
        <v>6</v>
      </c>
      <c r="B74" s="78" t="s">
        <v>16466</v>
      </c>
      <c r="C74" s="100"/>
      <c r="D74" s="8" t="str">
        <f>IF($A$4="I",VLOOKUP(B74,lingue!$A$1:$W$2465,12,FALSE),IF($A$4="GB",VLOOKUP(B74,lingue!$A$1:$W$2465,14,FALSE),IF($A$4="E",VLOOKUP(B74,lingue!$A$1:$W$2465,20,FALSE),IF($A$4="PL",VLOOKUP(B74,lingue!$A$1:$W$2465,22,FALSE),IF($A$4="D",VLOOKUP(B74,lingue!$A$1:$W$2465,16,FALSE),IF($A$4="F",VLOOKUP(B74,lingue!$A$1:$W$2465,18,FALSE)))))))</f>
        <v>CASSETTA NEXIT IN PP CONDUTTIVO – FONDO LISCIO – MANIGLIE CHIUSE - PLUG - DIM. 400X300X220H MM – COLORE NERO 07</v>
      </c>
      <c r="E74" s="23" t="str">
        <f>IF($A$4="I",VLOOKUP(B74,lingue!$A$1:$W$2465,13,FALSE),IF($A$4="GB",VLOOKUP(B74,lingue!$A$1:$W$2465,15,FALSE),IF($A$4="E",VLOOKUP(B74,lingue!$A$1:$W$2465,21,FALSE),IF($A$4="PL",VLOOKUP(B74,lingue!$A$1:$W$2465,23,FALSE),IF($A$4="D",VLOOKUP(B74,lingue!$A$1:$W$2465,17,FALSE),IF($A$4="F",VLOOKUP(B74,lingue!$A$1:$W$2465,19,FALSE)))))))</f>
        <v>***FORNITO IN MULTIPLI DI 4/80 PZ***</v>
      </c>
      <c r="F74" s="8"/>
      <c r="G74" s="23"/>
      <c r="H74" s="8"/>
      <c r="I74" s="24">
        <v>1308</v>
      </c>
      <c r="J74" s="25">
        <v>4</v>
      </c>
      <c r="K74" s="26">
        <v>80</v>
      </c>
      <c r="L74" s="27">
        <v>14.68</v>
      </c>
      <c r="M74" s="104"/>
    </row>
    <row r="75" spans="1:13" ht="21.75" customHeight="1" x14ac:dyDescent="0.25">
      <c r="A75" s="34" t="s">
        <v>6</v>
      </c>
      <c r="B75" s="79" t="s">
        <v>55</v>
      </c>
      <c r="D75" s="8" t="str">
        <f>IF($A$4="I",VLOOKUP(B75,lingue!$A$1:$W$2465,12,FALSE),IF($A$4="GB",VLOOKUP(B75,lingue!$A$1:$W$2465,14,FALSE),IF($A$4="E",VLOOKUP(B75,lingue!$A$1:$W$2465,20,FALSE),IF($A$4="PL",VLOOKUP(B75,lingue!$A$1:$W$2465,22,FALSE),IF($A$4="D",VLOOKUP(B75,lingue!$A$1:$W$2465,16,FALSE),IF($A$4="F",VLOOKUP(B75,lingue!$A$1:$W$2465,18,FALSE)))))))</f>
        <v>CASSETTA NEXIT IN PP – FONDO LISCIO – MANIGLIE APERTE/CHIUSE - DIM. 400X300X270H MM – COLORE GRIGIO 01</v>
      </c>
      <c r="E75" s="23" t="str">
        <f>IF($A$4="I",VLOOKUP(B75,lingue!$A$1:$W$2465,13,FALSE),IF($A$4="GB",VLOOKUP(B75,lingue!$A$1:$W$2465,15,FALSE),IF($A$4="E",VLOOKUP(B75,lingue!$A$1:$W$2465,21,FALSE),IF($A$4="PL",VLOOKUP(B75,lingue!$A$1:$W$2465,23,FALSE),IF($A$4="D",VLOOKUP(B75,lingue!$A$1:$W$2465,17,FALSE),IF($A$4="F",VLOOKUP(B75,lingue!$A$1:$W$2465,19,FALSE)))))))</f>
        <v>***FORNITO IN MULTIPLI DI 4/64 PZ***</v>
      </c>
      <c r="F75" s="8"/>
      <c r="G75" s="23"/>
      <c r="H75" s="8"/>
      <c r="I75" s="24">
        <v>1186</v>
      </c>
      <c r="J75" s="25">
        <v>4</v>
      </c>
      <c r="K75" s="26">
        <v>64</v>
      </c>
      <c r="L75" s="27">
        <v>12.18</v>
      </c>
      <c r="M75" s="104"/>
    </row>
    <row r="76" spans="1:13" ht="21.75" customHeight="1" x14ac:dyDescent="0.25">
      <c r="A76" s="34" t="s">
        <v>6</v>
      </c>
      <c r="B76" s="80" t="s">
        <v>56</v>
      </c>
      <c r="C76" s="99"/>
      <c r="D76" s="8" t="str">
        <f>IF($A$4="I",VLOOKUP(B76,lingue!$A$1:$W$2465,12,FALSE),IF($A$4="GB",VLOOKUP(B76,lingue!$A$1:$W$2465,14,FALSE),IF($A$4="E",VLOOKUP(B76,lingue!$A$1:$W$2465,20,FALSE),IF($A$4="PL",VLOOKUP(B76,lingue!$A$1:$W$2465,22,FALSE),IF($A$4="D",VLOOKUP(B76,lingue!$A$1:$W$2465,16,FALSE),IF($A$4="F",VLOOKUP(B76,lingue!$A$1:$W$2465,18,FALSE)))))))</f>
        <v>CASSETTA NEXIT IN ECOGREEN – FONDO LISCIO – MANIGLIE CHIUSE - DIM. 400X300X270H MM – COLORE GRIGIO 01</v>
      </c>
      <c r="E76" s="23" t="str">
        <f>IF($A$4="I",VLOOKUP(B76,lingue!$A$1:$W$2465,13,FALSE),IF($A$4="GB",VLOOKUP(B76,lingue!$A$1:$W$2465,15,FALSE),IF($A$4="E",VLOOKUP(B76,lingue!$A$1:$W$2465,21,FALSE),IF($A$4="PL",VLOOKUP(B76,lingue!$A$1:$W$2465,23,FALSE),IF($A$4="D",VLOOKUP(B76,lingue!$A$1:$W$2465,17,FALSE),IF($A$4="F",VLOOKUP(B76,lingue!$A$1:$W$2465,19,FALSE)))))))</f>
        <v>***FORNITO IN MULTIPLI DI 4/64 PZ***</v>
      </c>
      <c r="F76" s="28"/>
      <c r="G76" s="23"/>
      <c r="I76" s="24">
        <v>1239</v>
      </c>
      <c r="J76" s="25">
        <v>4</v>
      </c>
      <c r="K76" s="26">
        <v>64</v>
      </c>
      <c r="L76" s="27">
        <v>10.35</v>
      </c>
      <c r="M76" s="104"/>
    </row>
    <row r="77" spans="1:13" ht="21.75" customHeight="1" x14ac:dyDescent="0.25">
      <c r="A77" s="34" t="s">
        <v>6</v>
      </c>
      <c r="B77" s="79" t="s">
        <v>57</v>
      </c>
      <c r="D77" s="8" t="str">
        <f>IF($A$4="I",VLOOKUP(B77,lingue!$A$1:$W$2465,12,FALSE),IF($A$4="GB",VLOOKUP(B77,lingue!$A$1:$W$2465,14,FALSE),IF($A$4="E",VLOOKUP(B77,lingue!$A$1:$W$2465,20,FALSE),IF($A$4="PL",VLOOKUP(B77,lingue!$A$1:$W$2465,22,FALSE),IF($A$4="D",VLOOKUP(B77,lingue!$A$1:$W$2465,16,FALSE),IF($A$4="F",VLOOKUP(B77,lingue!$A$1:$W$2465,18,FALSE)))))))</f>
        <v>CASSETTA NEXIT IN PP – FONDO RINFORZATO – MANIGLIE APERTE/CHIUSE - DIM. 400X300X270H MM – COLORE GRIGIO 01</v>
      </c>
      <c r="E77" s="23" t="str">
        <f>IF($A$4="I",VLOOKUP(B77,lingue!$A$1:$W$2465,13,FALSE),IF($A$4="GB",VLOOKUP(B77,lingue!$A$1:$W$2465,15,FALSE),IF($A$4="E",VLOOKUP(B77,lingue!$A$1:$W$2465,21,FALSE),IF($A$4="PL",VLOOKUP(B77,lingue!$A$1:$W$2465,23,FALSE),IF($A$4="D",VLOOKUP(B77,lingue!$A$1:$W$2465,17,FALSE),IF($A$4="F",VLOOKUP(B77,lingue!$A$1:$W$2465,19,FALSE)))))))</f>
        <v>***FORNITO IN MULTIPLI DI 4/64 PZ***</v>
      </c>
      <c r="F77" s="8"/>
      <c r="G77" s="23"/>
      <c r="H77" s="8"/>
      <c r="I77" s="24">
        <v>1401</v>
      </c>
      <c r="J77" s="25">
        <v>4</v>
      </c>
      <c r="K77" s="26">
        <v>64</v>
      </c>
      <c r="L77" s="27">
        <v>13.72</v>
      </c>
      <c r="M77" s="104"/>
    </row>
    <row r="78" spans="1:13" ht="21.75" customHeight="1" x14ac:dyDescent="0.25">
      <c r="A78" s="34" t="s">
        <v>6</v>
      </c>
      <c r="B78" s="80" t="s">
        <v>58</v>
      </c>
      <c r="C78" s="99"/>
      <c r="D78" s="8" t="str">
        <f>IF($A$4="I",VLOOKUP(B78,lingue!$A$1:$W$2465,12,FALSE),IF($A$4="GB",VLOOKUP(B78,lingue!$A$1:$W$2465,14,FALSE),IF($A$4="E",VLOOKUP(B78,lingue!$A$1:$W$2465,20,FALSE),IF($A$4="PL",VLOOKUP(B78,lingue!$A$1:$W$2465,22,FALSE),IF($A$4="D",VLOOKUP(B78,lingue!$A$1:$W$2465,16,FALSE),IF($A$4="F",VLOOKUP(B78,lingue!$A$1:$W$2465,18,FALSE)))))))</f>
        <v>CASSETTA NEXIT IN ECOGREEN – FONDO RINFORZATO – MANIGLIE CHIUSE - DIM. 400X300X270H MM – COLORE GRIGIO 01</v>
      </c>
      <c r="E78" s="23" t="str">
        <f>IF($A$4="I",VLOOKUP(B78,lingue!$A$1:$W$2465,13,FALSE),IF($A$4="GB",VLOOKUP(B78,lingue!$A$1:$W$2465,15,FALSE),IF($A$4="E",VLOOKUP(B78,lingue!$A$1:$W$2465,21,FALSE),IF($A$4="PL",VLOOKUP(B78,lingue!$A$1:$W$2465,23,FALSE),IF($A$4="D",VLOOKUP(B78,lingue!$A$1:$W$2465,17,FALSE),IF($A$4="F",VLOOKUP(B78,lingue!$A$1:$W$2465,19,FALSE)))))))</f>
        <v>***FORNITO IN MULTIPLI DI 4/64 PZ***</v>
      </c>
      <c r="F78" s="29">
        <v>200</v>
      </c>
      <c r="G78" s="30" t="s">
        <v>605</v>
      </c>
      <c r="H78" s="31">
        <v>220</v>
      </c>
      <c r="I78" s="24">
        <v>1463</v>
      </c>
      <c r="J78" s="25">
        <v>4</v>
      </c>
      <c r="K78" s="26">
        <v>64</v>
      </c>
      <c r="L78" s="27">
        <v>11.66</v>
      </c>
      <c r="M78" s="104"/>
    </row>
    <row r="79" spans="1:13" ht="21.75" customHeight="1" x14ac:dyDescent="0.25">
      <c r="A79" s="34" t="s">
        <v>6</v>
      </c>
      <c r="B79" s="79" t="s">
        <v>59</v>
      </c>
      <c r="D79" s="8" t="str">
        <f>IF($A$4="I",VLOOKUP(B79,lingue!$A$1:$W$2465,12,FALSE),IF($A$4="GB",VLOOKUP(B79,lingue!$A$1:$W$2465,14,FALSE),IF($A$4="E",VLOOKUP(B79,lingue!$A$1:$W$2465,20,FALSE),IF($A$4="PL",VLOOKUP(B79,lingue!$A$1:$W$2465,22,FALSE),IF($A$4="D",VLOOKUP(B79,lingue!$A$1:$W$2465,16,FALSE),IF($A$4="F",VLOOKUP(B79,lingue!$A$1:$W$2465,18,FALSE)))))))</f>
        <v>CASSETTA NEXIT IN PP – PARETI FORATE, FONDO FORATO E RINFORZATO – MANIGLIE APERTE/CHIUSE - DIM. 400X300X270H MM – COLORE GRIGIO 01</v>
      </c>
      <c r="E79" s="23" t="str">
        <f>IF($A$4="I",VLOOKUP(B79,lingue!$A$1:$W$2465,13,FALSE),IF($A$4="GB",VLOOKUP(B79,lingue!$A$1:$W$2465,15,FALSE),IF($A$4="E",VLOOKUP(B79,lingue!$A$1:$W$2465,21,FALSE),IF($A$4="PL",VLOOKUP(B79,lingue!$A$1:$W$2465,23,FALSE),IF($A$4="D",VLOOKUP(B79,lingue!$A$1:$W$2465,17,FALSE),IF($A$4="F",VLOOKUP(B79,lingue!$A$1:$W$2465,19,FALSE)))))))</f>
        <v>***FORNITO IN MULTIPLI DI 4/64 PZ***</v>
      </c>
      <c r="F79" s="8"/>
      <c r="G79" s="23"/>
      <c r="H79" s="8"/>
      <c r="I79" s="24">
        <v>1271</v>
      </c>
      <c r="J79" s="25">
        <v>4</v>
      </c>
      <c r="K79" s="26">
        <v>64</v>
      </c>
      <c r="L79" s="27">
        <v>13.72</v>
      </c>
      <c r="M79" s="104"/>
    </row>
    <row r="80" spans="1:13" ht="21.75" customHeight="1" x14ac:dyDescent="0.25">
      <c r="A80" s="34" t="s">
        <v>6</v>
      </c>
      <c r="B80" s="80" t="s">
        <v>60</v>
      </c>
      <c r="C80" s="99"/>
      <c r="D80" s="8" t="str">
        <f>IF($A$4="I",VLOOKUP(B80,lingue!$A$1:$W$2465,12,FALSE),IF($A$4="GB",VLOOKUP(B80,lingue!$A$1:$W$2465,14,FALSE),IF($A$4="E",VLOOKUP(B80,lingue!$A$1:$W$2465,20,FALSE),IF($A$4="PL",VLOOKUP(B80,lingue!$A$1:$W$2465,22,FALSE),IF($A$4="D",VLOOKUP(B80,lingue!$A$1:$W$2465,16,FALSE),IF($A$4="F",VLOOKUP(B80,lingue!$A$1:$W$2465,18,FALSE)))))))</f>
        <v>CASSETTA NEXIT IN ECOGREEN – PARETI FORATE, FONDO FORATO E RINFORZATO – MANIGLIE CHIUSE - DIM. 400X300X270H MM – COLORE GRIGIO 01</v>
      </c>
      <c r="E80" s="23" t="str">
        <f>IF($A$4="I",VLOOKUP(B80,lingue!$A$1:$W$2465,13,FALSE),IF($A$4="GB",VLOOKUP(B80,lingue!$A$1:$W$2465,15,FALSE),IF($A$4="E",VLOOKUP(B80,lingue!$A$1:$W$2465,21,FALSE),IF($A$4="PL",VLOOKUP(B80,lingue!$A$1:$W$2465,23,FALSE),IF($A$4="D",VLOOKUP(B80,lingue!$A$1:$W$2465,17,FALSE),IF($A$4="F",VLOOKUP(B80,lingue!$A$1:$W$2465,19,FALSE)))))))</f>
        <v>***FORNITO IN MULTIPLI DI 4/64 PZ***</v>
      </c>
      <c r="F80" s="29">
        <v>200</v>
      </c>
      <c r="G80" s="30" t="s">
        <v>605</v>
      </c>
      <c r="H80" s="31">
        <v>220</v>
      </c>
      <c r="I80" s="24">
        <v>1328</v>
      </c>
      <c r="J80" s="25">
        <v>4</v>
      </c>
      <c r="K80" s="26">
        <v>64</v>
      </c>
      <c r="L80" s="27">
        <v>11.66</v>
      </c>
      <c r="M80" s="104"/>
    </row>
    <row r="81" spans="1:13" ht="21.75" customHeight="1" x14ac:dyDescent="0.25">
      <c r="A81" s="34" t="s">
        <v>6</v>
      </c>
      <c r="B81" s="79" t="s">
        <v>61</v>
      </c>
      <c r="D81" s="8" t="str">
        <f>IF($A$4="I",VLOOKUP(B81,lingue!$A$1:$W$2465,12,FALSE),IF($A$4="GB",VLOOKUP(B81,lingue!$A$1:$W$2465,14,FALSE),IF($A$4="E",VLOOKUP(B81,lingue!$A$1:$W$2465,20,FALSE),IF($A$4="PL",VLOOKUP(B81,lingue!$A$1:$W$2465,22,FALSE),IF($A$4="D",VLOOKUP(B81,lingue!$A$1:$W$2465,16,FALSE),IF($A$4="F",VLOOKUP(B81,lingue!$A$1:$W$2465,18,FALSE)))))))</f>
        <v>CASSETTA NEXIT IN PP – FONDO LISCIO – MANIGLIE APERTE/CHIUSE - PICKING 202X131H MM - DIM. 400X300X270H MM – COLORE GRIGIO 01</v>
      </c>
      <c r="E81" s="23" t="str">
        <f>IF($A$4="I",VLOOKUP(B81,lingue!$A$1:$W$2465,13,FALSE),IF($A$4="GB",VLOOKUP(B81,lingue!$A$1:$W$2465,15,FALSE),IF($A$4="E",VLOOKUP(B81,lingue!$A$1:$W$2465,21,FALSE),IF($A$4="PL",VLOOKUP(B81,lingue!$A$1:$W$2465,23,FALSE),IF($A$4="D",VLOOKUP(B81,lingue!$A$1:$W$2465,17,FALSE),IF($A$4="F",VLOOKUP(B81,lingue!$A$1:$W$2465,19,FALSE)))))))</f>
        <v>***FORNITO IN MULTIPLI DI 4/64 PZ***</v>
      </c>
      <c r="F81" s="8"/>
      <c r="G81" s="23"/>
      <c r="H81" s="8"/>
      <c r="I81" s="24">
        <v>1144</v>
      </c>
      <c r="J81" s="25">
        <v>4</v>
      </c>
      <c r="K81" s="26">
        <v>64</v>
      </c>
      <c r="L81" s="27">
        <v>12.18</v>
      </c>
      <c r="M81" s="104"/>
    </row>
    <row r="82" spans="1:13" ht="21.75" customHeight="1" x14ac:dyDescent="0.25">
      <c r="A82" s="34" t="s">
        <v>6</v>
      </c>
      <c r="B82" s="80" t="s">
        <v>62</v>
      </c>
      <c r="C82" s="99"/>
      <c r="D82" s="8" t="str">
        <f>IF($A$4="I",VLOOKUP(B82,lingue!$A$1:$W$2465,12,FALSE),IF($A$4="GB",VLOOKUP(B82,lingue!$A$1:$W$2465,14,FALSE),IF($A$4="E",VLOOKUP(B82,lingue!$A$1:$W$2465,20,FALSE),IF($A$4="PL",VLOOKUP(B82,lingue!$A$1:$W$2465,22,FALSE),IF($A$4="D",VLOOKUP(B82,lingue!$A$1:$W$2465,16,FALSE),IF($A$4="F",VLOOKUP(B82,lingue!$A$1:$W$2465,18,FALSE)))))))</f>
        <v>CASSETTA NEXIT IN ECOGREEN – FONDO LISCIO – MANIGLIA CHIUSA - PICKING 202X131H MM - DIM. 400X300X270H MM – COLORE GRIGIO 01</v>
      </c>
      <c r="E82" s="23" t="str">
        <f>IF($A$4="I",VLOOKUP(B82,lingue!$A$1:$W$2465,13,FALSE),IF($A$4="GB",VLOOKUP(B82,lingue!$A$1:$W$2465,15,FALSE),IF($A$4="E",VLOOKUP(B82,lingue!$A$1:$W$2465,21,FALSE),IF($A$4="PL",VLOOKUP(B82,lingue!$A$1:$W$2465,23,FALSE),IF($A$4="D",VLOOKUP(B82,lingue!$A$1:$W$2465,17,FALSE),IF($A$4="F",VLOOKUP(B82,lingue!$A$1:$W$2465,19,FALSE)))))))</f>
        <v>***FORNITO IN MULTIPLI DI 4/64 PZ***</v>
      </c>
      <c r="F82" s="29">
        <v>200</v>
      </c>
      <c r="G82" s="30" t="s">
        <v>605</v>
      </c>
      <c r="H82" s="31">
        <v>220</v>
      </c>
      <c r="I82" s="24">
        <v>1195</v>
      </c>
      <c r="J82" s="25">
        <v>4</v>
      </c>
      <c r="K82" s="26">
        <v>64</v>
      </c>
      <c r="L82" s="27">
        <v>10.35</v>
      </c>
      <c r="M82" s="104"/>
    </row>
    <row r="83" spans="1:13" ht="21.75" customHeight="1" x14ac:dyDescent="0.25">
      <c r="A83" s="34" t="s">
        <v>6</v>
      </c>
      <c r="B83" s="78" t="s">
        <v>16396</v>
      </c>
      <c r="C83" s="100"/>
      <c r="D83" s="8" t="str">
        <f>IF($A$4="I",VLOOKUP(B83,lingue!$A$1:$W$2465,12,FALSE),IF($A$4="GB",VLOOKUP(B83,lingue!$A$1:$W$2465,14,FALSE),IF($A$4="E",VLOOKUP(B83,lingue!$A$1:$W$2465,20,FALSE),IF($A$4="PL",VLOOKUP(B83,lingue!$A$1:$W$2465,22,FALSE),IF($A$4="D",VLOOKUP(B83,lingue!$A$1:$W$2465,16,FALSE),IF($A$4="F",VLOOKUP(B83,lingue!$A$1:$W$2465,18,FALSE)))))))</f>
        <v>CASSETTA NEXIT IN PP CONDUTTIVO – FONDO LISCIO – MANIGLIE CHIUSE - PLUG - DIM. 400X300X270H MM – COLORE NERO 07</v>
      </c>
      <c r="E83" s="23" t="str">
        <f>IF($A$4="I",VLOOKUP(B83,lingue!$A$1:$W$2465,13,FALSE),IF($A$4="GB",VLOOKUP(B83,lingue!$A$1:$W$2465,15,FALSE),IF($A$4="E",VLOOKUP(B83,lingue!$A$1:$W$2465,21,FALSE),IF($A$4="PL",VLOOKUP(B83,lingue!$A$1:$W$2465,23,FALSE),IF($A$4="D",VLOOKUP(B83,lingue!$A$1:$W$2465,17,FALSE),IF($A$4="F",VLOOKUP(B83,lingue!$A$1:$W$2465,19,FALSE)))))))</f>
        <v>***FORNITO IN MULTIPLI DI 4/64 PZ***</v>
      </c>
      <c r="F83" s="29">
        <v>200</v>
      </c>
      <c r="G83" s="23"/>
      <c r="H83" s="8"/>
      <c r="I83" s="24">
        <v>1354</v>
      </c>
      <c r="J83" s="25">
        <v>4</v>
      </c>
      <c r="K83" s="26">
        <v>64</v>
      </c>
      <c r="L83" s="27">
        <v>16.72</v>
      </c>
      <c r="M83" s="104"/>
    </row>
    <row r="84" spans="1:13" ht="21.75" customHeight="1" x14ac:dyDescent="0.25">
      <c r="A84" s="34" t="s">
        <v>6</v>
      </c>
      <c r="B84" s="79" t="s">
        <v>63</v>
      </c>
      <c r="D84" s="8" t="str">
        <f>IF($A$4="I",VLOOKUP(B84,lingue!$A$1:$W$2465,12,FALSE),IF($A$4="GB",VLOOKUP(B84,lingue!$A$1:$W$2465,14,FALSE),IF($A$4="E",VLOOKUP(B84,lingue!$A$1:$W$2465,20,FALSE),IF($A$4="PL",VLOOKUP(B84,lingue!$A$1:$W$2465,22,FALSE),IF($A$4="D",VLOOKUP(B84,lingue!$A$1:$W$2465,16,FALSE),IF($A$4="F",VLOOKUP(B84,lingue!$A$1:$W$2465,18,FALSE)))))))</f>
        <v>CASSETTA NEXIT IN PP – FONDO LISCIO – MANIGLIE APERTE/CHIUSE - DIM. 400X300X320H MM – COLORE GRIGIO 01</v>
      </c>
      <c r="E84" s="23" t="str">
        <f>IF($A$4="I",VLOOKUP(B84,lingue!$A$1:$W$2465,13,FALSE),IF($A$4="GB",VLOOKUP(B84,lingue!$A$1:$W$2465,15,FALSE),IF($A$4="E",VLOOKUP(B84,lingue!$A$1:$W$2465,21,FALSE),IF($A$4="PL",VLOOKUP(B84,lingue!$A$1:$W$2465,23,FALSE),IF($A$4="D",VLOOKUP(B84,lingue!$A$1:$W$2465,17,FALSE),IF($A$4="F",VLOOKUP(B84,lingue!$A$1:$W$2465,19,FALSE)))))))</f>
        <v>***FORNITO IN MULTIPLI DI 2/56 PZ***</v>
      </c>
      <c r="F84" s="8"/>
      <c r="G84" s="23"/>
      <c r="H84" s="8"/>
      <c r="I84" s="24">
        <v>1362</v>
      </c>
      <c r="J84" s="25">
        <v>2</v>
      </c>
      <c r="K84" s="26">
        <v>56</v>
      </c>
      <c r="L84" s="27">
        <v>13.44</v>
      </c>
      <c r="M84" s="104"/>
    </row>
    <row r="85" spans="1:13" ht="21.75" customHeight="1" x14ac:dyDescent="0.25">
      <c r="A85" s="34" t="s">
        <v>6</v>
      </c>
      <c r="B85" s="80" t="s">
        <v>64</v>
      </c>
      <c r="C85" s="99"/>
      <c r="D85" s="8" t="str">
        <f>IF($A$4="I",VLOOKUP(B85,lingue!$A$1:$W$2465,12,FALSE),IF($A$4="GB",VLOOKUP(B85,lingue!$A$1:$W$2465,14,FALSE),IF($A$4="E",VLOOKUP(B85,lingue!$A$1:$W$2465,20,FALSE),IF($A$4="PL",VLOOKUP(B85,lingue!$A$1:$W$2465,22,FALSE),IF($A$4="D",VLOOKUP(B85,lingue!$A$1:$W$2465,16,FALSE),IF($A$4="F",VLOOKUP(B85,lingue!$A$1:$W$2465,18,FALSE)))))))</f>
        <v>CASSETTA NEXIT IN ECOGREEN – FONDO LISCIO – MANIGLIE CHIUSE - DIM. 400X300X320H MM – COLORE GRIGIO 01</v>
      </c>
      <c r="E85" s="23" t="str">
        <f>IF($A$4="I",VLOOKUP(B85,lingue!$A$1:$W$2465,13,FALSE),IF($A$4="GB",VLOOKUP(B85,lingue!$A$1:$W$2465,15,FALSE),IF($A$4="E",VLOOKUP(B85,lingue!$A$1:$W$2465,21,FALSE),IF($A$4="PL",VLOOKUP(B85,lingue!$A$1:$W$2465,23,FALSE),IF($A$4="D",VLOOKUP(B85,lingue!$A$1:$W$2465,17,FALSE),IF($A$4="F",VLOOKUP(B85,lingue!$A$1:$W$2465,19,FALSE)))))))</f>
        <v>***FORNITO IN MULTIPLI DI 2/56 PZ***</v>
      </c>
      <c r="F85" s="28"/>
      <c r="G85" s="23"/>
      <c r="I85" s="24">
        <v>1423</v>
      </c>
      <c r="J85" s="25">
        <v>2</v>
      </c>
      <c r="K85" s="26">
        <v>56</v>
      </c>
      <c r="L85" s="27">
        <v>11.42</v>
      </c>
      <c r="M85" s="104"/>
    </row>
    <row r="86" spans="1:13" ht="21.75" customHeight="1" x14ac:dyDescent="0.25">
      <c r="A86" s="34" t="s">
        <v>6</v>
      </c>
      <c r="B86" s="79" t="s">
        <v>65</v>
      </c>
      <c r="D86" s="8" t="str">
        <f>IF($A$4="I",VLOOKUP(B86,lingue!$A$1:$W$2465,12,FALSE),IF($A$4="GB",VLOOKUP(B86,lingue!$A$1:$W$2465,14,FALSE),IF($A$4="E",VLOOKUP(B86,lingue!$A$1:$W$2465,20,FALSE),IF($A$4="PL",VLOOKUP(B86,lingue!$A$1:$W$2465,22,FALSE),IF($A$4="D",VLOOKUP(B86,lingue!$A$1:$W$2465,16,FALSE),IF($A$4="F",VLOOKUP(B86,lingue!$A$1:$W$2465,18,FALSE)))))))</f>
        <v>CASSETTA NEXIT IN PP – FONDO RINFORZATO – MANIGLIE APERTE/CHIUSE - DIM. 400X300X320H MM – COLORE GRIGIO 01</v>
      </c>
      <c r="E86" s="23" t="str">
        <f>IF($A$4="I",VLOOKUP(B86,lingue!$A$1:$W$2465,13,FALSE),IF($A$4="GB",VLOOKUP(B86,lingue!$A$1:$W$2465,15,FALSE),IF($A$4="E",VLOOKUP(B86,lingue!$A$1:$W$2465,21,FALSE),IF($A$4="PL",VLOOKUP(B86,lingue!$A$1:$W$2465,23,FALSE),IF($A$4="D",VLOOKUP(B86,lingue!$A$1:$W$2465,17,FALSE),IF($A$4="F",VLOOKUP(B86,lingue!$A$1:$W$2465,19,FALSE)))))))</f>
        <v>***FORNITO IN MULTIPLI DI 2/56 PZ***</v>
      </c>
      <c r="F86" s="8"/>
      <c r="G86" s="23"/>
      <c r="H86" s="8"/>
      <c r="I86" s="24">
        <v>1577</v>
      </c>
      <c r="J86" s="25">
        <v>2</v>
      </c>
      <c r="K86" s="26">
        <v>56</v>
      </c>
      <c r="L86" s="27">
        <v>14.98</v>
      </c>
      <c r="M86" s="104"/>
    </row>
    <row r="87" spans="1:13" ht="21.75" customHeight="1" x14ac:dyDescent="0.25">
      <c r="A87" s="34" t="s">
        <v>6</v>
      </c>
      <c r="B87" s="80" t="s">
        <v>66</v>
      </c>
      <c r="C87" s="99"/>
      <c r="D87" s="8" t="str">
        <f>IF($A$4="I",VLOOKUP(B87,lingue!$A$1:$W$2465,12,FALSE),IF($A$4="GB",VLOOKUP(B87,lingue!$A$1:$W$2465,14,FALSE),IF($A$4="E",VLOOKUP(B87,lingue!$A$1:$W$2465,20,FALSE),IF($A$4="PL",VLOOKUP(B87,lingue!$A$1:$W$2465,22,FALSE),IF($A$4="D",VLOOKUP(B87,lingue!$A$1:$W$2465,16,FALSE),IF($A$4="F",VLOOKUP(B87,lingue!$A$1:$W$2465,18,FALSE)))))))</f>
        <v>CASSETTA NEXIT IN ECOGREEN – FONDO RINFORZATO – MANIGLIE CHIUSE - DIM. 400X300X320H MM – COLORE GRIGIO 01</v>
      </c>
      <c r="E87" s="23" t="str">
        <f>IF($A$4="I",VLOOKUP(B87,lingue!$A$1:$W$2465,13,FALSE),IF($A$4="GB",VLOOKUP(B87,lingue!$A$1:$W$2465,15,FALSE),IF($A$4="E",VLOOKUP(B87,lingue!$A$1:$W$2465,21,FALSE),IF($A$4="PL",VLOOKUP(B87,lingue!$A$1:$W$2465,23,FALSE),IF($A$4="D",VLOOKUP(B87,lingue!$A$1:$W$2465,17,FALSE),IF($A$4="F",VLOOKUP(B87,lingue!$A$1:$W$2465,19,FALSE)))))))</f>
        <v>***FORNITO IN MULTIPLI DI 2/56 PZ***</v>
      </c>
      <c r="F87" s="29">
        <v>200</v>
      </c>
      <c r="G87" s="30" t="s">
        <v>605</v>
      </c>
      <c r="H87" s="31">
        <v>220</v>
      </c>
      <c r="I87" s="24">
        <v>1648</v>
      </c>
      <c r="J87" s="25">
        <v>2</v>
      </c>
      <c r="K87" s="26">
        <v>56</v>
      </c>
      <c r="L87" s="27">
        <v>12.73</v>
      </c>
      <c r="M87" s="104"/>
    </row>
    <row r="88" spans="1:13" ht="21.75" customHeight="1" x14ac:dyDescent="0.25">
      <c r="A88" s="34" t="s">
        <v>6</v>
      </c>
      <c r="B88" s="79" t="s">
        <v>67</v>
      </c>
      <c r="D88" s="8" t="str">
        <f>IF($A$4="I",VLOOKUP(B88,lingue!$A$1:$W$2465,12,FALSE),IF($A$4="GB",VLOOKUP(B88,lingue!$A$1:$W$2465,14,FALSE),IF($A$4="E",VLOOKUP(B88,lingue!$A$1:$W$2465,20,FALSE),IF($A$4="PL",VLOOKUP(B88,lingue!$A$1:$W$2465,22,FALSE),IF($A$4="D",VLOOKUP(B88,lingue!$A$1:$W$2465,16,FALSE),IF($A$4="F",VLOOKUP(B88,lingue!$A$1:$W$2465,18,FALSE)))))))</f>
        <v>CASSETTA NEXIT IN PP – PARETI FORATE, FONDO FORATO E RINFORZATO – MANIGLIE APERTE/CHIUSE - DIM. 400X300X320H MM – COLORE GRIGIO 01</v>
      </c>
      <c r="E88" s="23" t="str">
        <f>IF($A$4="I",VLOOKUP(B88,lingue!$A$1:$W$2465,13,FALSE),IF($A$4="GB",VLOOKUP(B88,lingue!$A$1:$W$2465,15,FALSE),IF($A$4="E",VLOOKUP(B88,lingue!$A$1:$W$2465,21,FALSE),IF($A$4="PL",VLOOKUP(B88,lingue!$A$1:$W$2465,23,FALSE),IF($A$4="D",VLOOKUP(B88,lingue!$A$1:$W$2465,17,FALSE),IF($A$4="F",VLOOKUP(B88,lingue!$A$1:$W$2465,19,FALSE)))))))</f>
        <v>***FORNITO IN MULTIPLI DI 2/56 PZ***</v>
      </c>
      <c r="F88" s="8"/>
      <c r="G88" s="23"/>
      <c r="H88" s="8"/>
      <c r="I88" s="24">
        <v>1434</v>
      </c>
      <c r="J88" s="25">
        <v>2</v>
      </c>
      <c r="K88" s="26">
        <v>56</v>
      </c>
      <c r="L88" s="27">
        <v>14.98</v>
      </c>
      <c r="M88" s="104"/>
    </row>
    <row r="89" spans="1:13" ht="21.75" customHeight="1" x14ac:dyDescent="0.25">
      <c r="A89" s="34" t="s">
        <v>6</v>
      </c>
      <c r="B89" s="80" t="s">
        <v>68</v>
      </c>
      <c r="C89" s="99"/>
      <c r="D89" s="8" t="str">
        <f>IF($A$4="I",VLOOKUP(B89,lingue!$A$1:$W$2465,12,FALSE),IF($A$4="GB",VLOOKUP(B89,lingue!$A$1:$W$2465,14,FALSE),IF($A$4="E",VLOOKUP(B89,lingue!$A$1:$W$2465,20,FALSE),IF($A$4="PL",VLOOKUP(B89,lingue!$A$1:$W$2465,22,FALSE),IF($A$4="D",VLOOKUP(B89,lingue!$A$1:$W$2465,16,FALSE),IF($A$4="F",VLOOKUP(B89,lingue!$A$1:$W$2465,18,FALSE)))))))</f>
        <v>CASSETTA NEXIT IN ECOGREEN – PARETI FORATE, FONDO FORATO E RINFORZATO – MANIGLIE CHIUSE - DIM. 400X300X320H MM – COLORE GRIGIO 01</v>
      </c>
      <c r="E89" s="23" t="str">
        <f>IF($A$4="I",VLOOKUP(B89,lingue!$A$1:$W$2465,13,FALSE),IF($A$4="GB",VLOOKUP(B89,lingue!$A$1:$W$2465,15,FALSE),IF($A$4="E",VLOOKUP(B89,lingue!$A$1:$W$2465,21,FALSE),IF($A$4="PL",VLOOKUP(B89,lingue!$A$1:$W$2465,23,FALSE),IF($A$4="D",VLOOKUP(B89,lingue!$A$1:$W$2465,17,FALSE),IF($A$4="F",VLOOKUP(B89,lingue!$A$1:$W$2465,19,FALSE)))))))</f>
        <v>***FORNITO IN MULTIPLI DI 2/56 PZ***</v>
      </c>
      <c r="F89" s="29">
        <v>200</v>
      </c>
      <c r="G89" s="30" t="s">
        <v>605</v>
      </c>
      <c r="H89" s="31">
        <v>220</v>
      </c>
      <c r="I89" s="24">
        <v>1499</v>
      </c>
      <c r="J89" s="25">
        <v>2</v>
      </c>
      <c r="K89" s="26">
        <v>56</v>
      </c>
      <c r="L89" s="27">
        <v>12.73</v>
      </c>
      <c r="M89" s="104"/>
    </row>
    <row r="90" spans="1:13" ht="21.75" customHeight="1" x14ac:dyDescent="0.25">
      <c r="A90" s="34" t="s">
        <v>6</v>
      </c>
      <c r="B90" s="79" t="s">
        <v>69</v>
      </c>
      <c r="D90" s="8" t="str">
        <f>IF($A$4="I",VLOOKUP(B90,lingue!$A$1:$W$2465,12,FALSE),IF($A$4="GB",VLOOKUP(B90,lingue!$A$1:$W$2465,14,FALSE),IF($A$4="E",VLOOKUP(B90,lingue!$A$1:$W$2465,20,FALSE),IF($A$4="PL",VLOOKUP(B90,lingue!$A$1:$W$2465,22,FALSE),IF($A$4="D",VLOOKUP(B90,lingue!$A$1:$W$2465,16,FALSE),IF($A$4="F",VLOOKUP(B90,lingue!$A$1:$W$2465,18,FALSE)))))))</f>
        <v>CASSETTA NEXIT IN PP – FONDO LISCIO – MANIGLIE APERTE/CHIUSE - PICKING 202X156H MM - DIM. 400X300X320H MM – COLORE GRIGIO 01</v>
      </c>
      <c r="E90" s="23" t="str">
        <f>IF($A$4="I",VLOOKUP(B90,lingue!$A$1:$W$2465,13,FALSE),IF($A$4="GB",VLOOKUP(B90,lingue!$A$1:$W$2465,15,FALSE),IF($A$4="E",VLOOKUP(B90,lingue!$A$1:$W$2465,21,FALSE),IF($A$4="PL",VLOOKUP(B90,lingue!$A$1:$W$2465,23,FALSE),IF($A$4="D",VLOOKUP(B90,lingue!$A$1:$W$2465,17,FALSE),IF($A$4="F",VLOOKUP(B90,lingue!$A$1:$W$2465,19,FALSE)))))))</f>
        <v>***FORNITO IN MULTIPLI DI 2/56 PZ***</v>
      </c>
      <c r="F90" s="8"/>
      <c r="G90" s="23"/>
      <c r="H90" s="8"/>
      <c r="I90" s="24">
        <v>1307</v>
      </c>
      <c r="J90" s="25">
        <v>2</v>
      </c>
      <c r="K90" s="26">
        <v>56</v>
      </c>
      <c r="L90" s="27">
        <v>13.44</v>
      </c>
      <c r="M90" s="104"/>
    </row>
    <row r="91" spans="1:13" ht="21.75" customHeight="1" x14ac:dyDescent="0.25">
      <c r="A91" s="34" t="s">
        <v>6</v>
      </c>
      <c r="B91" s="80" t="s">
        <v>70</v>
      </c>
      <c r="C91" s="99"/>
      <c r="D91" s="8" t="str">
        <f>IF($A$4="I",VLOOKUP(B91,lingue!$A$1:$W$2465,12,FALSE),IF($A$4="GB",VLOOKUP(B91,lingue!$A$1:$W$2465,14,FALSE),IF($A$4="E",VLOOKUP(B91,lingue!$A$1:$W$2465,20,FALSE),IF($A$4="PL",VLOOKUP(B91,lingue!$A$1:$W$2465,22,FALSE),IF($A$4="D",VLOOKUP(B91,lingue!$A$1:$W$2465,16,FALSE),IF($A$4="F",VLOOKUP(B91,lingue!$A$1:$W$2465,18,FALSE)))))))</f>
        <v>CASSETTA NEXIT IN ECOGREEN – FONDO LISCIO – MANIGLIA CHIUSA - PICKING 202X156H MM - DIM. 400X300X320H MM – COLORE GRIGIO 01</v>
      </c>
      <c r="E91" s="23" t="str">
        <f>IF($A$4="I",VLOOKUP(B91,lingue!$A$1:$W$2465,13,FALSE),IF($A$4="GB",VLOOKUP(B91,lingue!$A$1:$W$2465,15,FALSE),IF($A$4="E",VLOOKUP(B91,lingue!$A$1:$W$2465,21,FALSE),IF($A$4="PL",VLOOKUP(B91,lingue!$A$1:$W$2465,23,FALSE),IF($A$4="D",VLOOKUP(B91,lingue!$A$1:$W$2465,17,FALSE),IF($A$4="F",VLOOKUP(B91,lingue!$A$1:$W$2465,19,FALSE)))))))</f>
        <v>***FORNITO IN MULTIPLI DI 2/56 PZ***</v>
      </c>
      <c r="F91" s="29">
        <v>200</v>
      </c>
      <c r="G91" s="30" t="s">
        <v>605</v>
      </c>
      <c r="H91" s="31">
        <v>220</v>
      </c>
      <c r="I91" s="24">
        <v>1366</v>
      </c>
      <c r="J91" s="25">
        <v>2</v>
      </c>
      <c r="K91" s="26">
        <v>56</v>
      </c>
      <c r="L91" s="27">
        <v>11.42</v>
      </c>
      <c r="M91" s="104"/>
    </row>
    <row r="92" spans="1:13" ht="21.75" customHeight="1" x14ac:dyDescent="0.25">
      <c r="A92" s="34" t="s">
        <v>6</v>
      </c>
      <c r="B92" s="78" t="s">
        <v>16397</v>
      </c>
      <c r="C92" s="100"/>
      <c r="D92" s="8" t="str">
        <f>IF($A$4="I",VLOOKUP(B92,lingue!$A$1:$W$2465,12,FALSE),IF($A$4="GB",VLOOKUP(B92,lingue!$A$1:$W$2465,14,FALSE),IF($A$4="E",VLOOKUP(B92,lingue!$A$1:$W$2465,20,FALSE),IF($A$4="PL",VLOOKUP(B92,lingue!$A$1:$W$2465,22,FALSE),IF($A$4="D",VLOOKUP(B92,lingue!$A$1:$W$2465,16,FALSE),IF($A$4="F",VLOOKUP(B92,lingue!$A$1:$W$2465,18,FALSE)))))))</f>
        <v>CASSETTA NEXIT IN PP CONDUTTIVO – FONDO LISCIO – MANIGLIE CHIUSE - PLUG - DIM. 400X300X320H MM – COLORE NERO 07</v>
      </c>
      <c r="E92" s="23" t="str">
        <f>IF($A$4="I",VLOOKUP(B92,lingue!$A$1:$W$2465,13,FALSE),IF($A$4="GB",VLOOKUP(B92,lingue!$A$1:$W$2465,15,FALSE),IF($A$4="E",VLOOKUP(B92,lingue!$A$1:$W$2465,21,FALSE),IF($A$4="PL",VLOOKUP(B92,lingue!$A$1:$W$2465,23,FALSE),IF($A$4="D",VLOOKUP(B92,lingue!$A$1:$W$2465,17,FALSE),IF($A$4="F",VLOOKUP(B92,lingue!$A$1:$W$2465,19,FALSE)))))))</f>
        <v>***FORNITO IN MULTIPLI DI 2/56 PZ***</v>
      </c>
      <c r="F92" s="29">
        <v>200</v>
      </c>
      <c r="G92" s="23"/>
      <c r="H92" s="8"/>
      <c r="I92" s="24">
        <v>1548</v>
      </c>
      <c r="J92" s="25">
        <v>2</v>
      </c>
      <c r="K92" s="26">
        <v>56</v>
      </c>
      <c r="L92" s="27">
        <v>18.46</v>
      </c>
      <c r="M92" s="104"/>
    </row>
    <row r="93" spans="1:13" ht="21.75" customHeight="1" x14ac:dyDescent="0.25">
      <c r="A93" s="34" t="s">
        <v>6</v>
      </c>
      <c r="B93" s="79" t="s">
        <v>71</v>
      </c>
      <c r="D93" s="8" t="str">
        <f>IF($A$4="I",VLOOKUP(B93,lingue!$A$1:$W$2465,12,FALSE),IF($A$4="GB",VLOOKUP(B93,lingue!$A$1:$W$2465,14,FALSE),IF($A$4="E",VLOOKUP(B93,lingue!$A$1:$W$2465,20,FALSE),IF($A$4="PL",VLOOKUP(B93,lingue!$A$1:$W$2465,22,FALSE),IF($A$4="D",VLOOKUP(B93,lingue!$A$1:$W$2465,16,FALSE),IF($A$4="F",VLOOKUP(B93,lingue!$A$1:$W$2465,18,FALSE)))))))</f>
        <v>COPERCHIO A 2 FALDE IN PP COMPLETO DI CERNIERE PER CASSETTE NEXIT DIM.MM 400X300 - COLORE GRIGIO 01</v>
      </c>
      <c r="E93" s="23" t="str">
        <f>IF($A$4="I",VLOOKUP(B93,lingue!$A$1:$W$2465,13,FALSE),IF($A$4="GB",VLOOKUP(B93,lingue!$A$1:$W$2465,15,FALSE),IF($A$4="E",VLOOKUP(B93,lingue!$A$1:$W$2465,21,FALSE),IF($A$4="PL",VLOOKUP(B93,lingue!$A$1:$W$2465,23,FALSE),IF($A$4="D",VLOOKUP(B93,lingue!$A$1:$W$2465,17,FALSE),IF($A$4="F",VLOOKUP(B93,lingue!$A$1:$W$2465,19,FALSE)))))))</f>
        <v>***FORNITO IN MULTIPLI DI 1/480 PZ***</v>
      </c>
      <c r="F93" s="8"/>
      <c r="G93" s="23"/>
      <c r="H93" s="8"/>
      <c r="I93" s="24">
        <v>486</v>
      </c>
      <c r="J93" s="25">
        <v>1</v>
      </c>
      <c r="K93" s="26">
        <v>352</v>
      </c>
      <c r="L93" s="27">
        <v>8.48</v>
      </c>
      <c r="M93" s="104"/>
    </row>
    <row r="94" spans="1:13" ht="21.75" customHeight="1" x14ac:dyDescent="0.25">
      <c r="A94" s="34" t="s">
        <v>6</v>
      </c>
      <c r="B94" s="78" t="s">
        <v>16398</v>
      </c>
      <c r="C94" s="100"/>
      <c r="D94" s="8" t="str">
        <f>IF($A$4="I",VLOOKUP(B94,lingue!$A$1:$W$2465,12,FALSE),IF($A$4="GB",VLOOKUP(B94,lingue!$A$1:$W$2465,14,FALSE),IF($A$4="E",VLOOKUP(B94,lingue!$A$1:$W$2465,20,FALSE),IF($A$4="PL",VLOOKUP(B94,lingue!$A$1:$W$2465,22,FALSE),IF($A$4="D",VLOOKUP(B94,lingue!$A$1:$W$2465,16,FALSE),IF($A$4="F",VLOOKUP(B94,lingue!$A$1:$W$2465,18,FALSE)))))))</f>
        <v>COPERCHIO IN PP CONDUTTIVO A 2 FALDE IN PP COMPLETO DI CERNIERE PER CASSETTE NEXIT DIM.MM 400X300 - COLORE NERO 07</v>
      </c>
      <c r="E94" s="23" t="str">
        <f>IF($A$4="I",VLOOKUP(B94,lingue!$A$1:$W$2465,13,FALSE),IF($A$4="GB",VLOOKUP(B94,lingue!$A$1:$W$2465,15,FALSE),IF($A$4="E",VLOOKUP(B94,lingue!$A$1:$W$2465,21,FALSE),IF($A$4="PL",VLOOKUP(B94,lingue!$A$1:$W$2465,23,FALSE),IF($A$4="D",VLOOKUP(B94,lingue!$A$1:$W$2465,17,FALSE),IF($A$4="F",VLOOKUP(B94,lingue!$A$1:$W$2465,19,FALSE)))))))</f>
        <v>***FORNITO IN MULTIPLI DI 1/352 PZ***</v>
      </c>
      <c r="F94" s="29">
        <v>200</v>
      </c>
      <c r="G94" s="23"/>
      <c r="H94" s="8"/>
      <c r="I94" s="24">
        <v>544</v>
      </c>
      <c r="J94" s="25">
        <v>1</v>
      </c>
      <c r="K94" s="26">
        <v>352</v>
      </c>
      <c r="L94" s="27">
        <v>8.7200000000000006</v>
      </c>
      <c r="M94" s="104"/>
    </row>
    <row r="95" spans="1:13" ht="21.75" customHeight="1" x14ac:dyDescent="0.25">
      <c r="A95" s="34" t="s">
        <v>6</v>
      </c>
      <c r="B95" s="80" t="s">
        <v>72</v>
      </c>
      <c r="C95" s="99"/>
      <c r="D95" s="8" t="str">
        <f>IF($A$4="I",VLOOKUP(B95,lingue!$A$1:$W$2465,12,FALSE),IF($A$4="GB",VLOOKUP(B95,lingue!$A$1:$W$2465,14,FALSE),IF($A$4="E",VLOOKUP(B95,lingue!$A$1:$W$2465,20,FALSE),IF($A$4="PL",VLOOKUP(B95,lingue!$A$1:$W$2465,22,FALSE),IF($A$4="D",VLOOKUP(B95,lingue!$A$1:$W$2465,16,FALSE),IF($A$4="F",VLOOKUP(B95,lingue!$A$1:$W$2465,18,FALSE)))))))</f>
        <v>COPERCHIO A 2 FALDE IN ECOGREEN COMPLETO DI CERNIERE PER CASSETTE NEXIT DIM.MM 400X300 - COLORE GRIGIO 01</v>
      </c>
      <c r="E95" s="23" t="str">
        <f>IF($A$4="I",VLOOKUP(B95,lingue!$A$1:$W$2465,13,FALSE),IF($A$4="GB",VLOOKUP(B95,lingue!$A$1:$W$2465,15,FALSE),IF($A$4="E",VLOOKUP(B95,lingue!$A$1:$W$2465,21,FALSE),IF($A$4="PL",VLOOKUP(B95,lingue!$A$1:$W$2465,23,FALSE),IF($A$4="D",VLOOKUP(B95,lingue!$A$1:$W$2465,17,FALSE),IF($A$4="F",VLOOKUP(B95,lingue!$A$1:$W$2465,19,FALSE)))))))</f>
        <v>***FORNITO IN MULTIPLI DI 1/480 PZ***</v>
      </c>
      <c r="F95" s="8"/>
      <c r="G95" s="23"/>
      <c r="H95" s="8"/>
      <c r="I95" s="24">
        <v>508</v>
      </c>
      <c r="J95" s="25">
        <v>1</v>
      </c>
      <c r="K95" s="26">
        <v>352</v>
      </c>
      <c r="L95" s="27">
        <v>7.21</v>
      </c>
      <c r="M95" s="104"/>
    </row>
    <row r="96" spans="1:13" ht="21.75" customHeight="1" x14ac:dyDescent="0.25">
      <c r="A96" s="34" t="s">
        <v>6</v>
      </c>
      <c r="B96" s="79" t="s">
        <v>73</v>
      </c>
      <c r="D96" s="8" t="str">
        <f>IF($A$4="I",VLOOKUP(B96,lingue!$A$1:$W$2465,12,FALSE),IF($A$4="GB",VLOOKUP(B96,lingue!$A$1:$W$2465,14,FALSE),IF($A$4="E",VLOOKUP(B96,lingue!$A$1:$W$2465,20,FALSE),IF($A$4="PL",VLOOKUP(B96,lingue!$A$1:$W$2465,22,FALSE),IF($A$4="D",VLOOKUP(B96,lingue!$A$1:$W$2465,16,FALSE),IF($A$4="F",VLOOKUP(B96,lingue!$A$1:$W$2465,18,FALSE)))))))</f>
        <v>COPERCHIO IN PP A CERNIERA PER CASSETTE NEXIT - DIM. MM  L=400 P=300 - COLORE GRIGIO 01</v>
      </c>
      <c r="E96" s="23" t="str">
        <f>IF($A$4="I",VLOOKUP(B96,lingue!$A$1:$W$2465,13,FALSE),IF($A$4="GB",VLOOKUP(B96,lingue!$A$1:$W$2465,15,FALSE),IF($A$4="E",VLOOKUP(B96,lingue!$A$1:$W$2465,21,FALSE),IF($A$4="PL",VLOOKUP(B96,lingue!$A$1:$W$2465,23,FALSE),IF($A$4="D",VLOOKUP(B96,lingue!$A$1:$W$2465,17,FALSE),IF($A$4="F",VLOOKUP(B96,lingue!$A$1:$W$2465,19,FALSE)))))))</f>
        <v>***FORNITO IN MULTIPLI DI 1/480 PZ***</v>
      </c>
      <c r="F96" s="8"/>
      <c r="G96" s="23"/>
      <c r="H96" s="8"/>
      <c r="I96" s="24">
        <v>319</v>
      </c>
      <c r="J96" s="25">
        <v>1</v>
      </c>
      <c r="K96" s="26">
        <v>352</v>
      </c>
      <c r="L96" s="27">
        <v>4.45</v>
      </c>
      <c r="M96" s="104"/>
    </row>
    <row r="97" spans="1:14" ht="21.75" customHeight="1" x14ac:dyDescent="0.25">
      <c r="A97" s="34" t="s">
        <v>6</v>
      </c>
      <c r="B97" s="78" t="s">
        <v>16399</v>
      </c>
      <c r="C97" s="100"/>
      <c r="D97" s="8" t="str">
        <f>IF($A$4="I",VLOOKUP(B97,lingue!$A$1:$W$2465,12,FALSE),IF($A$4="GB",VLOOKUP(B97,lingue!$A$1:$W$2465,14,FALSE),IF($A$4="E",VLOOKUP(B97,lingue!$A$1:$W$2465,20,FALSE),IF($A$4="PL",VLOOKUP(B97,lingue!$A$1:$W$2465,22,FALSE),IF($A$4="D",VLOOKUP(B97,lingue!$A$1:$W$2465,16,FALSE),IF($A$4="F",VLOOKUP(B97,lingue!$A$1:$W$2465,18,FALSE)))))))</f>
        <v>COPERCHIO IN PP CONDUTTIVO A CERNIERA PER CASSETTE NEXIT - DIM. MM  L=400 P=300 - COLORE NERO 07</v>
      </c>
      <c r="E97" s="23" t="str">
        <f>IF($A$4="I",VLOOKUP(B97,lingue!$A$1:$W$2465,13,FALSE),IF($A$4="GB",VLOOKUP(B97,lingue!$A$1:$W$2465,15,FALSE),IF($A$4="E",VLOOKUP(B97,lingue!$A$1:$W$2465,21,FALSE),IF($A$4="PL",VLOOKUP(B97,lingue!$A$1:$W$2465,23,FALSE),IF($A$4="D",VLOOKUP(B97,lingue!$A$1:$W$2465,17,FALSE),IF($A$4="F",VLOOKUP(B97,lingue!$A$1:$W$2465,19,FALSE)))))))</f>
        <v>***FORNITO IN MULTIPLI DI 1/352 PZ***</v>
      </c>
      <c r="F97" s="8"/>
      <c r="G97" s="23"/>
      <c r="H97" s="8"/>
      <c r="I97" s="24">
        <v>357</v>
      </c>
      <c r="J97" s="25">
        <v>1</v>
      </c>
      <c r="K97" s="26">
        <v>352</v>
      </c>
      <c r="L97" s="27">
        <v>5.99</v>
      </c>
      <c r="M97" s="104"/>
    </row>
    <row r="98" spans="1:14" ht="21.75" customHeight="1" x14ac:dyDescent="0.25">
      <c r="A98" s="34" t="s">
        <v>6</v>
      </c>
      <c r="B98" s="80" t="s">
        <v>74</v>
      </c>
      <c r="C98" s="99"/>
      <c r="D98" s="8" t="str">
        <f>IF($A$4="I",VLOOKUP(B98,lingue!$A$1:$W$2465,12,FALSE),IF($A$4="GB",VLOOKUP(B98,lingue!$A$1:$W$2465,14,FALSE),IF($A$4="E",VLOOKUP(B98,lingue!$A$1:$W$2465,20,FALSE),IF($A$4="PL",VLOOKUP(B98,lingue!$A$1:$W$2465,22,FALSE),IF($A$4="D",VLOOKUP(B98,lingue!$A$1:$W$2465,16,FALSE),IF($A$4="F",VLOOKUP(B98,lingue!$A$1:$W$2465,18,FALSE)))))))</f>
        <v>COPERCHIO IN ECOGREEN A CERNIERA PER CASSETTE NEXIT - DIM. MM  L=400 P=300 - COLORE GRIGIO 01</v>
      </c>
      <c r="E98" s="23" t="str">
        <f>IF($A$4="I",VLOOKUP(B98,lingue!$A$1:$W$2465,13,FALSE),IF($A$4="GB",VLOOKUP(B98,lingue!$A$1:$W$2465,15,FALSE),IF($A$4="E",VLOOKUP(B98,lingue!$A$1:$W$2465,21,FALSE),IF($A$4="PL",VLOOKUP(B98,lingue!$A$1:$W$2465,23,FALSE),IF($A$4="D",VLOOKUP(B98,lingue!$A$1:$W$2465,17,FALSE),IF($A$4="F",VLOOKUP(B98,lingue!$A$1:$W$2465,19,FALSE)))))))</f>
        <v>***FORNITO IN MULTIPLI DI 1/480 PZ***</v>
      </c>
      <c r="F98" s="8"/>
      <c r="G98" s="23"/>
      <c r="H98" s="8"/>
      <c r="I98" s="24">
        <v>333</v>
      </c>
      <c r="J98" s="25">
        <v>1</v>
      </c>
      <c r="K98" s="26">
        <v>352</v>
      </c>
      <c r="L98" s="27">
        <v>3.78</v>
      </c>
      <c r="M98" s="104"/>
    </row>
    <row r="99" spans="1:14" ht="21.75" customHeight="1" x14ac:dyDescent="0.25">
      <c r="A99" s="34" t="s">
        <v>6</v>
      </c>
      <c r="B99" s="79" t="s">
        <v>75</v>
      </c>
      <c r="D99" s="8" t="str">
        <f>IF($A$4="I",VLOOKUP(B99,lingue!$A$1:$W$2465,12,FALSE),IF($A$4="GB",VLOOKUP(B99,lingue!$A$1:$W$2465,14,FALSE),IF($A$4="E",VLOOKUP(B99,lingue!$A$1:$W$2465,20,FALSE),IF($A$4="PL",VLOOKUP(B99,lingue!$A$1:$W$2465,22,FALSE),IF($A$4="D",VLOOKUP(B99,lingue!$A$1:$W$2465,16,FALSE),IF($A$4="F",VLOOKUP(B99,lingue!$A$1:$W$2465,18,FALSE)))))))</f>
        <v>COPERCHIO IN PP CON MANIGLIE PER CASSETTE SERIE NEXIT - DIM. MM  L=400 P=300 - COLORE GRIGIO 01</v>
      </c>
      <c r="E99" s="23" t="str">
        <f>IF($A$4="I",VLOOKUP(B99,lingue!$A$1:$W$2465,13,FALSE),IF($A$4="GB",VLOOKUP(B99,lingue!$A$1:$W$2465,15,FALSE),IF($A$4="E",VLOOKUP(B99,lingue!$A$1:$W$2465,21,FALSE),IF($A$4="PL",VLOOKUP(B99,lingue!$A$1:$W$2465,23,FALSE),IF($A$4="D",VLOOKUP(B99,lingue!$A$1:$W$2465,17,FALSE),IF($A$4="F",VLOOKUP(B99,lingue!$A$1:$W$2465,19,FALSE)))))))</f>
        <v>***FORNITO IN MULTIPLI DI 1/480 PZ***</v>
      </c>
      <c r="F99" s="8"/>
      <c r="G99" s="23"/>
      <c r="H99" s="8"/>
      <c r="I99" s="24">
        <v>327</v>
      </c>
      <c r="J99" s="25">
        <v>1</v>
      </c>
      <c r="K99" s="26">
        <v>352</v>
      </c>
      <c r="L99" s="27">
        <v>4.45</v>
      </c>
      <c r="M99" s="104"/>
    </row>
    <row r="100" spans="1:14" ht="21.75" customHeight="1" x14ac:dyDescent="0.25">
      <c r="A100" s="34" t="s">
        <v>6</v>
      </c>
      <c r="B100" s="78" t="s">
        <v>16400</v>
      </c>
      <c r="C100" s="100"/>
      <c r="D100" s="8" t="str">
        <f>IF($A$4="I",VLOOKUP(B100,lingue!$A$1:$W$2465,12,FALSE),IF($A$4="GB",VLOOKUP(B100,lingue!$A$1:$W$2465,14,FALSE),IF($A$4="E",VLOOKUP(B100,lingue!$A$1:$W$2465,20,FALSE),IF($A$4="PL",VLOOKUP(B100,lingue!$A$1:$W$2465,22,FALSE),IF($A$4="D",VLOOKUP(B100,lingue!$A$1:$W$2465,16,FALSE),IF($A$4="F",VLOOKUP(B100,lingue!$A$1:$W$2465,18,FALSE)))))))</f>
        <v>COPERCHIO IN PP CONDUTTIVO CON MANIGLIE PER CASSETTE NEXIT - DIM. MM  L=400 P=300 - COLORE NERO 07</v>
      </c>
      <c r="E100" s="23" t="str">
        <f>IF($A$4="I",VLOOKUP(B100,lingue!$A$1:$W$2465,13,FALSE),IF($A$4="GB",VLOOKUP(B100,lingue!$A$1:$W$2465,15,FALSE),IF($A$4="E",VLOOKUP(B100,lingue!$A$1:$W$2465,21,FALSE),IF($A$4="PL",VLOOKUP(B100,lingue!$A$1:$W$2465,23,FALSE),IF($A$4="D",VLOOKUP(B100,lingue!$A$1:$W$2465,17,FALSE),IF($A$4="F",VLOOKUP(B100,lingue!$A$1:$W$2465,19,FALSE)))))))</f>
        <v>***FORNITO IN MULTIPLI DI 1/352 PZ***</v>
      </c>
      <c r="F100" s="8"/>
      <c r="G100" s="23"/>
      <c r="H100" s="8"/>
      <c r="I100" s="24">
        <v>366</v>
      </c>
      <c r="J100" s="25">
        <v>1</v>
      </c>
      <c r="K100" s="26">
        <v>352</v>
      </c>
      <c r="L100" s="27">
        <v>6.07</v>
      </c>
      <c r="M100" s="104"/>
    </row>
    <row r="101" spans="1:14" ht="21.75" customHeight="1" x14ac:dyDescent="0.25">
      <c r="A101" s="34" t="s">
        <v>6</v>
      </c>
      <c r="B101" s="80" t="s">
        <v>76</v>
      </c>
      <c r="C101" s="99"/>
      <c r="D101" s="8" t="str">
        <f>IF($A$4="I",VLOOKUP(B101,lingue!$A$1:$W$2465,12,FALSE),IF($A$4="GB",VLOOKUP(B101,lingue!$A$1:$W$2465,14,FALSE),IF($A$4="E",VLOOKUP(B101,lingue!$A$1:$W$2465,20,FALSE),IF($A$4="PL",VLOOKUP(B101,lingue!$A$1:$W$2465,22,FALSE),IF($A$4="D",VLOOKUP(B101,lingue!$A$1:$W$2465,16,FALSE),IF($A$4="F",VLOOKUP(B101,lingue!$A$1:$W$2465,18,FALSE)))))))</f>
        <v>COPERCHIO IN ECOGREEN CON MANIGLIE PER CASSETTE SERIE NEXIT - DIM. MM  L=400 P=300 - COLORE GRIGIO 01</v>
      </c>
      <c r="E101" s="23" t="str">
        <f>IF($A$4="I",VLOOKUP(B101,lingue!$A$1:$W$2465,13,FALSE),IF($A$4="GB",VLOOKUP(B101,lingue!$A$1:$W$2465,15,FALSE),IF($A$4="E",VLOOKUP(B101,lingue!$A$1:$W$2465,21,FALSE),IF($A$4="PL",VLOOKUP(B101,lingue!$A$1:$W$2465,23,FALSE),IF($A$4="D",VLOOKUP(B101,lingue!$A$1:$W$2465,17,FALSE),IF($A$4="F",VLOOKUP(B101,lingue!$A$1:$W$2465,19,FALSE)))))))</f>
        <v>***FORNITO IN MULTIPLI DI 1/480 PZ***</v>
      </c>
      <c r="F101" s="8"/>
      <c r="G101" s="23"/>
      <c r="H101" s="8"/>
      <c r="I101" s="24">
        <v>341</v>
      </c>
      <c r="J101" s="25">
        <v>1</v>
      </c>
      <c r="K101" s="26">
        <v>352</v>
      </c>
      <c r="L101" s="27">
        <v>3.78</v>
      </c>
      <c r="M101" s="104"/>
    </row>
    <row r="102" spans="1:14" ht="21.75" customHeight="1" x14ac:dyDescent="0.25">
      <c r="A102" s="34" t="s">
        <v>6</v>
      </c>
      <c r="B102" s="79" t="s">
        <v>77</v>
      </c>
      <c r="D102" s="8" t="str">
        <f>IF($A$4="I",VLOOKUP(B102,lingue!$A$1:$W$2465,12,FALSE),IF($A$4="GB",VLOOKUP(B102,lingue!$A$1:$W$2465,14,FALSE),IF($A$4="E",VLOOKUP(B102,lingue!$A$1:$W$2465,20,FALSE),IF($A$4="PL",VLOOKUP(B102,lingue!$A$1:$W$2465,22,FALSE),IF($A$4="D",VLOOKUP(B102,lingue!$A$1:$W$2465,16,FALSE),IF($A$4="F",VLOOKUP(B102,lingue!$A$1:$W$2465,18,FALSE)))))))</f>
        <v>CASSETTA NEXIT IN PP – FONDO LISCIO – MANIGLIE CHIUSE - DIM. 600X400X75H MM – COLORE GRIGIO 01</v>
      </c>
      <c r="E102" s="23" t="str">
        <f>IF($A$4="I",VLOOKUP(B102,lingue!$A$1:$W$2465,13,FALSE),IF($A$4="GB",VLOOKUP(B102,lingue!$A$1:$W$2465,15,FALSE),IF($A$4="E",VLOOKUP(B102,lingue!$A$1:$W$2465,21,FALSE),IF($A$4="PL",VLOOKUP(B102,lingue!$A$1:$W$2465,23,FALSE),IF($A$4="D",VLOOKUP(B102,lingue!$A$1:$W$2465,17,FALSE),IF($A$4="F",VLOOKUP(B102,lingue!$A$1:$W$2465,19,FALSE)))))))</f>
        <v>***FORNITO IN MULTIPLI DI 7/140 PZ***</v>
      </c>
      <c r="F102" s="8"/>
      <c r="G102" s="23"/>
      <c r="H102" s="8"/>
      <c r="I102" s="24">
        <v>1178</v>
      </c>
      <c r="J102" s="25">
        <v>7</v>
      </c>
      <c r="K102" s="26">
        <v>140</v>
      </c>
      <c r="L102" s="27">
        <v>9.18</v>
      </c>
      <c r="M102" s="104"/>
    </row>
    <row r="103" spans="1:14" ht="21.75" customHeight="1" x14ac:dyDescent="0.25">
      <c r="A103" s="34" t="s">
        <v>6</v>
      </c>
      <c r="B103" s="78" t="s">
        <v>16401</v>
      </c>
      <c r="C103" s="100"/>
      <c r="D103" s="8" t="str">
        <f>IF($A$4="I",VLOOKUP(B103,lingue!$A$1:$W$2465,12,FALSE),IF($A$4="GB",VLOOKUP(B103,lingue!$A$1:$W$2465,14,FALSE),IF($A$4="E",VLOOKUP(B103,lingue!$A$1:$W$2465,20,FALSE),IF($A$4="PL",VLOOKUP(B103,lingue!$A$1:$W$2465,22,FALSE),IF($A$4="D",VLOOKUP(B103,lingue!$A$1:$W$2465,16,FALSE),IF($A$4="F",VLOOKUP(B103,lingue!$A$1:$W$2465,18,FALSE)))))))</f>
        <v>CASSETTA NEXIT IN PP CONDUTTIVO – FONDO LISCIO – MANIGLIE CHIUSE - DIM. 600X400X75H MM – COLORE NERO 07</v>
      </c>
      <c r="E103" s="23" t="str">
        <f>IF($A$4="I",VLOOKUP(B103,lingue!$A$1:$W$2465,13,FALSE),IF($A$4="GB",VLOOKUP(B103,lingue!$A$1:$W$2465,15,FALSE),IF($A$4="E",VLOOKUP(B103,lingue!$A$1:$W$2465,21,FALSE),IF($A$4="PL",VLOOKUP(B103,lingue!$A$1:$W$2465,23,FALSE),IF($A$4="D",VLOOKUP(B103,lingue!$A$1:$W$2465,17,FALSE),IF($A$4="F",VLOOKUP(B103,lingue!$A$1:$W$2465,19,FALSE)))))))</f>
        <v>***FORNITO IN MULTIPLI DI 7/140 PZ***</v>
      </c>
      <c r="F103" s="8"/>
      <c r="G103" s="23"/>
      <c r="H103" s="8"/>
      <c r="I103" s="24">
        <v>1319</v>
      </c>
      <c r="J103" s="25">
        <v>7</v>
      </c>
      <c r="K103" s="26">
        <v>140</v>
      </c>
      <c r="L103" s="27">
        <v>15.16</v>
      </c>
      <c r="M103" s="104"/>
    </row>
    <row r="104" spans="1:14" ht="21.75" customHeight="1" x14ac:dyDescent="0.25">
      <c r="A104" s="34" t="s">
        <v>6</v>
      </c>
      <c r="B104" s="80" t="s">
        <v>78</v>
      </c>
      <c r="C104" s="99"/>
      <c r="D104" s="8" t="str">
        <f>IF($A$4="I",VLOOKUP(B104,lingue!$A$1:$W$2465,12,FALSE),IF($A$4="GB",VLOOKUP(B104,lingue!$A$1:$W$2465,14,FALSE),IF($A$4="E",VLOOKUP(B104,lingue!$A$1:$W$2465,20,FALSE),IF($A$4="PL",VLOOKUP(B104,lingue!$A$1:$W$2465,22,FALSE),IF($A$4="D",VLOOKUP(B104,lingue!$A$1:$W$2465,16,FALSE),IF($A$4="F",VLOOKUP(B104,lingue!$A$1:$W$2465,18,FALSE)))))))</f>
        <v>CASSETTA NEXIT IN ECOGREEN – FONDO LISCIO – MANIGLIE CHIUSE - DIM. 600X400X75H MM – COLORE GRIGIO 01</v>
      </c>
      <c r="E104" s="23" t="str">
        <f>IF($A$4="I",VLOOKUP(B104,lingue!$A$1:$W$2465,13,FALSE),IF($A$4="GB",VLOOKUP(B104,lingue!$A$1:$W$2465,15,FALSE),IF($A$4="E",VLOOKUP(B104,lingue!$A$1:$W$2465,21,FALSE),IF($A$4="PL",VLOOKUP(B104,lingue!$A$1:$W$2465,23,FALSE),IF($A$4="D",VLOOKUP(B104,lingue!$A$1:$W$2465,17,FALSE),IF($A$4="F",VLOOKUP(B104,lingue!$A$1:$W$2465,19,FALSE)))))))</f>
        <v>***FORNITO IN MULTIPLI DI 7/140 PZ***</v>
      </c>
      <c r="F104" s="28"/>
      <c r="G104" s="23"/>
      <c r="I104" s="24">
        <v>1231</v>
      </c>
      <c r="J104" s="25">
        <v>7</v>
      </c>
      <c r="K104" s="26">
        <v>140</v>
      </c>
      <c r="L104" s="27">
        <v>7.8</v>
      </c>
      <c r="M104" s="104"/>
    </row>
    <row r="105" spans="1:14" ht="21.75" customHeight="1" x14ac:dyDescent="0.25">
      <c r="A105" s="34" t="s">
        <v>6</v>
      </c>
      <c r="B105" s="79" t="s">
        <v>79</v>
      </c>
      <c r="D105" s="8" t="str">
        <f>IF($A$4="I",VLOOKUP(B105,lingue!$A$1:$W$2465,12,FALSE),IF($A$4="GB",VLOOKUP(B105,lingue!$A$1:$W$2465,14,FALSE),IF($A$4="E",VLOOKUP(B105,lingue!$A$1:$W$2465,20,FALSE),IF($A$4="PL",VLOOKUP(B105,lingue!$A$1:$W$2465,22,FALSE),IF($A$4="D",VLOOKUP(B105,lingue!$A$1:$W$2465,16,FALSE),IF($A$4="F",VLOOKUP(B105,lingue!$A$1:$W$2465,18,FALSE)))))))</f>
        <v>CASSETTA NEXIT IN PP – FONDO RINFORZATO – MANIGLIE CHIUSE - DIM. 600X400X075H MM – COLORE GRIGIO 01</v>
      </c>
      <c r="E105" s="23" t="str">
        <f>IF($A$4="I",VLOOKUP(B105,lingue!$A$1:$W$2465,13,FALSE),IF($A$4="GB",VLOOKUP(B105,lingue!$A$1:$W$2465,15,FALSE),IF($A$4="E",VLOOKUP(B105,lingue!$A$1:$W$2465,21,FALSE),IF($A$4="PL",VLOOKUP(B105,lingue!$A$1:$W$2465,23,FALSE),IF($A$4="D",VLOOKUP(B105,lingue!$A$1:$W$2465,17,FALSE),IF($A$4="F",VLOOKUP(B105,lingue!$A$1:$W$2465,19,FALSE)))))))</f>
        <v>***FORNITO IN MULTIPLI DI 7/140 PZ***</v>
      </c>
      <c r="F105" s="8"/>
      <c r="G105" s="23"/>
      <c r="H105" s="8"/>
      <c r="I105" s="24">
        <v>1699</v>
      </c>
      <c r="J105" s="25">
        <v>7</v>
      </c>
      <c r="K105" s="26">
        <v>140</v>
      </c>
      <c r="L105" s="27">
        <v>12.75</v>
      </c>
      <c r="M105" s="104"/>
    </row>
    <row r="106" spans="1:14" ht="21.75" customHeight="1" x14ac:dyDescent="0.25">
      <c r="A106" s="34" t="s">
        <v>6</v>
      </c>
      <c r="B106" s="80" t="s">
        <v>80</v>
      </c>
      <c r="C106" s="99"/>
      <c r="D106" s="8" t="str">
        <f>IF($A$4="I",VLOOKUP(B106,lingue!$A$1:$W$2465,12,FALSE),IF($A$4="GB",VLOOKUP(B106,lingue!$A$1:$W$2465,14,FALSE),IF($A$4="E",VLOOKUP(B106,lingue!$A$1:$W$2465,20,FALSE),IF($A$4="PL",VLOOKUP(B106,lingue!$A$1:$W$2465,22,FALSE),IF($A$4="D",VLOOKUP(B106,lingue!$A$1:$W$2465,16,FALSE),IF($A$4="F",VLOOKUP(B106,lingue!$A$1:$W$2465,18,FALSE)))))))</f>
        <v>CASSETTA NEXIT IN ECOGREEN – FONDO RINFORZATO – MANIGLIE CHIUSE - DIM. 600X400X075H MM – COLORE GRIGIO 01</v>
      </c>
      <c r="E106" s="23" t="str">
        <f>IF($A$4="I",VLOOKUP(B106,lingue!$A$1:$W$2465,13,FALSE),IF($A$4="GB",VLOOKUP(B106,lingue!$A$1:$W$2465,15,FALSE),IF($A$4="E",VLOOKUP(B106,lingue!$A$1:$W$2465,21,FALSE),IF($A$4="PL",VLOOKUP(B106,lingue!$A$1:$W$2465,23,FALSE),IF($A$4="D",VLOOKUP(B106,lingue!$A$1:$W$2465,17,FALSE),IF($A$4="F",VLOOKUP(B106,lingue!$A$1:$W$2465,19,FALSE)))))))</f>
        <v>***FORNITO IN MULTIPLI DI 7/140 PZ***</v>
      </c>
      <c r="F106" s="29">
        <v>200</v>
      </c>
      <c r="G106" s="30" t="s">
        <v>605</v>
      </c>
      <c r="H106" s="31">
        <v>220</v>
      </c>
      <c r="I106" s="24">
        <v>1775</v>
      </c>
      <c r="J106" s="25">
        <v>7</v>
      </c>
      <c r="K106" s="26">
        <v>140</v>
      </c>
      <c r="L106" s="27">
        <v>10.84</v>
      </c>
      <c r="M106" s="104"/>
    </row>
    <row r="107" spans="1:14" ht="21.75" customHeight="1" x14ac:dyDescent="0.25">
      <c r="A107" s="34" t="s">
        <v>6</v>
      </c>
      <c r="B107" s="79" t="s">
        <v>81</v>
      </c>
      <c r="D107" s="8" t="str">
        <f>IF($A$4="I",VLOOKUP(B107,lingue!$A$1:$W$2465,12,FALSE),IF($A$4="GB",VLOOKUP(B107,lingue!$A$1:$W$2465,14,FALSE),IF($A$4="E",VLOOKUP(B107,lingue!$A$1:$W$2465,20,FALSE),IF($A$4="PL",VLOOKUP(B107,lingue!$A$1:$W$2465,22,FALSE),IF($A$4="D",VLOOKUP(B107,lingue!$A$1:$W$2465,16,FALSE),IF($A$4="F",VLOOKUP(B107,lingue!$A$1:$W$2465,18,FALSE)))))))</f>
        <v>CASSETTA NEXIT IN PP – PARETI FORATE, FONDO FORATO E RINFORZATO – MANIGLIE CHIUSE - DIM. 600X400X75H MM – COLORE GRIGIO 01</v>
      </c>
      <c r="E107" s="23" t="str">
        <f>IF($A$4="I",VLOOKUP(B107,lingue!$A$1:$W$2465,13,FALSE),IF($A$4="GB",VLOOKUP(B107,lingue!$A$1:$W$2465,15,FALSE),IF($A$4="E",VLOOKUP(B107,lingue!$A$1:$W$2465,21,FALSE),IF($A$4="PL",VLOOKUP(B107,lingue!$A$1:$W$2465,23,FALSE),IF($A$4="D",VLOOKUP(B107,lingue!$A$1:$W$2465,17,FALSE),IF($A$4="F",VLOOKUP(B107,lingue!$A$1:$W$2465,19,FALSE)))))))</f>
        <v>***FORNITO IN MULTIPLI DI 7/140 PZ***</v>
      </c>
      <c r="F107" s="8"/>
      <c r="G107" s="23"/>
      <c r="H107" s="8"/>
      <c r="I107" s="24">
        <v>1604</v>
      </c>
      <c r="J107" s="25">
        <v>7</v>
      </c>
      <c r="K107" s="26">
        <v>140</v>
      </c>
      <c r="L107" s="27">
        <v>12.75</v>
      </c>
      <c r="M107" s="104"/>
    </row>
    <row r="108" spans="1:14" ht="21.75" customHeight="1" x14ac:dyDescent="0.25">
      <c r="A108" s="34" t="s">
        <v>6</v>
      </c>
      <c r="B108" s="80" t="s">
        <v>82</v>
      </c>
      <c r="C108" s="99"/>
      <c r="D108" s="8" t="str">
        <f>IF($A$4="I",VLOOKUP(B108,lingue!$A$1:$W$2465,12,FALSE),IF($A$4="GB",VLOOKUP(B108,lingue!$A$1:$W$2465,14,FALSE),IF($A$4="E",VLOOKUP(B108,lingue!$A$1:$W$2465,20,FALSE),IF($A$4="PL",VLOOKUP(B108,lingue!$A$1:$W$2465,22,FALSE),IF($A$4="D",VLOOKUP(B108,lingue!$A$1:$W$2465,16,FALSE),IF($A$4="F",VLOOKUP(B108,lingue!$A$1:$W$2465,18,FALSE)))))))</f>
        <v>CASSETTA NEXIT IN ECOGREEN – PARETI FORATE, FONDO FORATO E RINFORZATO – MANIGLIE CHIUSE - DIM. 600X400X75H MM – COLORE GRIGIO 01</v>
      </c>
      <c r="E108" s="23" t="str">
        <f>IF($A$4="I",VLOOKUP(B108,lingue!$A$1:$W$2465,13,FALSE),IF($A$4="GB",VLOOKUP(B108,lingue!$A$1:$W$2465,15,FALSE),IF($A$4="E",VLOOKUP(B108,lingue!$A$1:$W$2465,21,FALSE),IF($A$4="PL",VLOOKUP(B108,lingue!$A$1:$W$2465,23,FALSE),IF($A$4="D",VLOOKUP(B108,lingue!$A$1:$W$2465,17,FALSE),IF($A$4="F",VLOOKUP(B108,lingue!$A$1:$W$2465,19,FALSE)))))))</f>
        <v>***FORNITO IN MULTIPLI DI 7/140 PZ***</v>
      </c>
      <c r="F108" s="29">
        <v>200</v>
      </c>
      <c r="G108" s="30" t="s">
        <v>605</v>
      </c>
      <c r="H108" s="31">
        <v>220</v>
      </c>
      <c r="I108" s="24">
        <v>1676</v>
      </c>
      <c r="J108" s="25">
        <v>7</v>
      </c>
      <c r="K108" s="26">
        <v>140</v>
      </c>
      <c r="L108" s="27">
        <v>10.84</v>
      </c>
      <c r="M108" s="104"/>
    </row>
    <row r="109" spans="1:14" ht="21.75" customHeight="1" x14ac:dyDescent="0.25">
      <c r="A109" s="34" t="s">
        <v>6</v>
      </c>
      <c r="B109" s="79" t="s">
        <v>83</v>
      </c>
      <c r="D109" s="8" t="str">
        <f>IF($A$4="I",VLOOKUP(B109,lingue!$A$1:$W$2465,12,FALSE),IF($A$4="GB",VLOOKUP(B109,lingue!$A$1:$W$2465,14,FALSE),IF($A$4="E",VLOOKUP(B109,lingue!$A$1:$W$2465,20,FALSE),IF($A$4="PL",VLOOKUP(B109,lingue!$A$1:$W$2465,22,FALSE),IF($A$4="D",VLOOKUP(B109,lingue!$A$1:$W$2465,16,FALSE),IF($A$4="F",VLOOKUP(B109,lingue!$A$1:$W$2465,18,FALSE)))))))</f>
        <v>CASSETTA NEXIT IN PP – FONDO LISCIO – MANIGLIE CHIUSE - DIM. 600X400X120H MM – COLORE GRIGIO 01</v>
      </c>
      <c r="E109" s="23" t="str">
        <f>IF($A$4="I",VLOOKUP(B109,lingue!$A$1:$W$2465,13,FALSE),IF($A$4="GB",VLOOKUP(B109,lingue!$A$1:$W$2465,15,FALSE),IF($A$4="E",VLOOKUP(B109,lingue!$A$1:$W$2465,21,FALSE),IF($A$4="PL",VLOOKUP(B109,lingue!$A$1:$W$2465,23,FALSE),IF($A$4="D",VLOOKUP(B109,lingue!$A$1:$W$2465,17,FALSE),IF($A$4="F",VLOOKUP(B109,lingue!$A$1:$W$2465,19,FALSE)))))))</f>
        <v>***FORNITO IN MULTIPLI DI 4/80 PZ***</v>
      </c>
      <c r="F109" s="8"/>
      <c r="G109" s="23"/>
      <c r="H109" s="8"/>
      <c r="I109" s="24">
        <v>1441</v>
      </c>
      <c r="J109" s="25">
        <v>4</v>
      </c>
      <c r="K109" s="26">
        <v>80</v>
      </c>
      <c r="L109" s="27">
        <v>10.57</v>
      </c>
      <c r="M109" s="104"/>
    </row>
    <row r="110" spans="1:14" ht="21.75" customHeight="1" x14ac:dyDescent="0.25">
      <c r="A110" s="34" t="s">
        <v>6</v>
      </c>
      <c r="B110" s="78" t="s">
        <v>16402</v>
      </c>
      <c r="C110" s="100"/>
      <c r="D110" s="8" t="str">
        <f>IF($A$4="I",VLOOKUP(B110,lingue!$A$1:$W$2465,12,FALSE),IF($A$4="GB",VLOOKUP(B110,lingue!$A$1:$W$2465,14,FALSE),IF($A$4="E",VLOOKUP(B110,lingue!$A$1:$W$2465,20,FALSE),IF($A$4="PL",VLOOKUP(B110,lingue!$A$1:$W$2465,22,FALSE),IF($A$4="D",VLOOKUP(B110,lingue!$A$1:$W$2465,16,FALSE),IF($A$4="F",VLOOKUP(B110,lingue!$A$1:$W$2465,18,FALSE)))))))</f>
        <v>CASSETTA NEXIT IN PP CONDUTTIVO – FONDO LISCIO – MANIGLIE CHIUSE - DIM. 600X400X120H MM – COLORE NERO 07</v>
      </c>
      <c r="E110" s="23" t="str">
        <f>IF($A$4="I",VLOOKUP(B110,lingue!$A$1:$W$2465,13,FALSE),IF($A$4="GB",VLOOKUP(B110,lingue!$A$1:$W$2465,15,FALSE),IF($A$4="E",VLOOKUP(B110,lingue!$A$1:$W$2465,21,FALSE),IF($A$4="PL",VLOOKUP(B110,lingue!$A$1:$W$2465,23,FALSE),IF($A$4="D",VLOOKUP(B110,lingue!$A$1:$W$2465,17,FALSE),IF($A$4="F",VLOOKUP(B110,lingue!$A$1:$W$2465,19,FALSE)))))))</f>
        <v>***FORNITO IN MULTIPLI DI 4/80 PZ***</v>
      </c>
      <c r="F110" s="8"/>
      <c r="G110" s="23"/>
      <c r="H110" s="8"/>
      <c r="I110" s="24">
        <v>1614</v>
      </c>
      <c r="J110" s="25">
        <v>4</v>
      </c>
      <c r="K110" s="26">
        <v>80</v>
      </c>
      <c r="L110" s="27">
        <v>17.84</v>
      </c>
      <c r="M110" s="104"/>
      <c r="N110" s="76"/>
    </row>
    <row r="111" spans="1:14" ht="21.75" customHeight="1" x14ac:dyDescent="0.25">
      <c r="A111" s="34" t="s">
        <v>6</v>
      </c>
      <c r="B111" s="80" t="s">
        <v>84</v>
      </c>
      <c r="C111" s="99"/>
      <c r="D111" s="8" t="str">
        <f>IF($A$4="I",VLOOKUP(B111,lingue!$A$1:$W$2465,12,FALSE),IF($A$4="GB",VLOOKUP(B111,lingue!$A$1:$W$2465,14,FALSE),IF($A$4="E",VLOOKUP(B111,lingue!$A$1:$W$2465,20,FALSE),IF($A$4="PL",VLOOKUP(B111,lingue!$A$1:$W$2465,22,FALSE),IF($A$4="D",VLOOKUP(B111,lingue!$A$1:$W$2465,16,FALSE),IF($A$4="F",VLOOKUP(B111,lingue!$A$1:$W$2465,18,FALSE)))))))</f>
        <v>CASSETTA NEXIT IN ECOGREEN – FONDO LISCIO – MANIGLIE CHIUSE - DIM. 600X400X120H MM – COLORE GRIGIO 01</v>
      </c>
      <c r="E111" s="23" t="str">
        <f>IF($A$4="I",VLOOKUP(B111,lingue!$A$1:$W$2465,13,FALSE),IF($A$4="GB",VLOOKUP(B111,lingue!$A$1:$W$2465,15,FALSE),IF($A$4="E",VLOOKUP(B111,lingue!$A$1:$W$2465,21,FALSE),IF($A$4="PL",VLOOKUP(B111,lingue!$A$1:$W$2465,23,FALSE),IF($A$4="D",VLOOKUP(B111,lingue!$A$1:$W$2465,17,FALSE),IF($A$4="F",VLOOKUP(B111,lingue!$A$1:$W$2465,19,FALSE)))))))</f>
        <v>***FORNITO IN MULTIPLI DI 4/80 PZ***</v>
      </c>
      <c r="F111" s="28"/>
      <c r="G111" s="23"/>
      <c r="I111" s="24">
        <v>1506</v>
      </c>
      <c r="J111" s="25">
        <v>4</v>
      </c>
      <c r="K111" s="26">
        <v>80</v>
      </c>
      <c r="L111" s="27">
        <v>8.98</v>
      </c>
      <c r="M111" s="104"/>
    </row>
    <row r="112" spans="1:14" ht="21.75" customHeight="1" x14ac:dyDescent="0.25">
      <c r="A112" s="34" t="s">
        <v>6</v>
      </c>
      <c r="B112" s="79" t="s">
        <v>85</v>
      </c>
      <c r="D112" s="8" t="str">
        <f>IF($A$4="I",VLOOKUP(B112,lingue!$A$1:$W$2465,12,FALSE),IF($A$4="GB",VLOOKUP(B112,lingue!$A$1:$W$2465,14,FALSE),IF($A$4="E",VLOOKUP(B112,lingue!$A$1:$W$2465,20,FALSE),IF($A$4="PL",VLOOKUP(B112,lingue!$A$1:$W$2465,22,FALSE),IF($A$4="D",VLOOKUP(B112,lingue!$A$1:$W$2465,16,FALSE),IF($A$4="F",VLOOKUP(B112,lingue!$A$1:$W$2465,18,FALSE)))))))</f>
        <v>CASSETTA NEXIT IN PP – FONDO RINFORZATO – MANIGLIE CHIUSE - DIM. 600X400X120H MM – COLORE GRIGIO 01</v>
      </c>
      <c r="E112" s="23" t="str">
        <f>IF($A$4="I",VLOOKUP(B112,lingue!$A$1:$W$2465,13,FALSE),IF($A$4="GB",VLOOKUP(B112,lingue!$A$1:$W$2465,15,FALSE),IF($A$4="E",VLOOKUP(B112,lingue!$A$1:$W$2465,21,FALSE),IF($A$4="PL",VLOOKUP(B112,lingue!$A$1:$W$2465,23,FALSE),IF($A$4="D",VLOOKUP(B112,lingue!$A$1:$W$2465,17,FALSE),IF($A$4="F",VLOOKUP(B112,lingue!$A$1:$W$2465,19,FALSE)))))))</f>
        <v>***FORNITO IN MULTIPLI DI 4/80 PZ***</v>
      </c>
      <c r="F112" s="8"/>
      <c r="G112" s="23"/>
      <c r="H112" s="8"/>
      <c r="I112" s="24">
        <v>1961</v>
      </c>
      <c r="J112" s="25">
        <v>4</v>
      </c>
      <c r="K112" s="26">
        <v>80</v>
      </c>
      <c r="L112" s="27">
        <v>13.83</v>
      </c>
      <c r="M112" s="104"/>
    </row>
    <row r="113" spans="1:13" ht="21.75" customHeight="1" x14ac:dyDescent="0.25">
      <c r="A113" s="34" t="s">
        <v>6</v>
      </c>
      <c r="B113" s="80" t="s">
        <v>86</v>
      </c>
      <c r="C113" s="99"/>
      <c r="D113" s="8" t="str">
        <f>IF($A$4="I",VLOOKUP(B113,lingue!$A$1:$W$2465,12,FALSE),IF($A$4="GB",VLOOKUP(B113,lingue!$A$1:$W$2465,14,FALSE),IF($A$4="E",VLOOKUP(B113,lingue!$A$1:$W$2465,20,FALSE),IF($A$4="PL",VLOOKUP(B113,lingue!$A$1:$W$2465,22,FALSE),IF($A$4="D",VLOOKUP(B113,lingue!$A$1:$W$2465,16,FALSE),IF($A$4="F",VLOOKUP(B113,lingue!$A$1:$W$2465,18,FALSE)))))))</f>
        <v>CASSETTA NEXIT IN ECOGREEN – FONDO RINFORZATO – MANIGLIE CHIUSE - DIM. 600X400X120H MM – COLORE GRIGIO 01</v>
      </c>
      <c r="E113" s="23" t="str">
        <f>IF($A$4="I",VLOOKUP(B113,lingue!$A$1:$W$2465,13,FALSE),IF($A$4="GB",VLOOKUP(B113,lingue!$A$1:$W$2465,15,FALSE),IF($A$4="E",VLOOKUP(B113,lingue!$A$1:$W$2465,21,FALSE),IF($A$4="PL",VLOOKUP(B113,lingue!$A$1:$W$2465,23,FALSE),IF($A$4="D",VLOOKUP(B113,lingue!$A$1:$W$2465,17,FALSE),IF($A$4="F",VLOOKUP(B113,lingue!$A$1:$W$2465,19,FALSE)))))))</f>
        <v>***FORNITO IN MULTIPLI DI 4/80 PZ***</v>
      </c>
      <c r="F113" s="29">
        <v>200</v>
      </c>
      <c r="G113" s="30" t="s">
        <v>605</v>
      </c>
      <c r="H113" s="31">
        <v>220</v>
      </c>
      <c r="I113" s="24">
        <v>2049</v>
      </c>
      <c r="J113" s="25">
        <v>4</v>
      </c>
      <c r="K113" s="26">
        <v>80</v>
      </c>
      <c r="L113" s="27">
        <v>11.76</v>
      </c>
      <c r="M113" s="104"/>
    </row>
    <row r="114" spans="1:13" ht="21.75" customHeight="1" x14ac:dyDescent="0.25">
      <c r="A114" s="34" t="s">
        <v>6</v>
      </c>
      <c r="B114" s="79" t="s">
        <v>87</v>
      </c>
      <c r="D114" s="8" t="str">
        <f>IF($A$4="I",VLOOKUP(B114,lingue!$A$1:$W$2465,12,FALSE),IF($A$4="GB",VLOOKUP(B114,lingue!$A$1:$W$2465,14,FALSE),IF($A$4="E",VLOOKUP(B114,lingue!$A$1:$W$2465,20,FALSE),IF($A$4="PL",VLOOKUP(B114,lingue!$A$1:$W$2465,22,FALSE),IF($A$4="D",VLOOKUP(B114,lingue!$A$1:$W$2465,16,FALSE),IF($A$4="F",VLOOKUP(B114,lingue!$A$1:$W$2465,18,FALSE)))))))</f>
        <v>CASSETTA NEXIT IN PP – PARETI FORATE, FONDO FORATO E RINFORZATO – MANIGLIE CHIUSE - DIM. 600X400X120H MM – COLORE GRIGIO 01</v>
      </c>
      <c r="E114" s="23" t="str">
        <f>IF($A$4="I",VLOOKUP(B114,lingue!$A$1:$W$2465,13,FALSE),IF($A$4="GB",VLOOKUP(B114,lingue!$A$1:$W$2465,15,FALSE),IF($A$4="E",VLOOKUP(B114,lingue!$A$1:$W$2465,21,FALSE),IF($A$4="PL",VLOOKUP(B114,lingue!$A$1:$W$2465,23,FALSE),IF($A$4="D",VLOOKUP(B114,lingue!$A$1:$W$2465,17,FALSE),IF($A$4="F",VLOOKUP(B114,lingue!$A$1:$W$2465,19,FALSE)))))))</f>
        <v>***FORNITO IN MULTIPLI DI 4/80 PZ***</v>
      </c>
      <c r="F114" s="8"/>
      <c r="G114" s="23"/>
      <c r="H114" s="8"/>
      <c r="I114" s="24">
        <v>1828</v>
      </c>
      <c r="J114" s="25">
        <v>4</v>
      </c>
      <c r="K114" s="26">
        <v>80</v>
      </c>
      <c r="L114" s="27">
        <v>13.83</v>
      </c>
      <c r="M114" s="104"/>
    </row>
    <row r="115" spans="1:13" ht="21.75" customHeight="1" x14ac:dyDescent="0.25">
      <c r="A115" s="34" t="s">
        <v>6</v>
      </c>
      <c r="B115" s="80" t="s">
        <v>88</v>
      </c>
      <c r="C115" s="99"/>
      <c r="D115" s="8" t="str">
        <f>IF($A$4="I",VLOOKUP(B115,lingue!$A$1:$W$2465,12,FALSE),IF($A$4="GB",VLOOKUP(B115,lingue!$A$1:$W$2465,14,FALSE),IF($A$4="E",VLOOKUP(B115,lingue!$A$1:$W$2465,20,FALSE),IF($A$4="PL",VLOOKUP(B115,lingue!$A$1:$W$2465,22,FALSE),IF($A$4="D",VLOOKUP(B115,lingue!$A$1:$W$2465,16,FALSE),IF($A$4="F",VLOOKUP(B115,lingue!$A$1:$W$2465,18,FALSE)))))))</f>
        <v>CASSETTA NEXIT IN ECOGREEN – PARETI FORATE, FONDO FORATO E RINFORZATO – MANIGLIE CHIUSE - DIM. 600X400X120H MM – COLORE GRIGIO 01</v>
      </c>
      <c r="E115" s="23" t="str">
        <f>IF($A$4="I",VLOOKUP(B115,lingue!$A$1:$W$2465,13,FALSE),IF($A$4="GB",VLOOKUP(B115,lingue!$A$1:$W$2465,15,FALSE),IF($A$4="E",VLOOKUP(B115,lingue!$A$1:$W$2465,21,FALSE),IF($A$4="PL",VLOOKUP(B115,lingue!$A$1:$W$2465,23,FALSE),IF($A$4="D",VLOOKUP(B115,lingue!$A$1:$W$2465,17,FALSE),IF($A$4="F",VLOOKUP(B115,lingue!$A$1:$W$2465,19,FALSE)))))))</f>
        <v>***FORNITO IN MULTIPLI DI 4/80 PZ***</v>
      </c>
      <c r="F115" s="29">
        <v>200</v>
      </c>
      <c r="G115" s="30" t="s">
        <v>605</v>
      </c>
      <c r="H115" s="31">
        <v>220</v>
      </c>
      <c r="I115" s="24">
        <v>1910</v>
      </c>
      <c r="J115" s="25">
        <v>4</v>
      </c>
      <c r="K115" s="26">
        <v>80</v>
      </c>
      <c r="L115" s="27">
        <v>11.76</v>
      </c>
      <c r="M115" s="104"/>
    </row>
    <row r="116" spans="1:13" ht="21.75" customHeight="1" x14ac:dyDescent="0.25">
      <c r="A116" s="34" t="s">
        <v>6</v>
      </c>
      <c r="B116" s="79" t="s">
        <v>89</v>
      </c>
      <c r="D116" s="8" t="str">
        <f>IF($A$4="I",VLOOKUP(B116,lingue!$A$1:$W$2465,12,FALSE),IF($A$4="GB",VLOOKUP(B116,lingue!$A$1:$W$2465,14,FALSE),IF($A$4="E",VLOOKUP(B116,lingue!$A$1:$W$2465,20,FALSE),IF($A$4="PL",VLOOKUP(B116,lingue!$A$1:$W$2465,22,FALSE),IF($A$4="D",VLOOKUP(B116,lingue!$A$1:$W$2465,16,FALSE),IF($A$4="F",VLOOKUP(B116,lingue!$A$1:$W$2465,18,FALSE)))))))</f>
        <v>CASSETTA NEXIT IN PP – FONDO LISCIO – MANIGLIE APERTE/CHIUSE – DIM. 600X400X170H MM – COLORE GRIGIO 01</v>
      </c>
      <c r="E116" s="23" t="str">
        <f>IF($A$4="I",VLOOKUP(B116,lingue!$A$1:$W$2465,13,FALSE),IF($A$4="GB",VLOOKUP(B116,lingue!$A$1:$W$2465,15,FALSE),IF($A$4="E",VLOOKUP(B116,lingue!$A$1:$W$2465,21,FALSE),IF($A$4="PL",VLOOKUP(B116,lingue!$A$1:$W$2465,23,FALSE),IF($A$4="D",VLOOKUP(B116,lingue!$A$1:$W$2465,17,FALSE),IF($A$4="F",VLOOKUP(B116,lingue!$A$1:$W$2465,19,FALSE)))))))</f>
        <v>***FORNITO IN MULTIPLI DI 3/60 PZ***</v>
      </c>
      <c r="F116" s="8"/>
      <c r="G116" s="23"/>
      <c r="H116" s="8"/>
      <c r="I116" s="24">
        <v>1670</v>
      </c>
      <c r="J116" s="25">
        <v>3</v>
      </c>
      <c r="K116" s="26">
        <v>60</v>
      </c>
      <c r="L116" s="27">
        <v>12.03</v>
      </c>
      <c r="M116" s="104"/>
    </row>
    <row r="117" spans="1:13" ht="21.75" customHeight="1" x14ac:dyDescent="0.25">
      <c r="A117" s="34" t="s">
        <v>6</v>
      </c>
      <c r="B117" s="80" t="s">
        <v>90</v>
      </c>
      <c r="C117" s="99"/>
      <c r="D117" s="8" t="str">
        <f>IF($A$4="I",VLOOKUP(B117,lingue!$A$1:$W$2465,12,FALSE),IF($A$4="GB",VLOOKUP(B117,lingue!$A$1:$W$2465,14,FALSE),IF($A$4="E",VLOOKUP(B117,lingue!$A$1:$W$2465,20,FALSE),IF($A$4="PL",VLOOKUP(B117,lingue!$A$1:$W$2465,22,FALSE),IF($A$4="D",VLOOKUP(B117,lingue!$A$1:$W$2465,16,FALSE),IF($A$4="F",VLOOKUP(B117,lingue!$A$1:$W$2465,18,FALSE)))))))</f>
        <v>CASSETTA NEXIT IN ECOGREEN – FONDO LISCIO – MANIGLIE CHIUSE – DIM. 600X400X170H MM – COLORE GRIGIO 01</v>
      </c>
      <c r="E117" s="23" t="str">
        <f>IF($A$4="I",VLOOKUP(B117,lingue!$A$1:$W$2465,13,FALSE),IF($A$4="GB",VLOOKUP(B117,lingue!$A$1:$W$2465,15,FALSE),IF($A$4="E",VLOOKUP(B117,lingue!$A$1:$W$2465,21,FALSE),IF($A$4="PL",VLOOKUP(B117,lingue!$A$1:$W$2465,23,FALSE),IF($A$4="D",VLOOKUP(B117,lingue!$A$1:$W$2465,17,FALSE),IF($A$4="F",VLOOKUP(B117,lingue!$A$1:$W$2465,19,FALSE)))))))</f>
        <v>***FORNITO IN MULTIPLI DI 3/60 PZ***</v>
      </c>
      <c r="F117" s="28"/>
      <c r="G117" s="23"/>
      <c r="I117" s="24">
        <v>1745</v>
      </c>
      <c r="J117" s="25">
        <v>3</v>
      </c>
      <c r="K117" s="26">
        <v>60</v>
      </c>
      <c r="L117" s="27">
        <v>10.23</v>
      </c>
      <c r="M117" s="104"/>
    </row>
    <row r="118" spans="1:13" ht="21.75" customHeight="1" x14ac:dyDescent="0.25">
      <c r="A118" s="34" t="s">
        <v>6</v>
      </c>
      <c r="B118" s="79" t="s">
        <v>91</v>
      </c>
      <c r="D118" s="8" t="str">
        <f>IF($A$4="I",VLOOKUP(B118,lingue!$A$1:$W$2465,12,FALSE),IF($A$4="GB",VLOOKUP(B118,lingue!$A$1:$W$2465,14,FALSE),IF($A$4="E",VLOOKUP(B118,lingue!$A$1:$W$2465,20,FALSE),IF($A$4="PL",VLOOKUP(B118,lingue!$A$1:$W$2465,22,FALSE),IF($A$4="D",VLOOKUP(B118,lingue!$A$1:$W$2465,16,FALSE),IF($A$4="F",VLOOKUP(B118,lingue!$A$1:$W$2465,18,FALSE)))))))</f>
        <v>CASSETTA NEXIT IN PP – FONDO RINFORZATO – MANIGLIE APERTE/CHIUSE – DIM. 600X400X170H MM – COLORE GRIGIO 01</v>
      </c>
      <c r="E118" s="23" t="str">
        <f>IF($A$4="I",VLOOKUP(B118,lingue!$A$1:$W$2465,13,FALSE),IF($A$4="GB",VLOOKUP(B118,lingue!$A$1:$W$2465,15,FALSE),IF($A$4="E",VLOOKUP(B118,lingue!$A$1:$W$2465,21,FALSE),IF($A$4="PL",VLOOKUP(B118,lingue!$A$1:$W$2465,23,FALSE),IF($A$4="D",VLOOKUP(B118,lingue!$A$1:$W$2465,17,FALSE),IF($A$4="F",VLOOKUP(B118,lingue!$A$1:$W$2465,19,FALSE)))))))</f>
        <v>***FORNITO IN MULTIPLI DI 3/60 PZ***</v>
      </c>
      <c r="F118" s="8"/>
      <c r="G118" s="23"/>
      <c r="H118" s="8"/>
      <c r="I118" s="24">
        <v>2191</v>
      </c>
      <c r="J118" s="25">
        <v>3</v>
      </c>
      <c r="K118" s="26">
        <v>60</v>
      </c>
      <c r="L118" s="27">
        <v>15.94</v>
      </c>
      <c r="M118" s="104"/>
    </row>
    <row r="119" spans="1:13" ht="21.75" customHeight="1" x14ac:dyDescent="0.25">
      <c r="A119" s="34" t="s">
        <v>6</v>
      </c>
      <c r="B119" s="80" t="s">
        <v>92</v>
      </c>
      <c r="C119" s="99"/>
      <c r="D119" s="8" t="str">
        <f>IF($A$4="I",VLOOKUP(B119,lingue!$A$1:$W$2465,12,FALSE),IF($A$4="GB",VLOOKUP(B119,lingue!$A$1:$W$2465,14,FALSE),IF($A$4="E",VLOOKUP(B119,lingue!$A$1:$W$2465,20,FALSE),IF($A$4="PL",VLOOKUP(B119,lingue!$A$1:$W$2465,22,FALSE),IF($A$4="D",VLOOKUP(B119,lingue!$A$1:$W$2465,16,FALSE),IF($A$4="F",VLOOKUP(B119,lingue!$A$1:$W$2465,18,FALSE)))))))</f>
        <v>CASSETTA NEXIT IN ECOGREEN – FONDO RINFORZATO – MANIGLIE CHIUSE – DIM. 600X400X170H MM – COLORE GRIGIO 01</v>
      </c>
      <c r="E119" s="23" t="str">
        <f>IF($A$4="I",VLOOKUP(B119,lingue!$A$1:$W$2465,13,FALSE),IF($A$4="GB",VLOOKUP(B119,lingue!$A$1:$W$2465,15,FALSE),IF($A$4="E",VLOOKUP(B119,lingue!$A$1:$W$2465,21,FALSE),IF($A$4="PL",VLOOKUP(B119,lingue!$A$1:$W$2465,23,FALSE),IF($A$4="D",VLOOKUP(B119,lingue!$A$1:$W$2465,17,FALSE),IF($A$4="F",VLOOKUP(B119,lingue!$A$1:$W$2465,19,FALSE)))))))</f>
        <v>***FORNITO IN MULTIPLI DI 3/60 PZ***</v>
      </c>
      <c r="F119" s="29">
        <v>200</v>
      </c>
      <c r="G119" s="30" t="s">
        <v>605</v>
      </c>
      <c r="H119" s="31">
        <v>220</v>
      </c>
      <c r="I119" s="24">
        <v>2191</v>
      </c>
      <c r="J119" s="25">
        <v>3</v>
      </c>
      <c r="K119" s="26">
        <v>60</v>
      </c>
      <c r="L119" s="27">
        <v>13.55</v>
      </c>
      <c r="M119" s="104"/>
    </row>
    <row r="120" spans="1:13" ht="21.75" customHeight="1" x14ac:dyDescent="0.25">
      <c r="A120" s="34" t="s">
        <v>6</v>
      </c>
      <c r="B120" s="79" t="s">
        <v>93</v>
      </c>
      <c r="D120" s="8" t="str">
        <f>IF($A$4="I",VLOOKUP(B120,lingue!$A$1:$W$2465,12,FALSE),IF($A$4="GB",VLOOKUP(B120,lingue!$A$1:$W$2465,14,FALSE),IF($A$4="E",VLOOKUP(B120,lingue!$A$1:$W$2465,20,FALSE),IF($A$4="PL",VLOOKUP(B120,lingue!$A$1:$W$2465,22,FALSE),IF($A$4="D",VLOOKUP(B120,lingue!$A$1:$W$2465,16,FALSE),IF($A$4="F",VLOOKUP(B120,lingue!$A$1:$W$2465,18,FALSE)))))))</f>
        <v>CASSETTA NEXIT IN PP – PARETI FORATE, FONDO FORATO E RINFORZATO – MANIGLIE APERTE/CHIUSE - DIM. 600X400X170H MM – COLORE GRIGIO 01</v>
      </c>
      <c r="E120" s="23" t="str">
        <f>IF($A$4="I",VLOOKUP(B120,lingue!$A$1:$W$2465,13,FALSE),IF($A$4="GB",VLOOKUP(B120,lingue!$A$1:$W$2465,15,FALSE),IF($A$4="E",VLOOKUP(B120,lingue!$A$1:$W$2465,21,FALSE),IF($A$4="PL",VLOOKUP(B120,lingue!$A$1:$W$2465,23,FALSE),IF($A$4="D",VLOOKUP(B120,lingue!$A$1:$W$2465,17,FALSE),IF($A$4="F",VLOOKUP(B120,lingue!$A$1:$W$2465,19,FALSE)))))))</f>
        <v>***FORNITO IN MULTIPLI DI 3/60 PZ***</v>
      </c>
      <c r="F120" s="8"/>
      <c r="G120" s="23"/>
      <c r="H120" s="8"/>
      <c r="I120" s="24">
        <v>2022</v>
      </c>
      <c r="J120" s="25">
        <v>3</v>
      </c>
      <c r="K120" s="26">
        <v>60</v>
      </c>
      <c r="L120" s="27">
        <v>15.94</v>
      </c>
      <c r="M120" s="104"/>
    </row>
    <row r="121" spans="1:13" ht="21.75" customHeight="1" x14ac:dyDescent="0.25">
      <c r="A121" s="34" t="s">
        <v>6</v>
      </c>
      <c r="B121" s="80" t="s">
        <v>94</v>
      </c>
      <c r="C121" s="99"/>
      <c r="D121" s="8" t="str">
        <f>IF($A$4="I",VLOOKUP(B121,lingue!$A$1:$W$2465,12,FALSE),IF($A$4="GB",VLOOKUP(B121,lingue!$A$1:$W$2465,14,FALSE),IF($A$4="E",VLOOKUP(B121,lingue!$A$1:$W$2465,20,FALSE),IF($A$4="PL",VLOOKUP(B121,lingue!$A$1:$W$2465,22,FALSE),IF($A$4="D",VLOOKUP(B121,lingue!$A$1:$W$2465,16,FALSE),IF($A$4="F",VLOOKUP(B121,lingue!$A$1:$W$2465,18,FALSE)))))))</f>
        <v>CASSETTA NEXIT IN ECOGREEN – PARETI FORATE, FONDO FORATO E RINFORZATO – MANIGLIE CHIUSE - DIM. 600X400X170H MM – COLORE GRIGIO 01</v>
      </c>
      <c r="E121" s="23" t="str">
        <f>IF($A$4="I",VLOOKUP(B121,lingue!$A$1:$W$2465,13,FALSE),IF($A$4="GB",VLOOKUP(B121,lingue!$A$1:$W$2465,15,FALSE),IF($A$4="E",VLOOKUP(B121,lingue!$A$1:$W$2465,21,FALSE),IF($A$4="PL",VLOOKUP(B121,lingue!$A$1:$W$2465,23,FALSE),IF($A$4="D",VLOOKUP(B121,lingue!$A$1:$W$2465,17,FALSE),IF($A$4="F",VLOOKUP(B121,lingue!$A$1:$W$2465,19,FALSE)))))))</f>
        <v>***FORNITO IN MULTIPLI DI 3/60 PZ***</v>
      </c>
      <c r="F121" s="29">
        <v>200</v>
      </c>
      <c r="G121" s="30" t="s">
        <v>605</v>
      </c>
      <c r="H121" s="31">
        <v>220</v>
      </c>
      <c r="I121" s="24">
        <v>2113</v>
      </c>
      <c r="J121" s="25">
        <v>3</v>
      </c>
      <c r="K121" s="26">
        <v>60</v>
      </c>
      <c r="L121" s="27">
        <v>13.55</v>
      </c>
      <c r="M121" s="104"/>
    </row>
    <row r="122" spans="1:13" ht="21.75" customHeight="1" x14ac:dyDescent="0.25">
      <c r="A122" s="34" t="s">
        <v>6</v>
      </c>
      <c r="B122" s="78" t="s">
        <v>16403</v>
      </c>
      <c r="C122" s="100"/>
      <c r="D122" s="8" t="str">
        <f>IF($A$4="I",VLOOKUP(B122,lingue!$A$1:$W$2465,12,FALSE),IF($A$4="GB",VLOOKUP(B122,lingue!$A$1:$W$2465,14,FALSE),IF($A$4="E",VLOOKUP(B122,lingue!$A$1:$W$2465,20,FALSE),IF($A$4="PL",VLOOKUP(B122,lingue!$A$1:$W$2465,22,FALSE),IF($A$4="D",VLOOKUP(B122,lingue!$A$1:$W$2465,16,FALSE),IF($A$4="F",VLOOKUP(B122,lingue!$A$1:$W$2465,18,FALSE)))))))</f>
        <v>CASSETTA NEXIT IN PP CONDUTTIVO – FONDO LISCIO – MANIGLIE CHIUSE – PLUG - DIM. 600X400X170H MM – COLORE NERO 07</v>
      </c>
      <c r="E122" s="23" t="str">
        <f>IF($A$4="I",VLOOKUP(B122,lingue!$A$1:$W$2465,13,FALSE),IF($A$4="GB",VLOOKUP(B122,lingue!$A$1:$W$2465,15,FALSE),IF($A$4="E",VLOOKUP(B122,lingue!$A$1:$W$2465,21,FALSE),IF($A$4="PL",VLOOKUP(B122,lingue!$A$1:$W$2465,23,FALSE),IF($A$4="D",VLOOKUP(B122,lingue!$A$1:$W$2465,17,FALSE),IF($A$4="F",VLOOKUP(B122,lingue!$A$1:$W$2465,19,FALSE)))))))</f>
        <v>***FORNITO IN MULTIPLI DI 3/60 PZ***</v>
      </c>
      <c r="F122" s="8"/>
      <c r="G122" s="23"/>
      <c r="H122" s="8"/>
      <c r="I122" s="24">
        <v>1894</v>
      </c>
      <c r="J122" s="25">
        <v>3</v>
      </c>
      <c r="K122" s="26">
        <v>60</v>
      </c>
      <c r="L122" s="27">
        <v>21.54</v>
      </c>
      <c r="M122" s="104"/>
    </row>
    <row r="123" spans="1:13" ht="21.75" customHeight="1" x14ac:dyDescent="0.25">
      <c r="A123" s="34" t="s">
        <v>6</v>
      </c>
      <c r="B123" s="79" t="s">
        <v>95</v>
      </c>
      <c r="D123" s="8" t="str">
        <f>IF($A$4="I",VLOOKUP(B123,lingue!$A$1:$W$2465,12,FALSE),IF($A$4="GB",VLOOKUP(B123,lingue!$A$1:$W$2465,14,FALSE),IF($A$4="E",VLOOKUP(B123,lingue!$A$1:$W$2465,20,FALSE),IF($A$4="PL",VLOOKUP(B123,lingue!$A$1:$W$2465,22,FALSE),IF($A$4="D",VLOOKUP(B123,lingue!$A$1:$W$2465,16,FALSE),IF($A$4="F",VLOOKUP(B123,lingue!$A$1:$W$2465,18,FALSE)))))))</f>
        <v>CASSETTA NEXIT IN PP – FONDO LISCIO – MANIGLIE APERTE/CHIUSE - DIM. 600X400X220H MM – COLORE GRIGIO 01</v>
      </c>
      <c r="E123" s="23" t="str">
        <f>IF($A$4="I",VLOOKUP(B123,lingue!$A$1:$W$2465,13,FALSE),IF($A$4="GB",VLOOKUP(B123,lingue!$A$1:$W$2465,15,FALSE),IF($A$4="E",VLOOKUP(B123,lingue!$A$1:$W$2465,21,FALSE),IF($A$4="PL",VLOOKUP(B123,lingue!$A$1:$W$2465,23,FALSE),IF($A$4="D",VLOOKUP(B123,lingue!$A$1:$W$2465,17,FALSE),IF($A$4="F",VLOOKUP(B123,lingue!$A$1:$W$2465,19,FALSE)))))))</f>
        <v>***FORNITO IN MULTIPLI DI 2/40 PZ***</v>
      </c>
      <c r="F123" s="8"/>
      <c r="G123" s="23"/>
      <c r="H123" s="8"/>
      <c r="I123" s="24">
        <v>1901</v>
      </c>
      <c r="J123" s="25">
        <v>2</v>
      </c>
      <c r="K123" s="26">
        <v>40</v>
      </c>
      <c r="L123" s="27">
        <v>15.75</v>
      </c>
      <c r="M123" s="104"/>
    </row>
    <row r="124" spans="1:13" ht="21.75" customHeight="1" x14ac:dyDescent="0.25">
      <c r="A124" s="34" t="s">
        <v>6</v>
      </c>
      <c r="B124" s="80" t="s">
        <v>96</v>
      </c>
      <c r="C124" s="99"/>
      <c r="D124" s="8" t="str">
        <f>IF($A$4="I",VLOOKUP(B124,lingue!$A$1:$W$2465,12,FALSE),IF($A$4="GB",VLOOKUP(B124,lingue!$A$1:$W$2465,14,FALSE),IF($A$4="E",VLOOKUP(B124,lingue!$A$1:$W$2465,20,FALSE),IF($A$4="PL",VLOOKUP(B124,lingue!$A$1:$W$2465,22,FALSE),IF($A$4="D",VLOOKUP(B124,lingue!$A$1:$W$2465,16,FALSE),IF($A$4="F",VLOOKUP(B124,lingue!$A$1:$W$2465,18,FALSE)))))))</f>
        <v>CASSETTA NEXIT IN ECOGREEN – FONDO LISCIO – MANIGLIE CHIUSE - DIM. 600X400X220H MM – COLORE GRIGIO 01</v>
      </c>
      <c r="E124" s="23" t="str">
        <f>IF($A$4="I",VLOOKUP(B124,lingue!$A$1:$W$2465,13,FALSE),IF($A$4="GB",VLOOKUP(B124,lingue!$A$1:$W$2465,15,FALSE),IF($A$4="E",VLOOKUP(B124,lingue!$A$1:$W$2465,21,FALSE),IF($A$4="PL",VLOOKUP(B124,lingue!$A$1:$W$2465,23,FALSE),IF($A$4="D",VLOOKUP(B124,lingue!$A$1:$W$2465,17,FALSE),IF($A$4="F",VLOOKUP(B124,lingue!$A$1:$W$2465,19,FALSE)))))))</f>
        <v>***FORNITO IN MULTIPLI DI 2/40 PZ***</v>
      </c>
      <c r="F124" s="28"/>
      <c r="G124" s="23"/>
      <c r="I124" s="24">
        <v>1987</v>
      </c>
      <c r="J124" s="25">
        <v>2</v>
      </c>
      <c r="K124" s="26">
        <v>40</v>
      </c>
      <c r="L124" s="27">
        <v>13.39</v>
      </c>
      <c r="M124" s="104"/>
    </row>
    <row r="125" spans="1:13" ht="21.75" customHeight="1" x14ac:dyDescent="0.25">
      <c r="A125" s="34" t="s">
        <v>6</v>
      </c>
      <c r="B125" s="79" t="s">
        <v>97</v>
      </c>
      <c r="D125" s="8" t="str">
        <f>IF($A$4="I",VLOOKUP(B125,lingue!$A$1:$W$2465,12,FALSE),IF($A$4="GB",VLOOKUP(B125,lingue!$A$1:$W$2465,14,FALSE),IF($A$4="E",VLOOKUP(B125,lingue!$A$1:$W$2465,20,FALSE),IF($A$4="PL",VLOOKUP(B125,lingue!$A$1:$W$2465,22,FALSE),IF($A$4="D",VLOOKUP(B125,lingue!$A$1:$W$2465,16,FALSE),IF($A$4="F",VLOOKUP(B125,lingue!$A$1:$W$2465,18,FALSE)))))))</f>
        <v>CASSETTA NEXIT IN PP – FONDO RINFORZATO – MANIGLIE APERTE/CHIUSE - DIM. 600X400X220H MM – COLORE GRIGIO 01</v>
      </c>
      <c r="E125" s="23" t="str">
        <f>IF($A$4="I",VLOOKUP(B125,lingue!$A$1:$W$2465,13,FALSE),IF($A$4="GB",VLOOKUP(B125,lingue!$A$1:$W$2465,15,FALSE),IF($A$4="E",VLOOKUP(B125,lingue!$A$1:$W$2465,21,FALSE),IF($A$4="PL",VLOOKUP(B125,lingue!$A$1:$W$2465,23,FALSE),IF($A$4="D",VLOOKUP(B125,lingue!$A$1:$W$2465,17,FALSE),IF($A$4="F",VLOOKUP(B125,lingue!$A$1:$W$2465,19,FALSE)))))))</f>
        <v>***FORNITO IN MULTIPLI DI 2/40 PZ***</v>
      </c>
      <c r="F125" s="8"/>
      <c r="G125" s="23"/>
      <c r="H125" s="8"/>
      <c r="I125" s="24">
        <v>2421</v>
      </c>
      <c r="J125" s="25">
        <v>2</v>
      </c>
      <c r="K125" s="26">
        <v>40</v>
      </c>
      <c r="L125" s="27">
        <v>18.88</v>
      </c>
      <c r="M125" s="104"/>
    </row>
    <row r="126" spans="1:13" ht="21.75" customHeight="1" x14ac:dyDescent="0.25">
      <c r="A126" s="34" t="s">
        <v>6</v>
      </c>
      <c r="B126" s="80" t="s">
        <v>98</v>
      </c>
      <c r="C126" s="99"/>
      <c r="D126" s="8" t="str">
        <f>IF($A$4="I",VLOOKUP(B126,lingue!$A$1:$W$2465,12,FALSE),IF($A$4="GB",VLOOKUP(B126,lingue!$A$1:$W$2465,14,FALSE),IF($A$4="E",VLOOKUP(B126,lingue!$A$1:$W$2465,20,FALSE),IF($A$4="PL",VLOOKUP(B126,lingue!$A$1:$W$2465,22,FALSE),IF($A$4="D",VLOOKUP(B126,lingue!$A$1:$W$2465,16,FALSE),IF($A$4="F",VLOOKUP(B126,lingue!$A$1:$W$2465,18,FALSE)))))))</f>
        <v>CASSETTA NEXIT IN ECOGREEN – FONDO RINFORZATO – MANIGLIE CHIUSE - DIM. 600X400X220H MM – COLORE GRIGIO 01</v>
      </c>
      <c r="E126" s="23" t="str">
        <f>IF($A$4="I",VLOOKUP(B126,lingue!$A$1:$W$2465,13,FALSE),IF($A$4="GB",VLOOKUP(B126,lingue!$A$1:$W$2465,15,FALSE),IF($A$4="E",VLOOKUP(B126,lingue!$A$1:$W$2465,21,FALSE),IF($A$4="PL",VLOOKUP(B126,lingue!$A$1:$W$2465,23,FALSE),IF($A$4="D",VLOOKUP(B126,lingue!$A$1:$W$2465,17,FALSE),IF($A$4="F",VLOOKUP(B126,lingue!$A$1:$W$2465,19,FALSE)))))))</f>
        <v>***FORNITO IN MULTIPLI DI 2/40 PZ***</v>
      </c>
      <c r="F126" s="29">
        <v>200</v>
      </c>
      <c r="G126" s="30" t="s">
        <v>605</v>
      </c>
      <c r="H126" s="31">
        <v>220</v>
      </c>
      <c r="I126" s="24">
        <v>2530</v>
      </c>
      <c r="J126" s="25">
        <v>2</v>
      </c>
      <c r="K126" s="26">
        <v>40</v>
      </c>
      <c r="L126" s="27">
        <v>16.05</v>
      </c>
      <c r="M126" s="104"/>
    </row>
    <row r="127" spans="1:13" ht="21.75" customHeight="1" x14ac:dyDescent="0.25">
      <c r="A127" s="34" t="s">
        <v>6</v>
      </c>
      <c r="B127" s="79" t="s">
        <v>99</v>
      </c>
      <c r="D127" s="8" t="str">
        <f>IF($A$4="I",VLOOKUP(B127,lingue!$A$1:$W$2465,12,FALSE),IF($A$4="GB",VLOOKUP(B127,lingue!$A$1:$W$2465,14,FALSE),IF($A$4="E",VLOOKUP(B127,lingue!$A$1:$W$2465,20,FALSE),IF($A$4="PL",VLOOKUP(B127,lingue!$A$1:$W$2465,22,FALSE),IF($A$4="D",VLOOKUP(B127,lingue!$A$1:$W$2465,16,FALSE),IF($A$4="F",VLOOKUP(B127,lingue!$A$1:$W$2465,18,FALSE)))))))</f>
        <v>CASSETTA NEXIT IN PP – PARETI FORATE, FONDO FORATO E RINFORZATO – MANIGLIE APERTE/CHIUSE - DIM. 600X400X220H MM – COLORE GRIGIO 01</v>
      </c>
      <c r="E127" s="23" t="str">
        <f>IF($A$4="I",VLOOKUP(B127,lingue!$A$1:$W$2465,13,FALSE),IF($A$4="GB",VLOOKUP(B127,lingue!$A$1:$W$2465,15,FALSE),IF($A$4="E",VLOOKUP(B127,lingue!$A$1:$W$2465,21,FALSE),IF($A$4="PL",VLOOKUP(B127,lingue!$A$1:$W$2465,23,FALSE),IF($A$4="D",VLOOKUP(B127,lingue!$A$1:$W$2465,17,FALSE),IF($A$4="F",VLOOKUP(B127,lingue!$A$1:$W$2465,19,FALSE)))))))</f>
        <v>***FORNITO IN MULTIPLI DI 2/40 PZ***</v>
      </c>
      <c r="F127" s="8"/>
      <c r="G127" s="23"/>
      <c r="H127" s="8"/>
      <c r="I127" s="24">
        <v>2164</v>
      </c>
      <c r="J127" s="25">
        <v>2</v>
      </c>
      <c r="K127" s="26">
        <v>40</v>
      </c>
      <c r="L127" s="27">
        <v>18.88</v>
      </c>
      <c r="M127" s="104"/>
    </row>
    <row r="128" spans="1:13" ht="21.75" customHeight="1" x14ac:dyDescent="0.25">
      <c r="A128" s="34" t="s">
        <v>6</v>
      </c>
      <c r="B128" s="80" t="s">
        <v>100</v>
      </c>
      <c r="C128" s="99"/>
      <c r="D128" s="8" t="str">
        <f>IF($A$4="I",VLOOKUP(B128,lingue!$A$1:$W$2465,12,FALSE),IF($A$4="GB",VLOOKUP(B128,lingue!$A$1:$W$2465,14,FALSE),IF($A$4="E",VLOOKUP(B128,lingue!$A$1:$W$2465,20,FALSE),IF($A$4="PL",VLOOKUP(B128,lingue!$A$1:$W$2465,22,FALSE),IF($A$4="D",VLOOKUP(B128,lingue!$A$1:$W$2465,16,FALSE),IF($A$4="F",VLOOKUP(B128,lingue!$A$1:$W$2465,18,FALSE)))))))</f>
        <v>CASSETTA NEXIT IN ECOGREEN – PARETI FORATE, FONDO FORATO E RINFORZATO – MANIGLIE CHIUSE - DIM. 600X400X220H MM – COLORE GRIGIO 01</v>
      </c>
      <c r="E128" s="23" t="str">
        <f>IF($A$4="I",VLOOKUP(B128,lingue!$A$1:$W$2465,13,FALSE),IF($A$4="GB",VLOOKUP(B128,lingue!$A$1:$W$2465,15,FALSE),IF($A$4="E",VLOOKUP(B128,lingue!$A$1:$W$2465,21,FALSE),IF($A$4="PL",VLOOKUP(B128,lingue!$A$1:$W$2465,23,FALSE),IF($A$4="D",VLOOKUP(B128,lingue!$A$1:$W$2465,17,FALSE),IF($A$4="F",VLOOKUP(B128,lingue!$A$1:$W$2465,19,FALSE)))))))</f>
        <v>***FORNITO IN MULTIPLI DI 2/40 PZ***</v>
      </c>
      <c r="F128" s="29">
        <v>200</v>
      </c>
      <c r="G128" s="30" t="s">
        <v>605</v>
      </c>
      <c r="H128" s="31">
        <v>220</v>
      </c>
      <c r="I128" s="24">
        <v>2261</v>
      </c>
      <c r="J128" s="25">
        <v>2</v>
      </c>
      <c r="K128" s="26">
        <v>40</v>
      </c>
      <c r="L128" s="27">
        <v>16.05</v>
      </c>
      <c r="M128" s="104"/>
    </row>
    <row r="129" spans="1:14" ht="21.75" customHeight="1" x14ac:dyDescent="0.25">
      <c r="A129" s="34" t="s">
        <v>6</v>
      </c>
      <c r="B129" s="79" t="s">
        <v>101</v>
      </c>
      <c r="D129" s="8" t="str">
        <f>IF($A$4="I",VLOOKUP(B129,lingue!$A$1:$W$2465,12,FALSE),IF($A$4="GB",VLOOKUP(B129,lingue!$A$1:$W$2465,14,FALSE),IF($A$4="E",VLOOKUP(B129,lingue!$A$1:$W$2465,20,FALSE),IF($A$4="PL",VLOOKUP(B129,lingue!$A$1:$W$2465,22,FALSE),IF($A$4="D",VLOOKUP(B129,lingue!$A$1:$W$2465,16,FALSE),IF($A$4="F",VLOOKUP(B129,lingue!$A$1:$W$2465,18,FALSE)))))))</f>
        <v>CASSETTA NEXIT IN PP – FONDO LISCIO – MANIGLIE APERTE/CHIUSE - PICKING 294X106H MM - DIM. 600X400X220H MM – COLORE GRIGIO 01</v>
      </c>
      <c r="E129" s="23" t="str">
        <f>IF($A$4="I",VLOOKUP(B129,lingue!$A$1:$W$2465,13,FALSE),IF($A$4="GB",VLOOKUP(B129,lingue!$A$1:$W$2465,15,FALSE),IF($A$4="E",VLOOKUP(B129,lingue!$A$1:$W$2465,21,FALSE),IF($A$4="PL",VLOOKUP(B129,lingue!$A$1:$W$2465,23,FALSE),IF($A$4="D",VLOOKUP(B129,lingue!$A$1:$W$2465,17,FALSE),IF($A$4="F",VLOOKUP(B129,lingue!$A$1:$W$2465,19,FALSE)))))))</f>
        <v>***FORNITO IN MULTIPLI DI 2/40 PZ***</v>
      </c>
      <c r="F129" s="8"/>
      <c r="G129" s="23"/>
      <c r="H129" s="8"/>
      <c r="I129" s="24">
        <v>1838</v>
      </c>
      <c r="J129" s="25">
        <v>2</v>
      </c>
      <c r="K129" s="26">
        <v>40</v>
      </c>
      <c r="L129" s="27">
        <v>15.75</v>
      </c>
      <c r="M129" s="104"/>
    </row>
    <row r="130" spans="1:14" ht="21.75" customHeight="1" x14ac:dyDescent="0.25">
      <c r="A130" s="34" t="s">
        <v>6</v>
      </c>
      <c r="B130" s="80" t="s">
        <v>102</v>
      </c>
      <c r="C130" s="99"/>
      <c r="D130" s="8" t="str">
        <f>IF($A$4="I",VLOOKUP(B130,lingue!$A$1:$W$2465,12,FALSE),IF($A$4="GB",VLOOKUP(B130,lingue!$A$1:$W$2465,14,FALSE),IF($A$4="E",VLOOKUP(B130,lingue!$A$1:$W$2465,20,FALSE),IF($A$4="PL",VLOOKUP(B130,lingue!$A$1:$W$2465,22,FALSE),IF($A$4="D",VLOOKUP(B130,lingue!$A$1:$W$2465,16,FALSE),IF($A$4="F",VLOOKUP(B130,lingue!$A$1:$W$2465,18,FALSE)))))))</f>
        <v>CASSETTA NEXIT IN ECOGREEN – FONDO LISCIO – MANIGLIA CHIUSA - PICKING 294X106H MM - DIM. 600X400X220H MM – COLORE GRIGIO 01</v>
      </c>
      <c r="E130" s="23" t="str">
        <f>IF($A$4="I",VLOOKUP(B130,lingue!$A$1:$W$2465,13,FALSE),IF($A$4="GB",VLOOKUP(B130,lingue!$A$1:$W$2465,15,FALSE),IF($A$4="E",VLOOKUP(B130,lingue!$A$1:$W$2465,21,FALSE),IF($A$4="PL",VLOOKUP(B130,lingue!$A$1:$W$2465,23,FALSE),IF($A$4="D",VLOOKUP(B130,lingue!$A$1:$W$2465,17,FALSE),IF($A$4="F",VLOOKUP(B130,lingue!$A$1:$W$2465,19,FALSE)))))))</f>
        <v>***FORNITO IN MULTIPLI DI 2/40 PZ***</v>
      </c>
      <c r="F130" s="29">
        <v>200</v>
      </c>
      <c r="G130" s="30" t="s">
        <v>605</v>
      </c>
      <c r="H130" s="31">
        <v>220</v>
      </c>
      <c r="I130" s="24">
        <v>1921</v>
      </c>
      <c r="J130" s="25">
        <v>2</v>
      </c>
      <c r="K130" s="26">
        <v>40</v>
      </c>
      <c r="L130" s="27">
        <v>13.39</v>
      </c>
      <c r="M130" s="104"/>
    </row>
    <row r="131" spans="1:14" ht="21.75" customHeight="1" x14ac:dyDescent="0.25">
      <c r="A131" s="34" t="s">
        <v>6</v>
      </c>
      <c r="B131" s="78" t="s">
        <v>16404</v>
      </c>
      <c r="C131" s="100"/>
      <c r="D131" s="8" t="str">
        <f>IF($A$4="I",VLOOKUP(B131,lingue!$A$1:$W$2465,12,FALSE),IF($A$4="GB",VLOOKUP(B131,lingue!$A$1:$W$2465,14,FALSE),IF($A$4="E",VLOOKUP(B131,lingue!$A$1:$W$2465,20,FALSE),IF($A$4="PL",VLOOKUP(B131,lingue!$A$1:$W$2465,22,FALSE),IF($A$4="D",VLOOKUP(B131,lingue!$A$1:$W$2465,16,FALSE),IF($A$4="F",VLOOKUP(B131,lingue!$A$1:$W$2465,18,FALSE)))))))</f>
        <v>CASSETTA NEXIT IN PP CONDUTTIVO – FONDO LISCIO – MANIGLIE CHIUSE – PLUG - DIM. 600X400X220H MM – COLORE NERO 07</v>
      </c>
      <c r="E131" s="23" t="str">
        <f>IF($A$4="I",VLOOKUP(B131,lingue!$A$1:$W$2465,13,FALSE),IF($A$4="GB",VLOOKUP(B131,lingue!$A$1:$W$2465,15,FALSE),IF($A$4="E",VLOOKUP(B131,lingue!$A$1:$W$2465,21,FALSE),IF($A$4="PL",VLOOKUP(B131,lingue!$A$1:$W$2465,23,FALSE),IF($A$4="D",VLOOKUP(B131,lingue!$A$1:$W$2465,17,FALSE),IF($A$4="F",VLOOKUP(B131,lingue!$A$1:$W$2465,19,FALSE)))))))</f>
        <v>***FORNITO IN MULTIPLI DI 2/40 PZ***</v>
      </c>
      <c r="F131" s="8"/>
      <c r="G131" s="23"/>
      <c r="H131" s="8"/>
      <c r="I131" s="24">
        <v>2152</v>
      </c>
      <c r="J131" s="25">
        <v>2</v>
      </c>
      <c r="K131" s="26">
        <v>40</v>
      </c>
      <c r="L131" s="27">
        <v>24.32</v>
      </c>
      <c r="M131" s="104"/>
    </row>
    <row r="132" spans="1:14" ht="21.75" customHeight="1" x14ac:dyDescent="0.25">
      <c r="A132" s="34" t="s">
        <v>6</v>
      </c>
      <c r="B132" s="79" t="s">
        <v>103</v>
      </c>
      <c r="D132" s="8" t="str">
        <f>IF($A$4="I",VLOOKUP(B132,lingue!$A$1:$W$2465,12,FALSE),IF($A$4="GB",VLOOKUP(B132,lingue!$A$1:$W$2465,14,FALSE),IF($A$4="E",VLOOKUP(B132,lingue!$A$1:$W$2465,20,FALSE),IF($A$4="PL",VLOOKUP(B132,lingue!$A$1:$W$2465,22,FALSE),IF($A$4="D",VLOOKUP(B132,lingue!$A$1:$W$2465,16,FALSE),IF($A$4="F",VLOOKUP(B132,lingue!$A$1:$W$2465,18,FALSE)))))))</f>
        <v>CASSETTA NEXIT IN PP – FONDO LISCIO – MANIGLIE APERTE/CHIUSE - DIM. 600X400X270H MM – COLORE GRIGIO 01</v>
      </c>
      <c r="E132" s="23" t="str">
        <f>IF($A$4="I",VLOOKUP(B132,lingue!$A$1:$W$2465,13,FALSE),IF($A$4="GB",VLOOKUP(B132,lingue!$A$1:$W$2465,15,FALSE),IF($A$4="E",VLOOKUP(B132,lingue!$A$1:$W$2465,21,FALSE),IF($A$4="PL",VLOOKUP(B132,lingue!$A$1:$W$2465,23,FALSE),IF($A$4="D",VLOOKUP(B132,lingue!$A$1:$W$2465,17,FALSE),IF($A$4="F",VLOOKUP(B132,lingue!$A$1:$W$2465,19,FALSE)))))))</f>
        <v>***FORNITO IN MULTIPLI DI 2/32 PZ***</v>
      </c>
      <c r="F132" s="8"/>
      <c r="G132" s="23"/>
      <c r="H132" s="8"/>
      <c r="I132" s="24">
        <v>2133</v>
      </c>
      <c r="J132" s="25">
        <v>2</v>
      </c>
      <c r="K132" s="26">
        <v>32</v>
      </c>
      <c r="L132" s="27">
        <v>19.239999999999998</v>
      </c>
      <c r="M132" s="104"/>
      <c r="N132" s="76"/>
    </row>
    <row r="133" spans="1:14" ht="21.75" customHeight="1" x14ac:dyDescent="0.25">
      <c r="A133" s="34" t="s">
        <v>6</v>
      </c>
      <c r="B133" s="80" t="s">
        <v>104</v>
      </c>
      <c r="C133" s="99"/>
      <c r="D133" s="8" t="str">
        <f>IF($A$4="I",VLOOKUP(B133,lingue!$A$1:$W$2465,12,FALSE),IF($A$4="GB",VLOOKUP(B133,lingue!$A$1:$W$2465,14,FALSE),IF($A$4="E",VLOOKUP(B133,lingue!$A$1:$W$2465,20,FALSE),IF($A$4="PL",VLOOKUP(B133,lingue!$A$1:$W$2465,22,FALSE),IF($A$4="D",VLOOKUP(B133,lingue!$A$1:$W$2465,16,FALSE),IF($A$4="F",VLOOKUP(B133,lingue!$A$1:$W$2465,18,FALSE)))))))</f>
        <v>CASSETTA NEXIT IN ECOGREEN – FONDO LISCIO – MANIGLIE APERTE/CHIUSE - DIM. 600X400X270H MM – COLORE GRIGIO 01</v>
      </c>
      <c r="E133" s="23" t="str">
        <f>IF($A$4="I",VLOOKUP(B133,lingue!$A$1:$W$2465,13,FALSE),IF($A$4="GB",VLOOKUP(B133,lingue!$A$1:$W$2465,15,FALSE),IF($A$4="E",VLOOKUP(B133,lingue!$A$1:$W$2465,21,FALSE),IF($A$4="PL",VLOOKUP(B133,lingue!$A$1:$W$2465,23,FALSE),IF($A$4="D",VLOOKUP(B133,lingue!$A$1:$W$2465,17,FALSE),IF($A$4="F",VLOOKUP(B133,lingue!$A$1:$W$2465,19,FALSE)))))))</f>
        <v>***FORNITO IN MULTIPLI DI 2/32 PZ***</v>
      </c>
      <c r="F133" s="28"/>
      <c r="G133" s="23"/>
      <c r="I133" s="24">
        <v>2223</v>
      </c>
      <c r="J133" s="25">
        <v>2</v>
      </c>
      <c r="K133" s="26">
        <v>32</v>
      </c>
      <c r="L133" s="27">
        <v>16.350000000000001</v>
      </c>
      <c r="M133" s="104"/>
      <c r="N133" s="76"/>
    </row>
    <row r="134" spans="1:14" ht="21.75" customHeight="1" x14ac:dyDescent="0.25">
      <c r="A134" s="34" t="s">
        <v>6</v>
      </c>
      <c r="B134" s="79" t="s">
        <v>105</v>
      </c>
      <c r="D134" s="8" t="str">
        <f>IF($A$4="I",VLOOKUP(B134,lingue!$A$1:$W$2465,12,FALSE),IF($A$4="GB",VLOOKUP(B134,lingue!$A$1:$W$2465,14,FALSE),IF($A$4="E",VLOOKUP(B134,lingue!$A$1:$W$2465,20,FALSE),IF($A$4="PL",VLOOKUP(B134,lingue!$A$1:$W$2465,22,FALSE),IF($A$4="D",VLOOKUP(B134,lingue!$A$1:$W$2465,16,FALSE),IF($A$4="F",VLOOKUP(B134,lingue!$A$1:$W$2465,18,FALSE)))))))</f>
        <v>CASSETTA NEXIT IN PP – FONDO RINFORZATO – MANIGLIE APERTE/CHIUSE - DIM. 600X400X270H MM – COLORE GRIGIO 01</v>
      </c>
      <c r="E134" s="23" t="str">
        <f>IF($A$4="I",VLOOKUP(B134,lingue!$A$1:$W$2465,13,FALSE),IF($A$4="GB",VLOOKUP(B134,lingue!$A$1:$W$2465,15,FALSE),IF($A$4="E",VLOOKUP(B134,lingue!$A$1:$W$2465,21,FALSE),IF($A$4="PL",VLOOKUP(B134,lingue!$A$1:$W$2465,23,FALSE),IF($A$4="D",VLOOKUP(B134,lingue!$A$1:$W$2465,17,FALSE),IF($A$4="F",VLOOKUP(B134,lingue!$A$1:$W$2465,19,FALSE)))))))</f>
        <v>***FORNITO IN MULTIPLI DI 2/32 PZ***</v>
      </c>
      <c r="F134" s="8"/>
      <c r="G134" s="23"/>
      <c r="H134" s="8"/>
      <c r="I134" s="24">
        <v>2654</v>
      </c>
      <c r="J134" s="25">
        <v>2</v>
      </c>
      <c r="K134" s="26">
        <v>32</v>
      </c>
      <c r="L134" s="27">
        <v>24.04</v>
      </c>
      <c r="M134" s="104"/>
    </row>
    <row r="135" spans="1:14" ht="21.75" customHeight="1" x14ac:dyDescent="0.25">
      <c r="A135" s="34" t="s">
        <v>6</v>
      </c>
      <c r="B135" s="80" t="s">
        <v>106</v>
      </c>
      <c r="C135" s="99"/>
      <c r="D135" s="8" t="str">
        <f>IF($A$4="I",VLOOKUP(B135,lingue!$A$1:$W$2465,12,FALSE),IF($A$4="GB",VLOOKUP(B135,lingue!$A$1:$W$2465,14,FALSE),IF($A$4="E",VLOOKUP(B135,lingue!$A$1:$W$2465,20,FALSE),IF($A$4="PL",VLOOKUP(B135,lingue!$A$1:$W$2465,22,FALSE),IF($A$4="D",VLOOKUP(B135,lingue!$A$1:$W$2465,16,FALSE),IF($A$4="F",VLOOKUP(B135,lingue!$A$1:$W$2465,18,FALSE)))))))</f>
        <v>CASSETTA NEXIT IN ECOGREEN – FONDO RINFORZATO – MANIGLIE APERTE/CHIUSE - DIM. 600X400X270H MM – COLORE GRIGIO 01</v>
      </c>
      <c r="E135" s="23" t="str">
        <f>IF($A$4="I",VLOOKUP(B135,lingue!$A$1:$W$2465,13,FALSE),IF($A$4="GB",VLOOKUP(B135,lingue!$A$1:$W$2465,15,FALSE),IF($A$4="E",VLOOKUP(B135,lingue!$A$1:$W$2465,21,FALSE),IF($A$4="PL",VLOOKUP(B135,lingue!$A$1:$W$2465,23,FALSE),IF($A$4="D",VLOOKUP(B135,lingue!$A$1:$W$2465,17,FALSE),IF($A$4="F",VLOOKUP(B135,lingue!$A$1:$W$2465,19,FALSE)))))))</f>
        <v>***FORNITO IN MULTIPLI DI 2/32 PZ***</v>
      </c>
      <c r="F135" s="29">
        <v>200</v>
      </c>
      <c r="G135" s="30" t="s">
        <v>605</v>
      </c>
      <c r="H135" s="31">
        <v>220</v>
      </c>
      <c r="I135" s="24">
        <v>2773</v>
      </c>
      <c r="J135" s="25">
        <v>2</v>
      </c>
      <c r="K135" s="26">
        <v>32</v>
      </c>
      <c r="L135" s="27">
        <v>20.43</v>
      </c>
      <c r="M135" s="104"/>
    </row>
    <row r="136" spans="1:14" ht="21.75" customHeight="1" x14ac:dyDescent="0.25">
      <c r="A136" s="34" t="s">
        <v>6</v>
      </c>
      <c r="B136" s="79" t="s">
        <v>107</v>
      </c>
      <c r="D136" s="8" t="str">
        <f>IF($A$4="I",VLOOKUP(B136,lingue!$A$1:$W$2465,12,FALSE),IF($A$4="GB",VLOOKUP(B136,lingue!$A$1:$W$2465,14,FALSE),IF($A$4="E",VLOOKUP(B136,lingue!$A$1:$W$2465,20,FALSE),IF($A$4="PL",VLOOKUP(B136,lingue!$A$1:$W$2465,22,FALSE),IF($A$4="D",VLOOKUP(B136,lingue!$A$1:$W$2465,16,FALSE),IF($A$4="F",VLOOKUP(B136,lingue!$A$1:$W$2465,18,FALSE)))))))</f>
        <v>CASSETTA NEXIT IN PP – PARETI FORATE, FONDO FORATO E RINFORZATO – MANIGLIE APERTE/CHIUSE - DIM. 600X400X270H MM – COLORE GRIGIO 01</v>
      </c>
      <c r="E136" s="23" t="str">
        <f>IF($A$4="I",VLOOKUP(B136,lingue!$A$1:$W$2465,13,FALSE),IF($A$4="GB",VLOOKUP(B136,lingue!$A$1:$W$2465,15,FALSE),IF($A$4="E",VLOOKUP(B136,lingue!$A$1:$W$2465,21,FALSE),IF($A$4="PL",VLOOKUP(B136,lingue!$A$1:$W$2465,23,FALSE),IF($A$4="D",VLOOKUP(B136,lingue!$A$1:$W$2465,17,FALSE),IF($A$4="F",VLOOKUP(B136,lingue!$A$1:$W$2465,19,FALSE)))))))</f>
        <v>***FORNITO IN MULTIPLI DI 2/32 PZ***</v>
      </c>
      <c r="F136" s="8"/>
      <c r="G136" s="23"/>
      <c r="H136" s="8"/>
      <c r="I136" s="24">
        <v>2394</v>
      </c>
      <c r="J136" s="25">
        <v>2</v>
      </c>
      <c r="K136" s="26">
        <v>32</v>
      </c>
      <c r="L136" s="27">
        <v>24.04</v>
      </c>
      <c r="M136" s="104"/>
    </row>
    <row r="137" spans="1:14" ht="21.75" customHeight="1" x14ac:dyDescent="0.25">
      <c r="A137" s="34" t="s">
        <v>6</v>
      </c>
      <c r="B137" s="80" t="s">
        <v>108</v>
      </c>
      <c r="C137" s="99"/>
      <c r="D137" s="8" t="str">
        <f>IF($A$4="I",VLOOKUP(B137,lingue!$A$1:$W$2465,12,FALSE),IF($A$4="GB",VLOOKUP(B137,lingue!$A$1:$W$2465,14,FALSE),IF($A$4="E",VLOOKUP(B137,lingue!$A$1:$W$2465,20,FALSE),IF($A$4="PL",VLOOKUP(B137,lingue!$A$1:$W$2465,22,FALSE),IF($A$4="D",VLOOKUP(B137,lingue!$A$1:$W$2465,16,FALSE),IF($A$4="F",VLOOKUP(B137,lingue!$A$1:$W$2465,18,FALSE)))))))</f>
        <v>CASSETTA NEXIT IN ECOGREEN – PARETI FORATE, FONDO FORATO E RINFORZATO – MANIGLIE APERTE/CHIUSE - DIM. 600X400X270H MM – COLORE GRIGIO 01</v>
      </c>
      <c r="E137" s="23" t="str">
        <f>IF($A$4="I",VLOOKUP(B137,lingue!$A$1:$W$2465,13,FALSE),IF($A$4="GB",VLOOKUP(B137,lingue!$A$1:$W$2465,15,FALSE),IF($A$4="E",VLOOKUP(B137,lingue!$A$1:$W$2465,21,FALSE),IF($A$4="PL",VLOOKUP(B137,lingue!$A$1:$W$2465,23,FALSE),IF($A$4="D",VLOOKUP(B137,lingue!$A$1:$W$2465,17,FALSE),IF($A$4="F",VLOOKUP(B137,lingue!$A$1:$W$2465,19,FALSE)))))))</f>
        <v>***FORNITO IN MULTIPLI DI 2/32 PZ***</v>
      </c>
      <c r="F137" s="29">
        <v>200</v>
      </c>
      <c r="G137" s="30" t="s">
        <v>605</v>
      </c>
      <c r="H137" s="31">
        <v>220</v>
      </c>
      <c r="I137" s="24">
        <v>2502</v>
      </c>
      <c r="J137" s="25">
        <v>2</v>
      </c>
      <c r="K137" s="26">
        <v>32</v>
      </c>
      <c r="L137" s="27">
        <v>20.43</v>
      </c>
      <c r="M137" s="104"/>
    </row>
    <row r="138" spans="1:14" ht="21.75" customHeight="1" x14ac:dyDescent="0.25">
      <c r="A138" s="34" t="s">
        <v>6</v>
      </c>
      <c r="B138" s="79" t="s">
        <v>109</v>
      </c>
      <c r="D138" s="8" t="str">
        <f>IF($A$4="I",VLOOKUP(B138,lingue!$A$1:$W$2465,12,FALSE),IF($A$4="GB",VLOOKUP(B138,lingue!$A$1:$W$2465,14,FALSE),IF($A$4="E",VLOOKUP(B138,lingue!$A$1:$W$2465,20,FALSE),IF($A$4="PL",VLOOKUP(B138,lingue!$A$1:$W$2465,22,FALSE),IF($A$4="D",VLOOKUP(B138,lingue!$A$1:$W$2465,16,FALSE),IF($A$4="F",VLOOKUP(B138,lingue!$A$1:$W$2465,18,FALSE)))))))</f>
        <v>CASSETTA NEXIT IN PP – FONDO LISCIO – MANIGLIE APERTE/CHIUSE - PICKING 294X131H MM - DIM. 600X400X270H MM – COLORE GRIGIO 01</v>
      </c>
      <c r="E138" s="23" t="str">
        <f>IF($A$4="I",VLOOKUP(B138,lingue!$A$1:$W$2465,13,FALSE),IF($A$4="GB",VLOOKUP(B138,lingue!$A$1:$W$2465,15,FALSE),IF($A$4="E",VLOOKUP(B138,lingue!$A$1:$W$2465,21,FALSE),IF($A$4="PL",VLOOKUP(B138,lingue!$A$1:$W$2465,23,FALSE),IF($A$4="D",VLOOKUP(B138,lingue!$A$1:$W$2465,17,FALSE),IF($A$4="F",VLOOKUP(B138,lingue!$A$1:$W$2465,19,FALSE)))))))</f>
        <v>***FORNITO IN MULTIPLI DI 2/32 PZ***</v>
      </c>
      <c r="F138" s="8"/>
      <c r="G138" s="23"/>
      <c r="H138" s="8"/>
      <c r="I138" s="24">
        <v>2056</v>
      </c>
      <c r="J138" s="25">
        <v>2</v>
      </c>
      <c r="K138" s="26">
        <v>32</v>
      </c>
      <c r="L138" s="27">
        <v>19.239999999999998</v>
      </c>
      <c r="M138" s="104"/>
    </row>
    <row r="139" spans="1:14" ht="21.75" customHeight="1" x14ac:dyDescent="0.25">
      <c r="A139" s="34" t="s">
        <v>6</v>
      </c>
      <c r="B139" s="80" t="s">
        <v>110</v>
      </c>
      <c r="C139" s="99"/>
      <c r="D139" s="8" t="str">
        <f>IF($A$4="I",VLOOKUP(B139,lingue!$A$1:$W$2465,12,FALSE),IF($A$4="GB",VLOOKUP(B139,lingue!$A$1:$W$2465,14,FALSE),IF($A$4="E",VLOOKUP(B139,lingue!$A$1:$W$2465,20,FALSE),IF($A$4="PL",VLOOKUP(B139,lingue!$A$1:$W$2465,22,FALSE),IF($A$4="D",VLOOKUP(B139,lingue!$A$1:$W$2465,16,FALSE),IF($A$4="F",VLOOKUP(B139,lingue!$A$1:$W$2465,18,FALSE)))))))</f>
        <v>CASSETTA NEXIT IN ECOGREEN – FONDO LISCIO – MANIGLIE APERTE/CHIUSE - PICKING 294X131H MM - DIM. 600X400X270H MM – COLORE GRIGIO 01</v>
      </c>
      <c r="E139" s="23" t="str">
        <f>IF($A$4="I",VLOOKUP(B139,lingue!$A$1:$W$2465,13,FALSE),IF($A$4="GB",VLOOKUP(B139,lingue!$A$1:$W$2465,15,FALSE),IF($A$4="E",VLOOKUP(B139,lingue!$A$1:$W$2465,21,FALSE),IF($A$4="PL",VLOOKUP(B139,lingue!$A$1:$W$2465,23,FALSE),IF($A$4="D",VLOOKUP(B139,lingue!$A$1:$W$2465,17,FALSE),IF($A$4="F",VLOOKUP(B139,lingue!$A$1:$W$2465,19,FALSE)))))))</f>
        <v>***FORNITO IN MULTIPLI DI 2/32 PZ***</v>
      </c>
      <c r="F139" s="29">
        <v>200</v>
      </c>
      <c r="G139" s="30" t="s">
        <v>605</v>
      </c>
      <c r="H139" s="31">
        <v>220</v>
      </c>
      <c r="I139" s="24">
        <v>2149</v>
      </c>
      <c r="J139" s="25">
        <v>2</v>
      </c>
      <c r="K139" s="26">
        <v>32</v>
      </c>
      <c r="L139" s="27">
        <v>16.350000000000001</v>
      </c>
      <c r="M139" s="104"/>
    </row>
    <row r="140" spans="1:14" ht="21.75" customHeight="1" x14ac:dyDescent="0.25">
      <c r="A140" s="34" t="s">
        <v>6</v>
      </c>
      <c r="B140" s="78" t="s">
        <v>16405</v>
      </c>
      <c r="C140" s="100"/>
      <c r="D140" s="8" t="str">
        <f>IF($A$4="I",VLOOKUP(B140,lingue!$A$1:$W$2465,12,FALSE),IF($A$4="GB",VLOOKUP(B140,lingue!$A$1:$W$2465,14,FALSE),IF($A$4="E",VLOOKUP(B140,lingue!$A$1:$W$2465,20,FALSE),IF($A$4="PL",VLOOKUP(B140,lingue!$A$1:$W$2465,22,FALSE),IF($A$4="D",VLOOKUP(B140,lingue!$A$1:$W$2465,16,FALSE),IF($A$4="F",VLOOKUP(B140,lingue!$A$1:$W$2465,18,FALSE)))))))</f>
        <v>CASSETTA NEXIT IN PP CONDUTTIVO – FONDO LISCIO – MANIGLIE CHIUSE - PLUG - DIM. 600X400X270H MM – COLORE NERO 07</v>
      </c>
      <c r="E140" s="23" t="str">
        <f>IF($A$4="I",VLOOKUP(B140,lingue!$A$1:$W$2465,13,FALSE),IF($A$4="GB",VLOOKUP(B140,lingue!$A$1:$W$2465,15,FALSE),IF($A$4="E",VLOOKUP(B140,lingue!$A$1:$W$2465,21,FALSE),IF($A$4="PL",VLOOKUP(B140,lingue!$A$1:$W$2465,23,FALSE),IF($A$4="D",VLOOKUP(B140,lingue!$A$1:$W$2465,17,FALSE),IF($A$4="F",VLOOKUP(B140,lingue!$A$1:$W$2465,19,FALSE)))))))</f>
        <v>***FORNITO IN MULTIPLI DI 2/32 PZ***</v>
      </c>
      <c r="F140" s="8"/>
      <c r="G140" s="23"/>
      <c r="H140" s="8"/>
      <c r="I140" s="24">
        <v>2389</v>
      </c>
      <c r="J140" s="25">
        <v>2</v>
      </c>
      <c r="K140" s="26">
        <v>32</v>
      </c>
      <c r="L140" s="27">
        <v>26.18</v>
      </c>
      <c r="M140" s="104"/>
    </row>
    <row r="141" spans="1:14" ht="21.75" customHeight="1" x14ac:dyDescent="0.25">
      <c r="A141" s="34" t="s">
        <v>6</v>
      </c>
      <c r="B141" s="79" t="s">
        <v>111</v>
      </c>
      <c r="D141" s="8" t="str">
        <f>IF($A$4="I",VLOOKUP(B141,lingue!$A$1:$W$2465,12,FALSE),IF($A$4="GB",VLOOKUP(B141,lingue!$A$1:$W$2465,14,FALSE),IF($A$4="E",VLOOKUP(B141,lingue!$A$1:$W$2465,20,FALSE),IF($A$4="PL",VLOOKUP(B141,lingue!$A$1:$W$2465,22,FALSE),IF($A$4="D",VLOOKUP(B141,lingue!$A$1:$W$2465,16,FALSE),IF($A$4="F",VLOOKUP(B141,lingue!$A$1:$W$2465,18,FALSE)))))))</f>
        <v>CASSETTA NEXIT IN PP – FONDO LISCIO – MANIGLIE APERTE/CHIUSE - DIM. 600X400X320H MM – COLORE GRIGIO 01</v>
      </c>
      <c r="E141" s="23" t="str">
        <f>IF($A$4="I",VLOOKUP(B141,lingue!$A$1:$W$2465,13,FALSE),IF($A$4="GB",VLOOKUP(B141,lingue!$A$1:$W$2465,15,FALSE),IF($A$4="E",VLOOKUP(B141,lingue!$A$1:$W$2465,21,FALSE),IF($A$4="PL",VLOOKUP(B141,lingue!$A$1:$W$2465,23,FALSE),IF($A$4="D",VLOOKUP(B141,lingue!$A$1:$W$2465,17,FALSE),IF($A$4="F",VLOOKUP(B141,lingue!$A$1:$W$2465,19,FALSE)))))))</f>
        <v>***FORNITO IN MULTIPLI DI 3/40 PZ***</v>
      </c>
      <c r="F141" s="8"/>
      <c r="G141" s="23"/>
      <c r="H141" s="8"/>
      <c r="I141" s="24">
        <v>2423</v>
      </c>
      <c r="J141" s="25">
        <v>3</v>
      </c>
      <c r="K141" s="26">
        <v>40</v>
      </c>
      <c r="L141" s="27">
        <v>21.66</v>
      </c>
      <c r="M141" s="104"/>
    </row>
    <row r="142" spans="1:14" ht="21.75" customHeight="1" x14ac:dyDescent="0.25">
      <c r="A142" s="34" t="s">
        <v>6</v>
      </c>
      <c r="B142" s="80" t="s">
        <v>112</v>
      </c>
      <c r="C142" s="99"/>
      <c r="D142" s="8" t="str">
        <f>IF($A$4="I",VLOOKUP(B142,lingue!$A$1:$W$2465,12,FALSE),IF($A$4="GB",VLOOKUP(B142,lingue!$A$1:$W$2465,14,FALSE),IF($A$4="E",VLOOKUP(B142,lingue!$A$1:$W$2465,20,FALSE),IF($A$4="PL",VLOOKUP(B142,lingue!$A$1:$W$2465,22,FALSE),IF($A$4="D",VLOOKUP(B142,lingue!$A$1:$W$2465,16,FALSE),IF($A$4="F",VLOOKUP(B142,lingue!$A$1:$W$2465,18,FALSE)))))))</f>
        <v>CASSETTA NEXIT IN ECOGREEN – FONDO LISCIO – MANIGLIE APERTE/CHIUSE - DIM. 600X400X320H MM – COLORE GRIGIO 01</v>
      </c>
      <c r="E142" s="23" t="str">
        <f>IF($A$4="I",VLOOKUP(B142,lingue!$A$1:$W$2465,13,FALSE),IF($A$4="GB",VLOOKUP(B142,lingue!$A$1:$W$2465,15,FALSE),IF($A$4="E",VLOOKUP(B142,lingue!$A$1:$W$2465,21,FALSE),IF($A$4="PL",VLOOKUP(B142,lingue!$A$1:$W$2465,23,FALSE),IF($A$4="D",VLOOKUP(B142,lingue!$A$1:$W$2465,17,FALSE),IF($A$4="F",VLOOKUP(B142,lingue!$A$1:$W$2465,19,FALSE)))))))</f>
        <v>***FORNITO IN MULTIPLI DI 3/40 PZ***</v>
      </c>
      <c r="F142" s="28"/>
      <c r="G142" s="23"/>
      <c r="I142" s="24">
        <v>2423</v>
      </c>
      <c r="J142" s="25">
        <v>3</v>
      </c>
      <c r="K142" s="26">
        <v>40</v>
      </c>
      <c r="L142" s="27">
        <v>18.41</v>
      </c>
      <c r="M142" s="104"/>
    </row>
    <row r="143" spans="1:14" ht="21.75" customHeight="1" x14ac:dyDescent="0.25">
      <c r="A143" s="34" t="s">
        <v>6</v>
      </c>
      <c r="B143" s="79" t="s">
        <v>113</v>
      </c>
      <c r="D143" s="8" t="str">
        <f>IF($A$4="I",VLOOKUP(B143,lingue!$A$1:$W$2465,12,FALSE),IF($A$4="GB",VLOOKUP(B143,lingue!$A$1:$W$2465,14,FALSE),IF($A$4="E",VLOOKUP(B143,lingue!$A$1:$W$2465,20,FALSE),IF($A$4="PL",VLOOKUP(B143,lingue!$A$1:$W$2465,22,FALSE),IF($A$4="D",VLOOKUP(B143,lingue!$A$1:$W$2465,16,FALSE),IF($A$4="F",VLOOKUP(B143,lingue!$A$1:$W$2465,18,FALSE)))))))</f>
        <v>CASSETTA NEXIT IN PP – FONDO RINFORZATO – MANIGLIE APERTE/CHIUSE - DIM. 600X400X320H MM – COLORE GRIGIO 01</v>
      </c>
      <c r="E143" s="23" t="str">
        <f>IF($A$4="I",VLOOKUP(B143,lingue!$A$1:$W$2465,13,FALSE),IF($A$4="GB",VLOOKUP(B143,lingue!$A$1:$W$2465,15,FALSE),IF($A$4="E",VLOOKUP(B143,lingue!$A$1:$W$2465,21,FALSE),IF($A$4="PL",VLOOKUP(B143,lingue!$A$1:$W$2465,23,FALSE),IF($A$4="D",VLOOKUP(B143,lingue!$A$1:$W$2465,17,FALSE),IF($A$4="F",VLOOKUP(B143,lingue!$A$1:$W$2465,19,FALSE)))))))</f>
        <v>***FORNITO IN MULTIPLI DI 3/40 PZ***</v>
      </c>
      <c r="F143" s="8"/>
      <c r="G143" s="23"/>
      <c r="H143" s="8"/>
      <c r="I143" s="24">
        <v>2944</v>
      </c>
      <c r="J143" s="25">
        <v>3</v>
      </c>
      <c r="K143" s="26">
        <v>40</v>
      </c>
      <c r="L143" s="27">
        <v>24.99</v>
      </c>
      <c r="M143" s="104"/>
    </row>
    <row r="144" spans="1:14" ht="21.75" customHeight="1" x14ac:dyDescent="0.25">
      <c r="A144" s="34" t="s">
        <v>6</v>
      </c>
      <c r="B144" s="80" t="s">
        <v>114</v>
      </c>
      <c r="C144" s="99"/>
      <c r="D144" s="8" t="str">
        <f>IF($A$4="I",VLOOKUP(B144,lingue!$A$1:$W$2465,12,FALSE),IF($A$4="GB",VLOOKUP(B144,lingue!$A$1:$W$2465,14,FALSE),IF($A$4="E",VLOOKUP(B144,lingue!$A$1:$W$2465,20,FALSE),IF($A$4="PL",VLOOKUP(B144,lingue!$A$1:$W$2465,22,FALSE),IF($A$4="D",VLOOKUP(B144,lingue!$A$1:$W$2465,16,FALSE),IF($A$4="F",VLOOKUP(B144,lingue!$A$1:$W$2465,18,FALSE)))))))</f>
        <v>CASSETTA NEXIT IN ECOGREEN – FONDO RINFORZATO – MANIGLIE APERTE/CHIUSE - DIM. 600X400X320H MM – COLORE GRIGIO 01</v>
      </c>
      <c r="E144" s="23" t="str">
        <f>IF($A$4="I",VLOOKUP(B144,lingue!$A$1:$W$2465,13,FALSE),IF($A$4="GB",VLOOKUP(B144,lingue!$A$1:$W$2465,15,FALSE),IF($A$4="E",VLOOKUP(B144,lingue!$A$1:$W$2465,21,FALSE),IF($A$4="PL",VLOOKUP(B144,lingue!$A$1:$W$2465,23,FALSE),IF($A$4="D",VLOOKUP(B144,lingue!$A$1:$W$2465,17,FALSE),IF($A$4="F",VLOOKUP(B144,lingue!$A$1:$W$2465,19,FALSE)))))))</f>
        <v>***FORNITO IN MULTIPLI DI 3/40 PZ***</v>
      </c>
      <c r="F144" s="29">
        <v>200</v>
      </c>
      <c r="G144" s="30" t="s">
        <v>605</v>
      </c>
      <c r="H144" s="31">
        <v>220</v>
      </c>
      <c r="I144" s="24">
        <v>3076</v>
      </c>
      <c r="J144" s="25">
        <v>3</v>
      </c>
      <c r="K144" s="26">
        <v>40</v>
      </c>
      <c r="L144" s="27">
        <v>21.24</v>
      </c>
      <c r="M144" s="104"/>
    </row>
    <row r="145" spans="1:13" ht="21.75" customHeight="1" x14ac:dyDescent="0.25">
      <c r="A145" s="34" t="s">
        <v>6</v>
      </c>
      <c r="B145" s="79" t="s">
        <v>115</v>
      </c>
      <c r="D145" s="8" t="str">
        <f>IF($A$4="I",VLOOKUP(B145,lingue!$A$1:$W$2465,12,FALSE),IF($A$4="GB",VLOOKUP(B145,lingue!$A$1:$W$2465,14,FALSE),IF($A$4="E",VLOOKUP(B145,lingue!$A$1:$W$2465,20,FALSE),IF($A$4="PL",VLOOKUP(B145,lingue!$A$1:$W$2465,22,FALSE),IF($A$4="D",VLOOKUP(B145,lingue!$A$1:$W$2465,16,FALSE),IF($A$4="F",VLOOKUP(B145,lingue!$A$1:$W$2465,18,FALSE)))))))</f>
        <v>CASSETTA NEXIT IN PP – PARETI FORATE, FONDO FORATO E RINFORZATO – MANIGLIE APERTE/CHIUSE - DIM. 600X400X320H MM – COLORE GRIGIO 01</v>
      </c>
      <c r="E145" s="23" t="str">
        <f>IF($A$4="I",VLOOKUP(B145,lingue!$A$1:$W$2465,13,FALSE),IF($A$4="GB",VLOOKUP(B145,lingue!$A$1:$W$2465,15,FALSE),IF($A$4="E",VLOOKUP(B145,lingue!$A$1:$W$2465,21,FALSE),IF($A$4="PL",VLOOKUP(B145,lingue!$A$1:$W$2465,23,FALSE),IF($A$4="D",VLOOKUP(B145,lingue!$A$1:$W$2465,17,FALSE),IF($A$4="F",VLOOKUP(B145,lingue!$A$1:$W$2465,19,FALSE)))))))</f>
        <v>***FORNITO IN MULTIPLI DI 3/40 PZ***</v>
      </c>
      <c r="F145" s="8"/>
      <c r="G145" s="23"/>
      <c r="H145" s="8"/>
      <c r="I145" s="24">
        <v>2655</v>
      </c>
      <c r="J145" s="25">
        <v>3</v>
      </c>
      <c r="K145" s="26">
        <v>40</v>
      </c>
      <c r="L145" s="27">
        <v>24.99</v>
      </c>
      <c r="M145" s="104"/>
    </row>
    <row r="146" spans="1:13" ht="21.75" customHeight="1" x14ac:dyDescent="0.25">
      <c r="A146" s="34" t="s">
        <v>6</v>
      </c>
      <c r="B146" s="80" t="s">
        <v>116</v>
      </c>
      <c r="C146" s="99"/>
      <c r="D146" s="8" t="str">
        <f>IF($A$4="I",VLOOKUP(B146,lingue!$A$1:$W$2465,12,FALSE),IF($A$4="GB",VLOOKUP(B146,lingue!$A$1:$W$2465,14,FALSE),IF($A$4="E",VLOOKUP(B146,lingue!$A$1:$W$2465,20,FALSE),IF($A$4="PL",VLOOKUP(B146,lingue!$A$1:$W$2465,22,FALSE),IF($A$4="D",VLOOKUP(B146,lingue!$A$1:$W$2465,16,FALSE),IF($A$4="F",VLOOKUP(B146,lingue!$A$1:$W$2465,18,FALSE)))))))</f>
        <v>CASSETTA NEXIT IN ECOGREEN – PARETI FORATE, FONDO FORATO E RINFORZATO – MANIGLIE APERTE/CHIUSE - DIM. 600X400X320H MM – COLORE GRIGIO 01</v>
      </c>
      <c r="E146" s="23" t="str">
        <f>IF($A$4="I",VLOOKUP(B146,lingue!$A$1:$W$2465,13,FALSE),IF($A$4="GB",VLOOKUP(B146,lingue!$A$1:$W$2465,15,FALSE),IF($A$4="E",VLOOKUP(B146,lingue!$A$1:$W$2465,21,FALSE),IF($A$4="PL",VLOOKUP(B146,lingue!$A$1:$W$2465,23,FALSE),IF($A$4="D",VLOOKUP(B146,lingue!$A$1:$W$2465,17,FALSE),IF($A$4="F",VLOOKUP(B146,lingue!$A$1:$W$2465,19,FALSE)))))))</f>
        <v>***FORNITO IN MULTIPLI DI 3/40 PZ***</v>
      </c>
      <c r="F146" s="29">
        <v>200</v>
      </c>
      <c r="G146" s="30" t="s">
        <v>605</v>
      </c>
      <c r="H146" s="31">
        <v>220</v>
      </c>
      <c r="I146" s="24">
        <v>2774</v>
      </c>
      <c r="J146" s="25">
        <v>3</v>
      </c>
      <c r="K146" s="26">
        <v>40</v>
      </c>
      <c r="L146" s="27">
        <v>21.24</v>
      </c>
      <c r="M146" s="104"/>
    </row>
    <row r="147" spans="1:13" ht="21.75" customHeight="1" x14ac:dyDescent="0.25">
      <c r="A147" s="34" t="s">
        <v>6</v>
      </c>
      <c r="B147" s="79" t="s">
        <v>117</v>
      </c>
      <c r="D147" s="8" t="str">
        <f>IF($A$4="I",VLOOKUP(B147,lingue!$A$1:$W$2465,12,FALSE),IF($A$4="GB",VLOOKUP(B147,lingue!$A$1:$W$2465,14,FALSE),IF($A$4="E",VLOOKUP(B147,lingue!$A$1:$W$2465,20,FALSE),IF($A$4="PL",VLOOKUP(B147,lingue!$A$1:$W$2465,22,FALSE),IF($A$4="D",VLOOKUP(B147,lingue!$A$1:$W$2465,16,FALSE),IF($A$4="F",VLOOKUP(B147,lingue!$A$1:$W$2465,18,FALSE)))))))</f>
        <v>CASSETTA NEXIT IN PP – FONDO LISCIO – MANIGLIE APERTE/CHIUSE - PICKING 294X156H MM - DIM. 600X400X320H MM – COLORE GRIGIO 01</v>
      </c>
      <c r="E147" s="23" t="str">
        <f>IF($A$4="I",VLOOKUP(B147,lingue!$A$1:$W$2465,13,FALSE),IF($A$4="GB",VLOOKUP(B147,lingue!$A$1:$W$2465,15,FALSE),IF($A$4="E",VLOOKUP(B147,lingue!$A$1:$W$2465,21,FALSE),IF($A$4="PL",VLOOKUP(B147,lingue!$A$1:$W$2465,23,FALSE),IF($A$4="D",VLOOKUP(B147,lingue!$A$1:$W$2465,17,FALSE),IF($A$4="F",VLOOKUP(B147,lingue!$A$1:$W$2465,19,FALSE)))))))</f>
        <v>***FORNITO IN MULTIPLI DI 3/40 PZ***</v>
      </c>
      <c r="F147" s="8"/>
      <c r="G147" s="23"/>
      <c r="H147" s="8"/>
      <c r="I147" s="24">
        <v>2323</v>
      </c>
      <c r="J147" s="25">
        <v>3</v>
      </c>
      <c r="K147" s="26">
        <v>40</v>
      </c>
      <c r="L147" s="27">
        <v>21.66</v>
      </c>
      <c r="M147" s="104"/>
    </row>
    <row r="148" spans="1:13" ht="21.75" customHeight="1" x14ac:dyDescent="0.25">
      <c r="A148" s="34" t="s">
        <v>6</v>
      </c>
      <c r="B148" s="80" t="s">
        <v>118</v>
      </c>
      <c r="C148" s="99"/>
      <c r="D148" s="8" t="str">
        <f>IF($A$4="I",VLOOKUP(B148,lingue!$A$1:$W$2465,12,FALSE),IF($A$4="GB",VLOOKUP(B148,lingue!$A$1:$W$2465,14,FALSE),IF($A$4="E",VLOOKUP(B148,lingue!$A$1:$W$2465,20,FALSE),IF($A$4="PL",VLOOKUP(B148,lingue!$A$1:$W$2465,22,FALSE),IF($A$4="D",VLOOKUP(B148,lingue!$A$1:$W$2465,16,FALSE),IF($A$4="F",VLOOKUP(B148,lingue!$A$1:$W$2465,18,FALSE)))))))</f>
        <v>CASSETTA NEXIT IN ECOGREEN – FONDO LISCIO – MANIGLIE APERTE/CHIUSE - PICKING 294X156H MM - DIM. 600X400X320H MM – COLORE GRIGIO 01</v>
      </c>
      <c r="E148" s="23" t="str">
        <f>IF($A$4="I",VLOOKUP(B148,lingue!$A$1:$W$2465,13,FALSE),IF($A$4="GB",VLOOKUP(B148,lingue!$A$1:$W$2465,15,FALSE),IF($A$4="E",VLOOKUP(B148,lingue!$A$1:$W$2465,21,FALSE),IF($A$4="PL",VLOOKUP(B148,lingue!$A$1:$W$2465,23,FALSE),IF($A$4="D",VLOOKUP(B148,lingue!$A$1:$W$2465,17,FALSE),IF($A$4="F",VLOOKUP(B148,lingue!$A$1:$W$2465,19,FALSE)))))))</f>
        <v>***FORNITO IN MULTIPLI DI 3/40 PZ***</v>
      </c>
      <c r="F148" s="29">
        <v>200</v>
      </c>
      <c r="G148" s="30" t="s">
        <v>605</v>
      </c>
      <c r="H148" s="31">
        <v>220</v>
      </c>
      <c r="I148" s="24">
        <v>2428</v>
      </c>
      <c r="J148" s="25">
        <v>3</v>
      </c>
      <c r="K148" s="26">
        <v>40</v>
      </c>
      <c r="L148" s="27">
        <v>18.41</v>
      </c>
      <c r="M148" s="104"/>
    </row>
    <row r="149" spans="1:13" ht="21.75" customHeight="1" x14ac:dyDescent="0.25">
      <c r="A149" s="34" t="s">
        <v>6</v>
      </c>
      <c r="B149" s="78" t="s">
        <v>16406</v>
      </c>
      <c r="C149" s="100"/>
      <c r="D149" s="8" t="str">
        <f>IF($A$4="I",VLOOKUP(B149,lingue!$A$1:$W$2465,12,FALSE),IF($A$4="GB",VLOOKUP(B149,lingue!$A$1:$W$2465,14,FALSE),IF($A$4="E",VLOOKUP(B149,lingue!$A$1:$W$2465,20,FALSE),IF($A$4="PL",VLOOKUP(B149,lingue!$A$1:$W$2465,22,FALSE),IF($A$4="D",VLOOKUP(B149,lingue!$A$1:$W$2465,16,FALSE),IF($A$4="F",VLOOKUP(B149,lingue!$A$1:$W$2465,18,FALSE)))))))</f>
        <v>CASSETTA NEXIT IN PP CONDUTTIVO – FONDO LISCIO – MANIGLIE CHIUSE - PLUG - DIM. 600X400X320H MM – COLORE NERO 07</v>
      </c>
      <c r="E149" s="23" t="str">
        <f>IF($A$4="I",VLOOKUP(B149,lingue!$A$1:$W$2465,13,FALSE),IF($A$4="GB",VLOOKUP(B149,lingue!$A$1:$W$2465,15,FALSE),IF($A$4="E",VLOOKUP(B149,lingue!$A$1:$W$2465,21,FALSE),IF($A$4="PL",VLOOKUP(B149,lingue!$A$1:$W$2465,23,FALSE),IF($A$4="D",VLOOKUP(B149,lingue!$A$1:$W$2465,17,FALSE),IF($A$4="F",VLOOKUP(B149,lingue!$A$1:$W$2465,19,FALSE)))))))</f>
        <v>***FORNITO IN MULTIPLI DI 3/40 PZ***</v>
      </c>
      <c r="F149" s="8"/>
      <c r="G149" s="23"/>
      <c r="H149" s="8"/>
      <c r="I149" s="24">
        <v>2714</v>
      </c>
      <c r="J149" s="25">
        <v>3</v>
      </c>
      <c r="K149" s="26">
        <v>40</v>
      </c>
      <c r="L149" s="27">
        <v>28.95</v>
      </c>
      <c r="M149" s="104"/>
    </row>
    <row r="150" spans="1:13" ht="21.75" customHeight="1" x14ac:dyDescent="0.25">
      <c r="A150" s="34" t="s">
        <v>6</v>
      </c>
      <c r="B150" s="79" t="s">
        <v>119</v>
      </c>
      <c r="D150" s="8" t="str">
        <f>IF($A$4="I",VLOOKUP(B150,lingue!$A$1:$W$2465,12,FALSE),IF($A$4="GB",VLOOKUP(B150,lingue!$A$1:$W$2465,14,FALSE),IF($A$4="E",VLOOKUP(B150,lingue!$A$1:$W$2465,20,FALSE),IF($A$4="PL",VLOOKUP(B150,lingue!$A$1:$W$2465,22,FALSE),IF($A$4="D",VLOOKUP(B150,lingue!$A$1:$W$2465,16,FALSE),IF($A$4="F",VLOOKUP(B150,lingue!$A$1:$W$2465,18,FALSE)))))))</f>
        <v>CASSETTA NEXIT IN PP – FONDO LISCIO – MANIGLIE APERTE/CHIUSE - DIM. 600X400X420H MM – COLORE GRIGIO 01</v>
      </c>
      <c r="E150" s="23" t="str">
        <f>IF($A$4="I",VLOOKUP(B150,lingue!$A$1:$W$2465,13,FALSE),IF($A$4="GB",VLOOKUP(B150,lingue!$A$1:$W$2465,15,FALSE),IF($A$4="E",VLOOKUP(B150,lingue!$A$1:$W$2465,21,FALSE),IF($A$4="PL",VLOOKUP(B150,lingue!$A$1:$W$2465,23,FALSE),IF($A$4="D",VLOOKUP(B150,lingue!$A$1:$W$2465,17,FALSE),IF($A$4="F",VLOOKUP(B150,lingue!$A$1:$W$2465,19,FALSE)))))))</f>
        <v>***FORNITO IN MULTIPLI DI 1/20 PZ***</v>
      </c>
      <c r="F150" s="8"/>
      <c r="G150" s="23"/>
      <c r="H150" s="8"/>
      <c r="I150" s="24">
        <v>2886</v>
      </c>
      <c r="J150" s="25">
        <v>1</v>
      </c>
      <c r="K150" s="26">
        <v>20</v>
      </c>
      <c r="L150" s="27">
        <v>28.97</v>
      </c>
      <c r="M150" s="104"/>
    </row>
    <row r="151" spans="1:13" ht="21.75" customHeight="1" x14ac:dyDescent="0.25">
      <c r="A151" s="34" t="s">
        <v>6</v>
      </c>
      <c r="B151" s="80" t="s">
        <v>120</v>
      </c>
      <c r="C151" s="99"/>
      <c r="D151" s="8" t="str">
        <f>IF($A$4="I",VLOOKUP(B151,lingue!$A$1:$W$2465,12,FALSE),IF($A$4="GB",VLOOKUP(B151,lingue!$A$1:$W$2465,14,FALSE),IF($A$4="E",VLOOKUP(B151,lingue!$A$1:$W$2465,20,FALSE),IF($A$4="PL",VLOOKUP(B151,lingue!$A$1:$W$2465,22,FALSE),IF($A$4="D",VLOOKUP(B151,lingue!$A$1:$W$2465,16,FALSE),IF($A$4="F",VLOOKUP(B151,lingue!$A$1:$W$2465,18,FALSE)))))))</f>
        <v>CASSETTA NEXIT IN ECOGREEN – FONDO LISCIO – MANIGLIE APERTE/CHIUSE - DIM. 600X400X420H MM – COLORE GRIGIO 01</v>
      </c>
      <c r="E151" s="23" t="str">
        <f>IF($A$4="I",VLOOKUP(B151,lingue!$A$1:$W$2465,13,FALSE),IF($A$4="GB",VLOOKUP(B151,lingue!$A$1:$W$2465,15,FALSE),IF($A$4="E",VLOOKUP(B151,lingue!$A$1:$W$2465,21,FALSE),IF($A$4="PL",VLOOKUP(B151,lingue!$A$1:$W$2465,23,FALSE),IF($A$4="D",VLOOKUP(B151,lingue!$A$1:$W$2465,17,FALSE),IF($A$4="F",VLOOKUP(B151,lingue!$A$1:$W$2465,19,FALSE)))))))</f>
        <v>***FORNITO IN MULTIPLI DI 1/20 PZ***</v>
      </c>
      <c r="F151" s="28"/>
      <c r="G151" s="23"/>
      <c r="I151" s="24">
        <v>3016</v>
      </c>
      <c r="J151" s="25">
        <v>1</v>
      </c>
      <c r="K151" s="26">
        <v>20</v>
      </c>
      <c r="L151" s="27">
        <v>24.62</v>
      </c>
      <c r="M151" s="104"/>
    </row>
    <row r="152" spans="1:13" ht="21.75" customHeight="1" x14ac:dyDescent="0.25">
      <c r="A152" s="34" t="s">
        <v>6</v>
      </c>
      <c r="B152" s="79" t="s">
        <v>121</v>
      </c>
      <c r="D152" s="8" t="str">
        <f>IF($A$4="I",VLOOKUP(B152,lingue!$A$1:$W$2465,12,FALSE),IF($A$4="GB",VLOOKUP(B152,lingue!$A$1:$W$2465,14,FALSE),IF($A$4="E",VLOOKUP(B152,lingue!$A$1:$W$2465,20,FALSE),IF($A$4="PL",VLOOKUP(B152,lingue!$A$1:$W$2465,22,FALSE),IF($A$4="D",VLOOKUP(B152,lingue!$A$1:$W$2465,16,FALSE),IF($A$4="F",VLOOKUP(B152,lingue!$A$1:$W$2465,18,FALSE)))))))</f>
        <v>CASSETTA NEXIT IN PP – FONDO RINFORZATO – MANIGLIE APERTE/CHIUSE - DIM. 600X400X420H MM – COLORE GRIGIO 01</v>
      </c>
      <c r="E152" s="23" t="str">
        <f>IF($A$4="I",VLOOKUP(B152,lingue!$A$1:$W$2465,13,FALSE),IF($A$4="GB",VLOOKUP(B152,lingue!$A$1:$W$2465,15,FALSE),IF($A$4="E",VLOOKUP(B152,lingue!$A$1:$W$2465,21,FALSE),IF($A$4="PL",VLOOKUP(B152,lingue!$A$1:$W$2465,23,FALSE),IF($A$4="D",VLOOKUP(B152,lingue!$A$1:$W$2465,17,FALSE),IF($A$4="F",VLOOKUP(B152,lingue!$A$1:$W$2465,19,FALSE)))))))</f>
        <v>***FORNITO IN MULTIPLI DI 1/20 PZ***</v>
      </c>
      <c r="F152" s="8"/>
      <c r="G152" s="23"/>
      <c r="H152" s="8"/>
      <c r="I152" s="24">
        <v>3407</v>
      </c>
      <c r="J152" s="25">
        <v>1</v>
      </c>
      <c r="K152" s="26">
        <v>20</v>
      </c>
      <c r="L152" s="27">
        <v>30.96</v>
      </c>
      <c r="M152" s="104"/>
    </row>
    <row r="153" spans="1:13" ht="21.75" customHeight="1" x14ac:dyDescent="0.25">
      <c r="A153" s="34" t="s">
        <v>6</v>
      </c>
      <c r="B153" s="80" t="s">
        <v>122</v>
      </c>
      <c r="C153" s="99"/>
      <c r="D153" s="8" t="str">
        <f>IF($A$4="I",VLOOKUP(B153,lingue!$A$1:$W$2465,12,FALSE),IF($A$4="GB",VLOOKUP(B153,lingue!$A$1:$W$2465,14,FALSE),IF($A$4="E",VLOOKUP(B153,lingue!$A$1:$W$2465,20,FALSE),IF($A$4="PL",VLOOKUP(B153,lingue!$A$1:$W$2465,22,FALSE),IF($A$4="D",VLOOKUP(B153,lingue!$A$1:$W$2465,16,FALSE),IF($A$4="F",VLOOKUP(B153,lingue!$A$1:$W$2465,18,FALSE)))))))</f>
        <v>CASSETTA NEXIT IN ECOGREEN – FONDO RINFORZATO – MANIGLIE APERTE/CHIUSE - DIM. 600X400X420H MM – COLORE GRIGIO 01</v>
      </c>
      <c r="E153" s="23" t="str">
        <f>IF($A$4="I",VLOOKUP(B153,lingue!$A$1:$W$2465,13,FALSE),IF($A$4="GB",VLOOKUP(B153,lingue!$A$1:$W$2465,15,FALSE),IF($A$4="E",VLOOKUP(B153,lingue!$A$1:$W$2465,21,FALSE),IF($A$4="PL",VLOOKUP(B153,lingue!$A$1:$W$2465,23,FALSE),IF($A$4="D",VLOOKUP(B153,lingue!$A$1:$W$2465,17,FALSE),IF($A$4="F",VLOOKUP(B153,lingue!$A$1:$W$2465,19,FALSE)))))))</f>
        <v>***FORNITO IN MULTIPLI DI 1/20 PZ***</v>
      </c>
      <c r="F153" s="29">
        <v>200</v>
      </c>
      <c r="G153" s="30" t="s">
        <v>605</v>
      </c>
      <c r="H153" s="31">
        <v>220</v>
      </c>
      <c r="I153" s="24">
        <v>3560</v>
      </c>
      <c r="J153" s="25">
        <v>1</v>
      </c>
      <c r="K153" s="26">
        <v>20</v>
      </c>
      <c r="L153" s="27">
        <v>26.32</v>
      </c>
      <c r="M153" s="104"/>
    </row>
    <row r="154" spans="1:13" ht="21.75" customHeight="1" x14ac:dyDescent="0.25">
      <c r="A154" s="34" t="s">
        <v>6</v>
      </c>
      <c r="B154" s="79" t="s">
        <v>123</v>
      </c>
      <c r="D154" s="8" t="str">
        <f>IF($A$4="I",VLOOKUP(B154,lingue!$A$1:$W$2465,12,FALSE),IF($A$4="GB",VLOOKUP(B154,lingue!$A$1:$W$2465,14,FALSE),IF($A$4="E",VLOOKUP(B154,lingue!$A$1:$W$2465,20,FALSE),IF($A$4="PL",VLOOKUP(B154,lingue!$A$1:$W$2465,22,FALSE),IF($A$4="D",VLOOKUP(B154,lingue!$A$1:$W$2465,16,FALSE),IF($A$4="F",VLOOKUP(B154,lingue!$A$1:$W$2465,18,FALSE)))))))</f>
        <v>CASSETTA NEXIT IN PP – PARETI FORATE, FONDO FORATO E RINFORZATO – MANIGLIE APERTE/CHIUSE - DIM. 600X400X420H MM – COLORE GRIGIO 01</v>
      </c>
      <c r="E154" s="23" t="str">
        <f>IF($A$4="I",VLOOKUP(B154,lingue!$A$1:$W$2465,13,FALSE),IF($A$4="GB",VLOOKUP(B154,lingue!$A$1:$W$2465,15,FALSE),IF($A$4="E",VLOOKUP(B154,lingue!$A$1:$W$2465,21,FALSE),IF($A$4="PL",VLOOKUP(B154,lingue!$A$1:$W$2465,23,FALSE),IF($A$4="D",VLOOKUP(B154,lingue!$A$1:$W$2465,17,FALSE),IF($A$4="F",VLOOKUP(B154,lingue!$A$1:$W$2465,19,FALSE)))))))</f>
        <v>***FORNITO IN MULTIPLI DI 1/20 PZ***</v>
      </c>
      <c r="F154" s="8"/>
      <c r="G154" s="23"/>
      <c r="H154" s="8"/>
      <c r="I154" s="24">
        <v>3018</v>
      </c>
      <c r="J154" s="25">
        <v>1</v>
      </c>
      <c r="K154" s="26">
        <v>20</v>
      </c>
      <c r="L154" s="27">
        <v>30.96</v>
      </c>
      <c r="M154" s="104"/>
    </row>
    <row r="155" spans="1:13" ht="21.75" customHeight="1" x14ac:dyDescent="0.25">
      <c r="A155" s="34" t="s">
        <v>6</v>
      </c>
      <c r="B155" s="80" t="s">
        <v>124</v>
      </c>
      <c r="C155" s="99"/>
      <c r="D155" s="8" t="str">
        <f>IF($A$4="I",VLOOKUP(B155,lingue!$A$1:$W$2465,12,FALSE),IF($A$4="GB",VLOOKUP(B155,lingue!$A$1:$W$2465,14,FALSE),IF($A$4="E",VLOOKUP(B155,lingue!$A$1:$W$2465,20,FALSE),IF($A$4="PL",VLOOKUP(B155,lingue!$A$1:$W$2465,22,FALSE),IF($A$4="D",VLOOKUP(B155,lingue!$A$1:$W$2465,16,FALSE),IF($A$4="F",VLOOKUP(B155,lingue!$A$1:$W$2465,18,FALSE)))))))</f>
        <v>CASSETTA NEXIT IN ECOGREEN – PARETI FORATE, FONDO FORATO E RINFORZATO – MANIGLIE APERTE/CHIUSE - DIM. 600X400X420H MM – COLORE GRIGIO 01</v>
      </c>
      <c r="E155" s="23" t="str">
        <f>IF($A$4="I",VLOOKUP(B155,lingue!$A$1:$W$2465,13,FALSE),IF($A$4="GB",VLOOKUP(B155,lingue!$A$1:$W$2465,15,FALSE),IF($A$4="E",VLOOKUP(B155,lingue!$A$1:$W$2465,21,FALSE),IF($A$4="PL",VLOOKUP(B155,lingue!$A$1:$W$2465,23,FALSE),IF($A$4="D",VLOOKUP(B155,lingue!$A$1:$W$2465,17,FALSE),IF($A$4="F",VLOOKUP(B155,lingue!$A$1:$W$2465,19,FALSE)))))))</f>
        <v>***FORNITO IN MULTIPLI DI 1/20 PZ***</v>
      </c>
      <c r="F155" s="29">
        <v>200</v>
      </c>
      <c r="G155" s="30" t="s">
        <v>605</v>
      </c>
      <c r="H155" s="31">
        <v>220</v>
      </c>
      <c r="I155" s="24">
        <v>3154</v>
      </c>
      <c r="J155" s="25">
        <v>1</v>
      </c>
      <c r="K155" s="26">
        <v>20</v>
      </c>
      <c r="L155" s="27">
        <v>26.32</v>
      </c>
      <c r="M155" s="104"/>
    </row>
    <row r="156" spans="1:13" ht="21.75" customHeight="1" x14ac:dyDescent="0.25">
      <c r="A156" s="34" t="s">
        <v>6</v>
      </c>
      <c r="B156" s="79" t="s">
        <v>125</v>
      </c>
      <c r="D156" s="8" t="str">
        <f>IF($A$4="I",VLOOKUP(B156,lingue!$A$1:$W$2465,12,FALSE),IF($A$4="GB",VLOOKUP(B156,lingue!$A$1:$W$2465,14,FALSE),IF($A$4="E",VLOOKUP(B156,lingue!$A$1:$W$2465,20,FALSE),IF($A$4="PL",VLOOKUP(B156,lingue!$A$1:$W$2465,22,FALSE),IF($A$4="D",VLOOKUP(B156,lingue!$A$1:$W$2465,16,FALSE),IF($A$4="F",VLOOKUP(B156,lingue!$A$1:$W$2465,18,FALSE)))))))</f>
        <v>CASSETTA NEXIT IN PP – FONDO LISCIO – MANIGLIE APERTE/CHIUSE - PICKING 294X206H MM - DIM. 600X400X420H MM – COLORE GRIGIO 01</v>
      </c>
      <c r="E156" s="23" t="str">
        <f>IF($A$4="I",VLOOKUP(B156,lingue!$A$1:$W$2465,13,FALSE),IF($A$4="GB",VLOOKUP(B156,lingue!$A$1:$W$2465,15,FALSE),IF($A$4="E",VLOOKUP(B156,lingue!$A$1:$W$2465,21,FALSE),IF($A$4="PL",VLOOKUP(B156,lingue!$A$1:$W$2465,23,FALSE),IF($A$4="D",VLOOKUP(B156,lingue!$A$1:$W$2465,17,FALSE),IF($A$4="F",VLOOKUP(B156,lingue!$A$1:$W$2465,19,FALSE)))))))</f>
        <v>***FORNITO IN MULTIPLI DI 1/20 PZ***</v>
      </c>
      <c r="F156" s="8"/>
      <c r="G156" s="23"/>
      <c r="H156" s="8"/>
      <c r="I156" s="24">
        <v>2759</v>
      </c>
      <c r="J156" s="25">
        <v>1</v>
      </c>
      <c r="K156" s="26">
        <v>20</v>
      </c>
      <c r="L156" s="27">
        <v>28.97</v>
      </c>
      <c r="M156" s="104"/>
    </row>
    <row r="157" spans="1:13" ht="21.75" customHeight="1" x14ac:dyDescent="0.25">
      <c r="A157" s="34" t="s">
        <v>6</v>
      </c>
      <c r="B157" s="80" t="s">
        <v>126</v>
      </c>
      <c r="C157" s="99"/>
      <c r="D157" s="8" t="str">
        <f>IF($A$4="I",VLOOKUP(B157,lingue!$A$1:$W$2465,12,FALSE),IF($A$4="GB",VLOOKUP(B157,lingue!$A$1:$W$2465,14,FALSE),IF($A$4="E",VLOOKUP(B157,lingue!$A$1:$W$2465,20,FALSE),IF($A$4="PL",VLOOKUP(B157,lingue!$A$1:$W$2465,22,FALSE),IF($A$4="D",VLOOKUP(B157,lingue!$A$1:$W$2465,16,FALSE),IF($A$4="F",VLOOKUP(B157,lingue!$A$1:$W$2465,18,FALSE)))))))</f>
        <v>CASSETTA NEXIT IN ECOGREEN – FONDO LISCIO – MANIGLIE APERTE/CHIUSE - PICKING 294X206H MM - DIM. 600X400X420H MM – COLORE GRIGIO 01</v>
      </c>
      <c r="E157" s="23" t="str">
        <f>IF($A$4="I",VLOOKUP(B157,lingue!$A$1:$W$2465,13,FALSE),IF($A$4="GB",VLOOKUP(B157,lingue!$A$1:$W$2465,15,FALSE),IF($A$4="E",VLOOKUP(B157,lingue!$A$1:$W$2465,21,FALSE),IF($A$4="PL",VLOOKUP(B157,lingue!$A$1:$W$2465,23,FALSE),IF($A$4="D",VLOOKUP(B157,lingue!$A$1:$W$2465,17,FALSE),IF($A$4="F",VLOOKUP(B157,lingue!$A$1:$W$2465,19,FALSE)))))))</f>
        <v>***FORNITO IN MULTIPLI DI 1/20 PZ***</v>
      </c>
      <c r="F157" s="29">
        <v>200</v>
      </c>
      <c r="G157" s="30" t="s">
        <v>605</v>
      </c>
      <c r="H157" s="31">
        <v>220</v>
      </c>
      <c r="I157" s="24">
        <v>2883</v>
      </c>
      <c r="J157" s="25">
        <v>1</v>
      </c>
      <c r="K157" s="26">
        <v>20</v>
      </c>
      <c r="L157" s="27">
        <v>24.62</v>
      </c>
      <c r="M157" s="104"/>
    </row>
    <row r="158" spans="1:13" ht="21.75" customHeight="1" x14ac:dyDescent="0.25">
      <c r="A158" s="34" t="s">
        <v>6</v>
      </c>
      <c r="B158" s="78" t="s">
        <v>16407</v>
      </c>
      <c r="C158" s="100"/>
      <c r="D158" s="8" t="str">
        <f>IF($A$4="I",VLOOKUP(B158,lingue!$A$1:$W$2465,12,FALSE),IF($A$4="GB",VLOOKUP(B158,lingue!$A$1:$W$2465,14,FALSE),IF($A$4="E",VLOOKUP(B158,lingue!$A$1:$W$2465,20,FALSE),IF($A$4="PL",VLOOKUP(B158,lingue!$A$1:$W$2465,22,FALSE),IF($A$4="D",VLOOKUP(B158,lingue!$A$1:$W$2465,16,FALSE),IF($A$4="F",VLOOKUP(B158,lingue!$A$1:$W$2465,18,FALSE)))))))</f>
        <v>CASSETTA NEXIT IN PP CONDUTTIVO – FONDO LISCIO – MANIGLIE CHIUSE - PLUG - DIM. 600X400X420H MM – COLORE NERO 07</v>
      </c>
      <c r="E158" s="23" t="str">
        <f>IF($A$4="I",VLOOKUP(B158,lingue!$A$1:$W$2465,13,FALSE),IF($A$4="GB",VLOOKUP(B158,lingue!$A$1:$W$2465,15,FALSE),IF($A$4="E",VLOOKUP(B158,lingue!$A$1:$W$2465,21,FALSE),IF($A$4="PL",VLOOKUP(B158,lingue!$A$1:$W$2465,23,FALSE),IF($A$4="D",VLOOKUP(B158,lingue!$A$1:$W$2465,17,FALSE),IF($A$4="F",VLOOKUP(B158,lingue!$A$1:$W$2465,19,FALSE)))))))</f>
        <v>***FORNITO IN MULTIPLI DI 1/20 PZ***</v>
      </c>
      <c r="F158" s="29">
        <v>200</v>
      </c>
      <c r="G158" s="23"/>
      <c r="H158" s="8"/>
      <c r="I158" s="24">
        <v>3232</v>
      </c>
      <c r="J158" s="25">
        <v>1</v>
      </c>
      <c r="K158" s="26">
        <v>20</v>
      </c>
      <c r="L158" s="27">
        <v>35.700000000000003</v>
      </c>
      <c r="M158" s="104"/>
    </row>
    <row r="159" spans="1:13" ht="21.75" customHeight="1" x14ac:dyDescent="0.25">
      <c r="A159" s="34" t="s">
        <v>6</v>
      </c>
      <c r="B159" s="79" t="s">
        <v>127</v>
      </c>
      <c r="D159" s="8" t="str">
        <f>IF($A$4="I",VLOOKUP(B159,lingue!$A$1:$W$2465,12,FALSE),IF($A$4="GB",VLOOKUP(B159,lingue!$A$1:$W$2465,14,FALSE),IF($A$4="E",VLOOKUP(B159,lingue!$A$1:$W$2465,20,FALSE),IF($A$4="PL",VLOOKUP(B159,lingue!$A$1:$W$2465,22,FALSE),IF($A$4="D",VLOOKUP(B159,lingue!$A$1:$W$2465,16,FALSE),IF($A$4="F",VLOOKUP(B159,lingue!$A$1:$W$2465,18,FALSE)))))))</f>
        <v>COPERCHIO A 2 FALDE IN PP COMPLETO DI CERNIERE PER CASSETTE NEXIT DIM.MM 600X400 - COLORE GRIGIO 01</v>
      </c>
      <c r="E159" s="23" t="str">
        <f>IF($A$4="I",VLOOKUP(B159,lingue!$A$1:$W$2465,13,FALSE),IF($A$4="GB",VLOOKUP(B159,lingue!$A$1:$W$2465,15,FALSE),IF($A$4="E",VLOOKUP(B159,lingue!$A$1:$W$2465,21,FALSE),IF($A$4="PL",VLOOKUP(B159,lingue!$A$1:$W$2465,23,FALSE),IF($A$4="D",VLOOKUP(B159,lingue!$A$1:$W$2465,17,FALSE),IF($A$4="F",VLOOKUP(B159,lingue!$A$1:$W$2465,19,FALSE)))))))</f>
        <v>***FORNITO IN MULTIPLI DI 1/176 PZ***</v>
      </c>
      <c r="F159" s="8"/>
      <c r="G159" s="23"/>
      <c r="H159" s="8"/>
      <c r="I159" s="24">
        <v>1016</v>
      </c>
      <c r="J159" s="25">
        <v>1</v>
      </c>
      <c r="K159" s="26">
        <v>176</v>
      </c>
      <c r="L159" s="27">
        <v>12.91</v>
      </c>
      <c r="M159" s="104"/>
    </row>
    <row r="160" spans="1:13" ht="21.75" customHeight="1" x14ac:dyDescent="0.25">
      <c r="A160" s="34" t="s">
        <v>6</v>
      </c>
      <c r="B160" s="78" t="s">
        <v>16408</v>
      </c>
      <c r="C160" s="100"/>
      <c r="D160" s="8" t="str">
        <f>IF($A$4="I",VLOOKUP(B160,lingue!$A$1:$W$2465,12,FALSE),IF($A$4="GB",VLOOKUP(B160,lingue!$A$1:$W$2465,14,FALSE),IF($A$4="E",VLOOKUP(B160,lingue!$A$1:$W$2465,20,FALSE),IF($A$4="PL",VLOOKUP(B160,lingue!$A$1:$W$2465,22,FALSE),IF($A$4="D",VLOOKUP(B160,lingue!$A$1:$W$2465,16,FALSE),IF($A$4="F",VLOOKUP(B160,lingue!$A$1:$W$2465,18,FALSE)))))))</f>
        <v>COPERCHIO IN PP CONDUTTIVO A 2 FALDE IN PP COMPLETO DI CERNIERE PER CASSETTE NEXIT DIM.MM 600X400 - COLORE NERO 07</v>
      </c>
      <c r="E160" s="23" t="str">
        <f>IF($A$4="I",VLOOKUP(B160,lingue!$A$1:$W$2465,13,FALSE),IF($A$4="GB",VLOOKUP(B160,lingue!$A$1:$W$2465,15,FALSE),IF($A$4="E",VLOOKUP(B160,lingue!$A$1:$W$2465,21,FALSE),IF($A$4="PL",VLOOKUP(B160,lingue!$A$1:$W$2465,23,FALSE),IF($A$4="D",VLOOKUP(B160,lingue!$A$1:$W$2465,17,FALSE),IF($A$4="F",VLOOKUP(B160,lingue!$A$1:$W$2465,19,FALSE)))))))</f>
        <v>***FORNITO IN MULTIPLI DI 1/176 PZ***</v>
      </c>
      <c r="F160" s="29">
        <v>200</v>
      </c>
      <c r="G160" s="23"/>
      <c r="H160" s="8"/>
      <c r="I160" s="24">
        <v>1138</v>
      </c>
      <c r="J160" s="25">
        <v>1</v>
      </c>
      <c r="K160" s="26">
        <v>176</v>
      </c>
      <c r="L160" s="27">
        <v>13.8</v>
      </c>
      <c r="M160" s="104"/>
    </row>
    <row r="161" spans="1:13" ht="21.75" customHeight="1" x14ac:dyDescent="0.25">
      <c r="A161" s="34" t="s">
        <v>6</v>
      </c>
      <c r="B161" s="80" t="s">
        <v>128</v>
      </c>
      <c r="C161" s="99"/>
      <c r="D161" s="8" t="str">
        <f>IF($A$4="I",VLOOKUP(B161,lingue!$A$1:$W$2465,12,FALSE),IF($A$4="GB",VLOOKUP(B161,lingue!$A$1:$W$2465,14,FALSE),IF($A$4="E",VLOOKUP(B161,lingue!$A$1:$W$2465,20,FALSE),IF($A$4="PL",VLOOKUP(B161,lingue!$A$1:$W$2465,22,FALSE),IF($A$4="D",VLOOKUP(B161,lingue!$A$1:$W$2465,16,FALSE),IF($A$4="F",VLOOKUP(B161,lingue!$A$1:$W$2465,18,FALSE)))))))</f>
        <v>COPERCHIO A 2 FALDE IN ECOGREEN COMPLETO DI CERNIERE PER CASSETTE NEXIT DIM.MM 600X400 - COLORE GRIGIO 01</v>
      </c>
      <c r="E161" s="23" t="str">
        <f>IF($A$4="I",VLOOKUP(B161,lingue!$A$1:$W$2465,13,FALSE),IF($A$4="GB",VLOOKUP(B161,lingue!$A$1:$W$2465,15,FALSE),IF($A$4="E",VLOOKUP(B161,lingue!$A$1:$W$2465,21,FALSE),IF($A$4="PL",VLOOKUP(B161,lingue!$A$1:$W$2465,23,FALSE),IF($A$4="D",VLOOKUP(B161,lingue!$A$1:$W$2465,17,FALSE),IF($A$4="F",VLOOKUP(B161,lingue!$A$1:$W$2465,19,FALSE)))))))</f>
        <v>***FORNITO IN MULTIPLI DI 1/176 PZ***</v>
      </c>
      <c r="F161" s="8"/>
      <c r="G161" s="23"/>
      <c r="H161" s="8"/>
      <c r="I161" s="24">
        <v>1062</v>
      </c>
      <c r="J161" s="25">
        <v>1</v>
      </c>
      <c r="K161" s="26">
        <v>176</v>
      </c>
      <c r="L161" s="27">
        <v>10.97</v>
      </c>
      <c r="M161" s="104"/>
    </row>
    <row r="162" spans="1:13" ht="21.75" customHeight="1" x14ac:dyDescent="0.25">
      <c r="A162" s="34" t="s">
        <v>6</v>
      </c>
      <c r="B162" s="79" t="s">
        <v>129</v>
      </c>
      <c r="D162" s="8" t="str">
        <f>IF($A$4="I",VLOOKUP(B162,lingue!$A$1:$W$2465,12,FALSE),IF($A$4="GB",VLOOKUP(B162,lingue!$A$1:$W$2465,14,FALSE),IF($A$4="E",VLOOKUP(B162,lingue!$A$1:$W$2465,20,FALSE),IF($A$4="PL",VLOOKUP(B162,lingue!$A$1:$W$2465,22,FALSE),IF($A$4="D",VLOOKUP(B162,lingue!$A$1:$W$2465,16,FALSE),IF($A$4="F",VLOOKUP(B162,lingue!$A$1:$W$2465,18,FALSE)))))))</f>
        <v xml:space="preserve">COPERCHIO INTEGRALE IN PP PER CASSETTE SERIE NEXIT - DIM. MM L=600 P=400 - COLORE GRIGIO 01 </v>
      </c>
      <c r="E162" s="23" t="str">
        <f>IF($A$4="I",VLOOKUP(B162,lingue!$A$1:$W$2465,13,FALSE),IF($A$4="GB",VLOOKUP(B162,lingue!$A$1:$W$2465,15,FALSE),IF($A$4="E",VLOOKUP(B162,lingue!$A$1:$W$2465,21,FALSE),IF($A$4="PL",VLOOKUP(B162,lingue!$A$1:$W$2465,23,FALSE),IF($A$4="D",VLOOKUP(B162,lingue!$A$1:$W$2465,17,FALSE),IF($A$4="F",VLOOKUP(B162,lingue!$A$1:$W$2465,19,FALSE)))))))</f>
        <v>***FORNITO IN MULTIPLI DI 1/176 PZ***</v>
      </c>
      <c r="F162" s="8"/>
      <c r="G162" s="23"/>
      <c r="H162" s="8"/>
      <c r="I162" s="24">
        <v>845</v>
      </c>
      <c r="J162" s="25">
        <v>1</v>
      </c>
      <c r="K162" s="26">
        <v>176</v>
      </c>
      <c r="L162" s="27">
        <v>8.18</v>
      </c>
      <c r="M162" s="104"/>
    </row>
    <row r="163" spans="1:13" ht="21.75" customHeight="1" x14ac:dyDescent="0.25">
      <c r="A163" s="34" t="s">
        <v>6</v>
      </c>
      <c r="B163" s="78" t="s">
        <v>16409</v>
      </c>
      <c r="C163" s="100"/>
      <c r="D163" s="8" t="str">
        <f>IF($A$4="I",VLOOKUP(B163,lingue!$A$1:$W$2465,12,FALSE),IF($A$4="GB",VLOOKUP(B163,lingue!$A$1:$W$2465,14,FALSE),IF($A$4="E",VLOOKUP(B163,lingue!$A$1:$W$2465,20,FALSE),IF($A$4="PL",VLOOKUP(B163,lingue!$A$1:$W$2465,22,FALSE),IF($A$4="D",VLOOKUP(B163,lingue!$A$1:$W$2465,16,FALSE),IF($A$4="F",VLOOKUP(B163,lingue!$A$1:$W$2465,18,FALSE)))))))</f>
        <v>COPERCHIO INTEGRALE IN PP CONDUTTIVO PER CASSETTE SERIE NEXIT - DIM. MM L=600 P=400 - COLORE NERO 07</v>
      </c>
      <c r="E163" s="23" t="str">
        <f>IF($A$4="I",VLOOKUP(B163,lingue!$A$1:$W$2465,13,FALSE),IF($A$4="GB",VLOOKUP(B163,lingue!$A$1:$W$2465,15,FALSE),IF($A$4="E",VLOOKUP(B163,lingue!$A$1:$W$2465,21,FALSE),IF($A$4="PL",VLOOKUP(B163,lingue!$A$1:$W$2465,23,FALSE),IF($A$4="D",VLOOKUP(B163,lingue!$A$1:$W$2465,17,FALSE),IF($A$4="F",VLOOKUP(B163,lingue!$A$1:$W$2465,19,FALSE)))))))</f>
        <v>***FORNITO IN MULTIPLI DI 1/176 PZ***</v>
      </c>
      <c r="F163" s="29">
        <v>200</v>
      </c>
      <c r="G163" s="23"/>
      <c r="H163" s="8"/>
      <c r="I163" s="24">
        <v>946</v>
      </c>
      <c r="J163" s="25">
        <v>1</v>
      </c>
      <c r="K163" s="26">
        <v>176</v>
      </c>
      <c r="L163" s="27">
        <v>12.34</v>
      </c>
      <c r="M163" s="104"/>
    </row>
    <row r="164" spans="1:13" ht="21.75" customHeight="1" x14ac:dyDescent="0.25">
      <c r="A164" s="34" t="s">
        <v>6</v>
      </c>
      <c r="B164" s="80" t="s">
        <v>130</v>
      </c>
      <c r="C164" s="99"/>
      <c r="D164" s="8" t="str">
        <f>IF($A$4="I",VLOOKUP(B164,lingue!$A$1:$W$2465,12,FALSE),IF($A$4="GB",VLOOKUP(B164,lingue!$A$1:$W$2465,14,FALSE),IF($A$4="E",VLOOKUP(B164,lingue!$A$1:$W$2465,20,FALSE),IF($A$4="PL",VLOOKUP(B164,lingue!$A$1:$W$2465,22,FALSE),IF($A$4="D",VLOOKUP(B164,lingue!$A$1:$W$2465,16,FALSE),IF($A$4="F",VLOOKUP(B164,lingue!$A$1:$W$2465,18,FALSE)))))))</f>
        <v>COPERCHIO INTEGRALE IN ECOGREEN PER CASSETTE SERIE NEXIT - DIM. MM L=600 P=400 - COLORE GRIGIO 01</v>
      </c>
      <c r="E164" s="23" t="str">
        <f>IF($A$4="I",VLOOKUP(B164,lingue!$A$1:$W$2465,13,FALSE),IF($A$4="GB",VLOOKUP(B164,lingue!$A$1:$W$2465,15,FALSE),IF($A$4="E",VLOOKUP(B164,lingue!$A$1:$W$2465,21,FALSE),IF($A$4="PL",VLOOKUP(B164,lingue!$A$1:$W$2465,23,FALSE),IF($A$4="D",VLOOKUP(B164,lingue!$A$1:$W$2465,17,FALSE),IF($A$4="F",VLOOKUP(B164,lingue!$A$1:$W$2465,19,FALSE)))))))</f>
        <v>***FORNITO IN MULTIPLI DI 1/176 PZ***</v>
      </c>
      <c r="F164" s="8"/>
      <c r="G164" s="23"/>
      <c r="H164" s="8"/>
      <c r="I164" s="24">
        <v>883</v>
      </c>
      <c r="J164" s="25">
        <v>1</v>
      </c>
      <c r="K164" s="26">
        <v>176</v>
      </c>
      <c r="L164" s="27">
        <v>6.95</v>
      </c>
      <c r="M164" s="104"/>
    </row>
    <row r="165" spans="1:13" ht="21.75" customHeight="1" x14ac:dyDescent="0.25">
      <c r="A165" s="34" t="s">
        <v>6</v>
      </c>
      <c r="B165" s="79" t="s">
        <v>131</v>
      </c>
      <c r="D165" s="8" t="str">
        <f>IF($A$4="I",VLOOKUP(B165,lingue!$A$1:$W$2465,12,FALSE),IF($A$4="GB",VLOOKUP(B165,lingue!$A$1:$W$2465,14,FALSE),IF($A$4="E",VLOOKUP(B165,lingue!$A$1:$W$2465,20,FALSE),IF($A$4="PL",VLOOKUP(B165,lingue!$A$1:$W$2465,22,FALSE),IF($A$4="D",VLOOKUP(B165,lingue!$A$1:$W$2465,16,FALSE),IF($A$4="F",VLOOKUP(B165,lingue!$A$1:$W$2465,18,FALSE)))))))</f>
        <v>COPERCHIO IN PP A CERNIERA PER CASSETTE NEXIT - DIM. MM  L=600 P=400 - COLORE GRIGIO 01</v>
      </c>
      <c r="E165" s="23" t="str">
        <f>IF($A$4="I",VLOOKUP(B165,lingue!$A$1:$W$2465,13,FALSE),IF($A$4="GB",VLOOKUP(B165,lingue!$A$1:$W$2465,15,FALSE),IF($A$4="E",VLOOKUP(B165,lingue!$A$1:$W$2465,21,FALSE),IF($A$4="PL",VLOOKUP(B165,lingue!$A$1:$W$2465,23,FALSE),IF($A$4="D",VLOOKUP(B165,lingue!$A$1:$W$2465,17,FALSE),IF($A$4="F",VLOOKUP(B165,lingue!$A$1:$W$2465,19,FALSE)))))))</f>
        <v>***FORNITO IN MULTIPLI DI 1/176 PZ***</v>
      </c>
      <c r="F165" s="8"/>
      <c r="G165" s="23"/>
      <c r="H165" s="8"/>
      <c r="I165" s="24">
        <v>710</v>
      </c>
      <c r="J165" s="25">
        <v>1</v>
      </c>
      <c r="K165" s="26">
        <v>176</v>
      </c>
      <c r="L165" s="27">
        <v>7.2</v>
      </c>
      <c r="M165" s="104"/>
    </row>
    <row r="166" spans="1:13" ht="21.75" customHeight="1" x14ac:dyDescent="0.25">
      <c r="A166" s="34" t="s">
        <v>6</v>
      </c>
      <c r="B166" s="78" t="s">
        <v>16410</v>
      </c>
      <c r="C166" s="100"/>
      <c r="D166" s="8" t="str">
        <f>IF($A$4="I",VLOOKUP(B166,lingue!$A$1:$W$2465,12,FALSE),IF($A$4="GB",VLOOKUP(B166,lingue!$A$1:$W$2465,14,FALSE),IF($A$4="E",VLOOKUP(B166,lingue!$A$1:$W$2465,20,FALSE),IF($A$4="PL",VLOOKUP(B166,lingue!$A$1:$W$2465,22,FALSE),IF($A$4="D",VLOOKUP(B166,lingue!$A$1:$W$2465,16,FALSE),IF($A$4="F",VLOOKUP(B166,lingue!$A$1:$W$2465,18,FALSE)))))))</f>
        <v>COPERCHIO IN PP CONDUTTIVO A CERNIERA PER CASSETTE NEXIT - DIM. MM  L=600 P=400 - COLORE NERO 07</v>
      </c>
      <c r="E166" s="23" t="str">
        <f>IF($A$4="I",VLOOKUP(B166,lingue!$A$1:$W$2465,13,FALSE),IF($A$4="GB",VLOOKUP(B166,lingue!$A$1:$W$2465,15,FALSE),IF($A$4="E",VLOOKUP(B166,lingue!$A$1:$W$2465,21,FALSE),IF($A$4="PL",VLOOKUP(B166,lingue!$A$1:$W$2465,23,FALSE),IF($A$4="D",VLOOKUP(B166,lingue!$A$1:$W$2465,17,FALSE),IF($A$4="F",VLOOKUP(B166,lingue!$A$1:$W$2465,19,FALSE)))))))</f>
        <v>***FORNITO IN MULTIPLI DI 1/176 PZ***</v>
      </c>
      <c r="F166" s="8"/>
      <c r="G166" s="23"/>
      <c r="H166" s="8"/>
      <c r="I166" s="24">
        <v>795</v>
      </c>
      <c r="J166" s="25">
        <v>1</v>
      </c>
      <c r="K166" s="26">
        <v>176</v>
      </c>
      <c r="L166" s="27">
        <v>10.66</v>
      </c>
      <c r="M166" s="104"/>
    </row>
    <row r="167" spans="1:13" ht="21.75" customHeight="1" x14ac:dyDescent="0.25">
      <c r="A167" s="34" t="s">
        <v>6</v>
      </c>
      <c r="B167" s="80" t="s">
        <v>132</v>
      </c>
      <c r="C167" s="99"/>
      <c r="D167" s="8" t="str">
        <f>IF($A$4="I",VLOOKUP(B167,lingue!$A$1:$W$2465,12,FALSE),IF($A$4="GB",VLOOKUP(B167,lingue!$A$1:$W$2465,14,FALSE),IF($A$4="E",VLOOKUP(B167,lingue!$A$1:$W$2465,20,FALSE),IF($A$4="PL",VLOOKUP(B167,lingue!$A$1:$W$2465,22,FALSE),IF($A$4="D",VLOOKUP(B167,lingue!$A$1:$W$2465,16,FALSE),IF($A$4="F",VLOOKUP(B167,lingue!$A$1:$W$2465,18,FALSE)))))))</f>
        <v>COPERCHIO IN ECOGREEN A CERNIERA PER CASSETTE NEXIT - DIM. MM  L=600 P=400 - COLORE GRIGIO 01</v>
      </c>
      <c r="E167" s="23" t="str">
        <f>IF($A$4="I",VLOOKUP(B167,lingue!$A$1:$W$2465,13,FALSE),IF($A$4="GB",VLOOKUP(B167,lingue!$A$1:$W$2465,15,FALSE),IF($A$4="E",VLOOKUP(B167,lingue!$A$1:$W$2465,21,FALSE),IF($A$4="PL",VLOOKUP(B167,lingue!$A$1:$W$2465,23,FALSE),IF($A$4="D",VLOOKUP(B167,lingue!$A$1:$W$2465,17,FALSE),IF($A$4="F",VLOOKUP(B167,lingue!$A$1:$W$2465,19,FALSE)))))))</f>
        <v>***FORNITO IN MULTIPLI DI 1/176 PZ***</v>
      </c>
      <c r="F167" s="8"/>
      <c r="G167" s="23"/>
      <c r="H167" s="8"/>
      <c r="I167" s="24">
        <v>742</v>
      </c>
      <c r="J167" s="25">
        <v>1</v>
      </c>
      <c r="K167" s="26">
        <v>176</v>
      </c>
      <c r="L167" s="27">
        <v>6.12</v>
      </c>
      <c r="M167" s="104"/>
    </row>
    <row r="168" spans="1:13" ht="21.75" customHeight="1" x14ac:dyDescent="0.25">
      <c r="A168" s="34" t="s">
        <v>6</v>
      </c>
      <c r="B168" s="79" t="s">
        <v>133</v>
      </c>
      <c r="D168" s="8" t="str">
        <f>IF($A$4="I",VLOOKUP(B168,lingue!$A$1:$W$2465,12,FALSE),IF($A$4="GB",VLOOKUP(B168,lingue!$A$1:$W$2465,14,FALSE),IF($A$4="E",VLOOKUP(B168,lingue!$A$1:$W$2465,20,FALSE),IF($A$4="PL",VLOOKUP(B168,lingue!$A$1:$W$2465,22,FALSE),IF($A$4="D",VLOOKUP(B168,lingue!$A$1:$W$2465,16,FALSE),IF($A$4="F",VLOOKUP(B168,lingue!$A$1:$W$2465,18,FALSE)))))))</f>
        <v>COPERCHIO IN PP CON MANIGLIE PER CASSETTE SERIE NEXIT - DIM. MM  L=600 P=400 - COLORE GRIGIO 01</v>
      </c>
      <c r="E168" s="23" t="str">
        <f>IF($A$4="I",VLOOKUP(B168,lingue!$A$1:$W$2465,13,FALSE),IF($A$4="GB",VLOOKUP(B168,lingue!$A$1:$W$2465,15,FALSE),IF($A$4="E",VLOOKUP(B168,lingue!$A$1:$W$2465,21,FALSE),IF($A$4="PL",VLOOKUP(B168,lingue!$A$1:$W$2465,23,FALSE),IF($A$4="D",VLOOKUP(B168,lingue!$A$1:$W$2465,17,FALSE),IF($A$4="F",VLOOKUP(B168,lingue!$A$1:$W$2465,19,FALSE)))))))</f>
        <v>***FORNITO IN MULTIPLI DI 1/176 PZ***</v>
      </c>
      <c r="F168" s="8"/>
      <c r="G168" s="23"/>
      <c r="H168" s="8"/>
      <c r="I168" s="24">
        <v>751</v>
      </c>
      <c r="J168" s="25">
        <v>1</v>
      </c>
      <c r="K168" s="26">
        <v>176</v>
      </c>
      <c r="L168" s="27">
        <v>7.2</v>
      </c>
      <c r="M168" s="104"/>
    </row>
    <row r="169" spans="1:13" ht="21.75" customHeight="1" x14ac:dyDescent="0.25">
      <c r="A169" s="34" t="s">
        <v>6</v>
      </c>
      <c r="B169" s="78" t="s">
        <v>16411</v>
      </c>
      <c r="C169" s="100"/>
      <c r="D169" s="8" t="str">
        <f>IF($A$4="I",VLOOKUP(B169,lingue!$A$1:$W$2465,12,FALSE),IF($A$4="GB",VLOOKUP(B169,lingue!$A$1:$W$2465,14,FALSE),IF($A$4="E",VLOOKUP(B169,lingue!$A$1:$W$2465,20,FALSE),IF($A$4="PL",VLOOKUP(B169,lingue!$A$1:$W$2465,22,FALSE),IF($A$4="D",VLOOKUP(B169,lingue!$A$1:$W$2465,16,FALSE),IF($A$4="F",VLOOKUP(B169,lingue!$A$1:$W$2465,18,FALSE)))))))</f>
        <v>COPERCHIO IN PP CONDUTTIVO CON MANIGLIE PER CASSETTE NEXIT - DIM. MM  L=600 P=400 - COLORE NERO 07</v>
      </c>
      <c r="E169" s="23" t="str">
        <f>IF($A$4="I",VLOOKUP(B169,lingue!$A$1:$W$2465,13,FALSE),IF($A$4="GB",VLOOKUP(B169,lingue!$A$1:$W$2465,15,FALSE),IF($A$4="E",VLOOKUP(B169,lingue!$A$1:$W$2465,21,FALSE),IF($A$4="PL",VLOOKUP(B169,lingue!$A$1:$W$2465,23,FALSE),IF($A$4="D",VLOOKUP(B169,lingue!$A$1:$W$2465,17,FALSE),IF($A$4="F",VLOOKUP(B169,lingue!$A$1:$W$2465,19,FALSE)))))))</f>
        <v>***FORNITO IN MULTIPLI DI 1 PZ***</v>
      </c>
      <c r="F169" s="8"/>
      <c r="G169" s="23"/>
      <c r="H169" s="8"/>
      <c r="I169" s="24">
        <v>841</v>
      </c>
      <c r="J169" s="25">
        <v>1</v>
      </c>
      <c r="K169" s="26">
        <v>176</v>
      </c>
      <c r="L169" s="27">
        <v>11.04</v>
      </c>
      <c r="M169" s="104"/>
    </row>
    <row r="170" spans="1:13" ht="21.75" customHeight="1" x14ac:dyDescent="0.25">
      <c r="A170" s="34" t="s">
        <v>6</v>
      </c>
      <c r="B170" s="80" t="s">
        <v>134</v>
      </c>
      <c r="C170" s="99"/>
      <c r="D170" s="8" t="str">
        <f>IF($A$4="I",VLOOKUP(B170,lingue!$A$1:$W$2465,12,FALSE),IF($A$4="GB",VLOOKUP(B170,lingue!$A$1:$W$2465,14,FALSE),IF($A$4="E",VLOOKUP(B170,lingue!$A$1:$W$2465,20,FALSE),IF($A$4="PL",VLOOKUP(B170,lingue!$A$1:$W$2465,22,FALSE),IF($A$4="D",VLOOKUP(B170,lingue!$A$1:$W$2465,16,FALSE),IF($A$4="F",VLOOKUP(B170,lingue!$A$1:$W$2465,18,FALSE)))))))</f>
        <v>COPERCHIO IN ECOGREEN CON MANIGLIE PER CASSETTE SERIE NEXIT - DIM. MM  L=600 P=400 - COLORE GRIGIO 01</v>
      </c>
      <c r="E170" s="23" t="str">
        <f>IF($A$4="I",VLOOKUP(B170,lingue!$A$1:$W$2465,13,FALSE),IF($A$4="GB",VLOOKUP(B170,lingue!$A$1:$W$2465,15,FALSE),IF($A$4="E",VLOOKUP(B170,lingue!$A$1:$W$2465,21,FALSE),IF($A$4="PL",VLOOKUP(B170,lingue!$A$1:$W$2465,23,FALSE),IF($A$4="D",VLOOKUP(B170,lingue!$A$1:$W$2465,17,FALSE),IF($A$4="F",VLOOKUP(B170,lingue!$A$1:$W$2465,19,FALSE)))))))</f>
        <v>***FORNITO IN MULTIPLI DI 1/176 PZ***</v>
      </c>
      <c r="F170" s="8"/>
      <c r="G170" s="23"/>
      <c r="H170" s="8"/>
      <c r="I170" s="24">
        <v>785</v>
      </c>
      <c r="J170" s="25">
        <v>1</v>
      </c>
      <c r="K170" s="26">
        <v>176</v>
      </c>
      <c r="L170" s="27">
        <v>6.12</v>
      </c>
      <c r="M170" s="104"/>
    </row>
    <row r="171" spans="1:13" ht="21.75" customHeight="1" x14ac:dyDescent="0.25">
      <c r="A171" s="34" t="s">
        <v>6</v>
      </c>
      <c r="B171" s="79" t="s">
        <v>16377</v>
      </c>
      <c r="C171" s="100"/>
      <c r="D171" s="8" t="str">
        <f>IF($A$4="I",VLOOKUP(B171,lingue!$A$1:$W$2465,12,FALSE),IF($A$4="GB",VLOOKUP(B171,lingue!$A$1:$W$2465,14,FALSE),IF($A$4="E",VLOOKUP(B171,lingue!$A$1:$W$2465,20,FALSE),IF($A$4="PL",VLOOKUP(B171,lingue!$A$1:$W$2465,22,FALSE),IF($A$4="D",VLOOKUP(B171,lingue!$A$1:$W$2465,16,FALSE),IF($A$4="F",VLOOKUP(B171,lingue!$A$1:$W$2465,18,FALSE)))))))</f>
        <v>CASSETTA NEXIT 800X600X75H MM - FONDO RINFORZATO - PORTATA 80 KG - MANIGLIE APERTE - COLORE GRIGIO 01</v>
      </c>
      <c r="E171" s="23" t="str">
        <f>IF($A$4="I",VLOOKUP(B171,lingue!$A$1:$W$2465,13,FALSE),IF($A$4="GB",VLOOKUP(B171,lingue!$A$1:$W$2465,15,FALSE),IF($A$4="E",VLOOKUP(B171,lingue!$A$1:$W$2465,21,FALSE),IF($A$4="PL",VLOOKUP(B171,lingue!$A$1:$W$2465,23,FALSE),IF($A$4="D",VLOOKUP(B171,lingue!$A$1:$W$2465,17,FALSE),IF($A$4="F",VLOOKUP(B171,lingue!$A$1:$W$2465,19,FALSE)))))))</f>
        <v>***FORNITO IN MULTIPLI DI 1/82 PZ***</v>
      </c>
      <c r="F171" s="8"/>
      <c r="G171" s="8"/>
      <c r="H171" s="8"/>
      <c r="I171" s="24">
        <v>3870</v>
      </c>
      <c r="J171" s="25">
        <v>1</v>
      </c>
      <c r="K171" s="26">
        <v>82</v>
      </c>
      <c r="L171" s="27">
        <v>46</v>
      </c>
      <c r="M171" s="104"/>
    </row>
    <row r="172" spans="1:13" ht="21.75" customHeight="1" x14ac:dyDescent="0.25">
      <c r="A172" s="34" t="s">
        <v>6</v>
      </c>
      <c r="B172" s="78" t="s">
        <v>16412</v>
      </c>
      <c r="C172" s="100"/>
      <c r="D172" s="8" t="str">
        <f>IF($A$4="I",VLOOKUP(B172,lingue!$A$1:$W$2465,12,FALSE),IF($A$4="GB",VLOOKUP(B172,lingue!$A$1:$W$2465,14,FALSE),IF($A$4="E",VLOOKUP(B172,lingue!$A$1:$W$2465,20,FALSE),IF($A$4="PL",VLOOKUP(B172,lingue!$A$1:$W$2465,22,FALSE),IF($A$4="D",VLOOKUP(B172,lingue!$A$1:$W$2465,16,FALSE),IF($A$4="F",VLOOKUP(B172,lingue!$A$1:$W$2465,18,FALSE)))))))</f>
        <v>CASSETTA NEXIT IN PP CONDUTTIVO 800X600X75H MM - FONDO RINFORZATO - PORTATA 80 KG - MANIGLIE APERTE - COLORE NERO 07</v>
      </c>
      <c r="E172" s="23" t="str">
        <f>IF($A$4="I",VLOOKUP(B172,lingue!$A$1:$W$2465,13,FALSE),IF($A$4="GB",VLOOKUP(B172,lingue!$A$1:$W$2465,15,FALSE),IF($A$4="E",VLOOKUP(B172,lingue!$A$1:$W$2465,21,FALSE),IF($A$4="PL",VLOOKUP(B172,lingue!$A$1:$W$2465,23,FALSE),IF($A$4="D",VLOOKUP(B172,lingue!$A$1:$W$2465,17,FALSE),IF($A$4="F",VLOOKUP(B172,lingue!$A$1:$W$2465,19,FALSE)))))))</f>
        <v>***FORNITO IN MULTIPLI DI 1/82 PZ***</v>
      </c>
      <c r="F172" s="29">
        <v>200</v>
      </c>
      <c r="G172" s="28" t="s">
        <v>607</v>
      </c>
      <c r="H172" s="75">
        <v>350</v>
      </c>
      <c r="I172" s="24">
        <v>4258</v>
      </c>
      <c r="J172" s="25">
        <v>1</v>
      </c>
      <c r="K172" s="26">
        <v>82</v>
      </c>
      <c r="L172" s="27">
        <v>51.35</v>
      </c>
      <c r="M172" s="104"/>
    </row>
    <row r="173" spans="1:13" ht="21.75" customHeight="1" x14ac:dyDescent="0.25">
      <c r="A173" s="34" t="s">
        <v>6</v>
      </c>
      <c r="B173" s="79" t="s">
        <v>16378</v>
      </c>
      <c r="C173" s="100"/>
      <c r="D173" s="8" t="str">
        <f>IF($A$4="I",VLOOKUP(B173,lingue!$A$1:$W$2465,12,FALSE),IF($A$4="GB",VLOOKUP(B173,lingue!$A$1:$W$2465,14,FALSE),IF($A$4="E",VLOOKUP(B173,lingue!$A$1:$W$2465,20,FALSE),IF($A$4="PL",VLOOKUP(B173,lingue!$A$1:$W$2465,22,FALSE),IF($A$4="D",VLOOKUP(B173,lingue!$A$1:$W$2465,16,FALSE),IF($A$4="F",VLOOKUP(B173,lingue!$A$1:$W$2465,18,FALSE)))))))</f>
        <v>CASSETTA NEXIT 800X600X120H MM - FONDO RINFORZATO - PORTATA 80 KG - MANIGLIE APERTE - COLORE GRIGIO 01</v>
      </c>
      <c r="E173" s="23" t="str">
        <f>IF($A$4="I",VLOOKUP(B173,lingue!$A$1:$W$2465,13,FALSE),IF($A$4="GB",VLOOKUP(B173,lingue!$A$1:$W$2465,15,FALSE),IF($A$4="E",VLOOKUP(B173,lingue!$A$1:$W$2465,21,FALSE),IF($A$4="PL",VLOOKUP(B173,lingue!$A$1:$W$2465,23,FALSE),IF($A$4="D",VLOOKUP(B173,lingue!$A$1:$W$2465,17,FALSE),IF($A$4="F",VLOOKUP(B173,lingue!$A$1:$W$2465,19,FALSE)))))))</f>
        <v>***FORNITO IN MULTIPLI DI 1/48 PZ***</v>
      </c>
      <c r="F173" s="8"/>
      <c r="G173" s="8"/>
      <c r="H173" s="8"/>
      <c r="I173" s="24">
        <v>4270</v>
      </c>
      <c r="J173" s="25">
        <v>1</v>
      </c>
      <c r="K173" s="26">
        <v>48</v>
      </c>
      <c r="L173" s="27">
        <v>48</v>
      </c>
      <c r="M173" s="104"/>
    </row>
    <row r="174" spans="1:13" ht="21.75" customHeight="1" x14ac:dyDescent="0.25">
      <c r="A174" s="34" t="s">
        <v>6</v>
      </c>
      <c r="B174" s="78" t="s">
        <v>16414</v>
      </c>
      <c r="C174" s="100"/>
      <c r="D174" s="8" t="str">
        <f>IF($A$4="I",VLOOKUP(B174,lingue!$A$1:$W$2465,12,FALSE),IF($A$4="GB",VLOOKUP(B174,lingue!$A$1:$W$2465,14,FALSE),IF($A$4="E",VLOOKUP(B174,lingue!$A$1:$W$2465,20,FALSE),IF($A$4="PL",VLOOKUP(B174,lingue!$A$1:$W$2465,22,FALSE),IF($A$4="D",VLOOKUP(B174,lingue!$A$1:$W$2465,16,FALSE),IF($A$4="F",VLOOKUP(B174,lingue!$A$1:$W$2465,18,FALSE)))))))</f>
        <v>CASSETTA NEXIT IN PP CONDUTTIVO 800X600X120H MM - FONDO RINFORZATO - PORTATA 80 KG - MANIGLIE APERTE - COLORE NERO 07</v>
      </c>
      <c r="E174" s="23" t="str">
        <f>IF($A$4="I",VLOOKUP(B174,lingue!$A$1:$W$2465,13,FALSE),IF($A$4="GB",VLOOKUP(B174,lingue!$A$1:$W$2465,15,FALSE),IF($A$4="E",VLOOKUP(B174,lingue!$A$1:$W$2465,21,FALSE),IF($A$4="PL",VLOOKUP(B174,lingue!$A$1:$W$2465,23,FALSE),IF($A$4="D",VLOOKUP(B174,lingue!$A$1:$W$2465,17,FALSE),IF($A$4="F",VLOOKUP(B174,lingue!$A$1:$W$2465,19,FALSE)))))))</f>
        <v>***FORNITO IN MULTIPLI DI 1/48 PZ***</v>
      </c>
      <c r="F174" s="29">
        <v>200</v>
      </c>
      <c r="G174" s="28" t="s">
        <v>607</v>
      </c>
      <c r="H174" s="75">
        <v>350</v>
      </c>
      <c r="I174" s="24">
        <v>4379</v>
      </c>
      <c r="J174" s="25">
        <v>1</v>
      </c>
      <c r="K174" s="26">
        <v>48</v>
      </c>
      <c r="L174" s="27">
        <v>53.96</v>
      </c>
      <c r="M174" s="104"/>
    </row>
    <row r="175" spans="1:13" ht="21.75" customHeight="1" x14ac:dyDescent="0.25">
      <c r="A175" s="34" t="s">
        <v>6</v>
      </c>
      <c r="B175" s="79" t="s">
        <v>16379</v>
      </c>
      <c r="C175" s="100"/>
      <c r="D175" s="8" t="str">
        <f>IF($A$4="I",VLOOKUP(B175,lingue!$A$1:$W$2465,12,FALSE),IF($A$4="GB",VLOOKUP(B175,lingue!$A$1:$W$2465,14,FALSE),IF($A$4="E",VLOOKUP(B175,lingue!$A$1:$W$2465,20,FALSE),IF($A$4="PL",VLOOKUP(B175,lingue!$A$1:$W$2465,22,FALSE),IF($A$4="D",VLOOKUP(B175,lingue!$A$1:$W$2465,16,FALSE),IF($A$4="F",VLOOKUP(B175,lingue!$A$1:$W$2465,18,FALSE)))))))</f>
        <v>CASSETTA NEXIT 800X600X170H MM - FONDO RINFORZATO - PORTATA 80 KG - MANIGLIE APERTE - COLORE GRIGIO 01</v>
      </c>
      <c r="E175" s="23" t="str">
        <f>IF($A$4="I",VLOOKUP(B175,lingue!$A$1:$W$2465,13,FALSE),IF($A$4="GB",VLOOKUP(B175,lingue!$A$1:$W$2465,15,FALSE),IF($A$4="E",VLOOKUP(B175,lingue!$A$1:$W$2465,21,FALSE),IF($A$4="PL",VLOOKUP(B175,lingue!$A$1:$W$2465,23,FALSE),IF($A$4="D",VLOOKUP(B175,lingue!$A$1:$W$2465,17,FALSE),IF($A$4="F",VLOOKUP(B175,lingue!$A$1:$W$2465,19,FALSE)))))))</f>
        <v>***FORNITO IN MULTIPLI DI 1/32 PZ***</v>
      </c>
      <c r="F175" s="8"/>
      <c r="G175" s="8"/>
      <c r="H175" s="8"/>
      <c r="I175" s="24">
        <v>4780</v>
      </c>
      <c r="J175" s="25">
        <v>1</v>
      </c>
      <c r="K175" s="26">
        <v>32</v>
      </c>
      <c r="L175" s="27">
        <v>54</v>
      </c>
      <c r="M175" s="104"/>
    </row>
    <row r="176" spans="1:13" ht="21.75" customHeight="1" x14ac:dyDescent="0.25">
      <c r="A176" s="34" t="s">
        <v>6</v>
      </c>
      <c r="B176" s="78" t="s">
        <v>16413</v>
      </c>
      <c r="C176" s="100"/>
      <c r="D176" s="8" t="str">
        <f>IF($A$4="I",VLOOKUP(B176,lingue!$A$1:$W$2465,12,FALSE),IF($A$4="GB",VLOOKUP(B176,lingue!$A$1:$W$2465,14,FALSE),IF($A$4="E",VLOOKUP(B176,lingue!$A$1:$W$2465,20,FALSE),IF($A$4="PL",VLOOKUP(B176,lingue!$A$1:$W$2465,22,FALSE),IF($A$4="D",VLOOKUP(B176,lingue!$A$1:$W$2465,16,FALSE),IF($A$4="F",VLOOKUP(B176,lingue!$A$1:$W$2465,18,FALSE)))))))</f>
        <v>CASSETTA NEXIT IN PP CONDUTTIVO 800X600X170H MM - FONDO RINFORZATO - PORTATA 80 KG - MANIGLIE APERTE - COLORE NERO 07</v>
      </c>
      <c r="E176" s="23" t="str">
        <f>IF($A$4="I",VLOOKUP(B176,lingue!$A$1:$W$2465,13,FALSE),IF($A$4="GB",VLOOKUP(B176,lingue!$A$1:$W$2465,15,FALSE),IF($A$4="E",VLOOKUP(B176,lingue!$A$1:$W$2465,21,FALSE),IF($A$4="PL",VLOOKUP(B176,lingue!$A$1:$W$2465,23,FALSE),IF($A$4="D",VLOOKUP(B176,lingue!$A$1:$W$2465,17,FALSE),IF($A$4="F",VLOOKUP(B176,lingue!$A$1:$W$2465,19,FALSE)))))))</f>
        <v>***FORNITO IN MULTIPLI DI 1/32 PZ***</v>
      </c>
      <c r="F176" s="29">
        <v>200</v>
      </c>
      <c r="G176" s="28" t="s">
        <v>607</v>
      </c>
      <c r="H176" s="75">
        <v>350</v>
      </c>
      <c r="I176" s="24">
        <v>5308</v>
      </c>
      <c r="J176" s="25">
        <v>1</v>
      </c>
      <c r="K176" s="26">
        <v>32</v>
      </c>
      <c r="L176" s="27">
        <v>59.37</v>
      </c>
      <c r="M176" s="104"/>
    </row>
    <row r="177" spans="1:13" ht="21.75" customHeight="1" x14ac:dyDescent="0.25">
      <c r="A177" s="34" t="s">
        <v>6</v>
      </c>
      <c r="B177" s="79" t="s">
        <v>16068</v>
      </c>
      <c r="D177" s="8" t="str">
        <f>IF($A$4="I",VLOOKUP(B177,lingue!$A$1:$W$2465,12,FALSE),IF($A$4="GB",VLOOKUP(B177,lingue!$A$1:$W$2465,14,FALSE),IF($A$4="E",VLOOKUP(B177,lingue!$A$1:$W$2465,20,FALSE),IF($A$4="PL",VLOOKUP(B177,lingue!$A$1:$W$2465,22,FALSE),IF($A$4="D",VLOOKUP(B177,lingue!$A$1:$W$2465,16,FALSE),IF($A$4="F",VLOOKUP(B177,lingue!$A$1:$W$2465,18,FALSE)))))))</f>
        <v>CASSETTA NEXIT 800X600X220H MM - FONDO RINFORZATO - PORTATA 80 KG - MANIGLIE APERTE - COLORE GRIGIO 01</v>
      </c>
      <c r="E177" s="23" t="str">
        <f>IF($A$4="I",VLOOKUP(B177,lingue!$A$1:$W$2465,13,FALSE),IF($A$4="GB",VLOOKUP(B177,lingue!$A$1:$W$2465,15,FALSE),IF($A$4="E",VLOOKUP(B177,lingue!$A$1:$W$2465,21,FALSE),IF($A$4="PL",VLOOKUP(B177,lingue!$A$1:$W$2465,23,FALSE),IF($A$4="D",VLOOKUP(B177,lingue!$A$1:$W$2465,17,FALSE),IF($A$4="F",VLOOKUP(B177,lingue!$A$1:$W$2465,19,FALSE)))))))</f>
        <v>***FORNITO IN MULTIPLI DI 1/24 PZ***</v>
      </c>
      <c r="F177" s="8"/>
      <c r="G177" s="8"/>
      <c r="H177" s="8"/>
      <c r="I177" s="24">
        <v>6000</v>
      </c>
      <c r="J177" s="25">
        <v>1</v>
      </c>
      <c r="K177" s="26">
        <v>24</v>
      </c>
      <c r="L177" s="27">
        <v>58</v>
      </c>
      <c r="M177" s="104"/>
    </row>
    <row r="178" spans="1:13" ht="21.75" customHeight="1" x14ac:dyDescent="0.25">
      <c r="A178" s="34" t="s">
        <v>6</v>
      </c>
      <c r="B178" s="79" t="s">
        <v>16081</v>
      </c>
      <c r="D178" s="8" t="str">
        <f>IF($A$4="I",VLOOKUP(B178,lingue!$A$1:$W$2465,12,FALSE),IF($A$4="GB",VLOOKUP(B178,lingue!$A$1:$W$2465,14,FALSE),IF($A$4="E",VLOOKUP(B178,lingue!$A$1:$W$2465,20,FALSE),IF($A$4="PL",VLOOKUP(B178,lingue!$A$1:$W$2465,22,FALSE),IF($A$4="D",VLOOKUP(B178,lingue!$A$1:$W$2465,16,FALSE),IF($A$4="F",VLOOKUP(B178,lingue!$A$1:$W$2465,18,FALSE)))))))</f>
        <v>CASSETTA NEXIT 800X600X220H MM - FONDO RINFORZATO - PORTATA 80 KG - MANIGLIE APERTE - PICKING LATO LUNGO - COLORE GRIGIO 01</v>
      </c>
      <c r="E178" s="23" t="str">
        <f>IF($A$4="I",VLOOKUP(B178,lingue!$A$1:$W$2465,13,FALSE),IF($A$4="GB",VLOOKUP(B178,lingue!$A$1:$W$2465,15,FALSE),IF($A$4="E",VLOOKUP(B178,lingue!$A$1:$W$2465,21,FALSE),IF($A$4="PL",VLOOKUP(B178,lingue!$A$1:$W$2465,23,FALSE),IF($A$4="D",VLOOKUP(B178,lingue!$A$1:$W$2465,17,FALSE),IF($A$4="F",VLOOKUP(B178,lingue!$A$1:$W$2465,19,FALSE)))))))</f>
        <v>***FORNITO IN MULTIPLI DI 1/24 PZ***</v>
      </c>
      <c r="F178" s="29">
        <v>200</v>
      </c>
      <c r="G178" s="8"/>
      <c r="H178" s="8"/>
      <c r="I178" s="24">
        <v>5800</v>
      </c>
      <c r="J178" s="25">
        <v>1</v>
      </c>
      <c r="K178" s="26">
        <v>24</v>
      </c>
      <c r="L178" s="27">
        <v>58</v>
      </c>
      <c r="M178" s="104"/>
    </row>
    <row r="179" spans="1:13" ht="21.75" customHeight="1" x14ac:dyDescent="0.25">
      <c r="A179" s="34" t="s">
        <v>6</v>
      </c>
      <c r="B179" s="79" t="s">
        <v>16088</v>
      </c>
      <c r="D179" s="8" t="str">
        <f>IF($A$4="I",VLOOKUP(B179,lingue!$A$1:$W$2465,12,FALSE),IF($A$4="GB",VLOOKUP(B179,lingue!$A$1:$W$2465,14,FALSE),IF($A$4="E",VLOOKUP(B179,lingue!$A$1:$W$2465,20,FALSE),IF($A$4="PL",VLOOKUP(B179,lingue!$A$1:$W$2465,22,FALSE),IF($A$4="D",VLOOKUP(B179,lingue!$A$1:$W$2465,16,FALSE),IF($A$4="F",VLOOKUP(B179,lingue!$A$1:$W$2465,18,FALSE)))))))</f>
        <v>CASSETTA NEXIT 800X600X220H MM - FONDO RINFORZATO - PORTATA 80 KG - MANIGLIE APERTE - PICKING LATO CORTO - COLORE GRIGIO 01</v>
      </c>
      <c r="E179" s="23" t="str">
        <f>IF($A$4="I",VLOOKUP(B179,lingue!$A$1:$W$2465,13,FALSE),IF($A$4="GB",VLOOKUP(B179,lingue!$A$1:$W$2465,15,FALSE),IF($A$4="E",VLOOKUP(B179,lingue!$A$1:$W$2465,21,FALSE),IF($A$4="PL",VLOOKUP(B179,lingue!$A$1:$W$2465,23,FALSE),IF($A$4="D",VLOOKUP(B179,lingue!$A$1:$W$2465,17,FALSE),IF($A$4="F",VLOOKUP(B179,lingue!$A$1:$W$2465,19,FALSE)))))))</f>
        <v>***FORNITO IN MULTIPLI DI 1/24 PZ***</v>
      </c>
      <c r="F179" s="29">
        <v>200</v>
      </c>
      <c r="G179" s="8"/>
      <c r="H179" s="8"/>
      <c r="I179" s="24">
        <v>5800</v>
      </c>
      <c r="J179" s="25">
        <v>1</v>
      </c>
      <c r="K179" s="26">
        <v>24</v>
      </c>
      <c r="L179" s="27">
        <v>58</v>
      </c>
      <c r="M179" s="104"/>
    </row>
    <row r="180" spans="1:13" ht="21.75" customHeight="1" x14ac:dyDescent="0.25">
      <c r="A180" s="34" t="s">
        <v>6</v>
      </c>
      <c r="B180" s="78" t="s">
        <v>16416</v>
      </c>
      <c r="C180" s="100"/>
      <c r="D180" s="8" t="str">
        <f>IF($A$4="I",VLOOKUP(B180,lingue!$A$1:$W$2465,12,FALSE),IF($A$4="GB",VLOOKUP(B180,lingue!$A$1:$W$2465,14,FALSE),IF($A$4="E",VLOOKUP(B180,lingue!$A$1:$W$2465,20,FALSE),IF($A$4="PL",VLOOKUP(B180,lingue!$A$1:$W$2465,22,FALSE),IF($A$4="D",VLOOKUP(B180,lingue!$A$1:$W$2465,16,FALSE),IF($A$4="F",VLOOKUP(B180,lingue!$A$1:$W$2465,18,FALSE)))))))</f>
        <v>CASSETTA NEXIT IN PP CONDUTTIVO 800X600X220H MM - FONDO RINFORZATO - PORTATA 80 KG - MANIGLIE APERTE - COLORE NERO 07</v>
      </c>
      <c r="E180" s="23" t="str">
        <f>IF($A$4="I",VLOOKUP(B180,lingue!$A$1:$W$2465,13,FALSE),IF($A$4="GB",VLOOKUP(B180,lingue!$A$1:$W$2465,15,FALSE),IF($A$4="E",VLOOKUP(B180,lingue!$A$1:$W$2465,21,FALSE),IF($A$4="PL",VLOOKUP(B180,lingue!$A$1:$W$2465,23,FALSE),IF($A$4="D",VLOOKUP(B180,lingue!$A$1:$W$2465,17,FALSE),IF($A$4="F",VLOOKUP(B180,lingue!$A$1:$W$2465,19,FALSE)))))))</f>
        <v>***FORNITO IN MULTIPLI DI 1/24 PZ***</v>
      </c>
      <c r="F180" s="29">
        <v>200</v>
      </c>
      <c r="G180" s="28" t="s">
        <v>607</v>
      </c>
      <c r="H180" s="75">
        <v>350</v>
      </c>
      <c r="I180" s="24">
        <v>6720</v>
      </c>
      <c r="J180" s="25">
        <v>1</v>
      </c>
      <c r="K180" s="26">
        <v>24</v>
      </c>
      <c r="L180" s="27">
        <v>71.44</v>
      </c>
      <c r="M180" s="104"/>
    </row>
    <row r="181" spans="1:13" ht="21.75" customHeight="1" x14ac:dyDescent="0.25">
      <c r="A181" s="34" t="s">
        <v>6</v>
      </c>
      <c r="B181" s="79" t="s">
        <v>16095</v>
      </c>
      <c r="D181" s="8" t="str">
        <f>IF($A$4="I",VLOOKUP(B181,lingue!$A$1:$W$2465,12,FALSE),IF($A$4="GB",VLOOKUP(B181,lingue!$A$1:$W$2465,14,FALSE),IF($A$4="E",VLOOKUP(B181,lingue!$A$1:$W$2465,20,FALSE),IF($A$4="PL",VLOOKUP(B181,lingue!$A$1:$W$2465,22,FALSE),IF($A$4="D",VLOOKUP(B181,lingue!$A$1:$W$2465,16,FALSE),IF($A$4="F",VLOOKUP(B181,lingue!$A$1:$W$2465,18,FALSE)))))))</f>
        <v>CASSETTA NEXIT 800X600X270H MM - FONDO RINFORZATO - PORTATA 80 KG - MANIGLIE APERTE - COLORE GRIGIO 01</v>
      </c>
      <c r="E181" s="23" t="str">
        <f>IF($A$4="I",VLOOKUP(B181,lingue!$A$1:$W$2465,13,FALSE),IF($A$4="GB",VLOOKUP(B181,lingue!$A$1:$W$2465,15,FALSE),IF($A$4="E",VLOOKUP(B181,lingue!$A$1:$W$2465,21,FALSE),IF($A$4="PL",VLOOKUP(B181,lingue!$A$1:$W$2465,23,FALSE),IF($A$4="D",VLOOKUP(B181,lingue!$A$1:$W$2465,17,FALSE),IF($A$4="F",VLOOKUP(B181,lingue!$A$1:$W$2465,19,FALSE)))))))</f>
        <v>***FORNITO IN MULTIPLI DI 1/20 PZ***</v>
      </c>
      <c r="F181" s="8"/>
      <c r="G181" s="8"/>
      <c r="H181" s="8"/>
      <c r="I181" s="24">
        <v>6700</v>
      </c>
      <c r="J181" s="25">
        <v>1</v>
      </c>
      <c r="K181" s="26">
        <v>20</v>
      </c>
      <c r="L181" s="27">
        <v>62</v>
      </c>
      <c r="M181" s="104"/>
    </row>
    <row r="182" spans="1:13" ht="21.75" customHeight="1" x14ac:dyDescent="0.25">
      <c r="A182" s="34" t="s">
        <v>6</v>
      </c>
      <c r="B182" s="79" t="s">
        <v>16103</v>
      </c>
      <c r="D182" s="8" t="str">
        <f>IF($A$4="I",VLOOKUP(B182,lingue!$A$1:$W$2465,12,FALSE),IF($A$4="GB",VLOOKUP(B182,lingue!$A$1:$W$2465,14,FALSE),IF($A$4="E",VLOOKUP(B182,lingue!$A$1:$W$2465,20,FALSE),IF($A$4="PL",VLOOKUP(B182,lingue!$A$1:$W$2465,22,FALSE),IF($A$4="D",VLOOKUP(B182,lingue!$A$1:$W$2465,16,FALSE),IF($A$4="F",VLOOKUP(B182,lingue!$A$1:$W$2465,18,FALSE)))))))</f>
        <v>CASSETTA NEXIT 800X600X270H MM - FONDO RINFORZATO - PORTATA 80 KG - MANIGLIE APERTE - PICKING LATO LUNGO - COLORE GRIGIO 01</v>
      </c>
      <c r="E182" s="23" t="str">
        <f>IF($A$4="I",VLOOKUP(B182,lingue!$A$1:$W$2465,13,FALSE),IF($A$4="GB",VLOOKUP(B182,lingue!$A$1:$W$2465,15,FALSE),IF($A$4="E",VLOOKUP(B182,lingue!$A$1:$W$2465,21,FALSE),IF($A$4="PL",VLOOKUP(B182,lingue!$A$1:$W$2465,23,FALSE),IF($A$4="D",VLOOKUP(B182,lingue!$A$1:$W$2465,17,FALSE),IF($A$4="F",VLOOKUP(B182,lingue!$A$1:$W$2465,19,FALSE)))))))</f>
        <v>***FORNITO IN MULTIPLI DI 1/20 PZ***</v>
      </c>
      <c r="F182" s="29">
        <v>200</v>
      </c>
      <c r="G182" s="8"/>
      <c r="H182" s="8"/>
      <c r="I182" s="24">
        <v>6400</v>
      </c>
      <c r="J182" s="25">
        <v>1</v>
      </c>
      <c r="K182" s="26">
        <v>20</v>
      </c>
      <c r="L182" s="27">
        <v>62</v>
      </c>
      <c r="M182" s="104"/>
    </row>
    <row r="183" spans="1:13" ht="21.75" customHeight="1" x14ac:dyDescent="0.25">
      <c r="A183" s="34" t="s">
        <v>6</v>
      </c>
      <c r="B183" s="79" t="s">
        <v>16110</v>
      </c>
      <c r="D183" s="8" t="str">
        <f>IF($A$4="I",VLOOKUP(B183,lingue!$A$1:$W$2465,12,FALSE),IF($A$4="GB",VLOOKUP(B183,lingue!$A$1:$W$2465,14,FALSE),IF($A$4="E",VLOOKUP(B183,lingue!$A$1:$W$2465,20,FALSE),IF($A$4="PL",VLOOKUP(B183,lingue!$A$1:$W$2465,22,FALSE),IF($A$4="D",VLOOKUP(B183,lingue!$A$1:$W$2465,16,FALSE),IF($A$4="F",VLOOKUP(B183,lingue!$A$1:$W$2465,18,FALSE)))))))</f>
        <v>CASSETTA NEXIT 800X600X270H MM - FONDO RINFORZATO - PORTATA 80 KG - MANIGLIE APERTE - PICKING LATO CORTO - COLORE GRIGIO 01</v>
      </c>
      <c r="E183" s="23" t="str">
        <f>IF($A$4="I",VLOOKUP(B183,lingue!$A$1:$W$2465,13,FALSE),IF($A$4="GB",VLOOKUP(B183,lingue!$A$1:$W$2465,15,FALSE),IF($A$4="E",VLOOKUP(B183,lingue!$A$1:$W$2465,21,FALSE),IF($A$4="PL",VLOOKUP(B183,lingue!$A$1:$W$2465,23,FALSE),IF($A$4="D",VLOOKUP(B183,lingue!$A$1:$W$2465,17,FALSE),IF($A$4="F",VLOOKUP(B183,lingue!$A$1:$W$2465,19,FALSE)))))))</f>
        <v>***FORNITO IN MULTIPLI DI 1/20 PZ***</v>
      </c>
      <c r="F183" s="29">
        <v>200</v>
      </c>
      <c r="G183" s="8"/>
      <c r="H183" s="8"/>
      <c r="I183" s="24">
        <v>6400</v>
      </c>
      <c r="J183" s="25">
        <v>1</v>
      </c>
      <c r="K183" s="26">
        <v>20</v>
      </c>
      <c r="L183" s="27">
        <v>62</v>
      </c>
      <c r="M183" s="104"/>
    </row>
    <row r="184" spans="1:13" ht="21.75" customHeight="1" x14ac:dyDescent="0.25">
      <c r="A184" s="34" t="s">
        <v>6</v>
      </c>
      <c r="B184" s="78" t="s">
        <v>16415</v>
      </c>
      <c r="C184" s="100"/>
      <c r="D184" s="8" t="str">
        <f>IF($A$4="I",VLOOKUP(B184,lingue!$A$1:$W$2465,12,FALSE),IF($A$4="GB",VLOOKUP(B184,lingue!$A$1:$W$2465,14,FALSE),IF($A$4="E",VLOOKUP(B184,lingue!$A$1:$W$2465,20,FALSE),IF($A$4="PL",VLOOKUP(B184,lingue!$A$1:$W$2465,22,FALSE),IF($A$4="D",VLOOKUP(B184,lingue!$A$1:$W$2465,16,FALSE),IF($A$4="F",VLOOKUP(B184,lingue!$A$1:$W$2465,18,FALSE)))))))</f>
        <v>CASSETTA NEXIT IN PP CONDUTTIVO 800X600X270H MM - FONDO RINFORZATO - PORTATA 80 KG - MANIGLIE APERTE - COLORE NERO 07</v>
      </c>
      <c r="E184" s="23" t="str">
        <f>IF($A$4="I",VLOOKUP(B184,lingue!$A$1:$W$2465,13,FALSE),IF($A$4="GB",VLOOKUP(B184,lingue!$A$1:$W$2465,15,FALSE),IF($A$4="E",VLOOKUP(B184,lingue!$A$1:$W$2465,21,FALSE),IF($A$4="PL",VLOOKUP(B184,lingue!$A$1:$W$2465,23,FALSE),IF($A$4="D",VLOOKUP(B184,lingue!$A$1:$W$2465,17,FALSE),IF($A$4="F",VLOOKUP(B184,lingue!$A$1:$W$2465,19,FALSE)))))))</f>
        <v>***FORNITO IN MULTIPLI DI 1/20 PZ***</v>
      </c>
      <c r="F184" s="29">
        <v>200</v>
      </c>
      <c r="G184" s="28" t="s">
        <v>607</v>
      </c>
      <c r="H184" s="75">
        <v>350</v>
      </c>
      <c r="I184" s="24">
        <v>7445</v>
      </c>
      <c r="J184" s="25">
        <v>1</v>
      </c>
      <c r="K184" s="26">
        <v>20</v>
      </c>
      <c r="L184" s="27">
        <v>81.34</v>
      </c>
      <c r="M184" s="104"/>
    </row>
    <row r="185" spans="1:13" ht="21.75" customHeight="1" x14ac:dyDescent="0.25">
      <c r="A185" s="34" t="s">
        <v>6</v>
      </c>
      <c r="B185" s="79" t="s">
        <v>16117</v>
      </c>
      <c r="D185" s="8" t="str">
        <f>IF($A$4="I",VLOOKUP(B185,lingue!$A$1:$W$2465,12,FALSE),IF($A$4="GB",VLOOKUP(B185,lingue!$A$1:$W$2465,14,FALSE),IF($A$4="E",VLOOKUP(B185,lingue!$A$1:$W$2465,20,FALSE),IF($A$4="PL",VLOOKUP(B185,lingue!$A$1:$W$2465,22,FALSE),IF($A$4="D",VLOOKUP(B185,lingue!$A$1:$W$2465,16,FALSE),IF($A$4="F",VLOOKUP(B185,lingue!$A$1:$W$2465,18,FALSE)))))))</f>
        <v>CASSETTA NEXIT 800X600X320H MM - FONDO RINFORZATO - PORTATA 80 KG - MANIGLIE APERTE - COLORE GRIGIO 01</v>
      </c>
      <c r="E185" s="23" t="str">
        <f>IF($A$4="I",VLOOKUP(B185,lingue!$A$1:$W$2465,13,FALSE),IF($A$4="GB",VLOOKUP(B185,lingue!$A$1:$W$2465,15,FALSE),IF($A$4="E",VLOOKUP(B185,lingue!$A$1:$W$2465,21,FALSE),IF($A$4="PL",VLOOKUP(B185,lingue!$A$1:$W$2465,23,FALSE),IF($A$4="D",VLOOKUP(B185,lingue!$A$1:$W$2465,17,FALSE),IF($A$4="F",VLOOKUP(B185,lingue!$A$1:$W$2465,19,FALSE)))))))</f>
        <v>***FORNITO IN MULTIPLI DI 1/16 PZ***</v>
      </c>
      <c r="F185" s="8"/>
      <c r="G185" s="8"/>
      <c r="H185" s="8"/>
      <c r="I185" s="24">
        <v>7300</v>
      </c>
      <c r="J185" s="25">
        <v>1</v>
      </c>
      <c r="K185" s="26">
        <v>16</v>
      </c>
      <c r="L185" s="27">
        <v>65</v>
      </c>
      <c r="M185" s="104"/>
    </row>
    <row r="186" spans="1:13" ht="21.75" customHeight="1" x14ac:dyDescent="0.25">
      <c r="A186" s="34" t="s">
        <v>6</v>
      </c>
      <c r="B186" s="79" t="s">
        <v>16130</v>
      </c>
      <c r="D186" s="8" t="str">
        <f>IF($A$4="I",VLOOKUP(B186,lingue!$A$1:$W$2465,12,FALSE),IF($A$4="GB",VLOOKUP(B186,lingue!$A$1:$W$2465,14,FALSE),IF($A$4="E",VLOOKUP(B186,lingue!$A$1:$W$2465,20,FALSE),IF($A$4="PL",VLOOKUP(B186,lingue!$A$1:$W$2465,22,FALSE),IF($A$4="D",VLOOKUP(B186,lingue!$A$1:$W$2465,16,FALSE),IF($A$4="F",VLOOKUP(B186,lingue!$A$1:$W$2465,18,FALSE)))))))</f>
        <v>CASSETTA NEXIT 800X600X320H MM - FONDO RINFORZATO - PORTATA 80 KG - MANIGLIE APERTE - PICKING LATO LUNGO - COLORE GRIGIO 01</v>
      </c>
      <c r="E186" s="23" t="str">
        <f>IF($A$4="I",VLOOKUP(B186,lingue!$A$1:$W$2465,13,FALSE),IF($A$4="GB",VLOOKUP(B186,lingue!$A$1:$W$2465,15,FALSE),IF($A$4="E",VLOOKUP(B186,lingue!$A$1:$W$2465,21,FALSE),IF($A$4="PL",VLOOKUP(B186,lingue!$A$1:$W$2465,23,FALSE),IF($A$4="D",VLOOKUP(B186,lingue!$A$1:$W$2465,17,FALSE),IF($A$4="F",VLOOKUP(B186,lingue!$A$1:$W$2465,19,FALSE)))))))</f>
        <v>***FORNITO IN MULTIPLI DI 1/16 PZ***</v>
      </c>
      <c r="F186" s="29">
        <v>200</v>
      </c>
      <c r="G186" s="23"/>
      <c r="H186" s="8"/>
      <c r="I186" s="24">
        <v>7000</v>
      </c>
      <c r="J186" s="25">
        <v>1</v>
      </c>
      <c r="K186" s="26">
        <v>16</v>
      </c>
      <c r="L186" s="27">
        <v>65</v>
      </c>
      <c r="M186" s="104"/>
    </row>
    <row r="187" spans="1:13" ht="21.75" customHeight="1" x14ac:dyDescent="0.25">
      <c r="A187" s="34" t="s">
        <v>6</v>
      </c>
      <c r="B187" s="79" t="s">
        <v>16137</v>
      </c>
      <c r="D187" s="8" t="str">
        <f>IF($A$4="I",VLOOKUP(B187,lingue!$A$1:$W$2465,12,FALSE),IF($A$4="GB",VLOOKUP(B187,lingue!$A$1:$W$2465,14,FALSE),IF($A$4="E",VLOOKUP(B187,lingue!$A$1:$W$2465,20,FALSE),IF($A$4="PL",VLOOKUP(B187,lingue!$A$1:$W$2465,22,FALSE),IF($A$4="D",VLOOKUP(B187,lingue!$A$1:$W$2465,16,FALSE),IF($A$4="F",VLOOKUP(B187,lingue!$A$1:$W$2465,18,FALSE)))))))</f>
        <v>CASSETTA NEXIT 800X600X320H MM - FONDO RINFORZATO - PORTATA 80 KG - MANIGLIE APERTE - PICKING LATO CORTO - COLORE GRIGIO 01</v>
      </c>
      <c r="E187" s="23" t="str">
        <f>IF($A$4="I",VLOOKUP(B187,lingue!$A$1:$W$2465,13,FALSE),IF($A$4="GB",VLOOKUP(B187,lingue!$A$1:$W$2465,15,FALSE),IF($A$4="E",VLOOKUP(B187,lingue!$A$1:$W$2465,21,FALSE),IF($A$4="PL",VLOOKUP(B187,lingue!$A$1:$W$2465,23,FALSE),IF($A$4="D",VLOOKUP(B187,lingue!$A$1:$W$2465,17,FALSE),IF($A$4="F",VLOOKUP(B187,lingue!$A$1:$W$2465,19,FALSE)))))))</f>
        <v>***FORNITO IN MULTIPLI DI 1/16 PZ***</v>
      </c>
      <c r="F187" s="29">
        <v>200</v>
      </c>
      <c r="G187" s="8"/>
      <c r="H187" s="8"/>
      <c r="I187" s="24">
        <v>7000</v>
      </c>
      <c r="J187" s="25">
        <v>1</v>
      </c>
      <c r="K187" s="26">
        <v>16</v>
      </c>
      <c r="L187" s="27">
        <v>65</v>
      </c>
      <c r="M187" s="104"/>
    </row>
    <row r="188" spans="1:13" ht="21.75" customHeight="1" x14ac:dyDescent="0.25">
      <c r="A188" s="34" t="s">
        <v>6</v>
      </c>
      <c r="B188" s="78" t="s">
        <v>16420</v>
      </c>
      <c r="C188" s="100"/>
      <c r="D188" s="8" t="str">
        <f>IF($A$4="I",VLOOKUP(B188,lingue!$A$1:$W$2465,12,FALSE),IF($A$4="GB",VLOOKUP(B188,lingue!$A$1:$W$2465,14,FALSE),IF($A$4="E",VLOOKUP(B188,lingue!$A$1:$W$2465,20,FALSE),IF($A$4="PL",VLOOKUP(B188,lingue!$A$1:$W$2465,22,FALSE),IF($A$4="D",VLOOKUP(B188,lingue!$A$1:$W$2465,16,FALSE),IF($A$4="F",VLOOKUP(B188,lingue!$A$1:$W$2465,18,FALSE)))))))</f>
        <v>CASSETTA NEXIT IN PP CONDUTTIVO 800X600X320H MM - FONDO RINFORZATO - PORTATA 80 KG - MANIGLIE APERTE - COLORE NERO 07</v>
      </c>
      <c r="E188" s="23" t="str">
        <f>IF($A$4="I",VLOOKUP(B188,lingue!$A$1:$W$2465,13,FALSE),IF($A$4="GB",VLOOKUP(B188,lingue!$A$1:$W$2465,15,FALSE),IF($A$4="E",VLOOKUP(B188,lingue!$A$1:$W$2465,21,FALSE),IF($A$4="PL",VLOOKUP(B188,lingue!$A$1:$W$2465,23,FALSE),IF($A$4="D",VLOOKUP(B188,lingue!$A$1:$W$2465,17,FALSE),IF($A$4="F",VLOOKUP(B188,lingue!$A$1:$W$2465,19,FALSE)))))))</f>
        <v>***FORNITO IN MULTIPLI DI 1/16 PZ***</v>
      </c>
      <c r="F188" s="29">
        <v>200</v>
      </c>
      <c r="G188" s="28" t="s">
        <v>607</v>
      </c>
      <c r="H188" s="75">
        <v>350</v>
      </c>
      <c r="I188" s="24">
        <v>8121</v>
      </c>
      <c r="J188" s="25">
        <v>1</v>
      </c>
      <c r="K188" s="26">
        <v>16</v>
      </c>
      <c r="L188" s="27">
        <v>87.73</v>
      </c>
      <c r="M188" s="104"/>
    </row>
    <row r="189" spans="1:13" ht="21.75" customHeight="1" x14ac:dyDescent="0.25">
      <c r="A189" s="34" t="s">
        <v>6</v>
      </c>
      <c r="B189" s="79" t="s">
        <v>16144</v>
      </c>
      <c r="D189" s="8" t="str">
        <f>IF($A$4="I",VLOOKUP(B189,lingue!$A$1:$W$2465,12,FALSE),IF($A$4="GB",VLOOKUP(B189,lingue!$A$1:$W$2465,14,FALSE),IF($A$4="E",VLOOKUP(B189,lingue!$A$1:$W$2465,20,FALSE),IF($A$4="PL",VLOOKUP(B189,lingue!$A$1:$W$2465,22,FALSE),IF($A$4="D",VLOOKUP(B189,lingue!$A$1:$W$2465,16,FALSE),IF($A$4="F",VLOOKUP(B189,lingue!$A$1:$W$2465,18,FALSE)))))))</f>
        <v>CASSETTA NEXIT 800X600X420H MM - FONDO RINFORZATO - PORTATA 80 KG - MANIGLIE APERTE - COLORE GRIGIO 01</v>
      </c>
      <c r="E189" s="23" t="str">
        <f>IF($A$4="I",VLOOKUP(B189,lingue!$A$1:$W$2465,13,FALSE),IF($A$4="GB",VLOOKUP(B189,lingue!$A$1:$W$2465,15,FALSE),IF($A$4="E",VLOOKUP(B189,lingue!$A$1:$W$2465,21,FALSE),IF($A$4="PL",VLOOKUP(B189,lingue!$A$1:$W$2465,23,FALSE),IF($A$4="D",VLOOKUP(B189,lingue!$A$1:$W$2465,17,FALSE),IF($A$4="F",VLOOKUP(B189,lingue!$A$1:$W$2465,19,FALSE)))))))</f>
        <v>***FORNITO IN MULTIPLI DI 1/18 PZ***</v>
      </c>
      <c r="F189" s="8"/>
      <c r="G189" s="8"/>
      <c r="H189" s="8"/>
      <c r="I189" s="28">
        <v>8440</v>
      </c>
      <c r="J189" s="25">
        <v>1</v>
      </c>
      <c r="K189" s="26">
        <v>18</v>
      </c>
      <c r="L189" s="27">
        <v>70</v>
      </c>
      <c r="M189" s="104"/>
    </row>
    <row r="190" spans="1:13" ht="21.75" customHeight="1" x14ac:dyDescent="0.25">
      <c r="A190" s="34" t="s">
        <v>6</v>
      </c>
      <c r="B190" s="79" t="s">
        <v>16157</v>
      </c>
      <c r="D190" s="8" t="str">
        <f>IF($A$4="I",VLOOKUP(B190,lingue!$A$1:$W$2465,12,FALSE),IF($A$4="GB",VLOOKUP(B190,lingue!$A$1:$W$2465,14,FALSE),IF($A$4="E",VLOOKUP(B190,lingue!$A$1:$W$2465,20,FALSE),IF($A$4="PL",VLOOKUP(B190,lingue!$A$1:$W$2465,22,FALSE),IF($A$4="D",VLOOKUP(B190,lingue!$A$1:$W$2465,16,FALSE),IF($A$4="F",VLOOKUP(B190,lingue!$A$1:$W$2465,18,FALSE)))))))</f>
        <v>CASSETTA NEXIT 800X600X420H MM - FONDO RINFORZATO - PORTATA 80 KG - MANIGLIE APERTE - PICKING LATO LUNGO - COLORE GRIGIO 01</v>
      </c>
      <c r="E190" s="23" t="str">
        <f>IF($A$4="I",VLOOKUP(B190,lingue!$A$1:$W$2465,13,FALSE),IF($A$4="GB",VLOOKUP(B190,lingue!$A$1:$W$2465,15,FALSE),IF($A$4="E",VLOOKUP(B190,lingue!$A$1:$W$2465,21,FALSE),IF($A$4="PL",VLOOKUP(B190,lingue!$A$1:$W$2465,23,FALSE),IF($A$4="D",VLOOKUP(B190,lingue!$A$1:$W$2465,17,FALSE),IF($A$4="F",VLOOKUP(B190,lingue!$A$1:$W$2465,19,FALSE)))))))</f>
        <v>***FORNITO IN MULTIPLI DI 1/18 PZ***</v>
      </c>
      <c r="F190" s="8"/>
      <c r="G190" s="8"/>
      <c r="H190" s="8"/>
      <c r="I190" s="28">
        <v>8059</v>
      </c>
      <c r="J190" s="25">
        <v>1</v>
      </c>
      <c r="K190" s="26">
        <v>18</v>
      </c>
      <c r="L190" s="27">
        <v>70</v>
      </c>
      <c r="M190" s="104"/>
    </row>
    <row r="191" spans="1:13" ht="21.75" customHeight="1" x14ac:dyDescent="0.25">
      <c r="A191" s="34" t="s">
        <v>6</v>
      </c>
      <c r="B191" s="79" t="s">
        <v>16164</v>
      </c>
      <c r="D191" s="8" t="str">
        <f>IF($A$4="I",VLOOKUP(B191,lingue!$A$1:$W$2465,12,FALSE),IF($A$4="GB",VLOOKUP(B191,lingue!$A$1:$W$2465,14,FALSE),IF($A$4="E",VLOOKUP(B191,lingue!$A$1:$W$2465,20,FALSE),IF($A$4="PL",VLOOKUP(B191,lingue!$A$1:$W$2465,22,FALSE),IF($A$4="D",VLOOKUP(B191,lingue!$A$1:$W$2465,16,FALSE),IF($A$4="F",VLOOKUP(B191,lingue!$A$1:$W$2465,18,FALSE)))))))</f>
        <v>CASSETTA NEXIT 800X600X420H MM - FONDO RINFORZATO - PORTATA 80 KG - MANIGLIE APERTE - PICKING LATO CORTO - COLORE GRIGIO 01</v>
      </c>
      <c r="E191" s="23" t="str">
        <f>IF($A$4="I",VLOOKUP(B191,lingue!$A$1:$W$2465,13,FALSE),IF($A$4="GB",VLOOKUP(B191,lingue!$A$1:$W$2465,15,FALSE),IF($A$4="E",VLOOKUP(B191,lingue!$A$1:$W$2465,21,FALSE),IF($A$4="PL",VLOOKUP(B191,lingue!$A$1:$W$2465,23,FALSE),IF($A$4="D",VLOOKUP(B191,lingue!$A$1:$W$2465,17,FALSE),IF($A$4="F",VLOOKUP(B191,lingue!$A$1:$W$2465,19,FALSE)))))))</f>
        <v>***FORNITO IN MULTIPLI DI 1/18 PZ***</v>
      </c>
      <c r="F191" s="8"/>
      <c r="G191" s="8"/>
      <c r="H191" s="8"/>
      <c r="I191" s="28">
        <v>8050</v>
      </c>
      <c r="J191" s="25">
        <v>1</v>
      </c>
      <c r="K191" s="26">
        <v>18</v>
      </c>
      <c r="L191" s="27">
        <v>70</v>
      </c>
      <c r="M191" s="104"/>
    </row>
    <row r="192" spans="1:13" ht="21.75" customHeight="1" x14ac:dyDescent="0.25">
      <c r="A192" s="34" t="s">
        <v>6</v>
      </c>
      <c r="B192" s="78" t="s">
        <v>16417</v>
      </c>
      <c r="C192" s="100"/>
      <c r="D192" s="8" t="str">
        <f>IF($A$4="I",VLOOKUP(B192,lingue!$A$1:$W$2465,12,FALSE),IF($A$4="GB",VLOOKUP(B192,lingue!$A$1:$W$2465,14,FALSE),IF($A$4="E",VLOOKUP(B192,lingue!$A$1:$W$2465,20,FALSE),IF($A$4="PL",VLOOKUP(B192,lingue!$A$1:$W$2465,22,FALSE),IF($A$4="D",VLOOKUP(B192,lingue!$A$1:$W$2465,16,FALSE),IF($A$4="F",VLOOKUP(B192,lingue!$A$1:$W$2465,18,FALSE)))))))</f>
        <v>CASSETTA NEXIT IN PP CONDUTTIVO 800X600X420H MM - FONDO RINFORZATO - PORTATA 80 KG - MANIGLIE APERTE - COLORE NERO 07</v>
      </c>
      <c r="E192" s="23" t="str">
        <f>IF($A$4="I",VLOOKUP(B192,lingue!$A$1:$W$2465,13,FALSE),IF($A$4="GB",VLOOKUP(B192,lingue!$A$1:$W$2465,15,FALSE),IF($A$4="E",VLOOKUP(B192,lingue!$A$1:$W$2465,21,FALSE),IF($A$4="PL",VLOOKUP(B192,lingue!$A$1:$W$2465,23,FALSE),IF($A$4="D",VLOOKUP(B192,lingue!$A$1:$W$2465,17,FALSE),IF($A$4="F",VLOOKUP(B192,lingue!$A$1:$W$2465,19,FALSE)))))))</f>
        <v>***FORNITO IN MULTIPLI DI 1/18 PZ***</v>
      </c>
      <c r="F192" s="29">
        <v>200</v>
      </c>
      <c r="G192" s="28" t="s">
        <v>607</v>
      </c>
      <c r="H192" s="75">
        <v>350</v>
      </c>
      <c r="I192" s="28">
        <v>9453</v>
      </c>
      <c r="J192" s="25">
        <v>1</v>
      </c>
      <c r="K192" s="26">
        <v>18</v>
      </c>
      <c r="L192" s="27">
        <v>100.15</v>
      </c>
      <c r="M192" s="104"/>
    </row>
    <row r="193" spans="1:13" ht="21.75" customHeight="1" x14ac:dyDescent="0.25">
      <c r="A193" s="34" t="s">
        <v>6</v>
      </c>
      <c r="B193" s="79" t="s">
        <v>16171</v>
      </c>
      <c r="D193" s="8" t="str">
        <f>IF($A$4="I",VLOOKUP(B193,lingue!$A$1:$W$2465,12,FALSE),IF($A$4="GB",VLOOKUP(B193,lingue!$A$1:$W$2465,14,FALSE),IF($A$4="E",VLOOKUP(B193,lingue!$A$1:$W$2465,20,FALSE),IF($A$4="PL",VLOOKUP(B193,lingue!$A$1:$W$2465,22,FALSE),IF($A$4="D",VLOOKUP(B193,lingue!$A$1:$W$2465,16,FALSE),IF($A$4="F",VLOOKUP(B193,lingue!$A$1:$W$2465,18,FALSE)))))))</f>
        <v>CASSETTA NEXIT 800X600X520H MM - FONDO RINFORZATO - PORTATA 80 KG - MANIGLIE APERTE - COLORE GRIGIO 01</v>
      </c>
      <c r="E193" s="23" t="str">
        <f>IF($A$4="I",VLOOKUP(B193,lingue!$A$1:$W$2465,13,FALSE),IF($A$4="GB",VLOOKUP(B193,lingue!$A$1:$W$2465,15,FALSE),IF($A$4="E",VLOOKUP(B193,lingue!$A$1:$W$2465,21,FALSE),IF($A$4="PL",VLOOKUP(B193,lingue!$A$1:$W$2465,23,FALSE),IF($A$4="D",VLOOKUP(B193,lingue!$A$1:$W$2465,17,FALSE),IF($A$4="F",VLOOKUP(B193,lingue!$A$1:$W$2465,19,FALSE)))))))</f>
        <v>***FORNITO IN MULTIPLI DI 1/14 PZ***</v>
      </c>
      <c r="F193" s="8"/>
      <c r="G193" s="8"/>
      <c r="H193" s="8"/>
      <c r="I193" s="28">
        <v>9603</v>
      </c>
      <c r="J193" s="25">
        <v>1</v>
      </c>
      <c r="K193" s="26">
        <v>14</v>
      </c>
      <c r="L193" s="27">
        <v>79</v>
      </c>
      <c r="M193" s="104"/>
    </row>
    <row r="194" spans="1:13" ht="21.75" customHeight="1" x14ac:dyDescent="0.25">
      <c r="A194" s="34" t="s">
        <v>6</v>
      </c>
      <c r="B194" s="79" t="s">
        <v>16184</v>
      </c>
      <c r="D194" s="8" t="str">
        <f>IF($A$4="I",VLOOKUP(B194,lingue!$A$1:$W$2465,12,FALSE),IF($A$4="GB",VLOOKUP(B194,lingue!$A$1:$W$2465,14,FALSE),IF($A$4="E",VLOOKUP(B194,lingue!$A$1:$W$2465,20,FALSE),IF($A$4="PL",VLOOKUP(B194,lingue!$A$1:$W$2465,22,FALSE),IF($A$4="D",VLOOKUP(B194,lingue!$A$1:$W$2465,16,FALSE),IF($A$4="F",VLOOKUP(B194,lingue!$A$1:$W$2465,18,FALSE)))))))</f>
        <v>CASSETTA NEXIT 800X600X520H MM - FONDO RINFORZATO - PORTATA 80 KG - MANIGLIE APERTE - PICKING LATO LUNGO - COLORE GRIGIO 01</v>
      </c>
      <c r="E194" s="23" t="str">
        <f>IF($A$4="I",VLOOKUP(B194,lingue!$A$1:$W$2465,13,FALSE),IF($A$4="GB",VLOOKUP(B194,lingue!$A$1:$W$2465,15,FALSE),IF($A$4="E",VLOOKUP(B194,lingue!$A$1:$W$2465,21,FALSE),IF($A$4="PL",VLOOKUP(B194,lingue!$A$1:$W$2465,23,FALSE),IF($A$4="D",VLOOKUP(B194,lingue!$A$1:$W$2465,17,FALSE),IF($A$4="F",VLOOKUP(B194,lingue!$A$1:$W$2465,19,FALSE)))))))</f>
        <v>***FORNITO IN MULTIPLI DI 1/14 PZ***</v>
      </c>
      <c r="F194" s="8"/>
      <c r="G194" s="8"/>
      <c r="H194" s="8"/>
      <c r="I194" s="28">
        <v>9141</v>
      </c>
      <c r="J194" s="25">
        <v>1</v>
      </c>
      <c r="K194" s="26">
        <v>14</v>
      </c>
      <c r="L194" s="27">
        <v>79</v>
      </c>
      <c r="M194" s="104"/>
    </row>
    <row r="195" spans="1:13" ht="21.75" customHeight="1" x14ac:dyDescent="0.25">
      <c r="A195" s="34" t="s">
        <v>6</v>
      </c>
      <c r="B195" s="79" t="s">
        <v>16191</v>
      </c>
      <c r="D195" s="8" t="str">
        <f>IF($A$4="I",VLOOKUP(B195,lingue!$A$1:$W$2465,12,FALSE),IF($A$4="GB",VLOOKUP(B195,lingue!$A$1:$W$2465,14,FALSE),IF($A$4="E",VLOOKUP(B195,lingue!$A$1:$W$2465,20,FALSE),IF($A$4="PL",VLOOKUP(B195,lingue!$A$1:$W$2465,22,FALSE),IF($A$4="D",VLOOKUP(B195,lingue!$A$1:$W$2465,16,FALSE),IF($A$4="F",VLOOKUP(B195,lingue!$A$1:$W$2465,18,FALSE)))))))</f>
        <v>CASSETTA NEXIT 800X600X520H MM - FONDO RINFORZATO - PORTATA 80 KG - MANIGLIE APERTE - PICKING LATO CORTO - COLORE GRIGIO 01</v>
      </c>
      <c r="E195" s="23" t="str">
        <f>IF($A$4="I",VLOOKUP(B195,lingue!$A$1:$W$2465,13,FALSE),IF($A$4="GB",VLOOKUP(B195,lingue!$A$1:$W$2465,15,FALSE),IF($A$4="E",VLOOKUP(B195,lingue!$A$1:$W$2465,21,FALSE),IF($A$4="PL",VLOOKUP(B195,lingue!$A$1:$W$2465,23,FALSE),IF($A$4="D",VLOOKUP(B195,lingue!$A$1:$W$2465,17,FALSE),IF($A$4="F",VLOOKUP(B195,lingue!$A$1:$W$2465,19,FALSE)))))))</f>
        <v>***FORNITO IN MULTIPLI DI 1/14 PZ***</v>
      </c>
      <c r="F195" s="8"/>
      <c r="G195" s="8"/>
      <c r="H195" s="8"/>
      <c r="I195" s="28">
        <v>9130</v>
      </c>
      <c r="J195" s="25">
        <v>1</v>
      </c>
      <c r="K195" s="26">
        <v>14</v>
      </c>
      <c r="L195" s="27">
        <v>79</v>
      </c>
      <c r="M195" s="104"/>
    </row>
    <row r="196" spans="1:13" ht="21.75" customHeight="1" x14ac:dyDescent="0.25">
      <c r="A196" s="34" t="s">
        <v>6</v>
      </c>
      <c r="B196" s="78" t="s">
        <v>16418</v>
      </c>
      <c r="C196" s="100"/>
      <c r="D196" s="8" t="str">
        <f>IF($A$4="I",VLOOKUP(B196,lingue!$A$1:$W$2465,12,FALSE),IF($A$4="GB",VLOOKUP(B196,lingue!$A$1:$W$2465,14,FALSE),IF($A$4="E",VLOOKUP(B196,lingue!$A$1:$W$2465,20,FALSE),IF($A$4="PL",VLOOKUP(B196,lingue!$A$1:$W$2465,22,FALSE),IF($A$4="D",VLOOKUP(B196,lingue!$A$1:$W$2465,16,FALSE),IF($A$4="F",VLOOKUP(B196,lingue!$A$1:$W$2465,18,FALSE)))))))</f>
        <v>CASSETTA NEXIT IN PP CONDUTTIVO 800X600X520H MM - FONDO RINFORZATO - PORTATA 80 KG - MANIGLIE APERTE - COLORE NERO 07</v>
      </c>
      <c r="E196" s="23" t="str">
        <f>IF($A$4="I",VLOOKUP(B196,lingue!$A$1:$W$2465,13,FALSE),IF($A$4="GB",VLOOKUP(B196,lingue!$A$1:$W$2465,15,FALSE),IF($A$4="E",VLOOKUP(B196,lingue!$A$1:$W$2465,21,FALSE),IF($A$4="PL",VLOOKUP(B196,lingue!$A$1:$W$2465,23,FALSE),IF($A$4="D",VLOOKUP(B196,lingue!$A$1:$W$2465,17,FALSE),IF($A$4="F",VLOOKUP(B196,lingue!$A$1:$W$2465,19,FALSE)))))))</f>
        <v>***FORNITO IN MULTIPLI DI 1/14 PZ***</v>
      </c>
      <c r="F196" s="29">
        <v>200</v>
      </c>
      <c r="G196" s="28" t="s">
        <v>607</v>
      </c>
      <c r="H196" s="75">
        <v>350</v>
      </c>
      <c r="I196" s="28">
        <v>10755</v>
      </c>
      <c r="J196" s="25">
        <v>1</v>
      </c>
      <c r="K196" s="26">
        <v>14</v>
      </c>
      <c r="L196" s="27">
        <v>112.01</v>
      </c>
      <c r="M196" s="104"/>
    </row>
    <row r="197" spans="1:13" ht="21.75" customHeight="1" x14ac:dyDescent="0.25">
      <c r="A197" s="34" t="s">
        <v>6</v>
      </c>
      <c r="B197" s="78" t="s">
        <v>16198</v>
      </c>
      <c r="C197" s="99"/>
      <c r="D197" s="8" t="str">
        <f>IF($A$4="I",VLOOKUP(B197,lingue!$A$1:$W$2465,12,FALSE),IF($A$4="GB",VLOOKUP(B197,lingue!$A$1:$W$2465,14,FALSE),IF($A$4="E",VLOOKUP(B197,lingue!$A$1:$W$2465,20,FALSE),IF($A$4="PL",VLOOKUP(B197,lingue!$A$1:$W$2465,22,FALSE),IF($A$4="D",VLOOKUP(B197,lingue!$A$1:$W$2465,16,FALSE),IF($A$4="F",VLOOKUP(B197,lingue!$A$1:$W$2465,18,FALSE)))))))</f>
        <v>SLITTA DI INFORCAMENTO, RULLABILE, PER CASSETTA NEXIT 800X600 - PER USO TRANSPALLET E CARRELLO ELEVATORE - COLORE NERO 07</v>
      </c>
      <c r="E197" s="23" t="str">
        <f>IF($A$4="I",VLOOKUP(B197,lingue!$A$1:$W$2465,13,FALSE),IF($A$4="GB",VLOOKUP(B197,lingue!$A$1:$W$2465,15,FALSE),IF($A$4="E",VLOOKUP(B197,lingue!$A$1:$W$2465,21,FALSE),IF($A$4="PL",VLOOKUP(B197,lingue!$A$1:$W$2465,23,FALSE),IF($A$4="D",VLOOKUP(B197,lingue!$A$1:$W$2465,17,FALSE),IF($A$4="F",VLOOKUP(B197,lingue!$A$1:$W$2465,19,FALSE)))))))</f>
        <v>***FORNITO IN MULTIPLI DI 1 PZ***</v>
      </c>
      <c r="F197" s="33"/>
      <c r="H197" s="8"/>
      <c r="I197" s="28">
        <v>1093</v>
      </c>
      <c r="J197" s="25">
        <v>1</v>
      </c>
      <c r="K197" s="26"/>
      <c r="L197" s="27">
        <v>11</v>
      </c>
      <c r="M197" s="104"/>
    </row>
    <row r="198" spans="1:13" ht="21.75" customHeight="1" x14ac:dyDescent="0.25">
      <c r="A198" s="34" t="s">
        <v>6</v>
      </c>
      <c r="B198" s="78" t="s">
        <v>16208</v>
      </c>
      <c r="C198" s="99"/>
      <c r="D198" s="8" t="str">
        <f>IF($A$4="I",VLOOKUP(B198,lingue!$A$1:$W$2465,12,FALSE),IF($A$4="GB",VLOOKUP(B198,lingue!$A$1:$W$2465,14,FALSE),IF($A$4="E",VLOOKUP(B198,lingue!$A$1:$W$2465,20,FALSE),IF($A$4="PL",VLOOKUP(B198,lingue!$A$1:$W$2465,22,FALSE),IF($A$4="D",VLOOKUP(B198,lingue!$A$1:$W$2465,16,FALSE),IF($A$4="F",VLOOKUP(B198,lingue!$A$1:$W$2465,18,FALSE)))))))</f>
        <v>SLITTA DI INFORCAMENTO, RULLABILE, PER CASSETTA NEXIT 800X600 - PER USO CARRELLO ELEVATORE - COLORE NERO 07</v>
      </c>
      <c r="E198" s="23" t="str">
        <f>IF($A$4="I",VLOOKUP(B198,lingue!$A$1:$W$2465,13,FALSE),IF($A$4="GB",VLOOKUP(B198,lingue!$A$1:$W$2465,15,FALSE),IF($A$4="E",VLOOKUP(B198,lingue!$A$1:$W$2465,21,FALSE),IF($A$4="PL",VLOOKUP(B198,lingue!$A$1:$W$2465,23,FALSE),IF($A$4="D",VLOOKUP(B198,lingue!$A$1:$W$2465,17,FALSE),IF($A$4="F",VLOOKUP(B198,lingue!$A$1:$W$2465,19,FALSE)))))))</f>
        <v>***FORNITO IN MULTIPLI DI 1 PZ***</v>
      </c>
      <c r="F198" s="29">
        <v>200</v>
      </c>
      <c r="H198" s="8"/>
      <c r="I198" s="28">
        <v>651</v>
      </c>
      <c r="J198" s="25">
        <v>1</v>
      </c>
      <c r="K198" s="26"/>
      <c r="L198" s="27">
        <v>11</v>
      </c>
      <c r="M198" s="104"/>
    </row>
    <row r="199" spans="1:13" ht="21.75" customHeight="1" x14ac:dyDescent="0.25">
      <c r="A199" s="34" t="s">
        <v>6</v>
      </c>
      <c r="B199" s="78" t="s">
        <v>16421</v>
      </c>
      <c r="C199" s="100"/>
      <c r="D199" s="8" t="str">
        <f>IF($A$4="I",VLOOKUP(B199,lingue!$A$1:$W$2465,12,FALSE),IF($A$4="GB",VLOOKUP(B199,lingue!$A$1:$W$2465,14,FALSE),IF($A$4="E",VLOOKUP(B199,lingue!$A$1:$W$2465,20,FALSE),IF($A$4="PL",VLOOKUP(B199,lingue!$A$1:$W$2465,22,FALSE),IF($A$4="D",VLOOKUP(B199,lingue!$A$1:$W$2465,16,FALSE),IF($A$4="F",VLOOKUP(B199,lingue!$A$1:$W$2465,18,FALSE)))))))</f>
        <v>SLITTA DI INFORCAMENTO IN PP CONDUTTIVO, RULLABILE, PER CASSETTA NEXIT 800X600 - PER USO CARRELLO ELEVATORE - COLORE NERO 07</v>
      </c>
      <c r="E199" s="23" t="str">
        <f>IF($A$4="I",VLOOKUP(B199,lingue!$A$1:$W$2465,13,FALSE),IF($A$4="GB",VLOOKUP(B199,lingue!$A$1:$W$2465,15,FALSE),IF($A$4="E",VLOOKUP(B199,lingue!$A$1:$W$2465,21,FALSE),IF($A$4="PL",VLOOKUP(B199,lingue!$A$1:$W$2465,23,FALSE),IF($A$4="D",VLOOKUP(B199,lingue!$A$1:$W$2465,17,FALSE),IF($A$4="F",VLOOKUP(B199,lingue!$A$1:$W$2465,19,FALSE)))))))</f>
        <v>***FORNITO IN MULTIPLI DI 1 PZ***</v>
      </c>
      <c r="F199" s="29">
        <v>200</v>
      </c>
      <c r="H199" s="8"/>
      <c r="I199" s="28">
        <v>729</v>
      </c>
      <c r="J199" s="25">
        <v>1</v>
      </c>
      <c r="K199" s="26"/>
      <c r="L199" s="27">
        <v>10.94</v>
      </c>
      <c r="M199" s="104"/>
    </row>
    <row r="200" spans="1:13" ht="21.75" customHeight="1" x14ac:dyDescent="0.25">
      <c r="A200" s="34" t="s">
        <v>6</v>
      </c>
      <c r="B200" s="22" t="s">
        <v>16215</v>
      </c>
      <c r="D200" s="8" t="str">
        <f>IF($A$4="I",VLOOKUP(B200,lingue!$A$1:$W$2465,12,FALSE),IF($A$4="GB",VLOOKUP(B200,lingue!$A$1:$W$2465,14,FALSE),IF($A$4="E",VLOOKUP(B200,lingue!$A$1:$W$2465,20,FALSE),IF($A$4="PL",VLOOKUP(B200,lingue!$A$1:$W$2465,22,FALSE),IF($A$4="D",VLOOKUP(B200,lingue!$A$1:$W$2465,16,FALSE),IF($A$4="F",VLOOKUP(B200,lingue!$A$1:$W$2465,18,FALSE)))))))</f>
        <v>RINFORZO CASSETTA NEXIT 800X600</v>
      </c>
      <c r="E200" s="23" t="str">
        <f>IF($A$4="I",VLOOKUP(B200,lingue!$A$1:$W$2465,13,FALSE),IF($A$4="GB",VLOOKUP(B200,lingue!$A$1:$W$2465,15,FALSE),IF($A$4="E",VLOOKUP(B200,lingue!$A$1:$W$2465,21,FALSE),IF($A$4="PL",VLOOKUP(B200,lingue!$A$1:$W$2465,23,FALSE),IF($A$4="D",VLOOKUP(B200,lingue!$A$1:$W$2465,17,FALSE),IF($A$4="F",VLOOKUP(B200,lingue!$A$1:$W$2465,19,FALSE)))))))</f>
        <v>***FORNITO IN MULTIPLI DI 2 PZ***</v>
      </c>
      <c r="F200" s="8"/>
      <c r="G200" s="8"/>
      <c r="H200" s="8"/>
      <c r="I200" s="24">
        <v>1194</v>
      </c>
      <c r="J200" s="25">
        <v>2</v>
      </c>
      <c r="K200" s="26"/>
      <c r="L200" s="27">
        <v>6</v>
      </c>
      <c r="M200" s="104"/>
    </row>
    <row r="201" spans="1:13" ht="21.75" customHeight="1" x14ac:dyDescent="0.25">
      <c r="A201" s="34" t="s">
        <v>6</v>
      </c>
      <c r="B201" s="79" t="s">
        <v>16224</v>
      </c>
      <c r="D201" s="8" t="str">
        <f>IF($A$4="I",VLOOKUP(B201,lingue!$A$1:$W$2465,12,FALSE),IF($A$4="GB",VLOOKUP(B201,lingue!$A$1:$W$2465,14,FALSE),IF($A$4="E",VLOOKUP(B201,lingue!$A$1:$W$2465,20,FALSE),IF($A$4="PL",VLOOKUP(B201,lingue!$A$1:$W$2465,22,FALSE),IF($A$4="D",VLOOKUP(B201,lingue!$A$1:$W$2465,16,FALSE),IF($A$4="F",VLOOKUP(B201,lingue!$A$1:$W$2465,18,FALSE)))))))</f>
        <v>COPERCHIO IN PP CON MANIGLIE PER CASSETTE SERIE NEXIT - DIM. MM  L=800 P=600 - COLORE: GRIGIO 01</v>
      </c>
      <c r="E201" s="23" t="str">
        <f>IF($A$4="I",VLOOKUP(B201,lingue!$A$1:$W$2465,13,FALSE),IF($A$4="GB",VLOOKUP(B201,lingue!$A$1:$W$2465,15,FALSE),IF($A$4="E",VLOOKUP(B201,lingue!$A$1:$W$2465,21,FALSE),IF($A$4="PL",VLOOKUP(B201,lingue!$A$1:$W$2465,23,FALSE),IF($A$4="D",VLOOKUP(B201,lingue!$A$1:$W$2465,17,FALSE),IF($A$4="F",VLOOKUP(B201,lingue!$A$1:$W$2465,19,FALSE)))))))</f>
        <v>***FORNITO IN MULTIPLI DI 1/60 PZ***</v>
      </c>
      <c r="F201" s="8"/>
      <c r="G201" s="8"/>
      <c r="H201" s="8"/>
      <c r="I201" s="28">
        <v>1978</v>
      </c>
      <c r="J201" s="25">
        <v>1</v>
      </c>
      <c r="K201" s="26">
        <v>60</v>
      </c>
      <c r="L201" s="27">
        <v>18</v>
      </c>
      <c r="M201" s="104"/>
    </row>
    <row r="202" spans="1:13" ht="21.75" customHeight="1" x14ac:dyDescent="0.25">
      <c r="A202" s="34" t="s">
        <v>6</v>
      </c>
      <c r="B202" s="79" t="s">
        <v>16235</v>
      </c>
      <c r="D202" s="8" t="str">
        <f>IF($A$4="I",VLOOKUP(B202,lingue!$A$1:$W$2465,12,FALSE),IF($A$4="GB",VLOOKUP(B202,lingue!$A$1:$W$2465,14,FALSE),IF($A$4="E",VLOOKUP(B202,lingue!$A$1:$W$2465,20,FALSE),IF($A$4="PL",VLOOKUP(B202,lingue!$A$1:$W$2465,22,FALSE),IF($A$4="D",VLOOKUP(B202,lingue!$A$1:$W$2465,16,FALSE),IF($A$4="F",VLOOKUP(B202,lingue!$A$1:$W$2465,18,FALSE)))))))</f>
        <v>COPERCHIO A 2 FALDE IN PP COMPLETO DI CERNIERE PER CASSETTE NEXIT DIM.MM 800X600 - COLORE GRIGIO 01</v>
      </c>
      <c r="E202" s="23" t="str">
        <f>IF($A$4="I",VLOOKUP(B202,lingue!$A$1:$W$2465,13,FALSE),IF($A$4="GB",VLOOKUP(B202,lingue!$A$1:$W$2465,15,FALSE),IF($A$4="E",VLOOKUP(B202,lingue!$A$1:$W$2465,21,FALSE),IF($A$4="PL",VLOOKUP(B202,lingue!$A$1:$W$2465,23,FALSE),IF($A$4="D",VLOOKUP(B202,lingue!$A$1:$W$2465,17,FALSE),IF($A$4="F",VLOOKUP(B202,lingue!$A$1:$W$2465,19,FALSE)))))))</f>
        <v>***FORNITO IN MULTIPLI DI 1/88 PZ***</v>
      </c>
      <c r="F202" s="8"/>
      <c r="G202" s="8"/>
      <c r="H202" s="8"/>
      <c r="I202" s="28">
        <v>1852</v>
      </c>
      <c r="J202" s="25">
        <v>1</v>
      </c>
      <c r="K202" s="26">
        <v>88</v>
      </c>
      <c r="L202" s="27">
        <v>28</v>
      </c>
      <c r="M202" s="104"/>
    </row>
    <row r="203" spans="1:13" ht="21.75" customHeight="1" x14ac:dyDescent="0.25">
      <c r="A203" s="34" t="s">
        <v>6</v>
      </c>
      <c r="B203" s="78" t="s">
        <v>16868</v>
      </c>
      <c r="C203" s="100"/>
      <c r="D203" s="8" t="str">
        <f>IF($A$4="I",VLOOKUP(B203,lingue!$A$1:$W$2465,12,FALSE),IF($A$4="GB",VLOOKUP(B203,lingue!$A$1:$W$2465,14,FALSE),IF($A$4="E",VLOOKUP(B203,lingue!$A$1:$W$2465,20,FALSE),IF($A$4="PL",VLOOKUP(B203,lingue!$A$1:$W$2465,22,FALSE),IF($A$4="D",VLOOKUP(B203,lingue!$A$1:$W$2465,16,FALSE),IF($A$4="F",VLOOKUP(B203,lingue!$A$1:$W$2465,18,FALSE)))))))</f>
        <v>COPERCHIO IN PP CONDUTTIVO PER CASSETTE SERIE NEXIT - DIM. MM  L=800 P=600 - COLORE: NERO</v>
      </c>
      <c r="E203" s="23" t="str">
        <f>IF($A$4="I",VLOOKUP(B203,lingue!$A$1:$W$2465,13,FALSE),IF($A$4="GB",VLOOKUP(B203,lingue!$A$1:$W$2465,15,FALSE),IF($A$4="E",VLOOKUP(B203,lingue!$A$1:$W$2465,21,FALSE),IF($A$4="PL",VLOOKUP(B203,lingue!$A$1:$W$2465,23,FALSE),IF($A$4="D",VLOOKUP(B203,lingue!$A$1:$W$2465,17,FALSE),IF($A$4="F",VLOOKUP(B203,lingue!$A$1:$W$2465,19,FALSE)))))))</f>
        <v>***FORNITO IN MULTIPLI DI 1 PZ***</v>
      </c>
      <c r="F203" s="8"/>
      <c r="G203" s="8"/>
      <c r="H203" s="8"/>
      <c r="I203" s="28">
        <v>2215</v>
      </c>
      <c r="J203" s="25">
        <v>1</v>
      </c>
      <c r="K203" s="26">
        <v>60</v>
      </c>
      <c r="L203" s="27">
        <v>28.21</v>
      </c>
      <c r="M203" s="104"/>
    </row>
    <row r="204" spans="1:13" ht="21.75" customHeight="1" x14ac:dyDescent="0.25">
      <c r="A204" s="34" t="s">
        <v>6</v>
      </c>
      <c r="B204" s="78" t="s">
        <v>16419</v>
      </c>
      <c r="C204" s="100"/>
      <c r="D204" s="8" t="str">
        <f>IF($A$4="I",VLOOKUP(B204,lingue!$A$1:$W$2465,12,FALSE),IF($A$4="GB",VLOOKUP(B204,lingue!$A$1:$W$2465,14,FALSE),IF($A$4="E",VLOOKUP(B204,lingue!$A$1:$W$2465,20,FALSE),IF($A$4="PL",VLOOKUP(B204,lingue!$A$1:$W$2465,22,FALSE),IF($A$4="D",VLOOKUP(B204,lingue!$A$1:$W$2465,16,FALSE),IF($A$4="F",VLOOKUP(B204,lingue!$A$1:$W$2465,18,FALSE)))))))</f>
        <v>COPERCHIO IN PP CONDUTTIVO A 2 FALDE IN PP COMPLETO DI CERNIERE PER CASSETTE NEXIT DIM.MM 800X600 - COLORE NERO 07</v>
      </c>
      <c r="E204" s="23" t="str">
        <f>IF($A$4="I",VLOOKUP(B204,lingue!$A$1:$W$2465,13,FALSE),IF($A$4="GB",VLOOKUP(B204,lingue!$A$1:$W$2465,15,FALSE),IF($A$4="E",VLOOKUP(B204,lingue!$A$1:$W$2465,21,FALSE),IF($A$4="PL",VLOOKUP(B204,lingue!$A$1:$W$2465,23,FALSE),IF($A$4="D",VLOOKUP(B204,lingue!$A$1:$W$2465,17,FALSE),IF($A$4="F",VLOOKUP(B204,lingue!$A$1:$W$2465,19,FALSE)))))))</f>
        <v>***FORNITO IN MULTIPLI DI 1 PZ***</v>
      </c>
      <c r="F204" s="29">
        <v>200</v>
      </c>
      <c r="H204" s="8"/>
      <c r="I204" s="28">
        <v>2075</v>
      </c>
      <c r="J204" s="25">
        <v>1</v>
      </c>
      <c r="K204" s="26">
        <v>88</v>
      </c>
      <c r="L204" s="27">
        <v>38.5</v>
      </c>
      <c r="M204" s="104"/>
    </row>
    <row r="205" spans="1:13" ht="21.75" customHeight="1" x14ac:dyDescent="0.25">
      <c r="A205" s="34" t="s">
        <v>6</v>
      </c>
      <c r="B205" s="22" t="s">
        <v>135</v>
      </c>
      <c r="D205" s="8" t="str">
        <f>IF($A$4="I",VLOOKUP(B205,lingue!$A$1:$W$2465,12,FALSE),IF($A$4="GB",VLOOKUP(B205,lingue!$A$1:$W$2465,14,FALSE),IF($A$4="E",VLOOKUP(B205,lingue!$A$1:$W$2465,20,FALSE),IF($A$4="PL",VLOOKUP(B205,lingue!$A$1:$W$2465,22,FALSE),IF($A$4="D",VLOOKUP(B205,lingue!$A$1:$W$2465,16,FALSE),IF($A$4="F",VLOOKUP(B205,lingue!$A$1:$W$2465,18,FALSE)))))))</f>
        <v xml:space="preserve">FINESTRA PICKING PER NX4322 IN PLASTICA TRASPARENTE </v>
      </c>
      <c r="E205" s="23" t="str">
        <f>IF($A$4="I",VLOOKUP(B205,lingue!$A$1:$W$2465,13,FALSE),IF($A$4="GB",VLOOKUP(B205,lingue!$A$1:$W$2465,15,FALSE),IF($A$4="E",VLOOKUP(B205,lingue!$A$1:$W$2465,21,FALSE),IF($A$4="PL",VLOOKUP(B205,lingue!$A$1:$W$2465,23,FALSE),IF($A$4="D",VLOOKUP(B205,lingue!$A$1:$W$2465,17,FALSE),IF($A$4="F",VLOOKUP(B205,lingue!$A$1:$W$2465,19,FALSE)))))))</f>
        <v>***FORNITO IN MULTIPLI DI 1 PZ***</v>
      </c>
      <c r="F205" s="8"/>
      <c r="G205" s="23"/>
      <c r="H205" s="8"/>
      <c r="I205" s="24">
        <v>47</v>
      </c>
      <c r="J205" s="25">
        <v>1</v>
      </c>
      <c r="K205" s="26"/>
      <c r="L205" s="27">
        <v>2.15</v>
      </c>
      <c r="M205" s="104"/>
    </row>
    <row r="206" spans="1:13" ht="21.75" customHeight="1" x14ac:dyDescent="0.25">
      <c r="A206" s="34" t="s">
        <v>6</v>
      </c>
      <c r="B206" s="22" t="s">
        <v>136</v>
      </c>
      <c r="D206" s="8" t="str">
        <f>IF($A$4="I",VLOOKUP(B206,lingue!$A$1:$W$2465,12,FALSE),IF($A$4="GB",VLOOKUP(B206,lingue!$A$1:$W$2465,14,FALSE),IF($A$4="E",VLOOKUP(B206,lingue!$A$1:$W$2465,20,FALSE),IF($A$4="PL",VLOOKUP(B206,lingue!$A$1:$W$2465,22,FALSE),IF($A$4="D",VLOOKUP(B206,lingue!$A$1:$W$2465,16,FALSE),IF($A$4="F",VLOOKUP(B206,lingue!$A$1:$W$2465,18,FALSE)))))))</f>
        <v xml:space="preserve">FINESTRA PICKING PER NX4327 IN PLASTICA TRASPARENTE </v>
      </c>
      <c r="E206" s="23" t="str">
        <f>IF($A$4="I",VLOOKUP(B206,lingue!$A$1:$W$2465,13,FALSE),IF($A$4="GB",VLOOKUP(B206,lingue!$A$1:$W$2465,15,FALSE),IF($A$4="E",VLOOKUP(B206,lingue!$A$1:$W$2465,21,FALSE),IF($A$4="PL",VLOOKUP(B206,lingue!$A$1:$W$2465,23,FALSE),IF($A$4="D",VLOOKUP(B206,lingue!$A$1:$W$2465,17,FALSE),IF($A$4="F",VLOOKUP(B206,lingue!$A$1:$W$2465,19,FALSE)))))))</f>
        <v>***FORNITO IN MULTIPLI DI 1 PZ***</v>
      </c>
      <c r="F206" s="8"/>
      <c r="G206" s="23"/>
      <c r="H206" s="8"/>
      <c r="I206" s="24">
        <v>58</v>
      </c>
      <c r="J206" s="25">
        <v>1</v>
      </c>
      <c r="K206" s="26"/>
      <c r="L206" s="27">
        <v>2.35</v>
      </c>
      <c r="M206" s="104"/>
    </row>
    <row r="207" spans="1:13" ht="21.75" customHeight="1" x14ac:dyDescent="0.25">
      <c r="A207" s="34" t="s">
        <v>6</v>
      </c>
      <c r="B207" s="22" t="s">
        <v>137</v>
      </c>
      <c r="D207" s="8" t="str">
        <f>IF($A$4="I",VLOOKUP(B207,lingue!$A$1:$W$2465,12,FALSE),IF($A$4="GB",VLOOKUP(B207,lingue!$A$1:$W$2465,14,FALSE),IF($A$4="E",VLOOKUP(B207,lingue!$A$1:$W$2465,20,FALSE),IF($A$4="PL",VLOOKUP(B207,lingue!$A$1:$W$2465,22,FALSE),IF($A$4="D",VLOOKUP(B207,lingue!$A$1:$W$2465,16,FALSE),IF($A$4="F",VLOOKUP(B207,lingue!$A$1:$W$2465,18,FALSE)))))))</f>
        <v xml:space="preserve">FINESTRA PICKING PER NX4332 IN PLASTICA TRASPARENTE </v>
      </c>
      <c r="E207" s="23" t="str">
        <f>IF($A$4="I",VLOOKUP(B207,lingue!$A$1:$W$2465,13,FALSE),IF($A$4="GB",VLOOKUP(B207,lingue!$A$1:$W$2465,15,FALSE),IF($A$4="E",VLOOKUP(B207,lingue!$A$1:$W$2465,21,FALSE),IF($A$4="PL",VLOOKUP(B207,lingue!$A$1:$W$2465,23,FALSE),IF($A$4="D",VLOOKUP(B207,lingue!$A$1:$W$2465,17,FALSE),IF($A$4="F",VLOOKUP(B207,lingue!$A$1:$W$2465,19,FALSE)))))))</f>
        <v>***FORNITO IN MULTIPLI DI 1 PZ***</v>
      </c>
      <c r="F207" s="8"/>
      <c r="G207" s="23"/>
      <c r="H207" s="8"/>
      <c r="I207" s="24">
        <v>68</v>
      </c>
      <c r="J207" s="25">
        <v>1</v>
      </c>
      <c r="K207" s="26"/>
      <c r="L207" s="27">
        <v>2.5499999999999998</v>
      </c>
      <c r="M207" s="104"/>
    </row>
    <row r="208" spans="1:13" ht="21.75" customHeight="1" x14ac:dyDescent="0.25">
      <c r="A208" s="34" t="s">
        <v>6</v>
      </c>
      <c r="B208" s="22" t="s">
        <v>138</v>
      </c>
      <c r="D208" s="8" t="str">
        <f>IF($A$4="I",VLOOKUP(B208,lingue!$A$1:$W$2465,12,FALSE),IF($A$4="GB",VLOOKUP(B208,lingue!$A$1:$W$2465,14,FALSE),IF($A$4="E",VLOOKUP(B208,lingue!$A$1:$W$2465,20,FALSE),IF($A$4="PL",VLOOKUP(B208,lingue!$A$1:$W$2465,22,FALSE),IF($A$4="D",VLOOKUP(B208,lingue!$A$1:$W$2465,16,FALSE),IF($A$4="F",VLOOKUP(B208,lingue!$A$1:$W$2465,18,FALSE)))))))</f>
        <v xml:space="preserve">FINESTRA PICKING PER NX6422 IN PLASTICA TRASPARENTE </v>
      </c>
      <c r="E208" s="23" t="str">
        <f>IF($A$4="I",VLOOKUP(B208,lingue!$A$1:$W$2465,13,FALSE),IF($A$4="GB",VLOOKUP(B208,lingue!$A$1:$W$2465,15,FALSE),IF($A$4="E",VLOOKUP(B208,lingue!$A$1:$W$2465,21,FALSE),IF($A$4="PL",VLOOKUP(B208,lingue!$A$1:$W$2465,23,FALSE),IF($A$4="D",VLOOKUP(B208,lingue!$A$1:$W$2465,17,FALSE),IF($A$4="F",VLOOKUP(B208,lingue!$A$1:$W$2465,19,FALSE)))))))</f>
        <v>***FORNITO IN MULTIPLI DI 1 PZ***</v>
      </c>
      <c r="F208" s="8"/>
      <c r="G208" s="23"/>
      <c r="H208" s="8"/>
      <c r="I208" s="24">
        <v>68</v>
      </c>
      <c r="J208" s="25">
        <v>1</v>
      </c>
      <c r="K208" s="26"/>
      <c r="L208" s="27">
        <v>2.35</v>
      </c>
      <c r="M208" s="104"/>
    </row>
    <row r="209" spans="1:13" ht="21.75" customHeight="1" x14ac:dyDescent="0.25">
      <c r="A209" s="34" t="s">
        <v>6</v>
      </c>
      <c r="B209" s="22" t="s">
        <v>139</v>
      </c>
      <c r="D209" s="8" t="str">
        <f>IF($A$4="I",VLOOKUP(B209,lingue!$A$1:$W$2465,12,FALSE),IF($A$4="GB",VLOOKUP(B209,lingue!$A$1:$W$2465,14,FALSE),IF($A$4="E",VLOOKUP(B209,lingue!$A$1:$W$2465,20,FALSE),IF($A$4="PL",VLOOKUP(B209,lingue!$A$1:$W$2465,22,FALSE),IF($A$4="D",VLOOKUP(B209,lingue!$A$1:$W$2465,16,FALSE),IF($A$4="F",VLOOKUP(B209,lingue!$A$1:$W$2465,18,FALSE)))))))</f>
        <v xml:space="preserve">FINESTRA PICKING PER NX6427 IN PLASTICA TRASPARENTE </v>
      </c>
      <c r="E209" s="23" t="str">
        <f>IF($A$4="I",VLOOKUP(B209,lingue!$A$1:$W$2465,13,FALSE),IF($A$4="GB",VLOOKUP(B209,lingue!$A$1:$W$2465,15,FALSE),IF($A$4="E",VLOOKUP(B209,lingue!$A$1:$W$2465,21,FALSE),IF($A$4="PL",VLOOKUP(B209,lingue!$A$1:$W$2465,23,FALSE),IF($A$4="D",VLOOKUP(B209,lingue!$A$1:$W$2465,17,FALSE),IF($A$4="F",VLOOKUP(B209,lingue!$A$1:$W$2465,19,FALSE)))))))</f>
        <v>***FORNITO IN MULTIPLI DI 1 PZ***</v>
      </c>
      <c r="F209" s="8"/>
      <c r="G209" s="23"/>
      <c r="H209" s="8"/>
      <c r="I209" s="24">
        <v>83</v>
      </c>
      <c r="J209" s="25">
        <v>1</v>
      </c>
      <c r="K209" s="26"/>
      <c r="L209" s="27">
        <v>2.5499999999999998</v>
      </c>
      <c r="M209" s="104"/>
    </row>
    <row r="210" spans="1:13" ht="21.75" customHeight="1" x14ac:dyDescent="0.25">
      <c r="A210" s="34" t="s">
        <v>6</v>
      </c>
      <c r="B210" s="22" t="s">
        <v>140</v>
      </c>
      <c r="D210" s="8" t="str">
        <f>IF($A$4="I",VLOOKUP(B210,lingue!$A$1:$W$2465,12,FALSE),IF($A$4="GB",VLOOKUP(B210,lingue!$A$1:$W$2465,14,FALSE),IF($A$4="E",VLOOKUP(B210,lingue!$A$1:$W$2465,20,FALSE),IF($A$4="PL",VLOOKUP(B210,lingue!$A$1:$W$2465,22,FALSE),IF($A$4="D",VLOOKUP(B210,lingue!$A$1:$W$2465,16,FALSE),IF($A$4="F",VLOOKUP(B210,lingue!$A$1:$W$2465,18,FALSE)))))))</f>
        <v xml:space="preserve">FINESTRA PICKING PER NX6432 IN PLASTICA TRASPARENTE </v>
      </c>
      <c r="E210" s="23" t="str">
        <f>IF($A$4="I",VLOOKUP(B210,lingue!$A$1:$W$2465,13,FALSE),IF($A$4="GB",VLOOKUP(B210,lingue!$A$1:$W$2465,15,FALSE),IF($A$4="E",VLOOKUP(B210,lingue!$A$1:$W$2465,21,FALSE),IF($A$4="PL",VLOOKUP(B210,lingue!$A$1:$W$2465,23,FALSE),IF($A$4="D",VLOOKUP(B210,lingue!$A$1:$W$2465,17,FALSE),IF($A$4="F",VLOOKUP(B210,lingue!$A$1:$W$2465,19,FALSE)))))))</f>
        <v>***FORNITO IN MULTIPLI DI 1 PZ***</v>
      </c>
      <c r="F210" s="8"/>
      <c r="G210" s="23"/>
      <c r="H210" s="8"/>
      <c r="I210" s="24">
        <v>98</v>
      </c>
      <c r="J210" s="25">
        <v>1</v>
      </c>
      <c r="K210" s="26"/>
      <c r="L210" s="27">
        <v>2.75</v>
      </c>
      <c r="M210" s="104"/>
    </row>
    <row r="211" spans="1:13" ht="21.75" customHeight="1" x14ac:dyDescent="0.25">
      <c r="A211" s="34" t="s">
        <v>6</v>
      </c>
      <c r="B211" s="22" t="s">
        <v>141</v>
      </c>
      <c r="D211" s="8" t="str">
        <f>IF($A$4="I",VLOOKUP(B211,lingue!$A$1:$W$2465,12,FALSE),IF($A$4="GB",VLOOKUP(B211,lingue!$A$1:$W$2465,14,FALSE),IF($A$4="E",VLOOKUP(B211,lingue!$A$1:$W$2465,20,FALSE),IF($A$4="PL",VLOOKUP(B211,lingue!$A$1:$W$2465,22,FALSE),IF($A$4="D",VLOOKUP(B211,lingue!$A$1:$W$2465,16,FALSE),IF($A$4="F",VLOOKUP(B211,lingue!$A$1:$W$2465,18,FALSE)))))))</f>
        <v xml:space="preserve">FINESTRA PICKING PER NX6442 IN PLASTICA TRASPARENTE </v>
      </c>
      <c r="E211" s="23" t="str">
        <f>IF($A$4="I",VLOOKUP(B211,lingue!$A$1:$W$2465,13,FALSE),IF($A$4="GB",VLOOKUP(B211,lingue!$A$1:$W$2465,15,FALSE),IF($A$4="E",VLOOKUP(B211,lingue!$A$1:$W$2465,21,FALSE),IF($A$4="PL",VLOOKUP(B211,lingue!$A$1:$W$2465,23,FALSE),IF($A$4="D",VLOOKUP(B211,lingue!$A$1:$W$2465,17,FALSE),IF($A$4="F",VLOOKUP(B211,lingue!$A$1:$W$2465,19,FALSE)))))))</f>
        <v>***FORNITO IN MULTIPLI DI 1 PZ***</v>
      </c>
      <c r="F211" s="8"/>
      <c r="G211" s="23"/>
      <c r="H211" s="8"/>
      <c r="I211" s="24">
        <v>128</v>
      </c>
      <c r="J211" s="25">
        <v>1</v>
      </c>
      <c r="K211" s="26"/>
      <c r="L211" s="27">
        <v>2.95</v>
      </c>
      <c r="M211" s="104"/>
    </row>
    <row r="212" spans="1:13" ht="21.75" customHeight="1" x14ac:dyDescent="0.25">
      <c r="A212" s="34" t="s">
        <v>6</v>
      </c>
      <c r="B212" s="22" t="s">
        <v>16248</v>
      </c>
      <c r="D212" s="8" t="str">
        <f>IF($A$4="I",VLOOKUP(B212,lingue!$A$1:$W$2465,12,FALSE),IF($A$4="GB",VLOOKUP(B212,lingue!$A$1:$W$2465,14,FALSE),IF($A$4="E",VLOOKUP(B212,lingue!$A$1:$W$2465,20,FALSE),IF($A$4="PL",VLOOKUP(B212,lingue!$A$1:$W$2465,22,FALSE),IF($A$4="D",VLOOKUP(B212,lingue!$A$1:$W$2465,16,FALSE),IF($A$4="F",VLOOKUP(B212,lingue!$A$1:$W$2465,18,FALSE)))))))</f>
        <v>FINESTRA TRASPARENTE PER NEXIT NX8622T + NX8622W</v>
      </c>
      <c r="E212" s="23" t="str">
        <f>IF($A$4="I",VLOOKUP(B212,lingue!$A$1:$W$2465,13,FALSE),IF($A$4="GB",VLOOKUP(B212,lingue!$A$1:$W$2465,15,FALSE),IF($A$4="E",VLOOKUP(B212,lingue!$A$1:$W$2465,21,FALSE),IF($A$4="PL",VLOOKUP(B212,lingue!$A$1:$W$2465,23,FALSE),IF($A$4="D",VLOOKUP(B212,lingue!$A$1:$W$2465,17,FALSE),IF($A$4="F",VLOOKUP(B212,lingue!$A$1:$W$2465,19,FALSE)))))))</f>
        <v>***FORNITO IN MULTIPLI DI 1 PZ***</v>
      </c>
      <c r="F212" s="8"/>
      <c r="G212" s="8"/>
      <c r="H212" s="8"/>
      <c r="I212" s="24">
        <v>140</v>
      </c>
      <c r="J212" s="25">
        <v>1</v>
      </c>
      <c r="K212" s="26"/>
      <c r="L212" s="27">
        <v>6.5</v>
      </c>
      <c r="M212" s="104"/>
    </row>
    <row r="213" spans="1:13" ht="21.75" customHeight="1" x14ac:dyDescent="0.25">
      <c r="A213" s="34" t="s">
        <v>6</v>
      </c>
      <c r="B213" s="22" t="s">
        <v>16255</v>
      </c>
      <c r="D213" s="8" t="str">
        <f>IF($A$4="I",VLOOKUP(B213,lingue!$A$1:$W$2465,12,FALSE),IF($A$4="GB",VLOOKUP(B213,lingue!$A$1:$W$2465,14,FALSE),IF($A$4="E",VLOOKUP(B213,lingue!$A$1:$W$2465,20,FALSE),IF($A$4="PL",VLOOKUP(B213,lingue!$A$1:$W$2465,22,FALSE),IF($A$4="D",VLOOKUP(B213,lingue!$A$1:$W$2465,16,FALSE),IF($A$4="F",VLOOKUP(B213,lingue!$A$1:$W$2465,18,FALSE)))))))</f>
        <v>FINESTRA TRASPARENTE PER NEXIT NX8627T + NX8627W</v>
      </c>
      <c r="E213" s="23" t="str">
        <f>IF($A$4="I",VLOOKUP(B213,lingue!$A$1:$W$2465,13,FALSE),IF($A$4="GB",VLOOKUP(B213,lingue!$A$1:$W$2465,15,FALSE),IF($A$4="E",VLOOKUP(B213,lingue!$A$1:$W$2465,21,FALSE),IF($A$4="PL",VLOOKUP(B213,lingue!$A$1:$W$2465,23,FALSE),IF($A$4="D",VLOOKUP(B213,lingue!$A$1:$W$2465,17,FALSE),IF($A$4="F",VLOOKUP(B213,lingue!$A$1:$W$2465,19,FALSE)))))))</f>
        <v>***FORNITO IN MULTIPLI DI 1 PZ***</v>
      </c>
      <c r="F213" s="8"/>
      <c r="G213" s="8"/>
      <c r="H213" s="8"/>
      <c r="I213" s="24">
        <v>170</v>
      </c>
      <c r="J213" s="25">
        <v>1</v>
      </c>
      <c r="K213" s="26"/>
      <c r="L213" s="27">
        <v>6.8</v>
      </c>
      <c r="M213" s="104"/>
    </row>
    <row r="214" spans="1:13" ht="21.75" customHeight="1" x14ac:dyDescent="0.25">
      <c r="A214" s="34" t="s">
        <v>6</v>
      </c>
      <c r="B214" s="22" t="s">
        <v>16262</v>
      </c>
      <c r="D214" s="8" t="str">
        <f>IF($A$4="I",VLOOKUP(B214,lingue!$A$1:$W$2465,12,FALSE),IF($A$4="GB",VLOOKUP(B214,lingue!$A$1:$W$2465,14,FALSE),IF($A$4="E",VLOOKUP(B214,lingue!$A$1:$W$2465,20,FALSE),IF($A$4="PL",VLOOKUP(B214,lingue!$A$1:$W$2465,22,FALSE),IF($A$4="D",VLOOKUP(B214,lingue!$A$1:$W$2465,16,FALSE),IF($A$4="F",VLOOKUP(B214,lingue!$A$1:$W$2465,18,FALSE)))))))</f>
        <v>FINESTRA TRASPARENTE PER NEXIT NX8632T + NX8632W</v>
      </c>
      <c r="E214" s="23" t="str">
        <f>IF($A$4="I",VLOOKUP(B214,lingue!$A$1:$W$2465,13,FALSE),IF($A$4="GB",VLOOKUP(B214,lingue!$A$1:$W$2465,15,FALSE),IF($A$4="E",VLOOKUP(B214,lingue!$A$1:$W$2465,21,FALSE),IF($A$4="PL",VLOOKUP(B214,lingue!$A$1:$W$2465,23,FALSE),IF($A$4="D",VLOOKUP(B214,lingue!$A$1:$W$2465,17,FALSE),IF($A$4="F",VLOOKUP(B214,lingue!$A$1:$W$2465,19,FALSE)))))))</f>
        <v>***FORNITO IN MULTIPLI DI 1 PZ***</v>
      </c>
      <c r="F214" s="8"/>
      <c r="G214" s="23"/>
      <c r="H214" s="8"/>
      <c r="I214" s="24">
        <v>200</v>
      </c>
      <c r="J214" s="25">
        <v>1</v>
      </c>
      <c r="K214" s="26"/>
      <c r="L214" s="27">
        <v>7.2</v>
      </c>
      <c r="M214" s="104"/>
    </row>
    <row r="215" spans="1:13" ht="21.75" customHeight="1" x14ac:dyDescent="0.25">
      <c r="A215" s="34" t="s">
        <v>6</v>
      </c>
      <c r="B215" s="22" t="s">
        <v>16269</v>
      </c>
      <c r="D215" s="8" t="str">
        <f>IF($A$4="I",VLOOKUP(B215,lingue!$A$1:$W$2465,12,FALSE),IF($A$4="GB",VLOOKUP(B215,lingue!$A$1:$W$2465,14,FALSE),IF($A$4="E",VLOOKUP(B215,lingue!$A$1:$W$2465,20,FALSE),IF($A$4="PL",VLOOKUP(B215,lingue!$A$1:$W$2465,22,FALSE),IF($A$4="D",VLOOKUP(B215,lingue!$A$1:$W$2465,16,FALSE),IF($A$4="F",VLOOKUP(B215,lingue!$A$1:$W$2465,18,FALSE)))))))</f>
        <v>FINESTRA TRASPARENTE PER NEXIT NX8642T + NX8642W</v>
      </c>
      <c r="E215" s="23" t="str">
        <f>IF($A$4="I",VLOOKUP(B215,lingue!$A$1:$W$2465,13,FALSE),IF($A$4="GB",VLOOKUP(B215,lingue!$A$1:$W$2465,15,FALSE),IF($A$4="E",VLOOKUP(B215,lingue!$A$1:$W$2465,21,FALSE),IF($A$4="PL",VLOOKUP(B215,lingue!$A$1:$W$2465,23,FALSE),IF($A$4="D",VLOOKUP(B215,lingue!$A$1:$W$2465,17,FALSE),IF($A$4="F",VLOOKUP(B215,lingue!$A$1:$W$2465,19,FALSE)))))))</f>
        <v>***FORNITO IN MULTIPLI DI 1 PZ***</v>
      </c>
      <c r="F215" s="8"/>
      <c r="G215" s="23"/>
      <c r="H215" s="8"/>
      <c r="I215" s="24">
        <v>264</v>
      </c>
      <c r="J215" s="25">
        <v>1</v>
      </c>
      <c r="K215" s="26"/>
      <c r="L215" s="27">
        <v>7.6</v>
      </c>
      <c r="M215" s="104"/>
    </row>
    <row r="216" spans="1:13" ht="21.75" customHeight="1" x14ac:dyDescent="0.25">
      <c r="A216" s="34" t="s">
        <v>6</v>
      </c>
      <c r="B216" s="22" t="s">
        <v>16276</v>
      </c>
      <c r="D216" s="8" t="str">
        <f>IF($A$4="I",VLOOKUP(B216,lingue!$A$1:$W$2465,12,FALSE),IF($A$4="GB",VLOOKUP(B216,lingue!$A$1:$W$2465,14,FALSE),IF($A$4="E",VLOOKUP(B216,lingue!$A$1:$W$2465,20,FALSE),IF($A$4="PL",VLOOKUP(B216,lingue!$A$1:$W$2465,22,FALSE),IF($A$4="D",VLOOKUP(B216,lingue!$A$1:$W$2465,16,FALSE),IF($A$4="F",VLOOKUP(B216,lingue!$A$1:$W$2465,18,FALSE)))))))</f>
        <v>FINESTRA TRASPARENTE PER NEXIT NX8652T + NX8652W</v>
      </c>
      <c r="E216" s="23" t="str">
        <f>IF($A$4="I",VLOOKUP(B216,lingue!$A$1:$W$2465,13,FALSE),IF($A$4="GB",VLOOKUP(B216,lingue!$A$1:$W$2465,15,FALSE),IF($A$4="E",VLOOKUP(B216,lingue!$A$1:$W$2465,21,FALSE),IF($A$4="PL",VLOOKUP(B216,lingue!$A$1:$W$2465,23,FALSE),IF($A$4="D",VLOOKUP(B216,lingue!$A$1:$W$2465,17,FALSE),IF($A$4="F",VLOOKUP(B216,lingue!$A$1:$W$2465,19,FALSE)))))))</f>
        <v>***FORNITO IN MULTIPLI DI 1 PZ***</v>
      </c>
      <c r="F216" s="8"/>
      <c r="G216" s="23"/>
      <c r="H216" s="8"/>
      <c r="I216" s="24">
        <v>324</v>
      </c>
      <c r="J216" s="25">
        <v>1</v>
      </c>
      <c r="K216" s="26"/>
      <c r="L216" s="27">
        <v>8.9</v>
      </c>
      <c r="M216" s="104"/>
    </row>
    <row r="217" spans="1:13" ht="21.75" customHeight="1" x14ac:dyDescent="0.25">
      <c r="A217" s="34" t="s">
        <v>6</v>
      </c>
      <c r="B217" s="22" t="s">
        <v>16283</v>
      </c>
      <c r="D217" s="8" t="str">
        <f>IF($A$4="I",VLOOKUP(B217,lingue!$A$1:$W$2465,12,FALSE),IF($A$4="GB",VLOOKUP(B217,lingue!$A$1:$W$2465,14,FALSE),IF($A$4="E",VLOOKUP(B217,lingue!$A$1:$W$2465,20,FALSE),IF($A$4="PL",VLOOKUP(B217,lingue!$A$1:$W$2465,22,FALSE),IF($A$4="D",VLOOKUP(B217,lingue!$A$1:$W$2465,16,FALSE),IF($A$4="F",VLOOKUP(B217,lingue!$A$1:$W$2465,18,FALSE)))))))</f>
        <v>RUOTA GIREVOLE CON FRENO GOMMA ANTITRACCIA SINTETICA - DIM. MM  A=160 - Ø 125 MM.</v>
      </c>
      <c r="E217" s="23" t="str">
        <f>IF($A$4="I",VLOOKUP(B217,lingue!$A$1:$W$2465,13,FALSE),IF($A$4="GB",VLOOKUP(B217,lingue!$A$1:$W$2465,15,FALSE),IF($A$4="E",VLOOKUP(B217,lingue!$A$1:$W$2465,21,FALSE),IF($A$4="PL",VLOOKUP(B217,lingue!$A$1:$W$2465,23,FALSE),IF($A$4="D",VLOOKUP(B217,lingue!$A$1:$W$2465,17,FALSE),IF($A$4="F",VLOOKUP(B217,lingue!$A$1:$W$2465,19,FALSE)))))))</f>
        <v xml:space="preserve">PORTATA 100 KG COLORE GRIGIO - CON 4 VITI - ***FORNITO IN MULTIPLI DI 1 PZ*** </v>
      </c>
      <c r="F217" s="8"/>
      <c r="G217" s="23"/>
      <c r="H217" s="8"/>
      <c r="I217" s="24">
        <v>1320</v>
      </c>
      <c r="J217" s="25">
        <v>1</v>
      </c>
      <c r="K217" s="26"/>
      <c r="L217" s="27">
        <v>12.61</v>
      </c>
      <c r="M217" s="104"/>
    </row>
    <row r="218" spans="1:13" ht="21.75" customHeight="1" x14ac:dyDescent="0.25">
      <c r="A218" s="34" t="s">
        <v>6</v>
      </c>
      <c r="B218" s="22" t="s">
        <v>16290</v>
      </c>
      <c r="D218" s="8" t="str">
        <f>IF($A$4="I",VLOOKUP(B218,lingue!$A$1:$W$2465,12,FALSE),IF($A$4="GB",VLOOKUP(B218,lingue!$A$1:$W$2465,14,FALSE),IF($A$4="E",VLOOKUP(B218,lingue!$A$1:$W$2465,20,FALSE),IF($A$4="PL",VLOOKUP(B218,lingue!$A$1:$W$2465,22,FALSE),IF($A$4="D",VLOOKUP(B218,lingue!$A$1:$W$2465,16,FALSE),IF($A$4="F",VLOOKUP(B218,lingue!$A$1:$W$2465,18,FALSE)))))))</f>
        <v>RUOTA FISSA GOMMA ANTITRACCIA SINTETICA - DIM. MM  A=160 - Ø 125 MM.</v>
      </c>
      <c r="E218" s="23" t="str">
        <f>IF($A$4="I",VLOOKUP(B218,lingue!$A$1:$W$2465,13,FALSE),IF($A$4="GB",VLOOKUP(B218,lingue!$A$1:$W$2465,15,FALSE),IF($A$4="E",VLOOKUP(B218,lingue!$A$1:$W$2465,21,FALSE),IF($A$4="PL",VLOOKUP(B218,lingue!$A$1:$W$2465,23,FALSE),IF($A$4="D",VLOOKUP(B218,lingue!$A$1:$W$2465,17,FALSE),IF($A$4="F",VLOOKUP(B218,lingue!$A$1:$W$2465,19,FALSE)))))))</f>
        <v xml:space="preserve">PORTATA 100 KG COLORE GRIGIO - CON 4 VITI - ***FORNITO IN MULTIPLI DI 1 PZ*** </v>
      </c>
      <c r="F218" s="8"/>
      <c r="G218" s="23"/>
      <c r="H218" s="8"/>
      <c r="I218" s="24">
        <v>890</v>
      </c>
      <c r="J218" s="25">
        <v>1</v>
      </c>
      <c r="K218" s="26"/>
      <c r="L218" s="27">
        <v>16.75</v>
      </c>
      <c r="M218" s="104"/>
    </row>
    <row r="219" spans="1:13" ht="21.75" customHeight="1" x14ac:dyDescent="0.25">
      <c r="A219" s="34" t="s">
        <v>6</v>
      </c>
      <c r="B219" s="22" t="s">
        <v>16293</v>
      </c>
      <c r="D219" s="8" t="str">
        <f>IF($A$4="I",VLOOKUP(B219,lingue!$A$1:$W$2465,12,FALSE),IF($A$4="GB",VLOOKUP(B219,lingue!$A$1:$W$2465,14,FALSE),IF($A$4="E",VLOOKUP(B219,lingue!$A$1:$W$2465,20,FALSE),IF($A$4="PL",VLOOKUP(B219,lingue!$A$1:$W$2465,22,FALSE),IF($A$4="D",VLOOKUP(B219,lingue!$A$1:$W$2465,16,FALSE),IF($A$4="F",VLOOKUP(B219,lingue!$A$1:$W$2465,18,FALSE)))))))</f>
        <v>RUOTA GIREVOLE CON FRENO NYLON - DIM. MM  A=130 - Ø 100 MM.</v>
      </c>
      <c r="E219" s="23" t="str">
        <f>IF($A$4="I",VLOOKUP(B219,lingue!$A$1:$W$2465,13,FALSE),IF($A$4="GB",VLOOKUP(B219,lingue!$A$1:$W$2465,15,FALSE),IF($A$4="E",VLOOKUP(B219,lingue!$A$1:$W$2465,21,FALSE),IF($A$4="PL",VLOOKUP(B219,lingue!$A$1:$W$2465,23,FALSE),IF($A$4="D",VLOOKUP(B219,lingue!$A$1:$W$2465,17,FALSE),IF($A$4="F",VLOOKUP(B219,lingue!$A$1:$W$2465,19,FALSE)))))))</f>
        <v xml:space="preserve">PORTATA 125 KG COLORE NERO - CON 4 VITI - ***FORNITO IN MULTIPLI DI 1 PZ*** </v>
      </c>
      <c r="F219" s="8"/>
      <c r="G219" s="23"/>
      <c r="H219" s="8"/>
      <c r="I219" s="24">
        <v>880</v>
      </c>
      <c r="J219" s="25">
        <v>1</v>
      </c>
      <c r="K219" s="26"/>
      <c r="L219" s="27">
        <v>14.79</v>
      </c>
      <c r="M219" s="104"/>
    </row>
    <row r="220" spans="1:13" ht="21.75" customHeight="1" x14ac:dyDescent="0.25">
      <c r="A220" s="34" t="s">
        <v>6</v>
      </c>
      <c r="B220" s="22" t="s">
        <v>16297</v>
      </c>
      <c r="D220" s="8" t="str">
        <f>IF($A$4="I",VLOOKUP(B220,lingue!$A$1:$W$2465,12,FALSE),IF($A$4="GB",VLOOKUP(B220,lingue!$A$1:$W$2465,14,FALSE),IF($A$4="E",VLOOKUP(B220,lingue!$A$1:$W$2465,20,FALSE),IF($A$4="PL",VLOOKUP(B220,lingue!$A$1:$W$2465,22,FALSE),IF($A$4="D",VLOOKUP(B220,lingue!$A$1:$W$2465,16,FALSE),IF($A$4="F",VLOOKUP(B220,lingue!$A$1:$W$2465,18,FALSE)))))))</f>
        <v>RUOTA GIREVOLE CON FRENO NYLON - DIM. MM  A=160 - Ø 125 MM.</v>
      </c>
      <c r="E220" s="23" t="str">
        <f>IF($A$4="I",VLOOKUP(B220,lingue!$A$1:$W$2465,13,FALSE),IF($A$4="GB",VLOOKUP(B220,lingue!$A$1:$W$2465,15,FALSE),IF($A$4="E",VLOOKUP(B220,lingue!$A$1:$W$2465,21,FALSE),IF($A$4="PL",VLOOKUP(B220,lingue!$A$1:$W$2465,23,FALSE),IF($A$4="D",VLOOKUP(B220,lingue!$A$1:$W$2465,17,FALSE),IF($A$4="F",VLOOKUP(B220,lingue!$A$1:$W$2465,19,FALSE)))))))</f>
        <v xml:space="preserve">PORTATA 180 KG COLORE NERO - CON 4 VITI - ***FORNITO IN MULTIPLI DI 1 PZ*** </v>
      </c>
      <c r="F220" s="8"/>
      <c r="G220" s="23"/>
      <c r="H220" s="8"/>
      <c r="I220" s="24">
        <v>1150</v>
      </c>
      <c r="J220" s="25">
        <v>1</v>
      </c>
      <c r="K220" s="26"/>
      <c r="L220" s="27">
        <v>16.100000000000001</v>
      </c>
      <c r="M220" s="104"/>
    </row>
    <row r="221" spans="1:13" ht="21.75" customHeight="1" x14ac:dyDescent="0.25">
      <c r="A221" s="34" t="s">
        <v>6</v>
      </c>
      <c r="B221" s="22" t="s">
        <v>16301</v>
      </c>
      <c r="D221" s="8" t="str">
        <f>IF($A$4="I",VLOOKUP(B221,lingue!$A$1:$W$2465,12,FALSE),IF($A$4="GB",VLOOKUP(B221,lingue!$A$1:$W$2465,14,FALSE),IF($A$4="E",VLOOKUP(B221,lingue!$A$1:$W$2465,20,FALSE),IF($A$4="PL",VLOOKUP(B221,lingue!$A$1:$W$2465,22,FALSE),IF($A$4="D",VLOOKUP(B221,lingue!$A$1:$W$2465,16,FALSE),IF($A$4="F",VLOOKUP(B221,lingue!$A$1:$W$2465,18,FALSE)))))))</f>
        <v>RUOTA FISSA NYLON - DIM. MM  A=130 - Ø 100 MM.</v>
      </c>
      <c r="E221" s="23" t="str">
        <f>IF($A$4="I",VLOOKUP(B221,lingue!$A$1:$W$2465,13,FALSE),IF($A$4="GB",VLOOKUP(B221,lingue!$A$1:$W$2465,15,FALSE),IF($A$4="E",VLOOKUP(B221,lingue!$A$1:$W$2465,21,FALSE),IF($A$4="PL",VLOOKUP(B221,lingue!$A$1:$W$2465,23,FALSE),IF($A$4="D",VLOOKUP(B221,lingue!$A$1:$W$2465,17,FALSE),IF($A$4="F",VLOOKUP(B221,lingue!$A$1:$W$2465,19,FALSE)))))))</f>
        <v xml:space="preserve">PORTATA 125 KG COLORE NERO - CON 4 VITI - ***FORNITO IN MULTIPLI DI 1 PZ*** </v>
      </c>
      <c r="F221" s="8"/>
      <c r="G221" s="23"/>
      <c r="H221" s="8"/>
      <c r="I221" s="24">
        <v>4980</v>
      </c>
      <c r="J221" s="25">
        <v>1</v>
      </c>
      <c r="K221" s="26"/>
      <c r="L221" s="27">
        <v>10.66</v>
      </c>
      <c r="M221" s="104"/>
    </row>
    <row r="222" spans="1:13" ht="21.75" customHeight="1" x14ac:dyDescent="0.25">
      <c r="A222" s="34" t="s">
        <v>6</v>
      </c>
      <c r="B222" s="22" t="s">
        <v>16304</v>
      </c>
      <c r="D222" s="8" t="str">
        <f>IF($A$4="I",VLOOKUP(B222,lingue!$A$1:$W$2465,12,FALSE),IF($A$4="GB",VLOOKUP(B222,lingue!$A$1:$W$2465,14,FALSE),IF($A$4="E",VLOOKUP(B222,lingue!$A$1:$W$2465,20,FALSE),IF($A$4="PL",VLOOKUP(B222,lingue!$A$1:$W$2465,22,FALSE),IF($A$4="D",VLOOKUP(B222,lingue!$A$1:$W$2465,16,FALSE),IF($A$4="F",VLOOKUP(B222,lingue!$A$1:$W$2465,18,FALSE)))))))</f>
        <v>RUOTA FISSA NYLON - DIM. MM  A=160 - Ø 125 MM.</v>
      </c>
      <c r="E222" s="23" t="str">
        <f>IF($A$4="I",VLOOKUP(B222,lingue!$A$1:$W$2465,13,FALSE),IF($A$4="GB",VLOOKUP(B222,lingue!$A$1:$W$2465,15,FALSE),IF($A$4="E",VLOOKUP(B222,lingue!$A$1:$W$2465,21,FALSE),IF($A$4="PL",VLOOKUP(B222,lingue!$A$1:$W$2465,23,FALSE),IF($A$4="D",VLOOKUP(B222,lingue!$A$1:$W$2465,17,FALSE),IF($A$4="F",VLOOKUP(B222,lingue!$A$1:$W$2465,19,FALSE)))))))</f>
        <v xml:space="preserve">PORTATA 180 KG COLORE NERO - CON 4 VITI - ***FORNITO IN MULTIPLI DI 1 PZ*** </v>
      </c>
      <c r="F222" s="8"/>
      <c r="G222" s="23"/>
      <c r="H222" s="8"/>
      <c r="I222" s="24">
        <v>1010</v>
      </c>
      <c r="J222" s="25">
        <v>1</v>
      </c>
      <c r="K222" s="26"/>
      <c r="L222" s="27">
        <v>11.96</v>
      </c>
      <c r="M222" s="104"/>
    </row>
    <row r="223" spans="1:13" ht="21.75" customHeight="1" x14ac:dyDescent="0.25">
      <c r="A223" s="34" t="s">
        <v>6</v>
      </c>
      <c r="B223" s="22" t="s">
        <v>16307</v>
      </c>
      <c r="D223" s="8" t="str">
        <f>IF($A$4="I",VLOOKUP(B223,lingue!$A$1:$W$2465,12,FALSE),IF($A$4="GB",VLOOKUP(B223,lingue!$A$1:$W$2465,14,FALSE),IF($A$4="E",VLOOKUP(B223,lingue!$A$1:$W$2465,20,FALSE),IF($A$4="PL",VLOOKUP(B223,lingue!$A$1:$W$2465,22,FALSE),IF($A$4="D",VLOOKUP(B223,lingue!$A$1:$W$2465,16,FALSE),IF($A$4="F",VLOOKUP(B223,lingue!$A$1:$W$2465,18,FALSE)))))))</f>
        <v>RUOTA GIREVOLE CON FRENO GOMMA STANDARD - DIM. MM  A=130 - Ø 100 MM.</v>
      </c>
      <c r="E223" s="23" t="str">
        <f>IF($A$4="I",VLOOKUP(B223,lingue!$A$1:$W$2465,13,FALSE),IF($A$4="GB",VLOOKUP(B223,lingue!$A$1:$W$2465,15,FALSE),IF($A$4="E",VLOOKUP(B223,lingue!$A$1:$W$2465,21,FALSE),IF($A$4="PL",VLOOKUP(B223,lingue!$A$1:$W$2465,23,FALSE),IF($A$4="D",VLOOKUP(B223,lingue!$A$1:$W$2465,17,FALSE),IF($A$4="F",VLOOKUP(B223,lingue!$A$1:$W$2465,19,FALSE)))))))</f>
        <v xml:space="preserve">PORTATA  75 KG COLORE NERO - CON 4 VITI - ***FORNITO IN MULTIPLI DI 1 PZ*** </v>
      </c>
      <c r="F223" s="8"/>
      <c r="G223" s="23"/>
      <c r="H223" s="8"/>
      <c r="I223" s="24">
        <v>970</v>
      </c>
      <c r="J223" s="25">
        <v>1</v>
      </c>
      <c r="K223" s="26"/>
      <c r="L223" s="27">
        <v>14.84</v>
      </c>
      <c r="M223" s="104"/>
    </row>
    <row r="224" spans="1:13" ht="21.75" customHeight="1" x14ac:dyDescent="0.25">
      <c r="A224" s="34" t="s">
        <v>6</v>
      </c>
      <c r="B224" s="22" t="s">
        <v>16311</v>
      </c>
      <c r="D224" s="8" t="str">
        <f>IF($A$4="I",VLOOKUP(B224,lingue!$A$1:$W$2465,12,FALSE),IF($A$4="GB",VLOOKUP(B224,lingue!$A$1:$W$2465,14,FALSE),IF($A$4="E",VLOOKUP(B224,lingue!$A$1:$W$2465,20,FALSE),IF($A$4="PL",VLOOKUP(B224,lingue!$A$1:$W$2465,22,FALSE),IF($A$4="D",VLOOKUP(B224,lingue!$A$1:$W$2465,16,FALSE),IF($A$4="F",VLOOKUP(B224,lingue!$A$1:$W$2465,18,FALSE)))))))</f>
        <v>RUOTA GIREVOLE CON FRENO GOMMA STANDARD - DIM. MM  A=160 - Ø 125 MM.</v>
      </c>
      <c r="E224" s="23" t="str">
        <f>IF($A$4="I",VLOOKUP(B224,lingue!$A$1:$W$2465,13,FALSE),IF($A$4="GB",VLOOKUP(B224,lingue!$A$1:$W$2465,15,FALSE),IF($A$4="E",VLOOKUP(B224,lingue!$A$1:$W$2465,21,FALSE),IF($A$4="PL",VLOOKUP(B224,lingue!$A$1:$W$2465,23,FALSE),IF($A$4="D",VLOOKUP(B224,lingue!$A$1:$W$2465,17,FALSE),IF($A$4="F",VLOOKUP(B224,lingue!$A$1:$W$2465,19,FALSE)))))))</f>
        <v xml:space="preserve">PORTATA 100 KG COLORE NERO - CON 4 VITI - ***FORNITO IN MULTIPLI DI 1 PZ*** </v>
      </c>
      <c r="F224" s="8"/>
      <c r="G224" s="23"/>
      <c r="H224" s="8"/>
      <c r="I224" s="24">
        <v>1450</v>
      </c>
      <c r="J224" s="25">
        <v>1</v>
      </c>
      <c r="K224" s="26"/>
      <c r="L224" s="27">
        <v>16.36</v>
      </c>
      <c r="M224" s="104"/>
    </row>
    <row r="225" spans="1:13" ht="21.75" customHeight="1" x14ac:dyDescent="0.25">
      <c r="A225" s="34" t="s">
        <v>6</v>
      </c>
      <c r="B225" s="22" t="s">
        <v>16315</v>
      </c>
      <c r="D225" s="8" t="str">
        <f>IF($A$4="I",VLOOKUP(B225,lingue!$A$1:$W$2465,12,FALSE),IF($A$4="GB",VLOOKUP(B225,lingue!$A$1:$W$2465,14,FALSE),IF($A$4="E",VLOOKUP(B225,lingue!$A$1:$W$2465,20,FALSE),IF($A$4="PL",VLOOKUP(B225,lingue!$A$1:$W$2465,22,FALSE),IF($A$4="D",VLOOKUP(B225,lingue!$A$1:$W$2465,16,FALSE),IF($A$4="F",VLOOKUP(B225,lingue!$A$1:$W$2465,18,FALSE)))))))</f>
        <v>RUOTA FISSA GOMMA STANDARD - DIM. MM  A=130 - Ø 100 MM.</v>
      </c>
      <c r="E225" s="23" t="str">
        <f>IF($A$4="I",VLOOKUP(B225,lingue!$A$1:$W$2465,13,FALSE),IF($A$4="GB",VLOOKUP(B225,lingue!$A$1:$W$2465,15,FALSE),IF($A$4="E",VLOOKUP(B225,lingue!$A$1:$W$2465,21,FALSE),IF($A$4="PL",VLOOKUP(B225,lingue!$A$1:$W$2465,23,FALSE),IF($A$4="D",VLOOKUP(B225,lingue!$A$1:$W$2465,17,FALSE),IF($A$4="F",VLOOKUP(B225,lingue!$A$1:$W$2465,19,FALSE)))))))</f>
        <v xml:space="preserve">PORTATA  75 KG COLORE NERO - CON 4 VITI - ***FORNITO IN MULTIPLI DI 1 PZ*** </v>
      </c>
      <c r="F225" s="8"/>
      <c r="G225" s="23"/>
      <c r="H225" s="8"/>
      <c r="I225" s="24">
        <v>600</v>
      </c>
      <c r="J225" s="25">
        <v>1</v>
      </c>
      <c r="K225" s="26"/>
      <c r="L225" s="27">
        <v>9.3800000000000008</v>
      </c>
      <c r="M225" s="104"/>
    </row>
    <row r="226" spans="1:13" ht="21.75" customHeight="1" x14ac:dyDescent="0.25">
      <c r="A226" s="34" t="s">
        <v>6</v>
      </c>
      <c r="B226" s="22" t="s">
        <v>16318</v>
      </c>
      <c r="D226" s="8" t="str">
        <f>IF($A$4="I",VLOOKUP(B226,lingue!$A$1:$W$2465,12,FALSE),IF($A$4="GB",VLOOKUP(B226,lingue!$A$1:$W$2465,14,FALSE),IF($A$4="E",VLOOKUP(B226,lingue!$A$1:$W$2465,20,FALSE),IF($A$4="PL",VLOOKUP(B226,lingue!$A$1:$W$2465,22,FALSE),IF($A$4="D",VLOOKUP(B226,lingue!$A$1:$W$2465,16,FALSE),IF($A$4="F",VLOOKUP(B226,lingue!$A$1:$W$2465,18,FALSE)))))))</f>
        <v>RUOTA FISSA GOMMA STANDARD - DIM. MM  A=160 - Ø 125 MM.</v>
      </c>
      <c r="E226" s="23" t="str">
        <f>IF($A$4="I",VLOOKUP(B226,lingue!$A$1:$W$2465,13,FALSE),IF($A$4="GB",VLOOKUP(B226,lingue!$A$1:$W$2465,15,FALSE),IF($A$4="E",VLOOKUP(B226,lingue!$A$1:$W$2465,21,FALSE),IF($A$4="PL",VLOOKUP(B226,lingue!$A$1:$W$2465,23,FALSE),IF($A$4="D",VLOOKUP(B226,lingue!$A$1:$W$2465,17,FALSE),IF($A$4="F",VLOOKUP(B226,lingue!$A$1:$W$2465,19,FALSE)))))))</f>
        <v xml:space="preserve">PORTATA 100 KG COLORE NERO - CON 4 VITI - ***FORNITO IN MULTIPLI DI 1 PZ*** </v>
      </c>
      <c r="F226" s="8"/>
      <c r="G226" s="23"/>
      <c r="H226" s="8"/>
      <c r="I226" s="24">
        <v>1000</v>
      </c>
      <c r="J226" s="25">
        <v>1</v>
      </c>
      <c r="K226" s="26"/>
      <c r="L226" s="27">
        <v>10.4</v>
      </c>
      <c r="M226" s="104"/>
    </row>
    <row r="227" spans="1:13" ht="21.75" customHeight="1" x14ac:dyDescent="0.25">
      <c r="A227" s="34" t="s">
        <v>6</v>
      </c>
      <c r="B227" s="22" t="s">
        <v>16321</v>
      </c>
      <c r="D227" s="8" t="str">
        <f>IF($A$4="I",VLOOKUP(B227,lingue!$A$1:$W$2465,12,FALSE),IF($A$4="GB",VLOOKUP(B227,lingue!$A$1:$W$2465,14,FALSE),IF($A$4="E",VLOOKUP(B227,lingue!$A$1:$W$2465,20,FALSE),IF($A$4="PL",VLOOKUP(B227,lingue!$A$1:$W$2465,22,FALSE),IF($A$4="D",VLOOKUP(B227,lingue!$A$1:$W$2465,16,FALSE),IF($A$4="F",VLOOKUP(B227,lingue!$A$1:$W$2465,18,FALSE)))))))</f>
        <v>RUOTA GIREVOLE SENZA FRENO GOMMA STANDARD - DIM. MM  A=130 - Ø 100 MM.</v>
      </c>
      <c r="E227" s="23" t="str">
        <f>IF($A$4="I",VLOOKUP(B227,lingue!$A$1:$W$2465,13,FALSE),IF($A$4="GB",VLOOKUP(B227,lingue!$A$1:$W$2465,15,FALSE),IF($A$4="E",VLOOKUP(B227,lingue!$A$1:$W$2465,21,FALSE),IF($A$4="PL",VLOOKUP(B227,lingue!$A$1:$W$2465,23,FALSE),IF($A$4="D",VLOOKUP(B227,lingue!$A$1:$W$2465,17,FALSE),IF($A$4="F",VLOOKUP(B227,lingue!$A$1:$W$2465,19,FALSE)))))))</f>
        <v xml:space="preserve">PORTATA  75 KG COLORE NERO - CON 4 VITI - ***FORNITO IN MULTIPLI DI 1 PZ*** </v>
      </c>
      <c r="F227" s="8"/>
      <c r="G227" s="23"/>
      <c r="H227" s="8"/>
      <c r="I227" s="24">
        <v>720</v>
      </c>
      <c r="J227" s="25">
        <v>1</v>
      </c>
      <c r="K227" s="26"/>
      <c r="L227" s="27">
        <v>12</v>
      </c>
      <c r="M227" s="104"/>
    </row>
    <row r="228" spans="1:13" ht="21.75" customHeight="1" x14ac:dyDescent="0.25">
      <c r="A228" s="34" t="s">
        <v>6</v>
      </c>
      <c r="B228" s="22" t="s">
        <v>16324</v>
      </c>
      <c r="D228" s="8" t="str">
        <f>IF($A$4="I",VLOOKUP(B228,lingue!$A$1:$W$2465,12,FALSE),IF($A$4="GB",VLOOKUP(B228,lingue!$A$1:$W$2465,14,FALSE),IF($A$4="E",VLOOKUP(B228,lingue!$A$1:$W$2465,20,FALSE),IF($A$4="PL",VLOOKUP(B228,lingue!$A$1:$W$2465,22,FALSE),IF($A$4="D",VLOOKUP(B228,lingue!$A$1:$W$2465,16,FALSE),IF($A$4="F",VLOOKUP(B228,lingue!$A$1:$W$2465,18,FALSE)))))))</f>
        <v>RUOTA GIREVOLE SENZA FRENO GOMMA STANDARD - DIM. MM  A=160 - Ø 125 MM.</v>
      </c>
      <c r="E228" s="23" t="str">
        <f>IF($A$4="I",VLOOKUP(B228,lingue!$A$1:$W$2465,13,FALSE),IF($A$4="GB",VLOOKUP(B228,lingue!$A$1:$W$2465,15,FALSE),IF($A$4="E",VLOOKUP(B228,lingue!$A$1:$W$2465,21,FALSE),IF($A$4="PL",VLOOKUP(B228,lingue!$A$1:$W$2465,23,FALSE),IF($A$4="D",VLOOKUP(B228,lingue!$A$1:$W$2465,17,FALSE),IF($A$4="F",VLOOKUP(B228,lingue!$A$1:$W$2465,19,FALSE)))))))</f>
        <v xml:space="preserve">PORTATA 100 KG COLORE NERO - CON 4 VITI - ***FORNITO IN MULTIPLI DI 1 PZ*** </v>
      </c>
      <c r="F228" s="8"/>
      <c r="G228" s="23"/>
      <c r="H228" s="8"/>
      <c r="I228" s="24">
        <v>980</v>
      </c>
      <c r="J228" s="25">
        <v>1</v>
      </c>
      <c r="K228" s="26"/>
      <c r="L228" s="27">
        <v>12.79</v>
      </c>
      <c r="M228" s="104"/>
    </row>
    <row r="229" spans="1:13" ht="21.75" customHeight="1" x14ac:dyDescent="0.25">
      <c r="A229" s="34" t="s">
        <v>6</v>
      </c>
      <c r="B229" s="22" t="s">
        <v>16380</v>
      </c>
      <c r="C229" s="100"/>
      <c r="D229" s="8" t="str">
        <f>IF($A$4="I",VLOOKUP(B229,lingue!$A$1:$W$2465,12,FALSE),IF($A$4="GB",VLOOKUP(B229,lingue!$A$1:$W$2465,14,FALSE),IF($A$4="E",VLOOKUP(B229,lingue!$A$1:$W$2465,20,FALSE),IF($A$4="PL",VLOOKUP(B229,lingue!$A$1:$W$2465,22,FALSE),IF($A$4="D",VLOOKUP(B229,lingue!$A$1:$W$2465,16,FALSE),IF($A$4="F",VLOOKUP(B229,lingue!$A$1:$W$2465,18,FALSE)))))))</f>
        <v>SIGILLO MONOUSO IN POLIPROPILENE PER CASSETTA NEXIT 200X150 300X200 - COLORE: BIANCO</v>
      </c>
      <c r="E229" s="23" t="str">
        <f>IF($A$4="I",VLOOKUP(B229,lingue!$A$1:$W$2465,13,FALSE),IF($A$4="GB",VLOOKUP(B229,lingue!$A$1:$W$2465,15,FALSE),IF($A$4="E",VLOOKUP(B229,lingue!$A$1:$W$2465,21,FALSE),IF($A$4="PL",VLOOKUP(B229,lingue!$A$1:$W$2465,23,FALSE),IF($A$4="D",VLOOKUP(B229,lingue!$A$1:$W$2465,17,FALSE),IF($A$4="F",VLOOKUP(B229,lingue!$A$1:$W$2465,19,FALSE)))))))</f>
        <v xml:space="preserve">***FORNITO IN MULTIPLI DI 500 PZ*** </v>
      </c>
      <c r="F229" s="8"/>
      <c r="G229" s="23"/>
      <c r="H229" s="8"/>
      <c r="I229" s="24">
        <v>5</v>
      </c>
      <c r="J229" s="25">
        <v>500</v>
      </c>
      <c r="K229" s="26"/>
      <c r="L229" s="27">
        <v>0.1</v>
      </c>
      <c r="M229" s="104"/>
    </row>
    <row r="230" spans="1:13" ht="21.75" customHeight="1" x14ac:dyDescent="0.25">
      <c r="A230" s="34" t="s">
        <v>6</v>
      </c>
      <c r="B230" s="22" t="s">
        <v>16924</v>
      </c>
      <c r="C230" s="100"/>
      <c r="D230" s="8" t="str">
        <f>IF($A$4="I",VLOOKUP(B230,lingue!$A$1:$W$2465,12,FALSE),IF($A$4="GB",VLOOKUP(B230,lingue!$A$1:$W$2465,14,FALSE),IF($A$4="E",VLOOKUP(B230,lingue!$A$1:$W$2465,20,FALSE),IF($A$4="PL",VLOOKUP(B230,lingue!$A$1:$W$2465,22,FALSE),IF($A$4="D",VLOOKUP(B230,lingue!$A$1:$W$2465,16,FALSE),IF($A$4="F",VLOOKUP(B230,lingue!$A$1:$W$2465,18,FALSE)))))))</f>
        <v>SIGILLO MONOUSO IN POLIPROPILENE PER CASSETTA NEXIT 400X300 E 600X400 - COLORE: BIANCO</v>
      </c>
      <c r="E230" s="23" t="str">
        <f>IF($A$4="I",VLOOKUP(B230,lingue!$A$1:$W$2465,13,FALSE),IF($A$4="GB",VLOOKUP(B230,lingue!$A$1:$W$2465,15,FALSE),IF($A$4="E",VLOOKUP(B230,lingue!$A$1:$W$2465,21,FALSE),IF($A$4="PL",VLOOKUP(B230,lingue!$A$1:$W$2465,23,FALSE),IF($A$4="D",VLOOKUP(B230,lingue!$A$1:$W$2465,17,FALSE),IF($A$4="F",VLOOKUP(B230,lingue!$A$1:$W$2465,19,FALSE)))))))</f>
        <v xml:space="preserve">***FORNITO IN MULTIPLI DI 500 PZ*** </v>
      </c>
      <c r="F230" s="8"/>
      <c r="G230" s="23"/>
      <c r="H230" s="8"/>
      <c r="I230" s="24">
        <v>5</v>
      </c>
      <c r="J230" s="25">
        <v>500</v>
      </c>
      <c r="K230" s="26"/>
      <c r="L230" s="27">
        <v>0.1</v>
      </c>
      <c r="M230" s="104"/>
    </row>
    <row r="231" spans="1:13" ht="21.75" customHeight="1" x14ac:dyDescent="0.25">
      <c r="A231" s="34" t="s">
        <v>6</v>
      </c>
      <c r="B231" s="22" t="s">
        <v>142</v>
      </c>
      <c r="D231" s="8" t="str">
        <f>IF($A$4="I",VLOOKUP(B231,lingue!$A$1:$W$2465,12,FALSE),IF($A$4="GB",VLOOKUP(B231,lingue!$A$1:$W$2465,14,FALSE),IF($A$4="E",VLOOKUP(B231,lingue!$A$1:$W$2465,20,FALSE),IF($A$4="PL",VLOOKUP(B231,lingue!$A$1:$W$2465,22,FALSE),IF($A$4="D",VLOOKUP(B231,lingue!$A$1:$W$2465,16,FALSE),IF($A$4="F",VLOOKUP(B231,lingue!$A$1:$W$2465,18,FALSE)))))))</f>
        <v>PORTA ETICHETTE IN PP INCOLORE - DIM.210X16,4X66H MM</v>
      </c>
      <c r="E231" s="23" t="str">
        <f>IF($A$4="I",VLOOKUP(B231,lingue!$A$1:$W$2465,13,FALSE),IF($A$4="GB",VLOOKUP(B231,lingue!$A$1:$W$2465,15,FALSE),IF($A$4="E",VLOOKUP(B231,lingue!$A$1:$W$2465,21,FALSE),IF($A$4="PL",VLOOKUP(B231,lingue!$A$1:$W$2465,23,FALSE),IF($A$4="D",VLOOKUP(B231,lingue!$A$1:$W$2465,17,FALSE),IF($A$4="F",VLOOKUP(B231,lingue!$A$1:$W$2465,19,FALSE)))))))</f>
        <v>***FORNITO IN MULTIPLI DI 10 PZ***</v>
      </c>
      <c r="F231" s="8"/>
      <c r="G231" s="23"/>
      <c r="H231" s="8"/>
      <c r="I231" s="24">
        <v>10</v>
      </c>
      <c r="J231" s="25">
        <v>10</v>
      </c>
      <c r="K231" s="26"/>
      <c r="L231" s="27">
        <v>0.69</v>
      </c>
      <c r="M231" s="104"/>
    </row>
    <row r="232" spans="1:13" ht="21.75" customHeight="1" x14ac:dyDescent="0.25">
      <c r="A232" s="34" t="s">
        <v>143</v>
      </c>
      <c r="B232" s="79" t="s">
        <v>144</v>
      </c>
      <c r="D232" s="8" t="str">
        <f>IF($A$4="I",VLOOKUP(B232,lingue!$A$1:$W$2465,12,FALSE),IF($A$4="GB",VLOOKUP(B232,lingue!$A$1:$W$2465,14,FALSE),IF($A$4="E",VLOOKUP(B232,lingue!$A$1:$W$2465,20,FALSE),IF($A$4="PL",VLOOKUP(B232,lingue!$A$1:$W$2465,22,FALSE),IF($A$4="D",VLOOKUP(B232,lingue!$A$1:$W$2465,16,FALSE),IF($A$4="F",VLOOKUP(B232,lingue!$A$1:$W$2465,18,FALSE)))))))</f>
        <v>CASSETTA IN POLIPROPILENE ATHENA LIGHT 6422A-CAPACITA Lt=40 - DIM. MM  L=600 P=400 A=220 - COLORE: GRIGIO SCURO</v>
      </c>
      <c r="E232" s="23" t="str">
        <f>IF($A$4="I",VLOOKUP(B232,lingue!$A$1:$W$2465,13,FALSE),IF($A$4="GB",VLOOKUP(B232,lingue!$A$1:$W$2465,15,FALSE),IF($A$4="E",VLOOKUP(B232,lingue!$A$1:$W$2465,21,FALSE),IF($A$4="PL",VLOOKUP(B232,lingue!$A$1:$W$2465,23,FALSE),IF($A$4="D",VLOOKUP(B232,lingue!$A$1:$W$2465,17,FALSE),IF($A$4="F",VLOOKUP(B232,lingue!$A$1:$W$2465,19,FALSE)))))))</f>
        <v xml:space="preserve">***FORNITO IN MULTIPLI DI 2/40 PZ*** </v>
      </c>
      <c r="F232" s="8"/>
      <c r="G232" s="23"/>
      <c r="H232" s="8"/>
      <c r="I232" s="24">
        <v>1960</v>
      </c>
      <c r="J232" s="25">
        <v>2</v>
      </c>
      <c r="K232" s="26">
        <v>40</v>
      </c>
      <c r="L232" s="27">
        <v>15.66</v>
      </c>
      <c r="M232" s="104"/>
    </row>
    <row r="233" spans="1:13" ht="21.75" customHeight="1" x14ac:dyDescent="0.25">
      <c r="A233" s="34" t="s">
        <v>143</v>
      </c>
      <c r="B233" s="80" t="s">
        <v>146</v>
      </c>
      <c r="C233" s="99"/>
      <c r="D233" s="8" t="str">
        <f>IF($A$4="I",VLOOKUP(B233,lingue!$A$1:$W$2465,12,FALSE),IF($A$4="GB",VLOOKUP(B233,lingue!$A$1:$W$2465,14,FALSE),IF($A$4="E",VLOOKUP(B233,lingue!$A$1:$W$2465,20,FALSE),IF($A$4="PL",VLOOKUP(B233,lingue!$A$1:$W$2465,22,FALSE),IF($A$4="D",VLOOKUP(B233,lingue!$A$1:$W$2465,16,FALSE),IF($A$4="F",VLOOKUP(B233,lingue!$A$1:$W$2465,18,FALSE)))))))</f>
        <v>CASSETTA IN ECOGREEN ATHENA LIGHT 6422A-CAPACITA Lt=40 - DIM. MM  L=600 P=400 A=220 - COLORE: GRIGIO SCURO</v>
      </c>
      <c r="E233" s="23" t="str">
        <f>IF($A$4="I",VLOOKUP(B233,lingue!$A$1:$W$2465,13,FALSE),IF($A$4="GB",VLOOKUP(B233,lingue!$A$1:$W$2465,15,FALSE),IF($A$4="E",VLOOKUP(B233,lingue!$A$1:$W$2465,21,FALSE),IF($A$4="PL",VLOOKUP(B233,lingue!$A$1:$W$2465,23,FALSE),IF($A$4="D",VLOOKUP(B233,lingue!$A$1:$W$2465,17,FALSE),IF($A$4="F",VLOOKUP(B233,lingue!$A$1:$W$2465,19,FALSE)))))))</f>
        <v xml:space="preserve">***FORNITO IN MULTIPLI DI 2/40 PZ*** </v>
      </c>
      <c r="F233" s="29">
        <v>200</v>
      </c>
      <c r="G233" s="30" t="s">
        <v>605</v>
      </c>
      <c r="H233" s="31">
        <v>220</v>
      </c>
      <c r="I233" s="24">
        <v>2048</v>
      </c>
      <c r="J233" s="25">
        <v>2</v>
      </c>
      <c r="K233" s="26">
        <v>40</v>
      </c>
      <c r="L233" s="27">
        <v>12.52</v>
      </c>
      <c r="M233" s="104"/>
    </row>
    <row r="234" spans="1:13" ht="21.75" customHeight="1" x14ac:dyDescent="0.25">
      <c r="A234" s="34" t="s">
        <v>143</v>
      </c>
      <c r="B234" s="22" t="s">
        <v>147</v>
      </c>
      <c r="C234" s="100"/>
      <c r="D234" s="8" t="str">
        <f>IF($A$4="I",VLOOKUP(B234,lingue!$A$1:$W$2465,12,FALSE),IF($A$4="GB",VLOOKUP(B234,lingue!$A$1:$W$2465,14,FALSE),IF($A$4="E",VLOOKUP(B234,lingue!$A$1:$W$2465,20,FALSE),IF($A$4="PL",VLOOKUP(B234,lingue!$A$1:$W$2465,22,FALSE),IF($A$4="D",VLOOKUP(B234,lingue!$A$1:$W$2465,16,FALSE),IF($A$4="F",VLOOKUP(B234,lingue!$A$1:$W$2465,18,FALSE)))))))</f>
        <v>CASSETTA IN POLIPROPILENE PER ALIMENTI ATHENA LIGHT 6422A-CAPACITA Lt=40 - DIM. MM  L=600 P=400 A=220</v>
      </c>
      <c r="E234" s="23" t="str">
        <f>IF($A$4="I",VLOOKUP(B234,lingue!$A$1:$W$2465,13,FALSE),IF($A$4="GB",VLOOKUP(B234,lingue!$A$1:$W$2465,15,FALSE),IF($A$4="E",VLOOKUP(B234,lingue!$A$1:$W$2465,21,FALSE),IF($A$4="PL",VLOOKUP(B234,lingue!$A$1:$W$2465,23,FALSE),IF($A$4="D",VLOOKUP(B234,lingue!$A$1:$W$2465,17,FALSE),IF($A$4="F",VLOOKUP(B234,lingue!$A$1:$W$2465,19,FALSE)))))))</f>
        <v xml:space="preserve">***FORNITO IN MULTIPLI DI 2/40 PZ*** </v>
      </c>
      <c r="F234" s="29">
        <v>200</v>
      </c>
      <c r="G234" s="32" t="s">
        <v>606</v>
      </c>
      <c r="H234" s="31">
        <v>250</v>
      </c>
      <c r="I234" s="24">
        <v>1960</v>
      </c>
      <c r="J234" s="25">
        <v>2</v>
      </c>
      <c r="K234" s="26">
        <v>40</v>
      </c>
      <c r="L234" s="27">
        <v>15.66</v>
      </c>
      <c r="M234" s="104"/>
    </row>
    <row r="235" spans="1:13" ht="21.75" customHeight="1" x14ac:dyDescent="0.25">
      <c r="A235" s="34" t="s">
        <v>143</v>
      </c>
      <c r="B235" s="79" t="s">
        <v>148</v>
      </c>
      <c r="D235" s="8" t="str">
        <f>IF($A$4="I",VLOOKUP(B235,lingue!$A$1:$W$2465,12,FALSE),IF($A$4="GB",VLOOKUP(B235,lingue!$A$1:$W$2465,14,FALSE),IF($A$4="E",VLOOKUP(B235,lingue!$A$1:$W$2465,20,FALSE),IF($A$4="PL",VLOOKUP(B235,lingue!$A$1:$W$2465,22,FALSE),IF($A$4="D",VLOOKUP(B235,lingue!$A$1:$W$2465,16,FALSE),IF($A$4="F",VLOOKUP(B235,lingue!$A$1:$W$2465,18,FALSE)))))))</f>
        <v>CASSETTA IN POLIPROPILENE ATHENA LIGHT 6422B-CAPACITA Lt=40 - DIM. MM  L=600 P=400 A=220 - COLORE: GRIGIO SCURO</v>
      </c>
      <c r="E235" s="23" t="str">
        <f>IF($A$4="I",VLOOKUP(B235,lingue!$A$1:$W$2465,13,FALSE),IF($A$4="GB",VLOOKUP(B235,lingue!$A$1:$W$2465,15,FALSE),IF($A$4="E",VLOOKUP(B235,lingue!$A$1:$W$2465,21,FALSE),IF($A$4="PL",VLOOKUP(B235,lingue!$A$1:$W$2465,23,FALSE),IF($A$4="D",VLOOKUP(B235,lingue!$A$1:$W$2465,17,FALSE),IF($A$4="F",VLOOKUP(B235,lingue!$A$1:$W$2465,19,FALSE)))))))</f>
        <v xml:space="preserve">***FORNITO IN MULTIPLI DI 2/40 PZ*** </v>
      </c>
      <c r="F235" s="8"/>
      <c r="G235" s="23"/>
      <c r="H235" s="8"/>
      <c r="I235" s="24">
        <v>1950</v>
      </c>
      <c r="J235" s="25">
        <v>2</v>
      </c>
      <c r="K235" s="26">
        <v>40</v>
      </c>
      <c r="L235" s="27">
        <v>15.66</v>
      </c>
      <c r="M235" s="104"/>
    </row>
    <row r="236" spans="1:13" ht="21.75" customHeight="1" x14ac:dyDescent="0.25">
      <c r="A236" s="34" t="s">
        <v>143</v>
      </c>
      <c r="B236" s="22" t="s">
        <v>150</v>
      </c>
      <c r="C236" s="100"/>
      <c r="D236" s="8" t="str">
        <f>IF($A$4="I",VLOOKUP(B236,lingue!$A$1:$W$2465,12,FALSE),IF($A$4="GB",VLOOKUP(B236,lingue!$A$1:$W$2465,14,FALSE),IF($A$4="E",VLOOKUP(B236,lingue!$A$1:$W$2465,20,FALSE),IF($A$4="PL",VLOOKUP(B236,lingue!$A$1:$W$2465,22,FALSE),IF($A$4="D",VLOOKUP(B236,lingue!$A$1:$W$2465,16,FALSE),IF($A$4="F",VLOOKUP(B236,lingue!$A$1:$W$2465,18,FALSE)))))))</f>
        <v>CASSETTA IN POLIPROPILENE PER ALIMENTI ATHENA LIGHT 6422B-CAPACITA Lt=40 - DIM. MM  L=600 P=400 A=220</v>
      </c>
      <c r="E236" s="23" t="str">
        <f>IF($A$4="I",VLOOKUP(B236,lingue!$A$1:$W$2465,13,FALSE),IF($A$4="GB",VLOOKUP(B236,lingue!$A$1:$W$2465,15,FALSE),IF($A$4="E",VLOOKUP(B236,lingue!$A$1:$W$2465,21,FALSE),IF($A$4="PL",VLOOKUP(B236,lingue!$A$1:$W$2465,23,FALSE),IF($A$4="D",VLOOKUP(B236,lingue!$A$1:$W$2465,17,FALSE),IF($A$4="F",VLOOKUP(B236,lingue!$A$1:$W$2465,19,FALSE)))))))</f>
        <v xml:space="preserve">***FORNITO IN MULTIPLI DI 2/40 PZ*** </v>
      </c>
      <c r="F236" s="29">
        <v>200</v>
      </c>
      <c r="G236" s="32" t="s">
        <v>606</v>
      </c>
      <c r="H236" s="31">
        <v>250</v>
      </c>
      <c r="I236" s="24">
        <v>1950</v>
      </c>
      <c r="J236" s="25">
        <v>2</v>
      </c>
      <c r="K236" s="26">
        <v>40</v>
      </c>
      <c r="L236" s="27">
        <v>15.66</v>
      </c>
      <c r="M236" s="104"/>
    </row>
    <row r="237" spans="1:13" ht="21.75" customHeight="1" x14ac:dyDescent="0.25">
      <c r="A237" s="34" t="s">
        <v>143</v>
      </c>
      <c r="B237" s="79" t="s">
        <v>151</v>
      </c>
      <c r="D237" s="8" t="str">
        <f>IF($A$4="I",VLOOKUP(B237,lingue!$A$1:$W$2465,12,FALSE),IF($A$4="GB",VLOOKUP(B237,lingue!$A$1:$W$2465,14,FALSE),IF($A$4="E",VLOOKUP(B237,lingue!$A$1:$W$2465,20,FALSE),IF($A$4="PL",VLOOKUP(B237,lingue!$A$1:$W$2465,22,FALSE),IF($A$4="D",VLOOKUP(B237,lingue!$A$1:$W$2465,16,FALSE),IF($A$4="F",VLOOKUP(B237,lingue!$A$1:$W$2465,18,FALSE)))))))</f>
        <v>CASSETTA IN POLIPROPILENE ATHENA LIGHT 6422S CON 4 PARETI E FONDO FORATI-CAPACITA Lt=40 - DIM. MM  L=600 P=400 A=220 - COLORE: GRIGIO SCURO</v>
      </c>
      <c r="E237" s="23" t="str">
        <f>IF($A$4="I",VLOOKUP(B237,lingue!$A$1:$W$2465,13,FALSE),IF($A$4="GB",VLOOKUP(B237,lingue!$A$1:$W$2465,15,FALSE),IF($A$4="E",VLOOKUP(B237,lingue!$A$1:$W$2465,21,FALSE),IF($A$4="PL",VLOOKUP(B237,lingue!$A$1:$W$2465,23,FALSE),IF($A$4="D",VLOOKUP(B237,lingue!$A$1:$W$2465,17,FALSE),IF($A$4="F",VLOOKUP(B237,lingue!$A$1:$W$2465,19,FALSE)))))))</f>
        <v xml:space="preserve">***FORNITO IN MULTIPLI DI 2/40 PZ*** </v>
      </c>
      <c r="F237" s="8"/>
      <c r="G237" s="23"/>
      <c r="H237" s="8"/>
      <c r="I237" s="24">
        <v>1476</v>
      </c>
      <c r="J237" s="25">
        <v>2</v>
      </c>
      <c r="K237" s="26">
        <v>40</v>
      </c>
      <c r="L237" s="27">
        <v>13.94</v>
      </c>
      <c r="M237" s="104"/>
    </row>
    <row r="238" spans="1:13" ht="21.75" customHeight="1" x14ac:dyDescent="0.25">
      <c r="A238" s="34" t="s">
        <v>143</v>
      </c>
      <c r="B238" s="22" t="s">
        <v>153</v>
      </c>
      <c r="C238" s="100"/>
      <c r="D238" s="8" t="str">
        <f>IF($A$4="I",VLOOKUP(B238,lingue!$A$1:$W$2465,12,FALSE),IF($A$4="GB",VLOOKUP(B238,lingue!$A$1:$W$2465,14,FALSE),IF($A$4="E",VLOOKUP(B238,lingue!$A$1:$W$2465,20,FALSE),IF($A$4="PL",VLOOKUP(B238,lingue!$A$1:$W$2465,22,FALSE),IF($A$4="D",VLOOKUP(B238,lingue!$A$1:$W$2465,16,FALSE),IF($A$4="F",VLOOKUP(B238,lingue!$A$1:$W$2465,18,FALSE)))))))</f>
        <v>CASSETTA IN POLIPROPILENE PER ALIMENTI ATHENA LIGHT 6422S CON 4 PARETI E FONDO FORATI-CAPACITA Lt=40 - DIM. MM  L=600 P=400 A=220</v>
      </c>
      <c r="E238" s="23" t="str">
        <f>IF($A$4="I",VLOOKUP(B238,lingue!$A$1:$W$2465,13,FALSE),IF($A$4="GB",VLOOKUP(B238,lingue!$A$1:$W$2465,15,FALSE),IF($A$4="E",VLOOKUP(B238,lingue!$A$1:$W$2465,21,FALSE),IF($A$4="PL",VLOOKUP(B238,lingue!$A$1:$W$2465,23,FALSE),IF($A$4="D",VLOOKUP(B238,lingue!$A$1:$W$2465,17,FALSE),IF($A$4="F",VLOOKUP(B238,lingue!$A$1:$W$2465,19,FALSE)))))))</f>
        <v xml:space="preserve">***FORNITO IN MULTIPLI DI 2/40 PZ*** </v>
      </c>
      <c r="F238" s="29">
        <v>200</v>
      </c>
      <c r="G238" s="32" t="s">
        <v>606</v>
      </c>
      <c r="H238" s="31">
        <v>250</v>
      </c>
      <c r="I238" s="24">
        <v>1476</v>
      </c>
      <c r="J238" s="25">
        <v>2</v>
      </c>
      <c r="K238" s="26">
        <v>40</v>
      </c>
      <c r="L238" s="27">
        <v>13.94</v>
      </c>
      <c r="M238" s="104"/>
    </row>
    <row r="239" spans="1:13" ht="21.75" customHeight="1" x14ac:dyDescent="0.25">
      <c r="A239" s="34" t="s">
        <v>154</v>
      </c>
      <c r="B239" s="79" t="s">
        <v>155</v>
      </c>
      <c r="D239" s="8" t="str">
        <f>IF($A$4="I",VLOOKUP(B239,lingue!$A$1:$W$2465,12,FALSE),IF($A$4="GB",VLOOKUP(B239,lingue!$A$1:$W$2465,14,FALSE),IF($A$4="E",VLOOKUP(B239,lingue!$A$1:$W$2465,20,FALSE),IF($A$4="PL",VLOOKUP(B239,lingue!$A$1:$W$2465,22,FALSE),IF($A$4="D",VLOOKUP(B239,lingue!$A$1:$W$2465,16,FALSE),IF($A$4="F",VLOOKUP(B239,lingue!$A$1:$W$2465,18,FALSE)))))))</f>
        <v>CASSETTA IN POLIPROPILENE ATHENA 2115A-CAPACITA Lt=3 - DIM. MM  L=200 P=150 A=150 - COLORE: GRIGIO SCURO</v>
      </c>
      <c r="E239" s="23" t="str">
        <f>IF($A$4="I",VLOOKUP(B239,lingue!$A$1:$W$2465,13,FALSE),IF($A$4="GB",VLOOKUP(B239,lingue!$A$1:$W$2465,15,FALSE),IF($A$4="E",VLOOKUP(B239,lingue!$A$1:$W$2465,21,FALSE),IF($A$4="PL",VLOOKUP(B239,lingue!$A$1:$W$2465,23,FALSE),IF($A$4="D",VLOOKUP(B239,lingue!$A$1:$W$2465,17,FALSE),IF($A$4="F",VLOOKUP(B239,lingue!$A$1:$W$2465,19,FALSE)))))))</f>
        <v>CON MANIGLIE CHIUSE, PARETI E FONDO CHIUSI  ***FORNITO IN MULTIPLI DI 24/480 PZ***</v>
      </c>
      <c r="F239" s="8"/>
      <c r="G239" s="23"/>
      <c r="H239" s="8"/>
      <c r="I239" s="24">
        <v>298</v>
      </c>
      <c r="J239" s="25">
        <v>24</v>
      </c>
      <c r="K239" s="26">
        <v>480</v>
      </c>
      <c r="L239" s="27">
        <v>3.78</v>
      </c>
      <c r="M239" s="104"/>
    </row>
    <row r="240" spans="1:13" ht="21.75" customHeight="1" x14ac:dyDescent="0.25">
      <c r="A240" s="34" t="s">
        <v>154</v>
      </c>
      <c r="B240" s="80" t="s">
        <v>157</v>
      </c>
      <c r="C240" s="99"/>
      <c r="D240" s="8" t="str">
        <f>IF($A$4="I",VLOOKUP(B240,lingue!$A$1:$W$2465,12,FALSE),IF($A$4="GB",VLOOKUP(B240,lingue!$A$1:$W$2465,14,FALSE),IF($A$4="E",VLOOKUP(B240,lingue!$A$1:$W$2465,20,FALSE),IF($A$4="PL",VLOOKUP(B240,lingue!$A$1:$W$2465,22,FALSE),IF($A$4="D",VLOOKUP(B240,lingue!$A$1:$W$2465,16,FALSE),IF($A$4="F",VLOOKUP(B240,lingue!$A$1:$W$2465,18,FALSE)))))))</f>
        <v>CASSETTA IN ECOGREEN ATHENA 2115A-CAPACITA Lt=3 - DIM. MM  L=200 P=150 A=150 - COLORE: GRIGIO SCURO</v>
      </c>
      <c r="E240" s="23" t="str">
        <f>IF($A$4="I",VLOOKUP(B240,lingue!$A$1:$W$2465,13,FALSE),IF($A$4="GB",VLOOKUP(B240,lingue!$A$1:$W$2465,15,FALSE),IF($A$4="E",VLOOKUP(B240,lingue!$A$1:$W$2465,21,FALSE),IF($A$4="PL",VLOOKUP(B240,lingue!$A$1:$W$2465,23,FALSE),IF($A$4="D",VLOOKUP(B240,lingue!$A$1:$W$2465,17,FALSE),IF($A$4="F",VLOOKUP(B240,lingue!$A$1:$W$2465,19,FALSE)))))))</f>
        <v>CON MANIGLIE CHIUSE, PARETI E FONDO CHIUSI  ***FORNITO IN MULTIPLI DI 24/480 PZ***</v>
      </c>
      <c r="F240" s="33"/>
      <c r="G240" s="23"/>
      <c r="H240" s="33" t="s">
        <v>1721</v>
      </c>
      <c r="I240" s="24">
        <v>311</v>
      </c>
      <c r="J240" s="25">
        <v>24</v>
      </c>
      <c r="K240" s="26">
        <v>480</v>
      </c>
      <c r="L240" s="27">
        <v>3.02</v>
      </c>
      <c r="M240" s="104"/>
    </row>
    <row r="241" spans="1:13" ht="21.75" customHeight="1" x14ac:dyDescent="0.25">
      <c r="A241" s="34" t="s">
        <v>154</v>
      </c>
      <c r="B241" s="79" t="s">
        <v>159</v>
      </c>
      <c r="D241" s="8" t="str">
        <f>IF($A$4="I",VLOOKUP(B241,lingue!$A$1:$W$2465,12,FALSE),IF($A$4="GB",VLOOKUP(B241,lingue!$A$1:$W$2465,14,FALSE),IF($A$4="E",VLOOKUP(B241,lingue!$A$1:$W$2465,20,FALSE),IF($A$4="PL",VLOOKUP(B241,lingue!$A$1:$W$2465,22,FALSE),IF($A$4="D",VLOOKUP(B241,lingue!$A$1:$W$2465,16,FALSE),IF($A$4="F",VLOOKUP(B241,lingue!$A$1:$W$2465,18,FALSE)))))))</f>
        <v>CASSETTA IN POLIPROPILENE ATHENA 3212A-CAPACITA Lt=5 - DIM. MM  L=300 P=200 A=120 - COLORE: GRIGIO SCURO</v>
      </c>
      <c r="E241" s="23" t="str">
        <f>IF($A$4="I",VLOOKUP(B241,lingue!$A$1:$W$2465,13,FALSE),IF($A$4="GB",VLOOKUP(B241,lingue!$A$1:$W$2465,15,FALSE),IF($A$4="E",VLOOKUP(B241,lingue!$A$1:$W$2465,21,FALSE),IF($A$4="PL",VLOOKUP(B241,lingue!$A$1:$W$2465,23,FALSE),IF($A$4="D",VLOOKUP(B241,lingue!$A$1:$W$2465,17,FALSE),IF($A$4="F",VLOOKUP(B241,lingue!$A$1:$W$2465,19,FALSE)))))))</f>
        <v xml:space="preserve">CON MANIGLIE CHIUSE, PARETI E FONDO CHIUSI ***FORNITO IN MULTIPLI DI 16/320 PZ*** </v>
      </c>
      <c r="F241" s="8"/>
      <c r="G241" s="23"/>
      <c r="H241" s="8"/>
      <c r="I241" s="24">
        <v>432</v>
      </c>
      <c r="J241" s="25">
        <v>16</v>
      </c>
      <c r="K241" s="26">
        <v>320</v>
      </c>
      <c r="L241" s="27">
        <v>5.66</v>
      </c>
      <c r="M241" s="104"/>
    </row>
    <row r="242" spans="1:13" ht="21.75" customHeight="1" x14ac:dyDescent="0.25">
      <c r="A242" s="34" t="s">
        <v>154</v>
      </c>
      <c r="B242" s="80" t="s">
        <v>161</v>
      </c>
      <c r="C242" s="99"/>
      <c r="D242" s="8" t="str">
        <f>IF($A$4="I",VLOOKUP(B242,lingue!$A$1:$W$2465,12,FALSE),IF($A$4="GB",VLOOKUP(B242,lingue!$A$1:$W$2465,14,FALSE),IF($A$4="E",VLOOKUP(B242,lingue!$A$1:$W$2465,20,FALSE),IF($A$4="PL",VLOOKUP(B242,lingue!$A$1:$W$2465,22,FALSE),IF($A$4="D",VLOOKUP(B242,lingue!$A$1:$W$2465,16,FALSE),IF($A$4="F",VLOOKUP(B242,lingue!$A$1:$W$2465,18,FALSE)))))))</f>
        <v>CASSETTA IN ECOGREEN ATHENA 3212A-CAPACITA Lt=5 - DIM. MM  L=300 P=200 A=120 - COLORE: GRIGIO SCURO</v>
      </c>
      <c r="E242" s="23" t="str">
        <f>IF($A$4="I",VLOOKUP(B242,lingue!$A$1:$W$2465,13,FALSE),IF($A$4="GB",VLOOKUP(B242,lingue!$A$1:$W$2465,15,FALSE),IF($A$4="E",VLOOKUP(B242,lingue!$A$1:$W$2465,21,FALSE),IF($A$4="PL",VLOOKUP(B242,lingue!$A$1:$W$2465,23,FALSE),IF($A$4="D",VLOOKUP(B242,lingue!$A$1:$W$2465,17,FALSE),IF($A$4="F",VLOOKUP(B242,lingue!$A$1:$W$2465,19,FALSE)))))))</f>
        <v xml:space="preserve">CON MANIGLIE CHIUSE, PARETI E FONDO CHIUSI ***FORNITO IN MULTIPLI DI 16/320 PZ*** </v>
      </c>
      <c r="F242" s="8"/>
      <c r="G242" s="23"/>
      <c r="H242" s="8"/>
      <c r="I242" s="24">
        <v>451</v>
      </c>
      <c r="J242" s="25">
        <v>16</v>
      </c>
      <c r="K242" s="26">
        <v>320</v>
      </c>
      <c r="L242" s="27">
        <v>4.6500000000000004</v>
      </c>
      <c r="M242" s="104"/>
    </row>
    <row r="243" spans="1:13" ht="21.75" customHeight="1" x14ac:dyDescent="0.25">
      <c r="A243" s="34" t="s">
        <v>154</v>
      </c>
      <c r="B243" s="79" t="s">
        <v>163</v>
      </c>
      <c r="D243" s="8" t="str">
        <f>IF($A$4="I",VLOOKUP(B243,lingue!$A$1:$W$2465,12,FALSE),IF($A$4="GB",VLOOKUP(B243,lingue!$A$1:$W$2465,14,FALSE),IF($A$4="E",VLOOKUP(B243,lingue!$A$1:$W$2465,20,FALSE),IF($A$4="PL",VLOOKUP(B243,lingue!$A$1:$W$2465,22,FALSE),IF($A$4="D",VLOOKUP(B243,lingue!$A$1:$W$2465,16,FALSE),IF($A$4="F",VLOOKUP(B243,lingue!$A$1:$W$2465,18,FALSE)))))))</f>
        <v>CASSETTA IN POLIPROPILENE ATHENA 3217A-CAPACITA Lt=7 - DIM. MM  L=300 P=200 A=170 - COLORE: GRIGIO SCURO</v>
      </c>
      <c r="E243" s="23" t="str">
        <f>IF($A$4="I",VLOOKUP(B243,lingue!$A$1:$W$2465,13,FALSE),IF($A$4="GB",VLOOKUP(B243,lingue!$A$1:$W$2465,15,FALSE),IF($A$4="E",VLOOKUP(B243,lingue!$A$1:$W$2465,21,FALSE),IF($A$4="PL",VLOOKUP(B243,lingue!$A$1:$W$2465,23,FALSE),IF($A$4="D",VLOOKUP(B243,lingue!$A$1:$W$2465,17,FALSE),IF($A$4="F",VLOOKUP(B243,lingue!$A$1:$W$2465,19,FALSE)))))))</f>
        <v xml:space="preserve">CON MANIGLIE CHIUSE, PARETI E FONDO CHIUSI ***FORNITO IN MULTIPLI DI 12/224 PZ*** </v>
      </c>
      <c r="F243" s="8"/>
      <c r="G243" s="23"/>
      <c r="H243" s="8"/>
      <c r="I243" s="24">
        <v>616</v>
      </c>
      <c r="J243" s="25">
        <v>12</v>
      </c>
      <c r="K243" s="26">
        <v>224</v>
      </c>
      <c r="L243" s="27">
        <v>6.17</v>
      </c>
      <c r="M243" s="104"/>
    </row>
    <row r="244" spans="1:13" ht="21.75" customHeight="1" x14ac:dyDescent="0.25">
      <c r="A244" s="34" t="s">
        <v>154</v>
      </c>
      <c r="B244" s="80" t="s">
        <v>165</v>
      </c>
      <c r="C244" s="99"/>
      <c r="D244" s="8" t="str">
        <f>IF($A$4="I",VLOOKUP(B244,lingue!$A$1:$W$2465,12,FALSE),IF($A$4="GB",VLOOKUP(B244,lingue!$A$1:$W$2465,14,FALSE),IF($A$4="E",VLOOKUP(B244,lingue!$A$1:$W$2465,20,FALSE),IF($A$4="PL",VLOOKUP(B244,lingue!$A$1:$W$2465,22,FALSE),IF($A$4="D",VLOOKUP(B244,lingue!$A$1:$W$2465,16,FALSE),IF($A$4="F",VLOOKUP(B244,lingue!$A$1:$W$2465,18,FALSE)))))))</f>
        <v>CASSETTA IN ECOGREEN ATHENA 3217A-CAPACITA Lt=7 - DIM. MM  L=300 P=200 A=170 - COLORE: GRIGIO SCURO</v>
      </c>
      <c r="E244" s="23" t="str">
        <f>IF($A$4="I",VLOOKUP(B244,lingue!$A$1:$W$2465,13,FALSE),IF($A$4="GB",VLOOKUP(B244,lingue!$A$1:$W$2465,15,FALSE),IF($A$4="E",VLOOKUP(B244,lingue!$A$1:$W$2465,21,FALSE),IF($A$4="PL",VLOOKUP(B244,lingue!$A$1:$W$2465,23,FALSE),IF($A$4="D",VLOOKUP(B244,lingue!$A$1:$W$2465,17,FALSE),IF($A$4="F",VLOOKUP(B244,lingue!$A$1:$W$2465,19,FALSE)))))))</f>
        <v xml:space="preserve">CON MANIGLIE CHIUSE, PARETI E FONDO CHIUSI ***FORNITO IN MULTIPLI DI 12/224 PZ*** </v>
      </c>
      <c r="F244" s="8"/>
      <c r="G244" s="23"/>
      <c r="H244" s="8"/>
      <c r="I244" s="24">
        <v>644</v>
      </c>
      <c r="J244" s="25">
        <v>12</v>
      </c>
      <c r="K244" s="26">
        <v>224</v>
      </c>
      <c r="L244" s="27">
        <v>4.95</v>
      </c>
      <c r="M244" s="104"/>
    </row>
    <row r="245" spans="1:13" ht="21.75" customHeight="1" x14ac:dyDescent="0.25">
      <c r="A245" s="34" t="s">
        <v>154</v>
      </c>
      <c r="B245" s="79" t="s">
        <v>167</v>
      </c>
      <c r="D245" s="8" t="str">
        <f>IF($A$4="I",VLOOKUP(B245,lingue!$A$1:$W$2465,12,FALSE),IF($A$4="GB",VLOOKUP(B245,lingue!$A$1:$W$2465,14,FALSE),IF($A$4="E",VLOOKUP(B245,lingue!$A$1:$W$2465,20,FALSE),IF($A$4="PL",VLOOKUP(B245,lingue!$A$1:$W$2465,22,FALSE),IF($A$4="D",VLOOKUP(B245,lingue!$A$1:$W$2465,16,FALSE),IF($A$4="F",VLOOKUP(B245,lingue!$A$1:$W$2465,18,FALSE)))))))</f>
        <v>COPERCHIO IN PP A CERNIERA PER CASSETTE SERIE ATHENA - DIM. MM  L=300 P=200 - COLORE: GRIGIO SCURO</v>
      </c>
      <c r="E245" s="23" t="str">
        <f>IF($A$4="I",VLOOKUP(B245,lingue!$A$1:$W$2465,13,FALSE),IF($A$4="GB",VLOOKUP(B245,lingue!$A$1:$W$2465,15,FALSE),IF($A$4="E",VLOOKUP(B245,lingue!$A$1:$W$2465,21,FALSE),IF($A$4="PL",VLOOKUP(B245,lingue!$A$1:$W$2465,23,FALSE),IF($A$4="D",VLOOKUP(B245,lingue!$A$1:$W$2465,17,FALSE),IF($A$4="F",VLOOKUP(B245,lingue!$A$1:$W$2465,19,FALSE)))))))</f>
        <v xml:space="preserve">***FORNITO IN MULTIPLI DI 10/2560 PZ*** </v>
      </c>
      <c r="F245" s="8"/>
      <c r="G245" s="23"/>
      <c r="H245" s="8"/>
      <c r="I245" s="24">
        <v>150</v>
      </c>
      <c r="J245" s="25">
        <v>10</v>
      </c>
      <c r="K245" s="26">
        <v>2560</v>
      </c>
      <c r="L245" s="27">
        <v>3.2</v>
      </c>
      <c r="M245" s="104"/>
    </row>
    <row r="246" spans="1:13" ht="21.75" customHeight="1" x14ac:dyDescent="0.25">
      <c r="A246" s="34" t="s">
        <v>154</v>
      </c>
      <c r="B246" s="80" t="s">
        <v>169</v>
      </c>
      <c r="C246" s="99"/>
      <c r="D246" s="8" t="str">
        <f>IF($A$4="I",VLOOKUP(B246,lingue!$A$1:$W$2465,12,FALSE),IF($A$4="GB",VLOOKUP(B246,lingue!$A$1:$W$2465,14,FALSE),IF($A$4="E",VLOOKUP(B246,lingue!$A$1:$W$2465,20,FALSE),IF($A$4="PL",VLOOKUP(B246,lingue!$A$1:$W$2465,22,FALSE),IF($A$4="D",VLOOKUP(B246,lingue!$A$1:$W$2465,16,FALSE),IF($A$4="F",VLOOKUP(B246,lingue!$A$1:$W$2465,18,FALSE)))))))</f>
        <v>COPERCHIO IN ECOGREEN A CERNIERA PER CASSETTE SERIE ATHENA - DIM. MM  L=300 P=200 - COLORE: GRIGIO SCURO</v>
      </c>
      <c r="E246" s="23" t="str">
        <f>IF($A$4="I",VLOOKUP(B246,lingue!$A$1:$W$2465,13,FALSE),IF($A$4="GB",VLOOKUP(B246,lingue!$A$1:$W$2465,15,FALSE),IF($A$4="E",VLOOKUP(B246,lingue!$A$1:$W$2465,21,FALSE),IF($A$4="PL",VLOOKUP(B246,lingue!$A$1:$W$2465,23,FALSE),IF($A$4="D",VLOOKUP(B246,lingue!$A$1:$W$2465,17,FALSE),IF($A$4="F",VLOOKUP(B246,lingue!$A$1:$W$2465,19,FALSE)))))))</f>
        <v xml:space="preserve">***FORNITO IN MULTIPLI DI 10/2560 PZ*** </v>
      </c>
      <c r="F246" s="8"/>
      <c r="G246" s="23"/>
      <c r="H246" s="8"/>
      <c r="I246" s="24">
        <v>157</v>
      </c>
      <c r="J246" s="25">
        <v>10</v>
      </c>
      <c r="K246" s="26">
        <v>2560</v>
      </c>
      <c r="L246" s="27">
        <v>2.77</v>
      </c>
      <c r="M246" s="104"/>
    </row>
    <row r="247" spans="1:13" ht="21.75" customHeight="1" x14ac:dyDescent="0.25">
      <c r="A247" s="34" t="s">
        <v>154</v>
      </c>
      <c r="B247" s="79" t="s">
        <v>171</v>
      </c>
      <c r="D247" s="8" t="str">
        <f>IF($A$4="I",VLOOKUP(B247,lingue!$A$1:$W$2465,12,FALSE),IF($A$4="GB",VLOOKUP(B247,lingue!$A$1:$W$2465,14,FALSE),IF($A$4="E",VLOOKUP(B247,lingue!$A$1:$W$2465,20,FALSE),IF($A$4="PL",VLOOKUP(B247,lingue!$A$1:$W$2465,22,FALSE),IF($A$4="D",VLOOKUP(B247,lingue!$A$1:$W$2465,16,FALSE),IF($A$4="F",VLOOKUP(B247,lingue!$A$1:$W$2465,18,FALSE)))))))</f>
        <v>CASSETTA IN POLIPROPILENE ATHENA 4305A-CAPACITA Lt=3.8 - DIM. MM  L=400 P=300 A=55 - COLORE: GRIGIO SCURO</v>
      </c>
      <c r="E247" s="23" t="str">
        <f>IF($A$4="I",VLOOKUP(B247,lingue!$A$1:$W$2465,13,FALSE),IF($A$4="GB",VLOOKUP(B247,lingue!$A$1:$W$2465,15,FALSE),IF($A$4="E",VLOOKUP(B247,lingue!$A$1:$W$2465,21,FALSE),IF($A$4="PL",VLOOKUP(B247,lingue!$A$1:$W$2465,23,FALSE),IF($A$4="D",VLOOKUP(B247,lingue!$A$1:$W$2465,17,FALSE),IF($A$4="F",VLOOKUP(B247,lingue!$A$1:$W$2465,19,FALSE)))))))</f>
        <v xml:space="preserve">CON MANIGLIE CHIUSE, PARETI E FONDO CHIUSI ***FORNITO IN MULTIPLI DI 20/400 PZ*** </v>
      </c>
      <c r="F247" s="8"/>
      <c r="G247" s="23"/>
      <c r="H247" s="8"/>
      <c r="I247" s="24">
        <v>488</v>
      </c>
      <c r="J247" s="25">
        <v>20</v>
      </c>
      <c r="K247" s="26">
        <v>400</v>
      </c>
      <c r="L247" s="27">
        <v>6.1</v>
      </c>
      <c r="M247" s="104"/>
    </row>
    <row r="248" spans="1:13" ht="21.75" customHeight="1" x14ac:dyDescent="0.25">
      <c r="A248" s="34" t="s">
        <v>154</v>
      </c>
      <c r="B248" s="80" t="s">
        <v>173</v>
      </c>
      <c r="C248" s="99"/>
      <c r="D248" s="8" t="str">
        <f>IF($A$4="I",VLOOKUP(B248,lingue!$A$1:$W$2465,12,FALSE),IF($A$4="GB",VLOOKUP(B248,lingue!$A$1:$W$2465,14,FALSE),IF($A$4="E",VLOOKUP(B248,lingue!$A$1:$W$2465,20,FALSE),IF($A$4="PL",VLOOKUP(B248,lingue!$A$1:$W$2465,22,FALSE),IF($A$4="D",VLOOKUP(B248,lingue!$A$1:$W$2465,16,FALSE),IF($A$4="F",VLOOKUP(B248,lingue!$A$1:$W$2465,18,FALSE)))))))</f>
        <v>CASSETTA IN ECOGREEN ATHENA 4305A-CAPACITA Lt=3.8 - DIM. MM  L=400 P=300 A=55 - COLORE: GRIGIO SCURO</v>
      </c>
      <c r="E248" s="23" t="str">
        <f>IF($A$4="I",VLOOKUP(B248,lingue!$A$1:$W$2465,13,FALSE),IF($A$4="GB",VLOOKUP(B248,lingue!$A$1:$W$2465,15,FALSE),IF($A$4="E",VLOOKUP(B248,lingue!$A$1:$W$2465,21,FALSE),IF($A$4="PL",VLOOKUP(B248,lingue!$A$1:$W$2465,23,FALSE),IF($A$4="D",VLOOKUP(B248,lingue!$A$1:$W$2465,17,FALSE),IF($A$4="F",VLOOKUP(B248,lingue!$A$1:$W$2465,19,FALSE)))))))</f>
        <v xml:space="preserve">CON MANIGLIE CHIUSE, PARETI E FONDO CHIUSI ***FORNITO IN MULTIPLI DI 20/400 PZ*** </v>
      </c>
      <c r="F248" s="33"/>
      <c r="G248" s="23"/>
      <c r="H248" s="33"/>
      <c r="I248" s="24">
        <v>510</v>
      </c>
      <c r="J248" s="25">
        <v>20</v>
      </c>
      <c r="K248" s="26">
        <v>400</v>
      </c>
      <c r="L248" s="27">
        <v>4.87</v>
      </c>
      <c r="M248" s="104"/>
    </row>
    <row r="249" spans="1:13" ht="21.75" customHeight="1" x14ac:dyDescent="0.25">
      <c r="A249" s="34" t="s">
        <v>154</v>
      </c>
      <c r="B249" s="79" t="s">
        <v>175</v>
      </c>
      <c r="D249" s="8" t="str">
        <f>IF($A$4="I",VLOOKUP(B249,lingue!$A$1:$W$2465,12,FALSE),IF($A$4="GB",VLOOKUP(B249,lingue!$A$1:$W$2465,14,FALSE),IF($A$4="E",VLOOKUP(B249,lingue!$A$1:$W$2465,20,FALSE),IF($A$4="PL",VLOOKUP(B249,lingue!$A$1:$W$2465,22,FALSE),IF($A$4="D",VLOOKUP(B249,lingue!$A$1:$W$2465,16,FALSE),IF($A$4="F",VLOOKUP(B249,lingue!$A$1:$W$2465,18,FALSE)))))))</f>
        <v>CASSETTA IN POLIPROPILENE ATHENA 4308A-CAPACITA Lt=6 - DIM. MM  L=400 P=300 A=75 - COLORE: GRIGIO SCURO</v>
      </c>
      <c r="E249" s="23" t="str">
        <f>IF($A$4="I",VLOOKUP(B249,lingue!$A$1:$W$2465,13,FALSE),IF($A$4="GB",VLOOKUP(B249,lingue!$A$1:$W$2465,15,FALSE),IF($A$4="E",VLOOKUP(B249,lingue!$A$1:$W$2465,21,FALSE),IF($A$4="PL",VLOOKUP(B249,lingue!$A$1:$W$2465,23,FALSE),IF($A$4="D",VLOOKUP(B249,lingue!$A$1:$W$2465,17,FALSE),IF($A$4="F",VLOOKUP(B249,lingue!$A$1:$W$2465,19,FALSE)))))))</f>
        <v xml:space="preserve">CON MANIGLIE CHIUSE, PARETI E FONDO CHIUSI ***FORNITO IN MULTIPLI DI 14/280 PZ*** </v>
      </c>
      <c r="F249" s="8"/>
      <c r="G249" s="23"/>
      <c r="H249" s="8"/>
      <c r="I249" s="24">
        <v>516</v>
      </c>
      <c r="J249" s="25">
        <v>14</v>
      </c>
      <c r="K249" s="26">
        <v>280</v>
      </c>
      <c r="L249" s="27">
        <v>7</v>
      </c>
      <c r="M249" s="104"/>
    </row>
    <row r="250" spans="1:13" ht="21.75" customHeight="1" x14ac:dyDescent="0.25">
      <c r="A250" s="34" t="s">
        <v>154</v>
      </c>
      <c r="B250" s="80" t="s">
        <v>177</v>
      </c>
      <c r="C250" s="99"/>
      <c r="D250" s="8" t="str">
        <f>IF($A$4="I",VLOOKUP(B250,lingue!$A$1:$W$2465,12,FALSE),IF($A$4="GB",VLOOKUP(B250,lingue!$A$1:$W$2465,14,FALSE),IF($A$4="E",VLOOKUP(B250,lingue!$A$1:$W$2465,20,FALSE),IF($A$4="PL",VLOOKUP(B250,lingue!$A$1:$W$2465,22,FALSE),IF($A$4="D",VLOOKUP(B250,lingue!$A$1:$W$2465,16,FALSE),IF($A$4="F",VLOOKUP(B250,lingue!$A$1:$W$2465,18,FALSE)))))))</f>
        <v>CASSETTA IN ECOGREEN ATHENA 4308A-CAPACITA Lt=6 - DIM. MM  L=400 P=300 A=75 - COLORE: GRIGIO SCURO</v>
      </c>
      <c r="E250" s="23" t="str">
        <f>IF($A$4="I",VLOOKUP(B250,lingue!$A$1:$W$2465,13,FALSE),IF($A$4="GB",VLOOKUP(B250,lingue!$A$1:$W$2465,15,FALSE),IF($A$4="E",VLOOKUP(B250,lingue!$A$1:$W$2465,21,FALSE),IF($A$4="PL",VLOOKUP(B250,lingue!$A$1:$W$2465,23,FALSE),IF($A$4="D",VLOOKUP(B250,lingue!$A$1:$W$2465,17,FALSE),IF($A$4="F",VLOOKUP(B250,lingue!$A$1:$W$2465,19,FALSE)))))))</f>
        <v xml:space="preserve">CON MANIGLIE CHIUSE, PARETI E FONDO CHIUSI ***FORNITO IN MULTIPLI DI 14/280 PZ*** </v>
      </c>
      <c r="F250" s="8"/>
      <c r="G250" s="23"/>
      <c r="H250" s="33"/>
      <c r="I250" s="24">
        <v>539</v>
      </c>
      <c r="J250" s="25">
        <v>14</v>
      </c>
      <c r="K250" s="26">
        <v>280</v>
      </c>
      <c r="L250" s="27">
        <v>5.61</v>
      </c>
      <c r="M250" s="104"/>
    </row>
    <row r="251" spans="1:13" ht="21.75" customHeight="1" x14ac:dyDescent="0.25">
      <c r="A251" s="34" t="s">
        <v>154</v>
      </c>
      <c r="B251" s="79" t="s">
        <v>179</v>
      </c>
      <c r="D251" s="8" t="str">
        <f>IF($A$4="I",VLOOKUP(B251,lingue!$A$1:$W$2465,12,FALSE),IF($A$4="GB",VLOOKUP(B251,lingue!$A$1:$W$2465,14,FALSE),IF($A$4="E",VLOOKUP(B251,lingue!$A$1:$W$2465,20,FALSE),IF($A$4="PL",VLOOKUP(B251,lingue!$A$1:$W$2465,22,FALSE),IF($A$4="D",VLOOKUP(B251,lingue!$A$1:$W$2465,16,FALSE),IF($A$4="F",VLOOKUP(B251,lingue!$A$1:$W$2465,18,FALSE)))))))</f>
        <v>CASSETTA IN POLIPROPILENE ATHENA 4312A-CAPACITA Lt=10 - DIM. MM  L=400 P=300 A=120 - COLORE: GRIGIO SCURO</v>
      </c>
      <c r="E251" s="23" t="str">
        <f>IF($A$4="I",VLOOKUP(B251,lingue!$A$1:$W$2465,13,FALSE),IF($A$4="GB",VLOOKUP(B251,lingue!$A$1:$W$2465,15,FALSE),IF($A$4="E",VLOOKUP(B251,lingue!$A$1:$W$2465,21,FALSE),IF($A$4="PL",VLOOKUP(B251,lingue!$A$1:$W$2465,23,FALSE),IF($A$4="D",VLOOKUP(B251,lingue!$A$1:$W$2465,17,FALSE),IF($A$4="F",VLOOKUP(B251,lingue!$A$1:$W$2465,19,FALSE)))))))</f>
        <v xml:space="preserve">CON MANIGLIE CHIUSE, PARETI E FONDO CHIUSI ***FORNITO IN MULTIPLI DI 8/160 PZ*** </v>
      </c>
      <c r="F251" s="8"/>
      <c r="G251" s="23"/>
      <c r="H251" s="8"/>
      <c r="I251" s="24">
        <v>782</v>
      </c>
      <c r="J251" s="25">
        <v>8</v>
      </c>
      <c r="K251" s="26">
        <v>160</v>
      </c>
      <c r="L251" s="27">
        <v>7.82</v>
      </c>
      <c r="M251" s="104"/>
    </row>
    <row r="252" spans="1:13" ht="21.75" customHeight="1" x14ac:dyDescent="0.25">
      <c r="A252" s="34" t="s">
        <v>154</v>
      </c>
      <c r="B252" s="80" t="s">
        <v>181</v>
      </c>
      <c r="C252" s="99"/>
      <c r="D252" s="8" t="str">
        <f>IF($A$4="I",VLOOKUP(B252,lingue!$A$1:$W$2465,12,FALSE),IF($A$4="GB",VLOOKUP(B252,lingue!$A$1:$W$2465,14,FALSE),IF($A$4="E",VLOOKUP(B252,lingue!$A$1:$W$2465,20,FALSE),IF($A$4="PL",VLOOKUP(B252,lingue!$A$1:$W$2465,22,FALSE),IF($A$4="D",VLOOKUP(B252,lingue!$A$1:$W$2465,16,FALSE),IF($A$4="F",VLOOKUP(B252,lingue!$A$1:$W$2465,18,FALSE)))))))</f>
        <v>CASSETTA IN ECOGREEN ATHENA 4312A-CAPACITA Lt=10 - DIM. MM  L=400 P=300 A=120 - COLORE: GRIGIO SCURO</v>
      </c>
      <c r="E252" s="23" t="str">
        <f>IF($A$4="I",VLOOKUP(B252,lingue!$A$1:$W$2465,13,FALSE),IF($A$4="GB",VLOOKUP(B252,lingue!$A$1:$W$2465,15,FALSE),IF($A$4="E",VLOOKUP(B252,lingue!$A$1:$W$2465,21,FALSE),IF($A$4="PL",VLOOKUP(B252,lingue!$A$1:$W$2465,23,FALSE),IF($A$4="D",VLOOKUP(B252,lingue!$A$1:$W$2465,17,FALSE),IF($A$4="F",VLOOKUP(B252,lingue!$A$1:$W$2465,19,FALSE)))))))</f>
        <v xml:space="preserve">CON MANIGLIE CHIUSE, PARETI E FONDO CHIUSI ***FORNITO IN MULTIPLI DI 8/160 PZ*** </v>
      </c>
      <c r="F252" s="8"/>
      <c r="G252" s="23"/>
      <c r="H252" s="8"/>
      <c r="I252" s="24">
        <v>817</v>
      </c>
      <c r="J252" s="25">
        <v>8</v>
      </c>
      <c r="K252" s="26">
        <v>160</v>
      </c>
      <c r="L252" s="27">
        <v>6.37</v>
      </c>
      <c r="M252" s="104"/>
    </row>
    <row r="253" spans="1:13" ht="21.75" customHeight="1" x14ac:dyDescent="0.25">
      <c r="A253" s="34" t="s">
        <v>154</v>
      </c>
      <c r="B253" s="22" t="s">
        <v>182</v>
      </c>
      <c r="C253" s="100"/>
      <c r="D253" s="8" t="str">
        <f>IF($A$4="I",VLOOKUP(B253,lingue!$A$1:$W$2465,12,FALSE),IF($A$4="GB",VLOOKUP(B253,lingue!$A$1:$W$2465,14,FALSE),IF($A$4="E",VLOOKUP(B253,lingue!$A$1:$W$2465,20,FALSE),IF($A$4="PL",VLOOKUP(B253,lingue!$A$1:$W$2465,22,FALSE),IF($A$4="D",VLOOKUP(B253,lingue!$A$1:$W$2465,16,FALSE),IF($A$4="F",VLOOKUP(B253,lingue!$A$1:$W$2465,18,FALSE)))))))</f>
        <v>CASSETTA IN POLIPROPILENE PER ALIMENTI ATHENA 4312A-CAPACITA Lt=10 - DIM. MM  L=400 P=300 A=120</v>
      </c>
      <c r="E253" s="23" t="str">
        <f>IF($A$4="I",VLOOKUP(B253,lingue!$A$1:$W$2465,13,FALSE),IF($A$4="GB",VLOOKUP(B253,lingue!$A$1:$W$2465,15,FALSE),IF($A$4="E",VLOOKUP(B253,lingue!$A$1:$W$2465,21,FALSE),IF($A$4="PL",VLOOKUP(B253,lingue!$A$1:$W$2465,23,FALSE),IF($A$4="D",VLOOKUP(B253,lingue!$A$1:$W$2465,17,FALSE),IF($A$4="F",VLOOKUP(B253,lingue!$A$1:$W$2465,19,FALSE)))))))</f>
        <v xml:space="preserve">CON MANIGLIE CHIUSE, PARETI E FONDO CHIUSI ***FORNITO IN MULTIPLI DI 8/160 PZ*** </v>
      </c>
      <c r="F253" s="29">
        <v>200</v>
      </c>
      <c r="G253" s="32" t="s">
        <v>606</v>
      </c>
      <c r="H253" s="31">
        <v>250</v>
      </c>
      <c r="I253" s="24">
        <v>782</v>
      </c>
      <c r="J253" s="25">
        <v>8</v>
      </c>
      <c r="K253" s="26">
        <v>160</v>
      </c>
      <c r="L253" s="27">
        <v>7.82</v>
      </c>
      <c r="M253" s="104"/>
    </row>
    <row r="254" spans="1:13" ht="21.75" customHeight="1" x14ac:dyDescent="0.25">
      <c r="A254" s="34" t="s">
        <v>154</v>
      </c>
      <c r="B254" s="79" t="s">
        <v>183</v>
      </c>
      <c r="D254" s="8" t="str">
        <f>IF($A$4="I",VLOOKUP(B254,lingue!$A$1:$W$2465,12,FALSE),IF($A$4="GB",VLOOKUP(B254,lingue!$A$1:$W$2465,14,FALSE),IF($A$4="E",VLOOKUP(B254,lingue!$A$1:$W$2465,20,FALSE),IF($A$4="PL",VLOOKUP(B254,lingue!$A$1:$W$2465,22,FALSE),IF($A$4="D",VLOOKUP(B254,lingue!$A$1:$W$2465,16,FALSE),IF($A$4="F",VLOOKUP(B254,lingue!$A$1:$W$2465,18,FALSE)))))))</f>
        <v>CASSETTA IN POLIPROPILENE ATHENA 4312C-CAPACITA Lt=10 - DIM. MM  L=400 P=300 A=120 - COLORE: GRIGIO SCURO</v>
      </c>
      <c r="E254" s="23" t="str">
        <f>IF($A$4="I",VLOOKUP(B254,lingue!$A$1:$W$2465,13,FALSE),IF($A$4="GB",VLOOKUP(B254,lingue!$A$1:$W$2465,15,FALSE),IF($A$4="E",VLOOKUP(B254,lingue!$A$1:$W$2465,21,FALSE),IF($A$4="PL",VLOOKUP(B254,lingue!$A$1:$W$2465,23,FALSE),IF($A$4="D",VLOOKUP(B254,lingue!$A$1:$W$2465,17,FALSE),IF($A$4="F",VLOOKUP(B254,lingue!$A$1:$W$2465,19,FALSE)))))))</f>
        <v xml:space="preserve">CON MANIGLIE CHIUSE, PARETI CHIUSE E FONDO RINFORZATO ***FORNITO IN MULTIPLI DI 8/160 PZ*** </v>
      </c>
      <c r="F254" s="8"/>
      <c r="G254" s="23"/>
      <c r="H254" s="8"/>
      <c r="I254" s="24">
        <v>876</v>
      </c>
      <c r="J254" s="25">
        <v>8</v>
      </c>
      <c r="K254" s="26">
        <v>160</v>
      </c>
      <c r="L254" s="27">
        <v>8.82</v>
      </c>
      <c r="M254" s="104"/>
    </row>
    <row r="255" spans="1:13" ht="21.75" customHeight="1" x14ac:dyDescent="0.25">
      <c r="A255" s="34" t="s">
        <v>154</v>
      </c>
      <c r="B255" s="80" t="s">
        <v>185</v>
      </c>
      <c r="C255" s="99"/>
      <c r="D255" s="8" t="str">
        <f>IF($A$4="I",VLOOKUP(B255,lingue!$A$1:$W$2465,12,FALSE),IF($A$4="GB",VLOOKUP(B255,lingue!$A$1:$W$2465,14,FALSE),IF($A$4="E",VLOOKUP(B255,lingue!$A$1:$W$2465,20,FALSE),IF($A$4="PL",VLOOKUP(B255,lingue!$A$1:$W$2465,22,FALSE),IF($A$4="D",VLOOKUP(B255,lingue!$A$1:$W$2465,16,FALSE),IF($A$4="F",VLOOKUP(B255,lingue!$A$1:$W$2465,18,FALSE)))))))</f>
        <v>CASSETTA IN ECOGREEN ATHENA 4312C-CAPACITA Lt=10 - DIM. MM  L=400 P=300 A=120 - COLORE: GRIGIO SCURO</v>
      </c>
      <c r="E255" s="23" t="str">
        <f>IF($A$4="I",VLOOKUP(B255,lingue!$A$1:$W$2465,13,FALSE),IF($A$4="GB",VLOOKUP(B255,lingue!$A$1:$W$2465,15,FALSE),IF($A$4="E",VLOOKUP(B255,lingue!$A$1:$W$2465,21,FALSE),IF($A$4="PL",VLOOKUP(B255,lingue!$A$1:$W$2465,23,FALSE),IF($A$4="D",VLOOKUP(B255,lingue!$A$1:$W$2465,17,FALSE),IF($A$4="F",VLOOKUP(B255,lingue!$A$1:$W$2465,19,FALSE)))))))</f>
        <v xml:space="preserve">CON MANIGLIE CHIUSE, PARETI CHIUSE E FONDO RINFORZATO ***FORNITO IN MULTIPLI DI 8/160 PZ*** </v>
      </c>
      <c r="F255" s="29">
        <v>200</v>
      </c>
      <c r="G255" s="30" t="s">
        <v>605</v>
      </c>
      <c r="H255" s="31">
        <v>220</v>
      </c>
      <c r="I255" s="24">
        <v>915</v>
      </c>
      <c r="J255" s="25">
        <v>8</v>
      </c>
      <c r="K255" s="26">
        <v>160</v>
      </c>
      <c r="L255" s="27">
        <v>7.06</v>
      </c>
      <c r="M255" s="104"/>
    </row>
    <row r="256" spans="1:13" ht="21.75" customHeight="1" x14ac:dyDescent="0.25">
      <c r="A256" s="34" t="s">
        <v>154</v>
      </c>
      <c r="B256" s="79" t="s">
        <v>187</v>
      </c>
      <c r="D256" s="8" t="str">
        <f>IF($A$4="I",VLOOKUP(B256,lingue!$A$1:$W$2465,12,FALSE),IF($A$4="GB",VLOOKUP(B256,lingue!$A$1:$W$2465,14,FALSE),IF($A$4="E",VLOOKUP(B256,lingue!$A$1:$W$2465,20,FALSE),IF($A$4="PL",VLOOKUP(B256,lingue!$A$1:$W$2465,22,FALSE),IF($A$4="D",VLOOKUP(B256,lingue!$A$1:$W$2465,16,FALSE),IF($A$4="F",VLOOKUP(B256,lingue!$A$1:$W$2465,18,FALSE)))))))</f>
        <v>CASSETTA IN POLIPROPILENE ATHENA 4312H-CAPACITA Lt=10 - DIM. MM  L=400 P=300 A=120 - COLORE: GRIGIO SCURO</v>
      </c>
      <c r="E256" s="23" t="str">
        <f>IF($A$4="I",VLOOKUP(B256,lingue!$A$1:$W$2465,13,FALSE),IF($A$4="GB",VLOOKUP(B256,lingue!$A$1:$W$2465,15,FALSE),IF($A$4="E",VLOOKUP(B256,lingue!$A$1:$W$2465,21,FALSE),IF($A$4="PL",VLOOKUP(B256,lingue!$A$1:$W$2465,23,FALSE),IF($A$4="D",VLOOKUP(B256,lingue!$A$1:$W$2465,17,FALSE),IF($A$4="F",VLOOKUP(B256,lingue!$A$1:$W$2465,19,FALSE)))))))</f>
        <v xml:space="preserve">CON MANIGLIE CHIUSE, PARETI LUNGHE FORATE, PARETI CORTE CHIUSE E FONDO FORATO ***FORNITO IN MULTIPLI DI 8/160 PZ*** </v>
      </c>
      <c r="F256" s="8"/>
      <c r="G256" s="23"/>
      <c r="H256" s="8"/>
      <c r="I256" s="24">
        <v>736</v>
      </c>
      <c r="J256" s="25">
        <v>8</v>
      </c>
      <c r="K256" s="26">
        <v>160</v>
      </c>
      <c r="L256" s="27">
        <v>7.82</v>
      </c>
      <c r="M256" s="104"/>
    </row>
    <row r="257" spans="1:13" ht="21.75" customHeight="1" x14ac:dyDescent="0.25">
      <c r="A257" s="34" t="s">
        <v>154</v>
      </c>
      <c r="B257" s="80" t="s">
        <v>189</v>
      </c>
      <c r="C257" s="99"/>
      <c r="D257" s="8" t="str">
        <f>IF($A$4="I",VLOOKUP(B257,lingue!$A$1:$W$2465,12,FALSE),IF($A$4="GB",VLOOKUP(B257,lingue!$A$1:$W$2465,14,FALSE),IF($A$4="E",VLOOKUP(B257,lingue!$A$1:$W$2465,20,FALSE),IF($A$4="PL",VLOOKUP(B257,lingue!$A$1:$W$2465,22,FALSE),IF($A$4="D",VLOOKUP(B257,lingue!$A$1:$W$2465,16,FALSE),IF($A$4="F",VLOOKUP(B257,lingue!$A$1:$W$2465,18,FALSE)))))))</f>
        <v>CASSETTA IN ECOGREEN ATHENA 4312H-CAPACITA Lt=10 - DIM. MM  L=400 P=300 A=120 - COLORE: GRIGIO SCURO</v>
      </c>
      <c r="E257" s="23" t="str">
        <f>IF($A$4="I",VLOOKUP(B257,lingue!$A$1:$W$2465,13,FALSE),IF($A$4="GB",VLOOKUP(B257,lingue!$A$1:$W$2465,15,FALSE),IF($A$4="E",VLOOKUP(B257,lingue!$A$1:$W$2465,21,FALSE),IF($A$4="PL",VLOOKUP(B257,lingue!$A$1:$W$2465,23,FALSE),IF($A$4="D",VLOOKUP(B257,lingue!$A$1:$W$2465,17,FALSE),IF($A$4="F",VLOOKUP(B257,lingue!$A$1:$W$2465,19,FALSE)))))))</f>
        <v xml:space="preserve">CON MANIGLIE CHIUSE, PARETI LUNGHE FORATE, PARETI CORTE CHIUSE E FONDO FORATO ***FORNITO IN MULTIPLI DI 8/160 PZ*** </v>
      </c>
      <c r="F257" s="29">
        <v>200</v>
      </c>
      <c r="G257" s="30" t="s">
        <v>605</v>
      </c>
      <c r="H257" s="31">
        <v>220</v>
      </c>
      <c r="I257" s="24">
        <v>769</v>
      </c>
      <c r="J257" s="25">
        <v>8</v>
      </c>
      <c r="K257" s="26">
        <v>160</v>
      </c>
      <c r="L257" s="27">
        <v>6.37</v>
      </c>
      <c r="M257" s="104"/>
    </row>
    <row r="258" spans="1:13" ht="21.75" customHeight="1" x14ac:dyDescent="0.25">
      <c r="A258" s="34" t="s">
        <v>154</v>
      </c>
      <c r="B258" s="79" t="s">
        <v>191</v>
      </c>
      <c r="D258" s="8" t="str">
        <f>IF($A$4="I",VLOOKUP(B258,lingue!$A$1:$W$2465,12,FALSE),IF($A$4="GB",VLOOKUP(B258,lingue!$A$1:$W$2465,14,FALSE),IF($A$4="E",VLOOKUP(B258,lingue!$A$1:$W$2465,20,FALSE),IF($A$4="PL",VLOOKUP(B258,lingue!$A$1:$W$2465,22,FALSE),IF($A$4="D",VLOOKUP(B258,lingue!$A$1:$W$2465,16,FALSE),IF($A$4="F",VLOOKUP(B258,lingue!$A$1:$W$2465,18,FALSE)))))))</f>
        <v>CASSETTA IN POLIPROPILENE ATHENA 4317A-CAPACITA Lt=15 - DIM. MM  L=400 P=300 A=170 - COLORE: GRIGIO SCURO</v>
      </c>
      <c r="E258" s="23" t="str">
        <f>IF($A$4="I",VLOOKUP(B258,lingue!$A$1:$W$2465,13,FALSE),IF($A$4="GB",VLOOKUP(B258,lingue!$A$1:$W$2465,15,FALSE),IF($A$4="E",VLOOKUP(B258,lingue!$A$1:$W$2465,21,FALSE),IF($A$4="PL",VLOOKUP(B258,lingue!$A$1:$W$2465,23,FALSE),IF($A$4="D",VLOOKUP(B258,lingue!$A$1:$W$2465,17,FALSE),IF($A$4="F",VLOOKUP(B258,lingue!$A$1:$W$2465,19,FALSE)))))))</f>
        <v xml:space="preserve">CON MANIGLIE CHIUSE, PARETI E FONDO CHIUSI ***FORNITO IN MULTIPLI DI 6/112 PZ*** </v>
      </c>
      <c r="F258" s="8"/>
      <c r="G258" s="23"/>
      <c r="H258" s="8"/>
      <c r="I258" s="24">
        <v>1042</v>
      </c>
      <c r="J258" s="25">
        <v>6</v>
      </c>
      <c r="K258" s="26">
        <v>112</v>
      </c>
      <c r="L258" s="27">
        <v>9.91</v>
      </c>
      <c r="M258" s="104"/>
    </row>
    <row r="259" spans="1:13" ht="21.75" customHeight="1" x14ac:dyDescent="0.25">
      <c r="A259" s="34" t="s">
        <v>154</v>
      </c>
      <c r="B259" s="80" t="s">
        <v>193</v>
      </c>
      <c r="C259" s="99"/>
      <c r="D259" s="8" t="str">
        <f>IF($A$4="I",VLOOKUP(B259,lingue!$A$1:$W$2465,12,FALSE),IF($A$4="GB",VLOOKUP(B259,lingue!$A$1:$W$2465,14,FALSE),IF($A$4="E",VLOOKUP(B259,lingue!$A$1:$W$2465,20,FALSE),IF($A$4="PL",VLOOKUP(B259,lingue!$A$1:$W$2465,22,FALSE),IF($A$4="D",VLOOKUP(B259,lingue!$A$1:$W$2465,16,FALSE),IF($A$4="F",VLOOKUP(B259,lingue!$A$1:$W$2465,18,FALSE)))))))</f>
        <v>CASSETTA IN ECOGREEN ATHENA 4317A-CAPACITA Lt=15 - DIM. MM  L=400 P=300 A=170 - COLORE: GRIGIO SCURO</v>
      </c>
      <c r="E259" s="23" t="str">
        <f>IF($A$4="I",VLOOKUP(B259,lingue!$A$1:$W$2465,13,FALSE),IF($A$4="GB",VLOOKUP(B259,lingue!$A$1:$W$2465,15,FALSE),IF($A$4="E",VLOOKUP(B259,lingue!$A$1:$W$2465,21,FALSE),IF($A$4="PL",VLOOKUP(B259,lingue!$A$1:$W$2465,23,FALSE),IF($A$4="D",VLOOKUP(B259,lingue!$A$1:$W$2465,17,FALSE),IF($A$4="F",VLOOKUP(B259,lingue!$A$1:$W$2465,19,FALSE)))))))</f>
        <v xml:space="preserve">CON MANIGLIE CHIUSE, PARETI E FONDO CHIUSI ***FORNITO IN MULTIPLI DI 6/112 PZ*** </v>
      </c>
      <c r="F259" s="8"/>
      <c r="G259" s="23"/>
      <c r="H259" s="8"/>
      <c r="I259" s="24">
        <v>1089</v>
      </c>
      <c r="J259" s="25">
        <v>6</v>
      </c>
      <c r="K259" s="26">
        <v>112</v>
      </c>
      <c r="L259" s="27">
        <v>8.23</v>
      </c>
      <c r="M259" s="104"/>
    </row>
    <row r="260" spans="1:13" ht="21.75" customHeight="1" x14ac:dyDescent="0.25">
      <c r="A260" s="34" t="s">
        <v>154</v>
      </c>
      <c r="B260" s="22" t="s">
        <v>194</v>
      </c>
      <c r="C260" s="100"/>
      <c r="D260" s="8" t="str">
        <f>IF($A$4="I",VLOOKUP(B260,lingue!$A$1:$W$2465,12,FALSE),IF($A$4="GB",VLOOKUP(B260,lingue!$A$1:$W$2465,14,FALSE),IF($A$4="E",VLOOKUP(B260,lingue!$A$1:$W$2465,20,FALSE),IF($A$4="PL",VLOOKUP(B260,lingue!$A$1:$W$2465,22,FALSE),IF($A$4="D",VLOOKUP(B260,lingue!$A$1:$W$2465,16,FALSE),IF($A$4="F",VLOOKUP(B260,lingue!$A$1:$W$2465,18,FALSE)))))))</f>
        <v>CASSETTA IN POLIPROPILENE PER ALIMENTI ATHENA 4317A-CAPACITA Lt=15 - DIM. MM  L=400 P=300 A=170</v>
      </c>
      <c r="E260" s="23" t="str">
        <f>IF($A$4="I",VLOOKUP(B260,lingue!$A$1:$W$2465,13,FALSE),IF($A$4="GB",VLOOKUP(B260,lingue!$A$1:$W$2465,15,FALSE),IF($A$4="E",VLOOKUP(B260,lingue!$A$1:$W$2465,21,FALSE),IF($A$4="PL",VLOOKUP(B260,lingue!$A$1:$W$2465,23,FALSE),IF($A$4="D",VLOOKUP(B260,lingue!$A$1:$W$2465,17,FALSE),IF($A$4="F",VLOOKUP(B260,lingue!$A$1:$W$2465,19,FALSE)))))))</f>
        <v xml:space="preserve">CON MANIGLIE CHIUSE, PARETI E FONDO CHIUSI ***FORNITO IN MULTIPLI DI 6/112 PZ*** </v>
      </c>
      <c r="F260" s="29">
        <v>200</v>
      </c>
      <c r="G260" s="32" t="s">
        <v>606</v>
      </c>
      <c r="H260" s="31">
        <v>250</v>
      </c>
      <c r="I260" s="24">
        <v>1042</v>
      </c>
      <c r="J260" s="25">
        <v>6</v>
      </c>
      <c r="K260" s="26">
        <v>112</v>
      </c>
      <c r="L260" s="27">
        <v>9.91</v>
      </c>
      <c r="M260" s="104"/>
    </row>
    <row r="261" spans="1:13" ht="21.75" customHeight="1" x14ac:dyDescent="0.25">
      <c r="A261" s="34" t="s">
        <v>154</v>
      </c>
      <c r="B261" s="79" t="s">
        <v>195</v>
      </c>
      <c r="D261" s="8" t="str">
        <f>IF($A$4="I",VLOOKUP(B261,lingue!$A$1:$W$2465,12,FALSE),IF($A$4="GB",VLOOKUP(B261,lingue!$A$1:$W$2465,14,FALSE),IF($A$4="E",VLOOKUP(B261,lingue!$A$1:$W$2465,20,FALSE),IF($A$4="PL",VLOOKUP(B261,lingue!$A$1:$W$2465,22,FALSE),IF($A$4="D",VLOOKUP(B261,lingue!$A$1:$W$2465,16,FALSE),IF($A$4="F",VLOOKUP(B261,lingue!$A$1:$W$2465,18,FALSE)))))))</f>
        <v>CASSETTA IN POLIPROPILENE ATHENA 4317C-CAPACITA Lt=15 - DIM. MM  L=400 P=300 A=170 - COLORE: GRIGIO SCURO</v>
      </c>
      <c r="E261" s="23" t="str">
        <f>IF($A$4="I",VLOOKUP(B261,lingue!$A$1:$W$2465,13,FALSE),IF($A$4="GB",VLOOKUP(B261,lingue!$A$1:$W$2465,15,FALSE),IF($A$4="E",VLOOKUP(B261,lingue!$A$1:$W$2465,21,FALSE),IF($A$4="PL",VLOOKUP(B261,lingue!$A$1:$W$2465,23,FALSE),IF($A$4="D",VLOOKUP(B261,lingue!$A$1:$W$2465,17,FALSE),IF($A$4="F",VLOOKUP(B261,lingue!$A$1:$W$2465,19,FALSE)))))))</f>
        <v xml:space="preserve">CON MANIGLIE CHIUSE, PARETI CHIUSE E FONDO RINFORZATO ***FORNITO IN MULTIPLI DI 6/112 PZ*** </v>
      </c>
      <c r="F261" s="8"/>
      <c r="G261" s="23"/>
      <c r="H261" s="8"/>
      <c r="I261" s="24">
        <v>1108</v>
      </c>
      <c r="J261" s="25">
        <v>6</v>
      </c>
      <c r="K261" s="26">
        <v>112</v>
      </c>
      <c r="L261" s="27">
        <v>11.63</v>
      </c>
      <c r="M261" s="104"/>
    </row>
    <row r="262" spans="1:13" ht="21.75" customHeight="1" x14ac:dyDescent="0.25">
      <c r="A262" s="34" t="s">
        <v>154</v>
      </c>
      <c r="B262" s="80" t="s">
        <v>197</v>
      </c>
      <c r="C262" s="99"/>
      <c r="D262" s="8" t="str">
        <f>IF($A$4="I",VLOOKUP(B262,lingue!$A$1:$W$2465,12,FALSE),IF($A$4="GB",VLOOKUP(B262,lingue!$A$1:$W$2465,14,FALSE),IF($A$4="E",VLOOKUP(B262,lingue!$A$1:$W$2465,20,FALSE),IF($A$4="PL",VLOOKUP(B262,lingue!$A$1:$W$2465,22,FALSE),IF($A$4="D",VLOOKUP(B262,lingue!$A$1:$W$2465,16,FALSE),IF($A$4="F",VLOOKUP(B262,lingue!$A$1:$W$2465,18,FALSE)))))))</f>
        <v>CASSETTA IN ECOGREEN ATHENA 4317C-CAPACITA Lt=15 - DIM. MM  L=400 P=300 A=170 - COLORE: GRIGIO SCURO</v>
      </c>
      <c r="E262" s="23" t="str">
        <f>IF($A$4="I",VLOOKUP(B262,lingue!$A$1:$W$2465,13,FALSE),IF($A$4="GB",VLOOKUP(B262,lingue!$A$1:$W$2465,15,FALSE),IF($A$4="E",VLOOKUP(B262,lingue!$A$1:$W$2465,21,FALSE),IF($A$4="PL",VLOOKUP(B262,lingue!$A$1:$W$2465,23,FALSE),IF($A$4="D",VLOOKUP(B262,lingue!$A$1:$W$2465,17,FALSE),IF($A$4="F",VLOOKUP(B262,lingue!$A$1:$W$2465,19,FALSE)))))))</f>
        <v xml:space="preserve">CON MANIGLIE CHIUSE, PARETI CHIUSE E FONDO RINFORZATO ***FORNITO IN MULTIPLI DI 6/112 PZ*** </v>
      </c>
      <c r="F262" s="29">
        <v>200</v>
      </c>
      <c r="G262" s="30" t="s">
        <v>605</v>
      </c>
      <c r="H262" s="31">
        <v>220</v>
      </c>
      <c r="I262" s="24">
        <v>1158</v>
      </c>
      <c r="J262" s="25">
        <v>6</v>
      </c>
      <c r="K262" s="26">
        <v>112</v>
      </c>
      <c r="L262" s="27">
        <v>9.2899999999999991</v>
      </c>
      <c r="M262" s="104"/>
    </row>
    <row r="263" spans="1:13" ht="21.75" customHeight="1" x14ac:dyDescent="0.25">
      <c r="A263" s="34" t="s">
        <v>154</v>
      </c>
      <c r="B263" s="79" t="s">
        <v>199</v>
      </c>
      <c r="D263" s="8" t="str">
        <f>IF($A$4="I",VLOOKUP(B263,lingue!$A$1:$W$2465,12,FALSE),IF($A$4="GB",VLOOKUP(B263,lingue!$A$1:$W$2465,14,FALSE),IF($A$4="E",VLOOKUP(B263,lingue!$A$1:$W$2465,20,FALSE),IF($A$4="PL",VLOOKUP(B263,lingue!$A$1:$W$2465,22,FALSE),IF($A$4="D",VLOOKUP(B263,lingue!$A$1:$W$2465,16,FALSE),IF($A$4="F",VLOOKUP(B263,lingue!$A$1:$W$2465,18,FALSE)))))))</f>
        <v>CASSETTA IN POLIPROPILENE ATHENA 4322A-CAPACITA Lt=20 - DIM. MM  L=400 P=300 A=220 - COLORE: GRIGIO SCURO</v>
      </c>
      <c r="E263" s="23" t="str">
        <f>IF($A$4="I",VLOOKUP(B263,lingue!$A$1:$W$2465,13,FALSE),IF($A$4="GB",VLOOKUP(B263,lingue!$A$1:$W$2465,15,FALSE),IF($A$4="E",VLOOKUP(B263,lingue!$A$1:$W$2465,21,FALSE),IF($A$4="PL",VLOOKUP(B263,lingue!$A$1:$W$2465,23,FALSE),IF($A$4="D",VLOOKUP(B263,lingue!$A$1:$W$2465,17,FALSE),IF($A$4="F",VLOOKUP(B263,lingue!$A$1:$W$2465,19,FALSE)))))))</f>
        <v xml:space="preserve">CON MANIGLIE CHIUSE, PARETI E FONDO CHIUSI ***FORNITO IN MULTIPLI DI 4/80 PZ*** </v>
      </c>
      <c r="F263" s="8"/>
      <c r="G263" s="23"/>
      <c r="H263" s="8"/>
      <c r="I263" s="24">
        <v>1284</v>
      </c>
      <c r="J263" s="25">
        <v>4</v>
      </c>
      <c r="K263" s="26">
        <v>80</v>
      </c>
      <c r="L263" s="27">
        <v>10.74</v>
      </c>
      <c r="M263" s="104"/>
    </row>
    <row r="264" spans="1:13" ht="21.75" customHeight="1" x14ac:dyDescent="0.25">
      <c r="A264" s="34" t="s">
        <v>154</v>
      </c>
      <c r="B264" s="80" t="s">
        <v>201</v>
      </c>
      <c r="C264" s="99"/>
      <c r="D264" s="8" t="str">
        <f>IF($A$4="I",VLOOKUP(B264,lingue!$A$1:$W$2465,12,FALSE),IF($A$4="GB",VLOOKUP(B264,lingue!$A$1:$W$2465,14,FALSE),IF($A$4="E",VLOOKUP(B264,lingue!$A$1:$W$2465,20,FALSE),IF($A$4="PL",VLOOKUP(B264,lingue!$A$1:$W$2465,22,FALSE),IF($A$4="D",VLOOKUP(B264,lingue!$A$1:$W$2465,16,FALSE),IF($A$4="F",VLOOKUP(B264,lingue!$A$1:$W$2465,18,FALSE)))))))</f>
        <v>CASSETTA IN ECOGREEN ATHENA 4322A-CAPACITA Lt=20 - DIM. MM  L=400 P=300 A=220 - COLORE: GRIGIO SCURO</v>
      </c>
      <c r="E264" s="23" t="str">
        <f>IF($A$4="I",VLOOKUP(B264,lingue!$A$1:$W$2465,13,FALSE),IF($A$4="GB",VLOOKUP(B264,lingue!$A$1:$W$2465,15,FALSE),IF($A$4="E",VLOOKUP(B264,lingue!$A$1:$W$2465,21,FALSE),IF($A$4="PL",VLOOKUP(B264,lingue!$A$1:$W$2465,23,FALSE),IF($A$4="D",VLOOKUP(B264,lingue!$A$1:$W$2465,17,FALSE),IF($A$4="F",VLOOKUP(B264,lingue!$A$1:$W$2465,19,FALSE)))))))</f>
        <v xml:space="preserve">CON MANIGLIE CHIUSE, PARETI E FONDO CHIUSI ***FORNITO IN MULTIPLI DI 4/80 PZ*** </v>
      </c>
      <c r="F264" s="8"/>
      <c r="G264" s="23"/>
      <c r="H264" s="8"/>
      <c r="I264" s="24">
        <v>1342</v>
      </c>
      <c r="J264" s="25">
        <v>4</v>
      </c>
      <c r="K264" s="26">
        <v>80</v>
      </c>
      <c r="L264" s="27">
        <v>9.2100000000000009</v>
      </c>
      <c r="M264" s="104"/>
    </row>
    <row r="265" spans="1:13" ht="21.75" customHeight="1" x14ac:dyDescent="0.25">
      <c r="A265" s="34" t="s">
        <v>154</v>
      </c>
      <c r="B265" s="22" t="s">
        <v>202</v>
      </c>
      <c r="D265" s="8" t="str">
        <f>IF($A$4="I",VLOOKUP(B265,lingue!$A$1:$W$2465,12,FALSE),IF($A$4="GB",VLOOKUP(B265,lingue!$A$1:$W$2465,14,FALSE),IF($A$4="E",VLOOKUP(B265,lingue!$A$1:$W$2465,20,FALSE),IF($A$4="PL",VLOOKUP(B265,lingue!$A$1:$W$2465,22,FALSE),IF($A$4="D",VLOOKUP(B265,lingue!$A$1:$W$2465,16,FALSE),IF($A$4="F",VLOOKUP(B265,lingue!$A$1:$W$2465,18,FALSE)))))))</f>
        <v>CASSETTA IN POLIPROPILENE PER ALIMENTI ATHENA 4322A-CAPACITA Lt=20 - DIM. MM  L=400 P=300 A=220</v>
      </c>
      <c r="E265" s="23" t="str">
        <f>IF($A$4="I",VLOOKUP(B265,lingue!$A$1:$W$2465,13,FALSE),IF($A$4="GB",VLOOKUP(B265,lingue!$A$1:$W$2465,15,FALSE),IF($A$4="E",VLOOKUP(B265,lingue!$A$1:$W$2465,21,FALSE),IF($A$4="PL",VLOOKUP(B265,lingue!$A$1:$W$2465,23,FALSE),IF($A$4="D",VLOOKUP(B265,lingue!$A$1:$W$2465,17,FALSE),IF($A$4="F",VLOOKUP(B265,lingue!$A$1:$W$2465,19,FALSE)))))))</f>
        <v xml:space="preserve">CON MANIGLIE CHIUSE, PARETI E FONDO CHIUSI ***FORNITO IN MULTIPLI DI 4/80 PZ*** </v>
      </c>
      <c r="F265" s="8"/>
      <c r="G265" s="23"/>
      <c r="H265" s="8"/>
      <c r="I265" s="24">
        <v>1284</v>
      </c>
      <c r="J265" s="25">
        <v>4</v>
      </c>
      <c r="K265" s="26">
        <v>80</v>
      </c>
      <c r="L265" s="27">
        <v>10.74</v>
      </c>
      <c r="M265" s="104"/>
    </row>
    <row r="266" spans="1:13" ht="21.75" customHeight="1" x14ac:dyDescent="0.25">
      <c r="A266" s="34" t="s">
        <v>154</v>
      </c>
      <c r="B266" s="83" t="s">
        <v>203</v>
      </c>
      <c r="C266" s="99"/>
      <c r="D266" s="8" t="str">
        <f>IF($A$4="I",VLOOKUP(B266,lingue!$A$1:$W$2465,12,FALSE),IF($A$4="GB",VLOOKUP(B266,lingue!$A$1:$W$2465,14,FALSE),IF($A$4="E",VLOOKUP(B266,lingue!$A$1:$W$2465,20,FALSE),IF($A$4="PL",VLOOKUP(B266,lingue!$A$1:$W$2465,22,FALSE),IF($A$4="D",VLOOKUP(B266,lingue!$A$1:$W$2465,16,FALSE),IF($A$4="F",VLOOKUP(B266,lingue!$A$1:$W$2465,18,FALSE)))))))</f>
        <v>CASSETTA IN POLIPROPILENE ATHENA 4322A ISO - CAPACITA Lt=20 - DIM. MM  L=400 P=300 A=220 - COLORE: ROSSO</v>
      </c>
      <c r="E266" s="23" t="str">
        <f>IF($A$4="I",VLOOKUP(B266,lingue!$A$1:$W$2465,13,FALSE),IF($A$4="GB",VLOOKUP(B266,lingue!$A$1:$W$2465,15,FALSE),IF($A$4="E",VLOOKUP(B266,lingue!$A$1:$W$2465,21,FALSE),IF($A$4="PL",VLOOKUP(B266,lingue!$A$1:$W$2465,23,FALSE),IF($A$4="D",VLOOKUP(B266,lingue!$A$1:$W$2465,17,FALSE),IF($A$4="F",VLOOKUP(B266,lingue!$A$1:$W$2465,19,FALSE)))))))</f>
        <v xml:space="preserve">CON MANIGLIE CHIUSE, PARETI E FONDO CHIUSI ***FORNITO IN MULTIPLI DI 4/80 PZ*** </v>
      </c>
      <c r="F266" s="28"/>
      <c r="G266" s="23"/>
      <c r="I266" s="24">
        <v>1284</v>
      </c>
      <c r="J266" s="25">
        <v>4</v>
      </c>
      <c r="K266" s="26">
        <v>80</v>
      </c>
      <c r="L266" s="27">
        <v>14.32</v>
      </c>
      <c r="M266" s="104"/>
    </row>
    <row r="267" spans="1:13" ht="21.75" customHeight="1" x14ac:dyDescent="0.25">
      <c r="A267" s="34" t="s">
        <v>154</v>
      </c>
      <c r="B267" s="79" t="s">
        <v>204</v>
      </c>
      <c r="D267" s="8" t="str">
        <f>IF($A$4="I",VLOOKUP(B267,lingue!$A$1:$W$2465,12,FALSE),IF($A$4="GB",VLOOKUP(B267,lingue!$A$1:$W$2465,14,FALSE),IF($A$4="E",VLOOKUP(B267,lingue!$A$1:$W$2465,20,FALSE),IF($A$4="PL",VLOOKUP(B267,lingue!$A$1:$W$2465,22,FALSE),IF($A$4="D",VLOOKUP(B267,lingue!$A$1:$W$2465,16,FALSE),IF($A$4="F",VLOOKUP(B267,lingue!$A$1:$W$2465,18,FALSE)))))))</f>
        <v>CASSETTA IN POLIPROPILENE ATHENA 4322B-CAPACITA Lt=20 - DIM. MM  L=400 P=300 A=220 - COLORE: GRIGIO SCURO</v>
      </c>
      <c r="E267" s="23" t="str">
        <f>IF($A$4="I",VLOOKUP(B267,lingue!$A$1:$W$2465,13,FALSE),IF($A$4="GB",VLOOKUP(B267,lingue!$A$1:$W$2465,15,FALSE),IF($A$4="E",VLOOKUP(B267,lingue!$A$1:$W$2465,21,FALSE),IF($A$4="PL",VLOOKUP(B267,lingue!$A$1:$W$2465,23,FALSE),IF($A$4="D",VLOOKUP(B267,lingue!$A$1:$W$2465,17,FALSE),IF($A$4="F",VLOOKUP(B267,lingue!$A$1:$W$2465,19,FALSE)))))))</f>
        <v xml:space="preserve">CON MANIGLIE APERTE, PARETI E FONDO CHIUSI ***FORNITO IN MULTIPLI DI 4/80 PZ*** </v>
      </c>
      <c r="F267" s="8"/>
      <c r="G267" s="23"/>
      <c r="H267" s="8"/>
      <c r="I267" s="24">
        <v>1230</v>
      </c>
      <c r="J267" s="25">
        <v>4</v>
      </c>
      <c r="K267" s="26">
        <v>80</v>
      </c>
      <c r="L267" s="27">
        <v>10.74</v>
      </c>
      <c r="M267" s="104"/>
    </row>
    <row r="268" spans="1:13" ht="21.75" customHeight="1" x14ac:dyDescent="0.25">
      <c r="A268" s="34" t="s">
        <v>154</v>
      </c>
      <c r="B268" s="79" t="s">
        <v>207</v>
      </c>
      <c r="D268" s="8" t="str">
        <f>IF($A$4="I",VLOOKUP(B268,lingue!$A$1:$W$2465,12,FALSE),IF($A$4="GB",VLOOKUP(B268,lingue!$A$1:$W$2465,14,FALSE),IF($A$4="E",VLOOKUP(B268,lingue!$A$1:$W$2465,20,FALSE),IF($A$4="PL",VLOOKUP(B268,lingue!$A$1:$W$2465,22,FALSE),IF($A$4="D",VLOOKUP(B268,lingue!$A$1:$W$2465,16,FALSE),IF($A$4="F",VLOOKUP(B268,lingue!$A$1:$W$2465,18,FALSE)))))))</f>
        <v>CASSETTA IN POLIPROPILENE ATHENA 4322D-CAPACITA Lt=20 - DIM. MM  L=400 P=300 A=220 - COLORE: GRIGIO SCURO</v>
      </c>
      <c r="E268" s="23" t="str">
        <f>IF($A$4="I",VLOOKUP(B268,lingue!$A$1:$W$2465,13,FALSE),IF($A$4="GB",VLOOKUP(B268,lingue!$A$1:$W$2465,15,FALSE),IF($A$4="E",VLOOKUP(B268,lingue!$A$1:$W$2465,21,FALSE),IF($A$4="PL",VLOOKUP(B268,lingue!$A$1:$W$2465,23,FALSE),IF($A$4="D",VLOOKUP(B268,lingue!$A$1:$W$2465,17,FALSE),IF($A$4="F",VLOOKUP(B268,lingue!$A$1:$W$2465,19,FALSE)))))))</f>
        <v xml:space="preserve">CON MANIGLIE APERTE, PARETI CHIUSE E FONDO RINFORZATO ***FORNITO IN MULTIPLI DI 4/80 PZ*** </v>
      </c>
      <c r="F268" s="8"/>
      <c r="G268" s="23"/>
      <c r="H268" s="8"/>
      <c r="I268" s="24">
        <v>1330</v>
      </c>
      <c r="J268" s="25">
        <v>4</v>
      </c>
      <c r="K268" s="26">
        <v>80</v>
      </c>
      <c r="L268" s="27">
        <v>11.63</v>
      </c>
      <c r="M268" s="104"/>
    </row>
    <row r="269" spans="1:13" ht="21.75" customHeight="1" x14ac:dyDescent="0.25">
      <c r="A269" s="34" t="s">
        <v>154</v>
      </c>
      <c r="B269" s="79" t="s">
        <v>210</v>
      </c>
      <c r="D269" s="8" t="str">
        <f>IF($A$4="I",VLOOKUP(B269,lingue!$A$1:$W$2465,12,FALSE),IF($A$4="GB",VLOOKUP(B269,lingue!$A$1:$W$2465,14,FALSE),IF($A$4="E",VLOOKUP(B269,lingue!$A$1:$W$2465,20,FALSE),IF($A$4="PL",VLOOKUP(B269,lingue!$A$1:$W$2465,22,FALSE),IF($A$4="D",VLOOKUP(B269,lingue!$A$1:$W$2465,16,FALSE),IF($A$4="F",VLOOKUP(B269,lingue!$A$1:$W$2465,18,FALSE)))))))</f>
        <v>CASSETTA IN POLIPROPILENE ATHENA 4332A-CAPACITA Lt=30 - DIM. MM  L=400 P=300 A=325 - COLORE: GRIGIO SCURO</v>
      </c>
      <c r="E269" s="23" t="str">
        <f>IF($A$4="I",VLOOKUP(B269,lingue!$A$1:$W$2465,13,FALSE),IF($A$4="GB",VLOOKUP(B269,lingue!$A$1:$W$2465,15,FALSE),IF($A$4="E",VLOOKUP(B269,lingue!$A$1:$W$2465,21,FALSE),IF($A$4="PL",VLOOKUP(B269,lingue!$A$1:$W$2465,23,FALSE),IF($A$4="D",VLOOKUP(B269,lingue!$A$1:$W$2465,17,FALSE),IF($A$4="F",VLOOKUP(B269,lingue!$A$1:$W$2465,19,FALSE)))))))</f>
        <v xml:space="preserve">CON MANIGLIE CHIUSE, PARETI E FONDO CHIUSI ***FORNITO IN MULTIPLI DI 2/56 PZ*** </v>
      </c>
      <c r="F269" s="8"/>
      <c r="G269" s="23"/>
      <c r="H269" s="8"/>
      <c r="I269" s="24">
        <v>1852</v>
      </c>
      <c r="J269" s="25">
        <v>2</v>
      </c>
      <c r="K269" s="26">
        <v>56</v>
      </c>
      <c r="L269" s="27">
        <v>15.68</v>
      </c>
      <c r="M269" s="104"/>
    </row>
    <row r="270" spans="1:13" ht="21.75" customHeight="1" x14ac:dyDescent="0.25">
      <c r="A270" s="34" t="s">
        <v>154</v>
      </c>
      <c r="B270" s="80" t="s">
        <v>212</v>
      </c>
      <c r="C270" s="99"/>
      <c r="D270" s="8" t="str">
        <f>IF($A$4="I",VLOOKUP(B270,lingue!$A$1:$W$2465,12,FALSE),IF($A$4="GB",VLOOKUP(B270,lingue!$A$1:$W$2465,14,FALSE),IF($A$4="E",VLOOKUP(B270,lingue!$A$1:$W$2465,20,FALSE),IF($A$4="PL",VLOOKUP(B270,lingue!$A$1:$W$2465,22,FALSE),IF($A$4="D",VLOOKUP(B270,lingue!$A$1:$W$2465,16,FALSE),IF($A$4="F",VLOOKUP(B270,lingue!$A$1:$W$2465,18,FALSE)))))))</f>
        <v>CASSETTA IN ECOGREEN ATHENA 4332A-CAPACITA Lt=30 - DIM. MM  L=400 P=300 A=325 - COLORE: GRIGIO SCURO</v>
      </c>
      <c r="E270" s="23" t="str">
        <f>IF($A$4="I",VLOOKUP(B270,lingue!$A$1:$W$2465,13,FALSE),IF($A$4="GB",VLOOKUP(B270,lingue!$A$1:$W$2465,15,FALSE),IF($A$4="E",VLOOKUP(B270,lingue!$A$1:$W$2465,21,FALSE),IF($A$4="PL",VLOOKUP(B270,lingue!$A$1:$W$2465,23,FALSE),IF($A$4="D",VLOOKUP(B270,lingue!$A$1:$W$2465,17,FALSE),IF($A$4="F",VLOOKUP(B270,lingue!$A$1:$W$2465,19,FALSE)))))))</f>
        <v xml:space="preserve">CON MANIGLIE CHIUSE, PARETI E FONDO CHIUSI ***FORNITO IN MULTIPLI DI 2/56 PZ*** </v>
      </c>
      <c r="F270" s="8"/>
      <c r="G270" s="23"/>
      <c r="H270" s="8"/>
      <c r="I270" s="24">
        <v>1935</v>
      </c>
      <c r="J270" s="25">
        <v>2</v>
      </c>
      <c r="K270" s="26">
        <v>56</v>
      </c>
      <c r="L270" s="27">
        <v>12.56</v>
      </c>
      <c r="M270" s="104"/>
    </row>
    <row r="271" spans="1:13" ht="21.75" customHeight="1" x14ac:dyDescent="0.25">
      <c r="A271" s="34" t="s">
        <v>154</v>
      </c>
      <c r="B271" s="22" t="s">
        <v>213</v>
      </c>
      <c r="C271" s="100"/>
      <c r="D271" s="8" t="str">
        <f>IF($A$4="I",VLOOKUP(B271,lingue!$A$1:$W$2465,12,FALSE),IF($A$4="GB",VLOOKUP(B271,lingue!$A$1:$W$2465,14,FALSE),IF($A$4="E",VLOOKUP(B271,lingue!$A$1:$W$2465,20,FALSE),IF($A$4="PL",VLOOKUP(B271,lingue!$A$1:$W$2465,22,FALSE),IF($A$4="D",VLOOKUP(B271,lingue!$A$1:$W$2465,16,FALSE),IF($A$4="F",VLOOKUP(B271,lingue!$A$1:$W$2465,18,FALSE)))))))</f>
        <v>CASSETTA IN POLIPROPILENE PER ALIMENTI ATHENA 4332A-CAPACITA Lt=30 - DIM. MM  L=400 P=300 A=325</v>
      </c>
      <c r="E271" s="23" t="str">
        <f>IF($A$4="I",VLOOKUP(B271,lingue!$A$1:$W$2465,13,FALSE),IF($A$4="GB",VLOOKUP(B271,lingue!$A$1:$W$2465,15,FALSE),IF($A$4="E",VLOOKUP(B271,lingue!$A$1:$W$2465,21,FALSE),IF($A$4="PL",VLOOKUP(B271,lingue!$A$1:$W$2465,23,FALSE),IF($A$4="D",VLOOKUP(B271,lingue!$A$1:$W$2465,17,FALSE),IF($A$4="F",VLOOKUP(B271,lingue!$A$1:$W$2465,19,FALSE)))))))</f>
        <v xml:space="preserve">CON MANIGLIE CHIUSE, PARETI E FONDO CHIUSI ***FORNITO IN MULTIPLI DI 2/56 PZ*** </v>
      </c>
      <c r="F271" s="29">
        <v>200</v>
      </c>
      <c r="G271" s="32" t="s">
        <v>606</v>
      </c>
      <c r="H271" s="31">
        <v>250</v>
      </c>
      <c r="I271" s="24">
        <v>1852</v>
      </c>
      <c r="J271" s="25">
        <v>2</v>
      </c>
      <c r="K271" s="26">
        <v>56</v>
      </c>
      <c r="L271" s="27">
        <v>15.68</v>
      </c>
      <c r="M271" s="104"/>
    </row>
    <row r="272" spans="1:13" ht="21.75" customHeight="1" x14ac:dyDescent="0.25">
      <c r="A272" s="34" t="s">
        <v>154</v>
      </c>
      <c r="B272" s="79" t="s">
        <v>214</v>
      </c>
      <c r="D272" s="8" t="str">
        <f>IF($A$4="I",VLOOKUP(B272,lingue!$A$1:$W$2465,12,FALSE),IF($A$4="GB",VLOOKUP(B272,lingue!$A$1:$W$2465,14,FALSE),IF($A$4="E",VLOOKUP(B272,lingue!$A$1:$W$2465,20,FALSE),IF($A$4="PL",VLOOKUP(B272,lingue!$A$1:$W$2465,22,FALSE),IF($A$4="D",VLOOKUP(B272,lingue!$A$1:$W$2465,16,FALSE),IF($A$4="F",VLOOKUP(B272,lingue!$A$1:$W$2465,18,FALSE)))))))</f>
        <v>CASSETTA IN POLIPROPILENE ATHENA 4332B-CAPACITA Lt=30 - DIM. MM  L=400 P=300 A=325 - COLORE: GRIGIO SCURO</v>
      </c>
      <c r="E272" s="23" t="str">
        <f>IF($A$4="I",VLOOKUP(B272,lingue!$A$1:$W$2465,13,FALSE),IF($A$4="GB",VLOOKUP(B272,lingue!$A$1:$W$2465,15,FALSE),IF($A$4="E",VLOOKUP(B272,lingue!$A$1:$W$2465,21,FALSE),IF($A$4="PL",VLOOKUP(B272,lingue!$A$1:$W$2465,23,FALSE),IF($A$4="D",VLOOKUP(B272,lingue!$A$1:$W$2465,17,FALSE),IF($A$4="F",VLOOKUP(B272,lingue!$A$1:$W$2465,19,FALSE)))))))</f>
        <v xml:space="preserve">CON MANIGLIE APERTE, PARETI E FONDO CHIUSI ***FORNITO IN MULTIPLI DI 2/56 PZ*** </v>
      </c>
      <c r="F272" s="8"/>
      <c r="G272" s="23"/>
      <c r="H272" s="8"/>
      <c r="I272" s="24">
        <v>1728</v>
      </c>
      <c r="J272" s="25">
        <v>2</v>
      </c>
      <c r="K272" s="26">
        <v>56</v>
      </c>
      <c r="L272" s="27">
        <v>15.68</v>
      </c>
      <c r="M272" s="104"/>
    </row>
    <row r="273" spans="1:13" ht="21.75" customHeight="1" x14ac:dyDescent="0.25">
      <c r="A273" s="34" t="s">
        <v>154</v>
      </c>
      <c r="B273" s="79" t="s">
        <v>217</v>
      </c>
      <c r="D273" s="8" t="str">
        <f>IF($A$4="I",VLOOKUP(B273,lingue!$A$1:$W$2465,12,FALSE),IF($A$4="GB",VLOOKUP(B273,lingue!$A$1:$W$2465,14,FALSE),IF($A$4="E",VLOOKUP(B273,lingue!$A$1:$W$2465,20,FALSE),IF($A$4="PL",VLOOKUP(B273,lingue!$A$1:$W$2465,22,FALSE),IF($A$4="D",VLOOKUP(B273,lingue!$A$1:$W$2465,16,FALSE),IF($A$4="F",VLOOKUP(B273,lingue!$A$1:$W$2465,18,FALSE)))))))</f>
        <v>COPERCHIO IN PP A CERNIERA PER CASSETTE SERIE ATHENA - DIM. MM  L=400 P=300 - COLORE: GRIGIO SCURO</v>
      </c>
      <c r="E273" s="23" t="str">
        <f>IF($A$4="I",VLOOKUP(B273,lingue!$A$1:$W$2465,13,FALSE),IF($A$4="GB",VLOOKUP(B273,lingue!$A$1:$W$2465,15,FALSE),IF($A$4="E",VLOOKUP(B273,lingue!$A$1:$W$2465,21,FALSE),IF($A$4="PL",VLOOKUP(B273,lingue!$A$1:$W$2465,23,FALSE),IF($A$4="D",VLOOKUP(B273,lingue!$A$1:$W$2465,17,FALSE),IF($A$4="F",VLOOKUP(B273,lingue!$A$1:$W$2465,19,FALSE)))))))</f>
        <v xml:space="preserve">***FORNITO IN MULTIPLI DI 10/640 PZ*** </v>
      </c>
      <c r="F273" s="8"/>
      <c r="G273" s="23"/>
      <c r="H273" s="8"/>
      <c r="I273" s="24">
        <v>340</v>
      </c>
      <c r="J273" s="25">
        <v>10</v>
      </c>
      <c r="K273" s="26">
        <v>640</v>
      </c>
      <c r="L273" s="27">
        <v>4.2699999999999996</v>
      </c>
      <c r="M273" s="104"/>
    </row>
    <row r="274" spans="1:13" ht="21.75" customHeight="1" x14ac:dyDescent="0.25">
      <c r="A274" s="34" t="s">
        <v>154</v>
      </c>
      <c r="B274" s="80" t="s">
        <v>219</v>
      </c>
      <c r="C274" s="99"/>
      <c r="D274" s="8" t="str">
        <f>IF($A$4="I",VLOOKUP(B274,lingue!$A$1:$W$2465,12,FALSE),IF($A$4="GB",VLOOKUP(B274,lingue!$A$1:$W$2465,14,FALSE),IF($A$4="E",VLOOKUP(B274,lingue!$A$1:$W$2465,20,FALSE),IF($A$4="PL",VLOOKUP(B274,lingue!$A$1:$W$2465,22,FALSE),IF($A$4="D",VLOOKUP(B274,lingue!$A$1:$W$2465,16,FALSE),IF($A$4="F",VLOOKUP(B274,lingue!$A$1:$W$2465,18,FALSE)))))))</f>
        <v>COPERCHIO IN ECOGREEN A CERNIERA PER CASSETTE SERIE ATHENA - DIM. MM  L=400 P=300 - COLORE: GRIGIO SCURO</v>
      </c>
      <c r="E274" s="23" t="str">
        <f>IF($A$4="I",VLOOKUP(B274,lingue!$A$1:$W$2465,13,FALSE),IF($A$4="GB",VLOOKUP(B274,lingue!$A$1:$W$2465,15,FALSE),IF($A$4="E",VLOOKUP(B274,lingue!$A$1:$W$2465,21,FALSE),IF($A$4="PL",VLOOKUP(B274,lingue!$A$1:$W$2465,23,FALSE),IF($A$4="D",VLOOKUP(B274,lingue!$A$1:$W$2465,17,FALSE),IF($A$4="F",VLOOKUP(B274,lingue!$A$1:$W$2465,19,FALSE)))))))</f>
        <v xml:space="preserve">***FORNITO IN MULTIPLI DI 10/640 PZ*** </v>
      </c>
      <c r="F274" s="8"/>
      <c r="G274" s="23"/>
      <c r="H274" s="8"/>
      <c r="I274" s="24">
        <v>355</v>
      </c>
      <c r="J274" s="25">
        <v>10</v>
      </c>
      <c r="K274" s="26">
        <v>640</v>
      </c>
      <c r="L274" s="27">
        <v>3.53</v>
      </c>
      <c r="M274" s="104"/>
    </row>
    <row r="275" spans="1:13" ht="21.75" customHeight="1" x14ac:dyDescent="0.25">
      <c r="A275" s="34" t="s">
        <v>154</v>
      </c>
      <c r="B275" s="22" t="s">
        <v>220</v>
      </c>
      <c r="D275" s="8" t="str">
        <f>IF($A$4="I",VLOOKUP(B275,lingue!$A$1:$W$2465,12,FALSE),IF($A$4="GB",VLOOKUP(B275,lingue!$A$1:$W$2465,14,FALSE),IF($A$4="E",VLOOKUP(B275,lingue!$A$1:$W$2465,20,FALSE),IF($A$4="PL",VLOOKUP(B275,lingue!$A$1:$W$2465,22,FALSE),IF($A$4="D",VLOOKUP(B275,lingue!$A$1:$W$2465,16,FALSE),IF($A$4="F",VLOOKUP(B275,lingue!$A$1:$W$2465,18,FALSE)))))))</f>
        <v>COPERCHIO IN PP PER ALIMENTI A CERNIERA PER CASSETTE SERIE ATHENA - DIM. MM  L=400 P=300</v>
      </c>
      <c r="E275" s="23" t="str">
        <f>IF($A$4="I",VLOOKUP(B275,lingue!$A$1:$W$2465,13,FALSE),IF($A$4="GB",VLOOKUP(B275,lingue!$A$1:$W$2465,15,FALSE),IF($A$4="E",VLOOKUP(B275,lingue!$A$1:$W$2465,21,FALSE),IF($A$4="PL",VLOOKUP(B275,lingue!$A$1:$W$2465,23,FALSE),IF($A$4="D",VLOOKUP(B275,lingue!$A$1:$W$2465,17,FALSE),IF($A$4="F",VLOOKUP(B275,lingue!$A$1:$W$2465,19,FALSE)))))))</f>
        <v xml:space="preserve">***FORNITO IN MULTIPLI DI 10/640 PZ*** </v>
      </c>
      <c r="F275" s="8"/>
      <c r="G275" s="23"/>
      <c r="H275" s="8"/>
      <c r="I275" s="24">
        <v>340</v>
      </c>
      <c r="J275" s="25">
        <v>10</v>
      </c>
      <c r="K275" s="26">
        <v>640</v>
      </c>
      <c r="L275" s="27">
        <v>4.2699999999999996</v>
      </c>
      <c r="M275" s="104"/>
    </row>
    <row r="276" spans="1:13" ht="21.75" customHeight="1" x14ac:dyDescent="0.25">
      <c r="A276" s="34" t="s">
        <v>154</v>
      </c>
      <c r="B276" s="83" t="s">
        <v>221</v>
      </c>
      <c r="C276" s="99"/>
      <c r="D276" s="8" t="str">
        <f>IF($A$4="I",VLOOKUP(B276,lingue!$A$1:$W$2465,12,FALSE),IF($A$4="GB",VLOOKUP(B276,lingue!$A$1:$W$2465,14,FALSE),IF($A$4="E",VLOOKUP(B276,lingue!$A$1:$W$2465,20,FALSE),IF($A$4="PL",VLOOKUP(B276,lingue!$A$1:$W$2465,22,FALSE),IF($A$4="D",VLOOKUP(B276,lingue!$A$1:$W$2465,16,FALSE),IF($A$4="F",VLOOKUP(B276,lingue!$A$1:$W$2465,18,FALSE)))))))</f>
        <v>COPERCHIO IN PP A CERNIERA PER CASSETTE SERIE ATHENA ISO - DIM. MM  L=400 P=300 - COLORE: ROSSO</v>
      </c>
      <c r="E276" s="23" t="str">
        <f>IF($A$4="I",VLOOKUP(B276,lingue!$A$1:$W$2465,13,FALSE),IF($A$4="GB",VLOOKUP(B276,lingue!$A$1:$W$2465,15,FALSE),IF($A$4="E",VLOOKUP(B276,lingue!$A$1:$W$2465,21,FALSE),IF($A$4="PL",VLOOKUP(B276,lingue!$A$1:$W$2465,23,FALSE),IF($A$4="D",VLOOKUP(B276,lingue!$A$1:$W$2465,17,FALSE),IF($A$4="F",VLOOKUP(B276,lingue!$A$1:$W$2465,19,FALSE)))))))</f>
        <v xml:space="preserve">***FORNITO IN MULTIPLI DI 10/640 PZ*** </v>
      </c>
      <c r="F276" s="28"/>
      <c r="G276" s="23"/>
      <c r="I276" s="24">
        <v>340</v>
      </c>
      <c r="J276" s="25">
        <v>10</v>
      </c>
      <c r="K276" s="36">
        <v>640</v>
      </c>
      <c r="L276" s="27">
        <v>5.69</v>
      </c>
      <c r="M276" s="104"/>
    </row>
    <row r="277" spans="1:13" ht="21.75" customHeight="1" x14ac:dyDescent="0.25">
      <c r="A277" s="34" t="s">
        <v>6</v>
      </c>
      <c r="B277" s="78" t="s">
        <v>222</v>
      </c>
      <c r="C277" s="99"/>
      <c r="D277" s="8" t="str">
        <f>IF($A$4="I",VLOOKUP(B277,lingue!$A$1:$W$2465,12,FALSE),IF($A$4="GB",VLOOKUP(B277,lingue!$A$1:$W$2465,14,FALSE),IF($A$4="E",VLOOKUP(B277,lingue!$A$1:$W$2465,20,FALSE),IF($A$4="PL",VLOOKUP(B277,lingue!$A$1:$W$2465,22,FALSE),IF($A$4="D",VLOOKUP(B277,lingue!$A$1:$W$2465,16,FALSE),IF($A$4="F",VLOOKUP(B277,lingue!$A$1:$W$2465,18,FALSE)))))))</f>
        <v>CASSETTA DIVISORIO CONDUTTIVA PER CASSETTE SERIE ATHENA 1 SCOMPARTO - DIM. MM  L=256 P=178 A=90 - COLORE: NERO</v>
      </c>
      <c r="E277" s="23" t="str">
        <f>IF($A$4="I",VLOOKUP(B277,lingue!$A$1:$W$2465,13,FALSE),IF($A$4="GB",VLOOKUP(B277,lingue!$A$1:$W$2465,15,FALSE),IF($A$4="E",VLOOKUP(B277,lingue!$A$1:$W$2465,21,FALSE),IF($A$4="PL",VLOOKUP(B277,lingue!$A$1:$W$2465,23,FALSE),IF($A$4="D",VLOOKUP(B277,lingue!$A$1:$W$2465,17,FALSE),IF($A$4="F",VLOOKUP(B277,lingue!$A$1:$W$2465,19,FALSE)))))))</f>
        <v xml:space="preserve">***FORNITO IN MULTIPLI DI 20/320 PZ*** </v>
      </c>
      <c r="F277" s="8"/>
      <c r="G277" s="23"/>
      <c r="H277" s="35"/>
      <c r="I277" s="24">
        <v>246</v>
      </c>
      <c r="J277" s="25">
        <v>20</v>
      </c>
      <c r="K277" s="26">
        <v>320</v>
      </c>
      <c r="L277" s="27">
        <v>4.71</v>
      </c>
      <c r="M277" s="104"/>
    </row>
    <row r="278" spans="1:13" ht="21.75" customHeight="1" x14ac:dyDescent="0.25">
      <c r="A278" s="34" t="s">
        <v>538</v>
      </c>
      <c r="B278" s="78" t="s">
        <v>223</v>
      </c>
      <c r="C278" s="99"/>
      <c r="D278" s="8" t="str">
        <f>IF($A$4="I",VLOOKUP(B278,lingue!$A$1:$W$2465,12,FALSE),IF($A$4="GB",VLOOKUP(B278,lingue!$A$1:$W$2465,14,FALSE),IF($A$4="E",VLOOKUP(B278,lingue!$A$1:$W$2465,20,FALSE),IF($A$4="PL",VLOOKUP(B278,lingue!$A$1:$W$2465,22,FALSE),IF($A$4="D",VLOOKUP(B278,lingue!$A$1:$W$2465,16,FALSE),IF($A$4="F",VLOOKUP(B278,lingue!$A$1:$W$2465,18,FALSE)))))))</f>
        <v>CASSETTA DIVISORIO IN ECOGREEN PER CASSETTE SERIE ATHENA 1 SCOMPARTO - DIM. MM  L=256 P=178 A=90 - COLORE: NERO</v>
      </c>
      <c r="E278" s="23" t="str">
        <f>IF($A$4="I",VLOOKUP(B278,lingue!$A$1:$W$2465,13,FALSE),IF($A$4="GB",VLOOKUP(B278,lingue!$A$1:$W$2465,15,FALSE),IF($A$4="E",VLOOKUP(B278,lingue!$A$1:$W$2465,21,FALSE),IF($A$4="PL",VLOOKUP(B278,lingue!$A$1:$W$2465,23,FALSE),IF($A$4="D",VLOOKUP(B278,lingue!$A$1:$W$2465,17,FALSE),IF($A$4="F",VLOOKUP(B278,lingue!$A$1:$W$2465,19,FALSE)))))))</f>
        <v xml:space="preserve">***FORNITO IN MULTIPLI DI 20/320 PZ*** </v>
      </c>
      <c r="F278" s="28"/>
      <c r="G278" s="23"/>
      <c r="I278" s="24">
        <v>229.89999999999998</v>
      </c>
      <c r="J278" s="25">
        <v>20</v>
      </c>
      <c r="K278" s="36">
        <v>320</v>
      </c>
      <c r="L278" s="27">
        <v>3.14</v>
      </c>
      <c r="M278" s="104"/>
    </row>
    <row r="279" spans="1:13" ht="21.75" customHeight="1" x14ac:dyDescent="0.25">
      <c r="A279" s="34" t="s">
        <v>6</v>
      </c>
      <c r="B279" s="78" t="s">
        <v>224</v>
      </c>
      <c r="C279" s="99"/>
      <c r="D279" s="8" t="str">
        <f>IF($A$4="I",VLOOKUP(B279,lingue!$A$1:$W$2465,12,FALSE),IF($A$4="GB",VLOOKUP(B279,lingue!$A$1:$W$2465,14,FALSE),IF($A$4="E",VLOOKUP(B279,lingue!$A$1:$W$2465,20,FALSE),IF($A$4="PL",VLOOKUP(B279,lingue!$A$1:$W$2465,22,FALSE),IF($A$4="D",VLOOKUP(B279,lingue!$A$1:$W$2465,16,FALSE),IF($A$4="F",VLOOKUP(B279,lingue!$A$1:$W$2465,18,FALSE)))))))</f>
        <v>CASSETTA DIVISORIO CONDUTTIVA PER CASSETTE SERIE ATHENA 2 SCOMPARTI - DIM. MM  L=256 P=178 A=90 - COLORE: NERO</v>
      </c>
      <c r="E279" s="23" t="str">
        <f>IF($A$4="I",VLOOKUP(B279,lingue!$A$1:$W$2465,13,FALSE),IF($A$4="GB",VLOOKUP(B279,lingue!$A$1:$W$2465,15,FALSE),IF($A$4="E",VLOOKUP(B279,lingue!$A$1:$W$2465,21,FALSE),IF($A$4="PL",VLOOKUP(B279,lingue!$A$1:$W$2465,23,FALSE),IF($A$4="D",VLOOKUP(B279,lingue!$A$1:$W$2465,17,FALSE),IF($A$4="F",VLOOKUP(B279,lingue!$A$1:$W$2465,19,FALSE)))))))</f>
        <v xml:space="preserve">***FORNITO IN MULTIPLI DI 20/320 PZ*** </v>
      </c>
      <c r="F279" s="8"/>
      <c r="G279" s="23"/>
      <c r="H279" s="35"/>
      <c r="I279" s="24">
        <v>263</v>
      </c>
      <c r="J279" s="25">
        <v>20</v>
      </c>
      <c r="K279" s="26">
        <v>320</v>
      </c>
      <c r="L279" s="27">
        <v>5.28</v>
      </c>
      <c r="M279" s="104"/>
    </row>
    <row r="280" spans="1:13" ht="21.75" customHeight="1" x14ac:dyDescent="0.25">
      <c r="A280" s="34" t="s">
        <v>538</v>
      </c>
      <c r="B280" s="78" t="s">
        <v>225</v>
      </c>
      <c r="C280" s="99"/>
      <c r="D280" s="8" t="str">
        <f>IF($A$4="I",VLOOKUP(B280,lingue!$A$1:$W$2465,12,FALSE),IF($A$4="GB",VLOOKUP(B280,lingue!$A$1:$W$2465,14,FALSE),IF($A$4="E",VLOOKUP(B280,lingue!$A$1:$W$2465,20,FALSE),IF($A$4="PL",VLOOKUP(B280,lingue!$A$1:$W$2465,22,FALSE),IF($A$4="D",VLOOKUP(B280,lingue!$A$1:$W$2465,16,FALSE),IF($A$4="F",VLOOKUP(B280,lingue!$A$1:$W$2465,18,FALSE)))))))</f>
        <v>CASSETTA DIVISORIO IN ECOGREEN PER CASSETTE SERIE ATHENA 2 SCOMPARTI - DIM. MM  L=256 P=178 A=90 - COLORE: NERO</v>
      </c>
      <c r="E280" s="23" t="str">
        <f>IF($A$4="I",VLOOKUP(B280,lingue!$A$1:$W$2465,13,FALSE),IF($A$4="GB",VLOOKUP(B280,lingue!$A$1:$W$2465,15,FALSE),IF($A$4="E",VLOOKUP(B280,lingue!$A$1:$W$2465,21,FALSE),IF($A$4="PL",VLOOKUP(B280,lingue!$A$1:$W$2465,23,FALSE),IF($A$4="D",VLOOKUP(B280,lingue!$A$1:$W$2465,17,FALSE),IF($A$4="F",VLOOKUP(B280,lingue!$A$1:$W$2465,19,FALSE)))))))</f>
        <v xml:space="preserve">***FORNITO IN MULTIPLI DI 20/320 PZ*** </v>
      </c>
      <c r="F280" s="28"/>
      <c r="G280" s="23"/>
      <c r="I280" s="24">
        <v>245.57499999999999</v>
      </c>
      <c r="J280" s="25">
        <v>20</v>
      </c>
      <c r="K280" s="36">
        <v>320</v>
      </c>
      <c r="L280" s="27">
        <v>3.41</v>
      </c>
      <c r="M280" s="104"/>
    </row>
    <row r="281" spans="1:13" ht="21.75" customHeight="1" x14ac:dyDescent="0.25">
      <c r="A281" s="34" t="s">
        <v>6</v>
      </c>
      <c r="B281" s="78" t="s">
        <v>226</v>
      </c>
      <c r="C281" s="99"/>
      <c r="D281" s="8" t="str">
        <f>IF($A$4="I",VLOOKUP(B281,lingue!$A$1:$W$2465,12,FALSE),IF($A$4="GB",VLOOKUP(B281,lingue!$A$1:$W$2465,14,FALSE),IF($A$4="E",VLOOKUP(B281,lingue!$A$1:$W$2465,20,FALSE),IF($A$4="PL",VLOOKUP(B281,lingue!$A$1:$W$2465,22,FALSE),IF($A$4="D",VLOOKUP(B281,lingue!$A$1:$W$2465,16,FALSE),IF($A$4="F",VLOOKUP(B281,lingue!$A$1:$W$2465,18,FALSE)))))))</f>
        <v>CASSETTA DIVISORIO IN POLIPROPILENE CONDUTTIVO PER CASSETTE SERIE ATHENA 4 SCOMPARTI - DIM. MM  L=256 P=178 A=90 - COLORE: NERO</v>
      </c>
      <c r="E281" s="23" t="str">
        <f>IF($A$4="I",VLOOKUP(B281,lingue!$A$1:$W$2465,13,FALSE),IF($A$4="GB",VLOOKUP(B281,lingue!$A$1:$W$2465,15,FALSE),IF($A$4="E",VLOOKUP(B281,lingue!$A$1:$W$2465,21,FALSE),IF($A$4="PL",VLOOKUP(B281,lingue!$A$1:$W$2465,23,FALSE),IF($A$4="D",VLOOKUP(B281,lingue!$A$1:$W$2465,17,FALSE),IF($A$4="F",VLOOKUP(B281,lingue!$A$1:$W$2465,19,FALSE)))))))</f>
        <v xml:space="preserve">***FORNITO IN MULTIPLI DI 20/320 PZ*** </v>
      </c>
      <c r="F281" s="8"/>
      <c r="G281" s="23"/>
      <c r="H281" s="35"/>
      <c r="I281" s="24">
        <v>291</v>
      </c>
      <c r="J281" s="25">
        <v>20</v>
      </c>
      <c r="K281" s="26">
        <v>320</v>
      </c>
      <c r="L281" s="27">
        <v>5.39</v>
      </c>
      <c r="M281" s="104"/>
    </row>
    <row r="282" spans="1:13" ht="21.75" customHeight="1" x14ac:dyDescent="0.25">
      <c r="A282" s="34" t="s">
        <v>538</v>
      </c>
      <c r="B282" s="78" t="s">
        <v>227</v>
      </c>
      <c r="C282" s="99"/>
      <c r="D282" s="8" t="str">
        <f>IF($A$4="I",VLOOKUP(B282,lingue!$A$1:$W$2465,12,FALSE),IF($A$4="GB",VLOOKUP(B282,lingue!$A$1:$W$2465,14,FALSE),IF($A$4="E",VLOOKUP(B282,lingue!$A$1:$W$2465,20,FALSE),IF($A$4="PL",VLOOKUP(B282,lingue!$A$1:$W$2465,22,FALSE),IF($A$4="D",VLOOKUP(B282,lingue!$A$1:$W$2465,16,FALSE),IF($A$4="F",VLOOKUP(B282,lingue!$A$1:$W$2465,18,FALSE)))))))</f>
        <v>CASSETTA DIVISORIO IN ECOGREEN PER CASSETTE SERIE ATHENA 4 SCOMPARTI - DIM. MM  L=256 P=178 A=90 - COLORE: NERO</v>
      </c>
      <c r="E282" s="23" t="str">
        <f>IF($A$4="I",VLOOKUP(B282,lingue!$A$1:$W$2465,13,FALSE),IF($A$4="GB",VLOOKUP(B282,lingue!$A$1:$W$2465,15,FALSE),IF($A$4="E",VLOOKUP(B282,lingue!$A$1:$W$2465,21,FALSE),IF($A$4="PL",VLOOKUP(B282,lingue!$A$1:$W$2465,23,FALSE),IF($A$4="D",VLOOKUP(B282,lingue!$A$1:$W$2465,17,FALSE),IF($A$4="F",VLOOKUP(B282,lingue!$A$1:$W$2465,19,FALSE)))))))</f>
        <v xml:space="preserve">***FORNITO IN MULTIPLI DI 20/320 PZ*** </v>
      </c>
      <c r="F282" s="28"/>
      <c r="G282" s="23"/>
      <c r="I282" s="24">
        <v>271.7</v>
      </c>
      <c r="J282" s="25">
        <v>20</v>
      </c>
      <c r="K282" s="36">
        <v>320</v>
      </c>
      <c r="L282" s="27">
        <v>3.73</v>
      </c>
      <c r="M282" s="104"/>
    </row>
    <row r="283" spans="1:13" ht="21.75" customHeight="1" x14ac:dyDescent="0.25">
      <c r="A283" s="34" t="s">
        <v>154</v>
      </c>
      <c r="B283" s="79" t="s">
        <v>228</v>
      </c>
      <c r="D283" s="8" t="str">
        <f>IF($A$4="I",VLOOKUP(B283,lingue!$A$1:$W$2465,12,FALSE),IF($A$4="GB",VLOOKUP(B283,lingue!$A$1:$W$2465,14,FALSE),IF($A$4="E",VLOOKUP(B283,lingue!$A$1:$W$2465,20,FALSE),IF($A$4="PL",VLOOKUP(B283,lingue!$A$1:$W$2465,22,FALSE),IF($A$4="D",VLOOKUP(B283,lingue!$A$1:$W$2465,16,FALSE),IF($A$4="F",VLOOKUP(B283,lingue!$A$1:$W$2465,18,FALSE)))))))</f>
        <v>COPERCHIO IN PP CON MANIGLIE PER CASSETTE SERIE ATHENA - DIM. MM  L=400 P=300 - COLORE: GRIGIO SCURO</v>
      </c>
      <c r="E283" s="23" t="str">
        <f>IF($A$4="I",VLOOKUP(B283,lingue!$A$1:$W$2465,13,FALSE),IF($A$4="GB",VLOOKUP(B283,lingue!$A$1:$W$2465,15,FALSE),IF($A$4="E",VLOOKUP(B283,lingue!$A$1:$W$2465,21,FALSE),IF($A$4="PL",VLOOKUP(B283,lingue!$A$1:$W$2465,23,FALSE),IF($A$4="D",VLOOKUP(B283,lingue!$A$1:$W$2465,17,FALSE),IF($A$4="F",VLOOKUP(B283,lingue!$A$1:$W$2465,19,FALSE)))))))</f>
        <v xml:space="preserve">***FORNITO IN MULTIPLI DI 10/480 PZ*** </v>
      </c>
      <c r="F283" s="8"/>
      <c r="G283" s="23"/>
      <c r="H283" s="8"/>
      <c r="I283" s="24">
        <v>322</v>
      </c>
      <c r="J283" s="25">
        <v>10</v>
      </c>
      <c r="K283" s="26">
        <v>480</v>
      </c>
      <c r="L283" s="27">
        <v>4.2699999999999996</v>
      </c>
      <c r="M283" s="104"/>
    </row>
    <row r="284" spans="1:13" ht="21.75" customHeight="1" x14ac:dyDescent="0.25">
      <c r="A284" s="34" t="s">
        <v>154</v>
      </c>
      <c r="B284" s="80" t="s">
        <v>230</v>
      </c>
      <c r="C284" s="99"/>
      <c r="D284" s="8" t="str">
        <f>IF($A$4="I",VLOOKUP(B284,lingue!$A$1:$W$2465,12,FALSE),IF($A$4="GB",VLOOKUP(B284,lingue!$A$1:$W$2465,14,FALSE),IF($A$4="E",VLOOKUP(B284,lingue!$A$1:$W$2465,20,FALSE),IF($A$4="PL",VLOOKUP(B284,lingue!$A$1:$W$2465,22,FALSE),IF($A$4="D",VLOOKUP(B284,lingue!$A$1:$W$2465,16,FALSE),IF($A$4="F",VLOOKUP(B284,lingue!$A$1:$W$2465,18,FALSE)))))))</f>
        <v>COPERCHIO IN ECOGREEN CON MANIGLIE PER CASSETTE SERIE ATHENA - DIM. MM  L=400 P=300 - COLORE: GRIGIO SCURO</v>
      </c>
      <c r="E284" s="23" t="str">
        <f>IF($A$4="I",VLOOKUP(B284,lingue!$A$1:$W$2465,13,FALSE),IF($A$4="GB",VLOOKUP(B284,lingue!$A$1:$W$2465,15,FALSE),IF($A$4="E",VLOOKUP(B284,lingue!$A$1:$W$2465,21,FALSE),IF($A$4="PL",VLOOKUP(B284,lingue!$A$1:$W$2465,23,FALSE),IF($A$4="D",VLOOKUP(B284,lingue!$A$1:$W$2465,17,FALSE),IF($A$4="F",VLOOKUP(B284,lingue!$A$1:$W$2465,19,FALSE)))))))</f>
        <v xml:space="preserve">***FORNITO IN MULTIPLI DI 10/480 PZ*** </v>
      </c>
      <c r="F284" s="28"/>
      <c r="G284" s="23"/>
      <c r="H284" s="33"/>
      <c r="I284" s="24">
        <v>336</v>
      </c>
      <c r="J284" s="25">
        <v>10</v>
      </c>
      <c r="K284" s="26">
        <v>480</v>
      </c>
      <c r="L284" s="27">
        <v>3.53</v>
      </c>
      <c r="M284" s="104"/>
    </row>
    <row r="285" spans="1:13" ht="21.75" customHeight="1" x14ac:dyDescent="0.25">
      <c r="A285" s="34" t="s">
        <v>154</v>
      </c>
      <c r="B285" s="22" t="s">
        <v>231</v>
      </c>
      <c r="C285" s="100"/>
      <c r="D285" s="8" t="str">
        <f>IF($A$4="I",VLOOKUP(B285,lingue!$A$1:$W$2465,12,FALSE),IF($A$4="GB",VLOOKUP(B285,lingue!$A$1:$W$2465,14,FALSE),IF($A$4="E",VLOOKUP(B285,lingue!$A$1:$W$2465,20,FALSE),IF($A$4="PL",VLOOKUP(B285,lingue!$A$1:$W$2465,22,FALSE),IF($A$4="D",VLOOKUP(B285,lingue!$A$1:$W$2465,16,FALSE),IF($A$4="F",VLOOKUP(B285,lingue!$A$1:$W$2465,18,FALSE)))))))</f>
        <v>COPERCHIO IN PP PER ALIMENTI CON MANIGLIE PER CASSETTE SERIE ATHENA - DIM. MM  L=400 P=300</v>
      </c>
      <c r="E285" s="23" t="str">
        <f>IF($A$4="I",VLOOKUP(B285,lingue!$A$1:$W$2465,13,FALSE),IF($A$4="GB",VLOOKUP(B285,lingue!$A$1:$W$2465,15,FALSE),IF($A$4="E",VLOOKUP(B285,lingue!$A$1:$W$2465,21,FALSE),IF($A$4="PL",VLOOKUP(B285,lingue!$A$1:$W$2465,23,FALSE),IF($A$4="D",VLOOKUP(B285,lingue!$A$1:$W$2465,17,FALSE),IF($A$4="F",VLOOKUP(B285,lingue!$A$1:$W$2465,19,FALSE)))))))</f>
        <v xml:space="preserve">***FORNITO IN MULTIPLI DI 10/480 PZ*** </v>
      </c>
      <c r="F285" s="29">
        <v>200</v>
      </c>
      <c r="G285" s="32" t="s">
        <v>606</v>
      </c>
      <c r="H285" s="31">
        <v>250</v>
      </c>
      <c r="I285" s="24">
        <v>322</v>
      </c>
      <c r="J285" s="25">
        <v>10</v>
      </c>
      <c r="K285" s="26">
        <v>480</v>
      </c>
      <c r="L285" s="27">
        <v>4.2699999999999996</v>
      </c>
      <c r="M285" s="104"/>
    </row>
    <row r="286" spans="1:13" ht="21.75" customHeight="1" x14ac:dyDescent="0.25">
      <c r="A286" s="34" t="s">
        <v>154</v>
      </c>
      <c r="B286" s="79" t="s">
        <v>232</v>
      </c>
      <c r="D286" s="8" t="str">
        <f>IF($A$4="I",VLOOKUP(B286,lingue!$A$1:$W$2465,12,FALSE),IF($A$4="GB",VLOOKUP(B286,lingue!$A$1:$W$2465,14,FALSE),IF($A$4="E",VLOOKUP(B286,lingue!$A$1:$W$2465,20,FALSE),IF($A$4="PL",VLOOKUP(B286,lingue!$A$1:$W$2465,22,FALSE),IF($A$4="D",VLOOKUP(B286,lingue!$A$1:$W$2465,16,FALSE),IF($A$4="F",VLOOKUP(B286,lingue!$A$1:$W$2465,18,FALSE)))))))</f>
        <v>COPERCHIO IN PP SCORREVOLE PER CASSETTE SERIE ATHENA - DIM. MM  L=400 P=300 - COLORE: GRIGIO SCURO</v>
      </c>
      <c r="E286" s="23" t="str">
        <f>IF($A$4="I",VLOOKUP(B286,lingue!$A$1:$W$2465,13,FALSE),IF($A$4="GB",VLOOKUP(B286,lingue!$A$1:$W$2465,15,FALSE),IF($A$4="E",VLOOKUP(B286,lingue!$A$1:$W$2465,21,FALSE),IF($A$4="PL",VLOOKUP(B286,lingue!$A$1:$W$2465,23,FALSE),IF($A$4="D",VLOOKUP(B286,lingue!$A$1:$W$2465,17,FALSE),IF($A$4="F",VLOOKUP(B286,lingue!$A$1:$W$2465,19,FALSE)))))))</f>
        <v xml:space="preserve">***FORNITO IN MULTIPLI DI 10/480 PZ*** </v>
      </c>
      <c r="F286" s="8"/>
      <c r="G286" s="23"/>
      <c r="H286" s="8"/>
      <c r="I286" s="24">
        <v>328</v>
      </c>
      <c r="J286" s="25">
        <v>10</v>
      </c>
      <c r="K286" s="26">
        <v>480</v>
      </c>
      <c r="L286" s="27">
        <v>5.3</v>
      </c>
      <c r="M286" s="104"/>
    </row>
    <row r="287" spans="1:13" ht="21.75" customHeight="1" x14ac:dyDescent="0.25">
      <c r="A287" s="34" t="s">
        <v>154</v>
      </c>
      <c r="B287" s="79" t="s">
        <v>235</v>
      </c>
      <c r="D287" s="8" t="str">
        <f>IF($A$4="I",VLOOKUP(B287,lingue!$A$1:$W$2465,12,FALSE),IF($A$4="GB",VLOOKUP(B287,lingue!$A$1:$W$2465,14,FALSE),IF($A$4="E",VLOOKUP(B287,lingue!$A$1:$W$2465,20,FALSE),IF($A$4="PL",VLOOKUP(B287,lingue!$A$1:$W$2465,22,FALSE),IF($A$4="D",VLOOKUP(B287,lingue!$A$1:$W$2465,16,FALSE),IF($A$4="F",VLOOKUP(B287,lingue!$A$1:$W$2465,18,FALSE)))))))</f>
        <v>CASSETTA IN POLIPROPILENE ATHENA 6408A-CAPACITA Lt=10 - DIM. MM  L=600 P=400 A=75 - COLORE: GRIGIO SCURO</v>
      </c>
      <c r="E287" s="23" t="str">
        <f>IF($A$4="I",VLOOKUP(B287,lingue!$A$1:$W$2465,13,FALSE),IF($A$4="GB",VLOOKUP(B287,lingue!$A$1:$W$2465,15,FALSE),IF($A$4="E",VLOOKUP(B287,lingue!$A$1:$W$2465,21,FALSE),IF($A$4="PL",VLOOKUP(B287,lingue!$A$1:$W$2465,23,FALSE),IF($A$4="D",VLOOKUP(B287,lingue!$A$1:$W$2465,17,FALSE),IF($A$4="F",VLOOKUP(B287,lingue!$A$1:$W$2465,19,FALSE)))))))</f>
        <v xml:space="preserve">CON MANIGLIE CHIUSE, PARETI E FONDO CHIUSI ***FORNITO IN MULTIPLI DI 7/140 PZ*** </v>
      </c>
      <c r="F287" s="8"/>
      <c r="G287" s="23"/>
      <c r="H287" s="8"/>
      <c r="I287" s="24">
        <v>1312</v>
      </c>
      <c r="J287" s="25">
        <v>7</v>
      </c>
      <c r="K287" s="26">
        <v>140</v>
      </c>
      <c r="L287" s="27">
        <v>11.19</v>
      </c>
      <c r="M287" s="104"/>
    </row>
    <row r="288" spans="1:13" ht="21.75" customHeight="1" x14ac:dyDescent="0.25">
      <c r="A288" s="34" t="s">
        <v>154</v>
      </c>
      <c r="B288" s="80" t="s">
        <v>237</v>
      </c>
      <c r="C288" s="99"/>
      <c r="D288" s="8" t="str">
        <f>IF($A$4="I",VLOOKUP(B288,lingue!$A$1:$W$2465,12,FALSE),IF($A$4="GB",VLOOKUP(B288,lingue!$A$1:$W$2465,14,FALSE),IF($A$4="E",VLOOKUP(B288,lingue!$A$1:$W$2465,20,FALSE),IF($A$4="PL",VLOOKUP(B288,lingue!$A$1:$W$2465,22,FALSE),IF($A$4="D",VLOOKUP(B288,lingue!$A$1:$W$2465,16,FALSE),IF($A$4="F",VLOOKUP(B288,lingue!$A$1:$W$2465,18,FALSE)))))))</f>
        <v>CASSETTA IN ECOGREEN ATHENA 6408A-CAPACITA Lt=10 - DIM. MM  L=600 P=400 A=75 - COLORE: GRIGIO SCURO</v>
      </c>
      <c r="E288" s="23" t="str">
        <f>IF($A$4="I",VLOOKUP(B288,lingue!$A$1:$W$2465,13,FALSE),IF($A$4="GB",VLOOKUP(B288,lingue!$A$1:$W$2465,15,FALSE),IF($A$4="E",VLOOKUP(B288,lingue!$A$1:$W$2465,21,FALSE),IF($A$4="PL",VLOOKUP(B288,lingue!$A$1:$W$2465,23,FALSE),IF($A$4="D",VLOOKUP(B288,lingue!$A$1:$W$2465,17,FALSE),IF($A$4="F",VLOOKUP(B288,lingue!$A$1:$W$2465,19,FALSE)))))))</f>
        <v xml:space="preserve">CON MANIGLIE CHIUSE, PARETI E FONDO CHIUSI ***FORNITO IN MULTIPLI DI 7/140 PZ*** </v>
      </c>
      <c r="F288" s="8"/>
      <c r="G288" s="23"/>
      <c r="H288" s="8"/>
      <c r="I288" s="24">
        <v>1371</v>
      </c>
      <c r="J288" s="25">
        <v>7</v>
      </c>
      <c r="K288" s="26">
        <v>140</v>
      </c>
      <c r="L288" s="27">
        <v>8.94</v>
      </c>
      <c r="M288" s="104"/>
    </row>
    <row r="289" spans="1:13" ht="21.75" customHeight="1" x14ac:dyDescent="0.25">
      <c r="A289" s="34" t="s">
        <v>154</v>
      </c>
      <c r="B289" s="22" t="s">
        <v>238</v>
      </c>
      <c r="D289" s="8" t="str">
        <f>IF($A$4="I",VLOOKUP(B289,lingue!$A$1:$W$2465,12,FALSE),IF($A$4="GB",VLOOKUP(B289,lingue!$A$1:$W$2465,14,FALSE),IF($A$4="E",VLOOKUP(B289,lingue!$A$1:$W$2465,20,FALSE),IF($A$4="PL",VLOOKUP(B289,lingue!$A$1:$W$2465,22,FALSE),IF($A$4="D",VLOOKUP(B289,lingue!$A$1:$W$2465,16,FALSE),IF($A$4="F",VLOOKUP(B289,lingue!$A$1:$W$2465,18,FALSE)))))))</f>
        <v>CASSETTA IN POLIPROPILENE PER ALIMENTI ATHENA 6408A-CAPACITA Lt=10 - DIM. MM  L=600 P=400 A=75</v>
      </c>
      <c r="E289" s="23" t="str">
        <f>IF($A$4="I",VLOOKUP(B289,lingue!$A$1:$W$2465,13,FALSE),IF($A$4="GB",VLOOKUP(B289,lingue!$A$1:$W$2465,15,FALSE),IF($A$4="E",VLOOKUP(B289,lingue!$A$1:$W$2465,21,FALSE),IF($A$4="PL",VLOOKUP(B289,lingue!$A$1:$W$2465,23,FALSE),IF($A$4="D",VLOOKUP(B289,lingue!$A$1:$W$2465,17,FALSE),IF($A$4="F",VLOOKUP(B289,lingue!$A$1:$W$2465,19,FALSE)))))))</f>
        <v xml:space="preserve">CON MANIGLIE CHIUSE, PARETI E FONDO CHIUSI ***FORNITO IN MULTIPLI DI 7/140 PZ*** </v>
      </c>
      <c r="F289" s="8"/>
      <c r="G289" s="23"/>
      <c r="H289" s="8"/>
      <c r="I289" s="24">
        <v>1312</v>
      </c>
      <c r="J289" s="25">
        <v>7</v>
      </c>
      <c r="K289" s="26">
        <v>140</v>
      </c>
      <c r="L289" s="27">
        <v>11.19</v>
      </c>
      <c r="M289" s="104"/>
    </row>
    <row r="290" spans="1:13" ht="21.75" customHeight="1" x14ac:dyDescent="0.25">
      <c r="A290" s="34" t="s">
        <v>154</v>
      </c>
      <c r="B290" s="79" t="s">
        <v>239</v>
      </c>
      <c r="D290" s="8" t="str">
        <f>IF($A$4="I",VLOOKUP(B290,lingue!$A$1:$W$2465,12,FALSE),IF($A$4="GB",VLOOKUP(B290,lingue!$A$1:$W$2465,14,FALSE),IF($A$4="E",VLOOKUP(B290,lingue!$A$1:$W$2465,20,FALSE),IF($A$4="PL",VLOOKUP(B290,lingue!$A$1:$W$2465,22,FALSE),IF($A$4="D",VLOOKUP(B290,lingue!$A$1:$W$2465,16,FALSE),IF($A$4="F",VLOOKUP(B290,lingue!$A$1:$W$2465,18,FALSE)))))))</f>
        <v>CASSETTA IN POLIPROPILENE ATHENA 6412A-CAPACITA Lt=20 - DIM. MM  L=600 P=400 A=120 - COLORE: GRIGIO SCURO</v>
      </c>
      <c r="E290" s="23" t="str">
        <f>IF($A$4="I",VLOOKUP(B290,lingue!$A$1:$W$2465,13,FALSE),IF($A$4="GB",VLOOKUP(B290,lingue!$A$1:$W$2465,15,FALSE),IF($A$4="E",VLOOKUP(B290,lingue!$A$1:$W$2465,21,FALSE),IF($A$4="PL",VLOOKUP(B290,lingue!$A$1:$W$2465,23,FALSE),IF($A$4="D",VLOOKUP(B290,lingue!$A$1:$W$2465,17,FALSE),IF($A$4="F",VLOOKUP(B290,lingue!$A$1:$W$2465,19,FALSE)))))))</f>
        <v xml:space="preserve">CON MANIGLIE CHIUSE, PARETI E FONDO CHIUSI ***FORNITO IN MULTIPLI DI 4/80 PZ*** </v>
      </c>
      <c r="F290" s="8"/>
      <c r="G290" s="23"/>
      <c r="H290" s="8"/>
      <c r="I290" s="24">
        <v>1636</v>
      </c>
      <c r="J290" s="25">
        <v>4</v>
      </c>
      <c r="K290" s="26">
        <v>80</v>
      </c>
      <c r="L290" s="27">
        <v>12.94</v>
      </c>
      <c r="M290" s="104"/>
    </row>
    <row r="291" spans="1:13" ht="21.75" customHeight="1" x14ac:dyDescent="0.25">
      <c r="A291" s="34" t="s">
        <v>154</v>
      </c>
      <c r="B291" s="80" t="s">
        <v>241</v>
      </c>
      <c r="C291" s="99"/>
      <c r="D291" s="8" t="str">
        <f>IF($A$4="I",VLOOKUP(B291,lingue!$A$1:$W$2465,12,FALSE),IF($A$4="GB",VLOOKUP(B291,lingue!$A$1:$W$2465,14,FALSE),IF($A$4="E",VLOOKUP(B291,lingue!$A$1:$W$2465,20,FALSE),IF($A$4="PL",VLOOKUP(B291,lingue!$A$1:$W$2465,22,FALSE),IF($A$4="D",VLOOKUP(B291,lingue!$A$1:$W$2465,16,FALSE),IF($A$4="F",VLOOKUP(B291,lingue!$A$1:$W$2465,18,FALSE)))))))</f>
        <v>CASSETTA IN ECOGREEN ATHENA 6412A-CAPACITA Lt=20 - DIM. MM  L=600 P=400 A=120 - COLORE: GRIGIO SCURO</v>
      </c>
      <c r="E291" s="23" t="str">
        <f>IF($A$4="I",VLOOKUP(B291,lingue!$A$1:$W$2465,13,FALSE),IF($A$4="GB",VLOOKUP(B291,lingue!$A$1:$W$2465,15,FALSE),IF($A$4="E",VLOOKUP(B291,lingue!$A$1:$W$2465,21,FALSE),IF($A$4="PL",VLOOKUP(B291,lingue!$A$1:$W$2465,23,FALSE),IF($A$4="D",VLOOKUP(B291,lingue!$A$1:$W$2465,17,FALSE),IF($A$4="F",VLOOKUP(B291,lingue!$A$1:$W$2465,19,FALSE)))))))</f>
        <v xml:space="preserve">CON MANIGLIE CHIUSE, PARETI E FONDO CHIUSI ***FORNITO IN MULTIPLI DI 4/80 PZ*** </v>
      </c>
      <c r="F291" s="8"/>
      <c r="G291" s="23"/>
      <c r="H291" s="8"/>
      <c r="I291" s="24">
        <v>1710</v>
      </c>
      <c r="J291" s="25">
        <v>4</v>
      </c>
      <c r="K291" s="26">
        <v>80</v>
      </c>
      <c r="L291" s="27">
        <v>11.01</v>
      </c>
      <c r="M291" s="104"/>
    </row>
    <row r="292" spans="1:13" ht="21.75" customHeight="1" x14ac:dyDescent="0.25">
      <c r="A292" s="34" t="s">
        <v>154</v>
      </c>
      <c r="B292" s="22" t="s">
        <v>242</v>
      </c>
      <c r="D292" s="8" t="str">
        <f>IF($A$4="I",VLOOKUP(B292,lingue!$A$1:$W$2465,12,FALSE),IF($A$4="GB",VLOOKUP(B292,lingue!$A$1:$W$2465,14,FALSE),IF($A$4="E",VLOOKUP(B292,lingue!$A$1:$W$2465,20,FALSE),IF($A$4="PL",VLOOKUP(B292,lingue!$A$1:$W$2465,22,FALSE),IF($A$4="D",VLOOKUP(B292,lingue!$A$1:$W$2465,16,FALSE),IF($A$4="F",VLOOKUP(B292,lingue!$A$1:$W$2465,18,FALSE)))))))</f>
        <v>CASSETTA IN POLIPROPILENE PER ALIMENTI ATHENA 6412A-CAPACITA Lt=20 - DIM. MM  L=600 P=400 A=120</v>
      </c>
      <c r="E292" s="23" t="str">
        <f>IF($A$4="I",VLOOKUP(B292,lingue!$A$1:$W$2465,13,FALSE),IF($A$4="GB",VLOOKUP(B292,lingue!$A$1:$W$2465,15,FALSE),IF($A$4="E",VLOOKUP(B292,lingue!$A$1:$W$2465,21,FALSE),IF($A$4="PL",VLOOKUP(B292,lingue!$A$1:$W$2465,23,FALSE),IF($A$4="D",VLOOKUP(B292,lingue!$A$1:$W$2465,17,FALSE),IF($A$4="F",VLOOKUP(B292,lingue!$A$1:$W$2465,19,FALSE)))))))</f>
        <v xml:space="preserve">CON MANIGLIE CHIUSE, PARETI E FONDO CHIUSI ***FORNITO IN MULTIPLI DI 4/80 PZ*** </v>
      </c>
      <c r="F292" s="8"/>
      <c r="G292" s="23"/>
      <c r="H292" s="8"/>
      <c r="I292" s="24">
        <v>1636</v>
      </c>
      <c r="J292" s="25">
        <v>4</v>
      </c>
      <c r="K292" s="26">
        <v>80</v>
      </c>
      <c r="L292" s="27">
        <v>12.94</v>
      </c>
      <c r="M292" s="104"/>
    </row>
    <row r="293" spans="1:13" ht="21.75" customHeight="1" x14ac:dyDescent="0.25">
      <c r="A293" s="34" t="s">
        <v>154</v>
      </c>
      <c r="B293" s="83" t="s">
        <v>243</v>
      </c>
      <c r="C293" s="99"/>
      <c r="D293" s="8" t="str">
        <f>IF($A$4="I",VLOOKUP(B293,lingue!$A$1:$W$2465,12,FALSE),IF($A$4="GB",VLOOKUP(B293,lingue!$A$1:$W$2465,14,FALSE),IF($A$4="E",VLOOKUP(B293,lingue!$A$1:$W$2465,20,FALSE),IF($A$4="PL",VLOOKUP(B293,lingue!$A$1:$W$2465,22,FALSE),IF($A$4="D",VLOOKUP(B293,lingue!$A$1:$W$2465,16,FALSE),IF($A$4="F",VLOOKUP(B293,lingue!$A$1:$W$2465,18,FALSE)))))))</f>
        <v>CASSETTA IN POLIPROPILENE ATHENA 6412A ISO-CAPACITA Lt=20 - DIM. MM  L=600 P=400 A=120 - COLORE: ROSSO</v>
      </c>
      <c r="E293" s="23" t="str">
        <f>IF($A$4="I",VLOOKUP(B293,lingue!$A$1:$W$2465,13,FALSE),IF($A$4="GB",VLOOKUP(B293,lingue!$A$1:$W$2465,15,FALSE),IF($A$4="E",VLOOKUP(B293,lingue!$A$1:$W$2465,21,FALSE),IF($A$4="PL",VLOOKUP(B293,lingue!$A$1:$W$2465,23,FALSE),IF($A$4="D",VLOOKUP(B293,lingue!$A$1:$W$2465,17,FALSE),IF($A$4="F",VLOOKUP(B293,lingue!$A$1:$W$2465,19,FALSE)))))))</f>
        <v xml:space="preserve">CON MANIGLIE CHIUSE, PARETI E FONDO CHIUSI ***FORNITO IN MULTIPLI DI 4/80 PZ*** </v>
      </c>
      <c r="F293" s="28"/>
      <c r="G293" s="23"/>
      <c r="I293" s="24">
        <v>1636</v>
      </c>
      <c r="J293" s="25">
        <v>4</v>
      </c>
      <c r="K293" s="26">
        <v>80</v>
      </c>
      <c r="L293" s="27">
        <v>17.25</v>
      </c>
      <c r="M293" s="104"/>
    </row>
    <row r="294" spans="1:13" ht="21.75" customHeight="1" x14ac:dyDescent="0.25">
      <c r="A294" s="34" t="s">
        <v>154</v>
      </c>
      <c r="B294" s="79" t="s">
        <v>244</v>
      </c>
      <c r="D294" s="8" t="str">
        <f>IF($A$4="I",VLOOKUP(B294,lingue!$A$1:$W$2465,12,FALSE),IF($A$4="GB",VLOOKUP(B294,lingue!$A$1:$W$2465,14,FALSE),IF($A$4="E",VLOOKUP(B294,lingue!$A$1:$W$2465,20,FALSE),IF($A$4="PL",VLOOKUP(B294,lingue!$A$1:$W$2465,22,FALSE),IF($A$4="D",VLOOKUP(B294,lingue!$A$1:$W$2465,16,FALSE),IF($A$4="F",VLOOKUP(B294,lingue!$A$1:$W$2465,18,FALSE)))))))</f>
        <v>CASSETTA IN POLIPROPILENE ATHENA 6412C-CAPACITA Lt=20 - DIM. MM  L=600 P=400 A=120 - COLORE: GRIGIO SCURO</v>
      </c>
      <c r="E294" s="23" t="str">
        <f>IF($A$4="I",VLOOKUP(B294,lingue!$A$1:$W$2465,13,FALSE),IF($A$4="GB",VLOOKUP(B294,lingue!$A$1:$W$2465,15,FALSE),IF($A$4="E",VLOOKUP(B294,lingue!$A$1:$W$2465,21,FALSE),IF($A$4="PL",VLOOKUP(B294,lingue!$A$1:$W$2465,23,FALSE),IF($A$4="D",VLOOKUP(B294,lingue!$A$1:$W$2465,17,FALSE),IF($A$4="F",VLOOKUP(B294,lingue!$A$1:$W$2465,19,FALSE)))))))</f>
        <v xml:space="preserve">CON MANIGLIE CHIUSE, PARETI CHIUSE E FONDO RINFORZATO ***FORNITO IN MULTIPLI DI 4/80 PZ***  </v>
      </c>
      <c r="F294" s="8"/>
      <c r="G294" s="23"/>
      <c r="H294" s="8"/>
      <c r="I294" s="24">
        <v>1690</v>
      </c>
      <c r="J294" s="25">
        <v>4</v>
      </c>
      <c r="K294" s="26">
        <v>80</v>
      </c>
      <c r="L294" s="27">
        <v>13.46</v>
      </c>
      <c r="M294" s="104"/>
    </row>
    <row r="295" spans="1:13" ht="21.75" customHeight="1" x14ac:dyDescent="0.25">
      <c r="A295" s="34" t="s">
        <v>154</v>
      </c>
      <c r="B295" s="80" t="s">
        <v>246</v>
      </c>
      <c r="C295" s="99"/>
      <c r="D295" s="8" t="str">
        <f>IF($A$4="I",VLOOKUP(B295,lingue!$A$1:$W$2465,12,FALSE),IF($A$4="GB",VLOOKUP(B295,lingue!$A$1:$W$2465,14,FALSE),IF($A$4="E",VLOOKUP(B295,lingue!$A$1:$W$2465,20,FALSE),IF($A$4="PL",VLOOKUP(B295,lingue!$A$1:$W$2465,22,FALSE),IF($A$4="D",VLOOKUP(B295,lingue!$A$1:$W$2465,16,FALSE),IF($A$4="F",VLOOKUP(B295,lingue!$A$1:$W$2465,18,FALSE)))))))</f>
        <v>CASSETTA IN ECOGREEN ATHENA 6412C-CAPACITA Lt=20 - DIM. MM  L=600 P=400 A=120 - COLORE: GRIGIO SCURO</v>
      </c>
      <c r="E295" s="23" t="str">
        <f>IF($A$4="I",VLOOKUP(B295,lingue!$A$1:$W$2465,13,FALSE),IF($A$4="GB",VLOOKUP(B295,lingue!$A$1:$W$2465,15,FALSE),IF($A$4="E",VLOOKUP(B295,lingue!$A$1:$W$2465,21,FALSE),IF($A$4="PL",VLOOKUP(B295,lingue!$A$1:$W$2465,23,FALSE),IF($A$4="D",VLOOKUP(B295,lingue!$A$1:$W$2465,17,FALSE),IF($A$4="F",VLOOKUP(B295,lingue!$A$1:$W$2465,19,FALSE)))))))</f>
        <v xml:space="preserve">CON MANIGLIE CHIUSE, PARETI CHIUSE E FONDO RINFORZATO ***FORNITO IN MULTIPLI DI 4/80 PZ***  </v>
      </c>
      <c r="F295" s="29">
        <v>200</v>
      </c>
      <c r="G295" s="30" t="s">
        <v>605</v>
      </c>
      <c r="H295" s="31">
        <v>220</v>
      </c>
      <c r="I295" s="24">
        <v>1766</v>
      </c>
      <c r="J295" s="25">
        <v>4</v>
      </c>
      <c r="K295" s="26">
        <v>80</v>
      </c>
      <c r="L295" s="27">
        <v>10.78</v>
      </c>
      <c r="M295" s="104"/>
    </row>
    <row r="296" spans="1:13" ht="21.75" customHeight="1" x14ac:dyDescent="0.25">
      <c r="A296" s="34" t="s">
        <v>154</v>
      </c>
      <c r="B296" s="79" t="s">
        <v>248</v>
      </c>
      <c r="D296" s="8" t="str">
        <f>IF($A$4="I",VLOOKUP(B296,lingue!$A$1:$W$2465,12,FALSE),IF($A$4="GB",VLOOKUP(B296,lingue!$A$1:$W$2465,14,FALSE),IF($A$4="E",VLOOKUP(B296,lingue!$A$1:$W$2465,20,FALSE),IF($A$4="PL",VLOOKUP(B296,lingue!$A$1:$W$2465,22,FALSE),IF($A$4="D",VLOOKUP(B296,lingue!$A$1:$W$2465,16,FALSE),IF($A$4="F",VLOOKUP(B296,lingue!$A$1:$W$2465,18,FALSE)))))))</f>
        <v>CASSETTA IN POLIPROPILENE ATHENA 6412G-CAPACITA Lt=20 - DIM. MM  L=600 P=400 A=120 - COLORE: GRIGIO SCURO</v>
      </c>
      <c r="E296" s="23" t="str">
        <f>IF($A$4="I",VLOOKUP(B296,lingue!$A$1:$W$2465,13,FALSE),IF($A$4="GB",VLOOKUP(B296,lingue!$A$1:$W$2465,15,FALSE),IF($A$4="E",VLOOKUP(B296,lingue!$A$1:$W$2465,21,FALSE),IF($A$4="PL",VLOOKUP(B296,lingue!$A$1:$W$2465,23,FALSE),IF($A$4="D",VLOOKUP(B296,lingue!$A$1:$W$2465,17,FALSE),IF($A$4="F",VLOOKUP(B296,lingue!$A$1:$W$2465,19,FALSE)))))))</f>
        <v>CON MANIGLIE CHIUSE, PARETI LUNGHE FORATE, PARETI CORTE E FONDO CHIUSI  ***FORNITO IN MULTIPLI DI 4/80 PZ***</v>
      </c>
      <c r="F296" s="8"/>
      <c r="G296" s="23"/>
      <c r="H296" s="8"/>
      <c r="I296" s="24">
        <v>1624</v>
      </c>
      <c r="J296" s="25">
        <v>4</v>
      </c>
      <c r="K296" s="26">
        <v>80</v>
      </c>
      <c r="L296" s="27">
        <v>12.94</v>
      </c>
      <c r="M296" s="104"/>
    </row>
    <row r="297" spans="1:13" ht="21.75" customHeight="1" x14ac:dyDescent="0.25">
      <c r="A297" s="34" t="s">
        <v>154</v>
      </c>
      <c r="B297" s="80" t="s">
        <v>250</v>
      </c>
      <c r="C297" s="99"/>
      <c r="D297" s="8" t="str">
        <f>IF($A$4="I",VLOOKUP(B297,lingue!$A$1:$W$2465,12,FALSE),IF($A$4="GB",VLOOKUP(B297,lingue!$A$1:$W$2465,14,FALSE),IF($A$4="E",VLOOKUP(B297,lingue!$A$1:$W$2465,20,FALSE),IF($A$4="PL",VLOOKUP(B297,lingue!$A$1:$W$2465,22,FALSE),IF($A$4="D",VLOOKUP(B297,lingue!$A$1:$W$2465,16,FALSE),IF($A$4="F",VLOOKUP(B297,lingue!$A$1:$W$2465,18,FALSE)))))))</f>
        <v>CASSETTA IN ECOGREEN ATHENA 6412G-CAPACITA Lt=20 - DIM. MM  L=600 P=400 A=120 - COLORE: GRIGIO SCURO</v>
      </c>
      <c r="E297" s="23" t="str">
        <f>IF($A$4="I",VLOOKUP(B297,lingue!$A$1:$W$2465,13,FALSE),IF($A$4="GB",VLOOKUP(B297,lingue!$A$1:$W$2465,15,FALSE),IF($A$4="E",VLOOKUP(B297,lingue!$A$1:$W$2465,21,FALSE),IF($A$4="PL",VLOOKUP(B297,lingue!$A$1:$W$2465,23,FALSE),IF($A$4="D",VLOOKUP(B297,lingue!$A$1:$W$2465,17,FALSE),IF($A$4="F",VLOOKUP(B297,lingue!$A$1:$W$2465,19,FALSE)))))))</f>
        <v>CON MANIGLIE CHIUSE, PARETI LUNGHE FORATE, PARETI CORTE E FONDO CHIUSI  ***FORNITO IN MULTIPLI DI 4/80 PZ***</v>
      </c>
      <c r="F297" s="29">
        <v>200</v>
      </c>
      <c r="G297" s="30" t="s">
        <v>605</v>
      </c>
      <c r="H297" s="31">
        <v>220</v>
      </c>
      <c r="I297" s="24">
        <v>1697</v>
      </c>
      <c r="J297" s="25">
        <v>4</v>
      </c>
      <c r="K297" s="26">
        <v>80</v>
      </c>
      <c r="L297" s="27">
        <v>11.01</v>
      </c>
      <c r="M297" s="104"/>
    </row>
    <row r="298" spans="1:13" ht="21.75" customHeight="1" x14ac:dyDescent="0.25">
      <c r="A298" s="34" t="s">
        <v>154</v>
      </c>
      <c r="B298" s="79" t="s">
        <v>252</v>
      </c>
      <c r="D298" s="8" t="str">
        <f>IF($A$4="I",VLOOKUP(B298,lingue!$A$1:$W$2465,12,FALSE),IF($A$4="GB",VLOOKUP(B298,lingue!$A$1:$W$2465,14,FALSE),IF($A$4="E",VLOOKUP(B298,lingue!$A$1:$W$2465,20,FALSE),IF($A$4="PL",VLOOKUP(B298,lingue!$A$1:$W$2465,22,FALSE),IF($A$4="D",VLOOKUP(B298,lingue!$A$1:$W$2465,16,FALSE),IF($A$4="F",VLOOKUP(B298,lingue!$A$1:$W$2465,18,FALSE)))))))</f>
        <v>CASSETTA IN POLIPROPILENE ATHENA 6412H-CAPACITA Lt=20 - DIM. MM  L=600 P=400 A=120 - COLORE: GRIGIO SCURO</v>
      </c>
      <c r="E298" s="23" t="str">
        <f>IF($A$4="I",VLOOKUP(B298,lingue!$A$1:$W$2465,13,FALSE),IF($A$4="GB",VLOOKUP(B298,lingue!$A$1:$W$2465,15,FALSE),IF($A$4="E",VLOOKUP(B298,lingue!$A$1:$W$2465,21,FALSE),IF($A$4="PL",VLOOKUP(B298,lingue!$A$1:$W$2465,23,FALSE),IF($A$4="D",VLOOKUP(B298,lingue!$A$1:$W$2465,17,FALSE),IF($A$4="F",VLOOKUP(B298,lingue!$A$1:$W$2465,19,FALSE)))))))</f>
        <v xml:space="preserve">CON MANIGLIE CHIUSE, PARETI LUNGHE FORATE, PARETI CORTE CHIUSE E FONDO FORATO ***FORNITO IN MULTIPLI DI 4/80 PZ*** </v>
      </c>
      <c r="F298" s="8"/>
      <c r="G298" s="23"/>
      <c r="H298" s="8"/>
      <c r="I298" s="24">
        <v>1460</v>
      </c>
      <c r="J298" s="25">
        <v>4</v>
      </c>
      <c r="K298" s="26">
        <v>80</v>
      </c>
      <c r="L298" s="27">
        <v>12.94</v>
      </c>
      <c r="M298" s="104"/>
    </row>
    <row r="299" spans="1:13" ht="21.75" customHeight="1" x14ac:dyDescent="0.25">
      <c r="A299" s="34" t="s">
        <v>154</v>
      </c>
      <c r="B299" s="80" t="s">
        <v>254</v>
      </c>
      <c r="C299" s="99"/>
      <c r="D299" s="8" t="str">
        <f>IF($A$4="I",VLOOKUP(B299,lingue!$A$1:$W$2465,12,FALSE),IF($A$4="GB",VLOOKUP(B299,lingue!$A$1:$W$2465,14,FALSE),IF($A$4="E",VLOOKUP(B299,lingue!$A$1:$W$2465,20,FALSE),IF($A$4="PL",VLOOKUP(B299,lingue!$A$1:$W$2465,22,FALSE),IF($A$4="D",VLOOKUP(B299,lingue!$A$1:$W$2465,16,FALSE),IF($A$4="F",VLOOKUP(B299,lingue!$A$1:$W$2465,18,FALSE)))))))</f>
        <v>CASSETTA IN ECOGREEN ATHENA 6412H-CAPACITA Lt=20 - DIM. MM  L=600 P=400 A=120 - COLORE: GRIGIO SCURO</v>
      </c>
      <c r="E299" s="23" t="str">
        <f>IF($A$4="I",VLOOKUP(B299,lingue!$A$1:$W$2465,13,FALSE),IF($A$4="GB",VLOOKUP(B299,lingue!$A$1:$W$2465,15,FALSE),IF($A$4="E",VLOOKUP(B299,lingue!$A$1:$W$2465,21,FALSE),IF($A$4="PL",VLOOKUP(B299,lingue!$A$1:$W$2465,23,FALSE),IF($A$4="D",VLOOKUP(B299,lingue!$A$1:$W$2465,17,FALSE),IF($A$4="F",VLOOKUP(B299,lingue!$A$1:$W$2465,19,FALSE)))))))</f>
        <v xml:space="preserve">CON MANIGLIE CHIUSE, PARETI LUNGHE FORATE, PARETI CORTE CHIUSE E FONDO FORATO ***FORNITO IN MULTIPLI DI 4/80 PZ*** </v>
      </c>
      <c r="F299" s="29">
        <v>200</v>
      </c>
      <c r="G299" s="30" t="s">
        <v>605</v>
      </c>
      <c r="H299" s="31">
        <v>220</v>
      </c>
      <c r="I299" s="24">
        <v>1526</v>
      </c>
      <c r="J299" s="25">
        <v>4</v>
      </c>
      <c r="K299" s="26">
        <v>80</v>
      </c>
      <c r="L299" s="27">
        <v>11.01</v>
      </c>
      <c r="M299" s="104"/>
    </row>
    <row r="300" spans="1:13" ht="21.75" customHeight="1" x14ac:dyDescent="0.25">
      <c r="A300" s="34" t="s">
        <v>154</v>
      </c>
      <c r="B300" s="79" t="s">
        <v>256</v>
      </c>
      <c r="D300" s="8" t="str">
        <f>IF($A$4="I",VLOOKUP(B300,lingue!$A$1:$W$2465,12,FALSE),IF($A$4="GB",VLOOKUP(B300,lingue!$A$1:$W$2465,14,FALSE),IF($A$4="E",VLOOKUP(B300,lingue!$A$1:$W$2465,20,FALSE),IF($A$4="PL",VLOOKUP(B300,lingue!$A$1:$W$2465,22,FALSE),IF($A$4="D",VLOOKUP(B300,lingue!$A$1:$W$2465,16,FALSE),IF($A$4="F",VLOOKUP(B300,lingue!$A$1:$W$2465,18,FALSE)))))))</f>
        <v>CASSETTA IN POLIPROPILENE ATHENA 6417A-CAPACITA Lt=30 - DIM. MM  L=600 P=400 A=170 - COLORE: GRIGIO SCURO</v>
      </c>
      <c r="E300" s="23" t="str">
        <f>IF($A$4="I",VLOOKUP(B300,lingue!$A$1:$W$2465,13,FALSE),IF($A$4="GB",VLOOKUP(B300,lingue!$A$1:$W$2465,15,FALSE),IF($A$4="E",VLOOKUP(B300,lingue!$A$1:$W$2465,21,FALSE),IF($A$4="PL",VLOOKUP(B300,lingue!$A$1:$W$2465,23,FALSE),IF($A$4="D",VLOOKUP(B300,lingue!$A$1:$W$2465,17,FALSE),IF($A$4="F",VLOOKUP(B300,lingue!$A$1:$W$2465,19,FALSE)))))))</f>
        <v xml:space="preserve">CON MANIGLIE CHIUSE, PARETI E FONDO CHIUSI ***FORNITO IN MULTIPLI DI 3/56 PZ*** </v>
      </c>
      <c r="F300" s="8"/>
      <c r="G300" s="23"/>
      <c r="H300" s="8"/>
      <c r="I300" s="24">
        <v>2134</v>
      </c>
      <c r="J300" s="25">
        <v>3</v>
      </c>
      <c r="K300" s="26">
        <v>56</v>
      </c>
      <c r="L300" s="27">
        <v>15.9</v>
      </c>
      <c r="M300" s="104"/>
    </row>
    <row r="301" spans="1:13" ht="21.75" customHeight="1" x14ac:dyDescent="0.25">
      <c r="A301" s="34" t="s">
        <v>154</v>
      </c>
      <c r="B301" s="80" t="s">
        <v>258</v>
      </c>
      <c r="C301" s="99"/>
      <c r="D301" s="8" t="str">
        <f>IF($A$4="I",VLOOKUP(B301,lingue!$A$1:$W$2465,12,FALSE),IF($A$4="GB",VLOOKUP(B301,lingue!$A$1:$W$2465,14,FALSE),IF($A$4="E",VLOOKUP(B301,lingue!$A$1:$W$2465,20,FALSE),IF($A$4="PL",VLOOKUP(B301,lingue!$A$1:$W$2465,22,FALSE),IF($A$4="D",VLOOKUP(B301,lingue!$A$1:$W$2465,16,FALSE),IF($A$4="F",VLOOKUP(B301,lingue!$A$1:$W$2465,18,FALSE)))))))</f>
        <v>CASSETTA IN ECOGREEN ATHENA 6417A-CAPACITA Lt=30 - DIM. MM  L=600 P=400 A=170 - COLORE: GRIGIO SCURO</v>
      </c>
      <c r="E301" s="23" t="str">
        <f>IF($A$4="I",VLOOKUP(B301,lingue!$A$1:$W$2465,13,FALSE),IF($A$4="GB",VLOOKUP(B301,lingue!$A$1:$W$2465,15,FALSE),IF($A$4="E",VLOOKUP(B301,lingue!$A$1:$W$2465,21,FALSE),IF($A$4="PL",VLOOKUP(B301,lingue!$A$1:$W$2465,23,FALSE),IF($A$4="D",VLOOKUP(B301,lingue!$A$1:$W$2465,17,FALSE),IF($A$4="F",VLOOKUP(B301,lingue!$A$1:$W$2465,19,FALSE)))))))</f>
        <v xml:space="preserve">CON MANIGLIE CHIUSE, PARETI E FONDO CHIUSI ***FORNITO IN MULTIPLI DI 3/56 PZ*** </v>
      </c>
      <c r="F301" s="8"/>
      <c r="G301" s="23"/>
      <c r="H301" s="8"/>
      <c r="I301" s="24">
        <v>2230</v>
      </c>
      <c r="J301" s="25">
        <v>3</v>
      </c>
      <c r="K301" s="26">
        <v>56</v>
      </c>
      <c r="L301" s="27">
        <v>13.1</v>
      </c>
      <c r="M301" s="104"/>
    </row>
    <row r="302" spans="1:13" ht="21.75" customHeight="1" x14ac:dyDescent="0.25">
      <c r="A302" s="34" t="s">
        <v>154</v>
      </c>
      <c r="B302" s="22" t="s">
        <v>259</v>
      </c>
      <c r="C302" s="100"/>
      <c r="D302" s="8" t="str">
        <f>IF($A$4="I",VLOOKUP(B302,lingue!$A$1:$W$2465,12,FALSE),IF($A$4="GB",VLOOKUP(B302,lingue!$A$1:$W$2465,14,FALSE),IF($A$4="E",VLOOKUP(B302,lingue!$A$1:$W$2465,20,FALSE),IF($A$4="PL",VLOOKUP(B302,lingue!$A$1:$W$2465,22,FALSE),IF($A$4="D",VLOOKUP(B302,lingue!$A$1:$W$2465,16,FALSE),IF($A$4="F",VLOOKUP(B302,lingue!$A$1:$W$2465,18,FALSE)))))))</f>
        <v>CASSETTA IN POLIPROPILENE PER ALIMENTI ATHENA 6417A-CAPACITA Lt=20 - DIM. MM  L=600 P=400 A=170</v>
      </c>
      <c r="E302" s="23" t="str">
        <f>IF($A$4="I",VLOOKUP(B302,lingue!$A$1:$W$2465,13,FALSE),IF($A$4="GB",VLOOKUP(B302,lingue!$A$1:$W$2465,15,FALSE),IF($A$4="E",VLOOKUP(B302,lingue!$A$1:$W$2465,21,FALSE),IF($A$4="PL",VLOOKUP(B302,lingue!$A$1:$W$2465,23,FALSE),IF($A$4="D",VLOOKUP(B302,lingue!$A$1:$W$2465,17,FALSE),IF($A$4="F",VLOOKUP(B302,lingue!$A$1:$W$2465,19,FALSE)))))))</f>
        <v xml:space="preserve">CON MANIGLIE CHIUSE, PARETI E FONDO CHIUSI ***FORNITO IN MULTIPLI DI 3/56 PZ*** </v>
      </c>
      <c r="F302" s="29">
        <v>200</v>
      </c>
      <c r="G302" s="32" t="s">
        <v>606</v>
      </c>
      <c r="H302" s="31">
        <v>250</v>
      </c>
      <c r="I302" s="24">
        <v>2134</v>
      </c>
      <c r="J302" s="25">
        <v>3</v>
      </c>
      <c r="K302" s="26">
        <v>56</v>
      </c>
      <c r="L302" s="27">
        <v>15.9</v>
      </c>
      <c r="M302" s="104"/>
    </row>
    <row r="303" spans="1:13" ht="21.75" customHeight="1" x14ac:dyDescent="0.25">
      <c r="A303" s="34" t="s">
        <v>154</v>
      </c>
      <c r="B303" s="79" t="s">
        <v>260</v>
      </c>
      <c r="D303" s="8" t="str">
        <f>IF($A$4="I",VLOOKUP(B303,lingue!$A$1:$W$2465,12,FALSE),IF($A$4="GB",VLOOKUP(B303,lingue!$A$1:$W$2465,14,FALSE),IF($A$4="E",VLOOKUP(B303,lingue!$A$1:$W$2465,20,FALSE),IF($A$4="PL",VLOOKUP(B303,lingue!$A$1:$W$2465,22,FALSE),IF($A$4="D",VLOOKUP(B303,lingue!$A$1:$W$2465,16,FALSE),IF($A$4="F",VLOOKUP(B303,lingue!$A$1:$W$2465,18,FALSE)))))))</f>
        <v>CASSETTA IN POLIPROPILENE ATHENA 6417C-CAPACITA Lt=30 - DIM. MM  L=600 P=400 A=170 - COLORE: GRIGIO SCURO</v>
      </c>
      <c r="E303" s="23" t="str">
        <f>IF($A$4="I",VLOOKUP(B303,lingue!$A$1:$W$2465,13,FALSE),IF($A$4="GB",VLOOKUP(B303,lingue!$A$1:$W$2465,15,FALSE),IF($A$4="E",VLOOKUP(B303,lingue!$A$1:$W$2465,21,FALSE),IF($A$4="PL",VLOOKUP(B303,lingue!$A$1:$W$2465,23,FALSE),IF($A$4="D",VLOOKUP(B303,lingue!$A$1:$W$2465,17,FALSE),IF($A$4="F",VLOOKUP(B303,lingue!$A$1:$W$2465,19,FALSE)))))))</f>
        <v xml:space="preserve">CON MANIGLIE CHIUSE, PARETI CHIUSE E FONDO RINFORZATO ***FORNITO IN MULTIPLI DI 3/56 PZ***  </v>
      </c>
      <c r="F303" s="8"/>
      <c r="G303" s="23"/>
      <c r="H303" s="8"/>
      <c r="I303" s="24">
        <v>2266</v>
      </c>
      <c r="J303" s="25">
        <v>3</v>
      </c>
      <c r="K303" s="26">
        <v>56</v>
      </c>
      <c r="L303" s="27">
        <v>17.190000000000001</v>
      </c>
      <c r="M303" s="104"/>
    </row>
    <row r="304" spans="1:13" ht="21.75" customHeight="1" x14ac:dyDescent="0.25">
      <c r="A304" s="34" t="s">
        <v>154</v>
      </c>
      <c r="B304" s="80" t="s">
        <v>262</v>
      </c>
      <c r="C304" s="99"/>
      <c r="D304" s="8" t="str">
        <f>IF($A$4="I",VLOOKUP(B304,lingue!$A$1:$W$2465,12,FALSE),IF($A$4="GB",VLOOKUP(B304,lingue!$A$1:$W$2465,14,FALSE),IF($A$4="E",VLOOKUP(B304,lingue!$A$1:$W$2465,20,FALSE),IF($A$4="PL",VLOOKUP(B304,lingue!$A$1:$W$2465,22,FALSE),IF($A$4="D",VLOOKUP(B304,lingue!$A$1:$W$2465,16,FALSE),IF($A$4="F",VLOOKUP(B304,lingue!$A$1:$W$2465,18,FALSE)))))))</f>
        <v>CASSETTA IN ECOGREEN ATHENA 6417C-CAPACITA Lt=30 - DIM. MM  L=600 P=400 A=170 - COLORE: GRIGIO SCURO</v>
      </c>
      <c r="E304" s="23" t="str">
        <f>IF($A$4="I",VLOOKUP(B304,lingue!$A$1:$W$2465,13,FALSE),IF($A$4="GB",VLOOKUP(B304,lingue!$A$1:$W$2465,15,FALSE),IF($A$4="E",VLOOKUP(B304,lingue!$A$1:$W$2465,21,FALSE),IF($A$4="PL",VLOOKUP(B304,lingue!$A$1:$W$2465,23,FALSE),IF($A$4="D",VLOOKUP(B304,lingue!$A$1:$W$2465,17,FALSE),IF($A$4="F",VLOOKUP(B304,lingue!$A$1:$W$2465,19,FALSE)))))))</f>
        <v xml:space="preserve">CON MANIGLIE CHIUSE, PARETI CHIUSE E FONDO RINFORZATO ***FORNITO IN MULTIPLI DI 3/56 PZ***  </v>
      </c>
      <c r="F304" s="29">
        <v>200</v>
      </c>
      <c r="G304" s="30" t="s">
        <v>605</v>
      </c>
      <c r="H304" s="31">
        <v>220</v>
      </c>
      <c r="I304" s="24">
        <v>2368</v>
      </c>
      <c r="J304" s="25">
        <v>3</v>
      </c>
      <c r="K304" s="26">
        <v>56</v>
      </c>
      <c r="L304" s="27">
        <v>13.76</v>
      </c>
      <c r="M304" s="104"/>
    </row>
    <row r="305" spans="1:13" ht="21.75" customHeight="1" x14ac:dyDescent="0.25">
      <c r="A305" s="34" t="s">
        <v>154</v>
      </c>
      <c r="B305" s="79" t="s">
        <v>264</v>
      </c>
      <c r="D305" s="8" t="str">
        <f>IF($A$4="I",VLOOKUP(B305,lingue!$A$1:$W$2465,12,FALSE),IF($A$4="GB",VLOOKUP(B305,lingue!$A$1:$W$2465,14,FALSE),IF($A$4="E",VLOOKUP(B305,lingue!$A$1:$W$2465,20,FALSE),IF($A$4="PL",VLOOKUP(B305,lingue!$A$1:$W$2465,22,FALSE),IF($A$4="D",VLOOKUP(B305,lingue!$A$1:$W$2465,16,FALSE),IF($A$4="F",VLOOKUP(B305,lingue!$A$1:$W$2465,18,FALSE)))))))</f>
        <v>CASSETTA IN POLIPROPILENE ATHENA 6422A-CAPACITA Lt=40 - DIM. MM  L=600 P=400 A=220 - COLORE: GRIGIO SCURO</v>
      </c>
      <c r="E305" s="23" t="str">
        <f>IF($A$4="I",VLOOKUP(B305,lingue!$A$1:$W$2465,13,FALSE),IF($A$4="GB",VLOOKUP(B305,lingue!$A$1:$W$2465,15,FALSE),IF($A$4="E",VLOOKUP(B305,lingue!$A$1:$W$2465,21,FALSE),IF($A$4="PL",VLOOKUP(B305,lingue!$A$1:$W$2465,23,FALSE),IF($A$4="D",VLOOKUP(B305,lingue!$A$1:$W$2465,17,FALSE),IF($A$4="F",VLOOKUP(B305,lingue!$A$1:$W$2465,19,FALSE)))))))</f>
        <v xml:space="preserve">CON MANIGLIE CHIUSE, PARETI E FONDO CHIUSI ***FORNITO IN MULTIPLI DI 2/40 PZ*** </v>
      </c>
      <c r="F305" s="8"/>
      <c r="G305" s="23"/>
      <c r="H305" s="8"/>
      <c r="I305" s="24">
        <v>2586</v>
      </c>
      <c r="J305" s="25">
        <v>2</v>
      </c>
      <c r="K305" s="26">
        <v>40</v>
      </c>
      <c r="L305" s="27">
        <v>20.63</v>
      </c>
      <c r="M305" s="104"/>
    </row>
    <row r="306" spans="1:13" ht="21.75" customHeight="1" x14ac:dyDescent="0.25">
      <c r="A306" s="34" t="s">
        <v>154</v>
      </c>
      <c r="B306" s="80" t="s">
        <v>266</v>
      </c>
      <c r="C306" s="99"/>
      <c r="D306" s="8" t="str">
        <f>IF($A$4="I",VLOOKUP(B306,lingue!$A$1:$W$2465,12,FALSE),IF($A$4="GB",VLOOKUP(B306,lingue!$A$1:$W$2465,14,FALSE),IF($A$4="E",VLOOKUP(B306,lingue!$A$1:$W$2465,20,FALSE),IF($A$4="PL",VLOOKUP(B306,lingue!$A$1:$W$2465,22,FALSE),IF($A$4="D",VLOOKUP(B306,lingue!$A$1:$W$2465,16,FALSE),IF($A$4="F",VLOOKUP(B306,lingue!$A$1:$W$2465,18,FALSE)))))))</f>
        <v>CASSETTA IN ECOGREEN ATHENA 6422A-CAPACITA Lt=40 - DIM. MM  L=600 P=400 A=220 - COLORE: GRIGIO SCURO</v>
      </c>
      <c r="E306" s="23" t="str">
        <f>IF($A$4="I",VLOOKUP(B306,lingue!$A$1:$W$2465,13,FALSE),IF($A$4="GB",VLOOKUP(B306,lingue!$A$1:$W$2465,15,FALSE),IF($A$4="E",VLOOKUP(B306,lingue!$A$1:$W$2465,21,FALSE),IF($A$4="PL",VLOOKUP(B306,lingue!$A$1:$W$2465,23,FALSE),IF($A$4="D",VLOOKUP(B306,lingue!$A$1:$W$2465,17,FALSE),IF($A$4="F",VLOOKUP(B306,lingue!$A$1:$W$2465,19,FALSE)))))))</f>
        <v xml:space="preserve">CON MANIGLIE CHIUSE, PARETI E FONDO CHIUSI ***FORNITO IN MULTIPLI DI 2/40 PZ*** </v>
      </c>
      <c r="F306" s="8"/>
      <c r="G306" s="23"/>
      <c r="H306" s="8"/>
      <c r="I306" s="24">
        <v>2702</v>
      </c>
      <c r="J306" s="25">
        <v>2</v>
      </c>
      <c r="K306" s="26">
        <v>40</v>
      </c>
      <c r="L306" s="27">
        <v>16.52</v>
      </c>
      <c r="M306" s="104"/>
    </row>
    <row r="307" spans="1:13" ht="21.75" customHeight="1" x14ac:dyDescent="0.25">
      <c r="A307" s="34" t="s">
        <v>154</v>
      </c>
      <c r="B307" s="22" t="s">
        <v>267</v>
      </c>
      <c r="C307" s="100"/>
      <c r="D307" s="8" t="str">
        <f>IF($A$4="I",VLOOKUP(B307,lingue!$A$1:$W$2465,12,FALSE),IF($A$4="GB",VLOOKUP(B307,lingue!$A$1:$W$2465,14,FALSE),IF($A$4="E",VLOOKUP(B307,lingue!$A$1:$W$2465,20,FALSE),IF($A$4="PL",VLOOKUP(B307,lingue!$A$1:$W$2465,22,FALSE),IF($A$4="D",VLOOKUP(B307,lingue!$A$1:$W$2465,16,FALSE),IF($A$4="F",VLOOKUP(B307,lingue!$A$1:$W$2465,18,FALSE)))))))</f>
        <v>CASSETTA IN POLIPROPILENE PER ALIMENTI ATHENA 6422A-CAPACITA Lt=40 - DIM. MM  L=600 P=400 A=220</v>
      </c>
      <c r="E307" s="23" t="str">
        <f>IF($A$4="I",VLOOKUP(B307,lingue!$A$1:$W$2465,13,FALSE),IF($A$4="GB",VLOOKUP(B307,lingue!$A$1:$W$2465,15,FALSE),IF($A$4="E",VLOOKUP(B307,lingue!$A$1:$W$2465,21,FALSE),IF($A$4="PL",VLOOKUP(B307,lingue!$A$1:$W$2465,23,FALSE),IF($A$4="D",VLOOKUP(B307,lingue!$A$1:$W$2465,17,FALSE),IF($A$4="F",VLOOKUP(B307,lingue!$A$1:$W$2465,19,FALSE)))))))</f>
        <v xml:space="preserve">CON MANIGLIE CHIUSE, PARETI E FONDO CHIUSI ***FORNITO IN MULTIPLI DI 2/40 PZ*** </v>
      </c>
      <c r="F307" s="29">
        <v>200</v>
      </c>
      <c r="G307" s="32" t="s">
        <v>606</v>
      </c>
      <c r="H307" s="31">
        <v>250</v>
      </c>
      <c r="I307" s="24">
        <v>2586</v>
      </c>
      <c r="J307" s="25">
        <v>2</v>
      </c>
      <c r="K307" s="26">
        <v>40</v>
      </c>
      <c r="L307" s="27">
        <v>20.63</v>
      </c>
      <c r="M307" s="104"/>
    </row>
    <row r="308" spans="1:13" ht="21.75" customHeight="1" x14ac:dyDescent="0.25">
      <c r="A308" s="34" t="s">
        <v>154</v>
      </c>
      <c r="B308" s="83" t="s">
        <v>268</v>
      </c>
      <c r="C308" s="99"/>
      <c r="D308" s="8" t="str">
        <f>IF($A$4="I",VLOOKUP(B308,lingue!$A$1:$W$2465,12,FALSE),IF($A$4="GB",VLOOKUP(B308,lingue!$A$1:$W$2465,14,FALSE),IF($A$4="E",VLOOKUP(B308,lingue!$A$1:$W$2465,20,FALSE),IF($A$4="PL",VLOOKUP(B308,lingue!$A$1:$W$2465,22,FALSE),IF($A$4="D",VLOOKUP(B308,lingue!$A$1:$W$2465,16,FALSE),IF($A$4="F",VLOOKUP(B308,lingue!$A$1:$W$2465,18,FALSE)))))))</f>
        <v>CASSETTA IN POLIPROPILENE ATHENA 6422A ISO-CAPACITA Lt=40 - DIM. MM  L=600 P=400 A=220 - COLORE: ROSSO</v>
      </c>
      <c r="E308" s="23" t="str">
        <f>IF($A$4="I",VLOOKUP(B308,lingue!$A$1:$W$2465,13,FALSE),IF($A$4="GB",VLOOKUP(B308,lingue!$A$1:$W$2465,15,FALSE),IF($A$4="E",VLOOKUP(B308,lingue!$A$1:$W$2465,21,FALSE),IF($A$4="PL",VLOOKUP(B308,lingue!$A$1:$W$2465,23,FALSE),IF($A$4="D",VLOOKUP(B308,lingue!$A$1:$W$2465,17,FALSE),IF($A$4="F",VLOOKUP(B308,lingue!$A$1:$W$2465,19,FALSE)))))))</f>
        <v xml:space="preserve">CON MANIGLIE CHIUSE, PARETI E FONDO CHIUSI ***FORNITO IN MULTIPLI DI 2/40 PZ*** </v>
      </c>
      <c r="F308" s="28"/>
      <c r="G308" s="23"/>
      <c r="I308" s="24">
        <v>2586</v>
      </c>
      <c r="J308" s="25">
        <v>2</v>
      </c>
      <c r="K308" s="26">
        <v>40</v>
      </c>
      <c r="L308" s="27">
        <v>27.51</v>
      </c>
      <c r="M308" s="104"/>
    </row>
    <row r="309" spans="1:13" ht="21.75" customHeight="1" x14ac:dyDescent="0.25">
      <c r="A309" s="34" t="s">
        <v>154</v>
      </c>
      <c r="B309" s="79" t="s">
        <v>269</v>
      </c>
      <c r="D309" s="8" t="str">
        <f>IF($A$4="I",VLOOKUP(B309,lingue!$A$1:$W$2465,12,FALSE),IF($A$4="GB",VLOOKUP(B309,lingue!$A$1:$W$2465,14,FALSE),IF($A$4="E",VLOOKUP(B309,lingue!$A$1:$W$2465,20,FALSE),IF($A$4="PL",VLOOKUP(B309,lingue!$A$1:$W$2465,22,FALSE),IF($A$4="D",VLOOKUP(B309,lingue!$A$1:$W$2465,16,FALSE),IF($A$4="F",VLOOKUP(B309,lingue!$A$1:$W$2465,18,FALSE)))))))</f>
        <v>CASSETTA IN POLIPROPILENE ATHENA 6422B-CAPACITA Lt=40 - DIM. MM  L=600 P=400 A=220 - COLORE: GRIGIO SCURO</v>
      </c>
      <c r="E309" s="23" t="str">
        <f>IF($A$4="I",VLOOKUP(B309,lingue!$A$1:$W$2465,13,FALSE),IF($A$4="GB",VLOOKUP(B309,lingue!$A$1:$W$2465,15,FALSE),IF($A$4="E",VLOOKUP(B309,lingue!$A$1:$W$2465,21,FALSE),IF($A$4="PL",VLOOKUP(B309,lingue!$A$1:$W$2465,23,FALSE),IF($A$4="D",VLOOKUP(B309,lingue!$A$1:$W$2465,17,FALSE),IF($A$4="F",VLOOKUP(B309,lingue!$A$1:$W$2465,19,FALSE)))))))</f>
        <v xml:space="preserve">CON MANIGLIE APERTE, PARETI E FONDO CHIUSI ***FORNITO IN MULTIPLI DI 2/40 PZ*** </v>
      </c>
      <c r="F309" s="8"/>
      <c r="G309" s="23"/>
      <c r="H309" s="8"/>
      <c r="I309" s="24">
        <v>2518</v>
      </c>
      <c r="J309" s="25">
        <v>2</v>
      </c>
      <c r="K309" s="26">
        <v>40</v>
      </c>
      <c r="L309" s="27">
        <v>20.63</v>
      </c>
      <c r="M309" s="104"/>
    </row>
    <row r="310" spans="1:13" ht="21.75" customHeight="1" x14ac:dyDescent="0.25">
      <c r="A310" s="34" t="s">
        <v>154</v>
      </c>
      <c r="B310" s="79" t="s">
        <v>272</v>
      </c>
      <c r="D310" s="8" t="str">
        <f>IF($A$4="I",VLOOKUP(B310,lingue!$A$1:$W$2465,12,FALSE),IF($A$4="GB",VLOOKUP(B310,lingue!$A$1:$W$2465,14,FALSE),IF($A$4="E",VLOOKUP(B310,lingue!$A$1:$W$2465,20,FALSE),IF($A$4="PL",VLOOKUP(B310,lingue!$A$1:$W$2465,22,FALSE),IF($A$4="D",VLOOKUP(B310,lingue!$A$1:$W$2465,16,FALSE),IF($A$4="F",VLOOKUP(B310,lingue!$A$1:$W$2465,18,FALSE)))))))</f>
        <v>CASSETTA IN POLIPROPILENE ATHENA 6422D-CAPACITA Lt=40 - DIM. MM  L=600 P=400 A=220 - COLORE: GRIGIO SCURO</v>
      </c>
      <c r="E310" s="23" t="str">
        <f>IF($A$4="I",VLOOKUP(B310,lingue!$A$1:$W$2465,13,FALSE),IF($A$4="GB",VLOOKUP(B310,lingue!$A$1:$W$2465,15,FALSE),IF($A$4="E",VLOOKUP(B310,lingue!$A$1:$W$2465,21,FALSE),IF($A$4="PL",VLOOKUP(B310,lingue!$A$1:$W$2465,23,FALSE),IF($A$4="D",VLOOKUP(B310,lingue!$A$1:$W$2465,17,FALSE),IF($A$4="F",VLOOKUP(B310,lingue!$A$1:$W$2465,19,FALSE)))))))</f>
        <v xml:space="preserve">CON MANIGLIE APERTE, PARETI CHIUSE E FONDO RINFORZATO ***FORNITO IN MULTIPLI DI 2/40 PZ*** </v>
      </c>
      <c r="F310" s="8"/>
      <c r="G310" s="23"/>
      <c r="H310" s="8"/>
      <c r="I310" s="24">
        <v>2800</v>
      </c>
      <c r="J310" s="25">
        <v>2</v>
      </c>
      <c r="K310" s="26">
        <v>40</v>
      </c>
      <c r="L310" s="27">
        <v>21.79</v>
      </c>
      <c r="M310" s="104"/>
    </row>
    <row r="311" spans="1:13" ht="21.75" customHeight="1" x14ac:dyDescent="0.25">
      <c r="A311" s="34" t="s">
        <v>154</v>
      </c>
      <c r="B311" s="79" t="s">
        <v>275</v>
      </c>
      <c r="D311" s="8" t="str">
        <f>IF($A$4="I",VLOOKUP(B311,lingue!$A$1:$W$2465,12,FALSE),IF($A$4="GB",VLOOKUP(B311,lingue!$A$1:$W$2465,14,FALSE),IF($A$4="E",VLOOKUP(B311,lingue!$A$1:$W$2465,20,FALSE),IF($A$4="PL",VLOOKUP(B311,lingue!$A$1:$W$2465,22,FALSE),IF($A$4="D",VLOOKUP(B311,lingue!$A$1:$W$2465,16,FALSE),IF($A$4="F",VLOOKUP(B311,lingue!$A$1:$W$2465,18,FALSE)))))))</f>
        <v>CASSETTA IN POLIPROPILENE ATHENA 6422S-CAPACITA Lt=40 - DIM. MM  L=600 P=400 A=220 - COLORE: GRIGIO SCURO</v>
      </c>
      <c r="E311" s="23" t="str">
        <f>IF($A$4="I",VLOOKUP(B311,lingue!$A$1:$W$2465,13,FALSE),IF($A$4="GB",VLOOKUP(B311,lingue!$A$1:$W$2465,15,FALSE),IF($A$4="E",VLOOKUP(B311,lingue!$A$1:$W$2465,21,FALSE),IF($A$4="PL",VLOOKUP(B311,lingue!$A$1:$W$2465,23,FALSE),IF($A$4="D",VLOOKUP(B311,lingue!$A$1:$W$2465,17,FALSE),IF($A$4="F",VLOOKUP(B311,lingue!$A$1:$W$2465,19,FALSE)))))))</f>
        <v xml:space="preserve">CON MANIGLIE APERTE, PARETI E FONDO FORATI ***FORNITO IN MULTIPLI DI 2/40 PZ*** </v>
      </c>
      <c r="F311" s="8"/>
      <c r="G311" s="23"/>
      <c r="H311" s="8"/>
      <c r="I311" s="24">
        <v>2424</v>
      </c>
      <c r="J311" s="25">
        <v>2</v>
      </c>
      <c r="K311" s="26">
        <v>40</v>
      </c>
      <c r="L311" s="27">
        <v>20.63</v>
      </c>
      <c r="M311" s="104"/>
    </row>
    <row r="312" spans="1:13" ht="21.75" customHeight="1" x14ac:dyDescent="0.25">
      <c r="A312" s="34" t="s">
        <v>154</v>
      </c>
      <c r="B312" s="79" t="s">
        <v>278</v>
      </c>
      <c r="D312" s="8" t="str">
        <f>IF($A$4="I",VLOOKUP(B312,lingue!$A$1:$W$2465,12,FALSE),IF($A$4="GB",VLOOKUP(B312,lingue!$A$1:$W$2465,14,FALSE),IF($A$4="E",VLOOKUP(B312,lingue!$A$1:$W$2465,20,FALSE),IF($A$4="PL",VLOOKUP(B312,lingue!$A$1:$W$2465,22,FALSE),IF($A$4="D",VLOOKUP(B312,lingue!$A$1:$W$2465,16,FALSE),IF($A$4="F",VLOOKUP(B312,lingue!$A$1:$W$2465,18,FALSE)))))))</f>
        <v>CASSETTA IN POLIPROPILENE ATHENA 6428A-CAPACITA Lt=53 - DIM. MM  L=600 P=400 A=285 - COLORE: GRIGIO SCURO</v>
      </c>
      <c r="E312" s="23" t="str">
        <f>IF($A$4="I",VLOOKUP(B312,lingue!$A$1:$W$2465,13,FALSE),IF($A$4="GB",VLOOKUP(B312,lingue!$A$1:$W$2465,15,FALSE),IF($A$4="E",VLOOKUP(B312,lingue!$A$1:$W$2465,21,FALSE),IF($A$4="PL",VLOOKUP(B312,lingue!$A$1:$W$2465,23,FALSE),IF($A$4="D",VLOOKUP(B312,lingue!$A$1:$W$2465,17,FALSE),IF($A$4="F",VLOOKUP(B312,lingue!$A$1:$W$2465,19,FALSE)))))))</f>
        <v xml:space="preserve">CON MANIGLIE CHIUSE, PARETI E FONDO CHIUSI ***FORNITO IN MULTIPLI DI 2/32 PZ*** </v>
      </c>
      <c r="F312" s="8"/>
      <c r="G312" s="23"/>
      <c r="H312" s="8"/>
      <c r="I312" s="24">
        <v>2866</v>
      </c>
      <c r="J312" s="25">
        <v>2</v>
      </c>
      <c r="K312" s="26">
        <v>32</v>
      </c>
      <c r="L312" s="27">
        <v>24.06</v>
      </c>
      <c r="M312" s="104"/>
    </row>
    <row r="313" spans="1:13" ht="21.75" customHeight="1" x14ac:dyDescent="0.25">
      <c r="A313" s="34" t="s">
        <v>154</v>
      </c>
      <c r="B313" s="80" t="s">
        <v>280</v>
      </c>
      <c r="C313" s="99"/>
      <c r="D313" s="8" t="str">
        <f>IF($A$4="I",VLOOKUP(B313,lingue!$A$1:$W$2465,12,FALSE),IF($A$4="GB",VLOOKUP(B313,lingue!$A$1:$W$2465,14,FALSE),IF($A$4="E",VLOOKUP(B313,lingue!$A$1:$W$2465,20,FALSE),IF($A$4="PL",VLOOKUP(B313,lingue!$A$1:$W$2465,22,FALSE),IF($A$4="D",VLOOKUP(B313,lingue!$A$1:$W$2465,16,FALSE),IF($A$4="F",VLOOKUP(B313,lingue!$A$1:$W$2465,18,FALSE)))))))</f>
        <v>CASSETTA IN ECOGREEN ATHENA 6428A-CAPACITA Lt=53 - DIM. MM  L=600 P=400 A=285 - COLORE: GRIGIO SCURO</v>
      </c>
      <c r="E313" s="23" t="str">
        <f>IF($A$4="I",VLOOKUP(B313,lingue!$A$1:$W$2465,13,FALSE),IF($A$4="GB",VLOOKUP(B313,lingue!$A$1:$W$2465,15,FALSE),IF($A$4="E",VLOOKUP(B313,lingue!$A$1:$W$2465,21,FALSE),IF($A$4="PL",VLOOKUP(B313,lingue!$A$1:$W$2465,23,FALSE),IF($A$4="D",VLOOKUP(B313,lingue!$A$1:$W$2465,17,FALSE),IF($A$4="F",VLOOKUP(B313,lingue!$A$1:$W$2465,19,FALSE)))))))</f>
        <v xml:space="preserve">CON MANIGLIE CHIUSE, PARETI E FONDO CHIUSI ***FORNITO IN MULTIPLI DI 2/32 PZ*** </v>
      </c>
      <c r="F313" s="8"/>
      <c r="G313" s="23"/>
      <c r="H313" s="8"/>
      <c r="I313" s="24">
        <v>2995</v>
      </c>
      <c r="J313" s="25">
        <v>2</v>
      </c>
      <c r="K313" s="26">
        <v>32</v>
      </c>
      <c r="L313" s="27">
        <v>19.25</v>
      </c>
      <c r="M313" s="104"/>
    </row>
    <row r="314" spans="1:13" ht="21.75" customHeight="1" x14ac:dyDescent="0.25">
      <c r="A314" s="34" t="s">
        <v>154</v>
      </c>
      <c r="B314" s="22" t="s">
        <v>281</v>
      </c>
      <c r="C314" s="100"/>
      <c r="D314" s="8" t="str">
        <f>IF($A$4="I",VLOOKUP(B314,lingue!$A$1:$W$2465,12,FALSE),IF($A$4="GB",VLOOKUP(B314,lingue!$A$1:$W$2465,14,FALSE),IF($A$4="E",VLOOKUP(B314,lingue!$A$1:$W$2465,20,FALSE),IF($A$4="PL",VLOOKUP(B314,lingue!$A$1:$W$2465,22,FALSE),IF($A$4="D",VLOOKUP(B314,lingue!$A$1:$W$2465,16,FALSE),IF($A$4="F",VLOOKUP(B314,lingue!$A$1:$W$2465,18,FALSE)))))))</f>
        <v>CASSETTA IN POLIPROPILENE PER ALIMENTI ATHENA 6428A-CAPACITA Lt=53 - DIM. MM  L=600 P=400 A=285</v>
      </c>
      <c r="E314" s="23" t="str">
        <f>IF($A$4="I",VLOOKUP(B314,lingue!$A$1:$W$2465,13,FALSE),IF($A$4="GB",VLOOKUP(B314,lingue!$A$1:$W$2465,15,FALSE),IF($A$4="E",VLOOKUP(B314,lingue!$A$1:$W$2465,21,FALSE),IF($A$4="PL",VLOOKUP(B314,lingue!$A$1:$W$2465,23,FALSE),IF($A$4="D",VLOOKUP(B314,lingue!$A$1:$W$2465,17,FALSE),IF($A$4="F",VLOOKUP(B314,lingue!$A$1:$W$2465,19,FALSE)))))))</f>
        <v xml:space="preserve">CON MANIGLIE CHIUSE, PARETI E FONDO CHIUSI ***FORNITO IN MULTIPLI DI 2/32 PZ*** </v>
      </c>
      <c r="F314" s="29">
        <v>200</v>
      </c>
      <c r="G314" s="32" t="s">
        <v>606</v>
      </c>
      <c r="H314" s="31">
        <v>250</v>
      </c>
      <c r="I314" s="24">
        <v>2866</v>
      </c>
      <c r="J314" s="25">
        <v>2</v>
      </c>
      <c r="K314" s="26">
        <v>32</v>
      </c>
      <c r="L314" s="27">
        <v>24.06</v>
      </c>
      <c r="M314" s="104"/>
    </row>
    <row r="315" spans="1:13" ht="21.75" customHeight="1" x14ac:dyDescent="0.25">
      <c r="A315" s="34" t="s">
        <v>154</v>
      </c>
      <c r="B315" s="79" t="s">
        <v>282</v>
      </c>
      <c r="D315" s="8" t="str">
        <f>IF($A$4="I",VLOOKUP(B315,lingue!$A$1:$W$2465,12,FALSE),IF($A$4="GB",VLOOKUP(B315,lingue!$A$1:$W$2465,14,FALSE),IF($A$4="E",VLOOKUP(B315,lingue!$A$1:$W$2465,20,FALSE),IF($A$4="PL",VLOOKUP(B315,lingue!$A$1:$W$2465,22,FALSE),IF($A$4="D",VLOOKUP(B315,lingue!$A$1:$W$2465,16,FALSE),IF($A$4="F",VLOOKUP(B315,lingue!$A$1:$W$2465,18,FALSE)))))))</f>
        <v>CASSETTA IN POLIPROPILENE ATHENA 6428B-CAPACITA Lt=53 - DIM. MM  L=600 P=400 A=285 - COLORE: GRIGIO SCURO</v>
      </c>
      <c r="E315" s="23" t="str">
        <f>IF($A$4="I",VLOOKUP(B315,lingue!$A$1:$W$2465,13,FALSE),IF($A$4="GB",VLOOKUP(B315,lingue!$A$1:$W$2465,15,FALSE),IF($A$4="E",VLOOKUP(B315,lingue!$A$1:$W$2465,21,FALSE),IF($A$4="PL",VLOOKUP(B315,lingue!$A$1:$W$2465,23,FALSE),IF($A$4="D",VLOOKUP(B315,lingue!$A$1:$W$2465,17,FALSE),IF($A$4="F",VLOOKUP(B315,lingue!$A$1:$W$2465,19,FALSE)))))))</f>
        <v xml:space="preserve">CON MANIGLIE APERTE, PARETI E FONDO CHIUSI ***FORNITO IN MULTIPLI DI 2/32 PZ*** </v>
      </c>
      <c r="F315" s="8"/>
      <c r="G315" s="23"/>
      <c r="H315" s="8"/>
      <c r="I315" s="24">
        <v>2762</v>
      </c>
      <c r="J315" s="25">
        <v>2</v>
      </c>
      <c r="K315" s="26">
        <v>32</v>
      </c>
      <c r="L315" s="27">
        <v>24.06</v>
      </c>
      <c r="M315" s="104"/>
    </row>
    <row r="316" spans="1:13" ht="21.75" customHeight="1" x14ac:dyDescent="0.25">
      <c r="A316" s="34" t="s">
        <v>154</v>
      </c>
      <c r="B316" s="79" t="s">
        <v>285</v>
      </c>
      <c r="D316" s="8" t="str">
        <f>IF($A$4="I",VLOOKUP(B316,lingue!$A$1:$W$2465,12,FALSE),IF($A$4="GB",VLOOKUP(B316,lingue!$A$1:$W$2465,14,FALSE),IF($A$4="E",VLOOKUP(B316,lingue!$A$1:$W$2465,20,FALSE),IF($A$4="PL",VLOOKUP(B316,lingue!$A$1:$W$2465,22,FALSE),IF($A$4="D",VLOOKUP(B316,lingue!$A$1:$W$2465,16,FALSE),IF($A$4="F",VLOOKUP(B316,lingue!$A$1:$W$2465,18,FALSE)))))))</f>
        <v>CASSETTA IN POLIPROPILENE ATHENA 6428D-CAPACITA Lt=53 - DIM. MM  L=600 P=400 A=285 - COLORE: GRIGIO SCURO</v>
      </c>
      <c r="E316" s="23" t="str">
        <f>IF($A$4="I",VLOOKUP(B316,lingue!$A$1:$W$2465,13,FALSE),IF($A$4="GB",VLOOKUP(B316,lingue!$A$1:$W$2465,15,FALSE),IF($A$4="E",VLOOKUP(B316,lingue!$A$1:$W$2465,21,FALSE),IF($A$4="PL",VLOOKUP(B316,lingue!$A$1:$W$2465,23,FALSE),IF($A$4="D",VLOOKUP(B316,lingue!$A$1:$W$2465,17,FALSE),IF($A$4="F",VLOOKUP(B316,lingue!$A$1:$W$2465,19,FALSE)))))))</f>
        <v xml:space="preserve">CON MANIGLIE APERTE, PARETI CHIUSE E FONDO RINFORZATO ***FORNITO IN MULTIPLI DI 2/32 PZ*** </v>
      </c>
      <c r="F316" s="8"/>
      <c r="G316" s="23"/>
      <c r="H316" s="8"/>
      <c r="I316" s="24">
        <v>2968</v>
      </c>
      <c r="J316" s="25">
        <v>2</v>
      </c>
      <c r="K316" s="26">
        <v>32</v>
      </c>
      <c r="L316" s="27">
        <v>26.51</v>
      </c>
      <c r="M316" s="104"/>
    </row>
    <row r="317" spans="1:13" ht="21.75" customHeight="1" x14ac:dyDescent="0.25">
      <c r="A317" s="34" t="s">
        <v>154</v>
      </c>
      <c r="B317" s="79" t="s">
        <v>288</v>
      </c>
      <c r="D317" s="8" t="str">
        <f>IF($A$4="I",VLOOKUP(B317,lingue!$A$1:$W$2465,12,FALSE),IF($A$4="GB",VLOOKUP(B317,lingue!$A$1:$W$2465,14,FALSE),IF($A$4="E",VLOOKUP(B317,lingue!$A$1:$W$2465,20,FALSE),IF($A$4="PL",VLOOKUP(B317,lingue!$A$1:$W$2465,22,FALSE),IF($A$4="D",VLOOKUP(B317,lingue!$A$1:$W$2465,16,FALSE),IF($A$4="F",VLOOKUP(B317,lingue!$A$1:$W$2465,18,FALSE)))))))</f>
        <v>CASSETTA IN POLIPROPILENE ATHENA 6432A-CAPACITA Lt=60 - DIM. MM  L=600 P=400 A=325 - COLORE: GRIGIO SCURO</v>
      </c>
      <c r="E317" s="23" t="str">
        <f>IF($A$4="I",VLOOKUP(B317,lingue!$A$1:$W$2465,13,FALSE),IF($A$4="GB",VLOOKUP(B317,lingue!$A$1:$W$2465,15,FALSE),IF($A$4="E",VLOOKUP(B317,lingue!$A$1:$W$2465,21,FALSE),IF($A$4="PL",VLOOKUP(B317,lingue!$A$1:$W$2465,23,FALSE),IF($A$4="D",VLOOKUP(B317,lingue!$A$1:$W$2465,17,FALSE),IF($A$4="F",VLOOKUP(B317,lingue!$A$1:$W$2465,19,FALSE)))))))</f>
        <v xml:space="preserve">CON MANIGLIE CHIUSE, PARETI E FONDO CHIUSI ***FORNITO IN MULTIPLI DI 3/40 PZ*** </v>
      </c>
      <c r="F317" s="8"/>
      <c r="G317" s="23"/>
      <c r="H317" s="8"/>
      <c r="I317" s="24">
        <v>3170</v>
      </c>
      <c r="J317" s="25">
        <v>3</v>
      </c>
      <c r="K317" s="26">
        <v>40</v>
      </c>
      <c r="L317" s="27">
        <v>26.85</v>
      </c>
      <c r="M317" s="104"/>
    </row>
    <row r="318" spans="1:13" ht="21.75" customHeight="1" x14ac:dyDescent="0.25">
      <c r="A318" s="34" t="s">
        <v>154</v>
      </c>
      <c r="B318" s="80" t="s">
        <v>290</v>
      </c>
      <c r="C318" s="99"/>
      <c r="D318" s="8" t="str">
        <f>IF($A$4="I",VLOOKUP(B318,lingue!$A$1:$W$2465,12,FALSE),IF($A$4="GB",VLOOKUP(B318,lingue!$A$1:$W$2465,14,FALSE),IF($A$4="E",VLOOKUP(B318,lingue!$A$1:$W$2465,20,FALSE),IF($A$4="PL",VLOOKUP(B318,lingue!$A$1:$W$2465,22,FALSE),IF($A$4="D",VLOOKUP(B318,lingue!$A$1:$W$2465,16,FALSE),IF($A$4="F",VLOOKUP(B318,lingue!$A$1:$W$2465,18,FALSE)))))))</f>
        <v>CASSETTA IN ECOGREEN ATHENA 6432A-CAPACITA Lt=60 - DIM. MM  L=600 P=400 A=325 - COLORE: GRIGIO SCURO</v>
      </c>
      <c r="E318" s="23" t="str">
        <f>IF($A$4="I",VLOOKUP(B318,lingue!$A$1:$W$2465,13,FALSE),IF($A$4="GB",VLOOKUP(B318,lingue!$A$1:$W$2465,15,FALSE),IF($A$4="E",VLOOKUP(B318,lingue!$A$1:$W$2465,21,FALSE),IF($A$4="PL",VLOOKUP(B318,lingue!$A$1:$W$2465,23,FALSE),IF($A$4="D",VLOOKUP(B318,lingue!$A$1:$W$2465,17,FALSE),IF($A$4="F",VLOOKUP(B318,lingue!$A$1:$W$2465,19,FALSE)))))))</f>
        <v xml:space="preserve">CON MANIGLIE CHIUSE, PARETI E FONDO CHIUSI ***FORNITO IN MULTIPLI DI 3/40 PZ*** </v>
      </c>
      <c r="F318" s="8"/>
      <c r="G318" s="23"/>
      <c r="H318" s="8"/>
      <c r="I318" s="24">
        <v>3313</v>
      </c>
      <c r="J318" s="25">
        <v>3</v>
      </c>
      <c r="K318" s="26">
        <v>40</v>
      </c>
      <c r="L318" s="27">
        <v>21.47</v>
      </c>
      <c r="M318" s="104"/>
    </row>
    <row r="319" spans="1:13" ht="21.75" customHeight="1" x14ac:dyDescent="0.25">
      <c r="A319" s="34" t="s">
        <v>154</v>
      </c>
      <c r="B319" s="22" t="s">
        <v>291</v>
      </c>
      <c r="D319" s="8" t="str">
        <f>IF($A$4="I",VLOOKUP(B319,lingue!$A$1:$W$2465,12,FALSE),IF($A$4="GB",VLOOKUP(B319,lingue!$A$1:$W$2465,14,FALSE),IF($A$4="E",VLOOKUP(B319,lingue!$A$1:$W$2465,20,FALSE),IF($A$4="PL",VLOOKUP(B319,lingue!$A$1:$W$2465,22,FALSE),IF($A$4="D",VLOOKUP(B319,lingue!$A$1:$W$2465,16,FALSE),IF($A$4="F",VLOOKUP(B319,lingue!$A$1:$W$2465,18,FALSE)))))))</f>
        <v>CASSETTA IN POLIPROPILENE PER ALIMENTI ATHENA 6432A-CAPACITA Lt=60 - DIM. MM  L=600 P=400 A=325</v>
      </c>
      <c r="E319" s="23" t="str">
        <f>IF($A$4="I",VLOOKUP(B319,lingue!$A$1:$W$2465,13,FALSE),IF($A$4="GB",VLOOKUP(B319,lingue!$A$1:$W$2465,15,FALSE),IF($A$4="E",VLOOKUP(B319,lingue!$A$1:$W$2465,21,FALSE),IF($A$4="PL",VLOOKUP(B319,lingue!$A$1:$W$2465,23,FALSE),IF($A$4="D",VLOOKUP(B319,lingue!$A$1:$W$2465,17,FALSE),IF($A$4="F",VLOOKUP(B319,lingue!$A$1:$W$2465,19,FALSE)))))))</f>
        <v xml:space="preserve">CON MANIGLIE CHIUSE, PARETI E FONDO CHIUSI ***FORNITO IN MULTIPLI DI 3/40 PZ*** </v>
      </c>
      <c r="F319" s="8"/>
      <c r="G319" s="23"/>
      <c r="H319" s="8"/>
      <c r="I319" s="24">
        <v>3170</v>
      </c>
      <c r="J319" s="25">
        <v>3</v>
      </c>
      <c r="K319" s="26">
        <v>40</v>
      </c>
      <c r="L319" s="27">
        <v>26.85</v>
      </c>
      <c r="M319" s="104"/>
    </row>
    <row r="320" spans="1:13" ht="21.75" customHeight="1" x14ac:dyDescent="0.25">
      <c r="A320" s="34" t="s">
        <v>154</v>
      </c>
      <c r="B320" s="83" t="s">
        <v>292</v>
      </c>
      <c r="C320" s="99"/>
      <c r="D320" s="8" t="str">
        <f>IF($A$4="I",VLOOKUP(B320,lingue!$A$1:$W$2465,12,FALSE),IF($A$4="GB",VLOOKUP(B320,lingue!$A$1:$W$2465,14,FALSE),IF($A$4="E",VLOOKUP(B320,lingue!$A$1:$W$2465,20,FALSE),IF($A$4="PL",VLOOKUP(B320,lingue!$A$1:$W$2465,22,FALSE),IF($A$4="D",VLOOKUP(B320,lingue!$A$1:$W$2465,16,FALSE),IF($A$4="F",VLOOKUP(B320,lingue!$A$1:$W$2465,18,FALSE)))))))</f>
        <v>CASSETTA IN POLIPROPILENE ATHENA 6432A ISO-CAPACITA Lt=60 - DIM. MM  L=600 P=400 A=325 - COLORE: ROSSO</v>
      </c>
      <c r="E320" s="23" t="str">
        <f>IF($A$4="I",VLOOKUP(B320,lingue!$A$1:$W$2465,13,FALSE),IF($A$4="GB",VLOOKUP(B320,lingue!$A$1:$W$2465,15,FALSE),IF($A$4="E",VLOOKUP(B320,lingue!$A$1:$W$2465,21,FALSE),IF($A$4="PL",VLOOKUP(B320,lingue!$A$1:$W$2465,23,FALSE),IF($A$4="D",VLOOKUP(B320,lingue!$A$1:$W$2465,17,FALSE),IF($A$4="F",VLOOKUP(B320,lingue!$A$1:$W$2465,19,FALSE)))))))</f>
        <v xml:space="preserve">CON MANIGLIE CHIUSE, PARETI E FONDO CHIUSI ***FORNITO IN MULTIPLI DI 3/40 PZ*** </v>
      </c>
      <c r="F320" s="28"/>
      <c r="G320" s="23"/>
      <c r="I320" s="24">
        <v>3170</v>
      </c>
      <c r="J320" s="25">
        <v>3</v>
      </c>
      <c r="K320" s="26">
        <v>40</v>
      </c>
      <c r="L320" s="27">
        <v>35.79</v>
      </c>
      <c r="M320" s="104"/>
    </row>
    <row r="321" spans="1:13" ht="21.75" customHeight="1" x14ac:dyDescent="0.25">
      <c r="A321" s="34" t="s">
        <v>154</v>
      </c>
      <c r="B321" s="79" t="s">
        <v>293</v>
      </c>
      <c r="D321" s="8" t="str">
        <f>IF($A$4="I",VLOOKUP(B321,lingue!$A$1:$W$2465,12,FALSE),IF($A$4="GB",VLOOKUP(B321,lingue!$A$1:$W$2465,14,FALSE),IF($A$4="E",VLOOKUP(B321,lingue!$A$1:$W$2465,20,FALSE),IF($A$4="PL",VLOOKUP(B321,lingue!$A$1:$W$2465,22,FALSE),IF($A$4="D",VLOOKUP(B321,lingue!$A$1:$W$2465,16,FALSE),IF($A$4="F",VLOOKUP(B321,lingue!$A$1:$W$2465,18,FALSE)))))))</f>
        <v>CASSETTA IN POLIPROPILENE ATHENA 6432B-CAPACITA Lt=60 - DIM. MM  L=600 P=400 A=325 - COLORE: GRIGIO SCURO</v>
      </c>
      <c r="E321" s="23" t="str">
        <f>IF($A$4="I",VLOOKUP(B321,lingue!$A$1:$W$2465,13,FALSE),IF($A$4="GB",VLOOKUP(B321,lingue!$A$1:$W$2465,15,FALSE),IF($A$4="E",VLOOKUP(B321,lingue!$A$1:$W$2465,21,FALSE),IF($A$4="PL",VLOOKUP(B321,lingue!$A$1:$W$2465,23,FALSE),IF($A$4="D",VLOOKUP(B321,lingue!$A$1:$W$2465,17,FALSE),IF($A$4="F",VLOOKUP(B321,lingue!$A$1:$W$2465,19,FALSE)))))))</f>
        <v xml:space="preserve">CON MANIGLIE APERTE, PARETI E FONDO CHIUSI ***FORNITO IN MULTIPLI DI 3/40 PZ*** </v>
      </c>
      <c r="F321" s="8"/>
      <c r="G321" s="23"/>
      <c r="H321" s="8"/>
      <c r="I321" s="24">
        <v>3228</v>
      </c>
      <c r="J321" s="25">
        <v>3</v>
      </c>
      <c r="K321" s="26">
        <v>40</v>
      </c>
      <c r="L321" s="27">
        <v>26.85</v>
      </c>
      <c r="M321" s="104"/>
    </row>
    <row r="322" spans="1:13" ht="21.75" customHeight="1" x14ac:dyDescent="0.25">
      <c r="A322" s="34" t="s">
        <v>154</v>
      </c>
      <c r="B322" s="79" t="s">
        <v>296</v>
      </c>
      <c r="D322" s="8" t="str">
        <f>IF($A$4="I",VLOOKUP(B322,lingue!$A$1:$W$2465,12,FALSE),IF($A$4="GB",VLOOKUP(B322,lingue!$A$1:$W$2465,14,FALSE),IF($A$4="E",VLOOKUP(B322,lingue!$A$1:$W$2465,20,FALSE),IF($A$4="PL",VLOOKUP(B322,lingue!$A$1:$W$2465,22,FALSE),IF($A$4="D",VLOOKUP(B322,lingue!$A$1:$W$2465,16,FALSE),IF($A$4="F",VLOOKUP(B322,lingue!$A$1:$W$2465,18,FALSE)))))))</f>
        <v>CASSETTA IN POLIPROPILENE ATHENA 6432D-CAPACITA Lt=60 - DIM. MM  L=600 P=400 A=325 - COLORE: GRIGIO SCURO</v>
      </c>
      <c r="E322" s="23" t="str">
        <f>IF($A$4="I",VLOOKUP(B322,lingue!$A$1:$W$2465,13,FALSE),IF($A$4="GB",VLOOKUP(B322,lingue!$A$1:$W$2465,15,FALSE),IF($A$4="E",VLOOKUP(B322,lingue!$A$1:$W$2465,21,FALSE),IF($A$4="PL",VLOOKUP(B322,lingue!$A$1:$W$2465,23,FALSE),IF($A$4="D",VLOOKUP(B322,lingue!$A$1:$W$2465,17,FALSE),IF($A$4="F",VLOOKUP(B322,lingue!$A$1:$W$2465,19,FALSE)))))))</f>
        <v xml:space="preserve">CON MANIGLIE APERTE, PARETI CHIUSE E FONDO RINFORZATO ***FORNITO IN MULTIPLI DI 3/40 PZ*** </v>
      </c>
      <c r="F322" s="8"/>
      <c r="G322" s="23"/>
      <c r="H322" s="8"/>
      <c r="I322" s="24">
        <v>3500</v>
      </c>
      <c r="J322" s="25">
        <v>3</v>
      </c>
      <c r="K322" s="26">
        <v>40</v>
      </c>
      <c r="L322" s="27">
        <v>28.22</v>
      </c>
      <c r="M322" s="104"/>
    </row>
    <row r="323" spans="1:13" ht="21.75" customHeight="1" x14ac:dyDescent="0.25">
      <c r="A323" s="34" t="s">
        <v>154</v>
      </c>
      <c r="B323" s="79" t="s">
        <v>299</v>
      </c>
      <c r="D323" s="8" t="str">
        <f>IF($A$4="I",VLOOKUP(B323,lingue!$A$1:$W$2465,12,FALSE),IF($A$4="GB",VLOOKUP(B323,lingue!$A$1:$W$2465,14,FALSE),IF($A$4="E",VLOOKUP(B323,lingue!$A$1:$W$2465,20,FALSE),IF($A$4="PL",VLOOKUP(B323,lingue!$A$1:$W$2465,22,FALSE),IF($A$4="D",VLOOKUP(B323,lingue!$A$1:$W$2465,16,FALSE),IF($A$4="F",VLOOKUP(B323,lingue!$A$1:$W$2465,18,FALSE)))))))</f>
        <v>CASSETTA IN POLIPROPILENE ATHENA 6432R-CAPACITA Lt=60 - DIM. MM  L=600 P=400 A=325 - COLORE: GRIGIO SCURO</v>
      </c>
      <c r="E323" s="23" t="str">
        <f>IF($A$4="I",VLOOKUP(B323,lingue!$A$1:$W$2465,13,FALSE),IF($A$4="GB",VLOOKUP(B323,lingue!$A$1:$W$2465,15,FALSE),IF($A$4="E",VLOOKUP(B323,lingue!$A$1:$W$2465,21,FALSE),IF($A$4="PL",VLOOKUP(B323,lingue!$A$1:$W$2465,23,FALSE),IF($A$4="D",VLOOKUP(B323,lingue!$A$1:$W$2465,17,FALSE),IF($A$4="F",VLOOKUP(B323,lingue!$A$1:$W$2465,19,FALSE)))))))</f>
        <v xml:space="preserve">CON MANIGLIE APERTE, PARETI FORATE E FONDO CHIUSO ***FORNITO IN MULTIPLI DI 3/40 PZ*** </v>
      </c>
      <c r="F323" s="8"/>
      <c r="G323" s="23"/>
      <c r="H323" s="8"/>
      <c r="I323" s="24">
        <v>2968</v>
      </c>
      <c r="J323" s="25">
        <v>3</v>
      </c>
      <c r="K323" s="26">
        <v>40</v>
      </c>
      <c r="L323" s="27">
        <v>26.85</v>
      </c>
      <c r="M323" s="104"/>
    </row>
    <row r="324" spans="1:13" ht="21.75" customHeight="1" x14ac:dyDescent="0.25">
      <c r="A324" s="34" t="s">
        <v>154</v>
      </c>
      <c r="B324" s="79" t="s">
        <v>302</v>
      </c>
      <c r="D324" s="8" t="str">
        <f>IF($A$4="I",VLOOKUP(B324,lingue!$A$1:$W$2465,12,FALSE),IF($A$4="GB",VLOOKUP(B324,lingue!$A$1:$W$2465,14,FALSE),IF($A$4="E",VLOOKUP(B324,lingue!$A$1:$W$2465,20,FALSE),IF($A$4="PL",VLOOKUP(B324,lingue!$A$1:$W$2465,22,FALSE),IF($A$4="D",VLOOKUP(B324,lingue!$A$1:$W$2465,16,FALSE),IF($A$4="F",VLOOKUP(B324,lingue!$A$1:$W$2465,18,FALSE)))))))</f>
        <v>CASSETTA IN POLIPROPILENE ATHENA 6443B-CAPACITA Lt=90 - DIM. MM  L=600 P=400 A=430 - COLORE: GRIGIO SCURO</v>
      </c>
      <c r="E324" s="23" t="str">
        <f>IF($A$4="I",VLOOKUP(B324,lingue!$A$1:$W$2465,13,FALSE),IF($A$4="GB",VLOOKUP(B324,lingue!$A$1:$W$2465,15,FALSE),IF($A$4="E",VLOOKUP(B324,lingue!$A$1:$W$2465,21,FALSE),IF($A$4="PL",VLOOKUP(B324,lingue!$A$1:$W$2465,23,FALSE),IF($A$4="D",VLOOKUP(B324,lingue!$A$1:$W$2465,17,FALSE),IF($A$4="F",VLOOKUP(B324,lingue!$A$1:$W$2465,19,FALSE)))))))</f>
        <v>CON MANIGLIE APERTE, PARETI E FONDO CHIUSI ***FORNITO IN MULTIPLI DI 1/20 PZ***</v>
      </c>
      <c r="F324" s="8"/>
      <c r="G324" s="23"/>
      <c r="H324" s="8"/>
      <c r="I324" s="24">
        <v>3752</v>
      </c>
      <c r="J324" s="25">
        <v>1</v>
      </c>
      <c r="K324" s="26">
        <v>20</v>
      </c>
      <c r="L324" s="27">
        <v>34.47</v>
      </c>
      <c r="M324" s="104"/>
    </row>
    <row r="325" spans="1:13" ht="21.75" customHeight="1" x14ac:dyDescent="0.25">
      <c r="A325" s="34" t="s">
        <v>154</v>
      </c>
      <c r="B325" s="22" t="s">
        <v>304</v>
      </c>
      <c r="C325" s="100"/>
      <c r="D325" s="8" t="str">
        <f>IF($A$4="I",VLOOKUP(B325,lingue!$A$1:$W$2465,12,FALSE),IF($A$4="GB",VLOOKUP(B325,lingue!$A$1:$W$2465,14,FALSE),IF($A$4="E",VLOOKUP(B325,lingue!$A$1:$W$2465,20,FALSE),IF($A$4="PL",VLOOKUP(B325,lingue!$A$1:$W$2465,22,FALSE),IF($A$4="D",VLOOKUP(B325,lingue!$A$1:$W$2465,16,FALSE),IF($A$4="F",VLOOKUP(B325,lingue!$A$1:$W$2465,18,FALSE)))))))</f>
        <v>CASSETTA IN POLIPROPILENE PER ALIMENTI ATHENA 6443B-CAPACITA Lt=90 - DIM. MM  L=600 P=400 A=430</v>
      </c>
      <c r="E325" s="23" t="str">
        <f>IF($A$4="I",VLOOKUP(B325,lingue!$A$1:$W$2465,13,FALSE),IF($A$4="GB",VLOOKUP(B325,lingue!$A$1:$W$2465,15,FALSE),IF($A$4="E",VLOOKUP(B325,lingue!$A$1:$W$2465,21,FALSE),IF($A$4="PL",VLOOKUP(B325,lingue!$A$1:$W$2465,23,FALSE),IF($A$4="D",VLOOKUP(B325,lingue!$A$1:$W$2465,17,FALSE),IF($A$4="F",VLOOKUP(B325,lingue!$A$1:$W$2465,19,FALSE)))))))</f>
        <v>CON MANIGLIE APERTE, PARETI E FONDO CHIUSI ***FORNITO IN MULTIPLI DI 1/20 PZ***</v>
      </c>
      <c r="F325" s="29">
        <v>200</v>
      </c>
      <c r="G325" s="32" t="s">
        <v>606</v>
      </c>
      <c r="H325" s="31">
        <v>250</v>
      </c>
      <c r="I325" s="24">
        <v>3752</v>
      </c>
      <c r="J325" s="25">
        <v>1</v>
      </c>
      <c r="K325" s="26">
        <v>20</v>
      </c>
      <c r="L325" s="27">
        <v>34.47</v>
      </c>
      <c r="M325" s="104"/>
    </row>
    <row r="326" spans="1:13" ht="21.75" customHeight="1" x14ac:dyDescent="0.25">
      <c r="A326" s="34" t="s">
        <v>154</v>
      </c>
      <c r="B326" s="79" t="s">
        <v>305</v>
      </c>
      <c r="D326" s="8" t="str">
        <f>IF($A$4="I",VLOOKUP(B326,lingue!$A$1:$W$2465,12,FALSE),IF($A$4="GB",VLOOKUP(B326,lingue!$A$1:$W$2465,14,FALSE),IF($A$4="E",VLOOKUP(B326,lingue!$A$1:$W$2465,20,FALSE),IF($A$4="PL",VLOOKUP(B326,lingue!$A$1:$W$2465,22,FALSE),IF($A$4="D",VLOOKUP(B326,lingue!$A$1:$W$2465,16,FALSE),IF($A$4="F",VLOOKUP(B326,lingue!$A$1:$W$2465,18,FALSE)))))))</f>
        <v>CASSETTA IN POLIPROPILENE ATHENA 6443R-CAPACITA Lt=90 - DIM. MM  L=600 P=400 A=430 - COLORE: GRIGIO SCURO</v>
      </c>
      <c r="E326" s="23" t="str">
        <f>IF($A$4="I",VLOOKUP(B326,lingue!$A$1:$W$2465,13,FALSE),IF($A$4="GB",VLOOKUP(B326,lingue!$A$1:$W$2465,15,FALSE),IF($A$4="E",VLOOKUP(B326,lingue!$A$1:$W$2465,21,FALSE),IF($A$4="PL",VLOOKUP(B326,lingue!$A$1:$W$2465,23,FALSE),IF($A$4="D",VLOOKUP(B326,lingue!$A$1:$W$2465,17,FALSE),IF($A$4="F",VLOOKUP(B326,lingue!$A$1:$W$2465,19,FALSE)))))))</f>
        <v>CON MANIGLIE APERTE, PARETI FORATE E FONDO CHIUSO ***FORNITO IN MULTIPLI DI 1/20 PZ***</v>
      </c>
      <c r="F326" s="8"/>
      <c r="G326" s="23"/>
      <c r="H326" s="8"/>
      <c r="I326" s="24">
        <v>3502</v>
      </c>
      <c r="J326" s="25">
        <v>1</v>
      </c>
      <c r="K326" s="26">
        <v>20</v>
      </c>
      <c r="L326" s="27">
        <v>34.270000000000003</v>
      </c>
      <c r="M326" s="104"/>
    </row>
    <row r="327" spans="1:13" ht="21.75" customHeight="1" x14ac:dyDescent="0.25">
      <c r="A327" s="34" t="s">
        <v>154</v>
      </c>
      <c r="B327" s="79" t="s">
        <v>308</v>
      </c>
      <c r="D327" s="8" t="str">
        <f>IF($A$4="I",VLOOKUP(B327,lingue!$A$1:$W$2465,12,FALSE),IF($A$4="GB",VLOOKUP(B327,lingue!$A$1:$W$2465,14,FALSE),IF($A$4="E",VLOOKUP(B327,lingue!$A$1:$W$2465,20,FALSE),IF($A$4="PL",VLOOKUP(B327,lingue!$A$1:$W$2465,22,FALSE),IF($A$4="D",VLOOKUP(B327,lingue!$A$1:$W$2465,16,FALSE),IF($A$4="F",VLOOKUP(B327,lingue!$A$1:$W$2465,18,FALSE)))))))</f>
        <v>CASSETTA IN POLIPROPILENE ATHENA 6443U-CAPACITA Lt=90 - DIM. MM  L=600 P=400 A=430 - COLORE: GRIGIO SCURO</v>
      </c>
      <c r="E327" s="23" t="str">
        <f>IF($A$4="I",VLOOKUP(B327,lingue!$A$1:$W$2465,13,FALSE),IF($A$4="GB",VLOOKUP(B327,lingue!$A$1:$W$2465,15,FALSE),IF($A$4="E",VLOOKUP(B327,lingue!$A$1:$W$2465,21,FALSE),IF($A$4="PL",VLOOKUP(B327,lingue!$A$1:$W$2465,23,FALSE),IF($A$4="D",VLOOKUP(B327,lingue!$A$1:$W$2465,17,FALSE),IF($A$4="F",VLOOKUP(B327,lingue!$A$1:$W$2465,19,FALSE)))))))</f>
        <v>CON MANIGLIE APERTE, 1 PARETE CORTA CHIUSA, 1 PARETE CORTA CON FINESTRA, PARETI LUNGHE E FONDO CHIUSI ***FORNITO IN MULTIPLI DI 1/20 PZ***</v>
      </c>
      <c r="F327" s="8"/>
      <c r="G327" s="23"/>
      <c r="H327" s="8"/>
      <c r="I327" s="24">
        <v>3746</v>
      </c>
      <c r="J327" s="25">
        <v>1</v>
      </c>
      <c r="K327" s="26">
        <v>20</v>
      </c>
      <c r="L327" s="27">
        <v>34.270000000000003</v>
      </c>
      <c r="M327" s="104"/>
    </row>
    <row r="328" spans="1:13" ht="21.75" customHeight="1" x14ac:dyDescent="0.25">
      <c r="A328" s="34" t="s">
        <v>154</v>
      </c>
      <c r="B328" s="79" t="s">
        <v>311</v>
      </c>
      <c r="D328" s="8" t="str">
        <f>IF($A$4="I",VLOOKUP(B328,lingue!$A$1:$W$2465,12,FALSE),IF($A$4="GB",VLOOKUP(B328,lingue!$A$1:$W$2465,14,FALSE),IF($A$4="E",VLOOKUP(B328,lingue!$A$1:$W$2465,20,FALSE),IF($A$4="PL",VLOOKUP(B328,lingue!$A$1:$W$2465,22,FALSE),IF($A$4="D",VLOOKUP(B328,lingue!$A$1:$W$2465,16,FALSE),IF($A$4="F",VLOOKUP(B328,lingue!$A$1:$W$2465,18,FALSE)))))))</f>
        <v>CASSETTA IN POLIPROPILENE ATHENA 6443V-CAPACITA Lt=90 - DIM. MM  L=600 P=400 A=430 - COLORE: GRIGIO SCURO</v>
      </c>
      <c r="E328" s="23" t="str">
        <f>IF($A$4="I",VLOOKUP(B328,lingue!$A$1:$W$2465,13,FALSE),IF($A$4="GB",VLOOKUP(B328,lingue!$A$1:$W$2465,15,FALSE),IF($A$4="E",VLOOKUP(B328,lingue!$A$1:$W$2465,21,FALSE),IF($A$4="PL",VLOOKUP(B328,lingue!$A$1:$W$2465,23,FALSE),IF($A$4="D",VLOOKUP(B328,lingue!$A$1:$W$2465,17,FALSE),IF($A$4="F",VLOOKUP(B328,lingue!$A$1:$W$2465,19,FALSE)))))))</f>
        <v>CON MANIGLIE APERTE, PARETI CORTE CHIUSE, 1 PARETE LUNGA CHIUSA,  1 PARETE LUNGA CON FINESTRA E FONDO CHIUSO ***FORNITO IN MULTIPLI DI 1/20 PZ***</v>
      </c>
      <c r="F328" s="8"/>
      <c r="G328" s="23"/>
      <c r="H328" s="8"/>
      <c r="I328" s="24">
        <v>3626</v>
      </c>
      <c r="J328" s="25">
        <v>1</v>
      </c>
      <c r="K328" s="26">
        <v>20</v>
      </c>
      <c r="L328" s="27">
        <v>34.270000000000003</v>
      </c>
      <c r="M328" s="104"/>
    </row>
    <row r="329" spans="1:13" ht="21.75" customHeight="1" x14ac:dyDescent="0.25">
      <c r="A329" s="34" t="s">
        <v>154</v>
      </c>
      <c r="B329" s="79" t="s">
        <v>314</v>
      </c>
      <c r="D329" s="8" t="str">
        <f>IF($A$4="I",VLOOKUP(B329,lingue!$A$1:$W$2465,12,FALSE),IF($A$4="GB",VLOOKUP(B329,lingue!$A$1:$W$2465,14,FALSE),IF($A$4="E",VLOOKUP(B329,lingue!$A$1:$W$2465,20,FALSE),IF($A$4="PL",VLOOKUP(B329,lingue!$A$1:$W$2465,22,FALSE),IF($A$4="D",VLOOKUP(B329,lingue!$A$1:$W$2465,16,FALSE),IF($A$4="F",VLOOKUP(B329,lingue!$A$1:$W$2465,18,FALSE)))))))</f>
        <v>COPERCHIO IN PP A CERNIERA PER CASSETTE SERIE ATHENA - THEMA - DIM. MM  L=600 P=400 - COLORE: GRIGIO SCURO</v>
      </c>
      <c r="E329" s="23" t="str">
        <f>IF($A$4="I",VLOOKUP(B329,lingue!$A$1:$W$2465,13,FALSE),IF($A$4="GB",VLOOKUP(B329,lingue!$A$1:$W$2465,15,FALSE),IF($A$4="E",VLOOKUP(B329,lingue!$A$1:$W$2465,21,FALSE),IF($A$4="PL",VLOOKUP(B329,lingue!$A$1:$W$2465,23,FALSE),IF($A$4="D",VLOOKUP(B329,lingue!$A$1:$W$2465,17,FALSE),IF($A$4="F",VLOOKUP(B329,lingue!$A$1:$W$2465,19,FALSE)))))))</f>
        <v>***FORNITO IN MULTIPLI DI 10/320 PZ***</v>
      </c>
      <c r="F329" s="8"/>
      <c r="G329" s="23"/>
      <c r="H329" s="8"/>
      <c r="I329" s="24">
        <v>700</v>
      </c>
      <c r="J329" s="25">
        <v>10</v>
      </c>
      <c r="K329" s="26">
        <v>320</v>
      </c>
      <c r="L329" s="27">
        <v>8.4600000000000009</v>
      </c>
      <c r="M329" s="104"/>
    </row>
    <row r="330" spans="1:13" ht="21.75" customHeight="1" x14ac:dyDescent="0.25">
      <c r="A330" s="34" t="s">
        <v>154</v>
      </c>
      <c r="B330" s="80" t="s">
        <v>316</v>
      </c>
      <c r="C330" s="99"/>
      <c r="D330" s="8" t="str">
        <f>IF($A$4="I",VLOOKUP(B330,lingue!$A$1:$W$2465,12,FALSE),IF($A$4="GB",VLOOKUP(B330,lingue!$A$1:$W$2465,14,FALSE),IF($A$4="E",VLOOKUP(B330,lingue!$A$1:$W$2465,20,FALSE),IF($A$4="PL",VLOOKUP(B330,lingue!$A$1:$W$2465,22,FALSE),IF($A$4="D",VLOOKUP(B330,lingue!$A$1:$W$2465,16,FALSE),IF($A$4="F",VLOOKUP(B330,lingue!$A$1:$W$2465,18,FALSE)))))))</f>
        <v>COPERCHIO IN ECOGREEN A CERNIERA PER CASSETTE SERIE ATHENA - DIM. MM  L=600 P=400 - COLORE: GRIGIO SCURO</v>
      </c>
      <c r="E330" s="23" t="str">
        <f>IF($A$4="I",VLOOKUP(B330,lingue!$A$1:$W$2465,13,FALSE),IF($A$4="GB",VLOOKUP(B330,lingue!$A$1:$W$2465,15,FALSE),IF($A$4="E",VLOOKUP(B330,lingue!$A$1:$W$2465,21,FALSE),IF($A$4="PL",VLOOKUP(B330,lingue!$A$1:$W$2465,23,FALSE),IF($A$4="D",VLOOKUP(B330,lingue!$A$1:$W$2465,17,FALSE),IF($A$4="F",VLOOKUP(B330,lingue!$A$1:$W$2465,19,FALSE)))))))</f>
        <v>***FORNITO IN MULTIPLI DI 10/320 PZ***</v>
      </c>
      <c r="F330" s="8"/>
      <c r="G330" s="23"/>
      <c r="H330" s="8"/>
      <c r="I330" s="24">
        <v>732</v>
      </c>
      <c r="J330" s="25">
        <v>10</v>
      </c>
      <c r="K330" s="26">
        <v>320</v>
      </c>
      <c r="L330" s="27">
        <v>7.02</v>
      </c>
      <c r="M330" s="104"/>
    </row>
    <row r="331" spans="1:13" ht="21.75" customHeight="1" x14ac:dyDescent="0.25">
      <c r="A331" s="34" t="s">
        <v>154</v>
      </c>
      <c r="B331" s="22" t="s">
        <v>317</v>
      </c>
      <c r="D331" s="8" t="str">
        <f>IF($A$4="I",VLOOKUP(B331,lingue!$A$1:$W$2465,12,FALSE),IF($A$4="GB",VLOOKUP(B331,lingue!$A$1:$W$2465,14,FALSE),IF($A$4="E",VLOOKUP(B331,lingue!$A$1:$W$2465,20,FALSE),IF($A$4="PL",VLOOKUP(B331,lingue!$A$1:$W$2465,22,FALSE),IF($A$4="D",VLOOKUP(B331,lingue!$A$1:$W$2465,16,FALSE),IF($A$4="F",VLOOKUP(B331,lingue!$A$1:$W$2465,18,FALSE)))))))</f>
        <v>COPERCHIO IN PP PER ALIMENTI A CERNIERA PER CASSETTE SERIE ATHENA - DIM. MM  L=600 P=400</v>
      </c>
      <c r="E331" s="23" t="str">
        <f>IF($A$4="I",VLOOKUP(B331,lingue!$A$1:$W$2465,13,FALSE),IF($A$4="GB",VLOOKUP(B331,lingue!$A$1:$W$2465,15,FALSE),IF($A$4="E",VLOOKUP(B331,lingue!$A$1:$W$2465,21,FALSE),IF($A$4="PL",VLOOKUP(B331,lingue!$A$1:$W$2465,23,FALSE),IF($A$4="D",VLOOKUP(B331,lingue!$A$1:$W$2465,17,FALSE),IF($A$4="F",VLOOKUP(B331,lingue!$A$1:$W$2465,19,FALSE)))))))</f>
        <v>***FORNITO IN MULTIPLI DI 10/320 PZ***</v>
      </c>
      <c r="F331" s="8"/>
      <c r="G331" s="23"/>
      <c r="H331" s="8"/>
      <c r="I331" s="24">
        <v>700</v>
      </c>
      <c r="J331" s="25">
        <v>10</v>
      </c>
      <c r="K331" s="26">
        <v>320</v>
      </c>
      <c r="L331" s="27">
        <v>8.4600000000000009</v>
      </c>
      <c r="M331" s="104"/>
    </row>
    <row r="332" spans="1:13" ht="21.75" customHeight="1" x14ac:dyDescent="0.25">
      <c r="A332" s="34" t="s">
        <v>154</v>
      </c>
      <c r="B332" s="83" t="s">
        <v>318</v>
      </c>
      <c r="C332" s="99"/>
      <c r="D332" s="8" t="str">
        <f>IF($A$4="I",VLOOKUP(B332,lingue!$A$1:$W$2465,12,FALSE),IF($A$4="GB",VLOOKUP(B332,lingue!$A$1:$W$2465,14,FALSE),IF($A$4="E",VLOOKUP(B332,lingue!$A$1:$W$2465,20,FALSE),IF($A$4="PL",VLOOKUP(B332,lingue!$A$1:$W$2465,22,FALSE),IF($A$4="D",VLOOKUP(B332,lingue!$A$1:$W$2465,16,FALSE),IF($A$4="F",VLOOKUP(B332,lingue!$A$1:$W$2465,18,FALSE)))))))</f>
        <v>COPERCHIO IN PP A CERNIERA PER CASSETTE SERIE ATHENA ISO - DIM. MM  L=600 P=400 - COLORE: ROSSO</v>
      </c>
      <c r="E332" s="23" t="str">
        <f>IF($A$4="I",VLOOKUP(B332,lingue!$A$1:$W$2465,13,FALSE),IF($A$4="GB",VLOOKUP(B332,lingue!$A$1:$W$2465,15,FALSE),IF($A$4="E",VLOOKUP(B332,lingue!$A$1:$W$2465,21,FALSE),IF($A$4="PL",VLOOKUP(B332,lingue!$A$1:$W$2465,23,FALSE),IF($A$4="D",VLOOKUP(B332,lingue!$A$1:$W$2465,17,FALSE),IF($A$4="F",VLOOKUP(B332,lingue!$A$1:$W$2465,19,FALSE)))))))</f>
        <v>***FORNITO IN MULTIPLI DI 10/320 PZ***</v>
      </c>
      <c r="F332" s="28"/>
      <c r="G332" s="23"/>
      <c r="I332" s="24">
        <v>700</v>
      </c>
      <c r="J332" s="25">
        <v>10</v>
      </c>
      <c r="K332" s="36">
        <v>320</v>
      </c>
      <c r="L332" s="27">
        <v>11.3</v>
      </c>
      <c r="M332" s="104"/>
    </row>
    <row r="333" spans="1:13" ht="21.75" customHeight="1" x14ac:dyDescent="0.25">
      <c r="A333" s="34" t="s">
        <v>6</v>
      </c>
      <c r="B333" s="78" t="s">
        <v>319</v>
      </c>
      <c r="C333" s="99"/>
      <c r="D333" s="8" t="str">
        <f>IF($A$4="I",VLOOKUP(B333,lingue!$A$1:$W$2465,12,FALSE),IF($A$4="GB",VLOOKUP(B333,lingue!$A$1:$W$2465,14,FALSE),IF($A$4="E",VLOOKUP(B333,lingue!$A$1:$W$2465,20,FALSE),IF($A$4="PL",VLOOKUP(B333,lingue!$A$1:$W$2465,22,FALSE),IF($A$4="D",VLOOKUP(B333,lingue!$A$1:$W$2465,16,FALSE),IF($A$4="F",VLOOKUP(B333,lingue!$A$1:$W$2465,18,FALSE)))))))</f>
        <v>CASSETTA DIVISORIO CONDUTTIVA PER CASSETTE SERIE ATHENA 1 SCOMPARTO - DIM. MM  L=277 P=177 A=99 - COLORE: NERO</v>
      </c>
      <c r="E333" s="23" t="str">
        <f>IF($A$4="I",VLOOKUP(B333,lingue!$A$1:$W$2465,13,FALSE),IF($A$4="GB",VLOOKUP(B333,lingue!$A$1:$W$2465,15,FALSE),IF($A$4="E",VLOOKUP(B333,lingue!$A$1:$W$2465,21,FALSE),IF($A$4="PL",VLOOKUP(B333,lingue!$A$1:$W$2465,23,FALSE),IF($A$4="D",VLOOKUP(B333,lingue!$A$1:$W$2465,17,FALSE),IF($A$4="F",VLOOKUP(B333,lingue!$A$1:$W$2465,19,FALSE)))))))</f>
        <v>***FORNITO IN MULTIPLI DI 20/320 PZ***</v>
      </c>
      <c r="F333" s="8"/>
      <c r="G333" s="23"/>
      <c r="H333" s="35"/>
      <c r="I333" s="24">
        <v>345</v>
      </c>
      <c r="J333" s="25">
        <v>20</v>
      </c>
      <c r="K333" s="26">
        <v>320</v>
      </c>
      <c r="L333" s="27">
        <v>6.9</v>
      </c>
      <c r="M333" s="104"/>
    </row>
    <row r="334" spans="1:13" ht="21.75" customHeight="1" x14ac:dyDescent="0.25">
      <c r="A334" s="34" t="s">
        <v>538</v>
      </c>
      <c r="B334" s="78" t="s">
        <v>320</v>
      </c>
      <c r="C334" s="99"/>
      <c r="D334" s="8" t="str">
        <f>IF($A$4="I",VLOOKUP(B334,lingue!$A$1:$W$2465,12,FALSE),IF($A$4="GB",VLOOKUP(B334,lingue!$A$1:$W$2465,14,FALSE),IF($A$4="E",VLOOKUP(B334,lingue!$A$1:$W$2465,20,FALSE),IF($A$4="PL",VLOOKUP(B334,lingue!$A$1:$W$2465,22,FALSE),IF($A$4="D",VLOOKUP(B334,lingue!$A$1:$W$2465,16,FALSE),IF($A$4="F",VLOOKUP(B334,lingue!$A$1:$W$2465,18,FALSE)))))))</f>
        <v>CASSETTA DIVISORIO IN ECOGREEN PER CASSETTE SERIE ATHENA 1 SCOMPARTO - DIM. MM  L=277 P=177 A=99 - COLORE: NERO</v>
      </c>
      <c r="E334" s="23" t="str">
        <f>IF($A$4="I",VLOOKUP(B334,lingue!$A$1:$W$2465,13,FALSE),IF($A$4="GB",VLOOKUP(B334,lingue!$A$1:$W$2465,15,FALSE),IF($A$4="E",VLOOKUP(B334,lingue!$A$1:$W$2465,21,FALSE),IF($A$4="PL",VLOOKUP(B334,lingue!$A$1:$W$2465,23,FALSE),IF($A$4="D",VLOOKUP(B334,lingue!$A$1:$W$2465,17,FALSE),IF($A$4="F",VLOOKUP(B334,lingue!$A$1:$W$2465,19,FALSE)))))))</f>
        <v>***FORNITO IN MULTIPLI DI 20/320 PZ***</v>
      </c>
      <c r="F334" s="28"/>
      <c r="G334" s="23"/>
      <c r="I334" s="24">
        <v>321.85999999999996</v>
      </c>
      <c r="J334" s="25">
        <v>20</v>
      </c>
      <c r="K334" s="36">
        <v>320</v>
      </c>
      <c r="L334" s="27">
        <v>3.86</v>
      </c>
      <c r="M334" s="104"/>
    </row>
    <row r="335" spans="1:13" ht="21.75" customHeight="1" x14ac:dyDescent="0.25">
      <c r="A335" s="34" t="s">
        <v>6</v>
      </c>
      <c r="B335" s="78" t="s">
        <v>321</v>
      </c>
      <c r="C335" s="99"/>
      <c r="D335" s="8" t="str">
        <f>IF($A$4="I",VLOOKUP(B335,lingue!$A$1:$W$2465,12,FALSE),IF($A$4="GB",VLOOKUP(B335,lingue!$A$1:$W$2465,14,FALSE),IF($A$4="E",VLOOKUP(B335,lingue!$A$1:$W$2465,20,FALSE),IF($A$4="PL",VLOOKUP(B335,lingue!$A$1:$W$2465,22,FALSE),IF($A$4="D",VLOOKUP(B335,lingue!$A$1:$W$2465,16,FALSE),IF($A$4="F",VLOOKUP(B335,lingue!$A$1:$W$2465,18,FALSE)))))))</f>
        <v>CASSETTA DIVISORIO CONDUTTIVA PER CASSETTE SERIE ATHENA 1 SCOMPARTO - DIM. MM  L=357 P=278 A=90 - COLORE: NERO</v>
      </c>
      <c r="E335" s="23" t="str">
        <f>IF($A$4="I",VLOOKUP(B335,lingue!$A$1:$W$2465,13,FALSE),IF($A$4="GB",VLOOKUP(B335,lingue!$A$1:$W$2465,15,FALSE),IF($A$4="E",VLOOKUP(B335,lingue!$A$1:$W$2465,21,FALSE),IF($A$4="PL",VLOOKUP(B335,lingue!$A$1:$W$2465,23,FALSE),IF($A$4="D",VLOOKUP(B335,lingue!$A$1:$W$2465,17,FALSE),IF($A$4="F",VLOOKUP(B335,lingue!$A$1:$W$2465,19,FALSE)))))))</f>
        <v xml:space="preserve">***FORNITO IN MULTIPLI DI 10/160 PZ*** </v>
      </c>
      <c r="F335" s="8"/>
      <c r="G335" s="23"/>
      <c r="H335" s="35"/>
      <c r="I335" s="24">
        <v>459</v>
      </c>
      <c r="J335" s="25">
        <v>10</v>
      </c>
      <c r="K335" s="26">
        <v>160</v>
      </c>
      <c r="L335" s="27">
        <v>8.44</v>
      </c>
      <c r="M335" s="104"/>
    </row>
    <row r="336" spans="1:13" ht="21.75" customHeight="1" x14ac:dyDescent="0.25">
      <c r="A336" s="34" t="s">
        <v>538</v>
      </c>
      <c r="B336" s="78" t="s">
        <v>322</v>
      </c>
      <c r="C336" s="99"/>
      <c r="D336" s="8" t="str">
        <f>IF($A$4="I",VLOOKUP(B336,lingue!$A$1:$W$2465,12,FALSE),IF($A$4="GB",VLOOKUP(B336,lingue!$A$1:$W$2465,14,FALSE),IF($A$4="E",VLOOKUP(B336,lingue!$A$1:$W$2465,20,FALSE),IF($A$4="PL",VLOOKUP(B336,lingue!$A$1:$W$2465,22,FALSE),IF($A$4="D",VLOOKUP(B336,lingue!$A$1:$W$2465,16,FALSE),IF($A$4="F",VLOOKUP(B336,lingue!$A$1:$W$2465,18,FALSE)))))))</f>
        <v>CASSETTA DIVISORIO IN ECOGREEN PER CASSETTE SERIE ATHENA 1 SCOMPARTO - DIM. MM  L=357 P=278 A=90 - COLORE: NERO</v>
      </c>
      <c r="E336" s="23" t="str">
        <f>IF($A$4="I",VLOOKUP(B336,lingue!$A$1:$W$2465,13,FALSE),IF($A$4="GB",VLOOKUP(B336,lingue!$A$1:$W$2465,15,FALSE),IF($A$4="E",VLOOKUP(B336,lingue!$A$1:$W$2465,21,FALSE),IF($A$4="PL",VLOOKUP(B336,lingue!$A$1:$W$2465,23,FALSE),IF($A$4="D",VLOOKUP(B336,lingue!$A$1:$W$2465,17,FALSE),IF($A$4="F",VLOOKUP(B336,lingue!$A$1:$W$2465,19,FALSE)))))))</f>
        <v xml:space="preserve">***FORNITO IN MULTIPLI DI 10/160 PZ*** </v>
      </c>
      <c r="F336" s="28"/>
      <c r="G336" s="23"/>
      <c r="I336" s="24">
        <v>428.45</v>
      </c>
      <c r="J336" s="25">
        <v>10</v>
      </c>
      <c r="K336" s="36">
        <v>160</v>
      </c>
      <c r="L336" s="27">
        <v>4.71</v>
      </c>
      <c r="M336" s="104"/>
    </row>
    <row r="337" spans="1:13" ht="21.75" customHeight="1" x14ac:dyDescent="0.25">
      <c r="A337" s="34" t="s">
        <v>538</v>
      </c>
      <c r="B337" s="78" t="s">
        <v>324</v>
      </c>
      <c r="C337" s="99"/>
      <c r="D337" s="8" t="str">
        <f>IF($A$4="I",VLOOKUP(B337,lingue!$A$1:$W$2465,12,FALSE),IF($A$4="GB",VLOOKUP(B337,lingue!$A$1:$W$2465,14,FALSE),IF($A$4="E",VLOOKUP(B337,lingue!$A$1:$W$2465,20,FALSE),IF($A$4="PL",VLOOKUP(B337,lingue!$A$1:$W$2465,22,FALSE),IF($A$4="D",VLOOKUP(B337,lingue!$A$1:$W$2465,16,FALSE),IF($A$4="F",VLOOKUP(B337,lingue!$A$1:$W$2465,18,FALSE)))))))</f>
        <v>CASSETTA DIVISORIO IN ECOGREEN PER CASSETTE SERIE ATHENA 2 SCOMPARTI - DIM. MM  L=357 P=278 A=90 - COLORE: NERO</v>
      </c>
      <c r="E337" s="23" t="str">
        <f>IF($A$4="I",VLOOKUP(B337,lingue!$A$1:$W$2465,13,FALSE),IF($A$4="GB",VLOOKUP(B337,lingue!$A$1:$W$2465,15,FALSE),IF($A$4="E",VLOOKUP(B337,lingue!$A$1:$W$2465,21,FALSE),IF($A$4="PL",VLOOKUP(B337,lingue!$A$1:$W$2465,23,FALSE),IF($A$4="D",VLOOKUP(B337,lingue!$A$1:$W$2465,17,FALSE),IF($A$4="F",VLOOKUP(B337,lingue!$A$1:$W$2465,19,FALSE)))))))</f>
        <v xml:space="preserve">***FORNITO IN MULTIPLI DI 10/160 PZ*** </v>
      </c>
      <c r="F337" s="28"/>
      <c r="G337" s="23"/>
      <c r="I337" s="24">
        <v>459.79999999999995</v>
      </c>
      <c r="J337" s="25">
        <v>10</v>
      </c>
      <c r="K337" s="36">
        <v>160</v>
      </c>
      <c r="L337" s="27">
        <v>5</v>
      </c>
      <c r="M337" s="104"/>
    </row>
    <row r="338" spans="1:13" ht="21.75" customHeight="1" x14ac:dyDescent="0.25">
      <c r="A338" s="34" t="s">
        <v>538</v>
      </c>
      <c r="B338" s="78" t="s">
        <v>326</v>
      </c>
      <c r="C338" s="99"/>
      <c r="D338" s="8" t="str">
        <f>IF($A$4="I",VLOOKUP(B338,lingue!$A$1:$W$2465,12,FALSE),IF($A$4="GB",VLOOKUP(B338,lingue!$A$1:$W$2465,14,FALSE),IF($A$4="E",VLOOKUP(B338,lingue!$A$1:$W$2465,20,FALSE),IF($A$4="PL",VLOOKUP(B338,lingue!$A$1:$W$2465,22,FALSE),IF($A$4="D",VLOOKUP(B338,lingue!$A$1:$W$2465,16,FALSE),IF($A$4="F",VLOOKUP(B338,lingue!$A$1:$W$2465,18,FALSE)))))))</f>
        <v>CASSETTA DIVISORIO IN ECOGREEN PER CASSETTE SERIE ATHENA 4 SCOMPARTI - DIM. MM  L=357 P=278 A=90 - COLORE: NERO</v>
      </c>
      <c r="E338" s="23" t="str">
        <f>IF($A$4="I",VLOOKUP(B338,lingue!$A$1:$W$2465,13,FALSE),IF($A$4="GB",VLOOKUP(B338,lingue!$A$1:$W$2465,15,FALSE),IF($A$4="E",VLOOKUP(B338,lingue!$A$1:$W$2465,21,FALSE),IF($A$4="PL",VLOOKUP(B338,lingue!$A$1:$W$2465,23,FALSE),IF($A$4="D",VLOOKUP(B338,lingue!$A$1:$W$2465,17,FALSE),IF($A$4="F",VLOOKUP(B338,lingue!$A$1:$W$2465,19,FALSE)))))))</f>
        <v xml:space="preserve">***FORNITO IN MULTIPLI DI 10/160 PZ*** </v>
      </c>
      <c r="F338" s="28"/>
      <c r="G338" s="23"/>
      <c r="I338" s="24">
        <v>489.05999999999995</v>
      </c>
      <c r="J338" s="25">
        <v>10</v>
      </c>
      <c r="K338" s="36">
        <v>160</v>
      </c>
      <c r="L338" s="27">
        <v>5.31</v>
      </c>
      <c r="M338" s="104"/>
    </row>
    <row r="339" spans="1:13" ht="21.75" customHeight="1" x14ac:dyDescent="0.25">
      <c r="A339" s="34" t="s">
        <v>154</v>
      </c>
      <c r="B339" s="79" t="s">
        <v>327</v>
      </c>
      <c r="D339" s="8" t="str">
        <f>IF($A$4="I",VLOOKUP(B339,lingue!$A$1:$W$2465,12,FALSE),IF($A$4="GB",VLOOKUP(B339,lingue!$A$1:$W$2465,14,FALSE),IF($A$4="E",VLOOKUP(B339,lingue!$A$1:$W$2465,20,FALSE),IF($A$4="PL",VLOOKUP(B339,lingue!$A$1:$W$2465,22,FALSE),IF($A$4="D",VLOOKUP(B339,lingue!$A$1:$W$2465,16,FALSE),IF($A$4="F",VLOOKUP(B339,lingue!$A$1:$W$2465,18,FALSE)))))))</f>
        <v>COPERCHIO IN PP CON MANIGLIE PER CASSETTE SERIE ATHENA - DIM. MM  L=600 P=400 - COLORE: GRIGIO SCURO</v>
      </c>
      <c r="E339" s="23" t="str">
        <f>IF($A$4="I",VLOOKUP(B339,lingue!$A$1:$W$2465,13,FALSE),IF($A$4="GB",VLOOKUP(B339,lingue!$A$1:$W$2465,15,FALSE),IF($A$4="E",VLOOKUP(B339,lingue!$A$1:$W$2465,21,FALSE),IF($A$4="PL",VLOOKUP(B339,lingue!$A$1:$W$2465,23,FALSE),IF($A$4="D",VLOOKUP(B339,lingue!$A$1:$W$2465,17,FALSE),IF($A$4="F",VLOOKUP(B339,lingue!$A$1:$W$2465,19,FALSE)))))))</f>
        <v xml:space="preserve">***FORNITO IN MULTIPLI DI 10/240 PZ*** </v>
      </c>
      <c r="F339" s="8"/>
      <c r="G339" s="23"/>
      <c r="H339" s="8"/>
      <c r="I339" s="24">
        <v>720</v>
      </c>
      <c r="J339" s="25">
        <v>10</v>
      </c>
      <c r="K339" s="26">
        <v>240</v>
      </c>
      <c r="L339" s="27">
        <v>8.4600000000000009</v>
      </c>
      <c r="M339" s="104"/>
    </row>
    <row r="340" spans="1:13" ht="21.75" customHeight="1" x14ac:dyDescent="0.25">
      <c r="A340" s="34" t="s">
        <v>154</v>
      </c>
      <c r="B340" s="80" t="s">
        <v>329</v>
      </c>
      <c r="C340" s="99"/>
      <c r="D340" s="8" t="str">
        <f>IF($A$4="I",VLOOKUP(B340,lingue!$A$1:$W$2465,12,FALSE),IF($A$4="GB",VLOOKUP(B340,lingue!$A$1:$W$2465,14,FALSE),IF($A$4="E",VLOOKUP(B340,lingue!$A$1:$W$2465,20,FALSE),IF($A$4="PL",VLOOKUP(B340,lingue!$A$1:$W$2465,22,FALSE),IF($A$4="D",VLOOKUP(B340,lingue!$A$1:$W$2465,16,FALSE),IF($A$4="F",VLOOKUP(B340,lingue!$A$1:$W$2465,18,FALSE)))))))</f>
        <v>COPERCHIO IN ECOGREEN CON MANIGLIE PER CASSETTE SERIE ATHENA - DIM. MM  L=600 P=400 - COLORE: GRIGIO SCURO</v>
      </c>
      <c r="E340" s="23" t="str">
        <f>IF($A$4="I",VLOOKUP(B340,lingue!$A$1:$W$2465,13,FALSE),IF($A$4="GB",VLOOKUP(B340,lingue!$A$1:$W$2465,15,FALSE),IF($A$4="E",VLOOKUP(B340,lingue!$A$1:$W$2465,21,FALSE),IF($A$4="PL",VLOOKUP(B340,lingue!$A$1:$W$2465,23,FALSE),IF($A$4="D",VLOOKUP(B340,lingue!$A$1:$W$2465,17,FALSE),IF($A$4="F",VLOOKUP(B340,lingue!$A$1:$W$2465,19,FALSE)))))))</f>
        <v xml:space="preserve">***FORNITO IN MULTIPLI DI 10/240 PZ*** </v>
      </c>
      <c r="F340" s="33"/>
      <c r="G340" s="23"/>
      <c r="H340" s="33"/>
      <c r="I340" s="24">
        <v>752</v>
      </c>
      <c r="J340" s="25">
        <v>10</v>
      </c>
      <c r="K340" s="26">
        <v>240</v>
      </c>
      <c r="L340" s="27">
        <v>7.02</v>
      </c>
      <c r="M340" s="104"/>
    </row>
    <row r="341" spans="1:13" ht="21.75" customHeight="1" x14ac:dyDescent="0.25">
      <c r="A341" s="34" t="s">
        <v>154</v>
      </c>
      <c r="B341" s="22" t="s">
        <v>330</v>
      </c>
      <c r="C341" s="100"/>
      <c r="D341" s="8" t="str">
        <f>IF($A$4="I",VLOOKUP(B341,lingue!$A$1:$W$2465,12,FALSE),IF($A$4="GB",VLOOKUP(B341,lingue!$A$1:$W$2465,14,FALSE),IF($A$4="E",VLOOKUP(B341,lingue!$A$1:$W$2465,20,FALSE),IF($A$4="PL",VLOOKUP(B341,lingue!$A$1:$W$2465,22,FALSE),IF($A$4="D",VLOOKUP(B341,lingue!$A$1:$W$2465,16,FALSE),IF($A$4="F",VLOOKUP(B341,lingue!$A$1:$W$2465,18,FALSE)))))))</f>
        <v>COPERCHIO IN PP PER ALIMENTI CON MANIGLIE PER CASSETTE SERIE ATHENA - DIM. MM  L=600 P=400</v>
      </c>
      <c r="E341" s="23" t="str">
        <f>IF($A$4="I",VLOOKUP(B341,lingue!$A$1:$W$2465,13,FALSE),IF($A$4="GB",VLOOKUP(B341,lingue!$A$1:$W$2465,15,FALSE),IF($A$4="E",VLOOKUP(B341,lingue!$A$1:$W$2465,21,FALSE),IF($A$4="PL",VLOOKUP(B341,lingue!$A$1:$W$2465,23,FALSE),IF($A$4="D",VLOOKUP(B341,lingue!$A$1:$W$2465,17,FALSE),IF($A$4="F",VLOOKUP(B341,lingue!$A$1:$W$2465,19,FALSE)))))))</f>
        <v xml:space="preserve">***FORNITO IN MULTIPLI DI 10/240 PZ*** </v>
      </c>
      <c r="F341" s="29">
        <v>200</v>
      </c>
      <c r="G341" s="32" t="s">
        <v>606</v>
      </c>
      <c r="H341" s="31">
        <v>250</v>
      </c>
      <c r="I341" s="24">
        <v>720</v>
      </c>
      <c r="J341" s="25">
        <v>10</v>
      </c>
      <c r="K341" s="26">
        <v>240</v>
      </c>
      <c r="L341" s="27">
        <v>8.4600000000000009</v>
      </c>
      <c r="M341" s="104"/>
    </row>
    <row r="342" spans="1:13" ht="21.75" customHeight="1" x14ac:dyDescent="0.25">
      <c r="A342" s="34" t="s">
        <v>154</v>
      </c>
      <c r="B342" s="79" t="s">
        <v>331</v>
      </c>
      <c r="D342" s="8" t="str">
        <f>IF($A$4="I",VLOOKUP(B342,lingue!$A$1:$W$2465,12,FALSE),IF($A$4="GB",VLOOKUP(B342,lingue!$A$1:$W$2465,14,FALSE),IF($A$4="E",VLOOKUP(B342,lingue!$A$1:$W$2465,20,FALSE),IF($A$4="PL",VLOOKUP(B342,lingue!$A$1:$W$2465,22,FALSE),IF($A$4="D",VLOOKUP(B342,lingue!$A$1:$W$2465,16,FALSE),IF($A$4="F",VLOOKUP(B342,lingue!$A$1:$W$2465,18,FALSE)))))))</f>
        <v>CASSETTA IN POLIPROPILENE ATHENA 8612C-CAPACITA Lt=49 - DIM. MM  L=800 P=600 A=120 - COLORE: GRIGIO SCURO</v>
      </c>
      <c r="E342" s="23" t="str">
        <f>IF($A$4="I",VLOOKUP(B342,lingue!$A$1:$W$2465,13,FALSE),IF($A$4="GB",VLOOKUP(B342,lingue!$A$1:$W$2465,15,FALSE),IF($A$4="E",VLOOKUP(B342,lingue!$A$1:$W$2465,21,FALSE),IF($A$4="PL",VLOOKUP(B342,lingue!$A$1:$W$2465,23,FALSE),IF($A$4="D",VLOOKUP(B342,lingue!$A$1:$W$2465,17,FALSE),IF($A$4="F",VLOOKUP(B342,lingue!$A$1:$W$2465,19,FALSE)))))))</f>
        <v xml:space="preserve">CON MANIGLIE CHIUSE, PARETI CHIUSE E FONDO RINFORZATO ***FORNITO IN MULTIPLI DI 4/40 PZ*** </v>
      </c>
      <c r="F342" s="8"/>
      <c r="G342" s="23"/>
      <c r="H342" s="8"/>
      <c r="I342" s="24">
        <v>3458</v>
      </c>
      <c r="J342" s="25">
        <v>4</v>
      </c>
      <c r="K342" s="26">
        <v>40</v>
      </c>
      <c r="L342" s="27">
        <v>33.25</v>
      </c>
      <c r="M342" s="104"/>
    </row>
    <row r="343" spans="1:13" ht="21.75" customHeight="1" x14ac:dyDescent="0.25">
      <c r="A343" s="34" t="s">
        <v>154</v>
      </c>
      <c r="B343" s="78" t="s">
        <v>332</v>
      </c>
      <c r="C343" s="99"/>
      <c r="D343" s="8" t="str">
        <f>IF($A$4="I",VLOOKUP(B343,lingue!$A$1:$W$2465,12,FALSE),IF($A$4="GB",VLOOKUP(B343,lingue!$A$1:$W$2465,14,FALSE),IF($A$4="E",VLOOKUP(B343,lingue!$A$1:$W$2465,20,FALSE),IF($A$4="PL",VLOOKUP(B343,lingue!$A$1:$W$2465,22,FALSE),IF($A$4="D",VLOOKUP(B343,lingue!$A$1:$W$2465,16,FALSE),IF($A$4="F",VLOOKUP(B343,lingue!$A$1:$W$2465,18,FALSE)))))))</f>
        <v>CASSETTA IN POLIPROPILENE CONDUTTIVO ATHENA 8612C-CAPACITA Lt=49 - DIM. MM  L=800 P=600 A=120 - COLORE: NERO</v>
      </c>
      <c r="E343" s="23" t="str">
        <f>IF($A$4="I",VLOOKUP(B343,lingue!$A$1:$W$2465,13,FALSE),IF($A$4="GB",VLOOKUP(B343,lingue!$A$1:$W$2465,15,FALSE),IF($A$4="E",VLOOKUP(B343,lingue!$A$1:$W$2465,21,FALSE),IF($A$4="PL",VLOOKUP(B343,lingue!$A$1:$W$2465,23,FALSE),IF($A$4="D",VLOOKUP(B343,lingue!$A$1:$W$2465,17,FALSE),IF($A$4="F",VLOOKUP(B343,lingue!$A$1:$W$2465,19,FALSE)))))))</f>
        <v xml:space="preserve">CON MANIGLIE CHIUSE, PARETI CHIUSE E FONDO RINFORZATO ***FORNITO IN MULTIPLI DI 4/40 PZ*** </v>
      </c>
      <c r="F343" s="33"/>
      <c r="G343" s="23"/>
      <c r="H343" s="33"/>
      <c r="I343" s="24">
        <v>3873</v>
      </c>
      <c r="J343" s="25">
        <v>4</v>
      </c>
      <c r="K343" s="26">
        <v>40</v>
      </c>
      <c r="L343" s="27">
        <v>55.6</v>
      </c>
      <c r="M343" s="104"/>
    </row>
    <row r="344" spans="1:13" ht="21.75" customHeight="1" x14ac:dyDescent="0.25">
      <c r="A344" s="34" t="s">
        <v>154</v>
      </c>
      <c r="B344" s="80" t="s">
        <v>333</v>
      </c>
      <c r="C344" s="99"/>
      <c r="D344" s="8" t="str">
        <f>IF($A$4="I",VLOOKUP(B344,lingue!$A$1:$W$2465,12,FALSE),IF($A$4="GB",VLOOKUP(B344,lingue!$A$1:$W$2465,14,FALSE),IF($A$4="E",VLOOKUP(B344,lingue!$A$1:$W$2465,20,FALSE),IF($A$4="PL",VLOOKUP(B344,lingue!$A$1:$W$2465,22,FALSE),IF($A$4="D",VLOOKUP(B344,lingue!$A$1:$W$2465,16,FALSE),IF($A$4="F",VLOOKUP(B344,lingue!$A$1:$W$2465,18,FALSE)))))))</f>
        <v>CASSETTA IN ECOGREEN ATHENA 8612C-CAPACITA Lt=49 - DIM. MM  L=800 P=600 A=120 - COLORE: GRIGIO SCURO</v>
      </c>
      <c r="E344" s="23" t="str">
        <f>IF($A$4="I",VLOOKUP(B344,lingue!$A$1:$W$2465,13,FALSE),IF($A$4="GB",VLOOKUP(B344,lingue!$A$1:$W$2465,15,FALSE),IF($A$4="E",VLOOKUP(B344,lingue!$A$1:$W$2465,21,FALSE),IF($A$4="PL",VLOOKUP(B344,lingue!$A$1:$W$2465,23,FALSE),IF($A$4="D",VLOOKUP(B344,lingue!$A$1:$W$2465,17,FALSE),IF($A$4="F",VLOOKUP(B344,lingue!$A$1:$W$2465,19,FALSE)))))))</f>
        <v xml:space="preserve">CON MANIGLIE CHIUSE, PARETI CHIUSE E FONDO RINFORZATO ***FORNITO IN MULTIPLI DI 4/40 PZ*** </v>
      </c>
      <c r="F344" s="33"/>
      <c r="G344" s="23"/>
      <c r="H344" s="33"/>
      <c r="I344" s="24">
        <v>3614</v>
      </c>
      <c r="J344" s="25">
        <v>4</v>
      </c>
      <c r="K344" s="26">
        <v>40</v>
      </c>
      <c r="L344" s="27">
        <v>26.62</v>
      </c>
      <c r="M344" s="104"/>
    </row>
    <row r="345" spans="1:13" ht="21.75" customHeight="1" x14ac:dyDescent="0.25">
      <c r="A345" s="34" t="s">
        <v>154</v>
      </c>
      <c r="B345" s="79" t="s">
        <v>335</v>
      </c>
      <c r="D345" s="8" t="str">
        <f>IF($A$4="I",VLOOKUP(B345,lingue!$A$1:$W$2465,12,FALSE),IF($A$4="GB",VLOOKUP(B345,lingue!$A$1:$W$2465,14,FALSE),IF($A$4="E",VLOOKUP(B345,lingue!$A$1:$W$2465,20,FALSE),IF($A$4="PL",VLOOKUP(B345,lingue!$A$1:$W$2465,22,FALSE),IF($A$4="D",VLOOKUP(B345,lingue!$A$1:$W$2465,16,FALSE),IF($A$4="F",VLOOKUP(B345,lingue!$A$1:$W$2465,18,FALSE)))))))</f>
        <v>CASSETTA IN POLIPROPILENE ATHENA 8617C-CAPACITA Lt=69 - DIM. MM  L=800 P=600 A=170 - COLORE: GRIGIO SCURO</v>
      </c>
      <c r="E345" s="23" t="str">
        <f>IF($A$4="I",VLOOKUP(B345,lingue!$A$1:$W$2465,13,FALSE),IF($A$4="GB",VLOOKUP(B345,lingue!$A$1:$W$2465,15,FALSE),IF($A$4="E",VLOOKUP(B345,lingue!$A$1:$W$2465,21,FALSE),IF($A$4="PL",VLOOKUP(B345,lingue!$A$1:$W$2465,23,FALSE),IF($A$4="D",VLOOKUP(B345,lingue!$A$1:$W$2465,17,FALSE),IF($A$4="F",VLOOKUP(B345,lingue!$A$1:$W$2465,19,FALSE)))))))</f>
        <v xml:space="preserve">CON MANIGLIE CHIUSE, PARETI CHIUSE E FONDO RINFORZATO ***FORNITO IN MULTIPLI DI 3/28 PZ*** </v>
      </c>
      <c r="F345" s="8"/>
      <c r="G345" s="23"/>
      <c r="H345" s="8"/>
      <c r="I345" s="24">
        <v>3804</v>
      </c>
      <c r="J345" s="25">
        <v>3</v>
      </c>
      <c r="K345" s="26">
        <v>28</v>
      </c>
      <c r="L345" s="27">
        <v>35.79</v>
      </c>
      <c r="M345" s="104"/>
    </row>
    <row r="346" spans="1:13" ht="21.75" customHeight="1" x14ac:dyDescent="0.25">
      <c r="A346" s="34" t="s">
        <v>154</v>
      </c>
      <c r="B346" s="78" t="s">
        <v>336</v>
      </c>
      <c r="C346" s="99"/>
      <c r="D346" s="8" t="str">
        <f>IF($A$4="I",VLOOKUP(B346,lingue!$A$1:$W$2465,12,FALSE),IF($A$4="GB",VLOOKUP(B346,lingue!$A$1:$W$2465,14,FALSE),IF($A$4="E",VLOOKUP(B346,lingue!$A$1:$W$2465,20,FALSE),IF($A$4="PL",VLOOKUP(B346,lingue!$A$1:$W$2465,22,FALSE),IF($A$4="D",VLOOKUP(B346,lingue!$A$1:$W$2465,16,FALSE),IF($A$4="F",VLOOKUP(B346,lingue!$A$1:$W$2465,18,FALSE)))))))</f>
        <v>CASSETTA IN POLIPROPILENE CONDUTTIVO ATHENA 8617C-CAPACITA Lt=69 - DIM. MM  L=800 P=600 A=170 - COLORE: NERO</v>
      </c>
      <c r="E346" s="23" t="str">
        <f>IF($A$4="I",VLOOKUP(B346,lingue!$A$1:$W$2465,13,FALSE),IF($A$4="GB",VLOOKUP(B346,lingue!$A$1:$W$2465,15,FALSE),IF($A$4="E",VLOOKUP(B346,lingue!$A$1:$W$2465,21,FALSE),IF($A$4="PL",VLOOKUP(B346,lingue!$A$1:$W$2465,23,FALSE),IF($A$4="D",VLOOKUP(B346,lingue!$A$1:$W$2465,17,FALSE),IF($A$4="F",VLOOKUP(B346,lingue!$A$1:$W$2465,19,FALSE)))))))</f>
        <v xml:space="preserve">CON MANIGLIE CHIUSE, PARETI CHIUSE E FONDO RINFORZATO ***FORNITO IN MULTIPLI DI 3/28 PZ*** </v>
      </c>
      <c r="F346" s="33"/>
      <c r="G346" s="23"/>
      <c r="H346" s="33"/>
      <c r="I346" s="24">
        <v>4260</v>
      </c>
      <c r="J346" s="25">
        <v>3</v>
      </c>
      <c r="K346" s="26">
        <v>28</v>
      </c>
      <c r="L346" s="27">
        <v>60.59</v>
      </c>
      <c r="M346" s="104"/>
    </row>
    <row r="347" spans="1:13" ht="21.75" customHeight="1" x14ac:dyDescent="0.25">
      <c r="A347" s="34" t="s">
        <v>154</v>
      </c>
      <c r="B347" s="80" t="s">
        <v>337</v>
      </c>
      <c r="C347" s="99"/>
      <c r="D347" s="8" t="str">
        <f>IF($A$4="I",VLOOKUP(B347,lingue!$A$1:$W$2465,12,FALSE),IF($A$4="GB",VLOOKUP(B347,lingue!$A$1:$W$2465,14,FALSE),IF($A$4="E",VLOOKUP(B347,lingue!$A$1:$W$2465,20,FALSE),IF($A$4="PL",VLOOKUP(B347,lingue!$A$1:$W$2465,22,FALSE),IF($A$4="D",VLOOKUP(B347,lingue!$A$1:$W$2465,16,FALSE),IF($A$4="F",VLOOKUP(B347,lingue!$A$1:$W$2465,18,FALSE)))))))</f>
        <v>CASSETTA IN ECOGREEN ATHENA 8617C-CAPACITA Lt=69 - DIM. MM  L=800 P=600 A=170 - COLORE: GRIGIO SCURO</v>
      </c>
      <c r="E347" s="23" t="str">
        <f>IF($A$4="I",VLOOKUP(B347,lingue!$A$1:$W$2465,13,FALSE),IF($A$4="GB",VLOOKUP(B347,lingue!$A$1:$W$2465,15,FALSE),IF($A$4="E",VLOOKUP(B347,lingue!$A$1:$W$2465,21,FALSE),IF($A$4="PL",VLOOKUP(B347,lingue!$A$1:$W$2465,23,FALSE),IF($A$4="D",VLOOKUP(B347,lingue!$A$1:$W$2465,17,FALSE),IF($A$4="F",VLOOKUP(B347,lingue!$A$1:$W$2465,19,FALSE)))))))</f>
        <v xml:space="preserve">CON MANIGLIE CHIUSE, PARETI CHIUSE E FONDO RINFORZATO ***FORNITO IN MULTIPLI DI 3/28 PZ*** </v>
      </c>
      <c r="F347" s="33"/>
      <c r="G347" s="23"/>
      <c r="H347" s="33" t="s">
        <v>1721</v>
      </c>
      <c r="I347" s="24">
        <v>3975</v>
      </c>
      <c r="J347" s="25">
        <v>3</v>
      </c>
      <c r="K347" s="26">
        <v>28</v>
      </c>
      <c r="L347" s="27">
        <v>28.63</v>
      </c>
      <c r="M347" s="104"/>
    </row>
    <row r="348" spans="1:13" ht="21.75" customHeight="1" x14ac:dyDescent="0.25">
      <c r="A348" s="34" t="s">
        <v>154</v>
      </c>
      <c r="B348" s="79" t="s">
        <v>339</v>
      </c>
      <c r="D348" s="8" t="str">
        <f>IF($A$4="I",VLOOKUP(B348,lingue!$A$1:$W$2465,12,FALSE),IF($A$4="GB",VLOOKUP(B348,lingue!$A$1:$W$2465,14,FALSE),IF($A$4="E",VLOOKUP(B348,lingue!$A$1:$W$2465,20,FALSE),IF($A$4="PL",VLOOKUP(B348,lingue!$A$1:$W$2465,22,FALSE),IF($A$4="D",VLOOKUP(B348,lingue!$A$1:$W$2465,16,FALSE),IF($A$4="F",VLOOKUP(B348,lingue!$A$1:$W$2465,18,FALSE)))))))</f>
        <v>CASSETTA IN POLIPROPILENE ATHENA 8622C-CAPACITA Lt=90 - DIM. MM  L=800 P=600 A=220 - COLORE: GRIGIO SCURO</v>
      </c>
      <c r="E348" s="23" t="str">
        <f>IF($A$4="I",VLOOKUP(B348,lingue!$A$1:$W$2465,13,FALSE),IF($A$4="GB",VLOOKUP(B348,lingue!$A$1:$W$2465,15,FALSE),IF($A$4="E",VLOOKUP(B348,lingue!$A$1:$W$2465,21,FALSE),IF($A$4="PL",VLOOKUP(B348,lingue!$A$1:$W$2465,23,FALSE),IF($A$4="D",VLOOKUP(B348,lingue!$A$1:$W$2465,17,FALSE),IF($A$4="F",VLOOKUP(B348,lingue!$A$1:$W$2465,19,FALSE)))))))</f>
        <v xml:space="preserve">CON MANIGLIE CHIUSE, PARETI CHIUSE E FONDO RINFORZATO ***FORNITO IN MULTIPLI DI 2/20 PZ*** </v>
      </c>
      <c r="F348" s="8"/>
      <c r="G348" s="23"/>
      <c r="H348" s="8"/>
      <c r="I348" s="24">
        <v>4588</v>
      </c>
      <c r="J348" s="25">
        <v>2</v>
      </c>
      <c r="K348" s="26">
        <v>20</v>
      </c>
      <c r="L348" s="27">
        <v>37.020000000000003</v>
      </c>
      <c r="M348" s="104"/>
    </row>
    <row r="349" spans="1:13" ht="21.75" customHeight="1" x14ac:dyDescent="0.25">
      <c r="A349" s="34" t="s">
        <v>154</v>
      </c>
      <c r="B349" s="78" t="s">
        <v>340</v>
      </c>
      <c r="C349" s="99"/>
      <c r="D349" s="8" t="str">
        <f>IF($A$4="I",VLOOKUP(B349,lingue!$A$1:$W$2465,12,FALSE),IF($A$4="GB",VLOOKUP(B349,lingue!$A$1:$W$2465,14,FALSE),IF($A$4="E",VLOOKUP(B349,lingue!$A$1:$W$2465,20,FALSE),IF($A$4="PL",VLOOKUP(B349,lingue!$A$1:$W$2465,22,FALSE),IF($A$4="D",VLOOKUP(B349,lingue!$A$1:$W$2465,16,FALSE),IF($A$4="F",VLOOKUP(B349,lingue!$A$1:$W$2465,18,FALSE)))))))</f>
        <v>CASSETTA IN POLIPROPILENE CONDUTTIVO ATHENA 8622C-CAPACITA Lt=90 - DIM. MM  L=800 P=600 A=220 - COLORE: NERO</v>
      </c>
      <c r="E349" s="23" t="str">
        <f>IF($A$4="I",VLOOKUP(B349,lingue!$A$1:$W$2465,13,FALSE),IF($A$4="GB",VLOOKUP(B349,lingue!$A$1:$W$2465,15,FALSE),IF($A$4="E",VLOOKUP(B349,lingue!$A$1:$W$2465,21,FALSE),IF($A$4="PL",VLOOKUP(B349,lingue!$A$1:$W$2465,23,FALSE),IF($A$4="D",VLOOKUP(B349,lingue!$A$1:$W$2465,17,FALSE),IF($A$4="F",VLOOKUP(B349,lingue!$A$1:$W$2465,19,FALSE)))))))</f>
        <v xml:space="preserve">CON MANIGLIE CHIUSE, PARETI CHIUSE E FONDO RINFORZATO ***FORNITO IN MULTIPLI DI 2/20 PZ*** </v>
      </c>
      <c r="F349" s="33"/>
      <c r="G349" s="23"/>
      <c r="H349" s="33"/>
      <c r="I349" s="24">
        <v>5139</v>
      </c>
      <c r="J349" s="25">
        <v>2</v>
      </c>
      <c r="K349" s="26">
        <v>20</v>
      </c>
      <c r="L349" s="27">
        <v>71.27</v>
      </c>
      <c r="M349" s="104"/>
    </row>
    <row r="350" spans="1:13" ht="21.75" customHeight="1" x14ac:dyDescent="0.25">
      <c r="A350" s="34" t="s">
        <v>154</v>
      </c>
      <c r="B350" s="80" t="s">
        <v>341</v>
      </c>
      <c r="C350" s="99"/>
      <c r="D350" s="8" t="str">
        <f>IF($A$4="I",VLOOKUP(B350,lingue!$A$1:$W$2465,12,FALSE),IF($A$4="GB",VLOOKUP(B350,lingue!$A$1:$W$2465,14,FALSE),IF($A$4="E",VLOOKUP(B350,lingue!$A$1:$W$2465,20,FALSE),IF($A$4="PL",VLOOKUP(B350,lingue!$A$1:$W$2465,22,FALSE),IF($A$4="D",VLOOKUP(B350,lingue!$A$1:$W$2465,16,FALSE),IF($A$4="F",VLOOKUP(B350,lingue!$A$1:$W$2465,18,FALSE)))))))</f>
        <v>CASSETTA IN ECOGREEN ATHENA 8622C-CAPACITA Lt=90 - DIM. MM  L=800 P=600 A=220 - COLORE: GRIGIO SCURO</v>
      </c>
      <c r="E350" s="23" t="str">
        <f>IF($A$4="I",VLOOKUP(B350,lingue!$A$1:$W$2465,13,FALSE),IF($A$4="GB",VLOOKUP(B350,lingue!$A$1:$W$2465,15,FALSE),IF($A$4="E",VLOOKUP(B350,lingue!$A$1:$W$2465,21,FALSE),IF($A$4="PL",VLOOKUP(B350,lingue!$A$1:$W$2465,23,FALSE),IF($A$4="D",VLOOKUP(B350,lingue!$A$1:$W$2465,17,FALSE),IF($A$4="F",VLOOKUP(B350,lingue!$A$1:$W$2465,19,FALSE)))))))</f>
        <v xml:space="preserve">CON MANIGLIE CHIUSE, PARETI CHIUSE E FONDO RINFORZATO ***FORNITO IN MULTIPLI DI 2/20 PZ*** </v>
      </c>
      <c r="F350" s="33"/>
      <c r="G350" s="23"/>
      <c r="H350" s="33" t="s">
        <v>1721</v>
      </c>
      <c r="I350" s="24">
        <v>4794</v>
      </c>
      <c r="J350" s="25">
        <v>2</v>
      </c>
      <c r="K350" s="26">
        <v>20</v>
      </c>
      <c r="L350" s="27">
        <v>29.6</v>
      </c>
      <c r="M350" s="104"/>
    </row>
    <row r="351" spans="1:13" ht="21.75" customHeight="1" x14ac:dyDescent="0.25">
      <c r="A351" s="34" t="s">
        <v>154</v>
      </c>
      <c r="B351" s="79" t="s">
        <v>343</v>
      </c>
      <c r="D351" s="8" t="str">
        <f>IF($A$4="I",VLOOKUP(B351,lingue!$A$1:$W$2465,12,FALSE),IF($A$4="GB",VLOOKUP(B351,lingue!$A$1:$W$2465,14,FALSE),IF($A$4="E",VLOOKUP(B351,lingue!$A$1:$W$2465,20,FALSE),IF($A$4="PL",VLOOKUP(B351,lingue!$A$1:$W$2465,22,FALSE),IF($A$4="D",VLOOKUP(B351,lingue!$A$1:$W$2465,16,FALSE),IF($A$4="F",VLOOKUP(B351,lingue!$A$1:$W$2465,18,FALSE)))))))</f>
        <v>CASSETTA IN POLIPROPILENE ATHENA 8632C CON FONDO RINFORZATO-CAPACITA Lt=130 - DIM. MM  L=800 P=600 A=325 - COLORE: GRIGIO SCURO</v>
      </c>
      <c r="E351" s="23" t="str">
        <f>IF($A$4="I",VLOOKUP(B351,lingue!$A$1:$W$2465,13,FALSE),IF($A$4="GB",VLOOKUP(B351,lingue!$A$1:$W$2465,15,FALSE),IF($A$4="E",VLOOKUP(B351,lingue!$A$1:$W$2465,21,FALSE),IF($A$4="PL",VLOOKUP(B351,lingue!$A$1:$W$2465,23,FALSE),IF($A$4="D",VLOOKUP(B351,lingue!$A$1:$W$2465,17,FALSE),IF($A$4="F",VLOOKUP(B351,lingue!$A$1:$W$2465,19,FALSE)))))))</f>
        <v xml:space="preserve">CON MANIGLIE CHIUSE, PARETI CHIUSE E FONDO RINFORZATO***FORNITO IN MULTIPLI DI 2/14 PZ*** </v>
      </c>
      <c r="F351" s="8"/>
      <c r="G351" s="23"/>
      <c r="H351" s="8"/>
      <c r="I351" s="24">
        <v>5422</v>
      </c>
      <c r="J351" s="25">
        <v>2</v>
      </c>
      <c r="K351" s="26">
        <v>14</v>
      </c>
      <c r="L351" s="27">
        <v>42.01</v>
      </c>
      <c r="M351" s="104"/>
    </row>
    <row r="352" spans="1:13" ht="21.75" customHeight="1" x14ac:dyDescent="0.25">
      <c r="A352" s="34" t="s">
        <v>154</v>
      </c>
      <c r="B352" s="78" t="s">
        <v>344</v>
      </c>
      <c r="C352" s="99"/>
      <c r="D352" s="8" t="str">
        <f>IF($A$4="I",VLOOKUP(B352,lingue!$A$1:$W$2465,12,FALSE),IF($A$4="GB",VLOOKUP(B352,lingue!$A$1:$W$2465,14,FALSE),IF($A$4="E",VLOOKUP(B352,lingue!$A$1:$W$2465,20,FALSE),IF($A$4="PL",VLOOKUP(B352,lingue!$A$1:$W$2465,22,FALSE),IF($A$4="D",VLOOKUP(B352,lingue!$A$1:$W$2465,16,FALSE),IF($A$4="F",VLOOKUP(B352,lingue!$A$1:$W$2465,18,FALSE)))))))</f>
        <v>CASSETTA IN POLIPROPILENE CONDUTTIVO ATHENA 8632C CON FONDO RINFORZATO-CAPACITA Lt=130 - DIM. MM  L=800 P=600 A=325 - COLORE: NERO</v>
      </c>
      <c r="E352" s="23" t="str">
        <f>IF($A$4="I",VLOOKUP(B352,lingue!$A$1:$W$2465,13,FALSE),IF($A$4="GB",VLOOKUP(B352,lingue!$A$1:$W$2465,15,FALSE),IF($A$4="E",VLOOKUP(B352,lingue!$A$1:$W$2465,21,FALSE),IF($A$4="PL",VLOOKUP(B352,lingue!$A$1:$W$2465,23,FALSE),IF($A$4="D",VLOOKUP(B352,lingue!$A$1:$W$2465,17,FALSE),IF($A$4="F",VLOOKUP(B352,lingue!$A$1:$W$2465,19,FALSE)))))))</f>
        <v xml:space="preserve">CON MANIGLIE CHIUSE, PARETI CHIUSE E FONDO RINFORZATO***FORNITO IN MULTIPLI DI 2/14 PZ*** </v>
      </c>
      <c r="F352" s="33"/>
      <c r="G352" s="23"/>
      <c r="H352" s="33"/>
      <c r="I352" s="24">
        <v>6073</v>
      </c>
      <c r="J352" s="25">
        <v>2</v>
      </c>
      <c r="K352" s="26">
        <v>14</v>
      </c>
      <c r="L352" s="27">
        <v>80.540000000000006</v>
      </c>
      <c r="M352" s="104"/>
    </row>
    <row r="353" spans="1:13" ht="21.75" customHeight="1" x14ac:dyDescent="0.25">
      <c r="A353" s="34" t="s">
        <v>154</v>
      </c>
      <c r="B353" s="80" t="s">
        <v>345</v>
      </c>
      <c r="C353" s="99"/>
      <c r="D353" s="8" t="str">
        <f>IF($A$4="I",VLOOKUP(B353,lingue!$A$1:$W$2465,12,FALSE),IF($A$4="GB",VLOOKUP(B353,lingue!$A$1:$W$2465,14,FALSE),IF($A$4="E",VLOOKUP(B353,lingue!$A$1:$W$2465,20,FALSE),IF($A$4="PL",VLOOKUP(B353,lingue!$A$1:$W$2465,22,FALSE),IF($A$4="D",VLOOKUP(B353,lingue!$A$1:$W$2465,16,FALSE),IF($A$4="F",VLOOKUP(B353,lingue!$A$1:$W$2465,18,FALSE)))))))</f>
        <v>CASSETTA IN ECOGREEN ATHENA 8632C CON FONDO RINFORZATO-CAPACITA Lt=130 - DIM. MM  L=800 P=600 A=325 - COLORE: GRIGIO SCURO</v>
      </c>
      <c r="E353" s="23" t="str">
        <f>IF($A$4="I",VLOOKUP(B353,lingue!$A$1:$W$2465,13,FALSE),IF($A$4="GB",VLOOKUP(B353,lingue!$A$1:$W$2465,15,FALSE),IF($A$4="E",VLOOKUP(B353,lingue!$A$1:$W$2465,21,FALSE),IF($A$4="PL",VLOOKUP(B353,lingue!$A$1:$W$2465,23,FALSE),IF($A$4="D",VLOOKUP(B353,lingue!$A$1:$W$2465,17,FALSE),IF($A$4="F",VLOOKUP(B353,lingue!$A$1:$W$2465,19,FALSE)))))))</f>
        <v xml:space="preserve">CON MANIGLIE CHIUSE, PARETI CHIUSE E FONDO RINFORZATO***FORNITO IN MULTIPLI DI 2/14 PZ*** </v>
      </c>
      <c r="F353" s="33"/>
      <c r="G353" s="23"/>
      <c r="H353" s="33" t="s">
        <v>1721</v>
      </c>
      <c r="I353" s="24">
        <v>5666</v>
      </c>
      <c r="J353" s="25">
        <v>2</v>
      </c>
      <c r="K353" s="26">
        <v>14</v>
      </c>
      <c r="L353" s="27">
        <v>33.590000000000003</v>
      </c>
      <c r="M353" s="104"/>
    </row>
    <row r="354" spans="1:13" ht="21.75" customHeight="1" x14ac:dyDescent="0.25">
      <c r="A354" s="34" t="s">
        <v>154</v>
      </c>
      <c r="B354" s="79" t="s">
        <v>347</v>
      </c>
      <c r="D354" s="8" t="str">
        <f>IF($A$4="I",VLOOKUP(B354,lingue!$A$1:$W$2465,12,FALSE),IF($A$4="GB",VLOOKUP(B354,lingue!$A$1:$W$2465,14,FALSE),IF($A$4="E",VLOOKUP(B354,lingue!$A$1:$W$2465,20,FALSE),IF($A$4="PL",VLOOKUP(B354,lingue!$A$1:$W$2465,22,FALSE),IF($A$4="D",VLOOKUP(B354,lingue!$A$1:$W$2465,16,FALSE),IF($A$4="F",VLOOKUP(B354,lingue!$A$1:$W$2465,18,FALSE)))))))</f>
        <v>CASSETTA IN POLIPROPILENE ATHENA 8643C CON FONDO RINFORZATO-CAPACITA Lt=175 - DIM. MM  L=800 P=600 A=430 - COLORE: GRIGIO SCURO</v>
      </c>
      <c r="E354" s="23" t="str">
        <f>IF($A$4="I",VLOOKUP(B354,lingue!$A$1:$W$2465,13,FALSE),IF($A$4="GB",VLOOKUP(B354,lingue!$A$1:$W$2465,15,FALSE),IF($A$4="E",VLOOKUP(B354,lingue!$A$1:$W$2465,21,FALSE),IF($A$4="PL",VLOOKUP(B354,lingue!$A$1:$W$2465,23,FALSE),IF($A$4="D",VLOOKUP(B354,lingue!$A$1:$W$2465,17,FALSE),IF($A$4="F",VLOOKUP(B354,lingue!$A$1:$W$2465,19,FALSE)))))))</f>
        <v xml:space="preserve">CON MANIGLIE CHIUSE, PARETI CHIUSE E FONDO RINFORZATO***FORNITO IN MULTIPLI DI 1/10 PZ*** </v>
      </c>
      <c r="F354" s="8"/>
      <c r="G354" s="23"/>
      <c r="H354" s="8"/>
      <c r="I354" s="24">
        <v>6238</v>
      </c>
      <c r="J354" s="25">
        <v>1</v>
      </c>
      <c r="K354" s="26">
        <v>10</v>
      </c>
      <c r="L354" s="27">
        <v>48.58</v>
      </c>
      <c r="M354" s="104"/>
    </row>
    <row r="355" spans="1:13" ht="21.75" customHeight="1" x14ac:dyDescent="0.25">
      <c r="A355" s="34" t="s">
        <v>154</v>
      </c>
      <c r="B355" s="78" t="s">
        <v>348</v>
      </c>
      <c r="C355" s="99"/>
      <c r="D355" s="8" t="str">
        <f>IF($A$4="I",VLOOKUP(B355,lingue!$A$1:$W$2465,12,FALSE),IF($A$4="GB",VLOOKUP(B355,lingue!$A$1:$W$2465,14,FALSE),IF($A$4="E",VLOOKUP(B355,lingue!$A$1:$W$2465,20,FALSE),IF($A$4="PL",VLOOKUP(B355,lingue!$A$1:$W$2465,22,FALSE),IF($A$4="D",VLOOKUP(B355,lingue!$A$1:$W$2465,16,FALSE),IF($A$4="F",VLOOKUP(B355,lingue!$A$1:$W$2465,18,FALSE)))))))</f>
        <v>CASSETTA IN POLIPROPILENE CONDUTTIVO ATHENA 8643C CON FONDO RINFORZATO-CAPACITA Lt=175 - DIM. MM  L=800 P=600 A=430 - COLORE: NERO</v>
      </c>
      <c r="E355" s="23" t="str">
        <f>IF($A$4="I",VLOOKUP(B355,lingue!$A$1:$W$2465,13,FALSE),IF($A$4="GB",VLOOKUP(B355,lingue!$A$1:$W$2465,15,FALSE),IF($A$4="E",VLOOKUP(B355,lingue!$A$1:$W$2465,21,FALSE),IF($A$4="PL",VLOOKUP(B355,lingue!$A$1:$W$2465,23,FALSE),IF($A$4="D",VLOOKUP(B355,lingue!$A$1:$W$2465,17,FALSE),IF($A$4="F",VLOOKUP(B355,lingue!$A$1:$W$2465,19,FALSE)))))))</f>
        <v xml:space="preserve">CON MANIGLIE CHIUSE, PARETI CHIUSE E FONDO RINFORZATO***FORNITO IN MULTIPLI DI 1/10 PZ*** </v>
      </c>
      <c r="F355" s="33"/>
      <c r="G355" s="23"/>
      <c r="H355" s="33"/>
      <c r="I355" s="24">
        <v>6987</v>
      </c>
      <c r="J355" s="25">
        <v>1</v>
      </c>
      <c r="K355" s="26">
        <v>10</v>
      </c>
      <c r="L355" s="27">
        <v>87.83</v>
      </c>
      <c r="M355" s="104"/>
    </row>
    <row r="356" spans="1:13" ht="21.75" customHeight="1" x14ac:dyDescent="0.25">
      <c r="A356" s="34" t="s">
        <v>154</v>
      </c>
      <c r="B356" s="80" t="s">
        <v>349</v>
      </c>
      <c r="C356" s="99"/>
      <c r="D356" s="8" t="str">
        <f>IF($A$4="I",VLOOKUP(B356,lingue!$A$1:$W$2465,12,FALSE),IF($A$4="GB",VLOOKUP(B356,lingue!$A$1:$W$2465,14,FALSE),IF($A$4="E",VLOOKUP(B356,lingue!$A$1:$W$2465,20,FALSE),IF($A$4="PL",VLOOKUP(B356,lingue!$A$1:$W$2465,22,FALSE),IF($A$4="D",VLOOKUP(B356,lingue!$A$1:$W$2465,16,FALSE),IF($A$4="F",VLOOKUP(B356,lingue!$A$1:$W$2465,18,FALSE)))))))</f>
        <v>CASSETTA IN ECOGREEN ATHENA 8643C CON FONDO RINFORZATO-CAPACITA Lt=175 - DIM. MM  L=800 P=600 A=430 - COLORE: GRIGIO SCURO</v>
      </c>
      <c r="E356" s="23" t="str">
        <f>IF($A$4="I",VLOOKUP(B356,lingue!$A$1:$W$2465,13,FALSE),IF($A$4="GB",VLOOKUP(B356,lingue!$A$1:$W$2465,15,FALSE),IF($A$4="E",VLOOKUP(B356,lingue!$A$1:$W$2465,21,FALSE),IF($A$4="PL",VLOOKUP(B356,lingue!$A$1:$W$2465,23,FALSE),IF($A$4="D",VLOOKUP(B356,lingue!$A$1:$W$2465,17,FALSE),IF($A$4="F",VLOOKUP(B356,lingue!$A$1:$W$2465,19,FALSE)))))))</f>
        <v xml:space="preserve">CON MANIGLIE CHIUSE, PARETI CHIUSE E FONDO RINFORZATO***FORNITO IN MULTIPLI DI 1/10 PZ*** </v>
      </c>
      <c r="F356" s="33"/>
      <c r="G356" s="23"/>
      <c r="H356" s="33" t="s">
        <v>1721</v>
      </c>
      <c r="I356" s="24">
        <v>6519</v>
      </c>
      <c r="J356" s="25">
        <v>1</v>
      </c>
      <c r="K356" s="26">
        <v>10</v>
      </c>
      <c r="L356" s="27">
        <v>38.869999999999997</v>
      </c>
      <c r="M356" s="104"/>
    </row>
    <row r="357" spans="1:13" ht="21.75" customHeight="1" x14ac:dyDescent="0.25">
      <c r="A357" s="34" t="s">
        <v>154</v>
      </c>
      <c r="B357" s="79" t="s">
        <v>351</v>
      </c>
      <c r="D357" s="8" t="str">
        <f>IF($A$4="I",VLOOKUP(B357,lingue!$A$1:$W$2465,12,FALSE),IF($A$4="GB",VLOOKUP(B357,lingue!$A$1:$W$2465,14,FALSE),IF($A$4="E",VLOOKUP(B357,lingue!$A$1:$W$2465,20,FALSE),IF($A$4="PL",VLOOKUP(B357,lingue!$A$1:$W$2465,22,FALSE),IF($A$4="D",VLOOKUP(B357,lingue!$A$1:$W$2465,16,FALSE),IF($A$4="F",VLOOKUP(B357,lingue!$A$1:$W$2465,18,FALSE)))))))</f>
        <v>COPERCHIO IN PP CON MANIGLIE PER CASSETTE SERIE ATHENA - DIM. MM  L=800 P=600 - COLORE: GRIGIO SCURO</v>
      </c>
      <c r="E357" s="23" t="str">
        <f>IF($A$4="I",VLOOKUP(B357,lingue!$A$1:$W$2465,13,FALSE),IF($A$4="GB",VLOOKUP(B357,lingue!$A$1:$W$2465,15,FALSE),IF($A$4="E",VLOOKUP(B357,lingue!$A$1:$W$2465,21,FALSE),IF($A$4="PL",VLOOKUP(B357,lingue!$A$1:$W$2465,23,FALSE),IF($A$4="D",VLOOKUP(B357,lingue!$A$1:$W$2465,17,FALSE),IF($A$4="F",VLOOKUP(B357,lingue!$A$1:$W$2465,19,FALSE)))))))</f>
        <v xml:space="preserve">***FORNITO IN MULTIPLI DI 5/60 PZ*** </v>
      </c>
      <c r="F357" s="8"/>
      <c r="G357" s="23"/>
      <c r="H357" s="8"/>
      <c r="I357" s="24">
        <v>1978</v>
      </c>
      <c r="J357" s="25">
        <v>5</v>
      </c>
      <c r="K357" s="26">
        <v>60</v>
      </c>
      <c r="L357" s="27">
        <v>13.71</v>
      </c>
      <c r="M357" s="104"/>
    </row>
    <row r="358" spans="1:13" ht="21.75" customHeight="1" x14ac:dyDescent="0.25">
      <c r="A358" s="34" t="s">
        <v>154</v>
      </c>
      <c r="B358" s="78" t="s">
        <v>352</v>
      </c>
      <c r="C358" s="99"/>
      <c r="D358" s="8" t="str">
        <f>IF($A$4="I",VLOOKUP(B358,lingue!$A$1:$W$2465,12,FALSE),IF($A$4="GB",VLOOKUP(B358,lingue!$A$1:$W$2465,14,FALSE),IF($A$4="E",VLOOKUP(B358,lingue!$A$1:$W$2465,20,FALSE),IF($A$4="PL",VLOOKUP(B358,lingue!$A$1:$W$2465,22,FALSE),IF($A$4="D",VLOOKUP(B358,lingue!$A$1:$W$2465,16,FALSE),IF($A$4="F",VLOOKUP(B358,lingue!$A$1:$W$2465,18,FALSE)))))))</f>
        <v>COPERCHIO IN POLIPROPILENE PER CASSETTE SERIE ATHENA IN POLIPROPILENE CONDUTTIVO - DIM. MM  L=800 P=600 - COLORE: NERO</v>
      </c>
      <c r="E358" s="23" t="str">
        <f>IF($A$4="I",VLOOKUP(B358,lingue!$A$1:$W$2465,13,FALSE),IF($A$4="GB",VLOOKUP(B358,lingue!$A$1:$W$2465,15,FALSE),IF($A$4="E",VLOOKUP(B358,lingue!$A$1:$W$2465,21,FALSE),IF($A$4="PL",VLOOKUP(B358,lingue!$A$1:$W$2465,23,FALSE),IF($A$4="D",VLOOKUP(B358,lingue!$A$1:$W$2465,17,FALSE),IF($A$4="F",VLOOKUP(B358,lingue!$A$1:$W$2465,19,FALSE)))))))</f>
        <v xml:space="preserve">***FORNITO IN MULTIPLI DI 5/60 PZ*** </v>
      </c>
      <c r="F358" s="33"/>
      <c r="G358" s="23"/>
      <c r="H358" s="33"/>
      <c r="I358" s="24">
        <v>2215</v>
      </c>
      <c r="J358" s="25">
        <v>5</v>
      </c>
      <c r="K358" s="26">
        <v>60</v>
      </c>
      <c r="L358" s="27">
        <v>28.21</v>
      </c>
      <c r="M358" s="104"/>
    </row>
    <row r="359" spans="1:13" ht="21.75" customHeight="1" x14ac:dyDescent="0.25">
      <c r="A359" s="34" t="s">
        <v>154</v>
      </c>
      <c r="B359" s="80" t="s">
        <v>353</v>
      </c>
      <c r="C359" s="99"/>
      <c r="D359" s="8" t="str">
        <f>IF($A$4="I",VLOOKUP(B359,lingue!$A$1:$W$2465,12,FALSE),IF($A$4="GB",VLOOKUP(B359,lingue!$A$1:$W$2465,14,FALSE),IF($A$4="E",VLOOKUP(B359,lingue!$A$1:$W$2465,20,FALSE),IF($A$4="PL",VLOOKUP(B359,lingue!$A$1:$W$2465,22,FALSE),IF($A$4="D",VLOOKUP(B359,lingue!$A$1:$W$2465,16,FALSE),IF($A$4="F",VLOOKUP(B359,lingue!$A$1:$W$2465,18,FALSE)))))))</f>
        <v>COPERCHIO IN ECOGREEN CON MANIGLIE PER CASSETTE SERIE ATHENA - DIM. MM  L=800 P=600 - COLORE: GRIGIO SCURO</v>
      </c>
      <c r="E359" s="23" t="str">
        <f>IF($A$4="I",VLOOKUP(B359,lingue!$A$1:$W$2465,13,FALSE),IF($A$4="GB",VLOOKUP(B359,lingue!$A$1:$W$2465,15,FALSE),IF($A$4="E",VLOOKUP(B359,lingue!$A$1:$W$2465,21,FALSE),IF($A$4="PL",VLOOKUP(B359,lingue!$A$1:$W$2465,23,FALSE),IF($A$4="D",VLOOKUP(B359,lingue!$A$1:$W$2465,17,FALSE),IF($A$4="F",VLOOKUP(B359,lingue!$A$1:$W$2465,19,FALSE)))))))</f>
        <v xml:space="preserve">***FORNITO IN MULTIPLI DI 5/60 PZ*** </v>
      </c>
      <c r="F359" s="33"/>
      <c r="G359" s="23"/>
      <c r="H359" s="33" t="s">
        <v>1721</v>
      </c>
      <c r="I359" s="24">
        <v>2067</v>
      </c>
      <c r="J359" s="25">
        <v>5</v>
      </c>
      <c r="K359" s="26">
        <v>60</v>
      </c>
      <c r="L359" s="27">
        <v>10.97</v>
      </c>
      <c r="M359" s="104"/>
    </row>
    <row r="360" spans="1:13" ht="21.75" customHeight="1" x14ac:dyDescent="0.25">
      <c r="A360" s="34" t="s">
        <v>154</v>
      </c>
      <c r="B360" s="78" t="s">
        <v>358</v>
      </c>
      <c r="C360" s="99"/>
      <c r="D360" s="8" t="str">
        <f>IF($A$4="I",VLOOKUP(B360,lingue!$A$1:$W$2465,12,FALSE),IF($A$4="GB",VLOOKUP(B360,lingue!$A$1:$W$2465,14,FALSE),IF($A$4="E",VLOOKUP(B360,lingue!$A$1:$W$2465,20,FALSE),IF($A$4="PL",VLOOKUP(B360,lingue!$A$1:$W$2465,22,FALSE),IF($A$4="D",VLOOKUP(B360,lingue!$A$1:$W$2465,16,FALSE),IF($A$4="F",VLOOKUP(B360,lingue!$A$1:$W$2465,18,FALSE)))))))</f>
        <v>PIEDINO IN POLIPROPILENE CONDUTTIVO SERIE ATHENA - COMPLETO DI VITI - COLORE: NERO</v>
      </c>
      <c r="E360" s="23" t="str">
        <f>IF($A$4="I",VLOOKUP(B360,lingue!$A$1:$W$2465,13,FALSE),IF($A$4="GB",VLOOKUP(B360,lingue!$A$1:$W$2465,15,FALSE),IF($A$4="E",VLOOKUP(B360,lingue!$A$1:$W$2465,21,FALSE),IF($A$4="PL",VLOOKUP(B360,lingue!$A$1:$W$2465,23,FALSE),IF($A$4="D",VLOOKUP(B360,lingue!$A$1:$W$2465,17,FALSE),IF($A$4="F",VLOOKUP(B360,lingue!$A$1:$W$2465,19,FALSE)))))))</f>
        <v xml:space="preserve">***FORNITO IN MULTIPLI DI 1 PZ*** </v>
      </c>
      <c r="F360" s="33"/>
      <c r="G360" s="23"/>
      <c r="H360" s="33"/>
      <c r="I360" s="24">
        <v>609.28000000000009</v>
      </c>
      <c r="J360" s="25">
        <v>1</v>
      </c>
      <c r="K360" s="26"/>
      <c r="L360" s="27">
        <v>4.75</v>
      </c>
      <c r="M360" s="104"/>
    </row>
    <row r="361" spans="1:13" ht="21.75" customHeight="1" x14ac:dyDescent="0.25">
      <c r="A361" s="34" t="s">
        <v>154</v>
      </c>
      <c r="B361" s="78" t="s">
        <v>368</v>
      </c>
      <c r="C361" s="99"/>
      <c r="D361" s="8" t="str">
        <f>IF($A$4="I",VLOOKUP(B361,lingue!$A$1:$W$2465,12,FALSE),IF($A$4="GB",VLOOKUP(B361,lingue!$A$1:$W$2465,14,FALSE),IF($A$4="E",VLOOKUP(B361,lingue!$A$1:$W$2465,20,FALSE),IF($A$4="PL",VLOOKUP(B361,lingue!$A$1:$W$2465,22,FALSE),IF($A$4="D",VLOOKUP(B361,lingue!$A$1:$W$2465,16,FALSE),IF($A$4="F",VLOOKUP(B361,lingue!$A$1:$W$2465,18,FALSE)))))))</f>
        <v>TRAVERSA IN POLIPROPILENE CONDUTTIVO SERIE ATHENA - DIM. MM  L=800 P=132 A=29 - COLORE: NERO</v>
      </c>
      <c r="E361" s="23" t="str">
        <f>IF($A$4="I",VLOOKUP(B361,lingue!$A$1:$W$2465,13,FALSE),IF($A$4="GB",VLOOKUP(B361,lingue!$A$1:$W$2465,15,FALSE),IF($A$4="E",VLOOKUP(B361,lingue!$A$1:$W$2465,21,FALSE),IF($A$4="PL",VLOOKUP(B361,lingue!$A$1:$W$2465,23,FALSE),IF($A$4="D",VLOOKUP(B361,lingue!$A$1:$W$2465,17,FALSE),IF($A$4="F",VLOOKUP(B361,lingue!$A$1:$W$2465,19,FALSE)))))))</f>
        <v xml:space="preserve">***FORNITO IN MULTIPLI DI 1 PZ*** </v>
      </c>
      <c r="F361" s="33"/>
      <c r="G361" s="23"/>
      <c r="H361" s="33"/>
      <c r="I361" s="24">
        <v>855.68000000000006</v>
      </c>
      <c r="J361" s="25">
        <v>1</v>
      </c>
      <c r="K361" s="26"/>
      <c r="L361" s="27">
        <v>7.39</v>
      </c>
      <c r="M361" s="104"/>
    </row>
    <row r="362" spans="1:13" ht="21.75" customHeight="1" x14ac:dyDescent="0.25">
      <c r="A362" s="34" t="s">
        <v>154</v>
      </c>
      <c r="B362" s="22" t="s">
        <v>355</v>
      </c>
      <c r="D362" s="8" t="str">
        <f>IF($A$4="I",VLOOKUP(B362,lingue!$A$1:$W$2465,12,FALSE),IF($A$4="GB",VLOOKUP(B362,lingue!$A$1:$W$2465,14,FALSE),IF($A$4="E",VLOOKUP(B362,lingue!$A$1:$W$2465,20,FALSE),IF($A$4="PL",VLOOKUP(B362,lingue!$A$1:$W$2465,22,FALSE),IF($A$4="D",VLOOKUP(B362,lingue!$A$1:$W$2465,16,FALSE),IF($A$4="F",VLOOKUP(B362,lingue!$A$1:$W$2465,18,FALSE)))))))</f>
        <v>DIVISORIO LONGITUDINALE CON SUPPORTI PER CASSETTE ATHENA AT6417 - COLORE: ZINCATO</v>
      </c>
      <c r="E362" s="23" t="str">
        <f>IF($A$4="I",VLOOKUP(B362,lingue!$A$1:$W$2465,13,FALSE),IF($A$4="GB",VLOOKUP(B362,lingue!$A$1:$W$2465,15,FALSE),IF($A$4="E",VLOOKUP(B362,lingue!$A$1:$W$2465,21,FALSE),IF($A$4="PL",VLOOKUP(B362,lingue!$A$1:$W$2465,23,FALSE),IF($A$4="D",VLOOKUP(B362,lingue!$A$1:$W$2465,17,FALSE),IF($A$4="F",VLOOKUP(B362,lingue!$A$1:$W$2465,19,FALSE)))))))</f>
        <v xml:space="preserve">***FORNITO IN MULTIPLI DI 1 PZ*** </v>
      </c>
      <c r="F362" s="28"/>
      <c r="G362" s="23"/>
      <c r="I362" s="24">
        <v>1420</v>
      </c>
      <c r="J362" s="25">
        <v>1</v>
      </c>
      <c r="K362" s="36"/>
      <c r="L362" s="27">
        <v>18.13</v>
      </c>
      <c r="M362" s="104"/>
    </row>
    <row r="363" spans="1:13" ht="21.75" customHeight="1" x14ac:dyDescent="0.25">
      <c r="A363" s="34" t="s">
        <v>154</v>
      </c>
      <c r="B363" s="22" t="s">
        <v>356</v>
      </c>
      <c r="D363" s="8" t="str">
        <f>IF($A$4="I",VLOOKUP(B363,lingue!$A$1:$W$2465,12,FALSE),IF($A$4="GB",VLOOKUP(B363,lingue!$A$1:$W$2465,14,FALSE),IF($A$4="E",VLOOKUP(B363,lingue!$A$1:$W$2465,20,FALSE),IF($A$4="PL",VLOOKUP(B363,lingue!$A$1:$W$2465,22,FALSE),IF($A$4="D",VLOOKUP(B363,lingue!$A$1:$W$2465,16,FALSE),IF($A$4="F",VLOOKUP(B363,lingue!$A$1:$W$2465,18,FALSE)))))))</f>
        <v>DIVISORIO LONGITUDINALE CON SUPPORTI PER CASSETTE ATHENA AT6422 - DIM. MM  L=558 P=364 A=195 - COLORE: ZINCATO</v>
      </c>
      <c r="E363" s="23" t="str">
        <f>IF($A$4="I",VLOOKUP(B363,lingue!$A$1:$W$2465,13,FALSE),IF($A$4="GB",VLOOKUP(B363,lingue!$A$1:$W$2465,15,FALSE),IF($A$4="E",VLOOKUP(B363,lingue!$A$1:$W$2465,21,FALSE),IF($A$4="PL",VLOOKUP(B363,lingue!$A$1:$W$2465,23,FALSE),IF($A$4="D",VLOOKUP(B363,lingue!$A$1:$W$2465,17,FALSE),IF($A$4="F",VLOOKUP(B363,lingue!$A$1:$W$2465,19,FALSE)))))))</f>
        <v xml:space="preserve">***FORNITO IN MULTIPLI DI 1 PZ*** </v>
      </c>
      <c r="F363" s="28"/>
      <c r="G363" s="23"/>
      <c r="I363" s="24">
        <v>1830</v>
      </c>
      <c r="J363" s="25">
        <v>1</v>
      </c>
      <c r="K363" s="36"/>
      <c r="L363" s="27">
        <v>20.25</v>
      </c>
      <c r="M363" s="104"/>
    </row>
    <row r="364" spans="1:13" ht="21.75" customHeight="1" x14ac:dyDescent="0.25">
      <c r="A364" s="34" t="s">
        <v>154</v>
      </c>
      <c r="B364" s="79" t="s">
        <v>357</v>
      </c>
      <c r="D364" s="8" t="str">
        <f>IF($A$4="I",VLOOKUP(B364,lingue!$A$1:$W$2465,12,FALSE),IF($A$4="GB",VLOOKUP(B364,lingue!$A$1:$W$2465,14,FALSE),IF($A$4="E",VLOOKUP(B364,lingue!$A$1:$W$2465,20,FALSE),IF($A$4="PL",VLOOKUP(B364,lingue!$A$1:$W$2465,22,FALSE),IF($A$4="D",VLOOKUP(B364,lingue!$A$1:$W$2465,16,FALSE),IF($A$4="F",VLOOKUP(B364,lingue!$A$1:$W$2465,18,FALSE)))))))</f>
        <v>PIEDINO IN POLIPROPILENE SERIE ATHENA - COMPLETO DI VITI - COLORE: GRIGIO SCURO</v>
      </c>
      <c r="E364" s="23" t="str">
        <f>IF($A$4="I",VLOOKUP(B364,lingue!$A$1:$W$2465,13,FALSE),IF($A$4="GB",VLOOKUP(B364,lingue!$A$1:$W$2465,15,FALSE),IF($A$4="E",VLOOKUP(B364,lingue!$A$1:$W$2465,21,FALSE),IF($A$4="PL",VLOOKUP(B364,lingue!$A$1:$W$2465,23,FALSE),IF($A$4="D",VLOOKUP(B364,lingue!$A$1:$W$2465,17,FALSE),IF($A$4="F",VLOOKUP(B364,lingue!$A$1:$W$2465,19,FALSE)))))))</f>
        <v xml:space="preserve">***FORNITO IN MULTIPLI DI 1 PZ*** </v>
      </c>
      <c r="F364" s="28"/>
      <c r="G364" s="23"/>
      <c r="I364" s="24">
        <v>544</v>
      </c>
      <c r="J364" s="25">
        <v>1</v>
      </c>
      <c r="K364" s="36"/>
      <c r="L364" s="27">
        <v>3.96</v>
      </c>
      <c r="M364" s="104"/>
    </row>
    <row r="365" spans="1:13" ht="21.75" customHeight="1" x14ac:dyDescent="0.25">
      <c r="A365" s="34" t="s">
        <v>154</v>
      </c>
      <c r="B365" s="80" t="s">
        <v>359</v>
      </c>
      <c r="C365" s="99"/>
      <c r="D365" s="8" t="str">
        <f>IF($A$4="I",VLOOKUP(B365,lingue!$A$1:$W$2465,12,FALSE),IF($A$4="GB",VLOOKUP(B365,lingue!$A$1:$W$2465,14,FALSE),IF($A$4="E",VLOOKUP(B365,lingue!$A$1:$W$2465,20,FALSE),IF($A$4="PL",VLOOKUP(B365,lingue!$A$1:$W$2465,22,FALSE),IF($A$4="D",VLOOKUP(B365,lingue!$A$1:$W$2465,16,FALSE),IF($A$4="F",VLOOKUP(B365,lingue!$A$1:$W$2465,18,FALSE)))))))</f>
        <v>PIEDINO IN ECOGREEN SERIE ATHENA - COMPLETO DI VITI - COLORE: GRIGIO SCURO</v>
      </c>
      <c r="E365" s="23" t="str">
        <f>IF($A$4="I",VLOOKUP(B365,lingue!$A$1:$W$2465,13,FALSE),IF($A$4="GB",VLOOKUP(B365,lingue!$A$1:$W$2465,15,FALSE),IF($A$4="E",VLOOKUP(B365,lingue!$A$1:$W$2465,21,FALSE),IF($A$4="PL",VLOOKUP(B365,lingue!$A$1:$W$2465,23,FALSE),IF($A$4="D",VLOOKUP(B365,lingue!$A$1:$W$2465,17,FALSE),IF($A$4="F",VLOOKUP(B365,lingue!$A$1:$W$2465,19,FALSE)))))))</f>
        <v xml:space="preserve">***FORNITO IN MULTIPLI DI 1 PZ*** </v>
      </c>
      <c r="F365" s="37"/>
      <c r="G365" s="23"/>
      <c r="H365" s="37"/>
      <c r="I365" s="24">
        <v>568.48</v>
      </c>
      <c r="J365" s="25">
        <v>1</v>
      </c>
      <c r="K365" s="36"/>
      <c r="L365" s="27">
        <v>3.56</v>
      </c>
      <c r="M365" s="104"/>
    </row>
    <row r="366" spans="1:13" ht="21.75" customHeight="1" x14ac:dyDescent="0.25">
      <c r="A366" s="34" t="s">
        <v>154</v>
      </c>
      <c r="B366" s="78" t="s">
        <v>361</v>
      </c>
      <c r="C366" s="99"/>
      <c r="D366" s="8" t="str">
        <f>IF($A$4="I",VLOOKUP(B366,lingue!$A$1:$W$2465,12,FALSE),IF($A$4="GB",VLOOKUP(B366,lingue!$A$1:$W$2465,14,FALSE),IF($A$4="E",VLOOKUP(B366,lingue!$A$1:$W$2465,20,FALSE),IF($A$4="PL",VLOOKUP(B366,lingue!$A$1:$W$2465,22,FALSE),IF($A$4="D",VLOOKUP(B366,lingue!$A$1:$W$2465,16,FALSE),IF($A$4="F",VLOOKUP(B366,lingue!$A$1:$W$2465,18,FALSE)))))))</f>
        <v>PORTA ETICHETTE PER CASSETTE SERIE ATHENA - DIM. MM  L=150 A=85 - COLORE: NERO</v>
      </c>
      <c r="E366" s="23" t="str">
        <f>IF($A$4="I",VLOOKUP(B366,lingue!$A$1:$W$2465,13,FALSE),IF($A$4="GB",VLOOKUP(B366,lingue!$A$1:$W$2465,15,FALSE),IF($A$4="E",VLOOKUP(B366,lingue!$A$1:$W$2465,21,FALSE),IF($A$4="PL",VLOOKUP(B366,lingue!$A$1:$W$2465,23,FALSE),IF($A$4="D",VLOOKUP(B366,lingue!$A$1:$W$2465,17,FALSE),IF($A$4="F",VLOOKUP(B366,lingue!$A$1:$W$2465,19,FALSE)))))))</f>
        <v xml:space="preserve">***FORNITO IN MULTIPLI DI 10 PZ*** </v>
      </c>
      <c r="F366" s="8"/>
      <c r="G366" s="23"/>
      <c r="H366" s="8"/>
      <c r="I366" s="24">
        <v>14</v>
      </c>
      <c r="J366" s="25">
        <v>10</v>
      </c>
      <c r="K366" s="26"/>
      <c r="L366" s="27">
        <v>1.06</v>
      </c>
      <c r="M366" s="104"/>
    </row>
    <row r="367" spans="1:13" ht="21.75" customHeight="1" x14ac:dyDescent="0.25">
      <c r="A367" s="34" t="s">
        <v>154</v>
      </c>
      <c r="B367" s="78" t="s">
        <v>362</v>
      </c>
      <c r="C367" s="99"/>
      <c r="D367" s="8" t="str">
        <f>IF($A$4="I",VLOOKUP(B367,lingue!$A$1:$W$2465,12,FALSE),IF($A$4="GB",VLOOKUP(B367,lingue!$A$1:$W$2465,14,FALSE),IF($A$4="E",VLOOKUP(B367,lingue!$A$1:$W$2465,20,FALSE),IF($A$4="PL",VLOOKUP(B367,lingue!$A$1:$W$2465,22,FALSE),IF($A$4="D",VLOOKUP(B367,lingue!$A$1:$W$2465,16,FALSE),IF($A$4="F",VLOOKUP(B367,lingue!$A$1:$W$2465,18,FALSE)))))))</f>
        <v>PORTA ETICHETTE PER CASSETTE SERIE ATHENA - DIM. MM  L=215 A=85 - COLORE: NERO</v>
      </c>
      <c r="E367" s="23" t="str">
        <f>IF($A$4="I",VLOOKUP(B367,lingue!$A$1:$W$2465,13,FALSE),IF($A$4="GB",VLOOKUP(B367,lingue!$A$1:$W$2465,15,FALSE),IF($A$4="E",VLOOKUP(B367,lingue!$A$1:$W$2465,21,FALSE),IF($A$4="PL",VLOOKUP(B367,lingue!$A$1:$W$2465,23,FALSE),IF($A$4="D",VLOOKUP(B367,lingue!$A$1:$W$2465,17,FALSE),IF($A$4="F",VLOOKUP(B367,lingue!$A$1:$W$2465,19,FALSE)))))))</f>
        <v xml:space="preserve">***FORNITO IN MULTIPLI DI 10 PZ*** </v>
      </c>
      <c r="F367" s="8"/>
      <c r="G367" s="23"/>
      <c r="H367" s="8"/>
      <c r="I367" s="24">
        <v>20</v>
      </c>
      <c r="J367" s="25">
        <v>10</v>
      </c>
      <c r="K367" s="26"/>
      <c r="L367" s="27">
        <v>1.19</v>
      </c>
      <c r="M367" s="104"/>
    </row>
    <row r="368" spans="1:13" ht="21.75" customHeight="1" x14ac:dyDescent="0.25">
      <c r="A368" s="34" t="s">
        <v>154</v>
      </c>
      <c r="B368" s="22" t="s">
        <v>363</v>
      </c>
      <c r="D368" s="8" t="str">
        <f>IF($A$4="I",VLOOKUP(B368,lingue!$A$1:$W$2465,12,FALSE),IF($A$4="GB",VLOOKUP(B368,lingue!$A$1:$W$2465,14,FALSE),IF($A$4="E",VLOOKUP(B368,lingue!$A$1:$W$2465,20,FALSE),IF($A$4="PL",VLOOKUP(B368,lingue!$A$1:$W$2465,22,FALSE),IF($A$4="D",VLOOKUP(B368,lingue!$A$1:$W$2465,16,FALSE),IF($A$4="F",VLOOKUP(B368,lingue!$A$1:$W$2465,18,FALSE)))))))</f>
        <v>COPERCHIO TRASPARENTE PER CASSETTE DIVISORIO AT 43S1/S2/S4 - DIM. MM  L=256 P=178 - COLORE: PLASTICA TRASPARENTE</v>
      </c>
      <c r="E368" s="23" t="str">
        <f>IF($A$4="I",VLOOKUP(B368,lingue!$A$1:$W$2465,13,FALSE),IF($A$4="GB",VLOOKUP(B368,lingue!$A$1:$W$2465,15,FALSE),IF($A$4="E",VLOOKUP(B368,lingue!$A$1:$W$2465,21,FALSE),IF($A$4="PL",VLOOKUP(B368,lingue!$A$1:$W$2465,23,FALSE),IF($A$4="D",VLOOKUP(B368,lingue!$A$1:$W$2465,17,FALSE),IF($A$4="F",VLOOKUP(B368,lingue!$A$1:$W$2465,19,FALSE)))))))</f>
        <v xml:space="preserve">***FORNITO IN MULTIPLI DI 20 PZ*** </v>
      </c>
      <c r="F368" s="8"/>
      <c r="G368" s="23"/>
      <c r="H368" s="8"/>
      <c r="I368" s="24">
        <v>118</v>
      </c>
      <c r="J368" s="25">
        <v>20</v>
      </c>
      <c r="K368" s="26"/>
      <c r="L368" s="27">
        <v>3.15</v>
      </c>
      <c r="M368" s="104"/>
    </row>
    <row r="369" spans="1:13" ht="21.75" customHeight="1" x14ac:dyDescent="0.25">
      <c r="A369" s="34" t="s">
        <v>154</v>
      </c>
      <c r="B369" s="22" t="s">
        <v>364</v>
      </c>
      <c r="D369" s="8" t="str">
        <f>IF($A$4="I",VLOOKUP(B369,lingue!$A$1:$W$2465,12,FALSE),IF($A$4="GB",VLOOKUP(B369,lingue!$A$1:$W$2465,14,FALSE),IF($A$4="E",VLOOKUP(B369,lingue!$A$1:$W$2465,20,FALSE),IF($A$4="PL",VLOOKUP(B369,lingue!$A$1:$W$2465,22,FALSE),IF($A$4="D",VLOOKUP(B369,lingue!$A$1:$W$2465,16,FALSE),IF($A$4="F",VLOOKUP(B369,lingue!$A$1:$W$2465,18,FALSE)))))))</f>
        <v>COPERCHIO TRASPARENTE PER CASSETTE DIVISORIO AT 64S1/S2/S4 - DIM. MM  L=357 P=278 - COLORE: PLASTICA TRASPARENTE</v>
      </c>
      <c r="E369" s="23" t="str">
        <f>IF($A$4="I",VLOOKUP(B369,lingue!$A$1:$W$2465,13,FALSE),IF($A$4="GB",VLOOKUP(B369,lingue!$A$1:$W$2465,15,FALSE),IF($A$4="E",VLOOKUP(B369,lingue!$A$1:$W$2465,21,FALSE),IF($A$4="PL",VLOOKUP(B369,lingue!$A$1:$W$2465,23,FALSE),IF($A$4="D",VLOOKUP(B369,lingue!$A$1:$W$2465,17,FALSE),IF($A$4="F",VLOOKUP(B369,lingue!$A$1:$W$2465,19,FALSE)))))))</f>
        <v xml:space="preserve">***FORNITO IN MULTIPLI DI 20 PZ*** </v>
      </c>
      <c r="F369" s="8"/>
      <c r="G369" s="23"/>
      <c r="H369" s="8"/>
      <c r="I369" s="24">
        <v>238</v>
      </c>
      <c r="J369" s="25">
        <v>20</v>
      </c>
      <c r="K369" s="26"/>
      <c r="L369" s="27">
        <v>5.12</v>
      </c>
      <c r="M369" s="104"/>
    </row>
    <row r="370" spans="1:13" ht="21.75" customHeight="1" x14ac:dyDescent="0.25">
      <c r="A370" s="34" t="s">
        <v>365</v>
      </c>
      <c r="B370" s="22" t="s">
        <v>366</v>
      </c>
      <c r="D370" s="8" t="str">
        <f>IF($A$4="I",VLOOKUP(B370,lingue!$A$1:$W$2465,12,FALSE),IF($A$4="GB",VLOOKUP(B370,lingue!$A$1:$W$2465,14,FALSE),IF($A$4="E",VLOOKUP(B370,lingue!$A$1:$W$2465,20,FALSE),IF($A$4="PL",VLOOKUP(B370,lingue!$A$1:$W$2465,22,FALSE),IF($A$4="D",VLOOKUP(B370,lingue!$A$1:$W$2465,16,FALSE),IF($A$4="F",VLOOKUP(B370,lingue!$A$1:$W$2465,18,FALSE)))))))</f>
        <v>COPPIA GANCI A SCORRIMENTO PER CHIUSURA COPERCHI A CERNIERA SERIE ATHENA - COLORE: BIANCO</v>
      </c>
      <c r="E370" s="23" t="str">
        <f>IF($A$4="I",VLOOKUP(B370,lingue!$A$1:$W$2465,13,FALSE),IF($A$4="GB",VLOOKUP(B370,lingue!$A$1:$W$2465,15,FALSE),IF($A$4="E",VLOOKUP(B370,lingue!$A$1:$W$2465,21,FALSE),IF($A$4="PL",VLOOKUP(B370,lingue!$A$1:$W$2465,23,FALSE),IF($A$4="D",VLOOKUP(B370,lingue!$A$1:$W$2465,17,FALSE),IF($A$4="F",VLOOKUP(B370,lingue!$A$1:$W$2465,19,FALSE)))))))</f>
        <v xml:space="preserve">***FORNITO IN MULTIPLI DI 10 PZ*** </v>
      </c>
      <c r="F370" s="8"/>
      <c r="G370" s="23"/>
      <c r="H370" s="8"/>
      <c r="I370" s="24">
        <v>10</v>
      </c>
      <c r="J370" s="25">
        <v>10</v>
      </c>
      <c r="K370" s="26"/>
      <c r="L370" s="27">
        <v>0.4</v>
      </c>
      <c r="M370" s="104"/>
    </row>
    <row r="371" spans="1:13" ht="21.75" customHeight="1" x14ac:dyDescent="0.25">
      <c r="A371" s="34" t="s">
        <v>154</v>
      </c>
      <c r="B371" s="79" t="s">
        <v>367</v>
      </c>
      <c r="D371" s="8" t="str">
        <f>IF($A$4="I",VLOOKUP(B371,lingue!$A$1:$W$2465,12,FALSE),IF($A$4="GB",VLOOKUP(B371,lingue!$A$1:$W$2465,14,FALSE),IF($A$4="E",VLOOKUP(B371,lingue!$A$1:$W$2465,20,FALSE),IF($A$4="PL",VLOOKUP(B371,lingue!$A$1:$W$2465,22,FALSE),IF($A$4="D",VLOOKUP(B371,lingue!$A$1:$W$2465,16,FALSE),IF($A$4="F",VLOOKUP(B371,lingue!$A$1:$W$2465,18,FALSE)))))))</f>
        <v>TRAVERSA IN POLIPROPILENE SERIE ATHENA - DIM. MM  L=800 P=132 A=29 - COLORE: GRIGIO SCURO</v>
      </c>
      <c r="E371" s="23" t="str">
        <f>IF($A$4="I",VLOOKUP(B371,lingue!$A$1:$W$2465,13,FALSE),IF($A$4="GB",VLOOKUP(B371,lingue!$A$1:$W$2465,15,FALSE),IF($A$4="E",VLOOKUP(B371,lingue!$A$1:$W$2465,21,FALSE),IF($A$4="PL",VLOOKUP(B371,lingue!$A$1:$W$2465,23,FALSE),IF($A$4="D",VLOOKUP(B371,lingue!$A$1:$W$2465,17,FALSE),IF($A$4="F",VLOOKUP(B371,lingue!$A$1:$W$2465,19,FALSE)))))))</f>
        <v xml:space="preserve">***FORNITO IN MULTIPLI DI 1 PZ*** </v>
      </c>
      <c r="F371" s="28"/>
      <c r="G371" s="23"/>
      <c r="I371" s="24">
        <v>764</v>
      </c>
      <c r="J371" s="25">
        <v>1</v>
      </c>
      <c r="K371" s="36"/>
      <c r="L371" s="27">
        <v>5.28</v>
      </c>
      <c r="M371" s="104"/>
    </row>
    <row r="372" spans="1:13" ht="21.75" customHeight="1" x14ac:dyDescent="0.25">
      <c r="A372" s="34" t="s">
        <v>154</v>
      </c>
      <c r="B372" s="80" t="s">
        <v>369</v>
      </c>
      <c r="C372" s="99"/>
      <c r="D372" s="8" t="str">
        <f>IF($A$4="I",VLOOKUP(B372,lingue!$A$1:$W$2465,12,FALSE),IF($A$4="GB",VLOOKUP(B372,lingue!$A$1:$W$2465,14,FALSE),IF($A$4="E",VLOOKUP(B372,lingue!$A$1:$W$2465,20,FALSE),IF($A$4="PL",VLOOKUP(B372,lingue!$A$1:$W$2465,22,FALSE),IF($A$4="D",VLOOKUP(B372,lingue!$A$1:$W$2465,16,FALSE),IF($A$4="F",VLOOKUP(B372,lingue!$A$1:$W$2465,18,FALSE)))))))</f>
        <v>TRAVERSA IN ECOGREEN SERIE ATHENA - DIM. MM  L=800 P=132 A=29 - COLORE: GRIGIO SCURO</v>
      </c>
      <c r="E372" s="23" t="str">
        <f>IF($A$4="I",VLOOKUP(B372,lingue!$A$1:$W$2465,13,FALSE),IF($A$4="GB",VLOOKUP(B372,lingue!$A$1:$W$2465,15,FALSE),IF($A$4="E",VLOOKUP(B372,lingue!$A$1:$W$2465,21,FALSE),IF($A$4="PL",VLOOKUP(B372,lingue!$A$1:$W$2465,23,FALSE),IF($A$4="D",VLOOKUP(B372,lingue!$A$1:$W$2465,17,FALSE),IF($A$4="F",VLOOKUP(B372,lingue!$A$1:$W$2465,19,FALSE)))))))</f>
        <v xml:space="preserve">***FORNITO IN MULTIPLI DI 1 PZ*** </v>
      </c>
      <c r="F372" s="37"/>
      <c r="G372" s="23"/>
      <c r="H372" s="37"/>
      <c r="I372" s="24">
        <v>798.38</v>
      </c>
      <c r="J372" s="25">
        <v>1</v>
      </c>
      <c r="K372" s="36"/>
      <c r="L372" s="27">
        <v>4.7699999999999996</v>
      </c>
      <c r="M372" s="104"/>
    </row>
    <row r="373" spans="1:13" ht="21.75" customHeight="1" x14ac:dyDescent="0.25">
      <c r="A373" s="34" t="s">
        <v>154</v>
      </c>
      <c r="B373" s="22" t="s">
        <v>371</v>
      </c>
      <c r="D373" s="8" t="str">
        <f>IF($A$4="I",VLOOKUP(B373,lingue!$A$1:$W$2465,12,FALSE),IF($A$4="GB",VLOOKUP(B373,lingue!$A$1:$W$2465,14,FALSE),IF($A$4="E",VLOOKUP(B373,lingue!$A$1:$W$2465,20,FALSE),IF($A$4="PL",VLOOKUP(B373,lingue!$A$1:$W$2465,22,FALSE),IF($A$4="D",VLOOKUP(B373,lingue!$A$1:$W$2465,16,FALSE),IF($A$4="F",VLOOKUP(B373,lingue!$A$1:$W$2465,18,FALSE)))))))</f>
        <v>RUOTA GIREVOLE CON FRENO GOMMA ANTITRACCIA SINTETICA - DIM. MM  A=160 - Ø 125 MM. - INCLUSE 16 VITI DI FISSAGGIO</v>
      </c>
      <c r="E373" s="23" t="str">
        <f>IF($A$4="I",VLOOKUP(B373,lingue!$A$1:$W$2465,13,FALSE),IF($A$4="GB",VLOOKUP(B373,lingue!$A$1:$W$2465,15,FALSE),IF($A$4="E",VLOOKUP(B373,lingue!$A$1:$W$2465,21,FALSE),IF($A$4="PL",VLOOKUP(B373,lingue!$A$1:$W$2465,23,FALSE),IF($A$4="D",VLOOKUP(B373,lingue!$A$1:$W$2465,17,FALSE),IF($A$4="F",VLOOKUP(B373,lingue!$A$1:$W$2465,19,FALSE)))))))</f>
        <v xml:space="preserve">PORTATA 100 KG COLORE GRIGIO ***FORNITO IN MULTIPLI DI 1 PZ*** </v>
      </c>
      <c r="F373" s="28"/>
      <c r="G373" s="23"/>
      <c r="I373" s="24">
        <v>1320</v>
      </c>
      <c r="J373" s="25">
        <v>1</v>
      </c>
      <c r="K373" s="36"/>
      <c r="L373" s="27">
        <v>12.61</v>
      </c>
      <c r="M373" s="104"/>
    </row>
    <row r="374" spans="1:13" ht="21.75" customHeight="1" x14ac:dyDescent="0.25">
      <c r="A374" s="34" t="s">
        <v>154</v>
      </c>
      <c r="B374" s="22" t="s">
        <v>372</v>
      </c>
      <c r="D374" s="8" t="str">
        <f>IF($A$4="I",VLOOKUP(B374,lingue!$A$1:$W$2465,12,FALSE),IF($A$4="GB",VLOOKUP(B374,lingue!$A$1:$W$2465,14,FALSE),IF($A$4="E",VLOOKUP(B374,lingue!$A$1:$W$2465,20,FALSE),IF($A$4="PL",VLOOKUP(B374,lingue!$A$1:$W$2465,22,FALSE),IF($A$4="D",VLOOKUP(B374,lingue!$A$1:$W$2465,16,FALSE),IF($A$4="F",VLOOKUP(B374,lingue!$A$1:$W$2465,18,FALSE)))))))</f>
        <v>RUOTA FISSA GOMMA ANTITRACCIA SINTETICA - DIM. MM  A=160 - Ø 125 MM. - INCLUSE 16 VITI DI FISSAGGIO</v>
      </c>
      <c r="E374" s="23" t="str">
        <f>IF($A$4="I",VLOOKUP(B374,lingue!$A$1:$W$2465,13,FALSE),IF($A$4="GB",VLOOKUP(B374,lingue!$A$1:$W$2465,15,FALSE),IF($A$4="E",VLOOKUP(B374,lingue!$A$1:$W$2465,21,FALSE),IF($A$4="PL",VLOOKUP(B374,lingue!$A$1:$W$2465,23,FALSE),IF($A$4="D",VLOOKUP(B374,lingue!$A$1:$W$2465,17,FALSE),IF($A$4="F",VLOOKUP(B374,lingue!$A$1:$W$2465,19,FALSE)))))))</f>
        <v xml:space="preserve">PORTATA 100 KG COLORE GRIGIO ***FORNITO IN MULTIPLI DI 1 PZ*** </v>
      </c>
      <c r="F374" s="28"/>
      <c r="G374" s="23"/>
      <c r="I374" s="24">
        <v>890</v>
      </c>
      <c r="J374" s="25">
        <v>1</v>
      </c>
      <c r="K374" s="36"/>
      <c r="L374" s="27">
        <v>16.75</v>
      </c>
      <c r="M374" s="104"/>
    </row>
    <row r="375" spans="1:13" ht="21.75" customHeight="1" x14ac:dyDescent="0.25">
      <c r="A375" s="34" t="s">
        <v>154</v>
      </c>
      <c r="B375" s="22" t="s">
        <v>373</v>
      </c>
      <c r="D375" s="8" t="str">
        <f>IF($A$4="I",VLOOKUP(B375,lingue!$A$1:$W$2465,12,FALSE),IF($A$4="GB",VLOOKUP(B375,lingue!$A$1:$W$2465,14,FALSE),IF($A$4="E",VLOOKUP(B375,lingue!$A$1:$W$2465,20,FALSE),IF($A$4="PL",VLOOKUP(B375,lingue!$A$1:$W$2465,22,FALSE),IF($A$4="D",VLOOKUP(B375,lingue!$A$1:$W$2465,16,FALSE),IF($A$4="F",VLOOKUP(B375,lingue!$A$1:$W$2465,18,FALSE)))))))</f>
        <v>RUOTA GIREVOLE CON FRENO NYLON - DIM. MM  A=130 - Ø 100 MM. - INCLUSE 16 VITI DI FISSAGGIO</v>
      </c>
      <c r="E375" s="23" t="str">
        <f>IF($A$4="I",VLOOKUP(B375,lingue!$A$1:$W$2465,13,FALSE),IF($A$4="GB",VLOOKUP(B375,lingue!$A$1:$W$2465,15,FALSE),IF($A$4="E",VLOOKUP(B375,lingue!$A$1:$W$2465,21,FALSE),IF($A$4="PL",VLOOKUP(B375,lingue!$A$1:$W$2465,23,FALSE),IF($A$4="D",VLOOKUP(B375,lingue!$A$1:$W$2465,17,FALSE),IF($A$4="F",VLOOKUP(B375,lingue!$A$1:$W$2465,19,FALSE)))))))</f>
        <v xml:space="preserve">PORTATA 125 KG COLORE NERO ***FORNITO IN MULTIPLI DI 1 PZ*** </v>
      </c>
      <c r="F375" s="28"/>
      <c r="G375" s="23"/>
      <c r="I375" s="24">
        <v>880</v>
      </c>
      <c r="J375" s="25">
        <v>1</v>
      </c>
      <c r="K375" s="36"/>
      <c r="L375" s="27">
        <v>14.79</v>
      </c>
      <c r="M375" s="104"/>
    </row>
    <row r="376" spans="1:13" ht="21.75" customHeight="1" x14ac:dyDescent="0.25">
      <c r="A376" s="34" t="s">
        <v>154</v>
      </c>
      <c r="B376" s="22" t="s">
        <v>374</v>
      </c>
      <c r="D376" s="8" t="str">
        <f>IF($A$4="I",VLOOKUP(B376,lingue!$A$1:$W$2465,12,FALSE),IF($A$4="GB",VLOOKUP(B376,lingue!$A$1:$W$2465,14,FALSE),IF($A$4="E",VLOOKUP(B376,lingue!$A$1:$W$2465,20,FALSE),IF($A$4="PL",VLOOKUP(B376,lingue!$A$1:$W$2465,22,FALSE),IF($A$4="D",VLOOKUP(B376,lingue!$A$1:$W$2465,16,FALSE),IF($A$4="F",VLOOKUP(B376,lingue!$A$1:$W$2465,18,FALSE)))))))</f>
        <v>RUOTA GIREVOLE CON FRENO NYLON - DIM. MM  A=160 - Ø 125 MM. - INCLUSE 16 VITI DI FISSAGGIO</v>
      </c>
      <c r="E376" s="23" t="str">
        <f>IF($A$4="I",VLOOKUP(B376,lingue!$A$1:$W$2465,13,FALSE),IF($A$4="GB",VLOOKUP(B376,lingue!$A$1:$W$2465,15,FALSE),IF($A$4="E",VLOOKUP(B376,lingue!$A$1:$W$2465,21,FALSE),IF($A$4="PL",VLOOKUP(B376,lingue!$A$1:$W$2465,23,FALSE),IF($A$4="D",VLOOKUP(B376,lingue!$A$1:$W$2465,17,FALSE),IF($A$4="F",VLOOKUP(B376,lingue!$A$1:$W$2465,19,FALSE)))))))</f>
        <v xml:space="preserve">PORTATA 180 KG COLORE NERO ***FORNITO IN MULTIPLI DI 1 PZ*** </v>
      </c>
      <c r="F376" s="28"/>
      <c r="G376" s="23"/>
      <c r="I376" s="24">
        <v>1150</v>
      </c>
      <c r="J376" s="25">
        <v>1</v>
      </c>
      <c r="K376" s="36"/>
      <c r="L376" s="27">
        <v>16.100000000000001</v>
      </c>
      <c r="M376" s="104"/>
    </row>
    <row r="377" spans="1:13" ht="21.75" customHeight="1" x14ac:dyDescent="0.25">
      <c r="A377" s="34" t="s">
        <v>154</v>
      </c>
      <c r="B377" s="22" t="s">
        <v>375</v>
      </c>
      <c r="D377" s="8" t="str">
        <f>IF($A$4="I",VLOOKUP(B377,lingue!$A$1:$W$2465,12,FALSE),IF($A$4="GB",VLOOKUP(B377,lingue!$A$1:$W$2465,14,FALSE),IF($A$4="E",VLOOKUP(B377,lingue!$A$1:$W$2465,20,FALSE),IF($A$4="PL",VLOOKUP(B377,lingue!$A$1:$W$2465,22,FALSE),IF($A$4="D",VLOOKUP(B377,lingue!$A$1:$W$2465,16,FALSE),IF($A$4="F",VLOOKUP(B377,lingue!$A$1:$W$2465,18,FALSE)))))))</f>
        <v>RUOTA FISSA NYLON - DIM. MM  A=130 - Ø 100 MM. - INCLUSE 16 VITI DI FISSAGGIO</v>
      </c>
      <c r="E377" s="23" t="str">
        <f>IF($A$4="I",VLOOKUP(B377,lingue!$A$1:$W$2465,13,FALSE),IF($A$4="GB",VLOOKUP(B377,lingue!$A$1:$W$2465,15,FALSE),IF($A$4="E",VLOOKUP(B377,lingue!$A$1:$W$2465,21,FALSE),IF($A$4="PL",VLOOKUP(B377,lingue!$A$1:$W$2465,23,FALSE),IF($A$4="D",VLOOKUP(B377,lingue!$A$1:$W$2465,17,FALSE),IF($A$4="F",VLOOKUP(B377,lingue!$A$1:$W$2465,19,FALSE)))))))</f>
        <v xml:space="preserve">PORTATA 125 KG COLORE NERO ***FORNITO IN MULTIPLI DI 1 PZ*** </v>
      </c>
      <c r="F377" s="28"/>
      <c r="G377" s="23"/>
      <c r="I377" s="24">
        <v>4980</v>
      </c>
      <c r="J377" s="25">
        <v>1</v>
      </c>
      <c r="K377" s="36"/>
      <c r="L377" s="27">
        <v>10.66</v>
      </c>
      <c r="M377" s="104"/>
    </row>
    <row r="378" spans="1:13" ht="21.75" customHeight="1" x14ac:dyDescent="0.25">
      <c r="A378" s="34" t="s">
        <v>154</v>
      </c>
      <c r="B378" s="22" t="s">
        <v>376</v>
      </c>
      <c r="D378" s="8" t="str">
        <f>IF($A$4="I",VLOOKUP(B378,lingue!$A$1:$W$2465,12,FALSE),IF($A$4="GB",VLOOKUP(B378,lingue!$A$1:$W$2465,14,FALSE),IF($A$4="E",VLOOKUP(B378,lingue!$A$1:$W$2465,20,FALSE),IF($A$4="PL",VLOOKUP(B378,lingue!$A$1:$W$2465,22,FALSE),IF($A$4="D",VLOOKUP(B378,lingue!$A$1:$W$2465,16,FALSE),IF($A$4="F",VLOOKUP(B378,lingue!$A$1:$W$2465,18,FALSE)))))))</f>
        <v>RUOTA FISSA NYLON - DIM. MM  A=160 - Ø 125 MM. - INCLUSE 16 VITI DI FISSAGGIO</v>
      </c>
      <c r="E378" s="23" t="str">
        <f>IF($A$4="I",VLOOKUP(B378,lingue!$A$1:$W$2465,13,FALSE),IF($A$4="GB",VLOOKUP(B378,lingue!$A$1:$W$2465,15,FALSE),IF($A$4="E",VLOOKUP(B378,lingue!$A$1:$W$2465,21,FALSE),IF($A$4="PL",VLOOKUP(B378,lingue!$A$1:$W$2465,23,FALSE),IF($A$4="D",VLOOKUP(B378,lingue!$A$1:$W$2465,17,FALSE),IF($A$4="F",VLOOKUP(B378,lingue!$A$1:$W$2465,19,FALSE)))))))</f>
        <v xml:space="preserve">PORTATA 180 KG COLORE NERO ***FORNITO IN MULTIPLI DI 1 PZ*** </v>
      </c>
      <c r="F378" s="28"/>
      <c r="G378" s="23"/>
      <c r="I378" s="24">
        <v>1010</v>
      </c>
      <c r="J378" s="25">
        <v>1</v>
      </c>
      <c r="K378" s="36"/>
      <c r="L378" s="27">
        <v>11.96</v>
      </c>
      <c r="M378" s="104"/>
    </row>
    <row r="379" spans="1:13" ht="21.75" customHeight="1" x14ac:dyDescent="0.25">
      <c r="A379" s="34" t="s">
        <v>154</v>
      </c>
      <c r="B379" s="22" t="s">
        <v>377</v>
      </c>
      <c r="D379" s="8" t="str">
        <f>IF($A$4="I",VLOOKUP(B379,lingue!$A$1:$W$2465,12,FALSE),IF($A$4="GB",VLOOKUP(B379,lingue!$A$1:$W$2465,14,FALSE),IF($A$4="E",VLOOKUP(B379,lingue!$A$1:$W$2465,20,FALSE),IF($A$4="PL",VLOOKUP(B379,lingue!$A$1:$W$2465,22,FALSE),IF($A$4="D",VLOOKUP(B379,lingue!$A$1:$W$2465,16,FALSE),IF($A$4="F",VLOOKUP(B379,lingue!$A$1:$W$2465,18,FALSE)))))))</f>
        <v>RUOTA GIREVOLE CON FRENO GOMMA STANDARD - DIM. MM  A=130 - Ø 100 MM. - INCLUSE 16 VITI DI FISSAGGIO</v>
      </c>
      <c r="E379" s="23" t="str">
        <f>IF($A$4="I",VLOOKUP(B379,lingue!$A$1:$W$2465,13,FALSE),IF($A$4="GB",VLOOKUP(B379,lingue!$A$1:$W$2465,15,FALSE),IF($A$4="E",VLOOKUP(B379,lingue!$A$1:$W$2465,21,FALSE),IF($A$4="PL",VLOOKUP(B379,lingue!$A$1:$W$2465,23,FALSE),IF($A$4="D",VLOOKUP(B379,lingue!$A$1:$W$2465,17,FALSE),IF($A$4="F",VLOOKUP(B379,lingue!$A$1:$W$2465,19,FALSE)))))))</f>
        <v xml:space="preserve">PORTATA  75 KG COLORE NERO ***FORNITO IN MULTIPLI DI 1 PZ*** </v>
      </c>
      <c r="F379" s="28"/>
      <c r="G379" s="23"/>
      <c r="I379" s="24">
        <v>970</v>
      </c>
      <c r="J379" s="25">
        <v>1</v>
      </c>
      <c r="K379" s="36"/>
      <c r="L379" s="27">
        <v>14.84</v>
      </c>
      <c r="M379" s="104"/>
    </row>
    <row r="380" spans="1:13" ht="21.75" customHeight="1" x14ac:dyDescent="0.25">
      <c r="A380" s="34" t="s">
        <v>154</v>
      </c>
      <c r="B380" s="22" t="s">
        <v>378</v>
      </c>
      <c r="D380" s="8" t="str">
        <f>IF($A$4="I",VLOOKUP(B380,lingue!$A$1:$W$2465,12,FALSE),IF($A$4="GB",VLOOKUP(B380,lingue!$A$1:$W$2465,14,FALSE),IF($A$4="E",VLOOKUP(B380,lingue!$A$1:$W$2465,20,FALSE),IF($A$4="PL",VLOOKUP(B380,lingue!$A$1:$W$2465,22,FALSE),IF($A$4="D",VLOOKUP(B380,lingue!$A$1:$W$2465,16,FALSE),IF($A$4="F",VLOOKUP(B380,lingue!$A$1:$W$2465,18,FALSE)))))))</f>
        <v>RUOTA GIREVOLE CON FRENO GOMMA STANDARD - DIM. MM  A=160 - Ø 125 MM. - INCLUSE 16 VITI DI FISSAGGIO</v>
      </c>
      <c r="E380" s="23" t="str">
        <f>IF($A$4="I",VLOOKUP(B380,lingue!$A$1:$W$2465,13,FALSE),IF($A$4="GB",VLOOKUP(B380,lingue!$A$1:$W$2465,15,FALSE),IF($A$4="E",VLOOKUP(B380,lingue!$A$1:$W$2465,21,FALSE),IF($A$4="PL",VLOOKUP(B380,lingue!$A$1:$W$2465,23,FALSE),IF($A$4="D",VLOOKUP(B380,lingue!$A$1:$W$2465,17,FALSE),IF($A$4="F",VLOOKUP(B380,lingue!$A$1:$W$2465,19,FALSE)))))))</f>
        <v xml:space="preserve">PORTATA 100 KG COLORE NERO ***FORNITO IN MULTIPLI DI 1 PZ*** </v>
      </c>
      <c r="F380" s="28"/>
      <c r="G380" s="23"/>
      <c r="I380" s="24">
        <v>1450</v>
      </c>
      <c r="J380" s="25">
        <v>1</v>
      </c>
      <c r="K380" s="36"/>
      <c r="L380" s="27">
        <v>16.36</v>
      </c>
      <c r="M380" s="104"/>
    </row>
    <row r="381" spans="1:13" ht="21.75" customHeight="1" x14ac:dyDescent="0.25">
      <c r="A381" s="34" t="s">
        <v>154</v>
      </c>
      <c r="B381" s="22" t="s">
        <v>379</v>
      </c>
      <c r="D381" s="8" t="str">
        <f>IF($A$4="I",VLOOKUP(B381,lingue!$A$1:$W$2465,12,FALSE),IF($A$4="GB",VLOOKUP(B381,lingue!$A$1:$W$2465,14,FALSE),IF($A$4="E",VLOOKUP(B381,lingue!$A$1:$W$2465,20,FALSE),IF($A$4="PL",VLOOKUP(B381,lingue!$A$1:$W$2465,22,FALSE),IF($A$4="D",VLOOKUP(B381,lingue!$A$1:$W$2465,16,FALSE),IF($A$4="F",VLOOKUP(B381,lingue!$A$1:$W$2465,18,FALSE)))))))</f>
        <v>RUOTA FISSA GOMMA STANDARD - DIM. MM  A=130 - Ø 100 MM. - INCLUSE 16 VITI DI FISSAGGIO</v>
      </c>
      <c r="E381" s="23" t="str">
        <f>IF($A$4="I",VLOOKUP(B381,lingue!$A$1:$W$2465,13,FALSE),IF($A$4="GB",VLOOKUP(B381,lingue!$A$1:$W$2465,15,FALSE),IF($A$4="E",VLOOKUP(B381,lingue!$A$1:$W$2465,21,FALSE),IF($A$4="PL",VLOOKUP(B381,lingue!$A$1:$W$2465,23,FALSE),IF($A$4="D",VLOOKUP(B381,lingue!$A$1:$W$2465,17,FALSE),IF($A$4="F",VLOOKUP(B381,lingue!$A$1:$W$2465,19,FALSE)))))))</f>
        <v xml:space="preserve">PORTATA  75 KG COLORE NERO ***FORNITO IN MULTIPLI DI 1 PZ*** </v>
      </c>
      <c r="F381" s="28"/>
      <c r="G381" s="23"/>
      <c r="I381" s="24">
        <v>600</v>
      </c>
      <c r="J381" s="25">
        <v>1</v>
      </c>
      <c r="K381" s="36"/>
      <c r="L381" s="27">
        <v>9.3800000000000008</v>
      </c>
      <c r="M381" s="104"/>
    </row>
    <row r="382" spans="1:13" ht="21.75" customHeight="1" x14ac:dyDescent="0.25">
      <c r="A382" s="34" t="s">
        <v>154</v>
      </c>
      <c r="B382" s="22" t="s">
        <v>380</v>
      </c>
      <c r="D382" s="8" t="str">
        <f>IF($A$4="I",VLOOKUP(B382,lingue!$A$1:$W$2465,12,FALSE),IF($A$4="GB",VLOOKUP(B382,lingue!$A$1:$W$2465,14,FALSE),IF($A$4="E",VLOOKUP(B382,lingue!$A$1:$W$2465,20,FALSE),IF($A$4="PL",VLOOKUP(B382,lingue!$A$1:$W$2465,22,FALSE),IF($A$4="D",VLOOKUP(B382,lingue!$A$1:$W$2465,16,FALSE),IF($A$4="F",VLOOKUP(B382,lingue!$A$1:$W$2465,18,FALSE)))))))</f>
        <v>RUOTA FISSA GOMMA STANDARD - DIM. MM  A=160 - Ø 125 MM. - INCLUSE 16 VITI DI FISSAGGIO</v>
      </c>
      <c r="E382" s="23" t="str">
        <f>IF($A$4="I",VLOOKUP(B382,lingue!$A$1:$W$2465,13,FALSE),IF($A$4="GB",VLOOKUP(B382,lingue!$A$1:$W$2465,15,FALSE),IF($A$4="E",VLOOKUP(B382,lingue!$A$1:$W$2465,21,FALSE),IF($A$4="PL",VLOOKUP(B382,lingue!$A$1:$W$2465,23,FALSE),IF($A$4="D",VLOOKUP(B382,lingue!$A$1:$W$2465,17,FALSE),IF($A$4="F",VLOOKUP(B382,lingue!$A$1:$W$2465,19,FALSE)))))))</f>
        <v xml:space="preserve">PORTATA 100 KG COLORE NERO ***FORNITO IN MULTIPLI DI 1 PZ*** </v>
      </c>
      <c r="F382" s="28"/>
      <c r="G382" s="23"/>
      <c r="I382" s="24">
        <v>1000</v>
      </c>
      <c r="J382" s="25">
        <v>1</v>
      </c>
      <c r="K382" s="36"/>
      <c r="L382" s="27">
        <v>10.4</v>
      </c>
      <c r="M382" s="104"/>
    </row>
    <row r="383" spans="1:13" ht="21.75" customHeight="1" x14ac:dyDescent="0.25">
      <c r="A383" s="34" t="s">
        <v>154</v>
      </c>
      <c r="B383" s="22" t="s">
        <v>381</v>
      </c>
      <c r="D383" s="8" t="str">
        <f>IF($A$4="I",VLOOKUP(B383,lingue!$A$1:$W$2465,12,FALSE),IF($A$4="GB",VLOOKUP(B383,lingue!$A$1:$W$2465,14,FALSE),IF($A$4="E",VLOOKUP(B383,lingue!$A$1:$W$2465,20,FALSE),IF($A$4="PL",VLOOKUP(B383,lingue!$A$1:$W$2465,22,FALSE),IF($A$4="D",VLOOKUP(B383,lingue!$A$1:$W$2465,16,FALSE),IF($A$4="F",VLOOKUP(B383,lingue!$A$1:$W$2465,18,FALSE)))))))</f>
        <v>RUOTA GIREVOLE SENZA FRENO GOMMA STANDARD - DIM. MM  A=130 - Ø 100 MM. - INCLUSE 16 VITI DI FISSAGGIO</v>
      </c>
      <c r="E383" s="23" t="str">
        <f>IF($A$4="I",VLOOKUP(B383,lingue!$A$1:$W$2465,13,FALSE),IF($A$4="GB",VLOOKUP(B383,lingue!$A$1:$W$2465,15,FALSE),IF($A$4="E",VLOOKUP(B383,lingue!$A$1:$W$2465,21,FALSE),IF($A$4="PL",VLOOKUP(B383,lingue!$A$1:$W$2465,23,FALSE),IF($A$4="D",VLOOKUP(B383,lingue!$A$1:$W$2465,17,FALSE),IF($A$4="F",VLOOKUP(B383,lingue!$A$1:$W$2465,19,FALSE)))))))</f>
        <v xml:space="preserve">PORTATA  75 KG COLORE NERO ***FORNITO IN MULTIPLI DI 1 PZ*** </v>
      </c>
      <c r="F383" s="28"/>
      <c r="G383" s="23"/>
      <c r="I383" s="24">
        <v>720</v>
      </c>
      <c r="J383" s="25">
        <v>1</v>
      </c>
      <c r="K383" s="36"/>
      <c r="L383" s="27">
        <v>12</v>
      </c>
      <c r="M383" s="104"/>
    </row>
    <row r="384" spans="1:13" ht="21.75" customHeight="1" x14ac:dyDescent="0.25">
      <c r="A384" s="34" t="s">
        <v>154</v>
      </c>
      <c r="B384" s="22" t="s">
        <v>382</v>
      </c>
      <c r="D384" s="8" t="str">
        <f>IF($A$4="I",VLOOKUP(B384,lingue!$A$1:$W$2465,12,FALSE),IF($A$4="GB",VLOOKUP(B384,lingue!$A$1:$W$2465,14,FALSE),IF($A$4="E",VLOOKUP(B384,lingue!$A$1:$W$2465,20,FALSE),IF($A$4="PL",VLOOKUP(B384,lingue!$A$1:$W$2465,22,FALSE),IF($A$4="D",VLOOKUP(B384,lingue!$A$1:$W$2465,16,FALSE),IF($A$4="F",VLOOKUP(B384,lingue!$A$1:$W$2465,18,FALSE)))))))</f>
        <v>RUOTA GIREVOLE SENZA FRENO GOMMA STANDARD - DIM. MM  A=160 - Ø 125 MM. - INCLUSE 16 VITI DI FISSAGGIO</v>
      </c>
      <c r="E384" s="23" t="str">
        <f>IF($A$4="I",VLOOKUP(B384,lingue!$A$1:$W$2465,13,FALSE),IF($A$4="GB",VLOOKUP(B384,lingue!$A$1:$W$2465,15,FALSE),IF($A$4="E",VLOOKUP(B384,lingue!$A$1:$W$2465,21,FALSE),IF($A$4="PL",VLOOKUP(B384,lingue!$A$1:$W$2465,23,FALSE),IF($A$4="D",VLOOKUP(B384,lingue!$A$1:$W$2465,17,FALSE),IF($A$4="F",VLOOKUP(B384,lingue!$A$1:$W$2465,19,FALSE)))))))</f>
        <v xml:space="preserve">PORTATA 100 KG COLORE NERO ***FORNITO IN MULTIPLI DI 1 PZ*** </v>
      </c>
      <c r="F384" s="28"/>
      <c r="G384" s="23"/>
      <c r="I384" s="24">
        <v>980</v>
      </c>
      <c r="J384" s="25">
        <v>1</v>
      </c>
      <c r="K384" s="36"/>
      <c r="L384" s="27">
        <v>12.79</v>
      </c>
      <c r="M384" s="104"/>
    </row>
    <row r="385" spans="1:13" ht="21.75" customHeight="1" x14ac:dyDescent="0.25">
      <c r="A385" s="34" t="s">
        <v>383</v>
      </c>
      <c r="B385" s="22" t="s">
        <v>384</v>
      </c>
      <c r="D385" s="8" t="str">
        <f>IF($A$4="I",VLOOKUP(B385,lingue!$A$1:$W$2465,12,FALSE),IF($A$4="GB",VLOOKUP(B385,lingue!$A$1:$W$2465,14,FALSE),IF($A$4="E",VLOOKUP(B385,lingue!$A$1:$W$2465,20,FALSE),IF($A$4="PL",VLOOKUP(B385,lingue!$A$1:$W$2465,22,FALSE),IF($A$4="D",VLOOKUP(B385,lingue!$A$1:$W$2465,16,FALSE),IF($A$4="F",VLOOKUP(B385,lingue!$A$1:$W$2465,18,FALSE)))))))</f>
        <v>FORNITURA E POSA DI ETICHETTA ADESIVA 100X45 STAMPATA CON CODICE A BARRE E NUMERO IN CHIARO</v>
      </c>
      <c r="E385" s="23"/>
      <c r="F385" s="28"/>
      <c r="G385" s="23"/>
      <c r="J385" s="25"/>
      <c r="K385" s="26"/>
      <c r="L385" s="27">
        <v>1.1299999999999999</v>
      </c>
      <c r="M385" s="104"/>
    </row>
    <row r="386" spans="1:13" ht="21.75" customHeight="1" x14ac:dyDescent="0.25">
      <c r="A386" s="34" t="s">
        <v>385</v>
      </c>
      <c r="B386" s="22" t="s">
        <v>386</v>
      </c>
      <c r="D386" s="8" t="str">
        <f>IF($A$4="I",VLOOKUP(B386,lingue!$A$1:$W$2465,12,FALSE),IF($A$4="GB",VLOOKUP(B386,lingue!$A$1:$W$2465,14,FALSE),IF($A$4="E",VLOOKUP(B386,lingue!$A$1:$W$2465,20,FALSE),IF($A$4="PL",VLOOKUP(B386,lingue!$A$1:$W$2465,22,FALSE),IF($A$4="D",VLOOKUP(B386,lingue!$A$1:$W$2465,16,FALSE),IF($A$4="F",VLOOKUP(B386,lingue!$A$1:$W$2465,18,FALSE)))))))</f>
        <v>ANGOLO PER TAPPETO IN POLIETILENE - DIM. MM  L=120 P=120 A=25 - COLORE: GIALLO</v>
      </c>
      <c r="E386" s="23" t="str">
        <f>IF($A$4="I",VLOOKUP(B386,lingue!$A$1:$W$2465,13,FALSE),IF($A$4="GB",VLOOKUP(B386,lingue!$A$1:$W$2465,15,FALSE),IF($A$4="E",VLOOKUP(B386,lingue!$A$1:$W$2465,21,FALSE),IF($A$4="PL",VLOOKUP(B386,lingue!$A$1:$W$2465,23,FALSE),IF($A$4="D",VLOOKUP(B386,lingue!$A$1:$W$2465,17,FALSE),IF($A$4="F",VLOOKUP(B386,lingue!$A$1:$W$2465,19,FALSE)))))))</f>
        <v xml:space="preserve">***FORNITO IN MULTIPLI DI 10 PZ*** </v>
      </c>
      <c r="F386" s="8"/>
      <c r="G386" s="23"/>
      <c r="H386" s="8"/>
      <c r="I386" s="24">
        <v>68</v>
      </c>
      <c r="J386" s="25">
        <v>10</v>
      </c>
      <c r="K386" s="26"/>
      <c r="L386" s="27">
        <v>2.16</v>
      </c>
      <c r="M386" s="104"/>
    </row>
    <row r="387" spans="1:13" ht="21.75" customHeight="1" x14ac:dyDescent="0.25">
      <c r="A387" s="34" t="s">
        <v>385</v>
      </c>
      <c r="B387" s="78" t="s">
        <v>387</v>
      </c>
      <c r="C387" s="99"/>
      <c r="D387" s="8" t="str">
        <f>IF($A$4="I",VLOOKUP(B387,lingue!$A$1:$W$2465,12,FALSE),IF($A$4="GB",VLOOKUP(B387,lingue!$A$1:$W$2465,14,FALSE),IF($A$4="E",VLOOKUP(B387,lingue!$A$1:$W$2465,20,FALSE),IF($A$4="PL",VLOOKUP(B387,lingue!$A$1:$W$2465,22,FALSE),IF($A$4="D",VLOOKUP(B387,lingue!$A$1:$W$2465,16,FALSE),IF($A$4="F",VLOOKUP(B387,lingue!$A$1:$W$2465,18,FALSE)))))))</f>
        <v>ANGOLO PER TAPPETO CONDUTTIVO - DIM. MM  L=120 P=120 A=25 - COLORE: NERO</v>
      </c>
      <c r="E387" s="23" t="str">
        <f>IF($A$4="I",VLOOKUP(B387,lingue!$A$1:$W$2465,13,FALSE),IF($A$4="GB",VLOOKUP(B387,lingue!$A$1:$W$2465,15,FALSE),IF($A$4="E",VLOOKUP(B387,lingue!$A$1:$W$2465,21,FALSE),IF($A$4="PL",VLOOKUP(B387,lingue!$A$1:$W$2465,23,FALSE),IF($A$4="D",VLOOKUP(B387,lingue!$A$1:$W$2465,17,FALSE),IF($A$4="F",VLOOKUP(B387,lingue!$A$1:$W$2465,19,FALSE)))))))</f>
        <v xml:space="preserve">***FORNITO IN MULTIPLI DI 10 PZ*** </v>
      </c>
      <c r="F387" s="8"/>
      <c r="G387" s="23"/>
      <c r="H387" s="8"/>
      <c r="I387" s="24">
        <v>69</v>
      </c>
      <c r="J387" s="25">
        <v>10</v>
      </c>
      <c r="K387" s="26"/>
      <c r="L387" s="27">
        <v>3.76</v>
      </c>
      <c r="M387" s="104"/>
    </row>
    <row r="388" spans="1:13" ht="21.75" customHeight="1" x14ac:dyDescent="0.25">
      <c r="A388" s="34" t="s">
        <v>385</v>
      </c>
      <c r="B388" s="22" t="s">
        <v>388</v>
      </c>
      <c r="D388" s="8" t="str">
        <f>IF($A$4="I",VLOOKUP(B388,lingue!$A$1:$W$2465,12,FALSE),IF($A$4="GB",VLOOKUP(B388,lingue!$A$1:$W$2465,14,FALSE),IF($A$4="E",VLOOKUP(B388,lingue!$A$1:$W$2465,20,FALSE),IF($A$4="PL",VLOOKUP(B388,lingue!$A$1:$W$2465,22,FALSE),IF($A$4="D",VLOOKUP(B388,lingue!$A$1:$W$2465,16,FALSE),IF($A$4="F",VLOOKUP(B388,lingue!$A$1:$W$2465,18,FALSE)))))))</f>
        <v>RACCORDO PER TAPPETO IN POLIETILENE - DIM. MM  L=400 P=120 A=25 - COLORE: GIALLO</v>
      </c>
      <c r="E388" s="23" t="str">
        <f>IF($A$4="I",VLOOKUP(B388,lingue!$A$1:$W$2465,13,FALSE),IF($A$4="GB",VLOOKUP(B388,lingue!$A$1:$W$2465,15,FALSE),IF($A$4="E",VLOOKUP(B388,lingue!$A$1:$W$2465,21,FALSE),IF($A$4="PL",VLOOKUP(B388,lingue!$A$1:$W$2465,23,FALSE),IF($A$4="D",VLOOKUP(B388,lingue!$A$1:$W$2465,17,FALSE),IF($A$4="F",VLOOKUP(B388,lingue!$A$1:$W$2465,19,FALSE)))))))</f>
        <v xml:space="preserve">***FORNITO IN MULTIPLI DI 20 PZ*** </v>
      </c>
      <c r="F388" s="8"/>
      <c r="G388" s="23"/>
      <c r="H388" s="8"/>
      <c r="I388" s="24">
        <v>240</v>
      </c>
      <c r="J388" s="25">
        <v>20</v>
      </c>
      <c r="K388" s="26"/>
      <c r="L388" s="27">
        <v>3.86</v>
      </c>
      <c r="M388" s="104"/>
    </row>
    <row r="389" spans="1:13" ht="21.75" customHeight="1" x14ac:dyDescent="0.25">
      <c r="A389" s="34" t="s">
        <v>385</v>
      </c>
      <c r="B389" s="78" t="s">
        <v>389</v>
      </c>
      <c r="C389" s="99"/>
      <c r="D389" s="8" t="str">
        <f>IF($A$4="I",VLOOKUP(B389,lingue!$A$1:$W$2465,12,FALSE),IF($A$4="GB",VLOOKUP(B389,lingue!$A$1:$W$2465,14,FALSE),IF($A$4="E",VLOOKUP(B389,lingue!$A$1:$W$2465,20,FALSE),IF($A$4="PL",VLOOKUP(B389,lingue!$A$1:$W$2465,22,FALSE),IF($A$4="D",VLOOKUP(B389,lingue!$A$1:$W$2465,16,FALSE),IF($A$4="F",VLOOKUP(B389,lingue!$A$1:$W$2465,18,FALSE)))))))</f>
        <v>RACCORDO PER TAPPETO CONDUTTIVO - DIM. MM  L=400 P=120 A=25 - COLORE: NERO</v>
      </c>
      <c r="E389" s="23" t="str">
        <f>IF($A$4="I",VLOOKUP(B389,lingue!$A$1:$W$2465,13,FALSE),IF($A$4="GB",VLOOKUP(B389,lingue!$A$1:$W$2465,15,FALSE),IF($A$4="E",VLOOKUP(B389,lingue!$A$1:$W$2465,21,FALSE),IF($A$4="PL",VLOOKUP(B389,lingue!$A$1:$W$2465,23,FALSE),IF($A$4="D",VLOOKUP(B389,lingue!$A$1:$W$2465,17,FALSE),IF($A$4="F",VLOOKUP(B389,lingue!$A$1:$W$2465,19,FALSE)))))))</f>
        <v xml:space="preserve">***FORNITO IN MULTIPLI DI 20 PZ*** </v>
      </c>
      <c r="F389" s="8"/>
      <c r="G389" s="23"/>
      <c r="H389" s="8"/>
      <c r="I389" s="24">
        <v>269</v>
      </c>
      <c r="J389" s="25">
        <v>20</v>
      </c>
      <c r="K389" s="26"/>
      <c r="L389" s="27">
        <v>6.15</v>
      </c>
      <c r="M389" s="104"/>
    </row>
    <row r="390" spans="1:13" ht="21.75" customHeight="1" x14ac:dyDescent="0.25">
      <c r="A390" s="34" t="s">
        <v>385</v>
      </c>
      <c r="B390" s="79" t="s">
        <v>390</v>
      </c>
      <c r="D390" s="8" t="str">
        <f>IF($A$4="I",VLOOKUP(B390,lingue!$A$1:$W$2465,12,FALSE),IF($A$4="GB",VLOOKUP(B390,lingue!$A$1:$W$2465,14,FALSE),IF($A$4="E",VLOOKUP(B390,lingue!$A$1:$W$2465,20,FALSE),IF($A$4="PL",VLOOKUP(B390,lingue!$A$1:$W$2465,22,FALSE),IF($A$4="D",VLOOKUP(B390,lingue!$A$1:$W$2465,16,FALSE),IF($A$4="F",VLOOKUP(B390,lingue!$A$1:$W$2465,18,FALSE)))))))</f>
        <v>TAPPETO ANTISDRUCCIOLO CHIUSO IN POLIETILENE - DIM. MM  L=800 P=400 A=25 - COLORE: GRIGIO SCURO</v>
      </c>
      <c r="E390" s="23" t="str">
        <f>IF($A$4="I",VLOOKUP(B390,lingue!$A$1:$W$2465,13,FALSE),IF($A$4="GB",VLOOKUP(B390,lingue!$A$1:$W$2465,15,FALSE),IF($A$4="E",VLOOKUP(B390,lingue!$A$1:$W$2465,21,FALSE),IF($A$4="PL",VLOOKUP(B390,lingue!$A$1:$W$2465,23,FALSE),IF($A$4="D",VLOOKUP(B390,lingue!$A$1:$W$2465,17,FALSE),IF($A$4="F",VLOOKUP(B390,lingue!$A$1:$W$2465,19,FALSE)))))))</f>
        <v xml:space="preserve">***FORNITO IN MULTIPLI DI 4/105 PZ*** </v>
      </c>
      <c r="F390" s="8"/>
      <c r="G390" s="23"/>
      <c r="H390" s="8"/>
      <c r="I390" s="24">
        <v>1968</v>
      </c>
      <c r="J390" s="25">
        <v>4</v>
      </c>
      <c r="K390" s="26">
        <v>105</v>
      </c>
      <c r="L390" s="27">
        <v>17.760000000000002</v>
      </c>
      <c r="M390" s="104"/>
    </row>
    <row r="391" spans="1:13" ht="21.75" customHeight="1" x14ac:dyDescent="0.25">
      <c r="A391" s="34" t="s">
        <v>385</v>
      </c>
      <c r="B391" s="87" t="s">
        <v>391</v>
      </c>
      <c r="C391" s="99"/>
      <c r="D391" s="8" t="str">
        <f>IF($A$4="I",VLOOKUP(B391,lingue!$A$1:$W$2465,12,FALSE),IF($A$4="GB",VLOOKUP(B391,lingue!$A$1:$W$2465,14,FALSE),IF($A$4="E",VLOOKUP(B391,lingue!$A$1:$W$2465,20,FALSE),IF($A$4="PL",VLOOKUP(B391,lingue!$A$1:$W$2465,22,FALSE),IF($A$4="D",VLOOKUP(B391,lingue!$A$1:$W$2465,16,FALSE),IF($A$4="F",VLOOKUP(B391,lingue!$A$1:$W$2465,18,FALSE)))))))</f>
        <v>TAPPETO ANTISDRUCCIOLO CHIUSO IN POLIETILENE - DIM. MM  L=800 P=400 A=25 - COLORE: ROSSO MATTONE</v>
      </c>
      <c r="E391" s="23" t="str">
        <f>IF($A$4="I",VLOOKUP(B391,lingue!$A$1:$W$2465,13,FALSE),IF($A$4="GB",VLOOKUP(B391,lingue!$A$1:$W$2465,15,FALSE),IF($A$4="E",VLOOKUP(B391,lingue!$A$1:$W$2465,21,FALSE),IF($A$4="PL",VLOOKUP(B391,lingue!$A$1:$W$2465,23,FALSE),IF($A$4="D",VLOOKUP(B391,lingue!$A$1:$W$2465,17,FALSE),IF($A$4="F",VLOOKUP(B391,lingue!$A$1:$W$2465,19,FALSE)))))))</f>
        <v xml:space="preserve">***FORNITO IN MULTIPLI DI 4/105 PZ*** </v>
      </c>
      <c r="F391" s="8"/>
      <c r="G391" s="23"/>
      <c r="H391" s="8"/>
      <c r="I391" s="24">
        <v>1968</v>
      </c>
      <c r="J391" s="25">
        <v>4</v>
      </c>
      <c r="K391" s="26">
        <v>105</v>
      </c>
      <c r="L391" s="27">
        <v>17.760000000000002</v>
      </c>
      <c r="M391" s="104"/>
    </row>
    <row r="392" spans="1:13" ht="21.75" customHeight="1" x14ac:dyDescent="0.25">
      <c r="A392" s="34" t="s">
        <v>385</v>
      </c>
      <c r="B392" s="78" t="s">
        <v>392</v>
      </c>
      <c r="C392" s="99"/>
      <c r="D392" s="8" t="str">
        <f>IF($A$4="I",VLOOKUP(B392,lingue!$A$1:$W$2465,12,FALSE),IF($A$4="GB",VLOOKUP(B392,lingue!$A$1:$W$2465,14,FALSE),IF($A$4="E",VLOOKUP(B392,lingue!$A$1:$W$2465,20,FALSE),IF($A$4="PL",VLOOKUP(B392,lingue!$A$1:$W$2465,22,FALSE),IF($A$4="D",VLOOKUP(B392,lingue!$A$1:$W$2465,16,FALSE),IF($A$4="F",VLOOKUP(B392,lingue!$A$1:$W$2465,18,FALSE)))))))</f>
        <v>TAPPETO ANTISDRUCCIOLO CHIUSO IN POLIETILENE - DIM. MM  L=800 P=400 A=25 - COLORE: NERO</v>
      </c>
      <c r="E392" s="23" t="str">
        <f>IF($A$4="I",VLOOKUP(B392,lingue!$A$1:$W$2465,13,FALSE),IF($A$4="GB",VLOOKUP(B392,lingue!$A$1:$W$2465,15,FALSE),IF($A$4="E",VLOOKUP(B392,lingue!$A$1:$W$2465,21,FALSE),IF($A$4="PL",VLOOKUP(B392,lingue!$A$1:$W$2465,23,FALSE),IF($A$4="D",VLOOKUP(B392,lingue!$A$1:$W$2465,17,FALSE),IF($A$4="F",VLOOKUP(B392,lingue!$A$1:$W$2465,19,FALSE)))))))</f>
        <v xml:space="preserve">***FORNITO IN MULTIPLI DI 4/105 PZ*** </v>
      </c>
      <c r="F392" s="28"/>
      <c r="G392" s="23"/>
      <c r="I392" s="24">
        <v>1968</v>
      </c>
      <c r="J392" s="25">
        <v>4</v>
      </c>
      <c r="K392" s="36">
        <v>105</v>
      </c>
      <c r="L392" s="27">
        <v>17.760000000000002</v>
      </c>
      <c r="M392" s="104"/>
    </row>
    <row r="393" spans="1:13" ht="22.5" customHeight="1" x14ac:dyDescent="0.25">
      <c r="A393" s="34" t="s">
        <v>385</v>
      </c>
      <c r="B393" s="78" t="s">
        <v>393</v>
      </c>
      <c r="C393" s="99"/>
      <c r="D393" s="8" t="str">
        <f>IF($A$4="I",VLOOKUP(B393,lingue!$A$1:$W$2465,12,FALSE),IF($A$4="GB",VLOOKUP(B393,lingue!$A$1:$W$2465,14,FALSE),IF($A$4="E",VLOOKUP(B393,lingue!$A$1:$W$2465,20,FALSE),IF($A$4="PL",VLOOKUP(B393,lingue!$A$1:$W$2465,22,FALSE),IF($A$4="D",VLOOKUP(B393,lingue!$A$1:$W$2465,16,FALSE),IF($A$4="F",VLOOKUP(B393,lingue!$A$1:$W$2465,18,FALSE)))))))</f>
        <v>TAPPETO ANTISDRUCCIOLO CHIUSO CONDUTTIVO - DIM. MM  L=800 P=400 A=25 - COLORE: NERO</v>
      </c>
      <c r="E393" s="23" t="str">
        <f>IF($A$4="I",VLOOKUP(B393,lingue!$A$1:$W$2465,13,FALSE),IF($A$4="GB",VLOOKUP(B393,lingue!$A$1:$W$2465,15,FALSE),IF($A$4="E",VLOOKUP(B393,lingue!$A$1:$W$2465,21,FALSE),IF($A$4="PL",VLOOKUP(B393,lingue!$A$1:$W$2465,23,FALSE),IF($A$4="D",VLOOKUP(B393,lingue!$A$1:$W$2465,17,FALSE),IF($A$4="F",VLOOKUP(B393,lingue!$A$1:$W$2465,19,FALSE)))))))</f>
        <v xml:space="preserve">***FORNITO IN MULTIPLI DI 4/105 PZ*** </v>
      </c>
      <c r="F393" s="8"/>
      <c r="G393" s="23"/>
      <c r="H393" s="8"/>
      <c r="I393" s="24">
        <v>2339</v>
      </c>
      <c r="J393" s="25">
        <v>4</v>
      </c>
      <c r="K393" s="26">
        <v>105</v>
      </c>
      <c r="L393" s="27">
        <v>37.619999999999997</v>
      </c>
      <c r="M393" s="104"/>
    </row>
    <row r="394" spans="1:13" ht="21.75" customHeight="1" x14ac:dyDescent="0.25">
      <c r="A394" s="34" t="s">
        <v>385</v>
      </c>
      <c r="B394" s="79" t="s">
        <v>394</v>
      </c>
      <c r="D394" s="8" t="str">
        <f>IF($A$4="I",VLOOKUP(B394,lingue!$A$1:$W$2465,12,FALSE),IF($A$4="GB",VLOOKUP(B394,lingue!$A$1:$W$2465,14,FALSE),IF($A$4="E",VLOOKUP(B394,lingue!$A$1:$W$2465,20,FALSE),IF($A$4="PL",VLOOKUP(B394,lingue!$A$1:$W$2465,22,FALSE),IF($A$4="D",VLOOKUP(B394,lingue!$A$1:$W$2465,16,FALSE),IF($A$4="F",VLOOKUP(B394,lingue!$A$1:$W$2465,18,FALSE)))))))</f>
        <v>TAPPETO ANTISDRUCCIOLO APERTO IN POLIETILENE - DIM. MM  L=800 P=400 A=25 - COLORE: GRIGIO SCURO</v>
      </c>
      <c r="E394" s="23" t="str">
        <f>IF($A$4="I",VLOOKUP(B394,lingue!$A$1:$W$2465,13,FALSE),IF($A$4="GB",VLOOKUP(B394,lingue!$A$1:$W$2465,15,FALSE),IF($A$4="E",VLOOKUP(B394,lingue!$A$1:$W$2465,21,FALSE),IF($A$4="PL",VLOOKUP(B394,lingue!$A$1:$W$2465,23,FALSE),IF($A$4="D",VLOOKUP(B394,lingue!$A$1:$W$2465,17,FALSE),IF($A$4="F",VLOOKUP(B394,lingue!$A$1:$W$2465,19,FALSE)))))))</f>
        <v xml:space="preserve">***FORNITO IN MULTIPLI DI 4/105 PZ*** </v>
      </c>
      <c r="F394" s="8"/>
      <c r="G394" s="23"/>
      <c r="H394" s="8"/>
      <c r="I394" s="24">
        <v>1979</v>
      </c>
      <c r="J394" s="25">
        <v>4</v>
      </c>
      <c r="K394" s="26">
        <v>105</v>
      </c>
      <c r="L394" s="27">
        <v>16.41</v>
      </c>
      <c r="M394" s="104"/>
    </row>
    <row r="395" spans="1:13" ht="21.75" customHeight="1" x14ac:dyDescent="0.25">
      <c r="A395" s="34" t="s">
        <v>385</v>
      </c>
      <c r="B395" s="87" t="s">
        <v>395</v>
      </c>
      <c r="C395" s="99"/>
      <c r="D395" s="8" t="str">
        <f>IF($A$4="I",VLOOKUP(B395,lingue!$A$1:$W$2465,12,FALSE),IF($A$4="GB",VLOOKUP(B395,lingue!$A$1:$W$2465,14,FALSE),IF($A$4="E",VLOOKUP(B395,lingue!$A$1:$W$2465,20,FALSE),IF($A$4="PL",VLOOKUP(B395,lingue!$A$1:$W$2465,22,FALSE),IF($A$4="D",VLOOKUP(B395,lingue!$A$1:$W$2465,16,FALSE),IF($A$4="F",VLOOKUP(B395,lingue!$A$1:$W$2465,18,FALSE)))))))</f>
        <v>TAPPETO ANTISDRUCCIOLO APERTO IN POLIETILENE - DIM. MM  L=800 P=400 A=25 - COLORE: ROSSO MATTONE</v>
      </c>
      <c r="E395" s="23" t="str">
        <f>IF($A$4="I",VLOOKUP(B395,lingue!$A$1:$W$2465,13,FALSE),IF($A$4="GB",VLOOKUP(B395,lingue!$A$1:$W$2465,15,FALSE),IF($A$4="E",VLOOKUP(B395,lingue!$A$1:$W$2465,21,FALSE),IF($A$4="PL",VLOOKUP(B395,lingue!$A$1:$W$2465,23,FALSE),IF($A$4="D",VLOOKUP(B395,lingue!$A$1:$W$2465,17,FALSE),IF($A$4="F",VLOOKUP(B395,lingue!$A$1:$W$2465,19,FALSE)))))))</f>
        <v xml:space="preserve">***FORNITO IN MULTIPLI DI 4/105 PZ*** </v>
      </c>
      <c r="F395" s="8"/>
      <c r="G395" s="23"/>
      <c r="H395" s="8"/>
      <c r="I395" s="24">
        <v>1979</v>
      </c>
      <c r="J395" s="25">
        <v>4</v>
      </c>
      <c r="K395" s="26">
        <v>105</v>
      </c>
      <c r="L395" s="27">
        <v>16.41</v>
      </c>
      <c r="M395" s="104"/>
    </row>
    <row r="396" spans="1:13" ht="21.75" customHeight="1" x14ac:dyDescent="0.25">
      <c r="A396" s="34" t="s">
        <v>385</v>
      </c>
      <c r="B396" s="78" t="s">
        <v>396</v>
      </c>
      <c r="C396" s="99"/>
      <c r="D396" s="8" t="str">
        <f>IF($A$4="I",VLOOKUP(B396,lingue!$A$1:$W$2465,12,FALSE),IF($A$4="GB",VLOOKUP(B396,lingue!$A$1:$W$2465,14,FALSE),IF($A$4="E",VLOOKUP(B396,lingue!$A$1:$W$2465,20,FALSE),IF($A$4="PL",VLOOKUP(B396,lingue!$A$1:$W$2465,22,FALSE),IF($A$4="D",VLOOKUP(B396,lingue!$A$1:$W$2465,16,FALSE),IF($A$4="F",VLOOKUP(B396,lingue!$A$1:$W$2465,18,FALSE)))))))</f>
        <v>TAPPETO ANTISDRUCCIOLO APERTO IN POLIETILENE - DIM. MM  L=800 P=400 A=25 - COLORE: NERO</v>
      </c>
      <c r="E396" s="23" t="str">
        <f>IF($A$4="I",VLOOKUP(B396,lingue!$A$1:$W$2465,13,FALSE),IF($A$4="GB",VLOOKUP(B396,lingue!$A$1:$W$2465,15,FALSE),IF($A$4="E",VLOOKUP(B396,lingue!$A$1:$W$2465,21,FALSE),IF($A$4="PL",VLOOKUP(B396,lingue!$A$1:$W$2465,23,FALSE),IF($A$4="D",VLOOKUP(B396,lingue!$A$1:$W$2465,17,FALSE),IF($A$4="F",VLOOKUP(B396,lingue!$A$1:$W$2465,19,FALSE)))))))</f>
        <v xml:space="preserve">***FORNITO IN MULTIPLI DI 4/105 PZ*** </v>
      </c>
      <c r="F396" s="28"/>
      <c r="G396" s="23"/>
      <c r="I396" s="24">
        <v>1979</v>
      </c>
      <c r="J396" s="25">
        <v>4</v>
      </c>
      <c r="K396" s="36">
        <v>105</v>
      </c>
      <c r="L396" s="27">
        <v>16.41</v>
      </c>
      <c r="M396" s="104"/>
    </row>
    <row r="397" spans="1:13" ht="21.75" customHeight="1" x14ac:dyDescent="0.25">
      <c r="A397" s="34" t="s">
        <v>385</v>
      </c>
      <c r="B397" s="38" t="s">
        <v>397</v>
      </c>
      <c r="C397" s="38"/>
      <c r="D397" s="8" t="str">
        <f>IF($A$4="I",VLOOKUP(B397,lingue!$A$1:$W$2465,12,FALSE),IF($A$4="GB",VLOOKUP(B397,lingue!$A$1:$W$2465,14,FALSE),IF($A$4="E",VLOOKUP(B397,lingue!$A$1:$W$2465,20,FALSE),IF($A$4="PL",VLOOKUP(B397,lingue!$A$1:$W$2465,22,FALSE),IF($A$4="D",VLOOKUP(B397,lingue!$A$1:$W$2465,16,FALSE),IF($A$4="F",VLOOKUP(B397,lingue!$A$1:$W$2465,18,FALSE)))))))</f>
        <v>CLIP PER AGGANCIO TAPPETO - COLORE: ZINCATO</v>
      </c>
      <c r="E397" s="23" t="str">
        <f>IF($A$4="I",VLOOKUP(B397,lingue!$A$1:$W$2465,13,FALSE),IF($A$4="GB",VLOOKUP(B397,lingue!$A$1:$W$2465,15,FALSE),IF($A$4="E",VLOOKUP(B397,lingue!$A$1:$W$2465,21,FALSE),IF($A$4="PL",VLOOKUP(B397,lingue!$A$1:$W$2465,23,FALSE),IF($A$4="D",VLOOKUP(B397,lingue!$A$1:$W$2465,17,FALSE),IF($A$4="F",VLOOKUP(B397,lingue!$A$1:$W$2465,19,FALSE)))))))</f>
        <v xml:space="preserve">***FORNITO IN MULTIPLI DI 10 PZ*** </v>
      </c>
      <c r="F397" s="8"/>
      <c r="G397" s="23"/>
      <c r="H397" s="8"/>
      <c r="I397" s="24">
        <v>2</v>
      </c>
      <c r="J397" s="25">
        <v>10</v>
      </c>
      <c r="K397" s="26"/>
      <c r="L397" s="27">
        <v>0.2</v>
      </c>
      <c r="M397" s="104"/>
    </row>
    <row r="398" spans="1:13" ht="21.75" customHeight="1" x14ac:dyDescent="0.25">
      <c r="A398" s="34" t="s">
        <v>398</v>
      </c>
      <c r="B398" s="38" t="s">
        <v>399</v>
      </c>
      <c r="C398" s="38"/>
      <c r="D398" s="8" t="str">
        <f>IF($A$4="I",VLOOKUP(B398,lingue!$A$1:$W$2465,12,FALSE),IF($A$4="GB",VLOOKUP(B398,lingue!$A$1:$W$2465,14,FALSE),IF($A$4="E",VLOOKUP(B398,lingue!$A$1:$W$2465,20,FALSE),IF($A$4="PL",VLOOKUP(B398,lingue!$A$1:$W$2465,22,FALSE),IF($A$4="D",VLOOKUP(B398,lingue!$A$1:$W$2465,16,FALSE),IF($A$4="F",VLOOKUP(B398,lingue!$A$1:$W$2465,18,FALSE)))))))</f>
        <v>DIVISORIO LONGITUDINALE PER CONTENITORI COC003... - DIM. MM  L=307 P=16 A=160 - COLORE: ZINCATO</v>
      </c>
      <c r="E398" s="23" t="str">
        <f>IF($A$4="I",VLOOKUP(B398,lingue!$A$1:$W$2465,13,FALSE),IF($A$4="GB",VLOOKUP(B398,lingue!$A$1:$W$2465,15,FALSE),IF($A$4="E",VLOOKUP(B398,lingue!$A$1:$W$2465,21,FALSE),IF($A$4="PL",VLOOKUP(B398,lingue!$A$1:$W$2465,23,FALSE),IF($A$4="D",VLOOKUP(B398,lingue!$A$1:$W$2465,17,FALSE),IF($A$4="F",VLOOKUP(B398,lingue!$A$1:$W$2465,19,FALSE)))))))</f>
        <v xml:space="preserve">***FORNITO IN MULTIPLI DI 1 PZ*** </v>
      </c>
      <c r="F398" s="28"/>
      <c r="G398" s="23"/>
      <c r="I398" s="24">
        <v>300</v>
      </c>
      <c r="J398" s="25">
        <v>1</v>
      </c>
      <c r="K398" s="36"/>
      <c r="L398" s="27">
        <v>6.23</v>
      </c>
      <c r="M398" s="104"/>
    </row>
    <row r="399" spans="1:13" ht="21.75" customHeight="1" x14ac:dyDescent="0.25">
      <c r="A399" s="34" t="s">
        <v>398</v>
      </c>
      <c r="B399" s="78" t="s">
        <v>400</v>
      </c>
      <c r="C399" s="99"/>
      <c r="D399" s="8" t="str">
        <f>IF($A$4="I",VLOOKUP(B399,lingue!$A$1:$W$2465,12,FALSE),IF($A$4="GB",VLOOKUP(B399,lingue!$A$1:$W$2465,14,FALSE),IF($A$4="E",VLOOKUP(B399,lingue!$A$1:$W$2465,20,FALSE),IF($A$4="PL",VLOOKUP(B399,lingue!$A$1:$W$2465,22,FALSE),IF($A$4="D",VLOOKUP(B399,lingue!$A$1:$W$2465,16,FALSE),IF($A$4="F",VLOOKUP(B399,lingue!$A$1:$W$2465,18,FALSE)))))))</f>
        <v>DIVISORIO PER CONTENITORE IN POLISTIROLO PER CONTENITORI COC003B - DIM. MM  P=305 A=160 - COLORE: NERO</v>
      </c>
      <c r="E399" s="23" t="str">
        <f>IF($A$4="I",VLOOKUP(B399,lingue!$A$1:$W$2465,13,FALSE),IF($A$4="GB",VLOOKUP(B399,lingue!$A$1:$W$2465,15,FALSE),IF($A$4="E",VLOOKUP(B399,lingue!$A$1:$W$2465,21,FALSE),IF($A$4="PL",VLOOKUP(B399,lingue!$A$1:$W$2465,23,FALSE),IF($A$4="D",VLOOKUP(B399,lingue!$A$1:$W$2465,17,FALSE),IF($A$4="F",VLOOKUP(B399,lingue!$A$1:$W$2465,19,FALSE)))))))</f>
        <v xml:space="preserve">***FORNITO IN MULTIPLI DI 10 PZ*** </v>
      </c>
      <c r="F399" s="8"/>
      <c r="G399" s="23"/>
      <c r="H399" s="8"/>
      <c r="I399" s="24">
        <v>160</v>
      </c>
      <c r="J399" s="25">
        <v>10</v>
      </c>
      <c r="K399" s="26"/>
      <c r="L399" s="27">
        <v>2.8</v>
      </c>
      <c r="M399" s="104"/>
    </row>
    <row r="400" spans="1:13" ht="21.75" customHeight="1" x14ac:dyDescent="0.25">
      <c r="A400" s="34" t="s">
        <v>398</v>
      </c>
      <c r="B400" s="38" t="s">
        <v>401</v>
      </c>
      <c r="C400" s="38"/>
      <c r="D400" s="8" t="str">
        <f>IF($A$4="I",VLOOKUP(B400,lingue!$A$1:$W$2465,12,FALSE),IF($A$4="GB",VLOOKUP(B400,lingue!$A$1:$W$2465,14,FALSE),IF($A$4="E",VLOOKUP(B400,lingue!$A$1:$W$2465,20,FALSE),IF($A$4="PL",VLOOKUP(B400,lingue!$A$1:$W$2465,22,FALSE),IF($A$4="D",VLOOKUP(B400,lingue!$A$1:$W$2465,16,FALSE),IF($A$4="F",VLOOKUP(B400,lingue!$A$1:$W$2465,18,FALSE)))))))</f>
        <v>DIVISORIO LONGITUDINALE PER CONTENITORI COC004... - DIM. MM  L=462 P=17 A=160 - COLORE: ZINCATO</v>
      </c>
      <c r="E400" s="23" t="str">
        <f>IF($A$4="I",VLOOKUP(B400,lingue!$A$1:$W$2465,13,FALSE),IF($A$4="GB",VLOOKUP(B400,lingue!$A$1:$W$2465,15,FALSE),IF($A$4="E",VLOOKUP(B400,lingue!$A$1:$W$2465,21,FALSE),IF($A$4="PL",VLOOKUP(B400,lingue!$A$1:$W$2465,23,FALSE),IF($A$4="D",VLOOKUP(B400,lingue!$A$1:$W$2465,17,FALSE),IF($A$4="F",VLOOKUP(B400,lingue!$A$1:$W$2465,19,FALSE)))))))</f>
        <v xml:space="preserve">***FORNITO IN MULTIPLI DI 1 PZ*** </v>
      </c>
      <c r="F400" s="28"/>
      <c r="G400" s="23"/>
      <c r="I400" s="24">
        <v>500</v>
      </c>
      <c r="J400" s="25">
        <v>1</v>
      </c>
      <c r="K400" s="36"/>
      <c r="L400" s="27">
        <v>7.7</v>
      </c>
      <c r="M400" s="104"/>
    </row>
    <row r="401" spans="1:13" ht="21.75" customHeight="1" x14ac:dyDescent="0.25">
      <c r="A401" s="34" t="s">
        <v>398</v>
      </c>
      <c r="B401" s="38" t="s">
        <v>402</v>
      </c>
      <c r="C401" s="38"/>
      <c r="D401" s="8" t="str">
        <f>IF($A$4="I",VLOOKUP(B401,lingue!$A$1:$W$2465,12,FALSE),IF($A$4="GB",VLOOKUP(B401,lingue!$A$1:$W$2465,14,FALSE),IF($A$4="E",VLOOKUP(B401,lingue!$A$1:$W$2465,20,FALSE),IF($A$4="PL",VLOOKUP(B401,lingue!$A$1:$W$2465,22,FALSE),IF($A$4="D",VLOOKUP(B401,lingue!$A$1:$W$2465,16,FALSE),IF($A$4="F",VLOOKUP(B401,lingue!$A$1:$W$2465,18,FALSE)))))))</f>
        <v>COPPIA DIVISORI TRASVERSALI PER CONTENITORI COC004... - DIM. MM  L=145 P=60 A=160 - COLORE: ZINCATO</v>
      </c>
      <c r="E401" s="23" t="str">
        <f>IF($A$4="I",VLOOKUP(B401,lingue!$A$1:$W$2465,13,FALSE),IF($A$4="GB",VLOOKUP(B401,lingue!$A$1:$W$2465,15,FALSE),IF($A$4="E",VLOOKUP(B401,lingue!$A$1:$W$2465,21,FALSE),IF($A$4="PL",VLOOKUP(B401,lingue!$A$1:$W$2465,23,FALSE),IF($A$4="D",VLOOKUP(B401,lingue!$A$1:$W$2465,17,FALSE),IF($A$4="F",VLOOKUP(B401,lingue!$A$1:$W$2465,19,FALSE)))))))</f>
        <v xml:space="preserve">***FORNITO IN MULTIPLI DI 1 PZ*** </v>
      </c>
      <c r="F401" s="28"/>
      <c r="G401" s="23"/>
      <c r="I401" s="24">
        <v>368</v>
      </c>
      <c r="J401" s="25">
        <v>1</v>
      </c>
      <c r="K401" s="36"/>
      <c r="L401" s="27">
        <v>8.66</v>
      </c>
      <c r="M401" s="104"/>
    </row>
    <row r="402" spans="1:13" ht="21.75" customHeight="1" x14ac:dyDescent="0.25">
      <c r="A402" s="34" t="s">
        <v>398</v>
      </c>
      <c r="B402" s="78" t="s">
        <v>403</v>
      </c>
      <c r="C402" s="99"/>
      <c r="D402" s="8" t="str">
        <f>IF($A$4="I",VLOOKUP(B402,lingue!$A$1:$W$2465,12,FALSE),IF($A$4="GB",VLOOKUP(B402,lingue!$A$1:$W$2465,14,FALSE),IF($A$4="E",VLOOKUP(B402,lingue!$A$1:$W$2465,20,FALSE),IF($A$4="PL",VLOOKUP(B402,lingue!$A$1:$W$2465,22,FALSE),IF($A$4="D",VLOOKUP(B402,lingue!$A$1:$W$2465,16,FALSE),IF($A$4="F",VLOOKUP(B402,lingue!$A$1:$W$2465,18,FALSE)))))))</f>
        <v>DIVISORIO PER CONTENITORE IN POLISTIROLO PER CONTENITORI COC004B - DIM. MM  P=460 A=160 - COLORE: NERO</v>
      </c>
      <c r="E402" s="23" t="str">
        <f>IF($A$4="I",VLOOKUP(B402,lingue!$A$1:$W$2465,13,FALSE),IF($A$4="GB",VLOOKUP(B402,lingue!$A$1:$W$2465,15,FALSE),IF($A$4="E",VLOOKUP(B402,lingue!$A$1:$W$2465,21,FALSE),IF($A$4="PL",VLOOKUP(B402,lingue!$A$1:$W$2465,23,FALSE),IF($A$4="D",VLOOKUP(B402,lingue!$A$1:$W$2465,17,FALSE),IF($A$4="F",VLOOKUP(B402,lingue!$A$1:$W$2465,19,FALSE)))))))</f>
        <v xml:space="preserve">***FORNITO IN MULTIPLI DI 10 PZ*** </v>
      </c>
      <c r="F402" s="8"/>
      <c r="G402" s="23"/>
      <c r="H402" s="8"/>
      <c r="I402" s="24">
        <v>236</v>
      </c>
      <c r="J402" s="25">
        <v>10</v>
      </c>
      <c r="K402" s="26"/>
      <c r="L402" s="27">
        <v>3.86</v>
      </c>
      <c r="M402" s="104"/>
    </row>
    <row r="403" spans="1:13" ht="21.75" customHeight="1" x14ac:dyDescent="0.25">
      <c r="A403" s="34" t="s">
        <v>398</v>
      </c>
      <c r="B403" s="38" t="s">
        <v>404</v>
      </c>
      <c r="C403" s="38"/>
      <c r="D403" s="8" t="str">
        <f>IF($A$4="I",VLOOKUP(B403,lingue!$A$1:$W$2465,12,FALSE),IF($A$4="GB",VLOOKUP(B403,lingue!$A$1:$W$2465,14,FALSE),IF($A$4="E",VLOOKUP(B403,lingue!$A$1:$W$2465,20,FALSE),IF($A$4="PL",VLOOKUP(B403,lingue!$A$1:$W$2465,22,FALSE),IF($A$4="D",VLOOKUP(B403,lingue!$A$1:$W$2465,16,FALSE),IF($A$4="F",VLOOKUP(B403,lingue!$A$1:$W$2465,18,FALSE)))))))</f>
        <v>DIVISORIO LONGITUDINALE PER CONTENITORI COC3A2... - DIM. MM  L=302 P=15 A=105 - COLORE: ZINCATO</v>
      </c>
      <c r="E403" s="23" t="str">
        <f>IF($A$4="I",VLOOKUP(B403,lingue!$A$1:$W$2465,13,FALSE),IF($A$4="GB",VLOOKUP(B403,lingue!$A$1:$W$2465,15,FALSE),IF($A$4="E",VLOOKUP(B403,lingue!$A$1:$W$2465,21,FALSE),IF($A$4="PL",VLOOKUP(B403,lingue!$A$1:$W$2465,23,FALSE),IF($A$4="D",VLOOKUP(B403,lingue!$A$1:$W$2465,17,FALSE),IF($A$4="F",VLOOKUP(B403,lingue!$A$1:$W$2465,19,FALSE)))))))</f>
        <v xml:space="preserve">***FORNITO IN MULTIPLI DI 1 PZ*** </v>
      </c>
      <c r="F403" s="28"/>
      <c r="G403" s="23"/>
      <c r="I403" s="24">
        <v>200</v>
      </c>
      <c r="J403" s="25">
        <v>1</v>
      </c>
      <c r="K403" s="36"/>
      <c r="L403" s="27">
        <v>6.07</v>
      </c>
      <c r="M403" s="104"/>
    </row>
    <row r="404" spans="1:13" ht="21.75" customHeight="1" x14ac:dyDescent="0.25">
      <c r="A404" s="34" t="s">
        <v>398</v>
      </c>
      <c r="B404" s="78" t="s">
        <v>405</v>
      </c>
      <c r="C404" s="99"/>
      <c r="D404" s="8" t="str">
        <f>IF($A$4="I",VLOOKUP(B404,lingue!$A$1:$W$2465,12,FALSE),IF($A$4="GB",VLOOKUP(B404,lingue!$A$1:$W$2465,14,FALSE),IF($A$4="E",VLOOKUP(B404,lingue!$A$1:$W$2465,20,FALSE),IF($A$4="PL",VLOOKUP(B404,lingue!$A$1:$W$2465,22,FALSE),IF($A$4="D",VLOOKUP(B404,lingue!$A$1:$W$2465,16,FALSE),IF($A$4="F",VLOOKUP(B404,lingue!$A$1:$W$2465,18,FALSE)))))))</f>
        <v>DIVISORIO PER CONTENITORE IN POLISTIROLO PER CONTENITORI COC3A2B - DIM. MM  P=300 A=105 - COLORE: NERO</v>
      </c>
      <c r="E404" s="23" t="str">
        <f>IF($A$4="I",VLOOKUP(B404,lingue!$A$1:$W$2465,13,FALSE),IF($A$4="GB",VLOOKUP(B404,lingue!$A$1:$W$2465,15,FALSE),IF($A$4="E",VLOOKUP(B404,lingue!$A$1:$W$2465,21,FALSE),IF($A$4="PL",VLOOKUP(B404,lingue!$A$1:$W$2465,23,FALSE),IF($A$4="D",VLOOKUP(B404,lingue!$A$1:$W$2465,17,FALSE),IF($A$4="F",VLOOKUP(B404,lingue!$A$1:$W$2465,19,FALSE)))))))</f>
        <v xml:space="preserve">***FORNITO IN MULTIPLI DI 10 PZ*** </v>
      </c>
      <c r="F404" s="8"/>
      <c r="G404" s="23"/>
      <c r="H404" s="8"/>
      <c r="I404" s="24">
        <v>108</v>
      </c>
      <c r="J404" s="25">
        <v>10</v>
      </c>
      <c r="K404" s="26"/>
      <c r="L404" s="27">
        <v>2.14</v>
      </c>
      <c r="M404" s="104"/>
    </row>
    <row r="405" spans="1:13" ht="21.75" customHeight="1" x14ac:dyDescent="0.25">
      <c r="A405" s="34" t="s">
        <v>398</v>
      </c>
      <c r="B405" s="38" t="s">
        <v>406</v>
      </c>
      <c r="C405" s="38"/>
      <c r="D405" s="8" t="str">
        <f>IF($A$4="I",VLOOKUP(B405,lingue!$A$1:$W$2465,12,FALSE),IF($A$4="GB",VLOOKUP(B405,lingue!$A$1:$W$2465,14,FALSE),IF($A$4="E",VLOOKUP(B405,lingue!$A$1:$W$2465,20,FALSE),IF($A$4="PL",VLOOKUP(B405,lingue!$A$1:$W$2465,22,FALSE),IF($A$4="D",VLOOKUP(B405,lingue!$A$1:$W$2465,16,FALSE),IF($A$4="F",VLOOKUP(B405,lingue!$A$1:$W$2465,18,FALSE)))))))</f>
        <v>DIVISORIO LONGITUDINALE PER CONTENITORI COC4A2... - DIM. MM  L=457 P=17 A=120 - COLORE: ZINCATO</v>
      </c>
      <c r="E405" s="23" t="str">
        <f>IF($A$4="I",VLOOKUP(B405,lingue!$A$1:$W$2465,13,FALSE),IF($A$4="GB",VLOOKUP(B405,lingue!$A$1:$W$2465,15,FALSE),IF($A$4="E",VLOOKUP(B405,lingue!$A$1:$W$2465,21,FALSE),IF($A$4="PL",VLOOKUP(B405,lingue!$A$1:$W$2465,23,FALSE),IF($A$4="D",VLOOKUP(B405,lingue!$A$1:$W$2465,17,FALSE),IF($A$4="F",VLOOKUP(B405,lingue!$A$1:$W$2465,19,FALSE)))))))</f>
        <v xml:space="preserve">***FORNITO IN MULTIPLI DI 1 PZ*** </v>
      </c>
      <c r="F405" s="28"/>
      <c r="G405" s="23"/>
      <c r="I405" s="24">
        <v>360</v>
      </c>
      <c r="J405" s="25">
        <v>1</v>
      </c>
      <c r="K405" s="36"/>
      <c r="L405" s="27">
        <v>7.38</v>
      </c>
      <c r="M405" s="104"/>
    </row>
    <row r="406" spans="1:13" ht="21.75" customHeight="1" x14ac:dyDescent="0.25">
      <c r="A406" s="34" t="s">
        <v>398</v>
      </c>
      <c r="B406" s="38" t="s">
        <v>407</v>
      </c>
      <c r="C406" s="38"/>
      <c r="D406" s="8" t="str">
        <f>IF($A$4="I",VLOOKUP(B406,lingue!$A$1:$W$2465,12,FALSE),IF($A$4="GB",VLOOKUP(B406,lingue!$A$1:$W$2465,14,FALSE),IF($A$4="E",VLOOKUP(B406,lingue!$A$1:$W$2465,20,FALSE),IF($A$4="PL",VLOOKUP(B406,lingue!$A$1:$W$2465,22,FALSE),IF($A$4="D",VLOOKUP(B406,lingue!$A$1:$W$2465,16,FALSE),IF($A$4="F",VLOOKUP(B406,lingue!$A$1:$W$2465,18,FALSE)))))))</f>
        <v>DIVISORIO LONGITUDINALE PER CONTENITORI COC4A5... - DIM. MM  L=460 P=17 A=249 - COLORE: ZINCATO</v>
      </c>
      <c r="E406" s="23" t="str">
        <f>IF($A$4="I",VLOOKUP(B406,lingue!$A$1:$W$2465,13,FALSE),IF($A$4="GB",VLOOKUP(B406,lingue!$A$1:$W$2465,15,FALSE),IF($A$4="E",VLOOKUP(B406,lingue!$A$1:$W$2465,21,FALSE),IF($A$4="PL",VLOOKUP(B406,lingue!$A$1:$W$2465,23,FALSE),IF($A$4="D",VLOOKUP(B406,lingue!$A$1:$W$2465,17,FALSE),IF($A$4="F",VLOOKUP(B406,lingue!$A$1:$W$2465,19,FALSE)))))))</f>
        <v xml:space="preserve">***FORNITO IN MULTIPLI DI 1 PZ*** </v>
      </c>
      <c r="F406" s="28"/>
      <c r="G406" s="23"/>
      <c r="I406" s="24">
        <v>540</v>
      </c>
      <c r="J406" s="25">
        <v>1</v>
      </c>
      <c r="K406" s="36"/>
      <c r="L406" s="27">
        <v>9.16</v>
      </c>
      <c r="M406" s="104"/>
    </row>
    <row r="407" spans="1:13" ht="21.75" customHeight="1" x14ac:dyDescent="0.25">
      <c r="A407" s="34" t="s">
        <v>398</v>
      </c>
      <c r="B407" s="78" t="s">
        <v>408</v>
      </c>
      <c r="C407" s="99"/>
      <c r="D407" s="8" t="str">
        <f>IF($A$4="I",VLOOKUP(B407,lingue!$A$1:$W$2465,12,FALSE),IF($A$4="GB",VLOOKUP(B407,lingue!$A$1:$W$2465,14,FALSE),IF($A$4="E",VLOOKUP(B407,lingue!$A$1:$W$2465,20,FALSE),IF($A$4="PL",VLOOKUP(B407,lingue!$A$1:$W$2465,22,FALSE),IF($A$4="D",VLOOKUP(B407,lingue!$A$1:$W$2465,16,FALSE),IF($A$4="F",VLOOKUP(B407,lingue!$A$1:$W$2465,18,FALSE)))))))</f>
        <v>DIVISORIO PER CONTENITORE IN POLISTIROLO PER CONTENITORI COC4A5B - DIM. MM  P=460 A=250 - COLORE: NERO</v>
      </c>
      <c r="E407" s="23" t="str">
        <f>IF($A$4="I",VLOOKUP(B407,lingue!$A$1:$W$2465,13,FALSE),IF($A$4="GB",VLOOKUP(B407,lingue!$A$1:$W$2465,15,FALSE),IF($A$4="E",VLOOKUP(B407,lingue!$A$1:$W$2465,21,FALSE),IF($A$4="PL",VLOOKUP(B407,lingue!$A$1:$W$2465,23,FALSE),IF($A$4="D",VLOOKUP(B407,lingue!$A$1:$W$2465,17,FALSE),IF($A$4="F",VLOOKUP(B407,lingue!$A$1:$W$2465,19,FALSE)))))))</f>
        <v xml:space="preserve">***FORNITO IN MULTIPLI DI 10 PZ*** </v>
      </c>
      <c r="F407" s="8"/>
      <c r="G407" s="23"/>
      <c r="H407" s="8"/>
      <c r="I407" s="24">
        <v>390</v>
      </c>
      <c r="J407" s="25">
        <v>10</v>
      </c>
      <c r="K407" s="26"/>
      <c r="L407" s="27">
        <v>5.39</v>
      </c>
      <c r="M407" s="104"/>
    </row>
    <row r="408" spans="1:13" ht="21.75" customHeight="1" x14ac:dyDescent="0.25">
      <c r="A408" s="34" t="s">
        <v>398</v>
      </c>
      <c r="B408" s="38" t="s">
        <v>409</v>
      </c>
      <c r="C408" s="38"/>
      <c r="D408" s="8" t="str">
        <f>IF($A$4="I",VLOOKUP(B408,lingue!$A$1:$W$2465,12,FALSE),IF($A$4="GB",VLOOKUP(B408,lingue!$A$1:$W$2465,14,FALSE),IF($A$4="E",VLOOKUP(B408,lingue!$A$1:$W$2465,20,FALSE),IF($A$4="PL",VLOOKUP(B408,lingue!$A$1:$W$2465,22,FALSE),IF($A$4="D",VLOOKUP(B408,lingue!$A$1:$W$2465,16,FALSE),IF($A$4="F",VLOOKUP(B408,lingue!$A$1:$W$2465,18,FALSE)))))))</f>
        <v>DIVISORIO LONGITUDINALE AGGIUNTIVO PER CONTENITORI COZ005E00... - DIM. MM  L=654 P=20 A=214 - COLORE: ZINCATO</v>
      </c>
      <c r="E408" s="23" t="str">
        <f>IF($A$4="I",VLOOKUP(B408,lingue!$A$1:$W$2465,13,FALSE),IF($A$4="GB",VLOOKUP(B408,lingue!$A$1:$W$2465,15,FALSE),IF($A$4="E",VLOOKUP(B408,lingue!$A$1:$W$2465,21,FALSE),IF($A$4="PL",VLOOKUP(B408,lingue!$A$1:$W$2465,23,FALSE),IF($A$4="D",VLOOKUP(B408,lingue!$A$1:$W$2465,17,FALSE),IF($A$4="F",VLOOKUP(B408,lingue!$A$1:$W$2465,19,FALSE)))))))</f>
        <v xml:space="preserve">***FORNITO IN MULTIPLI DI 1 PZ*** </v>
      </c>
      <c r="F408" s="28"/>
      <c r="G408" s="23"/>
      <c r="I408" s="24">
        <v>1000</v>
      </c>
      <c r="J408" s="25">
        <v>1</v>
      </c>
      <c r="K408" s="36"/>
      <c r="L408" s="27">
        <v>9.4600000000000009</v>
      </c>
      <c r="M408" s="104"/>
    </row>
    <row r="409" spans="1:13" ht="21.75" customHeight="1" x14ac:dyDescent="0.25">
      <c r="A409" s="34" t="s">
        <v>398</v>
      </c>
      <c r="B409" s="38" t="s">
        <v>410</v>
      </c>
      <c r="C409" s="38"/>
      <c r="D409" s="8" t="str">
        <f>IF($A$4="I",VLOOKUP(B409,lingue!$A$1:$W$2465,12,FALSE),IF($A$4="GB",VLOOKUP(B409,lingue!$A$1:$W$2465,14,FALSE),IF($A$4="E",VLOOKUP(B409,lingue!$A$1:$W$2465,20,FALSE),IF($A$4="PL",VLOOKUP(B409,lingue!$A$1:$W$2465,22,FALSE),IF($A$4="D",VLOOKUP(B409,lingue!$A$1:$W$2465,16,FALSE),IF($A$4="F",VLOOKUP(B409,lingue!$A$1:$W$2465,18,FALSE)))))))</f>
        <v>DIVISORIO LONGITUDINALE PER CONTENITORI COZ3L5... - DIM. MM  L=326 P=17 A=115 - COLORE: ZINCATO</v>
      </c>
      <c r="E409" s="23" t="str">
        <f>IF($A$4="I",VLOOKUP(B409,lingue!$A$1:$W$2465,13,FALSE),IF($A$4="GB",VLOOKUP(B409,lingue!$A$1:$W$2465,15,FALSE),IF($A$4="E",VLOOKUP(B409,lingue!$A$1:$W$2465,21,FALSE),IF($A$4="PL",VLOOKUP(B409,lingue!$A$1:$W$2465,23,FALSE),IF($A$4="D",VLOOKUP(B409,lingue!$A$1:$W$2465,17,FALSE),IF($A$4="F",VLOOKUP(B409,lingue!$A$1:$W$2465,19,FALSE)))))))</f>
        <v xml:space="preserve">***FORNITO IN MULTIPLI DI 1 PZ*** </v>
      </c>
      <c r="F409" s="28"/>
      <c r="G409" s="23"/>
      <c r="I409" s="24">
        <v>250</v>
      </c>
      <c r="J409" s="25">
        <v>1</v>
      </c>
      <c r="K409" s="36"/>
      <c r="L409" s="27">
        <v>5.57</v>
      </c>
      <c r="M409" s="104"/>
    </row>
    <row r="410" spans="1:13" ht="21.75" customHeight="1" x14ac:dyDescent="0.25">
      <c r="A410" s="34" t="s">
        <v>398</v>
      </c>
      <c r="B410" s="78" t="s">
        <v>411</v>
      </c>
      <c r="C410" s="99"/>
      <c r="D410" s="8" t="str">
        <f>IF($A$4="I",VLOOKUP(B410,lingue!$A$1:$W$2465,12,FALSE),IF($A$4="GB",VLOOKUP(B410,lingue!$A$1:$W$2465,14,FALSE),IF($A$4="E",VLOOKUP(B410,lingue!$A$1:$W$2465,20,FALSE),IF($A$4="PL",VLOOKUP(B410,lingue!$A$1:$W$2465,22,FALSE),IF($A$4="D",VLOOKUP(B410,lingue!$A$1:$W$2465,16,FALSE),IF($A$4="F",VLOOKUP(B410,lingue!$A$1:$W$2465,18,FALSE)))))))</f>
        <v>DIVISORIO PER CONTENITORE IN POLISTIROLO PER CONTENITORI COZ3L5B - DIM. MM  P=325 A=105 - COLORE: NERO</v>
      </c>
      <c r="E410" s="23" t="str">
        <f>IF($A$4="I",VLOOKUP(B410,lingue!$A$1:$W$2465,13,FALSE),IF($A$4="GB",VLOOKUP(B410,lingue!$A$1:$W$2465,15,FALSE),IF($A$4="E",VLOOKUP(B410,lingue!$A$1:$W$2465,21,FALSE),IF($A$4="PL",VLOOKUP(B410,lingue!$A$1:$W$2465,23,FALSE),IF($A$4="D",VLOOKUP(B410,lingue!$A$1:$W$2465,17,FALSE),IF($A$4="F",VLOOKUP(B410,lingue!$A$1:$W$2465,19,FALSE)))))))</f>
        <v xml:space="preserve">***FORNITO IN MULTIPLI DI 10 PZ*** </v>
      </c>
      <c r="F410" s="8"/>
      <c r="G410" s="23"/>
      <c r="H410" s="8"/>
      <c r="I410" s="24">
        <v>114</v>
      </c>
      <c r="J410" s="25">
        <v>10</v>
      </c>
      <c r="K410" s="26"/>
      <c r="L410" s="27">
        <v>2.54</v>
      </c>
      <c r="M410" s="104"/>
    </row>
    <row r="411" spans="1:13" ht="21.75" customHeight="1" x14ac:dyDescent="0.25">
      <c r="A411" s="34" t="s">
        <v>398</v>
      </c>
      <c r="B411" s="38" t="s">
        <v>412</v>
      </c>
      <c r="C411" s="38"/>
      <c r="D411" s="8" t="str">
        <f>IF($A$4="I",VLOOKUP(B411,lingue!$A$1:$W$2465,12,FALSE),IF($A$4="GB",VLOOKUP(B411,lingue!$A$1:$W$2465,14,FALSE),IF($A$4="E",VLOOKUP(B411,lingue!$A$1:$W$2465,20,FALSE),IF($A$4="PL",VLOOKUP(B411,lingue!$A$1:$W$2465,22,FALSE),IF($A$4="D",VLOOKUP(B411,lingue!$A$1:$W$2465,16,FALSE),IF($A$4="F",VLOOKUP(B411,lingue!$A$1:$W$2465,18,FALSE)))))))</f>
        <v>DIVISORIO LONGITUDINALE AGGIUNTIVO PER CONTENITORI COZ5P4E00... - DIM. MM  L=473 P=20 A=215 - COLORE: ZINCATO</v>
      </c>
      <c r="E411" s="23" t="str">
        <f>IF($A$4="I",VLOOKUP(B411,lingue!$A$1:$W$2465,13,FALSE),IF($A$4="GB",VLOOKUP(B411,lingue!$A$1:$W$2465,15,FALSE),IF($A$4="E",VLOOKUP(B411,lingue!$A$1:$W$2465,21,FALSE),IF($A$4="PL",VLOOKUP(B411,lingue!$A$1:$W$2465,23,FALSE),IF($A$4="D",VLOOKUP(B411,lingue!$A$1:$W$2465,17,FALSE),IF($A$4="F",VLOOKUP(B411,lingue!$A$1:$W$2465,19,FALSE)))))))</f>
        <v xml:space="preserve">***FORNITO IN MULTIPLI DI 1 PZ*** </v>
      </c>
      <c r="F411" s="28"/>
      <c r="G411" s="23"/>
      <c r="I411" s="24">
        <v>680</v>
      </c>
      <c r="J411" s="25">
        <v>1</v>
      </c>
      <c r="K411" s="36"/>
      <c r="L411" s="27">
        <v>8.07</v>
      </c>
      <c r="M411" s="104"/>
    </row>
    <row r="412" spans="1:13" ht="21.75" customHeight="1" x14ac:dyDescent="0.25">
      <c r="A412" s="34" t="s">
        <v>413</v>
      </c>
      <c r="B412" s="78" t="s">
        <v>414</v>
      </c>
      <c r="C412" s="99"/>
      <c r="D412" s="8" t="str">
        <f>IF($A$4="I",VLOOKUP(B412,lingue!$A$1:$W$2465,12,FALSE),IF($A$4="GB",VLOOKUP(B412,lingue!$A$1:$W$2465,14,FALSE),IF($A$4="E",VLOOKUP(B412,lingue!$A$1:$W$2465,20,FALSE),IF($A$4="PL",VLOOKUP(B412,lingue!$A$1:$W$2465,22,FALSE),IF($A$4="D",VLOOKUP(B412,lingue!$A$1:$W$2465,16,FALSE),IF($A$4="F",VLOOKUP(B412,lingue!$A$1:$W$2465,18,FALSE)))))))</f>
        <v>CONTAINERS IN PLASTICA PORTATA 150 KG-CAPACITA Lt=280 - DIM. MM  L=1000 P=640 A=655 - COLORE: GRIGIO SCURO</v>
      </c>
      <c r="E412" s="23" t="str">
        <f>IF($A$4="I",VLOOKUP(B412,lingue!$A$1:$W$2465,13,FALSE),IF($A$4="GB",VLOOKUP(B412,lingue!$A$1:$W$2465,15,FALSE),IF($A$4="E",VLOOKUP(B412,lingue!$A$1:$W$2465,21,FALSE),IF($A$4="PL",VLOOKUP(B412,lingue!$A$1:$W$2465,23,FALSE),IF($A$4="D",VLOOKUP(B412,lingue!$A$1:$W$2465,17,FALSE),IF($A$4="F",VLOOKUP(B412,lingue!$A$1:$W$2465,19,FALSE)))))))</f>
        <v xml:space="preserve">***FORNITO IN MULTIPLI DI 1/6 PZ*** </v>
      </c>
      <c r="F412" s="8"/>
      <c r="G412" s="23"/>
      <c r="H412" s="8"/>
      <c r="I412" s="24">
        <v>14300</v>
      </c>
      <c r="J412" s="25">
        <v>1</v>
      </c>
      <c r="K412" s="26">
        <v>6</v>
      </c>
      <c r="L412" s="27">
        <v>82.65</v>
      </c>
      <c r="M412" s="104"/>
    </row>
    <row r="413" spans="1:13" ht="21.75" customHeight="1" x14ac:dyDescent="0.25">
      <c r="A413" s="34" t="s">
        <v>413</v>
      </c>
      <c r="B413" s="78" t="s">
        <v>415</v>
      </c>
      <c r="C413" s="99"/>
      <c r="D413" s="8" t="str">
        <f>IF($A$4="I",VLOOKUP(B413,lingue!$A$1:$W$2465,12,FALSE),IF($A$4="GB",VLOOKUP(B413,lingue!$A$1:$W$2465,14,FALSE),IF($A$4="E",VLOOKUP(B413,lingue!$A$1:$W$2465,20,FALSE),IF($A$4="PL",VLOOKUP(B413,lingue!$A$1:$W$2465,22,FALSE),IF($A$4="D",VLOOKUP(B413,lingue!$A$1:$W$2465,16,FALSE),IF($A$4="F",VLOOKUP(B413,lingue!$A$1:$W$2465,18,FALSE)))))))</f>
        <v>CONTAINER IN PLASTICA RIGENERATA PORTATA 150 KG-CAPACITA Lt=280 - DIM. MM  L=1000 P=640 A=655 - COLORE: NERO</v>
      </c>
      <c r="E413" s="23" t="str">
        <f>IF($A$4="I",VLOOKUP(B413,lingue!$A$1:$W$2465,13,FALSE),IF($A$4="GB",VLOOKUP(B413,lingue!$A$1:$W$2465,15,FALSE),IF($A$4="E",VLOOKUP(B413,lingue!$A$1:$W$2465,21,FALSE),IF($A$4="PL",VLOOKUP(B413,lingue!$A$1:$W$2465,23,FALSE),IF($A$4="D",VLOOKUP(B413,lingue!$A$1:$W$2465,17,FALSE),IF($A$4="F",VLOOKUP(B413,lingue!$A$1:$W$2465,19,FALSE)))))))</f>
        <v xml:space="preserve">***FORNITO IN MULTIPLI DI 1/6 PZ*** </v>
      </c>
      <c r="F413" s="8"/>
      <c r="G413" s="23"/>
      <c r="H413" s="8"/>
      <c r="I413" s="24">
        <v>14300</v>
      </c>
      <c r="J413" s="25">
        <v>1</v>
      </c>
      <c r="K413" s="26">
        <v>6</v>
      </c>
      <c r="L413" s="27">
        <v>67.42</v>
      </c>
      <c r="M413" s="104"/>
    </row>
    <row r="414" spans="1:13" ht="21.75" customHeight="1" x14ac:dyDescent="0.25">
      <c r="A414" s="34" t="s">
        <v>413</v>
      </c>
      <c r="B414" s="78" t="s">
        <v>416</v>
      </c>
      <c r="C414" s="99"/>
      <c r="D414" s="8" t="str">
        <f>IF($A$4="I",VLOOKUP(B414,lingue!$A$1:$W$2465,12,FALSE),IF($A$4="GB",VLOOKUP(B414,lingue!$A$1:$W$2465,14,FALSE),IF($A$4="E",VLOOKUP(B414,lingue!$A$1:$W$2465,20,FALSE),IF($A$4="PL",VLOOKUP(B414,lingue!$A$1:$W$2465,22,FALSE),IF($A$4="D",VLOOKUP(B414,lingue!$A$1:$W$2465,16,FALSE),IF($A$4="F",VLOOKUP(B414,lingue!$A$1:$W$2465,18,FALSE)))))))</f>
        <v>CONTAINERS IN PLASTICA CON 4 RUOTE GIREVOLI PORTATA 150 KG-CAPACITA Lt=280 - DIM. MM  L=1000 P=640 A=790 - COLORE: GRIGIO SCURO</v>
      </c>
      <c r="E414" s="23" t="str">
        <f>IF($A$4="I",VLOOKUP(B414,lingue!$A$1:$W$2465,13,FALSE),IF($A$4="GB",VLOOKUP(B414,lingue!$A$1:$W$2465,15,FALSE),IF($A$4="E",VLOOKUP(B414,lingue!$A$1:$W$2465,21,FALSE),IF($A$4="PL",VLOOKUP(B414,lingue!$A$1:$W$2465,23,FALSE),IF($A$4="D",VLOOKUP(B414,lingue!$A$1:$W$2465,17,FALSE),IF($A$4="F",VLOOKUP(B414,lingue!$A$1:$W$2465,19,FALSE)))))))</f>
        <v xml:space="preserve">***FORNITO IN MULTIPLI DI 1/6 PZ*** </v>
      </c>
      <c r="F414" s="8"/>
      <c r="G414" s="23"/>
      <c r="H414" s="8"/>
      <c r="I414" s="24">
        <v>18380</v>
      </c>
      <c r="J414" s="25">
        <v>1</v>
      </c>
      <c r="K414" s="26">
        <v>6</v>
      </c>
      <c r="L414" s="27">
        <v>157.34</v>
      </c>
      <c r="M414" s="104"/>
    </row>
    <row r="415" spans="1:13" ht="21.75" customHeight="1" x14ac:dyDescent="0.25">
      <c r="A415" s="34" t="s">
        <v>413</v>
      </c>
      <c r="B415" s="78" t="s">
        <v>417</v>
      </c>
      <c r="C415" s="99"/>
      <c r="D415" s="8" t="str">
        <f>IF($A$4="I",VLOOKUP(B415,lingue!$A$1:$W$2465,12,FALSE),IF($A$4="GB",VLOOKUP(B415,lingue!$A$1:$W$2465,14,FALSE),IF($A$4="E",VLOOKUP(B415,lingue!$A$1:$W$2465,20,FALSE),IF($A$4="PL",VLOOKUP(B415,lingue!$A$1:$W$2465,22,FALSE),IF($A$4="D",VLOOKUP(B415,lingue!$A$1:$W$2465,16,FALSE),IF($A$4="F",VLOOKUP(B415,lingue!$A$1:$W$2465,18,FALSE)))))))</f>
        <v>CONTAINERS IN PLASTICA CON 4 RUOTE GIREVOLI PORTATA 150 KG-CAPACITA Lt=280 - DIM. MM  L=1000 P=640 A=815 - COLORE: GRIGIO SCURO</v>
      </c>
      <c r="E415" s="23" t="str">
        <f>IF($A$4="I",VLOOKUP(B415,lingue!$A$1:$W$2465,13,FALSE),IF($A$4="GB",VLOOKUP(B415,lingue!$A$1:$W$2465,15,FALSE),IF($A$4="E",VLOOKUP(B415,lingue!$A$1:$W$2465,21,FALSE),IF($A$4="PL",VLOOKUP(B415,lingue!$A$1:$W$2465,23,FALSE),IF($A$4="D",VLOOKUP(B415,lingue!$A$1:$W$2465,17,FALSE),IF($A$4="F",VLOOKUP(B415,lingue!$A$1:$W$2465,19,FALSE)))))))</f>
        <v xml:space="preserve">***FORNITO IN MULTIPLI DI 1/6 PZ*** </v>
      </c>
      <c r="F415" s="8"/>
      <c r="G415" s="23"/>
      <c r="H415" s="8"/>
      <c r="I415" s="24">
        <v>19420</v>
      </c>
      <c r="J415" s="25">
        <v>1</v>
      </c>
      <c r="K415" s="26">
        <v>6</v>
      </c>
      <c r="L415" s="27">
        <v>160.47</v>
      </c>
      <c r="M415" s="104"/>
    </row>
    <row r="416" spans="1:13" ht="21.75" customHeight="1" x14ac:dyDescent="0.25">
      <c r="A416" s="34" t="s">
        <v>413</v>
      </c>
      <c r="B416" s="78" t="s">
        <v>418</v>
      </c>
      <c r="C416" s="99"/>
      <c r="D416" s="8" t="str">
        <f>IF($A$4="I",VLOOKUP(B416,lingue!$A$1:$W$2465,12,FALSE),IF($A$4="GB",VLOOKUP(B416,lingue!$A$1:$W$2465,14,FALSE),IF($A$4="E",VLOOKUP(B416,lingue!$A$1:$W$2465,20,FALSE),IF($A$4="PL",VLOOKUP(B416,lingue!$A$1:$W$2465,22,FALSE),IF($A$4="D",VLOOKUP(B416,lingue!$A$1:$W$2465,16,FALSE),IF($A$4="F",VLOOKUP(B416,lingue!$A$1:$W$2465,18,FALSE)))))))</f>
        <v>CONTAINERS IN PLASTICA PORTATA 250 KG-CAPACITA Lt=520 - DIM. MM  L=1165 P=790 A=800 - COLORE: GRIGIO SCURO</v>
      </c>
      <c r="E416" s="23" t="str">
        <f>IF($A$4="I",VLOOKUP(B416,lingue!$A$1:$W$2465,13,FALSE),IF($A$4="GB",VLOOKUP(B416,lingue!$A$1:$W$2465,15,FALSE),IF($A$4="E",VLOOKUP(B416,lingue!$A$1:$W$2465,21,FALSE),IF($A$4="PL",VLOOKUP(B416,lingue!$A$1:$W$2465,23,FALSE),IF($A$4="D",VLOOKUP(B416,lingue!$A$1:$W$2465,17,FALSE),IF($A$4="F",VLOOKUP(B416,lingue!$A$1:$W$2465,19,FALSE)))))))</f>
        <v xml:space="preserve">***FORNITO IN MULTIPLI DI 1/3 PZ*** </v>
      </c>
      <c r="F416" s="8"/>
      <c r="G416" s="23"/>
      <c r="H416" s="8"/>
      <c r="I416" s="24">
        <v>25000</v>
      </c>
      <c r="J416" s="25">
        <v>1</v>
      </c>
      <c r="K416" s="26">
        <v>3</v>
      </c>
      <c r="L416" s="27">
        <v>168.02</v>
      </c>
      <c r="M416" s="104"/>
    </row>
    <row r="417" spans="1:14" ht="21.75" customHeight="1" x14ac:dyDescent="0.25">
      <c r="A417" s="34" t="s">
        <v>413</v>
      </c>
      <c r="B417" s="78" t="s">
        <v>419</v>
      </c>
      <c r="C417" s="99"/>
      <c r="D417" s="8" t="str">
        <f>IF($A$4="I",VLOOKUP(B417,lingue!$A$1:$W$2465,12,FALSE),IF($A$4="GB",VLOOKUP(B417,lingue!$A$1:$W$2465,14,FALSE),IF($A$4="E",VLOOKUP(B417,lingue!$A$1:$W$2465,20,FALSE),IF($A$4="PL",VLOOKUP(B417,lingue!$A$1:$W$2465,22,FALSE),IF($A$4="D",VLOOKUP(B417,lingue!$A$1:$W$2465,16,FALSE),IF($A$4="F",VLOOKUP(B417,lingue!$A$1:$W$2465,18,FALSE)))))))</f>
        <v>CONTAINER IN PLASTICA RIGENERATA PORTATA 250 KG-CAPACITA Lt=520 - DIM. MM  L=1165 P=790 A=800 - COLORE: NERO RAL9005</v>
      </c>
      <c r="E417" s="23" t="str">
        <f>IF($A$4="I",VLOOKUP(B417,lingue!$A$1:$W$2465,13,FALSE),IF($A$4="GB",VLOOKUP(B417,lingue!$A$1:$W$2465,15,FALSE),IF($A$4="E",VLOOKUP(B417,lingue!$A$1:$W$2465,21,FALSE),IF($A$4="PL",VLOOKUP(B417,lingue!$A$1:$W$2465,23,FALSE),IF($A$4="D",VLOOKUP(B417,lingue!$A$1:$W$2465,17,FALSE),IF($A$4="F",VLOOKUP(B417,lingue!$A$1:$W$2465,19,FALSE)))))))</f>
        <v xml:space="preserve">***FORNITO IN MULTIPLI DI 1/3 PZ*** </v>
      </c>
      <c r="F417" s="8"/>
      <c r="G417" s="23"/>
      <c r="H417" s="8"/>
      <c r="I417" s="24">
        <v>25000</v>
      </c>
      <c r="J417" s="25">
        <v>1</v>
      </c>
      <c r="K417" s="26">
        <v>3</v>
      </c>
      <c r="L417" s="27">
        <v>140.84</v>
      </c>
      <c r="M417" s="104"/>
    </row>
    <row r="418" spans="1:14" ht="21.75" customHeight="1" x14ac:dyDescent="0.25">
      <c r="A418" s="34" t="s">
        <v>413</v>
      </c>
      <c r="B418" s="78" t="s">
        <v>420</v>
      </c>
      <c r="C418" s="99"/>
      <c r="D418" s="8" t="str">
        <f>IF($A$4="I",VLOOKUP(B418,lingue!$A$1:$W$2465,12,FALSE),IF($A$4="GB",VLOOKUP(B418,lingue!$A$1:$W$2465,14,FALSE),IF($A$4="E",VLOOKUP(B418,lingue!$A$1:$W$2465,20,FALSE),IF($A$4="PL",VLOOKUP(B418,lingue!$A$1:$W$2465,22,FALSE),IF($A$4="D",VLOOKUP(B418,lingue!$A$1:$W$2465,16,FALSE),IF($A$4="F",VLOOKUP(B418,lingue!$A$1:$W$2465,18,FALSE)))))))</f>
        <v>CONTAINERS IN PLASTICA CON 4 RUOTE GIREVOLI PORTATA 200 KG-CAPACITA Lt=520 - DIM. MM  L=1165 P=790 A=935 - COLORE: GRIGIO SCURO</v>
      </c>
      <c r="E418" s="23" t="str">
        <f>IF($A$4="I",VLOOKUP(B418,lingue!$A$1:$W$2465,13,FALSE),IF($A$4="GB",VLOOKUP(B418,lingue!$A$1:$W$2465,15,FALSE),IF($A$4="E",VLOOKUP(B418,lingue!$A$1:$W$2465,21,FALSE),IF($A$4="PL",VLOOKUP(B418,lingue!$A$1:$W$2465,23,FALSE),IF($A$4="D",VLOOKUP(B418,lingue!$A$1:$W$2465,17,FALSE),IF($A$4="F",VLOOKUP(B418,lingue!$A$1:$W$2465,19,FALSE)))))))</f>
        <v xml:space="preserve">***FORNITO IN MULTIPLI DI 1/3 PZ*** </v>
      </c>
      <c r="F418" s="8"/>
      <c r="G418" s="23"/>
      <c r="H418" s="8"/>
      <c r="I418" s="24">
        <v>29080</v>
      </c>
      <c r="J418" s="25">
        <v>1</v>
      </c>
      <c r="K418" s="26">
        <v>3</v>
      </c>
      <c r="L418" s="27">
        <v>242.71</v>
      </c>
      <c r="M418" s="104"/>
    </row>
    <row r="419" spans="1:14" ht="21.75" customHeight="1" x14ac:dyDescent="0.25">
      <c r="A419" s="34" t="s">
        <v>413</v>
      </c>
      <c r="B419" s="78" t="s">
        <v>421</v>
      </c>
      <c r="C419" s="99"/>
      <c r="D419" s="8" t="str">
        <f>IF($A$4="I",VLOOKUP(B419,lingue!$A$1:$W$2465,12,FALSE),IF($A$4="GB",VLOOKUP(B419,lingue!$A$1:$W$2465,14,FALSE),IF($A$4="E",VLOOKUP(B419,lingue!$A$1:$W$2465,20,FALSE),IF($A$4="PL",VLOOKUP(B419,lingue!$A$1:$W$2465,22,FALSE),IF($A$4="D",VLOOKUP(B419,lingue!$A$1:$W$2465,16,FALSE),IF($A$4="F",VLOOKUP(B419,lingue!$A$1:$W$2465,18,FALSE)))))))</f>
        <v>CONTAINERS IN PLASTICA CON 4 RUOTE GIREVOLI PORTATA 250 KG-CAPACITA Lt=520 - DIM. MM  L=1165 P=790 A=960 - COLORE: GRIGIO SCURO</v>
      </c>
      <c r="E419" s="23" t="str">
        <f>IF($A$4="I",VLOOKUP(B419,lingue!$A$1:$W$2465,13,FALSE),IF($A$4="GB",VLOOKUP(B419,lingue!$A$1:$W$2465,15,FALSE),IF($A$4="E",VLOOKUP(B419,lingue!$A$1:$W$2465,21,FALSE),IF($A$4="PL",VLOOKUP(B419,lingue!$A$1:$W$2465,23,FALSE),IF($A$4="D",VLOOKUP(B419,lingue!$A$1:$W$2465,17,FALSE),IF($A$4="F",VLOOKUP(B419,lingue!$A$1:$W$2465,19,FALSE)))))))</f>
        <v xml:space="preserve">***FORNITO IN MULTIPLI DI 1/3 PZ*** </v>
      </c>
      <c r="F419" s="8"/>
      <c r="G419" s="23"/>
      <c r="H419" s="8"/>
      <c r="I419" s="24">
        <v>30120</v>
      </c>
      <c r="J419" s="25">
        <v>1</v>
      </c>
      <c r="K419" s="26">
        <v>3</v>
      </c>
      <c r="L419" s="27">
        <v>245.84</v>
      </c>
      <c r="M419" s="104"/>
    </row>
    <row r="420" spans="1:14" ht="21.75" customHeight="1" x14ac:dyDescent="0.25">
      <c r="A420" s="34" t="s">
        <v>413</v>
      </c>
      <c r="B420" s="78" t="s">
        <v>422</v>
      </c>
      <c r="C420" s="99"/>
      <c r="D420" s="8" t="str">
        <f>IF($A$4="I",VLOOKUP(B420,lingue!$A$1:$W$2465,12,FALSE),IF($A$4="GB",VLOOKUP(B420,lingue!$A$1:$W$2465,14,FALSE),IF($A$4="E",VLOOKUP(B420,lingue!$A$1:$W$2465,20,FALSE),IF($A$4="PL",VLOOKUP(B420,lingue!$A$1:$W$2465,22,FALSE),IF($A$4="D",VLOOKUP(B420,lingue!$A$1:$W$2465,16,FALSE),IF($A$4="F",VLOOKUP(B420,lingue!$A$1:$W$2465,18,FALSE)))))))</f>
        <v>CONTAINERS IN PLASTICA CON TRAVERSE PORTATA 300 KG-CAPACITA Lt=520 - DIM. MM  L=1165 P=790 A=800 - COLORE: GRIGIO SCURO</v>
      </c>
      <c r="E420" s="23" t="str">
        <f>IF($A$4="I",VLOOKUP(B420,lingue!$A$1:$W$2465,13,FALSE),IF($A$4="GB",VLOOKUP(B420,lingue!$A$1:$W$2465,15,FALSE),IF($A$4="E",VLOOKUP(B420,lingue!$A$1:$W$2465,21,FALSE),IF($A$4="PL",VLOOKUP(B420,lingue!$A$1:$W$2465,23,FALSE),IF($A$4="D",VLOOKUP(B420,lingue!$A$1:$W$2465,17,FALSE),IF($A$4="F",VLOOKUP(B420,lingue!$A$1:$W$2465,19,FALSE)))))))</f>
        <v xml:space="preserve">***FORNITO IN MULTIPLI DI 1/3 PZ*** </v>
      </c>
      <c r="F420" s="8"/>
      <c r="G420" s="23"/>
      <c r="H420" s="8"/>
      <c r="I420" s="24">
        <v>26200</v>
      </c>
      <c r="J420" s="25">
        <v>1</v>
      </c>
      <c r="K420" s="26">
        <v>3</v>
      </c>
      <c r="L420" s="27">
        <v>177.26</v>
      </c>
      <c r="M420" s="104"/>
    </row>
    <row r="421" spans="1:14" ht="21.75" customHeight="1" x14ac:dyDescent="0.25">
      <c r="A421" s="34" t="s">
        <v>413</v>
      </c>
      <c r="B421" s="78" t="s">
        <v>423</v>
      </c>
      <c r="C421" s="99"/>
      <c r="D421" s="8" t="str">
        <f>IF($A$4="I",VLOOKUP(B421,lingue!$A$1:$W$2465,12,FALSE),IF($A$4="GB",VLOOKUP(B421,lingue!$A$1:$W$2465,14,FALSE),IF($A$4="E",VLOOKUP(B421,lingue!$A$1:$W$2465,20,FALSE),IF($A$4="PL",VLOOKUP(B421,lingue!$A$1:$W$2465,22,FALSE),IF($A$4="D",VLOOKUP(B421,lingue!$A$1:$W$2465,16,FALSE),IF($A$4="F",VLOOKUP(B421,lingue!$A$1:$W$2465,18,FALSE)))))))</f>
        <v>CONTAINER IN PLASTICA RIGENERATA CON TRAVERSE PORTATA 300 KG-CAPACITA Lt=520 - DIM. MM  L=1165 P=790 A=800 - COLORE: NERO</v>
      </c>
      <c r="E421" s="23" t="str">
        <f>IF($A$4="I",VLOOKUP(B421,lingue!$A$1:$W$2465,13,FALSE),IF($A$4="GB",VLOOKUP(B421,lingue!$A$1:$W$2465,15,FALSE),IF($A$4="E",VLOOKUP(B421,lingue!$A$1:$W$2465,21,FALSE),IF($A$4="PL",VLOOKUP(B421,lingue!$A$1:$W$2465,23,FALSE),IF($A$4="D",VLOOKUP(B421,lingue!$A$1:$W$2465,17,FALSE),IF($A$4="F",VLOOKUP(B421,lingue!$A$1:$W$2465,19,FALSE)))))))</f>
        <v xml:space="preserve">***FORNITO IN MULTIPLI DI 1/3 PZ*** </v>
      </c>
      <c r="F421" s="8"/>
      <c r="G421" s="23"/>
      <c r="H421" s="8"/>
      <c r="I421" s="24">
        <v>26200</v>
      </c>
      <c r="J421" s="25">
        <v>1</v>
      </c>
      <c r="K421" s="26">
        <v>3</v>
      </c>
      <c r="L421" s="27">
        <v>148.97999999999999</v>
      </c>
      <c r="M421" s="104"/>
    </row>
    <row r="422" spans="1:14" ht="21.75" customHeight="1" x14ac:dyDescent="0.25">
      <c r="A422" s="34" t="s">
        <v>413</v>
      </c>
      <c r="B422" s="79" t="s">
        <v>424</v>
      </c>
      <c r="D422" s="8" t="str">
        <f>IF($A$4="I",VLOOKUP(B422,lingue!$A$1:$W$2465,12,FALSE),IF($A$4="GB",VLOOKUP(B422,lingue!$A$1:$W$2465,14,FALSE),IF($A$4="E",VLOOKUP(B422,lingue!$A$1:$W$2465,20,FALSE),IF($A$4="PL",VLOOKUP(B422,lingue!$A$1:$W$2465,22,FALSE),IF($A$4="D",VLOOKUP(B422,lingue!$A$1:$W$2465,16,FALSE),IF($A$4="F",VLOOKUP(B422,lingue!$A$1:$W$2465,18,FALSE)))))))</f>
        <v>CONTAINER IN PLASTICA CON TRE TRAVERSE - DIM.: 1000x1200x760h - COLORE: GRIGIO FINESTRA - RAL 7040</v>
      </c>
      <c r="E422" s="23" t="str">
        <f>IF($A$4="I",VLOOKUP(B422,lingue!$A$1:$W$2465,13,FALSE),IF($A$4="GB",VLOOKUP(B422,lingue!$A$1:$W$2465,15,FALSE),IF($A$4="E",VLOOKUP(B422,lingue!$A$1:$W$2465,21,FALSE),IF($A$4="PL",VLOOKUP(B422,lingue!$A$1:$W$2465,23,FALSE),IF($A$4="D",VLOOKUP(B422,lingue!$A$1:$W$2465,17,FALSE),IF($A$4="F",VLOOKUP(B422,lingue!$A$1:$W$2465,19,FALSE)))))))</f>
        <v xml:space="preserve">***FORNITO IN MULTIPLI DI 1/3 PZ*** </v>
      </c>
      <c r="F422" s="28"/>
      <c r="G422" s="23"/>
      <c r="I422" s="24">
        <v>38500</v>
      </c>
      <c r="J422" s="25">
        <v>1</v>
      </c>
      <c r="K422" s="36">
        <v>3</v>
      </c>
      <c r="L422" s="27">
        <v>240.99</v>
      </c>
      <c r="M422" s="104"/>
    </row>
    <row r="423" spans="1:14" ht="21.75" customHeight="1" x14ac:dyDescent="0.25">
      <c r="A423" s="34" t="s">
        <v>413</v>
      </c>
      <c r="B423" s="79" t="s">
        <v>16886</v>
      </c>
      <c r="C423" s="100"/>
      <c r="D423" s="8" t="str">
        <f>IF($A$4="I",VLOOKUP(B423,lingue!$A$1:$W$2465,12,FALSE),IF($A$4="GB",VLOOKUP(B423,lingue!$A$1:$W$2465,14,FALSE),IF($A$4="E",VLOOKUP(B423,lingue!$A$1:$W$2465,20,FALSE),IF($A$4="PL",VLOOKUP(B423,lingue!$A$1:$W$2465,22,FALSE),IF($A$4="D",VLOOKUP(B423,lingue!$A$1:$W$2465,16,FALSE),IF($A$4="F",VLOOKUP(B423,lingue!$A$1:$W$2465,18,FALSE)))))))</f>
        <v>CONTAINER IN PLASTICA CON COPERCHIO E CINGHIE PER RACCOLTA BATTERIE ESAUSTE - DIM.: 1000x1200x760h - COLORE: GRIGIO FINESTRA - RAL 7040</v>
      </c>
      <c r="E423" s="23" t="str">
        <f>IF($A$4="I",VLOOKUP(B423,lingue!$A$1:$W$2465,13,FALSE),IF($A$4="GB",VLOOKUP(B423,lingue!$A$1:$W$2465,15,FALSE),IF($A$4="E",VLOOKUP(B423,lingue!$A$1:$W$2465,21,FALSE),IF($A$4="PL",VLOOKUP(B423,lingue!$A$1:$W$2465,23,FALSE),IF($A$4="D",VLOOKUP(B423,lingue!$A$1:$W$2465,17,FALSE),IF($A$4="F",VLOOKUP(B423,lingue!$A$1:$W$2465,19,FALSE)))))))</f>
        <v xml:space="preserve">***FORNITO IN MULTIPLI DI 1/3 PZ*** </v>
      </c>
      <c r="F423" s="28"/>
      <c r="G423" s="23"/>
      <c r="I423" s="24">
        <v>45500</v>
      </c>
      <c r="J423" s="25">
        <v>1</v>
      </c>
      <c r="K423" s="36">
        <v>3</v>
      </c>
      <c r="L423" s="27">
        <v>362</v>
      </c>
      <c r="M423" s="104"/>
    </row>
    <row r="424" spans="1:14" ht="21.75" customHeight="1" x14ac:dyDescent="0.25">
      <c r="A424" s="34" t="s">
        <v>425</v>
      </c>
      <c r="B424" s="79" t="s">
        <v>426</v>
      </c>
      <c r="D424" s="8" t="str">
        <f>IF($A$4="I",VLOOKUP(B424,lingue!$A$1:$W$2465,12,FALSE),IF($A$4="GB",VLOOKUP(B424,lingue!$A$1:$W$2465,14,FALSE),IF($A$4="E",VLOOKUP(B424,lingue!$A$1:$W$2465,20,FALSE),IF($A$4="PL",VLOOKUP(B424,lingue!$A$1:$W$2465,22,FALSE),IF($A$4="D",VLOOKUP(B424,lingue!$A$1:$W$2465,16,FALSE),IF($A$4="F",VLOOKUP(B424,lingue!$A$1:$W$2465,18,FALSE)))))))</f>
        <v>COPERCHIO IN PLASTICA PER SERIE FPT1040/1140/1240 - DIM. MM  L=1000 P=640 - COLORE: GRIGIO SCURO</v>
      </c>
      <c r="E424" s="23" t="str">
        <f>IF($A$4="I",VLOOKUP(B424,lingue!$A$1:$W$2465,13,FALSE),IF($A$4="GB",VLOOKUP(B424,lingue!$A$1:$W$2465,15,FALSE),IF($A$4="E",VLOOKUP(B424,lingue!$A$1:$W$2465,21,FALSE),IF($A$4="PL",VLOOKUP(B424,lingue!$A$1:$W$2465,23,FALSE),IF($A$4="D",VLOOKUP(B424,lingue!$A$1:$W$2465,17,FALSE),IF($A$4="F",VLOOKUP(B424,lingue!$A$1:$W$2465,19,FALSE)))))))</f>
        <v xml:space="preserve">***FORNITO IN MULTIPLI DI 1 PZ*** </v>
      </c>
      <c r="F424" s="8"/>
      <c r="G424" s="23"/>
      <c r="H424" s="8"/>
      <c r="I424" s="24">
        <v>1700</v>
      </c>
      <c r="J424" s="25">
        <v>1</v>
      </c>
      <c r="K424" s="26"/>
      <c r="L424" s="27">
        <v>36.97</v>
      </c>
      <c r="M424" s="104"/>
    </row>
    <row r="425" spans="1:14" ht="21.75" customHeight="1" x14ac:dyDescent="0.25">
      <c r="A425" s="34" t="s">
        <v>425</v>
      </c>
      <c r="B425" s="79" t="s">
        <v>427</v>
      </c>
      <c r="D425" s="8" t="str">
        <f>IF($A$4="I",VLOOKUP(B425,lingue!$A$1:$W$2465,12,FALSE),IF($A$4="GB",VLOOKUP(B425,lingue!$A$1:$W$2465,14,FALSE),IF($A$4="E",VLOOKUP(B425,lingue!$A$1:$W$2465,20,FALSE),IF($A$4="PL",VLOOKUP(B425,lingue!$A$1:$W$2465,22,FALSE),IF($A$4="D",VLOOKUP(B425,lingue!$A$1:$W$2465,16,FALSE),IF($A$4="F",VLOOKUP(B425,lingue!$A$1:$W$2465,18,FALSE)))))))</f>
        <v>COPERCHIO IN PLASTICA PER SERIE FPT5040/3040/3140/3240 - DIM. MM  L=1165 P=790 - COLORE: GRIGIO SCURO</v>
      </c>
      <c r="E425" s="23" t="str">
        <f>IF($A$4="I",VLOOKUP(B425,lingue!$A$1:$W$2465,13,FALSE),IF($A$4="GB",VLOOKUP(B425,lingue!$A$1:$W$2465,15,FALSE),IF($A$4="E",VLOOKUP(B425,lingue!$A$1:$W$2465,21,FALSE),IF($A$4="PL",VLOOKUP(B425,lingue!$A$1:$W$2465,23,FALSE),IF($A$4="D",VLOOKUP(B425,lingue!$A$1:$W$2465,17,FALSE),IF($A$4="F",VLOOKUP(B425,lingue!$A$1:$W$2465,19,FALSE)))))))</f>
        <v xml:space="preserve">***FORNITO IN MULTIPLI DI 1 PZ*** </v>
      </c>
      <c r="F425" s="8"/>
      <c r="G425" s="23"/>
      <c r="H425" s="8"/>
      <c r="I425" s="24">
        <v>3100</v>
      </c>
      <c r="J425" s="25">
        <v>1</v>
      </c>
      <c r="K425" s="26"/>
      <c r="L425" s="27">
        <v>45.68</v>
      </c>
      <c r="M425" s="104"/>
    </row>
    <row r="426" spans="1:14" ht="21.75" customHeight="1" x14ac:dyDescent="0.25">
      <c r="A426" s="34" t="s">
        <v>425</v>
      </c>
      <c r="B426" s="79" t="s">
        <v>428</v>
      </c>
      <c r="D426" s="8" t="str">
        <f>IF($A$4="I",VLOOKUP(B426,lingue!$A$1:$W$2465,12,FALSE),IF($A$4="GB",VLOOKUP(B426,lingue!$A$1:$W$2465,14,FALSE),IF($A$4="E",VLOOKUP(B426,lingue!$A$1:$W$2465,20,FALSE),IF($A$4="PL",VLOOKUP(B426,lingue!$A$1:$W$2465,22,FALSE),IF($A$4="D",VLOOKUP(B426,lingue!$A$1:$W$2465,16,FALSE),IF($A$4="F",VLOOKUP(B426,lingue!$A$1:$W$2465,18,FALSE)))))))</f>
        <v>COPERCHIO PER CONTAINER IN PLASTICA CN1210BJ4001 - DIM.: 1000x1200 - COLORE: GRIGIO FINESTRA - RAL 7040</v>
      </c>
      <c r="E426" s="23" t="str">
        <f>IF($A$4="I",VLOOKUP(B426,lingue!$A$1:$W$2465,13,FALSE),IF($A$4="GB",VLOOKUP(B426,lingue!$A$1:$W$2465,15,FALSE),IF($A$4="E",VLOOKUP(B426,lingue!$A$1:$W$2465,21,FALSE),IF($A$4="PL",VLOOKUP(B426,lingue!$A$1:$W$2465,23,FALSE),IF($A$4="D",VLOOKUP(B426,lingue!$A$1:$W$2465,17,FALSE),IF($A$4="F",VLOOKUP(B426,lingue!$A$1:$W$2465,19,FALSE)))))))</f>
        <v xml:space="preserve">***FORNITO IN MULTIPLI DI 1 PZ*** </v>
      </c>
      <c r="F426" s="28"/>
      <c r="G426" s="23"/>
      <c r="I426" s="24">
        <v>7000</v>
      </c>
      <c r="J426" s="25">
        <v>1</v>
      </c>
      <c r="K426" s="36"/>
      <c r="L426" s="27">
        <v>58.73</v>
      </c>
      <c r="M426" s="104"/>
    </row>
    <row r="427" spans="1:14" ht="21.75" customHeight="1" x14ac:dyDescent="0.25">
      <c r="A427" s="34" t="s">
        <v>413</v>
      </c>
      <c r="B427" s="79" t="s">
        <v>429</v>
      </c>
      <c r="D427" s="8" t="str">
        <f>IF($A$4="I",VLOOKUP(B427,lingue!$A$1:$W$2465,12,FALSE),IF($A$4="GB",VLOOKUP(B427,lingue!$A$1:$W$2465,14,FALSE),IF($A$4="E",VLOOKUP(B427,lingue!$A$1:$W$2465,20,FALSE),IF($A$4="PL",VLOOKUP(B427,lingue!$A$1:$W$2465,22,FALSE),IF($A$4="D",VLOOKUP(B427,lingue!$A$1:$W$2465,16,FALSE),IF($A$4="F",VLOOKUP(B427,lingue!$A$1:$W$2465,18,FALSE)))))))</f>
        <v>MANIGLIA PER SERIE FPT1040/1140/1240 - DIM. MM  L=480 P=108 A=75 - COLORE: GRIGIO SCURO RAL7000</v>
      </c>
      <c r="E427" s="23" t="str">
        <f>IF($A$4="I",VLOOKUP(B427,lingue!$A$1:$W$2465,13,FALSE),IF($A$4="GB",VLOOKUP(B427,lingue!$A$1:$W$2465,15,FALSE),IF($A$4="E",VLOOKUP(B427,lingue!$A$1:$W$2465,21,FALSE),IF($A$4="PL",VLOOKUP(B427,lingue!$A$1:$W$2465,23,FALSE),IF($A$4="D",VLOOKUP(B427,lingue!$A$1:$W$2465,17,FALSE),IF($A$4="F",VLOOKUP(B427,lingue!$A$1:$W$2465,19,FALSE)))))))</f>
        <v xml:space="preserve">***FORNITO IN MULTIPLI DI 1 PZ*** </v>
      </c>
      <c r="F427" s="8"/>
      <c r="G427" s="23"/>
      <c r="H427" s="8"/>
      <c r="I427" s="24">
        <v>880</v>
      </c>
      <c r="J427" s="25">
        <v>1</v>
      </c>
      <c r="K427" s="26"/>
      <c r="L427" s="27">
        <v>69.28</v>
      </c>
      <c r="M427" s="104"/>
    </row>
    <row r="428" spans="1:14" ht="21.75" customHeight="1" x14ac:dyDescent="0.25">
      <c r="A428" s="34" t="s">
        <v>413</v>
      </c>
      <c r="B428" s="79" t="s">
        <v>430</v>
      </c>
      <c r="D428" s="8" t="str">
        <f>IF($A$4="I",VLOOKUP(B428,lingue!$A$1:$W$2465,12,FALSE),IF($A$4="GB",VLOOKUP(B428,lingue!$A$1:$W$2465,14,FALSE),IF($A$4="E",VLOOKUP(B428,lingue!$A$1:$W$2465,20,FALSE),IF($A$4="PL",VLOOKUP(B428,lingue!$A$1:$W$2465,22,FALSE),IF($A$4="D",VLOOKUP(B428,lingue!$A$1:$W$2465,16,FALSE),IF($A$4="F",VLOOKUP(B428,lingue!$A$1:$W$2465,18,FALSE)))))))</f>
        <v>MANIGLIA PER SERIE FPT5040/3040/3140/3240 - DIM. MM  L=670 P=112 A=76 - COLORE: GRIGIO SCURO RAL7000</v>
      </c>
      <c r="E428" s="23" t="str">
        <f>IF($A$4="I",VLOOKUP(B428,lingue!$A$1:$W$2465,13,FALSE),IF($A$4="GB",VLOOKUP(B428,lingue!$A$1:$W$2465,15,FALSE),IF($A$4="E",VLOOKUP(B428,lingue!$A$1:$W$2465,21,FALSE),IF($A$4="PL",VLOOKUP(B428,lingue!$A$1:$W$2465,23,FALSE),IF($A$4="D",VLOOKUP(B428,lingue!$A$1:$W$2465,17,FALSE),IF($A$4="F",VLOOKUP(B428,lingue!$A$1:$W$2465,19,FALSE)))))))</f>
        <v xml:space="preserve">***FORNITO IN MULTIPLI DI 1 PZ*** </v>
      </c>
      <c r="F428" s="8"/>
      <c r="G428" s="23"/>
      <c r="H428" s="8"/>
      <c r="I428" s="24">
        <v>1060</v>
      </c>
      <c r="J428" s="25">
        <v>1</v>
      </c>
      <c r="K428" s="26"/>
      <c r="L428" s="27">
        <v>73.680000000000007</v>
      </c>
      <c r="M428" s="104"/>
    </row>
    <row r="429" spans="1:14" ht="21.75" customHeight="1" x14ac:dyDescent="0.25">
      <c r="A429" s="34" t="s">
        <v>398</v>
      </c>
      <c r="B429" s="79" t="s">
        <v>431</v>
      </c>
      <c r="C429" s="100"/>
      <c r="D429" s="8" t="str">
        <f>IF($A$4="I",VLOOKUP(B429,lingue!$A$1:$W$2465,12,FALSE),IF($A$4="GB",VLOOKUP(B429,lingue!$A$1:$W$2465,14,FALSE),IF($A$4="E",VLOOKUP(B429,lingue!$A$1:$W$2465,20,FALSE),IF($A$4="PL",VLOOKUP(B429,lingue!$A$1:$W$2465,22,FALSE),IF($A$4="D",VLOOKUP(B429,lingue!$A$1:$W$2465,16,FALSE),IF($A$4="F",VLOOKUP(B429,lingue!$A$1:$W$2465,18,FALSE)))))))</f>
        <v>CONTENITORE IN POLIPROPILENE SERIE COMPAT MISURA 1 CON FONDO LISCIO-CAPACITA Lt=1 - DIM. MM  L=95 P=160 A=75 - COLORE: GRIGIO SCURO</v>
      </c>
      <c r="E429" s="23" t="str">
        <f>IF($A$4="I",VLOOKUP(B429,lingue!$A$1:$W$2465,13,FALSE),IF($A$4="GB",VLOOKUP(B429,lingue!$A$1:$W$2465,15,FALSE),IF($A$4="E",VLOOKUP(B429,lingue!$A$1:$W$2465,21,FALSE),IF($A$4="PL",VLOOKUP(B429,lingue!$A$1:$W$2465,23,FALSE),IF($A$4="D",VLOOKUP(B429,lingue!$A$1:$W$2465,17,FALSE),IF($A$4="F",VLOOKUP(B429,lingue!$A$1:$W$2465,19,FALSE)))))))</f>
        <v xml:space="preserve">***FORNITO IN MULTIPLI DI 50/1750 PZ*** </v>
      </c>
      <c r="F429" s="8"/>
      <c r="G429" s="23"/>
      <c r="H429" s="8"/>
      <c r="I429" s="24">
        <v>78</v>
      </c>
      <c r="J429" s="25">
        <v>50</v>
      </c>
      <c r="K429" s="26">
        <v>1750</v>
      </c>
      <c r="L429" s="27">
        <v>1.1399999999999999</v>
      </c>
      <c r="M429" s="104"/>
      <c r="N429" s="92"/>
    </row>
    <row r="430" spans="1:14" ht="21.75" customHeight="1" x14ac:dyDescent="0.25">
      <c r="A430" s="34" t="s">
        <v>398</v>
      </c>
      <c r="B430" s="82" t="s">
        <v>432</v>
      </c>
      <c r="C430" s="100"/>
      <c r="D430" s="8" t="str">
        <f>IF($A$4="I",VLOOKUP(B430,lingue!$A$1:$W$2465,12,FALSE),IF($A$4="GB",VLOOKUP(B430,lingue!$A$1:$W$2465,14,FALSE),IF($A$4="E",VLOOKUP(B430,lingue!$A$1:$W$2465,20,FALSE),IF($A$4="PL",VLOOKUP(B430,lingue!$A$1:$W$2465,22,FALSE),IF($A$4="D",VLOOKUP(B430,lingue!$A$1:$W$2465,16,FALSE),IF($A$4="F",VLOOKUP(B430,lingue!$A$1:$W$2465,18,FALSE)))))))</f>
        <v>CONTENITORE IN POLIPROPILENE SERIE COMPAT MISURA 1 CON FONDO LISCIO-CAPACITA Lt=1 - DIM. MM  L=95 P=160 A=75 - COLORE: VERDE</v>
      </c>
      <c r="E430" s="23" t="str">
        <f>IF($A$4="I",VLOOKUP(B430,lingue!$A$1:$W$2465,13,FALSE),IF($A$4="GB",VLOOKUP(B430,lingue!$A$1:$W$2465,15,FALSE),IF($A$4="E",VLOOKUP(B430,lingue!$A$1:$W$2465,21,FALSE),IF($A$4="PL",VLOOKUP(B430,lingue!$A$1:$W$2465,23,FALSE),IF($A$4="D",VLOOKUP(B430,lingue!$A$1:$W$2465,17,FALSE),IF($A$4="F",VLOOKUP(B430,lingue!$A$1:$W$2465,19,FALSE)))))))</f>
        <v xml:space="preserve">***FORNITO IN MULTIPLI DI 50/1750 PZ*** </v>
      </c>
      <c r="F430" s="8"/>
      <c r="G430" s="23"/>
      <c r="H430" s="8"/>
      <c r="I430" s="24">
        <v>78</v>
      </c>
      <c r="J430" s="25">
        <v>50</v>
      </c>
      <c r="K430" s="26">
        <v>1750</v>
      </c>
      <c r="L430" s="27">
        <v>1.1399999999999999</v>
      </c>
      <c r="M430" s="104"/>
    </row>
    <row r="431" spans="1:14" ht="21.75" customHeight="1" x14ac:dyDescent="0.25">
      <c r="A431" s="34" t="s">
        <v>398</v>
      </c>
      <c r="B431" s="83" t="s">
        <v>433</v>
      </c>
      <c r="C431" s="100"/>
      <c r="D431" s="8" t="str">
        <f>IF($A$4="I",VLOOKUP(B431,lingue!$A$1:$W$2465,12,FALSE),IF($A$4="GB",VLOOKUP(B431,lingue!$A$1:$W$2465,14,FALSE),IF($A$4="E",VLOOKUP(B431,lingue!$A$1:$W$2465,20,FALSE),IF($A$4="PL",VLOOKUP(B431,lingue!$A$1:$W$2465,22,FALSE),IF($A$4="D",VLOOKUP(B431,lingue!$A$1:$W$2465,16,FALSE),IF($A$4="F",VLOOKUP(B431,lingue!$A$1:$W$2465,18,FALSE)))))))</f>
        <v>CONTENITORE IN POLIPROPILENE SERIE COMPAT MISURA 1 CON FONDO LISCIO-CAPACITA Lt=1 - DIM. MM  L=95 P=160 A=75 - COLORE: ROSSO</v>
      </c>
      <c r="E431" s="23" t="str">
        <f>IF($A$4="I",VLOOKUP(B431,lingue!$A$1:$W$2465,13,FALSE),IF($A$4="GB",VLOOKUP(B431,lingue!$A$1:$W$2465,15,FALSE),IF($A$4="E",VLOOKUP(B431,lingue!$A$1:$W$2465,21,FALSE),IF($A$4="PL",VLOOKUP(B431,lingue!$A$1:$W$2465,23,FALSE),IF($A$4="D",VLOOKUP(B431,lingue!$A$1:$W$2465,17,FALSE),IF($A$4="F",VLOOKUP(B431,lingue!$A$1:$W$2465,19,FALSE)))))))</f>
        <v xml:space="preserve">***FORNITO IN MULTIPLI DI 50/1750 PZ*** </v>
      </c>
      <c r="F431" s="8"/>
      <c r="G431" s="23"/>
      <c r="H431" s="8"/>
      <c r="I431" s="24">
        <v>78</v>
      </c>
      <c r="J431" s="25">
        <v>50</v>
      </c>
      <c r="K431" s="26">
        <v>1750</v>
      </c>
      <c r="L431" s="27">
        <v>1.1399999999999999</v>
      </c>
      <c r="M431" s="104"/>
    </row>
    <row r="432" spans="1:14" ht="21.75" customHeight="1" x14ac:dyDescent="0.25">
      <c r="A432" s="34" t="s">
        <v>398</v>
      </c>
      <c r="B432" s="84" t="s">
        <v>434</v>
      </c>
      <c r="C432" s="100"/>
      <c r="D432" s="8" t="str">
        <f>IF($A$4="I",VLOOKUP(B432,lingue!$A$1:$W$2465,12,FALSE),IF($A$4="GB",VLOOKUP(B432,lingue!$A$1:$W$2465,14,FALSE),IF($A$4="E",VLOOKUP(B432,lingue!$A$1:$W$2465,20,FALSE),IF($A$4="PL",VLOOKUP(B432,lingue!$A$1:$W$2465,22,FALSE),IF($A$4="D",VLOOKUP(B432,lingue!$A$1:$W$2465,16,FALSE),IF($A$4="F",VLOOKUP(B432,lingue!$A$1:$W$2465,18,FALSE)))))))</f>
        <v>CONTENITORE IN POLIPROPILENE SERIE COMPAT MISURA 1 CON FONDO LISCIO-CAPACITA Lt=1 - DIM. MM  L=95 P=160 A=75 - COLORE: BLU</v>
      </c>
      <c r="E432" s="23" t="str">
        <f>IF($A$4="I",VLOOKUP(B432,lingue!$A$1:$W$2465,13,FALSE),IF($A$4="GB",VLOOKUP(B432,lingue!$A$1:$W$2465,15,FALSE),IF($A$4="E",VLOOKUP(B432,lingue!$A$1:$W$2465,21,FALSE),IF($A$4="PL",VLOOKUP(B432,lingue!$A$1:$W$2465,23,FALSE),IF($A$4="D",VLOOKUP(B432,lingue!$A$1:$W$2465,17,FALSE),IF($A$4="F",VLOOKUP(B432,lingue!$A$1:$W$2465,19,FALSE)))))))</f>
        <v xml:space="preserve">***FORNITO IN MULTIPLI DI 50/1750 PZ*** </v>
      </c>
      <c r="F432" s="8"/>
      <c r="G432" s="23"/>
      <c r="H432" s="90"/>
      <c r="I432" s="24">
        <v>78</v>
      </c>
      <c r="J432" s="25">
        <v>50</v>
      </c>
      <c r="K432" s="26">
        <v>1750</v>
      </c>
      <c r="L432" s="27">
        <v>1.1399999999999999</v>
      </c>
      <c r="M432" s="104"/>
    </row>
    <row r="433" spans="1:14" ht="21.75" customHeight="1" x14ac:dyDescent="0.25">
      <c r="A433" s="34" t="s">
        <v>398</v>
      </c>
      <c r="B433" s="70" t="s">
        <v>435</v>
      </c>
      <c r="C433" s="100"/>
      <c r="D433" s="8" t="str">
        <f>IF($A$4="I",VLOOKUP(B433,lingue!$A$1:$W$2465,12,FALSE),IF($A$4="GB",VLOOKUP(B433,lingue!$A$1:$W$2465,14,FALSE),IF($A$4="E",VLOOKUP(B433,lingue!$A$1:$W$2465,20,FALSE),IF($A$4="PL",VLOOKUP(B433,lingue!$A$1:$W$2465,22,FALSE),IF($A$4="D",VLOOKUP(B433,lingue!$A$1:$W$2465,16,FALSE),IF($A$4="F",VLOOKUP(B433,lingue!$A$1:$W$2465,18,FALSE)))))))</f>
        <v>CONTENITORE IN POLIPROPILENE SERIE COMPAT MISURA 1 CON FONDO LISCIO-CAPACITA Lt=1 - DIM. MM  L=95 P=160 A=75 - COLORE: GIALLO</v>
      </c>
      <c r="E433" s="23" t="str">
        <f>IF($A$4="I",VLOOKUP(B433,lingue!$A$1:$W$2465,13,FALSE),IF($A$4="GB",VLOOKUP(B433,lingue!$A$1:$W$2465,15,FALSE),IF($A$4="E",VLOOKUP(B433,lingue!$A$1:$W$2465,21,FALSE),IF($A$4="PL",VLOOKUP(B433,lingue!$A$1:$W$2465,23,FALSE),IF($A$4="D",VLOOKUP(B433,lingue!$A$1:$W$2465,17,FALSE),IF($A$4="F",VLOOKUP(B433,lingue!$A$1:$W$2465,19,FALSE)))))))</f>
        <v xml:space="preserve">***FORNITO IN MULTIPLI DI 50/1750 PZ*** </v>
      </c>
      <c r="F433" s="8"/>
      <c r="G433" s="23"/>
      <c r="H433" s="8"/>
      <c r="I433" s="24">
        <v>78</v>
      </c>
      <c r="J433" s="25">
        <v>50</v>
      </c>
      <c r="K433" s="26">
        <v>1750</v>
      </c>
      <c r="L433" s="27">
        <v>1.1399999999999999</v>
      </c>
      <c r="M433" s="104"/>
    </row>
    <row r="434" spans="1:14" ht="21.75" customHeight="1" x14ac:dyDescent="0.25">
      <c r="A434" s="34" t="s">
        <v>398</v>
      </c>
      <c r="B434" s="78" t="s">
        <v>436</v>
      </c>
      <c r="C434" s="100" t="s">
        <v>16923</v>
      </c>
      <c r="D434" s="8" t="str">
        <f>IF($A$4="I",VLOOKUP(B434,lingue!$A$1:$W$2465,12,FALSE),IF($A$4="GB",VLOOKUP(B434,lingue!$A$1:$W$2465,14,FALSE),IF($A$4="E",VLOOKUP(B434,lingue!$A$1:$W$2465,20,FALSE),IF($A$4="PL",VLOOKUP(B434,lingue!$A$1:$W$2465,22,FALSE),IF($A$4="D",VLOOKUP(B434,lingue!$A$1:$W$2465,16,FALSE),IF($A$4="F",VLOOKUP(B434,lingue!$A$1:$W$2465,18,FALSE)))))))</f>
        <v>CONTENITORE IN POLIPROPILENE CONDUTTIVO SERIE COMPAT MISURA 1 CON FONDO LISCIO-CAPACITA Lt=1 - DIM. MM  L=95 P=160 A=75 - COLORE: NERO</v>
      </c>
      <c r="E434" s="23" t="str">
        <f>IF($A$4="I",VLOOKUP(B434,lingue!$A$1:$W$2465,13,FALSE),IF($A$4="GB",VLOOKUP(B434,lingue!$A$1:$W$2465,15,FALSE),IF($A$4="E",VLOOKUP(B434,lingue!$A$1:$W$2465,21,FALSE),IF($A$4="PL",VLOOKUP(B434,lingue!$A$1:$W$2465,23,FALSE),IF($A$4="D",VLOOKUP(B434,lingue!$A$1:$W$2465,17,FALSE),IF($A$4="F",VLOOKUP(B434,lingue!$A$1:$W$2465,19,FALSE)))))))</f>
        <v xml:space="preserve">***FORNITO IN MULTIPLI DI 50/1750 PZ*** </v>
      </c>
      <c r="F434" s="8"/>
      <c r="G434" s="23"/>
      <c r="H434" s="8"/>
      <c r="I434" s="24">
        <v>87</v>
      </c>
      <c r="J434" s="25">
        <v>50</v>
      </c>
      <c r="K434" s="26">
        <v>1750</v>
      </c>
      <c r="L434" s="27">
        <v>2.23</v>
      </c>
      <c r="M434" s="104" t="s">
        <v>16923</v>
      </c>
    </row>
    <row r="435" spans="1:14" ht="21.75" customHeight="1" x14ac:dyDescent="0.25">
      <c r="A435" s="34" t="s">
        <v>398</v>
      </c>
      <c r="B435" s="80" t="s">
        <v>437</v>
      </c>
      <c r="C435" s="100" t="s">
        <v>16923</v>
      </c>
      <c r="D435" s="8" t="str">
        <f>IF($A$4="I",VLOOKUP(B435,lingue!$A$1:$W$2465,12,FALSE),IF($A$4="GB",VLOOKUP(B435,lingue!$A$1:$W$2465,14,FALSE),IF($A$4="E",VLOOKUP(B435,lingue!$A$1:$W$2465,20,FALSE),IF($A$4="PL",VLOOKUP(B435,lingue!$A$1:$W$2465,22,FALSE),IF($A$4="D",VLOOKUP(B435,lingue!$A$1:$W$2465,16,FALSE),IF($A$4="F",VLOOKUP(B435,lingue!$A$1:$W$2465,18,FALSE)))))))</f>
        <v>CONTENITORE IN ECOGREEN SERIE COMPAT MISURA 1 CON FONDO LISCIO-CAPACITA Lt=1 - DIM. MM  L=95 P=160 A=75 - COLORE: GRIGIO SCURO</v>
      </c>
      <c r="E435" s="23" t="str">
        <f>IF($A$4="I",VLOOKUP(B435,lingue!$A$1:$W$2465,13,FALSE),IF($A$4="GB",VLOOKUP(B435,lingue!$A$1:$W$2465,15,FALSE),IF($A$4="E",VLOOKUP(B435,lingue!$A$1:$W$2465,21,FALSE),IF($A$4="PL",VLOOKUP(B435,lingue!$A$1:$W$2465,23,FALSE),IF($A$4="D",VLOOKUP(B435,lingue!$A$1:$W$2465,17,FALSE),IF($A$4="F",VLOOKUP(B435,lingue!$A$1:$W$2465,19,FALSE)))))))</f>
        <v xml:space="preserve">***FORNITO IN MULTIPLI DI 50/1750 PZ*** </v>
      </c>
      <c r="F435" s="8"/>
      <c r="G435" s="23"/>
      <c r="H435" s="8"/>
      <c r="I435" s="24">
        <v>82</v>
      </c>
      <c r="J435" s="25">
        <v>50</v>
      </c>
      <c r="K435" s="26">
        <v>1750</v>
      </c>
      <c r="L435" s="27">
        <v>0.89</v>
      </c>
      <c r="M435" s="104" t="s">
        <v>16923</v>
      </c>
    </row>
    <row r="436" spans="1:14" ht="21.75" customHeight="1" x14ac:dyDescent="0.25">
      <c r="A436" s="34" t="s">
        <v>398</v>
      </c>
      <c r="B436" s="79" t="s">
        <v>438</v>
      </c>
      <c r="C436" s="100"/>
      <c r="D436" s="8" t="str">
        <f>IF($A$4="I",VLOOKUP(B436,lingue!$A$1:$W$2465,12,FALSE),IF($A$4="GB",VLOOKUP(B436,lingue!$A$1:$W$2465,14,FALSE),IF($A$4="E",VLOOKUP(B436,lingue!$A$1:$W$2465,20,FALSE),IF($A$4="PL",VLOOKUP(B436,lingue!$A$1:$W$2465,22,FALSE),IF($A$4="D",VLOOKUP(B436,lingue!$A$1:$W$2465,16,FALSE),IF($A$4="F",VLOOKUP(B436,lingue!$A$1:$W$2465,18,FALSE)))))))</f>
        <v>CONTENITORE IN POLIPROPILENE SERIE COMPAT MISURA 2 CON FONDO LISCIO-CAPACITA Lt=3.8 - DIM. MM  L=150 P=230 A=125 - COLORE: GRIGIO SCURO</v>
      </c>
      <c r="E436" s="23" t="str">
        <f>IF($A$4="I",VLOOKUP(B436,lingue!$A$1:$W$2465,13,FALSE),IF($A$4="GB",VLOOKUP(B436,lingue!$A$1:$W$2465,15,FALSE),IF($A$4="E",VLOOKUP(B436,lingue!$A$1:$W$2465,21,FALSE),IF($A$4="PL",VLOOKUP(B436,lingue!$A$1:$W$2465,23,FALSE),IF($A$4="D",VLOOKUP(B436,lingue!$A$1:$W$2465,17,FALSE),IF($A$4="F",VLOOKUP(B436,lingue!$A$1:$W$2465,19,FALSE)))))))</f>
        <v xml:space="preserve">***FORNITO IN MULTIPLI DI 54/1080 PZ*** </v>
      </c>
      <c r="F436" s="8"/>
      <c r="G436" s="23"/>
      <c r="H436" s="8"/>
      <c r="I436" s="24">
        <v>214</v>
      </c>
      <c r="J436" s="25">
        <v>54</v>
      </c>
      <c r="K436" s="26">
        <v>1080</v>
      </c>
      <c r="L436" s="27">
        <v>2.2200000000000002</v>
      </c>
      <c r="M436" s="104"/>
      <c r="N436" s="92"/>
    </row>
    <row r="437" spans="1:14" ht="21.75" customHeight="1" x14ac:dyDescent="0.25">
      <c r="A437" s="34" t="s">
        <v>398</v>
      </c>
      <c r="B437" s="82" t="s">
        <v>439</v>
      </c>
      <c r="C437" s="100"/>
      <c r="D437" s="8" t="str">
        <f>IF($A$4="I",VLOOKUP(B437,lingue!$A$1:$W$2465,12,FALSE),IF($A$4="GB",VLOOKUP(B437,lingue!$A$1:$W$2465,14,FALSE),IF($A$4="E",VLOOKUP(B437,lingue!$A$1:$W$2465,20,FALSE),IF($A$4="PL",VLOOKUP(B437,lingue!$A$1:$W$2465,22,FALSE),IF($A$4="D",VLOOKUP(B437,lingue!$A$1:$W$2465,16,FALSE),IF($A$4="F",VLOOKUP(B437,lingue!$A$1:$W$2465,18,FALSE)))))))</f>
        <v>CONTENITORE IN POLIPROPILENE SERIE COMPAT MISURA 2 CON FONDO LISCIO-CAPACITA Lt=3.8 - DIM. MM  L=150 P=230 A=125 - COLORE: VERDE</v>
      </c>
      <c r="E437" s="23" t="str">
        <f>IF($A$4="I",VLOOKUP(B437,lingue!$A$1:$W$2465,13,FALSE),IF($A$4="GB",VLOOKUP(B437,lingue!$A$1:$W$2465,15,FALSE),IF($A$4="E",VLOOKUP(B437,lingue!$A$1:$W$2465,21,FALSE),IF($A$4="PL",VLOOKUP(B437,lingue!$A$1:$W$2465,23,FALSE),IF($A$4="D",VLOOKUP(B437,lingue!$A$1:$W$2465,17,FALSE),IF($A$4="F",VLOOKUP(B437,lingue!$A$1:$W$2465,19,FALSE)))))))</f>
        <v xml:space="preserve">***FORNITO IN MULTIPLI DI 54/1080 PZ*** </v>
      </c>
      <c r="F437" s="8"/>
      <c r="G437" s="23"/>
      <c r="H437" s="8"/>
      <c r="I437" s="24">
        <v>214</v>
      </c>
      <c r="J437" s="25">
        <v>54</v>
      </c>
      <c r="K437" s="26">
        <v>1080</v>
      </c>
      <c r="L437" s="27">
        <v>2.2200000000000002</v>
      </c>
      <c r="M437" s="104"/>
    </row>
    <row r="438" spans="1:14" ht="21.75" customHeight="1" x14ac:dyDescent="0.25">
      <c r="A438" s="34" t="s">
        <v>398</v>
      </c>
      <c r="B438" s="83" t="s">
        <v>440</v>
      </c>
      <c r="C438" s="100"/>
      <c r="D438" s="8" t="str">
        <f>IF($A$4="I",VLOOKUP(B438,lingue!$A$1:$W$2465,12,FALSE),IF($A$4="GB",VLOOKUP(B438,lingue!$A$1:$W$2465,14,FALSE),IF($A$4="E",VLOOKUP(B438,lingue!$A$1:$W$2465,20,FALSE),IF($A$4="PL",VLOOKUP(B438,lingue!$A$1:$W$2465,22,FALSE),IF($A$4="D",VLOOKUP(B438,lingue!$A$1:$W$2465,16,FALSE),IF($A$4="F",VLOOKUP(B438,lingue!$A$1:$W$2465,18,FALSE)))))))</f>
        <v>CONTENITORE IN POLIPROPILENE SERIE COMPAT MISURA 2 CON FONDO LISCIO-CAPACITA Lt=3.8 - DIM. MM  L=150 P=230 A=125 - COLORE: ROSSO</v>
      </c>
      <c r="E438" s="23" t="str">
        <f>IF($A$4="I",VLOOKUP(B438,lingue!$A$1:$W$2465,13,FALSE),IF($A$4="GB",VLOOKUP(B438,lingue!$A$1:$W$2465,15,FALSE),IF($A$4="E",VLOOKUP(B438,lingue!$A$1:$W$2465,21,FALSE),IF($A$4="PL",VLOOKUP(B438,lingue!$A$1:$W$2465,23,FALSE),IF($A$4="D",VLOOKUP(B438,lingue!$A$1:$W$2465,17,FALSE),IF($A$4="F",VLOOKUP(B438,lingue!$A$1:$W$2465,19,FALSE)))))))</f>
        <v xml:space="preserve">***FORNITO IN MULTIPLI DI 54/1080 PZ*** </v>
      </c>
      <c r="F438" s="8"/>
      <c r="G438" s="23"/>
      <c r="H438" s="8"/>
      <c r="I438" s="24">
        <v>214</v>
      </c>
      <c r="J438" s="25">
        <v>54</v>
      </c>
      <c r="K438" s="26">
        <v>1080</v>
      </c>
      <c r="L438" s="27">
        <v>2.2200000000000002</v>
      </c>
      <c r="M438" s="104"/>
    </row>
    <row r="439" spans="1:14" ht="21.75" customHeight="1" x14ac:dyDescent="0.25">
      <c r="A439" s="34" t="s">
        <v>398</v>
      </c>
      <c r="B439" s="84" t="s">
        <v>441</v>
      </c>
      <c r="C439" s="100"/>
      <c r="D439" s="8" t="str">
        <f>IF($A$4="I",VLOOKUP(B439,lingue!$A$1:$W$2465,12,FALSE),IF($A$4="GB",VLOOKUP(B439,lingue!$A$1:$W$2465,14,FALSE),IF($A$4="E",VLOOKUP(B439,lingue!$A$1:$W$2465,20,FALSE),IF($A$4="PL",VLOOKUP(B439,lingue!$A$1:$W$2465,22,FALSE),IF($A$4="D",VLOOKUP(B439,lingue!$A$1:$W$2465,16,FALSE),IF($A$4="F",VLOOKUP(B439,lingue!$A$1:$W$2465,18,FALSE)))))))</f>
        <v>CONTENITORE IN POLIPROPILENE SERIE COMPAT MISURA 2 CON FONDO LISCIO-CAPACITA Lt=3.8 - DIM. MM  L=150 P=230 A=125 - COLORE: BLU</v>
      </c>
      <c r="E439" s="23" t="str">
        <f>IF($A$4="I",VLOOKUP(B439,lingue!$A$1:$W$2465,13,FALSE),IF($A$4="GB",VLOOKUP(B439,lingue!$A$1:$W$2465,15,FALSE),IF($A$4="E",VLOOKUP(B439,lingue!$A$1:$W$2465,21,FALSE),IF($A$4="PL",VLOOKUP(B439,lingue!$A$1:$W$2465,23,FALSE),IF($A$4="D",VLOOKUP(B439,lingue!$A$1:$W$2465,17,FALSE),IF($A$4="F",VLOOKUP(B439,lingue!$A$1:$W$2465,19,FALSE)))))))</f>
        <v xml:space="preserve">***FORNITO IN MULTIPLI DI 54/1080 PZ*** </v>
      </c>
      <c r="F439" s="8"/>
      <c r="G439" s="23"/>
      <c r="H439" s="90"/>
      <c r="I439" s="24">
        <v>214</v>
      </c>
      <c r="J439" s="25">
        <v>54</v>
      </c>
      <c r="K439" s="26">
        <v>1080</v>
      </c>
      <c r="L439" s="27">
        <v>2.2200000000000002</v>
      </c>
      <c r="M439" s="104"/>
    </row>
    <row r="440" spans="1:14" ht="21.75" customHeight="1" x14ac:dyDescent="0.25">
      <c r="A440" s="34" t="s">
        <v>398</v>
      </c>
      <c r="B440" s="70" t="s">
        <v>442</v>
      </c>
      <c r="C440" s="100"/>
      <c r="D440" s="8" t="str">
        <f>IF($A$4="I",VLOOKUP(B440,lingue!$A$1:$W$2465,12,FALSE),IF($A$4="GB",VLOOKUP(B440,lingue!$A$1:$W$2465,14,FALSE),IF($A$4="E",VLOOKUP(B440,lingue!$A$1:$W$2465,20,FALSE),IF($A$4="PL",VLOOKUP(B440,lingue!$A$1:$W$2465,22,FALSE),IF($A$4="D",VLOOKUP(B440,lingue!$A$1:$W$2465,16,FALSE),IF($A$4="F",VLOOKUP(B440,lingue!$A$1:$W$2465,18,FALSE)))))))</f>
        <v>CONTENITORE IN POLIPROPILENE SERIE COMPAT MISURA 2 CON FONDO LISCIO-CAPACITA Lt=3.8 - DIM. MM  L=150 P=230 A=125 - COLORE: GIALLO</v>
      </c>
      <c r="E440" s="23" t="str">
        <f>IF($A$4="I",VLOOKUP(B440,lingue!$A$1:$W$2465,13,FALSE),IF($A$4="GB",VLOOKUP(B440,lingue!$A$1:$W$2465,15,FALSE),IF($A$4="E",VLOOKUP(B440,lingue!$A$1:$W$2465,21,FALSE),IF($A$4="PL",VLOOKUP(B440,lingue!$A$1:$W$2465,23,FALSE),IF($A$4="D",VLOOKUP(B440,lingue!$A$1:$W$2465,17,FALSE),IF($A$4="F",VLOOKUP(B440,lingue!$A$1:$W$2465,19,FALSE)))))))</f>
        <v xml:space="preserve">***FORNITO IN MULTIPLI DI 54/1080 PZ*** </v>
      </c>
      <c r="F440" s="8"/>
      <c r="G440" s="23"/>
      <c r="H440" s="8"/>
      <c r="I440" s="24">
        <v>214</v>
      </c>
      <c r="J440" s="25">
        <v>54</v>
      </c>
      <c r="K440" s="26">
        <v>1080</v>
      </c>
      <c r="L440" s="27">
        <v>2.2200000000000002</v>
      </c>
      <c r="M440" s="104"/>
    </row>
    <row r="441" spans="1:14" ht="21.75" customHeight="1" x14ac:dyDescent="0.25">
      <c r="A441" s="34" t="s">
        <v>398</v>
      </c>
      <c r="B441" s="78" t="s">
        <v>443</v>
      </c>
      <c r="C441" s="100" t="s">
        <v>16923</v>
      </c>
      <c r="D441" s="8" t="str">
        <f>IF($A$4="I",VLOOKUP(B441,lingue!$A$1:$W$2465,12,FALSE),IF($A$4="GB",VLOOKUP(B441,lingue!$A$1:$W$2465,14,FALSE),IF($A$4="E",VLOOKUP(B441,lingue!$A$1:$W$2465,20,FALSE),IF($A$4="PL",VLOOKUP(B441,lingue!$A$1:$W$2465,22,FALSE),IF($A$4="D",VLOOKUP(B441,lingue!$A$1:$W$2465,16,FALSE),IF($A$4="F",VLOOKUP(B441,lingue!$A$1:$W$2465,18,FALSE)))))))</f>
        <v>CONTENITORE IN POLIPROPILENE CONDUTTIVO SERIE COMPAT MISURA 2 CON FONDO LISCIO-CAPACITA Lt=3.8 - DIM. MM  L=140 P=230 A=130 - COLORE: NERO</v>
      </c>
      <c r="E441" s="23" t="str">
        <f>IF($A$4="I",VLOOKUP(B441,lingue!$A$1:$W$2465,13,FALSE),IF($A$4="GB",VLOOKUP(B441,lingue!$A$1:$W$2465,15,FALSE),IF($A$4="E",VLOOKUP(B441,lingue!$A$1:$W$2465,21,FALSE),IF($A$4="PL",VLOOKUP(B441,lingue!$A$1:$W$2465,23,FALSE),IF($A$4="D",VLOOKUP(B441,lingue!$A$1:$W$2465,17,FALSE),IF($A$4="F",VLOOKUP(B441,lingue!$A$1:$W$2465,19,FALSE)))))))</f>
        <v xml:space="preserve">***FORNITO IN MULTIPLI DI 54/1080 PZ*** </v>
      </c>
      <c r="F441" s="8"/>
      <c r="G441" s="23"/>
      <c r="H441" s="8"/>
      <c r="I441" s="24">
        <v>240</v>
      </c>
      <c r="J441" s="25">
        <v>54</v>
      </c>
      <c r="K441" s="26">
        <v>1080</v>
      </c>
      <c r="L441" s="27">
        <v>4.43</v>
      </c>
      <c r="M441" s="104" t="s">
        <v>16923</v>
      </c>
    </row>
    <row r="442" spans="1:14" ht="21.75" customHeight="1" x14ac:dyDescent="0.25">
      <c r="A442" s="34" t="s">
        <v>398</v>
      </c>
      <c r="B442" s="80" t="s">
        <v>444</v>
      </c>
      <c r="C442" s="100" t="s">
        <v>16923</v>
      </c>
      <c r="D442" s="8" t="str">
        <f>IF($A$4="I",VLOOKUP(B442,lingue!$A$1:$W$2465,12,FALSE),IF($A$4="GB",VLOOKUP(B442,lingue!$A$1:$W$2465,14,FALSE),IF($A$4="E",VLOOKUP(B442,lingue!$A$1:$W$2465,20,FALSE),IF($A$4="PL",VLOOKUP(B442,lingue!$A$1:$W$2465,22,FALSE),IF($A$4="D",VLOOKUP(B442,lingue!$A$1:$W$2465,16,FALSE),IF($A$4="F",VLOOKUP(B442,lingue!$A$1:$W$2465,18,FALSE)))))))</f>
        <v>CONTENITORE IN ECOGREEN SERIE COMPAT MISURA 2 CON FONDO LISCIO-CAPACITA Lt=3.8 - DIM. MM  L=140 P=230 A=130 - COLORE: GRIGIO SCURO</v>
      </c>
      <c r="E442" s="23" t="str">
        <f>IF($A$4="I",VLOOKUP(B442,lingue!$A$1:$W$2465,13,FALSE),IF($A$4="GB",VLOOKUP(B442,lingue!$A$1:$W$2465,15,FALSE),IF($A$4="E",VLOOKUP(B442,lingue!$A$1:$W$2465,21,FALSE),IF($A$4="PL",VLOOKUP(B442,lingue!$A$1:$W$2465,23,FALSE),IF($A$4="D",VLOOKUP(B442,lingue!$A$1:$W$2465,17,FALSE),IF($A$4="F",VLOOKUP(B442,lingue!$A$1:$W$2465,19,FALSE)))))))</f>
        <v xml:space="preserve">***FORNITO IN MULTIPLI DI 54/1080 PZ*** </v>
      </c>
      <c r="F442" s="8"/>
      <c r="G442" s="23"/>
      <c r="H442" s="8"/>
      <c r="I442" s="24">
        <v>224</v>
      </c>
      <c r="J442" s="25">
        <v>54</v>
      </c>
      <c r="K442" s="26">
        <v>1080</v>
      </c>
      <c r="L442" s="27">
        <v>1.84</v>
      </c>
      <c r="M442" s="104" t="s">
        <v>16923</v>
      </c>
    </row>
    <row r="443" spans="1:14" ht="21.75" customHeight="1" x14ac:dyDescent="0.25">
      <c r="A443" s="34" t="s">
        <v>398</v>
      </c>
      <c r="B443" s="79" t="s">
        <v>445</v>
      </c>
      <c r="C443" s="100"/>
      <c r="D443" s="8" t="str">
        <f>IF($A$4="I",VLOOKUP(B443,lingue!$A$1:$W$2465,12,FALSE),IF($A$4="GB",VLOOKUP(B443,lingue!$A$1:$W$2465,14,FALSE),IF($A$4="E",VLOOKUP(B443,lingue!$A$1:$W$2465,20,FALSE),IF($A$4="PL",VLOOKUP(B443,lingue!$A$1:$W$2465,22,FALSE),IF($A$4="D",VLOOKUP(B443,lingue!$A$1:$W$2465,16,FALSE),IF($A$4="F",VLOOKUP(B443,lingue!$A$1:$W$2465,18,FALSE)))))))</f>
        <v>CONTENITORE IN POLIPROPILENE SERIE COMPAT MISURA 3 CON FONDO NERVATO-CAPACITA Lt=12.5 - DIM. MM  L=200 P=350 A=200 - COLORE: GRIGIO SCURO</v>
      </c>
      <c r="E443" s="23" t="str">
        <f>IF($A$4="I",VLOOKUP(B443,lingue!$A$1:$W$2465,13,FALSE),IF($A$4="GB",VLOOKUP(B443,lingue!$A$1:$W$2465,15,FALSE),IF($A$4="E",VLOOKUP(B443,lingue!$A$1:$W$2465,21,FALSE),IF($A$4="PL",VLOOKUP(B443,lingue!$A$1:$W$2465,23,FALSE),IF($A$4="D",VLOOKUP(B443,lingue!$A$1:$W$2465,17,FALSE),IF($A$4="F",VLOOKUP(B443,lingue!$A$1:$W$2465,19,FALSE)))))))</f>
        <v xml:space="preserve">***FORNITO IN MULTIPLI DI 15/180 PZ*** </v>
      </c>
      <c r="F443" s="8"/>
      <c r="G443" s="23"/>
      <c r="H443" s="8"/>
      <c r="I443" s="24">
        <v>784</v>
      </c>
      <c r="J443" s="25">
        <v>15</v>
      </c>
      <c r="K443" s="26">
        <v>180</v>
      </c>
      <c r="L443" s="27">
        <v>6.26</v>
      </c>
      <c r="M443" s="104"/>
      <c r="N443" s="92"/>
    </row>
    <row r="444" spans="1:14" ht="21.75" customHeight="1" x14ac:dyDescent="0.25">
      <c r="A444" s="34" t="s">
        <v>398</v>
      </c>
      <c r="B444" s="82" t="s">
        <v>446</v>
      </c>
      <c r="C444" s="100"/>
      <c r="D444" s="8" t="str">
        <f>IF($A$4="I",VLOOKUP(B444,lingue!$A$1:$W$2465,12,FALSE),IF($A$4="GB",VLOOKUP(B444,lingue!$A$1:$W$2465,14,FALSE),IF($A$4="E",VLOOKUP(B444,lingue!$A$1:$W$2465,20,FALSE),IF($A$4="PL",VLOOKUP(B444,lingue!$A$1:$W$2465,22,FALSE),IF($A$4="D",VLOOKUP(B444,lingue!$A$1:$W$2465,16,FALSE),IF($A$4="F",VLOOKUP(B444,lingue!$A$1:$W$2465,18,FALSE)))))))</f>
        <v>CONTENITORE IN POLIPROPILENE SERIE COMPAT MISURA 3 CON FONDO NERVATO-CAPACITA Lt=12.5 - DIM. MM  L=200 P=350 A=200 - COLORE: VERDE</v>
      </c>
      <c r="E444" s="23" t="str">
        <f>IF($A$4="I",VLOOKUP(B444,lingue!$A$1:$W$2465,13,FALSE),IF($A$4="GB",VLOOKUP(B444,lingue!$A$1:$W$2465,15,FALSE),IF($A$4="E",VLOOKUP(B444,lingue!$A$1:$W$2465,21,FALSE),IF($A$4="PL",VLOOKUP(B444,lingue!$A$1:$W$2465,23,FALSE),IF($A$4="D",VLOOKUP(B444,lingue!$A$1:$W$2465,17,FALSE),IF($A$4="F",VLOOKUP(B444,lingue!$A$1:$W$2465,19,FALSE)))))))</f>
        <v xml:space="preserve">***FORNITO IN MULTIPLI DI 15/180 PZ*** </v>
      </c>
      <c r="F444" s="8"/>
      <c r="G444" s="23"/>
      <c r="H444" s="8"/>
      <c r="I444" s="24">
        <v>784</v>
      </c>
      <c r="J444" s="25">
        <v>15</v>
      </c>
      <c r="K444" s="26">
        <v>180</v>
      </c>
      <c r="L444" s="27">
        <v>6.26</v>
      </c>
      <c r="M444" s="104"/>
    </row>
    <row r="445" spans="1:14" ht="21.75" customHeight="1" x14ac:dyDescent="0.25">
      <c r="A445" s="34" t="s">
        <v>398</v>
      </c>
      <c r="B445" s="83" t="s">
        <v>447</v>
      </c>
      <c r="C445" s="100"/>
      <c r="D445" s="8" t="str">
        <f>IF($A$4="I",VLOOKUP(B445,lingue!$A$1:$W$2465,12,FALSE),IF($A$4="GB",VLOOKUP(B445,lingue!$A$1:$W$2465,14,FALSE),IF($A$4="E",VLOOKUP(B445,lingue!$A$1:$W$2465,20,FALSE),IF($A$4="PL",VLOOKUP(B445,lingue!$A$1:$W$2465,22,FALSE),IF($A$4="D",VLOOKUP(B445,lingue!$A$1:$W$2465,16,FALSE),IF($A$4="F",VLOOKUP(B445,lingue!$A$1:$W$2465,18,FALSE)))))))</f>
        <v>CONTENITORE IN POLIPROPILENE SERIE COMPAT MISURA 3 CON FONDO NERVATO-CAPACITA Lt=12.5 - DIM. MM  L=200 P=350 A=200 - COLORE: ROSSO</v>
      </c>
      <c r="E445" s="23" t="str">
        <f>IF($A$4="I",VLOOKUP(B445,lingue!$A$1:$W$2465,13,FALSE),IF($A$4="GB",VLOOKUP(B445,lingue!$A$1:$W$2465,15,FALSE),IF($A$4="E",VLOOKUP(B445,lingue!$A$1:$W$2465,21,FALSE),IF($A$4="PL",VLOOKUP(B445,lingue!$A$1:$W$2465,23,FALSE),IF($A$4="D",VLOOKUP(B445,lingue!$A$1:$W$2465,17,FALSE),IF($A$4="F",VLOOKUP(B445,lingue!$A$1:$W$2465,19,FALSE)))))))</f>
        <v xml:space="preserve">***FORNITO IN MULTIPLI DI 15/180 PZ*** </v>
      </c>
      <c r="F445" s="8"/>
      <c r="G445" s="23"/>
      <c r="H445" s="8"/>
      <c r="I445" s="24">
        <v>784</v>
      </c>
      <c r="J445" s="25">
        <v>15</v>
      </c>
      <c r="K445" s="26">
        <v>180</v>
      </c>
      <c r="L445" s="27">
        <v>6.26</v>
      </c>
      <c r="M445" s="104"/>
    </row>
    <row r="446" spans="1:14" ht="21.75" customHeight="1" x14ac:dyDescent="0.25">
      <c r="A446" s="34" t="s">
        <v>398</v>
      </c>
      <c r="B446" s="84" t="s">
        <v>448</v>
      </c>
      <c r="C446" s="100"/>
      <c r="D446" s="8" t="str">
        <f>IF($A$4="I",VLOOKUP(B446,lingue!$A$1:$W$2465,12,FALSE),IF($A$4="GB",VLOOKUP(B446,lingue!$A$1:$W$2465,14,FALSE),IF($A$4="E",VLOOKUP(B446,lingue!$A$1:$W$2465,20,FALSE),IF($A$4="PL",VLOOKUP(B446,lingue!$A$1:$W$2465,22,FALSE),IF($A$4="D",VLOOKUP(B446,lingue!$A$1:$W$2465,16,FALSE),IF($A$4="F",VLOOKUP(B446,lingue!$A$1:$W$2465,18,FALSE)))))))</f>
        <v>CONTENITORE IN POLIPROPILENE SERIE COMPAT MISURA 3 CON FONDO NERVATO-CAPACITA Lt=12.5 - DIM. MM  L=200 P=350 A=200 - COLORE: BLU</v>
      </c>
      <c r="E446" s="23" t="str">
        <f>IF($A$4="I",VLOOKUP(B446,lingue!$A$1:$W$2465,13,FALSE),IF($A$4="GB",VLOOKUP(B446,lingue!$A$1:$W$2465,15,FALSE),IF($A$4="E",VLOOKUP(B446,lingue!$A$1:$W$2465,21,FALSE),IF($A$4="PL",VLOOKUP(B446,lingue!$A$1:$W$2465,23,FALSE),IF($A$4="D",VLOOKUP(B446,lingue!$A$1:$W$2465,17,FALSE),IF($A$4="F",VLOOKUP(B446,lingue!$A$1:$W$2465,19,FALSE)))))))</f>
        <v xml:space="preserve">***FORNITO IN MULTIPLI DI 15/180 PZ*** </v>
      </c>
      <c r="F446" s="8"/>
      <c r="G446" s="23"/>
      <c r="H446" s="8"/>
      <c r="I446" s="24">
        <v>784</v>
      </c>
      <c r="J446" s="25">
        <v>15</v>
      </c>
      <c r="K446" s="26">
        <v>180</v>
      </c>
      <c r="L446" s="27">
        <v>6.26</v>
      </c>
      <c r="M446" s="104"/>
    </row>
    <row r="447" spans="1:14" ht="21.75" customHeight="1" x14ac:dyDescent="0.25">
      <c r="A447" s="34" t="s">
        <v>398</v>
      </c>
      <c r="B447" s="70" t="s">
        <v>449</v>
      </c>
      <c r="C447" s="100"/>
      <c r="D447" s="8" t="str">
        <f>IF($A$4="I",VLOOKUP(B447,lingue!$A$1:$W$2465,12,FALSE),IF($A$4="GB",VLOOKUP(B447,lingue!$A$1:$W$2465,14,FALSE),IF($A$4="E",VLOOKUP(B447,lingue!$A$1:$W$2465,20,FALSE),IF($A$4="PL",VLOOKUP(B447,lingue!$A$1:$W$2465,22,FALSE),IF($A$4="D",VLOOKUP(B447,lingue!$A$1:$W$2465,16,FALSE),IF($A$4="F",VLOOKUP(B447,lingue!$A$1:$W$2465,18,FALSE)))))))</f>
        <v>CONTENITORE IN POLIPROPILENE SERIE COMPAT MISURA 3 CON FONDO NERVATO-CAPACITA Lt=12.5 - DIM. MM  L=200 P=350 A=200 - COLORE: GIALLO</v>
      </c>
      <c r="E447" s="23" t="str">
        <f>IF($A$4="I",VLOOKUP(B447,lingue!$A$1:$W$2465,13,FALSE),IF($A$4="GB",VLOOKUP(B447,lingue!$A$1:$W$2465,15,FALSE),IF($A$4="E",VLOOKUP(B447,lingue!$A$1:$W$2465,21,FALSE),IF($A$4="PL",VLOOKUP(B447,lingue!$A$1:$W$2465,23,FALSE),IF($A$4="D",VLOOKUP(B447,lingue!$A$1:$W$2465,17,FALSE),IF($A$4="F",VLOOKUP(B447,lingue!$A$1:$W$2465,19,FALSE)))))))</f>
        <v xml:space="preserve">***FORNITO IN MULTIPLI DI 15/180 PZ*** </v>
      </c>
      <c r="F447" s="8"/>
      <c r="G447" s="23"/>
      <c r="H447" s="8"/>
      <c r="I447" s="24">
        <v>784</v>
      </c>
      <c r="J447" s="25">
        <v>15</v>
      </c>
      <c r="K447" s="26">
        <v>180</v>
      </c>
      <c r="L447" s="27">
        <v>6.26</v>
      </c>
      <c r="M447" s="104"/>
    </row>
    <row r="448" spans="1:14" ht="21.75" customHeight="1" x14ac:dyDescent="0.25">
      <c r="A448" s="34" t="s">
        <v>398</v>
      </c>
      <c r="B448" s="78" t="s">
        <v>450</v>
      </c>
      <c r="C448" s="100" t="s">
        <v>16923</v>
      </c>
      <c r="D448" s="8" t="str">
        <f>IF($A$4="I",VLOOKUP(B448,lingue!$A$1:$W$2465,12,FALSE),IF($A$4="GB",VLOOKUP(B448,lingue!$A$1:$W$2465,14,FALSE),IF($A$4="E",VLOOKUP(B448,lingue!$A$1:$W$2465,20,FALSE),IF($A$4="PL",VLOOKUP(B448,lingue!$A$1:$W$2465,22,FALSE),IF($A$4="D",VLOOKUP(B448,lingue!$A$1:$W$2465,16,FALSE),IF($A$4="F",VLOOKUP(B448,lingue!$A$1:$W$2465,18,FALSE)))))))</f>
        <v>CONTENITORE IN POLIPROPILENE CONDUTTIVO SERIE COMPAT MISURA 3 CON FONDO NERVATO-CAPACITA Lt=12.5 - DIM. MM  L=200 P=350 A=200 - COLORE: NERO</v>
      </c>
      <c r="E448" s="23" t="str">
        <f>IF($A$4="I",VLOOKUP(B448,lingue!$A$1:$W$2465,13,FALSE),IF($A$4="GB",VLOOKUP(B448,lingue!$A$1:$W$2465,15,FALSE),IF($A$4="E",VLOOKUP(B448,lingue!$A$1:$W$2465,21,FALSE),IF($A$4="PL",VLOOKUP(B448,lingue!$A$1:$W$2465,23,FALSE),IF($A$4="D",VLOOKUP(B448,lingue!$A$1:$W$2465,17,FALSE),IF($A$4="F",VLOOKUP(B448,lingue!$A$1:$W$2465,19,FALSE)))))))</f>
        <v xml:space="preserve">***FORNITO IN MULTIPLI DI 15/180 PZ*** </v>
      </c>
      <c r="F448" s="8"/>
      <c r="G448" s="23"/>
      <c r="H448" s="8"/>
      <c r="I448" s="24">
        <v>878</v>
      </c>
      <c r="J448" s="25">
        <v>15</v>
      </c>
      <c r="K448" s="26">
        <v>180</v>
      </c>
      <c r="L448" s="27">
        <v>12.29</v>
      </c>
      <c r="M448" s="104" t="s">
        <v>16923</v>
      </c>
    </row>
    <row r="449" spans="1:14" ht="21.75" customHeight="1" x14ac:dyDescent="0.25">
      <c r="A449" s="34" t="s">
        <v>398</v>
      </c>
      <c r="B449" s="80" t="s">
        <v>451</v>
      </c>
      <c r="C449" s="100" t="s">
        <v>16923</v>
      </c>
      <c r="D449" s="8" t="str">
        <f>IF($A$4="I",VLOOKUP(B449,lingue!$A$1:$W$2465,12,FALSE),IF($A$4="GB",VLOOKUP(B449,lingue!$A$1:$W$2465,14,FALSE),IF($A$4="E",VLOOKUP(B449,lingue!$A$1:$W$2465,20,FALSE),IF($A$4="PL",VLOOKUP(B449,lingue!$A$1:$W$2465,22,FALSE),IF($A$4="D",VLOOKUP(B449,lingue!$A$1:$W$2465,16,FALSE),IF($A$4="F",VLOOKUP(B449,lingue!$A$1:$W$2465,18,FALSE)))))))</f>
        <v>CONTENITORE IN ECOGREEN SERIE COMPAT MISURA 3 CON FONDO NERVATO-CAPACITA Lt=12.5 - DIM. MM  L=200 P=350 A=200 - COLORE: GRIGIO SCURO</v>
      </c>
      <c r="E449" s="23" t="str">
        <f>IF($A$4="I",VLOOKUP(B449,lingue!$A$1:$W$2465,13,FALSE),IF($A$4="GB",VLOOKUP(B449,lingue!$A$1:$W$2465,15,FALSE),IF($A$4="E",VLOOKUP(B449,lingue!$A$1:$W$2465,21,FALSE),IF($A$4="PL",VLOOKUP(B449,lingue!$A$1:$W$2465,23,FALSE),IF($A$4="D",VLOOKUP(B449,lingue!$A$1:$W$2465,17,FALSE),IF($A$4="F",VLOOKUP(B449,lingue!$A$1:$W$2465,19,FALSE)))))))</f>
        <v xml:space="preserve">***FORNITO IN MULTIPLI DI 15/180 PZ*** </v>
      </c>
      <c r="F449" s="8"/>
      <c r="G449" s="23"/>
      <c r="H449" s="8"/>
      <c r="I449" s="24">
        <v>819</v>
      </c>
      <c r="J449" s="25">
        <v>15</v>
      </c>
      <c r="K449" s="26">
        <v>180</v>
      </c>
      <c r="L449" s="27">
        <v>5.31</v>
      </c>
      <c r="M449" s="104" t="s">
        <v>16923</v>
      </c>
    </row>
    <row r="450" spans="1:14" ht="21.75" customHeight="1" x14ac:dyDescent="0.25">
      <c r="A450" s="34" t="s">
        <v>398</v>
      </c>
      <c r="B450" s="79" t="s">
        <v>452</v>
      </c>
      <c r="C450" s="100"/>
      <c r="D450" s="8" t="str">
        <f>IF($A$4="I",VLOOKUP(B450,lingue!$A$1:$W$2465,12,FALSE),IF($A$4="GB",VLOOKUP(B450,lingue!$A$1:$W$2465,14,FALSE),IF($A$4="E",VLOOKUP(B450,lingue!$A$1:$W$2465,20,FALSE),IF($A$4="PL",VLOOKUP(B450,lingue!$A$1:$W$2465,22,FALSE),IF($A$4="D",VLOOKUP(B450,lingue!$A$1:$W$2465,16,FALSE),IF($A$4="F",VLOOKUP(B450,lingue!$A$1:$W$2465,18,FALSE)))))))</f>
        <v>CONTENITORE IN POLIPROPILENE SERIE COMPAT MISURA 4 CON FONDO NERVATO-CAPACITA Lt=28 - DIM. MM  L=300 P=500 A=200 - COLORE: GRIGIO SCURO</v>
      </c>
      <c r="E450" s="23" t="str">
        <f>IF($A$4="I",VLOOKUP(B450,lingue!$A$1:$W$2465,13,FALSE),IF($A$4="GB",VLOOKUP(B450,lingue!$A$1:$W$2465,15,FALSE),IF($A$4="E",VLOOKUP(B450,lingue!$A$1:$W$2465,21,FALSE),IF($A$4="PL",VLOOKUP(B450,lingue!$A$1:$W$2465,23,FALSE),IF($A$4="D",VLOOKUP(B450,lingue!$A$1:$W$2465,17,FALSE),IF($A$4="F",VLOOKUP(B450,lingue!$A$1:$W$2465,19,FALSE)))))))</f>
        <v xml:space="preserve">***FORNITO IN MULTIPLI DI 10/80 PZ*** </v>
      </c>
      <c r="F450" s="8"/>
      <c r="G450" s="23"/>
      <c r="H450" s="8"/>
      <c r="I450" s="24">
        <v>1335</v>
      </c>
      <c r="J450" s="25">
        <v>10</v>
      </c>
      <c r="K450" s="26">
        <v>80</v>
      </c>
      <c r="L450" s="27">
        <v>12.23</v>
      </c>
      <c r="M450" s="104"/>
      <c r="N450" s="92"/>
    </row>
    <row r="451" spans="1:14" ht="21.75" customHeight="1" x14ac:dyDescent="0.25">
      <c r="A451" s="34" t="s">
        <v>398</v>
      </c>
      <c r="B451" s="82" t="s">
        <v>453</v>
      </c>
      <c r="C451" s="100"/>
      <c r="D451" s="8" t="str">
        <f>IF($A$4="I",VLOOKUP(B451,lingue!$A$1:$W$2465,12,FALSE),IF($A$4="GB",VLOOKUP(B451,lingue!$A$1:$W$2465,14,FALSE),IF($A$4="E",VLOOKUP(B451,lingue!$A$1:$W$2465,20,FALSE),IF($A$4="PL",VLOOKUP(B451,lingue!$A$1:$W$2465,22,FALSE),IF($A$4="D",VLOOKUP(B451,lingue!$A$1:$W$2465,16,FALSE),IF($A$4="F",VLOOKUP(B451,lingue!$A$1:$W$2465,18,FALSE)))))))</f>
        <v>CONTENITORE IN POLIPROPILENE SERIE COMPAT MISURA 4 CON FONDO NERVATO-CAPACITA Lt=28 - DIM. MM  L=300 P=500 A=200 - COLORE: VERDE</v>
      </c>
      <c r="E451" s="23" t="str">
        <f>IF($A$4="I",VLOOKUP(B451,lingue!$A$1:$W$2465,13,FALSE),IF($A$4="GB",VLOOKUP(B451,lingue!$A$1:$W$2465,15,FALSE),IF($A$4="E",VLOOKUP(B451,lingue!$A$1:$W$2465,21,FALSE),IF($A$4="PL",VLOOKUP(B451,lingue!$A$1:$W$2465,23,FALSE),IF($A$4="D",VLOOKUP(B451,lingue!$A$1:$W$2465,17,FALSE),IF($A$4="F",VLOOKUP(B451,lingue!$A$1:$W$2465,19,FALSE)))))))</f>
        <v xml:space="preserve">***FORNITO IN MULTIPLI DI 10/80 PZ*** </v>
      </c>
      <c r="F451" s="8"/>
      <c r="G451" s="23"/>
      <c r="H451" s="8"/>
      <c r="I451" s="24">
        <v>1335</v>
      </c>
      <c r="J451" s="25">
        <v>10</v>
      </c>
      <c r="K451" s="26">
        <v>80</v>
      </c>
      <c r="L451" s="27">
        <v>12.23</v>
      </c>
      <c r="M451" s="104"/>
    </row>
    <row r="452" spans="1:14" ht="21.75" customHeight="1" x14ac:dyDescent="0.25">
      <c r="A452" s="34" t="s">
        <v>398</v>
      </c>
      <c r="B452" s="83" t="s">
        <v>454</v>
      </c>
      <c r="C452" s="100"/>
      <c r="D452" s="8" t="str">
        <f>IF($A$4="I",VLOOKUP(B452,lingue!$A$1:$W$2465,12,FALSE),IF($A$4="GB",VLOOKUP(B452,lingue!$A$1:$W$2465,14,FALSE),IF($A$4="E",VLOOKUP(B452,lingue!$A$1:$W$2465,20,FALSE),IF($A$4="PL",VLOOKUP(B452,lingue!$A$1:$W$2465,22,FALSE),IF($A$4="D",VLOOKUP(B452,lingue!$A$1:$W$2465,16,FALSE),IF($A$4="F",VLOOKUP(B452,lingue!$A$1:$W$2465,18,FALSE)))))))</f>
        <v>CONTENITORE IN POLIPROPILENE SERIE COMPAT MISURA 4 CON FONDO NERVATO-CAPACITA Lt=28 - DIM. MM  L=300 P=500 A=200 - COLORE: ROSSO</v>
      </c>
      <c r="E452" s="23" t="str">
        <f>IF($A$4="I",VLOOKUP(B452,lingue!$A$1:$W$2465,13,FALSE),IF($A$4="GB",VLOOKUP(B452,lingue!$A$1:$W$2465,15,FALSE),IF($A$4="E",VLOOKUP(B452,lingue!$A$1:$W$2465,21,FALSE),IF($A$4="PL",VLOOKUP(B452,lingue!$A$1:$W$2465,23,FALSE),IF($A$4="D",VLOOKUP(B452,lingue!$A$1:$W$2465,17,FALSE),IF($A$4="F",VLOOKUP(B452,lingue!$A$1:$W$2465,19,FALSE)))))))</f>
        <v xml:space="preserve">***FORNITO IN MULTIPLI DI 10/80 PZ*** </v>
      </c>
      <c r="F452" s="8"/>
      <c r="G452" s="23"/>
      <c r="H452" s="8"/>
      <c r="I452" s="24">
        <v>1335</v>
      </c>
      <c r="J452" s="25">
        <v>10</v>
      </c>
      <c r="K452" s="26">
        <v>80</v>
      </c>
      <c r="L452" s="27">
        <v>12.23</v>
      </c>
      <c r="M452" s="104"/>
    </row>
    <row r="453" spans="1:14" ht="21.75" customHeight="1" x14ac:dyDescent="0.25">
      <c r="A453" s="34" t="s">
        <v>398</v>
      </c>
      <c r="B453" s="84" t="s">
        <v>455</v>
      </c>
      <c r="C453" s="100"/>
      <c r="D453" s="8" t="str">
        <f>IF($A$4="I",VLOOKUP(B453,lingue!$A$1:$W$2465,12,FALSE),IF($A$4="GB",VLOOKUP(B453,lingue!$A$1:$W$2465,14,FALSE),IF($A$4="E",VLOOKUP(B453,lingue!$A$1:$W$2465,20,FALSE),IF($A$4="PL",VLOOKUP(B453,lingue!$A$1:$W$2465,22,FALSE),IF($A$4="D",VLOOKUP(B453,lingue!$A$1:$W$2465,16,FALSE),IF($A$4="F",VLOOKUP(B453,lingue!$A$1:$W$2465,18,FALSE)))))))</f>
        <v>CONTENITORE IN POLIPROPILENE SERIE COMPAT MISURA 4 CON FONDO NERVATO-CAPACITA Lt=28 - DIM. MM  L=300 P=500 A=200 - COLORE: BLU</v>
      </c>
      <c r="E453" s="23" t="str">
        <f>IF($A$4="I",VLOOKUP(B453,lingue!$A$1:$W$2465,13,FALSE),IF($A$4="GB",VLOOKUP(B453,lingue!$A$1:$W$2465,15,FALSE),IF($A$4="E",VLOOKUP(B453,lingue!$A$1:$W$2465,21,FALSE),IF($A$4="PL",VLOOKUP(B453,lingue!$A$1:$W$2465,23,FALSE),IF($A$4="D",VLOOKUP(B453,lingue!$A$1:$W$2465,17,FALSE),IF($A$4="F",VLOOKUP(B453,lingue!$A$1:$W$2465,19,FALSE)))))))</f>
        <v xml:space="preserve">***FORNITO IN MULTIPLI DI 10/80 PZ*** </v>
      </c>
      <c r="F453" s="8"/>
      <c r="G453" s="23"/>
      <c r="H453" s="90"/>
      <c r="I453" s="24">
        <v>1335</v>
      </c>
      <c r="J453" s="25">
        <v>10</v>
      </c>
      <c r="K453" s="26">
        <v>80</v>
      </c>
      <c r="L453" s="27">
        <v>12.23</v>
      </c>
      <c r="M453" s="104"/>
    </row>
    <row r="454" spans="1:14" ht="21.75" customHeight="1" x14ac:dyDescent="0.25">
      <c r="A454" s="34" t="s">
        <v>398</v>
      </c>
      <c r="B454" s="70" t="s">
        <v>456</v>
      </c>
      <c r="C454" s="100"/>
      <c r="D454" s="8" t="str">
        <f>IF($A$4="I",VLOOKUP(B454,lingue!$A$1:$W$2465,12,FALSE),IF($A$4="GB",VLOOKUP(B454,lingue!$A$1:$W$2465,14,FALSE),IF($A$4="E",VLOOKUP(B454,lingue!$A$1:$W$2465,20,FALSE),IF($A$4="PL",VLOOKUP(B454,lingue!$A$1:$W$2465,22,FALSE),IF($A$4="D",VLOOKUP(B454,lingue!$A$1:$W$2465,16,FALSE),IF($A$4="F",VLOOKUP(B454,lingue!$A$1:$W$2465,18,FALSE)))))))</f>
        <v>CONTENITORE IN POLIPROPILENE SERIE COMPAT MISURA 4 CON FONDO NERVATO-CAPACITA Lt=28 - DIM. MM  L=300 P=500 A=200 - COLORE: GIALLO</v>
      </c>
      <c r="E454" s="23" t="str">
        <f>IF($A$4="I",VLOOKUP(B454,lingue!$A$1:$W$2465,13,FALSE),IF($A$4="GB",VLOOKUP(B454,lingue!$A$1:$W$2465,15,FALSE),IF($A$4="E",VLOOKUP(B454,lingue!$A$1:$W$2465,21,FALSE),IF($A$4="PL",VLOOKUP(B454,lingue!$A$1:$W$2465,23,FALSE),IF($A$4="D",VLOOKUP(B454,lingue!$A$1:$W$2465,17,FALSE),IF($A$4="F",VLOOKUP(B454,lingue!$A$1:$W$2465,19,FALSE)))))))</f>
        <v xml:space="preserve">***FORNITO IN MULTIPLI DI 10/80 PZ*** </v>
      </c>
      <c r="F454" s="77"/>
      <c r="G454" s="23"/>
      <c r="H454" s="8"/>
      <c r="I454" s="24">
        <v>1335</v>
      </c>
      <c r="J454" s="25">
        <v>10</v>
      </c>
      <c r="K454" s="26">
        <v>80</v>
      </c>
      <c r="L454" s="27">
        <v>12.23</v>
      </c>
      <c r="M454" s="104"/>
    </row>
    <row r="455" spans="1:14" ht="21.75" customHeight="1" x14ac:dyDescent="0.25">
      <c r="A455" s="34" t="s">
        <v>398</v>
      </c>
      <c r="B455" s="78" t="s">
        <v>457</v>
      </c>
      <c r="C455" s="100" t="s">
        <v>16923</v>
      </c>
      <c r="D455" s="8" t="str">
        <f>IF($A$4="I",VLOOKUP(B455,lingue!$A$1:$W$2465,12,FALSE),IF($A$4="GB",VLOOKUP(B455,lingue!$A$1:$W$2465,14,FALSE),IF($A$4="E",VLOOKUP(B455,lingue!$A$1:$W$2465,20,FALSE),IF($A$4="PL",VLOOKUP(B455,lingue!$A$1:$W$2465,22,FALSE),IF($A$4="D",VLOOKUP(B455,lingue!$A$1:$W$2465,16,FALSE),IF($A$4="F",VLOOKUP(B455,lingue!$A$1:$W$2465,18,FALSE)))))))</f>
        <v>CONTENITORE IN POLIPROPILENE CONDUTTIVO SERIE COMPAT MISURA 4 CON FONDO NERVATO-CAPACITA Lt=28 - DIM. MM  L=300 P=500 A=200 - COLORE: NERO</v>
      </c>
      <c r="E455" s="23" t="str">
        <f>IF($A$4="I",VLOOKUP(B455,lingue!$A$1:$W$2465,13,FALSE),IF($A$4="GB",VLOOKUP(B455,lingue!$A$1:$W$2465,15,FALSE),IF($A$4="E",VLOOKUP(B455,lingue!$A$1:$W$2465,21,FALSE),IF($A$4="PL",VLOOKUP(B455,lingue!$A$1:$W$2465,23,FALSE),IF($A$4="D",VLOOKUP(B455,lingue!$A$1:$W$2465,17,FALSE),IF($A$4="F",VLOOKUP(B455,lingue!$A$1:$W$2465,19,FALSE)))))))</f>
        <v xml:space="preserve">***FORNITO IN MULTIPLI DI 10/80 PZ*** </v>
      </c>
      <c r="F455" s="77"/>
      <c r="G455" s="23"/>
      <c r="H455" s="8"/>
      <c r="I455" s="24">
        <v>1495</v>
      </c>
      <c r="J455" s="25">
        <v>10</v>
      </c>
      <c r="K455" s="26">
        <v>80</v>
      </c>
      <c r="L455" s="27">
        <v>21.96</v>
      </c>
      <c r="M455" s="104" t="s">
        <v>16923</v>
      </c>
    </row>
    <row r="456" spans="1:14" ht="21.75" customHeight="1" x14ac:dyDescent="0.25">
      <c r="A456" s="34" t="s">
        <v>398</v>
      </c>
      <c r="B456" s="80" t="s">
        <v>458</v>
      </c>
      <c r="C456" s="100" t="s">
        <v>16923</v>
      </c>
      <c r="D456" s="8" t="str">
        <f>IF($A$4="I",VLOOKUP(B456,lingue!$A$1:$W$2465,12,FALSE),IF($A$4="GB",VLOOKUP(B456,lingue!$A$1:$W$2465,14,FALSE),IF($A$4="E",VLOOKUP(B456,lingue!$A$1:$W$2465,20,FALSE),IF($A$4="PL",VLOOKUP(B456,lingue!$A$1:$W$2465,22,FALSE),IF($A$4="D",VLOOKUP(B456,lingue!$A$1:$W$2465,16,FALSE),IF($A$4="F",VLOOKUP(B456,lingue!$A$1:$W$2465,18,FALSE)))))))</f>
        <v>CONTENITORE IN ECOGREEN SERIE COMPAT MISURA 4 CON FONDO NERVATO-CAPACITA Lt=28 - DIM. MM  L=300 P=500 A=200 - COLORE: GRIGIO SCURO</v>
      </c>
      <c r="E456" s="23" t="str">
        <f>IF($A$4="I",VLOOKUP(B456,lingue!$A$1:$W$2465,13,FALSE),IF($A$4="GB",VLOOKUP(B456,lingue!$A$1:$W$2465,15,FALSE),IF($A$4="E",VLOOKUP(B456,lingue!$A$1:$W$2465,21,FALSE),IF($A$4="PL",VLOOKUP(B456,lingue!$A$1:$W$2465,23,FALSE),IF($A$4="D",VLOOKUP(B456,lingue!$A$1:$W$2465,17,FALSE),IF($A$4="F",VLOOKUP(B456,lingue!$A$1:$W$2465,19,FALSE)))))))</f>
        <v xml:space="preserve">***FORNITO IN MULTIPLI DI 10/80 PZ*** </v>
      </c>
      <c r="F456" s="8"/>
      <c r="G456" s="23"/>
      <c r="H456" s="8"/>
      <c r="I456" s="24">
        <v>1395</v>
      </c>
      <c r="J456" s="25">
        <v>10</v>
      </c>
      <c r="K456" s="26">
        <v>80</v>
      </c>
      <c r="L456" s="27">
        <v>10.44</v>
      </c>
      <c r="M456" s="104" t="s">
        <v>16923</v>
      </c>
    </row>
    <row r="457" spans="1:14" ht="21.75" customHeight="1" x14ac:dyDescent="0.25">
      <c r="A457" s="34" t="s">
        <v>398</v>
      </c>
      <c r="B457" s="78" t="s">
        <v>459</v>
      </c>
      <c r="C457" s="100" t="s">
        <v>16923</v>
      </c>
      <c r="D457" s="8" t="str">
        <f>IF($A$4="I",VLOOKUP(B457,lingue!$A$1:$W$2465,12,FALSE),IF($A$4="GB",VLOOKUP(B457,lingue!$A$1:$W$2465,14,FALSE),IF($A$4="E",VLOOKUP(B457,lingue!$A$1:$W$2465,20,FALSE),IF($A$4="PL",VLOOKUP(B457,lingue!$A$1:$W$2465,22,FALSE),IF($A$4="D",VLOOKUP(B457,lingue!$A$1:$W$2465,16,FALSE),IF($A$4="F",VLOOKUP(B457,lingue!$A$1:$W$2465,18,FALSE)))))))</f>
        <v>CASSETTA DIVISORIO IN POLIPROPILENE CONDUTTIVO A 2 SCOMPARTI PER CONTENITORI MIS. 1 - DIM. MM  L=90 P=150 A=35 - COLORE: NERO</v>
      </c>
      <c r="E457" s="23" t="str">
        <f>IF($A$4="I",VLOOKUP(B457,lingue!$A$1:$W$2465,13,FALSE),IF($A$4="GB",VLOOKUP(B457,lingue!$A$1:$W$2465,15,FALSE),IF($A$4="E",VLOOKUP(B457,lingue!$A$1:$W$2465,21,FALSE),IF($A$4="PL",VLOOKUP(B457,lingue!$A$1:$W$2465,23,FALSE),IF($A$4="D",VLOOKUP(B457,lingue!$A$1:$W$2465,17,FALSE),IF($A$4="F",VLOOKUP(B457,lingue!$A$1:$W$2465,19,FALSE)))))))</f>
        <v xml:space="preserve">***FORNITO IN MULTIPLI DI 25 PZ*** </v>
      </c>
      <c r="F457" s="8"/>
      <c r="G457" s="23"/>
      <c r="H457" s="8"/>
      <c r="I457" s="24">
        <v>45</v>
      </c>
      <c r="J457" s="25">
        <v>25</v>
      </c>
      <c r="K457" s="26"/>
      <c r="L457" s="27">
        <v>2.58</v>
      </c>
      <c r="M457" s="104" t="s">
        <v>16923</v>
      </c>
    </row>
    <row r="458" spans="1:14" ht="21.75" customHeight="1" x14ac:dyDescent="0.25">
      <c r="A458" s="34" t="s">
        <v>398</v>
      </c>
      <c r="B458" s="78" t="s">
        <v>460</v>
      </c>
      <c r="C458" s="100" t="s">
        <v>16923</v>
      </c>
      <c r="D458" s="8" t="str">
        <f>IF($A$4="I",VLOOKUP(B458,lingue!$A$1:$W$2465,12,FALSE),IF($A$4="GB",VLOOKUP(B458,lingue!$A$1:$W$2465,14,FALSE),IF($A$4="E",VLOOKUP(B458,lingue!$A$1:$W$2465,20,FALSE),IF($A$4="PL",VLOOKUP(B458,lingue!$A$1:$W$2465,22,FALSE),IF($A$4="D",VLOOKUP(B458,lingue!$A$1:$W$2465,16,FALSE),IF($A$4="F",VLOOKUP(B458,lingue!$A$1:$W$2465,18,FALSE)))))))</f>
        <v>CASSETTA DIVISORIO IN ECOGREEN A 2 SCOMPARTI PER CONTENITORI MIS. 1 - DIM. MM  L=90 P=150 A=35 - COLORE: NERO</v>
      </c>
      <c r="E458" s="23" t="str">
        <f>IF($A$4="I",VLOOKUP(B458,lingue!$A$1:$W$2465,13,FALSE),IF($A$4="GB",VLOOKUP(B458,lingue!$A$1:$W$2465,15,FALSE),IF($A$4="E",VLOOKUP(B458,lingue!$A$1:$W$2465,21,FALSE),IF($A$4="PL",VLOOKUP(B458,lingue!$A$1:$W$2465,23,FALSE),IF($A$4="D",VLOOKUP(B458,lingue!$A$1:$W$2465,17,FALSE),IF($A$4="F",VLOOKUP(B458,lingue!$A$1:$W$2465,19,FALSE)))))))</f>
        <v xml:space="preserve">***FORNITO IN MULTIPLI DI 25 PZ*** </v>
      </c>
      <c r="F458" s="28"/>
      <c r="G458" s="23"/>
      <c r="I458" s="24">
        <v>40</v>
      </c>
      <c r="J458" s="25">
        <v>25</v>
      </c>
      <c r="K458" s="36"/>
      <c r="L458" s="27">
        <v>1.39</v>
      </c>
      <c r="M458" s="104" t="s">
        <v>16923</v>
      </c>
    </row>
    <row r="459" spans="1:14" ht="21.75" customHeight="1" x14ac:dyDescent="0.25">
      <c r="A459" s="34" t="s">
        <v>398</v>
      </c>
      <c r="B459" s="78" t="s">
        <v>461</v>
      </c>
      <c r="C459" s="100" t="s">
        <v>16923</v>
      </c>
      <c r="D459" s="8" t="str">
        <f>IF($A$4="I",VLOOKUP(B459,lingue!$A$1:$W$2465,12,FALSE),IF($A$4="GB",VLOOKUP(B459,lingue!$A$1:$W$2465,14,FALSE),IF($A$4="E",VLOOKUP(B459,lingue!$A$1:$W$2465,20,FALSE),IF($A$4="PL",VLOOKUP(B459,lingue!$A$1:$W$2465,22,FALSE),IF($A$4="D",VLOOKUP(B459,lingue!$A$1:$W$2465,16,FALSE),IF($A$4="F",VLOOKUP(B459,lingue!$A$1:$W$2465,18,FALSE)))))))</f>
        <v>CASSETTA DIVISORIO IN POLIPROPILENE CONDUTTIVO A 4 SCOMPARTI PER CONTENITORI MIS. 1 - DIM. MM  L=90 P=150 A=35 - COLORE: NERO</v>
      </c>
      <c r="E459" s="23" t="str">
        <f>IF($A$4="I",VLOOKUP(B459,lingue!$A$1:$W$2465,13,FALSE),IF($A$4="GB",VLOOKUP(B459,lingue!$A$1:$W$2465,15,FALSE),IF($A$4="E",VLOOKUP(B459,lingue!$A$1:$W$2465,21,FALSE),IF($A$4="PL",VLOOKUP(B459,lingue!$A$1:$W$2465,23,FALSE),IF($A$4="D",VLOOKUP(B459,lingue!$A$1:$W$2465,17,FALSE),IF($A$4="F",VLOOKUP(B459,lingue!$A$1:$W$2465,19,FALSE)))))))</f>
        <v xml:space="preserve">***FORNITO IN MULTIPLI DI 25 PZ*** </v>
      </c>
      <c r="F459" s="8"/>
      <c r="G459" s="23"/>
      <c r="H459" s="8"/>
      <c r="I459" s="24">
        <v>56</v>
      </c>
      <c r="J459" s="25">
        <v>25</v>
      </c>
      <c r="K459" s="26"/>
      <c r="L459" s="27">
        <v>2.58</v>
      </c>
      <c r="M459" s="104" t="s">
        <v>16923</v>
      </c>
    </row>
    <row r="460" spans="1:14" ht="21.75" customHeight="1" x14ac:dyDescent="0.25">
      <c r="A460" s="34" t="s">
        <v>398</v>
      </c>
      <c r="B460" s="78" t="s">
        <v>462</v>
      </c>
      <c r="C460" s="100" t="s">
        <v>16923</v>
      </c>
      <c r="D460" s="8" t="str">
        <f>IF($A$4="I",VLOOKUP(B460,lingue!$A$1:$W$2465,12,FALSE),IF($A$4="GB",VLOOKUP(B460,lingue!$A$1:$W$2465,14,FALSE),IF($A$4="E",VLOOKUP(B460,lingue!$A$1:$W$2465,20,FALSE),IF($A$4="PL",VLOOKUP(B460,lingue!$A$1:$W$2465,22,FALSE),IF($A$4="D",VLOOKUP(B460,lingue!$A$1:$W$2465,16,FALSE),IF($A$4="F",VLOOKUP(B460,lingue!$A$1:$W$2465,18,FALSE)))))))</f>
        <v>CASSETTA DIVISORIO IN ECOGREEN A 4 SCOMPARTI PER CONTENITORI MIS. 1 - DIM. MM  L=90 P=150 A=35 - COLORE: NERO</v>
      </c>
      <c r="E460" s="23" t="str">
        <f>IF($A$4="I",VLOOKUP(B460,lingue!$A$1:$W$2465,13,FALSE),IF($A$4="GB",VLOOKUP(B460,lingue!$A$1:$W$2465,15,FALSE),IF($A$4="E",VLOOKUP(B460,lingue!$A$1:$W$2465,21,FALSE),IF($A$4="PL",VLOOKUP(B460,lingue!$A$1:$W$2465,23,FALSE),IF($A$4="D",VLOOKUP(B460,lingue!$A$1:$W$2465,17,FALSE),IF($A$4="F",VLOOKUP(B460,lingue!$A$1:$W$2465,19,FALSE)))))))</f>
        <v xml:space="preserve">***FORNITO IN MULTIPLI DI 25 PZ*** </v>
      </c>
      <c r="F460" s="28"/>
      <c r="G460" s="23"/>
      <c r="I460" s="24">
        <v>50</v>
      </c>
      <c r="J460" s="25">
        <v>25</v>
      </c>
      <c r="K460" s="36"/>
      <c r="L460" s="27">
        <v>1.39</v>
      </c>
      <c r="M460" s="104" t="s">
        <v>16923</v>
      </c>
    </row>
    <row r="461" spans="1:14" ht="21.75" customHeight="1" x14ac:dyDescent="0.25">
      <c r="A461" s="34" t="s">
        <v>398</v>
      </c>
      <c r="B461" s="78" t="s">
        <v>463</v>
      </c>
      <c r="C461" s="100" t="s">
        <v>16923</v>
      </c>
      <c r="D461" s="8" t="str">
        <f>IF($A$4="I",VLOOKUP(B461,lingue!$A$1:$W$2465,12,FALSE),IF($A$4="GB",VLOOKUP(B461,lingue!$A$1:$W$2465,14,FALSE),IF($A$4="E",VLOOKUP(B461,lingue!$A$1:$W$2465,20,FALSE),IF($A$4="PL",VLOOKUP(B461,lingue!$A$1:$W$2465,22,FALSE),IF($A$4="D",VLOOKUP(B461,lingue!$A$1:$W$2465,16,FALSE),IF($A$4="F",VLOOKUP(B461,lingue!$A$1:$W$2465,18,FALSE)))))))</f>
        <v>CASSETTA DIVISORIO IN POLIPROPILENE CONDUTTIVO A 2 SCOMPARTI PER CONTENITORI MIS. 2 - DIM. MM  L=125 P=205 A=60 - COLORE: NERO</v>
      </c>
      <c r="E461" s="23" t="str">
        <f>IF($A$4="I",VLOOKUP(B461,lingue!$A$1:$W$2465,13,FALSE),IF($A$4="GB",VLOOKUP(B461,lingue!$A$1:$W$2465,15,FALSE),IF($A$4="E",VLOOKUP(B461,lingue!$A$1:$W$2465,21,FALSE),IF($A$4="PL",VLOOKUP(B461,lingue!$A$1:$W$2465,23,FALSE),IF($A$4="D",VLOOKUP(B461,lingue!$A$1:$W$2465,17,FALSE),IF($A$4="F",VLOOKUP(B461,lingue!$A$1:$W$2465,19,FALSE)))))))</f>
        <v xml:space="preserve">***FORNITO IN MULTIPLI DI 25 PZ*** </v>
      </c>
      <c r="F461" s="8"/>
      <c r="G461" s="23"/>
      <c r="H461" s="8"/>
      <c r="I461" s="24">
        <v>112</v>
      </c>
      <c r="J461" s="25">
        <v>25</v>
      </c>
      <c r="K461" s="26"/>
      <c r="L461" s="27">
        <v>3.52</v>
      </c>
      <c r="M461" s="104" t="s">
        <v>16923</v>
      </c>
    </row>
    <row r="462" spans="1:14" ht="21.75" customHeight="1" x14ac:dyDescent="0.25">
      <c r="A462" s="34" t="s">
        <v>398</v>
      </c>
      <c r="B462" s="78" t="s">
        <v>464</v>
      </c>
      <c r="C462" s="100" t="s">
        <v>16923</v>
      </c>
      <c r="D462" s="8" t="str">
        <f>IF($A$4="I",VLOOKUP(B462,lingue!$A$1:$W$2465,12,FALSE),IF($A$4="GB",VLOOKUP(B462,lingue!$A$1:$W$2465,14,FALSE),IF($A$4="E",VLOOKUP(B462,lingue!$A$1:$W$2465,20,FALSE),IF($A$4="PL",VLOOKUP(B462,lingue!$A$1:$W$2465,22,FALSE),IF($A$4="D",VLOOKUP(B462,lingue!$A$1:$W$2465,16,FALSE),IF($A$4="F",VLOOKUP(B462,lingue!$A$1:$W$2465,18,FALSE)))))))</f>
        <v>CASSETTA DIVISORIO IN ECOGREEN A 2 SCOMPARTI PER CONTENITORI MIS. 2 - DIM. MM  L=125 P=205 A=60 - COLORE: NERO</v>
      </c>
      <c r="E462" s="23" t="str">
        <f>IF($A$4="I",VLOOKUP(B462,lingue!$A$1:$W$2465,13,FALSE),IF($A$4="GB",VLOOKUP(B462,lingue!$A$1:$W$2465,15,FALSE),IF($A$4="E",VLOOKUP(B462,lingue!$A$1:$W$2465,21,FALSE),IF($A$4="PL",VLOOKUP(B462,lingue!$A$1:$W$2465,23,FALSE),IF($A$4="D",VLOOKUP(B462,lingue!$A$1:$W$2465,17,FALSE),IF($A$4="F",VLOOKUP(B462,lingue!$A$1:$W$2465,19,FALSE)))))))</f>
        <v xml:space="preserve">***FORNITO IN MULTIPLI DI 25 PZ*** </v>
      </c>
      <c r="F462" s="28"/>
      <c r="G462" s="23"/>
      <c r="I462" s="24">
        <v>100</v>
      </c>
      <c r="J462" s="25">
        <v>25</v>
      </c>
      <c r="K462" s="36"/>
      <c r="L462" s="27">
        <v>1.88</v>
      </c>
      <c r="M462" s="104" t="s">
        <v>16923</v>
      </c>
    </row>
    <row r="463" spans="1:14" ht="21.75" customHeight="1" x14ac:dyDescent="0.25">
      <c r="A463" s="34" t="s">
        <v>398</v>
      </c>
      <c r="B463" s="78" t="s">
        <v>465</v>
      </c>
      <c r="C463" s="100" t="s">
        <v>16923</v>
      </c>
      <c r="D463" s="8" t="str">
        <f>IF($A$4="I",VLOOKUP(B463,lingue!$A$1:$W$2465,12,FALSE),IF($A$4="GB",VLOOKUP(B463,lingue!$A$1:$W$2465,14,FALSE),IF($A$4="E",VLOOKUP(B463,lingue!$A$1:$W$2465,20,FALSE),IF($A$4="PL",VLOOKUP(B463,lingue!$A$1:$W$2465,22,FALSE),IF($A$4="D",VLOOKUP(B463,lingue!$A$1:$W$2465,16,FALSE),IF($A$4="F",VLOOKUP(B463,lingue!$A$1:$W$2465,18,FALSE)))))))</f>
        <v>CASSETTA DIVISORIO IN POLIPROPILENE CONDUTTIVO A 4 SCOMPARTI PER CONTENITORI MIS. 2 - DIM. MM  L=125 P=205 A=60 - COLORE: NERO</v>
      </c>
      <c r="E463" s="23" t="str">
        <f>IF($A$4="I",VLOOKUP(B463,lingue!$A$1:$W$2465,13,FALSE),IF($A$4="GB",VLOOKUP(B463,lingue!$A$1:$W$2465,15,FALSE),IF($A$4="E",VLOOKUP(B463,lingue!$A$1:$W$2465,21,FALSE),IF($A$4="PL",VLOOKUP(B463,lingue!$A$1:$W$2465,23,FALSE),IF($A$4="D",VLOOKUP(B463,lingue!$A$1:$W$2465,17,FALSE),IF($A$4="F",VLOOKUP(B463,lingue!$A$1:$W$2465,19,FALSE)))))))</f>
        <v xml:space="preserve">***FORNITO IN MULTIPLI DI 25 PZ*** </v>
      </c>
      <c r="F463" s="8"/>
      <c r="G463" s="23"/>
      <c r="H463" s="8"/>
      <c r="I463" s="24">
        <v>134</v>
      </c>
      <c r="J463" s="25">
        <v>25</v>
      </c>
      <c r="K463" s="26"/>
      <c r="L463" s="27">
        <v>3.52</v>
      </c>
      <c r="M463" s="104" t="s">
        <v>16923</v>
      </c>
    </row>
    <row r="464" spans="1:14" ht="21.75" customHeight="1" x14ac:dyDescent="0.25">
      <c r="A464" s="34" t="s">
        <v>398</v>
      </c>
      <c r="B464" s="78" t="s">
        <v>466</v>
      </c>
      <c r="C464" s="100" t="s">
        <v>16923</v>
      </c>
      <c r="D464" s="8" t="str">
        <f>IF($A$4="I",VLOOKUP(B464,lingue!$A$1:$W$2465,12,FALSE),IF($A$4="GB",VLOOKUP(B464,lingue!$A$1:$W$2465,14,FALSE),IF($A$4="E",VLOOKUP(B464,lingue!$A$1:$W$2465,20,FALSE),IF($A$4="PL",VLOOKUP(B464,lingue!$A$1:$W$2465,22,FALSE),IF($A$4="D",VLOOKUP(B464,lingue!$A$1:$W$2465,16,FALSE),IF($A$4="F",VLOOKUP(B464,lingue!$A$1:$W$2465,18,FALSE)))))))</f>
        <v>CASSETTA DIVISORIO IN ECOGREEN A 4 SCOMPARTI PER CONTENITORI MIS. 2 - DIM. MM  L=125 P=205 A=60 - COLORE: NERO</v>
      </c>
      <c r="E464" s="23" t="str">
        <f>IF($A$4="I",VLOOKUP(B464,lingue!$A$1:$W$2465,13,FALSE),IF($A$4="GB",VLOOKUP(B464,lingue!$A$1:$W$2465,15,FALSE),IF($A$4="E",VLOOKUP(B464,lingue!$A$1:$W$2465,21,FALSE),IF($A$4="PL",VLOOKUP(B464,lingue!$A$1:$W$2465,23,FALSE),IF($A$4="D",VLOOKUP(B464,lingue!$A$1:$W$2465,17,FALSE),IF($A$4="F",VLOOKUP(B464,lingue!$A$1:$W$2465,19,FALSE)))))))</f>
        <v xml:space="preserve">***FORNITO IN MULTIPLI DI 25 PZ*** </v>
      </c>
      <c r="F464" s="28"/>
      <c r="G464" s="23"/>
      <c r="I464" s="24">
        <v>120</v>
      </c>
      <c r="J464" s="25">
        <v>25</v>
      </c>
      <c r="K464" s="36"/>
      <c r="L464" s="27">
        <v>1.88</v>
      </c>
      <c r="M464" s="104" t="s">
        <v>16923</v>
      </c>
    </row>
    <row r="465" spans="1:14" ht="21.75" customHeight="1" x14ac:dyDescent="0.25">
      <c r="A465" s="34" t="s">
        <v>398</v>
      </c>
      <c r="B465" s="79" t="s">
        <v>467</v>
      </c>
      <c r="C465" s="100"/>
      <c r="D465" s="8" t="str">
        <f>IF($A$4="I",VLOOKUP(B465,lingue!$A$1:$W$2465,12,FALSE),IF($A$4="GB",VLOOKUP(B465,lingue!$A$1:$W$2465,14,FALSE),IF($A$4="E",VLOOKUP(B465,lingue!$A$1:$W$2465,20,FALSE),IF($A$4="PL",VLOOKUP(B465,lingue!$A$1:$W$2465,22,FALSE),IF($A$4="D",VLOOKUP(B465,lingue!$A$1:$W$2465,16,FALSE),IF($A$4="F",VLOOKUP(B465,lingue!$A$1:$W$2465,18,FALSE)))))))</f>
        <v>CONTENITORE IN POLIPROPILENE SERIE COMPAT MISURA 3A2 CON FONDO NERVATO-CAPACITA Lt=9.4 - DIM. MM  L=200 P=350 A=145 - COLORE: GRIGIO SCURO</v>
      </c>
      <c r="E465" s="23" t="str">
        <f>IF($A$4="I",VLOOKUP(B465,lingue!$A$1:$W$2465,13,FALSE),IF($A$4="GB",VLOOKUP(B465,lingue!$A$1:$W$2465,15,FALSE),IF($A$4="E",VLOOKUP(B465,lingue!$A$1:$W$2465,21,FALSE),IF($A$4="PL",VLOOKUP(B465,lingue!$A$1:$W$2465,23,FALSE),IF($A$4="D",VLOOKUP(B465,lingue!$A$1:$W$2465,17,FALSE),IF($A$4="F",VLOOKUP(B465,lingue!$A$1:$W$2465,19,FALSE)))))))</f>
        <v xml:space="preserve">***FORNITO IN MULTIPLI DI 21/252 PZ*** </v>
      </c>
      <c r="F465" s="8"/>
      <c r="G465" s="91"/>
      <c r="H465" s="8"/>
      <c r="I465" s="24">
        <v>598</v>
      </c>
      <c r="J465" s="25">
        <v>21</v>
      </c>
      <c r="K465" s="26">
        <v>252</v>
      </c>
      <c r="L465" s="27">
        <v>5.3</v>
      </c>
      <c r="M465" s="104"/>
      <c r="N465" s="92"/>
    </row>
    <row r="466" spans="1:14" ht="21.75" customHeight="1" x14ac:dyDescent="0.25">
      <c r="A466" s="34" t="s">
        <v>398</v>
      </c>
      <c r="B466" s="82" t="s">
        <v>468</v>
      </c>
      <c r="C466" s="100"/>
      <c r="D466" s="8" t="str">
        <f>IF($A$4="I",VLOOKUP(B466,lingue!$A$1:$W$2465,12,FALSE),IF($A$4="GB",VLOOKUP(B466,lingue!$A$1:$W$2465,14,FALSE),IF($A$4="E",VLOOKUP(B466,lingue!$A$1:$W$2465,20,FALSE),IF($A$4="PL",VLOOKUP(B466,lingue!$A$1:$W$2465,22,FALSE),IF($A$4="D",VLOOKUP(B466,lingue!$A$1:$W$2465,16,FALSE),IF($A$4="F",VLOOKUP(B466,lingue!$A$1:$W$2465,18,FALSE)))))))</f>
        <v>CONTENITORE IN POLIPROPILENE SERIE COMPAT MISURA 3A2 CON FONDO NERVATO-CAPACITA Lt=9.4 - DIM. MM  L=200 P=350 A=145 - COLORE: VERDE</v>
      </c>
      <c r="E466" s="23" t="str">
        <f>IF($A$4="I",VLOOKUP(B466,lingue!$A$1:$W$2465,13,FALSE),IF($A$4="GB",VLOOKUP(B466,lingue!$A$1:$W$2465,15,FALSE),IF($A$4="E",VLOOKUP(B466,lingue!$A$1:$W$2465,21,FALSE),IF($A$4="PL",VLOOKUP(B466,lingue!$A$1:$W$2465,23,FALSE),IF($A$4="D",VLOOKUP(B466,lingue!$A$1:$W$2465,17,FALSE),IF($A$4="F",VLOOKUP(B466,lingue!$A$1:$W$2465,19,FALSE)))))))</f>
        <v xml:space="preserve">***FORNITO IN MULTIPLI DI 21/252 PZ*** </v>
      </c>
      <c r="F466" s="8"/>
      <c r="G466" s="91"/>
      <c r="H466" s="8"/>
      <c r="I466" s="24">
        <v>598</v>
      </c>
      <c r="J466" s="25">
        <v>21</v>
      </c>
      <c r="K466" s="26">
        <v>252</v>
      </c>
      <c r="L466" s="27">
        <v>5.3</v>
      </c>
      <c r="M466" s="104"/>
    </row>
    <row r="467" spans="1:14" ht="21.75" customHeight="1" x14ac:dyDescent="0.25">
      <c r="A467" s="34" t="s">
        <v>398</v>
      </c>
      <c r="B467" s="83" t="s">
        <v>469</v>
      </c>
      <c r="C467" s="100"/>
      <c r="D467" s="8" t="str">
        <f>IF($A$4="I",VLOOKUP(B467,lingue!$A$1:$W$2465,12,FALSE),IF($A$4="GB",VLOOKUP(B467,lingue!$A$1:$W$2465,14,FALSE),IF($A$4="E",VLOOKUP(B467,lingue!$A$1:$W$2465,20,FALSE),IF($A$4="PL",VLOOKUP(B467,lingue!$A$1:$W$2465,22,FALSE),IF($A$4="D",VLOOKUP(B467,lingue!$A$1:$W$2465,16,FALSE),IF($A$4="F",VLOOKUP(B467,lingue!$A$1:$W$2465,18,FALSE)))))))</f>
        <v>CONTENITORE IN POLIPROPILENE SERIE COMPAT MISURA 3A2 CON FONDO NERVATO-CAPACITA Lt=9.4 - DIM. MM  L=200 P=350 A=145 - COLORE: ROSSO</v>
      </c>
      <c r="E467" s="23" t="str">
        <f>IF($A$4="I",VLOOKUP(B467,lingue!$A$1:$W$2465,13,FALSE),IF($A$4="GB",VLOOKUP(B467,lingue!$A$1:$W$2465,15,FALSE),IF($A$4="E",VLOOKUP(B467,lingue!$A$1:$W$2465,21,FALSE),IF($A$4="PL",VLOOKUP(B467,lingue!$A$1:$W$2465,23,FALSE),IF($A$4="D",VLOOKUP(B467,lingue!$A$1:$W$2465,17,FALSE),IF($A$4="F",VLOOKUP(B467,lingue!$A$1:$W$2465,19,FALSE)))))))</f>
        <v xml:space="preserve">***FORNITO IN MULTIPLI DI 21/252 PZ*** </v>
      </c>
      <c r="F467" s="8"/>
      <c r="G467" s="91"/>
      <c r="H467" s="8"/>
      <c r="I467" s="24">
        <v>598</v>
      </c>
      <c r="J467" s="25">
        <v>21</v>
      </c>
      <c r="K467" s="26">
        <v>252</v>
      </c>
      <c r="L467" s="27">
        <v>5.3</v>
      </c>
      <c r="M467" s="104"/>
    </row>
    <row r="468" spans="1:14" ht="21.75" customHeight="1" x14ac:dyDescent="0.25">
      <c r="A468" s="34" t="s">
        <v>398</v>
      </c>
      <c r="B468" s="84" t="s">
        <v>470</v>
      </c>
      <c r="C468" s="100"/>
      <c r="D468" s="8" t="str">
        <f>IF($A$4="I",VLOOKUP(B468,lingue!$A$1:$W$2465,12,FALSE),IF($A$4="GB",VLOOKUP(B468,lingue!$A$1:$W$2465,14,FALSE),IF($A$4="E",VLOOKUP(B468,lingue!$A$1:$W$2465,20,FALSE),IF($A$4="PL",VLOOKUP(B468,lingue!$A$1:$W$2465,22,FALSE),IF($A$4="D",VLOOKUP(B468,lingue!$A$1:$W$2465,16,FALSE),IF($A$4="F",VLOOKUP(B468,lingue!$A$1:$W$2465,18,FALSE)))))))</f>
        <v>CONTENITORE IN POLIPROPILENE SERIE COMPAT MISURA 3A2 CON FONDO NERVATO-CAPACITA Lt=9.4 - DIM. MM  L=200 P=350 A=145 - COLORE: BLU</v>
      </c>
      <c r="E468" s="23" t="str">
        <f>IF($A$4="I",VLOOKUP(B468,lingue!$A$1:$W$2465,13,FALSE),IF($A$4="GB",VLOOKUP(B468,lingue!$A$1:$W$2465,15,FALSE),IF($A$4="E",VLOOKUP(B468,lingue!$A$1:$W$2465,21,FALSE),IF($A$4="PL",VLOOKUP(B468,lingue!$A$1:$W$2465,23,FALSE),IF($A$4="D",VLOOKUP(B468,lingue!$A$1:$W$2465,17,FALSE),IF($A$4="F",VLOOKUP(B468,lingue!$A$1:$W$2465,19,FALSE)))))))</f>
        <v xml:space="preserve">***FORNITO IN MULTIPLI DI 21/252 PZ*** </v>
      </c>
      <c r="F468" s="8"/>
      <c r="G468" s="91"/>
      <c r="H468" s="90"/>
      <c r="I468" s="24">
        <v>598</v>
      </c>
      <c r="J468" s="25">
        <v>21</v>
      </c>
      <c r="K468" s="26">
        <v>252</v>
      </c>
      <c r="L468" s="27">
        <v>5.3</v>
      </c>
      <c r="M468" s="104"/>
    </row>
    <row r="469" spans="1:14" ht="21.75" customHeight="1" x14ac:dyDescent="0.25">
      <c r="A469" s="34" t="s">
        <v>398</v>
      </c>
      <c r="B469" s="70" t="s">
        <v>471</v>
      </c>
      <c r="C469" s="100"/>
      <c r="D469" s="8" t="str">
        <f>IF($A$4="I",VLOOKUP(B469,lingue!$A$1:$W$2465,12,FALSE),IF($A$4="GB",VLOOKUP(B469,lingue!$A$1:$W$2465,14,FALSE),IF($A$4="E",VLOOKUP(B469,lingue!$A$1:$W$2465,20,FALSE),IF($A$4="PL",VLOOKUP(B469,lingue!$A$1:$W$2465,22,FALSE),IF($A$4="D",VLOOKUP(B469,lingue!$A$1:$W$2465,16,FALSE),IF($A$4="F",VLOOKUP(B469,lingue!$A$1:$W$2465,18,FALSE)))))))</f>
        <v>CONTENITORE IN POLIPROPILENE SERIE COMPAT MISURA 3A2 CON FONDO NERVATO-CAPACITA Lt=9.4 - DIM. MM  L=200 P=350 A=145 - COLORE: GIALLO</v>
      </c>
      <c r="E469" s="23" t="str">
        <f>IF($A$4="I",VLOOKUP(B469,lingue!$A$1:$W$2465,13,FALSE),IF($A$4="GB",VLOOKUP(B469,lingue!$A$1:$W$2465,15,FALSE),IF($A$4="E",VLOOKUP(B469,lingue!$A$1:$W$2465,21,FALSE),IF($A$4="PL",VLOOKUP(B469,lingue!$A$1:$W$2465,23,FALSE),IF($A$4="D",VLOOKUP(B469,lingue!$A$1:$W$2465,17,FALSE),IF($A$4="F",VLOOKUP(B469,lingue!$A$1:$W$2465,19,FALSE)))))))</f>
        <v xml:space="preserve">***FORNITO IN MULTIPLI DI 21/252 PZ*** </v>
      </c>
      <c r="F469" s="8"/>
      <c r="G469" s="91"/>
      <c r="H469" s="8"/>
      <c r="I469" s="24">
        <v>598</v>
      </c>
      <c r="J469" s="25">
        <v>21</v>
      </c>
      <c r="K469" s="26">
        <v>252</v>
      </c>
      <c r="L469" s="27">
        <v>5.3</v>
      </c>
      <c r="M469" s="104"/>
    </row>
    <row r="470" spans="1:14" ht="21.75" customHeight="1" x14ac:dyDescent="0.25">
      <c r="A470" s="34" t="s">
        <v>398</v>
      </c>
      <c r="B470" s="78" t="s">
        <v>472</v>
      </c>
      <c r="C470" s="100" t="s">
        <v>16923</v>
      </c>
      <c r="D470" s="8" t="str">
        <f>IF($A$4="I",VLOOKUP(B470,lingue!$A$1:$W$2465,12,FALSE),IF($A$4="GB",VLOOKUP(B470,lingue!$A$1:$W$2465,14,FALSE),IF($A$4="E",VLOOKUP(B470,lingue!$A$1:$W$2465,20,FALSE),IF($A$4="PL",VLOOKUP(B470,lingue!$A$1:$W$2465,22,FALSE),IF($A$4="D",VLOOKUP(B470,lingue!$A$1:$W$2465,16,FALSE),IF($A$4="F",VLOOKUP(B470,lingue!$A$1:$W$2465,18,FALSE)))))))</f>
        <v>CONTENITORE IN POLIPROPILENE CONDUTTIVO SERIE COMPAT MISURA 3A2 CON FONDO NERVATO-CAPACITA Lt=9.4 - DIM. MM  L=200 P=350 A=145 - COLORE: NERO</v>
      </c>
      <c r="E470" s="23" t="str">
        <f>IF($A$4="I",VLOOKUP(B470,lingue!$A$1:$W$2465,13,FALSE),IF($A$4="GB",VLOOKUP(B470,lingue!$A$1:$W$2465,15,FALSE),IF($A$4="E",VLOOKUP(B470,lingue!$A$1:$W$2465,21,FALSE),IF($A$4="PL",VLOOKUP(B470,lingue!$A$1:$W$2465,23,FALSE),IF($A$4="D",VLOOKUP(B470,lingue!$A$1:$W$2465,17,FALSE),IF($A$4="F",VLOOKUP(B470,lingue!$A$1:$W$2465,19,FALSE)))))))</f>
        <v xml:space="preserve">***FORNITO IN MULTIPLI DI 21/252 PZ*** </v>
      </c>
      <c r="F470" s="8"/>
      <c r="G470" s="42"/>
      <c r="H470" s="8"/>
      <c r="I470" s="24">
        <v>670</v>
      </c>
      <c r="J470" s="25">
        <v>21</v>
      </c>
      <c r="K470" s="26">
        <v>252</v>
      </c>
      <c r="L470" s="27">
        <v>9.84</v>
      </c>
      <c r="M470" s="104" t="s">
        <v>16923</v>
      </c>
    </row>
    <row r="471" spans="1:14" ht="21.75" customHeight="1" x14ac:dyDescent="0.25">
      <c r="A471" s="34" t="s">
        <v>398</v>
      </c>
      <c r="B471" s="80" t="s">
        <v>473</v>
      </c>
      <c r="C471" s="100" t="s">
        <v>16923</v>
      </c>
      <c r="D471" s="8" t="str">
        <f>IF($A$4="I",VLOOKUP(B471,lingue!$A$1:$W$2465,12,FALSE),IF($A$4="GB",VLOOKUP(B471,lingue!$A$1:$W$2465,14,FALSE),IF($A$4="E",VLOOKUP(B471,lingue!$A$1:$W$2465,20,FALSE),IF($A$4="PL",VLOOKUP(B471,lingue!$A$1:$W$2465,22,FALSE),IF($A$4="D",VLOOKUP(B471,lingue!$A$1:$W$2465,16,FALSE),IF($A$4="F",VLOOKUP(B471,lingue!$A$1:$W$2465,18,FALSE)))))))</f>
        <v>CONTENITORE IN ECOGREEN SERIE COMPAT MISURA 3A2 CON FONDO NERVATO-CAPACITA Lt=9.4 - DIM. MM  L=200 P=350 A=145 - COLORE: GRIGIO SCURO</v>
      </c>
      <c r="E471" s="23" t="str">
        <f>IF($A$4="I",VLOOKUP(B471,lingue!$A$1:$W$2465,13,FALSE),IF($A$4="GB",VLOOKUP(B471,lingue!$A$1:$W$2465,15,FALSE),IF($A$4="E",VLOOKUP(B471,lingue!$A$1:$W$2465,21,FALSE),IF($A$4="PL",VLOOKUP(B471,lingue!$A$1:$W$2465,23,FALSE),IF($A$4="D",VLOOKUP(B471,lingue!$A$1:$W$2465,17,FALSE),IF($A$4="F",VLOOKUP(B471,lingue!$A$1:$W$2465,19,FALSE)))))))</f>
        <v xml:space="preserve">***FORNITO IN MULTIPLI DI 21/252 PZ*** </v>
      </c>
      <c r="F471" s="8"/>
      <c r="G471" s="23"/>
      <c r="H471" s="8"/>
      <c r="I471" s="24">
        <v>625</v>
      </c>
      <c r="J471" s="25">
        <v>21</v>
      </c>
      <c r="K471" s="26">
        <v>252</v>
      </c>
      <c r="L471" s="27">
        <v>4.55</v>
      </c>
      <c r="M471" s="104" t="s">
        <v>16923</v>
      </c>
    </row>
    <row r="472" spans="1:14" ht="21.75" customHeight="1" x14ac:dyDescent="0.25">
      <c r="A472" s="34" t="s">
        <v>398</v>
      </c>
      <c r="B472" s="79" t="s">
        <v>474</v>
      </c>
      <c r="C472" s="100"/>
      <c r="D472" s="8" t="str">
        <f>IF($A$4="I",VLOOKUP(B472,lingue!$A$1:$W$2465,12,FALSE),IF($A$4="GB",VLOOKUP(B472,lingue!$A$1:$W$2465,14,FALSE),IF($A$4="E",VLOOKUP(B472,lingue!$A$1:$W$2465,20,FALSE),IF($A$4="PL",VLOOKUP(B472,lingue!$A$1:$W$2465,22,FALSE),IF($A$4="D",VLOOKUP(B472,lingue!$A$1:$W$2465,16,FALSE),IF($A$4="F",VLOOKUP(B472,lingue!$A$1:$W$2465,18,FALSE)))))))</f>
        <v>CONTENITORE IN POLIPROPILENE SERIE COMPAT MISURA 4A2 CON FONDO NERVATO-CAPACITA Lt=20 - DIM. MM  L=300 P=500 A=145 - COLORE: GRIGIO SCURO</v>
      </c>
      <c r="E472" s="23" t="str">
        <f>IF($A$4="I",VLOOKUP(B472,lingue!$A$1:$W$2465,13,FALSE),IF($A$4="GB",VLOOKUP(B472,lingue!$A$1:$W$2465,15,FALSE),IF($A$4="E",VLOOKUP(B472,lingue!$A$1:$W$2465,21,FALSE),IF($A$4="PL",VLOOKUP(B472,lingue!$A$1:$W$2465,23,FALSE),IF($A$4="D",VLOOKUP(B472,lingue!$A$1:$W$2465,17,FALSE),IF($A$4="F",VLOOKUP(B472,lingue!$A$1:$W$2465,19,FALSE)))))))</f>
        <v xml:space="preserve">***FORNITO IN MULTIPLI DI 14/112 PZ*** </v>
      </c>
      <c r="F472" s="8"/>
      <c r="G472" s="23"/>
      <c r="H472" s="8"/>
      <c r="I472" s="24">
        <v>1222</v>
      </c>
      <c r="J472" s="25">
        <v>14</v>
      </c>
      <c r="K472" s="26">
        <v>112</v>
      </c>
      <c r="L472" s="27">
        <v>10.79</v>
      </c>
      <c r="M472" s="104"/>
      <c r="N472" s="92"/>
    </row>
    <row r="473" spans="1:14" ht="21.75" customHeight="1" x14ac:dyDescent="0.25">
      <c r="A473" s="34" t="s">
        <v>398</v>
      </c>
      <c r="B473" s="82" t="s">
        <v>475</v>
      </c>
      <c r="C473" s="100"/>
      <c r="D473" s="8" t="str">
        <f>IF($A$4="I",VLOOKUP(B473,lingue!$A$1:$W$2465,12,FALSE),IF($A$4="GB",VLOOKUP(B473,lingue!$A$1:$W$2465,14,FALSE),IF($A$4="E",VLOOKUP(B473,lingue!$A$1:$W$2465,20,FALSE),IF($A$4="PL",VLOOKUP(B473,lingue!$A$1:$W$2465,22,FALSE),IF($A$4="D",VLOOKUP(B473,lingue!$A$1:$W$2465,16,FALSE),IF($A$4="F",VLOOKUP(B473,lingue!$A$1:$W$2465,18,FALSE)))))))</f>
        <v>CONTENITORE IN POLIPROPILENE SERIE COMPAT MISURA 4A2 CON FONDO NERVATO-CAPACITA Lt=20 - DIM. MM  L=300 P=500 A=145 - COLORE: VERDE</v>
      </c>
      <c r="E473" s="23" t="str">
        <f>IF($A$4="I",VLOOKUP(B473,lingue!$A$1:$W$2465,13,FALSE),IF($A$4="GB",VLOOKUP(B473,lingue!$A$1:$W$2465,15,FALSE),IF($A$4="E",VLOOKUP(B473,lingue!$A$1:$W$2465,21,FALSE),IF($A$4="PL",VLOOKUP(B473,lingue!$A$1:$W$2465,23,FALSE),IF($A$4="D",VLOOKUP(B473,lingue!$A$1:$W$2465,17,FALSE),IF($A$4="F",VLOOKUP(B473,lingue!$A$1:$W$2465,19,FALSE)))))))</f>
        <v xml:space="preserve">***FORNITO IN MULTIPLI DI 14/112 PZ*** </v>
      </c>
      <c r="F473" s="8"/>
      <c r="G473" s="23"/>
      <c r="H473" s="8"/>
      <c r="I473" s="24">
        <v>1222</v>
      </c>
      <c r="J473" s="25">
        <v>14</v>
      </c>
      <c r="K473" s="26">
        <v>112</v>
      </c>
      <c r="L473" s="27">
        <v>10.79</v>
      </c>
      <c r="M473" s="104"/>
    </row>
    <row r="474" spans="1:14" ht="21.75" customHeight="1" x14ac:dyDescent="0.25">
      <c r="A474" s="34" t="s">
        <v>398</v>
      </c>
      <c r="B474" s="83" t="s">
        <v>476</v>
      </c>
      <c r="C474" s="100"/>
      <c r="D474" s="8" t="str">
        <f>IF($A$4="I",VLOOKUP(B474,lingue!$A$1:$W$2465,12,FALSE),IF($A$4="GB",VLOOKUP(B474,lingue!$A$1:$W$2465,14,FALSE),IF($A$4="E",VLOOKUP(B474,lingue!$A$1:$W$2465,20,FALSE),IF($A$4="PL",VLOOKUP(B474,lingue!$A$1:$W$2465,22,FALSE),IF($A$4="D",VLOOKUP(B474,lingue!$A$1:$W$2465,16,FALSE),IF($A$4="F",VLOOKUP(B474,lingue!$A$1:$W$2465,18,FALSE)))))))</f>
        <v>CONTENITORE IN POLIPROPILENE SERIE COMPAT MISURA 4A2 CON FONDO NERVATO-CAPACITA Lt=20 - DIM. MM  L=300 P=500 A=145 - COLORE: ROSSO</v>
      </c>
      <c r="E474" s="23" t="str">
        <f>IF($A$4="I",VLOOKUP(B474,lingue!$A$1:$W$2465,13,FALSE),IF($A$4="GB",VLOOKUP(B474,lingue!$A$1:$W$2465,15,FALSE),IF($A$4="E",VLOOKUP(B474,lingue!$A$1:$W$2465,21,FALSE),IF($A$4="PL",VLOOKUP(B474,lingue!$A$1:$W$2465,23,FALSE),IF($A$4="D",VLOOKUP(B474,lingue!$A$1:$W$2465,17,FALSE),IF($A$4="F",VLOOKUP(B474,lingue!$A$1:$W$2465,19,FALSE)))))))</f>
        <v xml:space="preserve">***FORNITO IN MULTIPLI DI 14/112 PZ*** </v>
      </c>
      <c r="F474" s="8"/>
      <c r="G474" s="23"/>
      <c r="H474" s="8"/>
      <c r="I474" s="24">
        <v>1222</v>
      </c>
      <c r="J474" s="25">
        <v>14</v>
      </c>
      <c r="K474" s="26">
        <v>112</v>
      </c>
      <c r="L474" s="27">
        <v>10.79</v>
      </c>
      <c r="M474" s="104"/>
    </row>
    <row r="475" spans="1:14" ht="21.75" customHeight="1" x14ac:dyDescent="0.25">
      <c r="A475" s="34" t="s">
        <v>398</v>
      </c>
      <c r="B475" s="84" t="s">
        <v>477</v>
      </c>
      <c r="C475" s="100"/>
      <c r="D475" s="8" t="str">
        <f>IF($A$4="I",VLOOKUP(B475,lingue!$A$1:$W$2465,12,FALSE),IF($A$4="GB",VLOOKUP(B475,lingue!$A$1:$W$2465,14,FALSE),IF($A$4="E",VLOOKUP(B475,lingue!$A$1:$W$2465,20,FALSE),IF($A$4="PL",VLOOKUP(B475,lingue!$A$1:$W$2465,22,FALSE),IF($A$4="D",VLOOKUP(B475,lingue!$A$1:$W$2465,16,FALSE),IF($A$4="F",VLOOKUP(B475,lingue!$A$1:$W$2465,18,FALSE)))))))</f>
        <v>CONTENITORE IN POLIPROPILENE SERIE COMPAT MISURA 4A2 CON FONDO NERVATO-CAPACITA Lt=20 - DIM. MM  L=300 P=500 A=145 - COLORE: BLU</v>
      </c>
      <c r="E475" s="23" t="str">
        <f>IF($A$4="I",VLOOKUP(B475,lingue!$A$1:$W$2465,13,FALSE),IF($A$4="GB",VLOOKUP(B475,lingue!$A$1:$W$2465,15,FALSE),IF($A$4="E",VLOOKUP(B475,lingue!$A$1:$W$2465,21,FALSE),IF($A$4="PL",VLOOKUP(B475,lingue!$A$1:$W$2465,23,FALSE),IF($A$4="D",VLOOKUP(B475,lingue!$A$1:$W$2465,17,FALSE),IF($A$4="F",VLOOKUP(B475,lingue!$A$1:$W$2465,19,FALSE)))))))</f>
        <v xml:space="preserve">***FORNITO IN MULTIPLI DI 14/112 PZ*** </v>
      </c>
      <c r="F475" s="8"/>
      <c r="G475" s="23"/>
      <c r="H475" s="8"/>
      <c r="I475" s="24">
        <v>1222</v>
      </c>
      <c r="J475" s="25">
        <v>14</v>
      </c>
      <c r="K475" s="26">
        <v>112</v>
      </c>
      <c r="L475" s="27">
        <v>10.79</v>
      </c>
      <c r="M475" s="104"/>
    </row>
    <row r="476" spans="1:14" ht="21.75" customHeight="1" x14ac:dyDescent="0.25">
      <c r="A476" s="34" t="s">
        <v>398</v>
      </c>
      <c r="B476" s="70" t="s">
        <v>478</v>
      </c>
      <c r="C476" s="100"/>
      <c r="D476" s="8" t="str">
        <f>IF($A$4="I",VLOOKUP(B476,lingue!$A$1:$W$2465,12,FALSE),IF($A$4="GB",VLOOKUP(B476,lingue!$A$1:$W$2465,14,FALSE),IF($A$4="E",VLOOKUP(B476,lingue!$A$1:$W$2465,20,FALSE),IF($A$4="PL",VLOOKUP(B476,lingue!$A$1:$W$2465,22,FALSE),IF($A$4="D",VLOOKUP(B476,lingue!$A$1:$W$2465,16,FALSE),IF($A$4="F",VLOOKUP(B476,lingue!$A$1:$W$2465,18,FALSE)))))))</f>
        <v>CONTENITORE IN POLIPROPILENE SERIE COMPAT MISURA 4A2 CON FONDO NERVATO-CAPACITA Lt=20 - DIM. MM  L=300 P=500 A=145 - COLORE: GIALLO</v>
      </c>
      <c r="E476" s="23" t="str">
        <f>IF($A$4="I",VLOOKUP(B476,lingue!$A$1:$W$2465,13,FALSE),IF($A$4="GB",VLOOKUP(B476,lingue!$A$1:$W$2465,15,FALSE),IF($A$4="E",VLOOKUP(B476,lingue!$A$1:$W$2465,21,FALSE),IF($A$4="PL",VLOOKUP(B476,lingue!$A$1:$W$2465,23,FALSE),IF($A$4="D",VLOOKUP(B476,lingue!$A$1:$W$2465,17,FALSE),IF($A$4="F",VLOOKUP(B476,lingue!$A$1:$W$2465,19,FALSE)))))))</f>
        <v xml:space="preserve">***FORNITO IN MULTIPLI DI 14/112 PZ*** </v>
      </c>
      <c r="F476" s="8"/>
      <c r="G476" s="23"/>
      <c r="H476" s="8"/>
      <c r="I476" s="24">
        <v>1222</v>
      </c>
      <c r="J476" s="25">
        <v>14</v>
      </c>
      <c r="K476" s="26">
        <v>112</v>
      </c>
      <c r="L476" s="27">
        <v>10.79</v>
      </c>
      <c r="M476" s="104"/>
    </row>
    <row r="477" spans="1:14" ht="21.75" customHeight="1" x14ac:dyDescent="0.25">
      <c r="A477" s="34" t="s">
        <v>398</v>
      </c>
      <c r="B477" s="78" t="s">
        <v>16724</v>
      </c>
      <c r="C477" s="100"/>
      <c r="D477" s="8" t="str">
        <f>IF($A$4="I",VLOOKUP(B477,lingue!$A$1:$W$2465,12,FALSE),IF($A$4="GB",VLOOKUP(B477,lingue!$A$1:$W$2465,14,FALSE),IF($A$4="E",VLOOKUP(B477,lingue!$A$1:$W$2465,20,FALSE),IF($A$4="PL",VLOOKUP(B477,lingue!$A$1:$W$2465,22,FALSE),IF($A$4="D",VLOOKUP(B477,lingue!$A$1:$W$2465,16,FALSE),IF($A$4="F",VLOOKUP(B477,lingue!$A$1:$W$2465,18,FALSE)))))))</f>
        <v>CONTENITORE IN POLIPROPILENE CONDUTTIVO SERIE COMPAT MISURA 4A2 CON FONDO NERVATO-CAPACITA Lt=20 - DIM. MM  L=300 P=500 A=145 - COLORE: NERO</v>
      </c>
      <c r="E477" s="23" t="str">
        <f>IF($A$4="I",VLOOKUP(B477,lingue!$A$1:$W$2465,13,FALSE),IF($A$4="GB",VLOOKUP(B477,lingue!$A$1:$W$2465,15,FALSE),IF($A$4="E",VLOOKUP(B477,lingue!$A$1:$W$2465,21,FALSE),IF($A$4="PL",VLOOKUP(B477,lingue!$A$1:$W$2465,23,FALSE),IF($A$4="D",VLOOKUP(B477,lingue!$A$1:$W$2465,17,FALSE),IF($A$4="F",VLOOKUP(B477,lingue!$A$1:$W$2465,19,FALSE)))))))</f>
        <v xml:space="preserve">***FORNITO IN MULTIPLI DI 14/112 PZ*** </v>
      </c>
      <c r="F477" s="29">
        <v>200</v>
      </c>
      <c r="G477" s="23"/>
      <c r="H477" s="8"/>
      <c r="I477" s="24">
        <v>1369</v>
      </c>
      <c r="J477" s="25">
        <v>14</v>
      </c>
      <c r="K477" s="26">
        <v>112</v>
      </c>
      <c r="L477" s="27">
        <v>19.420000000000002</v>
      </c>
      <c r="M477" s="104" t="s">
        <v>16923</v>
      </c>
    </row>
    <row r="478" spans="1:14" ht="21.75" customHeight="1" x14ac:dyDescent="0.25">
      <c r="A478" s="34" t="s">
        <v>398</v>
      </c>
      <c r="B478" s="80" t="s">
        <v>16725</v>
      </c>
      <c r="C478" s="100"/>
      <c r="D478" s="8" t="str">
        <f>IF($A$4="I",VLOOKUP(B478,lingue!$A$1:$W$2465,12,FALSE),IF($A$4="GB",VLOOKUP(B478,lingue!$A$1:$W$2465,14,FALSE),IF($A$4="E",VLOOKUP(B478,lingue!$A$1:$W$2465,20,FALSE),IF($A$4="PL",VLOOKUP(B478,lingue!$A$1:$W$2465,22,FALSE),IF($A$4="D",VLOOKUP(B478,lingue!$A$1:$W$2465,16,FALSE),IF($A$4="F",VLOOKUP(B478,lingue!$A$1:$W$2465,18,FALSE)))))))</f>
        <v>CONTENITORE IN ECOGREEN SERIE COMPAT MISURA 4A2 CON FONDO NERVATO-CAPACITA Lt=20 - DIM. MM  L=300 P=500 A=145 - COLORE:  GRIGIO SCURO</v>
      </c>
      <c r="E478" s="23" t="str">
        <f>IF($A$4="I",VLOOKUP(B478,lingue!$A$1:$W$2465,13,FALSE),IF($A$4="GB",VLOOKUP(B478,lingue!$A$1:$W$2465,15,FALSE),IF($A$4="E",VLOOKUP(B478,lingue!$A$1:$W$2465,21,FALSE),IF($A$4="PL",VLOOKUP(B478,lingue!$A$1:$W$2465,23,FALSE),IF($A$4="D",VLOOKUP(B478,lingue!$A$1:$W$2465,17,FALSE),IF($A$4="F",VLOOKUP(B478,lingue!$A$1:$W$2465,19,FALSE)))))))</f>
        <v xml:space="preserve">***FORNITO IN MULTIPLI DI 14/112 PZ*** </v>
      </c>
      <c r="F478" s="8"/>
      <c r="G478" s="23"/>
      <c r="H478" s="8"/>
      <c r="I478" s="24">
        <v>1277</v>
      </c>
      <c r="J478" s="25">
        <v>14</v>
      </c>
      <c r="K478" s="26">
        <v>112</v>
      </c>
      <c r="L478" s="27">
        <v>9.17</v>
      </c>
      <c r="M478" s="104" t="s">
        <v>16923</v>
      </c>
    </row>
    <row r="479" spans="1:14" ht="21.75" customHeight="1" x14ac:dyDescent="0.25">
      <c r="A479" s="34" t="s">
        <v>398</v>
      </c>
      <c r="B479" s="79" t="s">
        <v>479</v>
      </c>
      <c r="C479" s="100"/>
      <c r="D479" s="8" t="str">
        <f>IF($A$4="I",VLOOKUP(B479,lingue!$A$1:$W$2465,12,FALSE),IF($A$4="GB",VLOOKUP(B479,lingue!$A$1:$W$2465,14,FALSE),IF($A$4="E",VLOOKUP(B479,lingue!$A$1:$W$2465,20,FALSE),IF($A$4="PL",VLOOKUP(B479,lingue!$A$1:$W$2465,22,FALSE),IF($A$4="D",VLOOKUP(B479,lingue!$A$1:$W$2465,16,FALSE),IF($A$4="F",VLOOKUP(B479,lingue!$A$1:$W$2465,18,FALSE)))))))</f>
        <v>CONTENITORE IN POLIPROPILENE SERIE COMPAT MISURA 4A5 CON FONDO NERVATO-CAPACITA Lt=42 - DIM. MM  L=300 P=500 A=300 - COLORE: GRIGIO SCURO</v>
      </c>
      <c r="E479" s="23" t="str">
        <f>IF($A$4="I",VLOOKUP(B479,lingue!$A$1:$W$2465,13,FALSE),IF($A$4="GB",VLOOKUP(B479,lingue!$A$1:$W$2465,15,FALSE),IF($A$4="E",VLOOKUP(B479,lingue!$A$1:$W$2465,21,FALSE),IF($A$4="PL",VLOOKUP(B479,lingue!$A$1:$W$2465,23,FALSE),IF($A$4="D",VLOOKUP(B479,lingue!$A$1:$W$2465,17,FALSE),IF($A$4="F",VLOOKUP(B479,lingue!$A$1:$W$2465,19,FALSE)))))))</f>
        <v xml:space="preserve">***FORNITO IN MULTIPLI DI 6/48 PZ*** </v>
      </c>
      <c r="F479" s="8"/>
      <c r="G479" s="23"/>
      <c r="H479" s="8"/>
      <c r="I479" s="24">
        <v>1874</v>
      </c>
      <c r="J479" s="25">
        <v>6</v>
      </c>
      <c r="K479" s="26">
        <v>48</v>
      </c>
      <c r="L479" s="27">
        <v>14.9</v>
      </c>
      <c r="M479" s="104"/>
      <c r="N479" s="92"/>
    </row>
    <row r="480" spans="1:14" ht="21.75" customHeight="1" x14ac:dyDescent="0.25">
      <c r="A480" s="34" t="s">
        <v>398</v>
      </c>
      <c r="B480" s="82" t="s">
        <v>480</v>
      </c>
      <c r="C480" s="100"/>
      <c r="D480" s="8" t="str">
        <f>IF($A$4="I",VLOOKUP(B480,lingue!$A$1:$W$2465,12,FALSE),IF($A$4="GB",VLOOKUP(B480,lingue!$A$1:$W$2465,14,FALSE),IF($A$4="E",VLOOKUP(B480,lingue!$A$1:$W$2465,20,FALSE),IF($A$4="PL",VLOOKUP(B480,lingue!$A$1:$W$2465,22,FALSE),IF($A$4="D",VLOOKUP(B480,lingue!$A$1:$W$2465,16,FALSE),IF($A$4="F",VLOOKUP(B480,lingue!$A$1:$W$2465,18,FALSE)))))))</f>
        <v>CONTENITORE IN POLIPROPILENE SERIE COMPAT MISURA 4A5 CON FONDO NERVATO-CAPACITA Lt=42 - DIM. MM  L=300 P=500 A=300 - COLORE: VERDE</v>
      </c>
      <c r="E480" s="23" t="str">
        <f>IF($A$4="I",VLOOKUP(B480,lingue!$A$1:$W$2465,13,FALSE),IF($A$4="GB",VLOOKUP(B480,lingue!$A$1:$W$2465,15,FALSE),IF($A$4="E",VLOOKUP(B480,lingue!$A$1:$W$2465,21,FALSE),IF($A$4="PL",VLOOKUP(B480,lingue!$A$1:$W$2465,23,FALSE),IF($A$4="D",VLOOKUP(B480,lingue!$A$1:$W$2465,17,FALSE),IF($A$4="F",VLOOKUP(B480,lingue!$A$1:$W$2465,19,FALSE)))))))</f>
        <v xml:space="preserve">***FORNITO IN MULTIPLI DI 6/48 PZ*** </v>
      </c>
      <c r="F480" s="8"/>
      <c r="G480" s="23"/>
      <c r="H480" s="8"/>
      <c r="I480" s="24">
        <v>1874</v>
      </c>
      <c r="J480" s="25">
        <v>6</v>
      </c>
      <c r="K480" s="26">
        <v>48</v>
      </c>
      <c r="L480" s="27">
        <v>14.9</v>
      </c>
      <c r="M480" s="104"/>
    </row>
    <row r="481" spans="1:14" ht="21.75" customHeight="1" x14ac:dyDescent="0.25">
      <c r="A481" s="34" t="s">
        <v>398</v>
      </c>
      <c r="B481" s="83" t="s">
        <v>481</v>
      </c>
      <c r="C481" s="100"/>
      <c r="D481" s="8" t="str">
        <f>IF($A$4="I",VLOOKUP(B481,lingue!$A$1:$W$2465,12,FALSE),IF($A$4="GB",VLOOKUP(B481,lingue!$A$1:$W$2465,14,FALSE),IF($A$4="E",VLOOKUP(B481,lingue!$A$1:$W$2465,20,FALSE),IF($A$4="PL",VLOOKUP(B481,lingue!$A$1:$W$2465,22,FALSE),IF($A$4="D",VLOOKUP(B481,lingue!$A$1:$W$2465,16,FALSE),IF($A$4="F",VLOOKUP(B481,lingue!$A$1:$W$2465,18,FALSE)))))))</f>
        <v>CONTENITORE IN POLIPROPILENE SERIE COMPAT MISURA 4A5 CON FONDO NERVATO-CAPACITA Lt=42 - DIM. MM  L=300 P=500 A=300 - COLORE: ROSSO</v>
      </c>
      <c r="E481" s="23" t="str">
        <f>IF($A$4="I",VLOOKUP(B481,lingue!$A$1:$W$2465,13,FALSE),IF($A$4="GB",VLOOKUP(B481,lingue!$A$1:$W$2465,15,FALSE),IF($A$4="E",VLOOKUP(B481,lingue!$A$1:$W$2465,21,FALSE),IF($A$4="PL",VLOOKUP(B481,lingue!$A$1:$W$2465,23,FALSE),IF($A$4="D",VLOOKUP(B481,lingue!$A$1:$W$2465,17,FALSE),IF($A$4="F",VLOOKUP(B481,lingue!$A$1:$W$2465,19,FALSE)))))))</f>
        <v xml:space="preserve">***FORNITO IN MULTIPLI DI 6/48 PZ*** </v>
      </c>
      <c r="F481" s="8"/>
      <c r="G481" s="23"/>
      <c r="H481" s="8"/>
      <c r="I481" s="24">
        <v>1874</v>
      </c>
      <c r="J481" s="25">
        <v>6</v>
      </c>
      <c r="K481" s="26">
        <v>48</v>
      </c>
      <c r="L481" s="27">
        <v>14.9</v>
      </c>
      <c r="M481" s="104"/>
    </row>
    <row r="482" spans="1:14" ht="21.75" customHeight="1" x14ac:dyDescent="0.25">
      <c r="A482" s="34" t="s">
        <v>398</v>
      </c>
      <c r="B482" s="84" t="s">
        <v>482</v>
      </c>
      <c r="C482" s="100"/>
      <c r="D482" s="8" t="str">
        <f>IF($A$4="I",VLOOKUP(B482,lingue!$A$1:$W$2465,12,FALSE),IF($A$4="GB",VLOOKUP(B482,lingue!$A$1:$W$2465,14,FALSE),IF($A$4="E",VLOOKUP(B482,lingue!$A$1:$W$2465,20,FALSE),IF($A$4="PL",VLOOKUP(B482,lingue!$A$1:$W$2465,22,FALSE),IF($A$4="D",VLOOKUP(B482,lingue!$A$1:$W$2465,16,FALSE),IF($A$4="F",VLOOKUP(B482,lingue!$A$1:$W$2465,18,FALSE)))))))</f>
        <v>CONTENITORE IN POLIPROPILENE SERIE COMPAT MISURA 4A5 CON FONDO NERVATO-CAPACITA Lt=42 - DIM. MM  L=300 P=500 A=300 - COLORE: BLU</v>
      </c>
      <c r="E482" s="23" t="str">
        <f>IF($A$4="I",VLOOKUP(B482,lingue!$A$1:$W$2465,13,FALSE),IF($A$4="GB",VLOOKUP(B482,lingue!$A$1:$W$2465,15,FALSE),IF($A$4="E",VLOOKUP(B482,lingue!$A$1:$W$2465,21,FALSE),IF($A$4="PL",VLOOKUP(B482,lingue!$A$1:$W$2465,23,FALSE),IF($A$4="D",VLOOKUP(B482,lingue!$A$1:$W$2465,17,FALSE),IF($A$4="F",VLOOKUP(B482,lingue!$A$1:$W$2465,19,FALSE)))))))</f>
        <v xml:space="preserve">***FORNITO IN MULTIPLI DI 6/48 PZ*** </v>
      </c>
      <c r="F482" s="8"/>
      <c r="G482" s="23"/>
      <c r="H482" s="8"/>
      <c r="I482" s="24">
        <v>1874</v>
      </c>
      <c r="J482" s="25">
        <v>6</v>
      </c>
      <c r="K482" s="26">
        <v>48</v>
      </c>
      <c r="L482" s="27">
        <v>14.9</v>
      </c>
      <c r="M482" s="104"/>
    </row>
    <row r="483" spans="1:14" ht="21.75" customHeight="1" x14ac:dyDescent="0.25">
      <c r="A483" s="34" t="s">
        <v>398</v>
      </c>
      <c r="B483" s="70" t="s">
        <v>483</v>
      </c>
      <c r="C483" s="100"/>
      <c r="D483" s="8" t="str">
        <f>IF($A$4="I",VLOOKUP(B483,lingue!$A$1:$W$2465,12,FALSE),IF($A$4="GB",VLOOKUP(B483,lingue!$A$1:$W$2465,14,FALSE),IF($A$4="E",VLOOKUP(B483,lingue!$A$1:$W$2465,20,FALSE),IF($A$4="PL",VLOOKUP(B483,lingue!$A$1:$W$2465,22,FALSE),IF($A$4="D",VLOOKUP(B483,lingue!$A$1:$W$2465,16,FALSE),IF($A$4="F",VLOOKUP(B483,lingue!$A$1:$W$2465,18,FALSE)))))))</f>
        <v>CONTENITORE IN POLIPROPILENE SERIE COMPAT MISURA 4A5 CON FONDO NERVATO-CAPACITA Lt=42 - DIM. MM  L=300 P=500 A=300 - COLORE: GIALLO</v>
      </c>
      <c r="E483" s="23" t="str">
        <f>IF($A$4="I",VLOOKUP(B483,lingue!$A$1:$W$2465,13,FALSE),IF($A$4="GB",VLOOKUP(B483,lingue!$A$1:$W$2465,15,FALSE),IF($A$4="E",VLOOKUP(B483,lingue!$A$1:$W$2465,21,FALSE),IF($A$4="PL",VLOOKUP(B483,lingue!$A$1:$W$2465,23,FALSE),IF($A$4="D",VLOOKUP(B483,lingue!$A$1:$W$2465,17,FALSE),IF($A$4="F",VLOOKUP(B483,lingue!$A$1:$W$2465,19,FALSE)))))))</f>
        <v xml:space="preserve">***FORNITO IN MULTIPLI DI 6/48 PZ*** </v>
      </c>
      <c r="F483" s="8"/>
      <c r="G483" s="23"/>
      <c r="H483" s="8"/>
      <c r="I483" s="24">
        <v>1874</v>
      </c>
      <c r="J483" s="25">
        <v>6</v>
      </c>
      <c r="K483" s="26">
        <v>48</v>
      </c>
      <c r="L483" s="27">
        <v>14.9</v>
      </c>
      <c r="M483" s="104"/>
    </row>
    <row r="484" spans="1:14" ht="21.75" customHeight="1" x14ac:dyDescent="0.25">
      <c r="A484" s="34" t="s">
        <v>398</v>
      </c>
      <c r="B484" s="78" t="s">
        <v>16722</v>
      </c>
      <c r="C484" s="100"/>
      <c r="D484" s="8" t="str">
        <f>IF($A$4="I",VLOOKUP(B484,lingue!$A$1:$W$2465,12,FALSE),IF($A$4="GB",VLOOKUP(B484,lingue!$A$1:$W$2465,14,FALSE),IF($A$4="E",VLOOKUP(B484,lingue!$A$1:$W$2465,20,FALSE),IF($A$4="PL",VLOOKUP(B484,lingue!$A$1:$W$2465,22,FALSE),IF($A$4="D",VLOOKUP(B484,lingue!$A$1:$W$2465,16,FALSE),IF($A$4="F",VLOOKUP(B484,lingue!$A$1:$W$2465,18,FALSE)))))))</f>
        <v>CONTENITORE IN POLIPROPILENE CONDUTTIVO SERIE COMPAT MISURA 4A5 CON FONDO NERVATO-CAPACITA Lt=42 - DIM. MM  L=300 P=500 A=300 - COLORE: NERO</v>
      </c>
      <c r="E484" s="23" t="str">
        <f>IF($A$4="I",VLOOKUP(B484,lingue!$A$1:$W$2465,13,FALSE),IF($A$4="GB",VLOOKUP(B484,lingue!$A$1:$W$2465,15,FALSE),IF($A$4="E",VLOOKUP(B484,lingue!$A$1:$W$2465,21,FALSE),IF($A$4="PL",VLOOKUP(B484,lingue!$A$1:$W$2465,23,FALSE),IF($A$4="D",VLOOKUP(B484,lingue!$A$1:$W$2465,17,FALSE),IF($A$4="F",VLOOKUP(B484,lingue!$A$1:$W$2465,19,FALSE)))))))</f>
        <v xml:space="preserve">***FORNITO IN MULTIPLI DI 6/48 PZ*** </v>
      </c>
      <c r="F484" s="29">
        <v>200</v>
      </c>
      <c r="G484" s="23"/>
      <c r="H484" s="8"/>
      <c r="I484" s="24">
        <v>2099</v>
      </c>
      <c r="J484" s="25">
        <v>6</v>
      </c>
      <c r="K484" s="26">
        <v>48</v>
      </c>
      <c r="L484" s="27">
        <v>26.82</v>
      </c>
      <c r="M484" s="104" t="s">
        <v>16923</v>
      </c>
    </row>
    <row r="485" spans="1:14" ht="21.75" customHeight="1" x14ac:dyDescent="0.25">
      <c r="A485" s="34" t="s">
        <v>398</v>
      </c>
      <c r="B485" s="80" t="s">
        <v>16723</v>
      </c>
      <c r="C485" s="100"/>
      <c r="D485" s="8" t="str">
        <f>IF($A$4="I",VLOOKUP(B485,lingue!$A$1:$W$2465,12,FALSE),IF($A$4="GB",VLOOKUP(B485,lingue!$A$1:$W$2465,14,FALSE),IF($A$4="E",VLOOKUP(B485,lingue!$A$1:$W$2465,20,FALSE),IF($A$4="PL",VLOOKUP(B485,lingue!$A$1:$W$2465,22,FALSE),IF($A$4="D",VLOOKUP(B485,lingue!$A$1:$W$2465,16,FALSE),IF($A$4="F",VLOOKUP(B485,lingue!$A$1:$W$2465,18,FALSE)))))))</f>
        <v>CONTENITORE IN ECOGREEN SERIE COMPAT MISURA 4A5 CON FONDO NERVATO-CAPACITA Lt=42 - DIM. MM  L=300 P=500 A=300 - COLORE:  GRIGIO SCURO</v>
      </c>
      <c r="E485" s="23" t="str">
        <f>IF($A$4="I",VLOOKUP(B485,lingue!$A$1:$W$2465,13,FALSE),IF($A$4="GB",VLOOKUP(B485,lingue!$A$1:$W$2465,15,FALSE),IF($A$4="E",VLOOKUP(B485,lingue!$A$1:$W$2465,21,FALSE),IF($A$4="PL",VLOOKUP(B485,lingue!$A$1:$W$2465,23,FALSE),IF($A$4="D",VLOOKUP(B485,lingue!$A$1:$W$2465,17,FALSE),IF($A$4="F",VLOOKUP(B485,lingue!$A$1:$W$2465,19,FALSE)))))))</f>
        <v xml:space="preserve">***FORNITO IN MULTIPLI DI 6/48 PZ*** </v>
      </c>
      <c r="F485" s="8"/>
      <c r="G485" s="23"/>
      <c r="H485" s="8"/>
      <c r="I485" s="24">
        <v>1958</v>
      </c>
      <c r="J485" s="25">
        <v>6</v>
      </c>
      <c r="K485" s="26">
        <v>48</v>
      </c>
      <c r="L485" s="27">
        <v>12.67</v>
      </c>
      <c r="M485" s="104" t="s">
        <v>16923</v>
      </c>
    </row>
    <row r="486" spans="1:14" ht="21.75" customHeight="1" x14ac:dyDescent="0.25">
      <c r="A486" s="34" t="s">
        <v>383</v>
      </c>
      <c r="B486" s="22" t="s">
        <v>484</v>
      </c>
      <c r="D486" s="8" t="str">
        <f>IF($A$4="I",VLOOKUP(B486,lingue!$A$1:$W$2465,12,FALSE),IF($A$4="GB",VLOOKUP(B486,lingue!$A$1:$W$2465,14,FALSE),IF($A$4="E",VLOOKUP(B486,lingue!$A$1:$W$2465,20,FALSE),IF($A$4="PL",VLOOKUP(B486,lingue!$A$1:$W$2465,22,FALSE),IF($A$4="D",VLOOKUP(B486,lingue!$A$1:$W$2465,16,FALSE),IF($A$4="F",VLOOKUP(B486,lingue!$A$1:$W$2465,18,FALSE)))))))</f>
        <v xml:space="preserve">CAMBIO COLORE MINIMO 200 PEZZI </v>
      </c>
      <c r="E486" s="23"/>
      <c r="F486" s="28"/>
      <c r="G486" s="23"/>
      <c r="J486" s="25"/>
      <c r="K486" s="26"/>
      <c r="L486" s="27">
        <v>218</v>
      </c>
      <c r="M486" s="104"/>
    </row>
    <row r="487" spans="1:14" ht="21.75" customHeight="1" x14ac:dyDescent="0.25">
      <c r="A487" s="34" t="s">
        <v>383</v>
      </c>
      <c r="B487" s="22" t="s">
        <v>16337</v>
      </c>
      <c r="D487" s="8" t="str">
        <f>IF($A$4="I",VLOOKUP(B487,lingue!$A$1:$W$2465,12,FALSE),IF($A$4="GB",VLOOKUP(B487,lingue!$A$1:$W$2465,14,FALSE),IF($A$4="E",VLOOKUP(B487,lingue!$A$1:$W$2465,20,FALSE),IF($A$4="PL",VLOOKUP(B487,lingue!$A$1:$W$2465,22,FALSE),IF($A$4="D",VLOOKUP(B487,lingue!$A$1:$W$2465,16,FALSE),IF($A$4="F",VLOOKUP(B487,lingue!$A$1:$W$2465,18,FALSE)))))))</f>
        <v xml:space="preserve">CAMBIO COLORE NEXIT 800X600 MINIMO 200 PEZZI </v>
      </c>
      <c r="E487" s="23"/>
      <c r="F487" s="28"/>
      <c r="G487" s="23"/>
      <c r="J487" s="25"/>
      <c r="K487" s="26"/>
      <c r="L487" s="27">
        <v>360</v>
      </c>
      <c r="M487" s="104"/>
    </row>
    <row r="488" spans="1:14" ht="21.75" customHeight="1" x14ac:dyDescent="0.25">
      <c r="A488" s="34" t="s">
        <v>398</v>
      </c>
      <c r="B488" s="79" t="s">
        <v>485</v>
      </c>
      <c r="C488" s="100"/>
      <c r="D488" s="8" t="str">
        <f>IF($A$4="I",VLOOKUP(B488,lingue!$A$1:$W$2465,12,FALSE),IF($A$4="GB",VLOOKUP(B488,lingue!$A$1:$W$2465,14,FALSE),IF($A$4="E",VLOOKUP(B488,lingue!$A$1:$W$2465,20,FALSE),IF($A$4="PL",VLOOKUP(B488,lingue!$A$1:$W$2465,22,FALSE),IF($A$4="D",VLOOKUP(B488,lingue!$A$1:$W$2465,16,FALSE),IF($A$4="F",VLOOKUP(B488,lingue!$A$1:$W$2465,18,FALSE)))))))</f>
        <v>CONTENITORE IN POLIPROPILENE SERIE ZEUS MISURA 0 CON FONDO LISCIO-CAPACITA Lt=0.25 - DIM. MM  L=95 P=85 A=45 - COLORE: GRIGIO SCURO</v>
      </c>
      <c r="E488" s="23" t="str">
        <f>IF($A$4="I",VLOOKUP(B488,lingue!$A$1:$W$2465,13,FALSE),IF($A$4="GB",VLOOKUP(B488,lingue!$A$1:$W$2465,15,FALSE),IF($A$4="E",VLOOKUP(B488,lingue!$A$1:$W$2465,21,FALSE),IF($A$4="PL",VLOOKUP(B488,lingue!$A$1:$W$2465,23,FALSE),IF($A$4="D",VLOOKUP(B488,lingue!$A$1:$W$2465,17,FALSE),IF($A$4="F",VLOOKUP(B488,lingue!$A$1:$W$2465,19,FALSE)))))))</f>
        <v xml:space="preserve">***FORNITO IN MULTIPLI DI 98 PZ*** </v>
      </c>
      <c r="F488" s="8"/>
      <c r="G488" s="23"/>
      <c r="H488" s="8"/>
      <c r="I488" s="24">
        <v>38</v>
      </c>
      <c r="J488" s="25">
        <v>98</v>
      </c>
      <c r="K488" s="26"/>
      <c r="L488" s="27">
        <v>0.84</v>
      </c>
      <c r="M488" s="104"/>
      <c r="N488" s="92"/>
    </row>
    <row r="489" spans="1:14" ht="21.75" customHeight="1" x14ac:dyDescent="0.25">
      <c r="A489" s="34" t="s">
        <v>398</v>
      </c>
      <c r="B489" s="82" t="s">
        <v>486</v>
      </c>
      <c r="C489" s="100"/>
      <c r="D489" s="8" t="str">
        <f>IF($A$4="I",VLOOKUP(B489,lingue!$A$1:$W$2465,12,FALSE),IF($A$4="GB",VLOOKUP(B489,lingue!$A$1:$W$2465,14,FALSE),IF($A$4="E",VLOOKUP(B489,lingue!$A$1:$W$2465,20,FALSE),IF($A$4="PL",VLOOKUP(B489,lingue!$A$1:$W$2465,22,FALSE),IF($A$4="D",VLOOKUP(B489,lingue!$A$1:$W$2465,16,FALSE),IF($A$4="F",VLOOKUP(B489,lingue!$A$1:$W$2465,18,FALSE)))))))</f>
        <v>CONTENITORE IN POLIPROPILENE SERIE ZEUS MISURA 0 CON FONDO LISCIO-CAPACITA Lt=0.25 - DIM. MM  L=95 P=85 A=45 - COLORE: VERDE</v>
      </c>
      <c r="E489" s="23" t="str">
        <f>IF($A$4="I",VLOOKUP(B489,lingue!$A$1:$W$2465,13,FALSE),IF($A$4="GB",VLOOKUP(B489,lingue!$A$1:$W$2465,15,FALSE),IF($A$4="E",VLOOKUP(B489,lingue!$A$1:$W$2465,21,FALSE),IF($A$4="PL",VLOOKUP(B489,lingue!$A$1:$W$2465,23,FALSE),IF($A$4="D",VLOOKUP(B489,lingue!$A$1:$W$2465,17,FALSE),IF($A$4="F",VLOOKUP(B489,lingue!$A$1:$W$2465,19,FALSE)))))))</f>
        <v xml:space="preserve">***FORNITO IN MULTIPLI DI 98 PZ*** </v>
      </c>
      <c r="F489" s="8"/>
      <c r="G489" s="23"/>
      <c r="H489" s="8"/>
      <c r="I489" s="24">
        <v>38</v>
      </c>
      <c r="J489" s="25">
        <v>98</v>
      </c>
      <c r="K489" s="26"/>
      <c r="L489" s="27">
        <v>0.84</v>
      </c>
      <c r="M489" s="104"/>
    </row>
    <row r="490" spans="1:14" ht="21.75" customHeight="1" x14ac:dyDescent="0.25">
      <c r="A490" s="34" t="s">
        <v>398</v>
      </c>
      <c r="B490" s="83" t="s">
        <v>487</v>
      </c>
      <c r="C490" s="100"/>
      <c r="D490" s="8" t="str">
        <f>IF($A$4="I",VLOOKUP(B490,lingue!$A$1:$W$2465,12,FALSE),IF($A$4="GB",VLOOKUP(B490,lingue!$A$1:$W$2465,14,FALSE),IF($A$4="E",VLOOKUP(B490,lingue!$A$1:$W$2465,20,FALSE),IF($A$4="PL",VLOOKUP(B490,lingue!$A$1:$W$2465,22,FALSE),IF($A$4="D",VLOOKUP(B490,lingue!$A$1:$W$2465,16,FALSE),IF($A$4="F",VLOOKUP(B490,lingue!$A$1:$W$2465,18,FALSE)))))))</f>
        <v>CONTENITORE IN POLIPROPILENE SERIE ZEUS MISURA 0 CON FONDO LISCIO-CAPACITA Lt=0.25 - DIM. MM  L=95 P=85 A=45 - COLORE: ROSSO</v>
      </c>
      <c r="E490" s="23" t="str">
        <f>IF($A$4="I",VLOOKUP(B490,lingue!$A$1:$W$2465,13,FALSE),IF($A$4="GB",VLOOKUP(B490,lingue!$A$1:$W$2465,15,FALSE),IF($A$4="E",VLOOKUP(B490,lingue!$A$1:$W$2465,21,FALSE),IF($A$4="PL",VLOOKUP(B490,lingue!$A$1:$W$2465,23,FALSE),IF($A$4="D",VLOOKUP(B490,lingue!$A$1:$W$2465,17,FALSE),IF($A$4="F",VLOOKUP(B490,lingue!$A$1:$W$2465,19,FALSE)))))))</f>
        <v xml:space="preserve">***FORNITO IN MULTIPLI DI 98 PZ*** </v>
      </c>
      <c r="F490" s="8"/>
      <c r="G490" s="23"/>
      <c r="H490" s="8"/>
      <c r="I490" s="24">
        <v>38</v>
      </c>
      <c r="J490" s="25">
        <v>98</v>
      </c>
      <c r="K490" s="26"/>
      <c r="L490" s="27">
        <v>0.84</v>
      </c>
      <c r="M490" s="104"/>
    </row>
    <row r="491" spans="1:14" ht="21.75" customHeight="1" x14ac:dyDescent="0.25">
      <c r="A491" s="34" t="s">
        <v>398</v>
      </c>
      <c r="B491" s="84" t="s">
        <v>488</v>
      </c>
      <c r="C491" s="100"/>
      <c r="D491" s="8" t="str">
        <f>IF($A$4="I",VLOOKUP(B491,lingue!$A$1:$W$2465,12,FALSE),IF($A$4="GB",VLOOKUP(B491,lingue!$A$1:$W$2465,14,FALSE),IF($A$4="E",VLOOKUP(B491,lingue!$A$1:$W$2465,20,FALSE),IF($A$4="PL",VLOOKUP(B491,lingue!$A$1:$W$2465,22,FALSE),IF($A$4="D",VLOOKUP(B491,lingue!$A$1:$W$2465,16,FALSE),IF($A$4="F",VLOOKUP(B491,lingue!$A$1:$W$2465,18,FALSE)))))))</f>
        <v>CONTENITORE IN POLIPROPILENE SERIE ZEUS MISURA 0 CON FONDO LISCIO-CAPACITA Lt=0.25 - DIM. MM  L=95 P=85 A=45 - COLORE: BLU</v>
      </c>
      <c r="E491" s="23" t="str">
        <f>IF($A$4="I",VLOOKUP(B491,lingue!$A$1:$W$2465,13,FALSE),IF($A$4="GB",VLOOKUP(B491,lingue!$A$1:$W$2465,15,FALSE),IF($A$4="E",VLOOKUP(B491,lingue!$A$1:$W$2465,21,FALSE),IF($A$4="PL",VLOOKUP(B491,lingue!$A$1:$W$2465,23,FALSE),IF($A$4="D",VLOOKUP(B491,lingue!$A$1:$W$2465,17,FALSE),IF($A$4="F",VLOOKUP(B491,lingue!$A$1:$W$2465,19,FALSE)))))))</f>
        <v xml:space="preserve">***FORNITO IN MULTIPLI DI 98 PZ*** </v>
      </c>
      <c r="F491" s="8"/>
      <c r="G491" s="23"/>
      <c r="H491" s="8"/>
      <c r="I491" s="24">
        <v>38</v>
      </c>
      <c r="J491" s="25">
        <v>98</v>
      </c>
      <c r="K491" s="26"/>
      <c r="L491" s="27">
        <v>0.84</v>
      </c>
      <c r="M491" s="104"/>
    </row>
    <row r="492" spans="1:14" ht="21.75" customHeight="1" x14ac:dyDescent="0.25">
      <c r="A492" s="34" t="s">
        <v>398</v>
      </c>
      <c r="B492" s="70" t="s">
        <v>489</v>
      </c>
      <c r="C492" s="100"/>
      <c r="D492" s="8" t="str">
        <f>IF($A$4="I",VLOOKUP(B492,lingue!$A$1:$W$2465,12,FALSE),IF($A$4="GB",VLOOKUP(B492,lingue!$A$1:$W$2465,14,FALSE),IF($A$4="E",VLOOKUP(B492,lingue!$A$1:$W$2465,20,FALSE),IF($A$4="PL",VLOOKUP(B492,lingue!$A$1:$W$2465,22,FALSE),IF($A$4="D",VLOOKUP(B492,lingue!$A$1:$W$2465,16,FALSE),IF($A$4="F",VLOOKUP(B492,lingue!$A$1:$W$2465,18,FALSE)))))))</f>
        <v>CONTENITORE IN POLIPROPILENE SERIE ZEUS MISURA 0 CON FONDO LISCIO-CAPACITA Lt=0.25 - DIM. MM  L=95 P=85 A=45 - COLORE: GIALLO</v>
      </c>
      <c r="E492" s="23" t="str">
        <f>IF($A$4="I",VLOOKUP(B492,lingue!$A$1:$W$2465,13,FALSE),IF($A$4="GB",VLOOKUP(B492,lingue!$A$1:$W$2465,15,FALSE),IF($A$4="E",VLOOKUP(B492,lingue!$A$1:$W$2465,21,FALSE),IF($A$4="PL",VLOOKUP(B492,lingue!$A$1:$W$2465,23,FALSE),IF($A$4="D",VLOOKUP(B492,lingue!$A$1:$W$2465,17,FALSE),IF($A$4="F",VLOOKUP(B492,lingue!$A$1:$W$2465,19,FALSE)))))))</f>
        <v xml:space="preserve">***FORNITO IN MULTIPLI DI 98 PZ*** </v>
      </c>
      <c r="F492" s="8"/>
      <c r="G492" s="23"/>
      <c r="H492" s="8"/>
      <c r="I492" s="24">
        <v>38</v>
      </c>
      <c r="J492" s="25">
        <v>98</v>
      </c>
      <c r="K492" s="26"/>
      <c r="L492" s="27">
        <v>0.84</v>
      </c>
      <c r="M492" s="104"/>
    </row>
    <row r="493" spans="1:14" ht="21.75" customHeight="1" x14ac:dyDescent="0.25">
      <c r="A493" s="34" t="s">
        <v>398</v>
      </c>
      <c r="B493" s="78" t="s">
        <v>490</v>
      </c>
      <c r="C493" s="100" t="s">
        <v>16923</v>
      </c>
      <c r="D493" s="8" t="str">
        <f>IF($A$4="I",VLOOKUP(B493,lingue!$A$1:$W$2465,12,FALSE),IF($A$4="GB",VLOOKUP(B493,lingue!$A$1:$W$2465,14,FALSE),IF($A$4="E",VLOOKUP(B493,lingue!$A$1:$W$2465,20,FALSE),IF($A$4="PL",VLOOKUP(B493,lingue!$A$1:$W$2465,22,FALSE),IF($A$4="D",VLOOKUP(B493,lingue!$A$1:$W$2465,16,FALSE),IF($A$4="F",VLOOKUP(B493,lingue!$A$1:$W$2465,18,FALSE)))))))</f>
        <v>CONTENITORE IN POLIPROPILENE CONDUTTIVO SERIE ZEUS MISURA 0 CON FONDO LISCIO-CAPACITA Lt=0.25 - DIM. MM  L=95 P=85 A=45 - COLORE: NERO</v>
      </c>
      <c r="E493" s="23" t="str">
        <f>IF($A$4="I",VLOOKUP(B493,lingue!$A$1:$W$2465,13,FALSE),IF($A$4="GB",VLOOKUP(B493,lingue!$A$1:$W$2465,15,FALSE),IF($A$4="E",VLOOKUP(B493,lingue!$A$1:$W$2465,21,FALSE),IF($A$4="PL",VLOOKUP(B493,lingue!$A$1:$W$2465,23,FALSE),IF($A$4="D",VLOOKUP(B493,lingue!$A$1:$W$2465,17,FALSE),IF($A$4="F",VLOOKUP(B493,lingue!$A$1:$W$2465,19,FALSE)))))))</f>
        <v xml:space="preserve">***FORNITO IN MULTIPLI DI 98 PZ*** </v>
      </c>
      <c r="F493" s="8"/>
      <c r="G493" s="23"/>
      <c r="H493" s="8"/>
      <c r="I493" s="24">
        <v>43</v>
      </c>
      <c r="J493" s="25">
        <v>98</v>
      </c>
      <c r="K493" s="26"/>
      <c r="L493" s="27">
        <v>1.69</v>
      </c>
      <c r="M493" s="104" t="s">
        <v>16923</v>
      </c>
    </row>
    <row r="494" spans="1:14" ht="21.75" customHeight="1" x14ac:dyDescent="0.25">
      <c r="A494" s="34" t="s">
        <v>398</v>
      </c>
      <c r="B494" s="80" t="s">
        <v>16721</v>
      </c>
      <c r="C494" s="100"/>
      <c r="D494" s="8" t="str">
        <f>IF($A$4="I",VLOOKUP(B494,lingue!$A$1:$W$2465,12,FALSE),IF($A$4="GB",VLOOKUP(B494,lingue!$A$1:$W$2465,14,FALSE),IF($A$4="E",VLOOKUP(B494,lingue!$A$1:$W$2465,20,FALSE),IF($A$4="PL",VLOOKUP(B494,lingue!$A$1:$W$2465,22,FALSE),IF($A$4="D",VLOOKUP(B494,lingue!$A$1:$W$2465,16,FALSE),IF($A$4="F",VLOOKUP(B494,lingue!$A$1:$W$2465,18,FALSE)))))))</f>
        <v>CONTENITORE IN ECOGREEN SERIE COMPAT MISURA 0 CON FONDO LISCIO-CAPACITA Lt=0.25 - DIM. MM  L=95 P=85 A=45 - COLORE:  GRIGIO SCURO</v>
      </c>
      <c r="E494" s="23" t="str">
        <f>IF($A$4="I",VLOOKUP(B494,lingue!$A$1:$W$2465,13,FALSE),IF($A$4="GB",VLOOKUP(B494,lingue!$A$1:$W$2465,15,FALSE),IF($A$4="E",VLOOKUP(B494,lingue!$A$1:$W$2465,21,FALSE),IF($A$4="PL",VLOOKUP(B494,lingue!$A$1:$W$2465,23,FALSE),IF($A$4="D",VLOOKUP(B494,lingue!$A$1:$W$2465,17,FALSE),IF($A$4="F",VLOOKUP(B494,lingue!$A$1:$W$2465,19,FALSE)))))))</f>
        <v xml:space="preserve">***FORNITO IN MULTIPLI DI 98 PZ*** </v>
      </c>
      <c r="F494" s="8"/>
      <c r="G494" s="23"/>
      <c r="H494" s="8"/>
      <c r="I494" s="24">
        <v>40</v>
      </c>
      <c r="J494" s="25">
        <v>98</v>
      </c>
      <c r="K494" s="26"/>
      <c r="L494" s="27">
        <v>0.71</v>
      </c>
      <c r="M494" s="104" t="s">
        <v>16923</v>
      </c>
    </row>
    <row r="495" spans="1:14" ht="21.75" customHeight="1" x14ac:dyDescent="0.25">
      <c r="A495" s="34" t="s">
        <v>398</v>
      </c>
      <c r="B495" s="79" t="s">
        <v>491</v>
      </c>
      <c r="C495" s="100"/>
      <c r="D495" s="8" t="str">
        <f>IF($A$4="I",VLOOKUP(B495,lingue!$A$1:$W$2465,12,FALSE),IF($A$4="GB",VLOOKUP(B495,lingue!$A$1:$W$2465,14,FALSE),IF($A$4="E",VLOOKUP(B495,lingue!$A$1:$W$2465,20,FALSE),IF($A$4="PL",VLOOKUP(B495,lingue!$A$1:$W$2465,22,FALSE),IF($A$4="D",VLOOKUP(B495,lingue!$A$1:$W$2465,16,FALSE),IF($A$4="F",VLOOKUP(B495,lingue!$A$1:$W$2465,18,FALSE)))))))</f>
        <v>CONTENITORE IN POLIPROPILENE SERIE ZEUS MISURA 01 CON FONDO LISCIO-CAPACITA Lt=0.08 - DIM. MM  L=45 P=72 A=32 - COLORE: GRIGIO SCURO</v>
      </c>
      <c r="E495" s="23" t="str">
        <f>IF($A$4="I",VLOOKUP(B495,lingue!$A$1:$W$2465,13,FALSE),IF($A$4="GB",VLOOKUP(B495,lingue!$A$1:$W$2465,15,FALSE),IF($A$4="E",VLOOKUP(B495,lingue!$A$1:$W$2465,21,FALSE),IF($A$4="PL",VLOOKUP(B495,lingue!$A$1:$W$2465,23,FALSE),IF($A$4="D",VLOOKUP(B495,lingue!$A$1:$W$2465,17,FALSE),IF($A$4="F",VLOOKUP(B495,lingue!$A$1:$W$2465,19,FALSE)))))))</f>
        <v xml:space="preserve">***FORNITO IN MULTIPLI DI 100 PZ*** </v>
      </c>
      <c r="F495" s="8"/>
      <c r="G495" s="23"/>
      <c r="H495" s="8"/>
      <c r="I495" s="24">
        <v>18</v>
      </c>
      <c r="J495" s="25">
        <v>100</v>
      </c>
      <c r="K495" s="26"/>
      <c r="L495" s="27">
        <v>0.57999999999999996</v>
      </c>
      <c r="M495" s="104"/>
      <c r="N495" s="92"/>
    </row>
    <row r="496" spans="1:14" ht="21.75" customHeight="1" x14ac:dyDescent="0.25">
      <c r="A496" s="34" t="s">
        <v>398</v>
      </c>
      <c r="B496" s="82" t="s">
        <v>492</v>
      </c>
      <c r="C496" s="100"/>
      <c r="D496" s="8" t="str">
        <f>IF($A$4="I",VLOOKUP(B496,lingue!$A$1:$W$2465,12,FALSE),IF($A$4="GB",VLOOKUP(B496,lingue!$A$1:$W$2465,14,FALSE),IF($A$4="E",VLOOKUP(B496,lingue!$A$1:$W$2465,20,FALSE),IF($A$4="PL",VLOOKUP(B496,lingue!$A$1:$W$2465,22,FALSE),IF($A$4="D",VLOOKUP(B496,lingue!$A$1:$W$2465,16,FALSE),IF($A$4="F",VLOOKUP(B496,lingue!$A$1:$W$2465,18,FALSE)))))))</f>
        <v>CONTENITORE IN POLIPROPILENE SERIE ZEUS MISURA 01 CON FONDO LISCIO-CAPACITA Lt=0.08 - DIM. MM  L=45 P=72 A=32 - COLORE: VERDE</v>
      </c>
      <c r="E496" s="23" t="str">
        <f>IF($A$4="I",VLOOKUP(B496,lingue!$A$1:$W$2465,13,FALSE),IF($A$4="GB",VLOOKUP(B496,lingue!$A$1:$W$2465,15,FALSE),IF($A$4="E",VLOOKUP(B496,lingue!$A$1:$W$2465,21,FALSE),IF($A$4="PL",VLOOKUP(B496,lingue!$A$1:$W$2465,23,FALSE),IF($A$4="D",VLOOKUP(B496,lingue!$A$1:$W$2465,17,FALSE),IF($A$4="F",VLOOKUP(B496,lingue!$A$1:$W$2465,19,FALSE)))))))</f>
        <v xml:space="preserve">***FORNITO IN MULTIPLI DI 100 PZ*** </v>
      </c>
      <c r="F496" s="8"/>
      <c r="G496" s="23"/>
      <c r="H496" s="8"/>
      <c r="I496" s="24">
        <v>18</v>
      </c>
      <c r="J496" s="25">
        <v>100</v>
      </c>
      <c r="K496" s="26"/>
      <c r="L496" s="27">
        <v>0.57999999999999996</v>
      </c>
      <c r="M496" s="104"/>
    </row>
    <row r="497" spans="1:14" ht="21.75" customHeight="1" x14ac:dyDescent="0.25">
      <c r="A497" s="34" t="s">
        <v>398</v>
      </c>
      <c r="B497" s="83" t="s">
        <v>493</v>
      </c>
      <c r="C497" s="100"/>
      <c r="D497" s="8" t="str">
        <f>IF($A$4="I",VLOOKUP(B497,lingue!$A$1:$W$2465,12,FALSE),IF($A$4="GB",VLOOKUP(B497,lingue!$A$1:$W$2465,14,FALSE),IF($A$4="E",VLOOKUP(B497,lingue!$A$1:$W$2465,20,FALSE),IF($A$4="PL",VLOOKUP(B497,lingue!$A$1:$W$2465,22,FALSE),IF($A$4="D",VLOOKUP(B497,lingue!$A$1:$W$2465,16,FALSE),IF($A$4="F",VLOOKUP(B497,lingue!$A$1:$W$2465,18,FALSE)))))))</f>
        <v>CONTENITORE IN POLIPROPILENE SERIE ZEUS MISURA 01 CON FONDO LISCIO-CAPACITA Lt=0.08 - DIM. MM  L=45 P=72 A=32 - COLORE: ROSSO</v>
      </c>
      <c r="E497" s="23" t="str">
        <f>IF($A$4="I",VLOOKUP(B497,lingue!$A$1:$W$2465,13,FALSE),IF($A$4="GB",VLOOKUP(B497,lingue!$A$1:$W$2465,15,FALSE),IF($A$4="E",VLOOKUP(B497,lingue!$A$1:$W$2465,21,FALSE),IF($A$4="PL",VLOOKUP(B497,lingue!$A$1:$W$2465,23,FALSE),IF($A$4="D",VLOOKUP(B497,lingue!$A$1:$W$2465,17,FALSE),IF($A$4="F",VLOOKUP(B497,lingue!$A$1:$W$2465,19,FALSE)))))))</f>
        <v xml:space="preserve">***FORNITO IN MULTIPLI DI 100 PZ*** </v>
      </c>
      <c r="F497" s="8"/>
      <c r="G497" s="23"/>
      <c r="H497" s="8"/>
      <c r="I497" s="24">
        <v>18</v>
      </c>
      <c r="J497" s="25">
        <v>100</v>
      </c>
      <c r="K497" s="26"/>
      <c r="L497" s="27">
        <v>0.57999999999999996</v>
      </c>
      <c r="M497" s="104"/>
    </row>
    <row r="498" spans="1:14" ht="21.75" customHeight="1" x14ac:dyDescent="0.25">
      <c r="A498" s="34" t="s">
        <v>398</v>
      </c>
      <c r="B498" s="84" t="s">
        <v>494</v>
      </c>
      <c r="C498" s="100"/>
      <c r="D498" s="8" t="str">
        <f>IF($A$4="I",VLOOKUP(B498,lingue!$A$1:$W$2465,12,FALSE),IF($A$4="GB",VLOOKUP(B498,lingue!$A$1:$W$2465,14,FALSE),IF($A$4="E",VLOOKUP(B498,lingue!$A$1:$W$2465,20,FALSE),IF($A$4="PL",VLOOKUP(B498,lingue!$A$1:$W$2465,22,FALSE),IF($A$4="D",VLOOKUP(B498,lingue!$A$1:$W$2465,16,FALSE),IF($A$4="F",VLOOKUP(B498,lingue!$A$1:$W$2465,18,FALSE)))))))</f>
        <v>CONTENITORE IN POLIPROPILENE SERIE ZEUS MISURA 01 CON FONDO LISCIO-CAPACITA Lt=0.08 - DIM. MM  L=45 P=72 A=32 - COLORE: BLU</v>
      </c>
      <c r="E498" s="23" t="str">
        <f>IF($A$4="I",VLOOKUP(B498,lingue!$A$1:$W$2465,13,FALSE),IF($A$4="GB",VLOOKUP(B498,lingue!$A$1:$W$2465,15,FALSE),IF($A$4="E",VLOOKUP(B498,lingue!$A$1:$W$2465,21,FALSE),IF($A$4="PL",VLOOKUP(B498,lingue!$A$1:$W$2465,23,FALSE),IF($A$4="D",VLOOKUP(B498,lingue!$A$1:$W$2465,17,FALSE),IF($A$4="F",VLOOKUP(B498,lingue!$A$1:$W$2465,19,FALSE)))))))</f>
        <v xml:space="preserve">***FORNITO IN MULTIPLI DI 100 PZ*** </v>
      </c>
      <c r="F498" s="8"/>
      <c r="G498" s="23"/>
      <c r="H498" s="8"/>
      <c r="I498" s="24">
        <v>18</v>
      </c>
      <c r="J498" s="25">
        <v>100</v>
      </c>
      <c r="K498" s="26"/>
      <c r="L498" s="27">
        <v>0.57999999999999996</v>
      </c>
      <c r="M498" s="104"/>
    </row>
    <row r="499" spans="1:14" ht="21.75" customHeight="1" x14ac:dyDescent="0.25">
      <c r="A499" s="34" t="s">
        <v>398</v>
      </c>
      <c r="B499" s="70" t="s">
        <v>495</v>
      </c>
      <c r="C499" s="100"/>
      <c r="D499" s="8" t="str">
        <f>IF($A$4="I",VLOOKUP(B499,lingue!$A$1:$W$2465,12,FALSE),IF($A$4="GB",VLOOKUP(B499,lingue!$A$1:$W$2465,14,FALSE),IF($A$4="E",VLOOKUP(B499,lingue!$A$1:$W$2465,20,FALSE),IF($A$4="PL",VLOOKUP(B499,lingue!$A$1:$W$2465,22,FALSE),IF($A$4="D",VLOOKUP(B499,lingue!$A$1:$W$2465,16,FALSE),IF($A$4="F",VLOOKUP(B499,lingue!$A$1:$W$2465,18,FALSE)))))))</f>
        <v>CONTENITORE IN POLIPROPILENE SERIE ZEUS MISURA 01 CON FONDO LISCIO-CAPACITA Lt=0.08 - DIM. MM  L=45 P=72 A=32 - COLORE: GIALLO</v>
      </c>
      <c r="E499" s="23" t="str">
        <f>IF($A$4="I",VLOOKUP(B499,lingue!$A$1:$W$2465,13,FALSE),IF($A$4="GB",VLOOKUP(B499,lingue!$A$1:$W$2465,15,FALSE),IF($A$4="E",VLOOKUP(B499,lingue!$A$1:$W$2465,21,FALSE),IF($A$4="PL",VLOOKUP(B499,lingue!$A$1:$W$2465,23,FALSE),IF($A$4="D",VLOOKUP(B499,lingue!$A$1:$W$2465,17,FALSE),IF($A$4="F",VLOOKUP(B499,lingue!$A$1:$W$2465,19,FALSE)))))))</f>
        <v xml:space="preserve">***FORNITO IN MULTIPLI DI 100 PZ*** </v>
      </c>
      <c r="F499" s="8"/>
      <c r="G499" s="23"/>
      <c r="H499" s="8"/>
      <c r="I499" s="24">
        <v>18</v>
      </c>
      <c r="J499" s="25">
        <v>100</v>
      </c>
      <c r="K499" s="26"/>
      <c r="L499" s="27">
        <v>0.57999999999999996</v>
      </c>
      <c r="M499" s="104"/>
    </row>
    <row r="500" spans="1:14" ht="21.75" customHeight="1" x14ac:dyDescent="0.25">
      <c r="A500" s="34" t="s">
        <v>398</v>
      </c>
      <c r="B500" s="78" t="s">
        <v>16719</v>
      </c>
      <c r="C500" s="100"/>
      <c r="D500" s="8" t="str">
        <f>IF($A$4="I",VLOOKUP(B500,lingue!$A$1:$W$2465,12,FALSE),IF($A$4="GB",VLOOKUP(B500,lingue!$A$1:$W$2465,14,FALSE),IF($A$4="E",VLOOKUP(B500,lingue!$A$1:$W$2465,20,FALSE),IF($A$4="PL",VLOOKUP(B500,lingue!$A$1:$W$2465,22,FALSE),IF($A$4="D",VLOOKUP(B500,lingue!$A$1:$W$2465,16,FALSE),IF($A$4="F",VLOOKUP(B500,lingue!$A$1:$W$2465,18,FALSE)))))))</f>
        <v>CONTENITORE IN POLIPROPILENE CONDUTTIVO SERIE ZEUS MISURA 01 CON FONDO LISCIO-CAPACITA Lt=0.08 - DIM. MM  L=45 P=72 A=32 - COLORE: NERO</v>
      </c>
      <c r="E500" s="23" t="str">
        <f>IF($A$4="I",VLOOKUP(B500,lingue!$A$1:$W$2465,13,FALSE),IF($A$4="GB",VLOOKUP(B500,lingue!$A$1:$W$2465,15,FALSE),IF($A$4="E",VLOOKUP(B500,lingue!$A$1:$W$2465,21,FALSE),IF($A$4="PL",VLOOKUP(B500,lingue!$A$1:$W$2465,23,FALSE),IF($A$4="D",VLOOKUP(B500,lingue!$A$1:$W$2465,17,FALSE),IF($A$4="F",VLOOKUP(B500,lingue!$A$1:$W$2465,19,FALSE)))))))</f>
        <v xml:space="preserve">***FORNITO IN MULTIPLI DI 100 PZ*** </v>
      </c>
      <c r="F500" s="29">
        <v>200</v>
      </c>
      <c r="G500" s="23"/>
      <c r="H500" s="8"/>
      <c r="I500" s="24">
        <v>20</v>
      </c>
      <c r="J500" s="25">
        <v>100</v>
      </c>
      <c r="K500" s="26"/>
      <c r="L500" s="27">
        <v>1.04</v>
      </c>
      <c r="M500" s="104" t="s">
        <v>16923</v>
      </c>
    </row>
    <row r="501" spans="1:14" ht="21.75" customHeight="1" x14ac:dyDescent="0.25">
      <c r="A501" s="34" t="s">
        <v>398</v>
      </c>
      <c r="B501" s="80" t="s">
        <v>16720</v>
      </c>
      <c r="C501" s="100"/>
      <c r="D501" s="8" t="str">
        <f>IF($A$4="I",VLOOKUP(B501,lingue!$A$1:$W$2465,12,FALSE),IF($A$4="GB",VLOOKUP(B501,lingue!$A$1:$W$2465,14,FALSE),IF($A$4="E",VLOOKUP(B501,lingue!$A$1:$W$2465,20,FALSE),IF($A$4="PL",VLOOKUP(B501,lingue!$A$1:$W$2465,22,FALSE),IF($A$4="D",VLOOKUP(B501,lingue!$A$1:$W$2465,16,FALSE),IF($A$4="F",VLOOKUP(B501,lingue!$A$1:$W$2465,18,FALSE)))))))</f>
        <v>CONTENITORE IN ECOGREEN SERIE ZEUS MISURA 01 CON FONDO LISCIO-CAPACITA Lt=0.08 - DIM. MM  L=45 P=72 A=32 - COLORE: GRIGIO SCURO</v>
      </c>
      <c r="E501" s="23" t="str">
        <f>IF($A$4="I",VLOOKUP(B501,lingue!$A$1:$W$2465,13,FALSE),IF($A$4="GB",VLOOKUP(B501,lingue!$A$1:$W$2465,15,FALSE),IF($A$4="E",VLOOKUP(B501,lingue!$A$1:$W$2465,21,FALSE),IF($A$4="PL",VLOOKUP(B501,lingue!$A$1:$W$2465,23,FALSE),IF($A$4="D",VLOOKUP(B501,lingue!$A$1:$W$2465,17,FALSE),IF($A$4="F",VLOOKUP(B501,lingue!$A$1:$W$2465,19,FALSE)))))))</f>
        <v xml:space="preserve">***FORNITO IN MULTIPLI DI 100 PZ*** </v>
      </c>
      <c r="F501" s="8"/>
      <c r="G501" s="23"/>
      <c r="H501" s="8"/>
      <c r="I501" s="24">
        <v>19</v>
      </c>
      <c r="J501" s="25">
        <v>100</v>
      </c>
      <c r="K501" s="26"/>
      <c r="L501" s="27">
        <v>0.49</v>
      </c>
      <c r="M501" s="104" t="s">
        <v>16923</v>
      </c>
    </row>
    <row r="502" spans="1:14" ht="21.75" customHeight="1" x14ac:dyDescent="0.25">
      <c r="A502" s="34" t="s">
        <v>398</v>
      </c>
      <c r="B502" s="79" t="s">
        <v>496</v>
      </c>
      <c r="C502" s="100"/>
      <c r="D502" s="8" t="str">
        <f>IF($A$4="I",VLOOKUP(B502,lingue!$A$1:$W$2465,12,FALSE),IF($A$4="GB",VLOOKUP(B502,lingue!$A$1:$W$2465,14,FALSE),IF($A$4="E",VLOOKUP(B502,lingue!$A$1:$W$2465,20,FALSE),IF($A$4="PL",VLOOKUP(B502,lingue!$A$1:$W$2465,22,FALSE),IF($A$4="D",VLOOKUP(B502,lingue!$A$1:$W$2465,16,FALSE),IF($A$4="F",VLOOKUP(B502,lingue!$A$1:$W$2465,18,FALSE)))))))</f>
        <v>CONTENITORE IN POLIPROPILENE SERIE ZEUS MISURA 5 CON FONDO NERVATO A 45° E TRAVERSINO-CAPACITA Lt=88 - DIM. MM  L=450 P=700 A=300 - COLORE: GRIGIO SCURO</v>
      </c>
      <c r="E502" s="23" t="str">
        <f>IF($A$4="I",VLOOKUP(B502,lingue!$A$1:$W$2465,13,FALSE),IF($A$4="GB",VLOOKUP(B502,lingue!$A$1:$W$2465,15,FALSE),IF($A$4="E",VLOOKUP(B502,lingue!$A$1:$W$2465,21,FALSE),IF($A$4="PL",VLOOKUP(B502,lingue!$A$1:$W$2465,23,FALSE),IF($A$4="D",VLOOKUP(B502,lingue!$A$1:$W$2465,17,FALSE),IF($A$4="F",VLOOKUP(B502,lingue!$A$1:$W$2465,19,FALSE)))))))</f>
        <v>***FORNITO IN MULTIPLI DI 12/28 PZ***</v>
      </c>
      <c r="F502" s="8"/>
      <c r="G502" s="23"/>
      <c r="H502" s="8"/>
      <c r="I502" s="24">
        <v>4378</v>
      </c>
      <c r="J502" s="25">
        <v>12</v>
      </c>
      <c r="K502" s="26">
        <v>28</v>
      </c>
      <c r="L502" s="27">
        <v>35.35</v>
      </c>
      <c r="M502" s="104"/>
      <c r="N502" s="92"/>
    </row>
    <row r="503" spans="1:14" ht="21.75" customHeight="1" x14ac:dyDescent="0.25">
      <c r="A503" s="34" t="s">
        <v>398</v>
      </c>
      <c r="B503" s="82" t="s">
        <v>497</v>
      </c>
      <c r="C503" s="100"/>
      <c r="D503" s="8" t="str">
        <f>IF($A$4="I",VLOOKUP(B503,lingue!$A$1:$W$2465,12,FALSE),IF($A$4="GB",VLOOKUP(B503,lingue!$A$1:$W$2465,14,FALSE),IF($A$4="E",VLOOKUP(B503,lingue!$A$1:$W$2465,20,FALSE),IF($A$4="PL",VLOOKUP(B503,lingue!$A$1:$W$2465,22,FALSE),IF($A$4="D",VLOOKUP(B503,lingue!$A$1:$W$2465,16,FALSE),IF($A$4="F",VLOOKUP(B503,lingue!$A$1:$W$2465,18,FALSE)))))))</f>
        <v>CONTENITORE IN POLIPROPILENE SERIE ZEUS MISURA 5 CON FONDO NERVATO A 45° E TRAVERSINO-CAPACITA Lt=88 - DIM. MM  L=450 P=700 A=300 - COLORE: VERDE</v>
      </c>
      <c r="E503" s="23" t="str">
        <f>IF($A$4="I",VLOOKUP(B503,lingue!$A$1:$W$2465,13,FALSE),IF($A$4="GB",VLOOKUP(B503,lingue!$A$1:$W$2465,15,FALSE),IF($A$4="E",VLOOKUP(B503,lingue!$A$1:$W$2465,21,FALSE),IF($A$4="PL",VLOOKUP(B503,lingue!$A$1:$W$2465,23,FALSE),IF($A$4="D",VLOOKUP(B503,lingue!$A$1:$W$2465,17,FALSE),IF($A$4="F",VLOOKUP(B503,lingue!$A$1:$W$2465,19,FALSE)))))))</f>
        <v>***FORNITO IN MULTIPLI DI 12/28 PZ***</v>
      </c>
      <c r="F503" s="8"/>
      <c r="G503" s="91"/>
      <c r="H503" s="8"/>
      <c r="I503" s="24">
        <v>4378</v>
      </c>
      <c r="J503" s="25">
        <v>12</v>
      </c>
      <c r="K503" s="26">
        <v>28</v>
      </c>
      <c r="L503" s="27">
        <v>35.35</v>
      </c>
      <c r="M503" s="104"/>
    </row>
    <row r="504" spans="1:14" ht="21.75" customHeight="1" x14ac:dyDescent="0.25">
      <c r="A504" s="34" t="s">
        <v>398</v>
      </c>
      <c r="B504" s="83" t="s">
        <v>498</v>
      </c>
      <c r="C504" s="100"/>
      <c r="D504" s="8" t="str">
        <f>IF($A$4="I",VLOOKUP(B504,lingue!$A$1:$W$2465,12,FALSE),IF($A$4="GB",VLOOKUP(B504,lingue!$A$1:$W$2465,14,FALSE),IF($A$4="E",VLOOKUP(B504,lingue!$A$1:$W$2465,20,FALSE),IF($A$4="PL",VLOOKUP(B504,lingue!$A$1:$W$2465,22,FALSE),IF($A$4="D",VLOOKUP(B504,lingue!$A$1:$W$2465,16,FALSE),IF($A$4="F",VLOOKUP(B504,lingue!$A$1:$W$2465,18,FALSE)))))))</f>
        <v>CONTENITORE IN POLIPROPILENE SERIE ZEUS MISURA 5 CON FONDO NERVATO A 45° E TRAVERSINO-CAPACITA Lt=88 - DIM. MM  L=450 P=700 A=300 - COLORE: ROSSO</v>
      </c>
      <c r="E504" s="23" t="str">
        <f>IF($A$4="I",VLOOKUP(B504,lingue!$A$1:$W$2465,13,FALSE),IF($A$4="GB",VLOOKUP(B504,lingue!$A$1:$W$2465,15,FALSE),IF($A$4="E",VLOOKUP(B504,lingue!$A$1:$W$2465,21,FALSE),IF($A$4="PL",VLOOKUP(B504,lingue!$A$1:$W$2465,23,FALSE),IF($A$4="D",VLOOKUP(B504,lingue!$A$1:$W$2465,17,FALSE),IF($A$4="F",VLOOKUP(B504,lingue!$A$1:$W$2465,19,FALSE)))))))</f>
        <v>***FORNITO IN MULTIPLI DI 12/28 PZ***</v>
      </c>
      <c r="F504" s="8"/>
      <c r="G504" s="91"/>
      <c r="H504" s="8"/>
      <c r="I504" s="24">
        <v>4378</v>
      </c>
      <c r="J504" s="25">
        <v>12</v>
      </c>
      <c r="K504" s="26">
        <v>28</v>
      </c>
      <c r="L504" s="27">
        <v>35.35</v>
      </c>
      <c r="M504" s="104"/>
    </row>
    <row r="505" spans="1:14" ht="21.75" customHeight="1" x14ac:dyDescent="0.25">
      <c r="A505" s="34" t="s">
        <v>398</v>
      </c>
      <c r="B505" s="84" t="s">
        <v>499</v>
      </c>
      <c r="C505" s="100"/>
      <c r="D505" s="8" t="str">
        <f>IF($A$4="I",VLOOKUP(B505,lingue!$A$1:$W$2465,12,FALSE),IF($A$4="GB",VLOOKUP(B505,lingue!$A$1:$W$2465,14,FALSE),IF($A$4="E",VLOOKUP(B505,lingue!$A$1:$W$2465,20,FALSE),IF($A$4="PL",VLOOKUP(B505,lingue!$A$1:$W$2465,22,FALSE),IF($A$4="D",VLOOKUP(B505,lingue!$A$1:$W$2465,16,FALSE),IF($A$4="F",VLOOKUP(B505,lingue!$A$1:$W$2465,18,FALSE)))))))</f>
        <v>CONTENITORE IN POLIPROPILENE SERIE ZEUS MISURA 5 CON FONDO NERVATO A 45° E TRAVERSINO-CAPACITA Lt=88 - DIM. MM  L=450 P=700 A=300 - COLORE: BLU</v>
      </c>
      <c r="E505" s="23" t="str">
        <f>IF($A$4="I",VLOOKUP(B505,lingue!$A$1:$W$2465,13,FALSE),IF($A$4="GB",VLOOKUP(B505,lingue!$A$1:$W$2465,15,FALSE),IF($A$4="E",VLOOKUP(B505,lingue!$A$1:$W$2465,21,FALSE),IF($A$4="PL",VLOOKUP(B505,lingue!$A$1:$W$2465,23,FALSE),IF($A$4="D",VLOOKUP(B505,lingue!$A$1:$W$2465,17,FALSE),IF($A$4="F",VLOOKUP(B505,lingue!$A$1:$W$2465,19,FALSE)))))))</f>
        <v>***FORNITO IN MULTIPLI DI 12/28 PZ***</v>
      </c>
      <c r="F505" s="8"/>
      <c r="G505" s="91"/>
      <c r="H505" s="8"/>
      <c r="I505" s="24">
        <v>4378</v>
      </c>
      <c r="J505" s="25">
        <v>12</v>
      </c>
      <c r="K505" s="26">
        <v>28</v>
      </c>
      <c r="L505" s="27">
        <v>35.35</v>
      </c>
      <c r="M505" s="104"/>
    </row>
    <row r="506" spans="1:14" ht="21.75" customHeight="1" x14ac:dyDescent="0.25">
      <c r="A506" s="34" t="s">
        <v>398</v>
      </c>
      <c r="B506" s="70" t="s">
        <v>500</v>
      </c>
      <c r="C506" s="100"/>
      <c r="D506" s="8" t="str">
        <f>IF($A$4="I",VLOOKUP(B506,lingue!$A$1:$W$2465,12,FALSE),IF($A$4="GB",VLOOKUP(B506,lingue!$A$1:$W$2465,14,FALSE),IF($A$4="E",VLOOKUP(B506,lingue!$A$1:$W$2465,20,FALSE),IF($A$4="PL",VLOOKUP(B506,lingue!$A$1:$W$2465,22,FALSE),IF($A$4="D",VLOOKUP(B506,lingue!$A$1:$W$2465,16,FALSE),IF($A$4="F",VLOOKUP(B506,lingue!$A$1:$W$2465,18,FALSE)))))))</f>
        <v>CONTENITORE IN POLIPROPILENE SERIE ZEUS MISURA 5 CON FONDO NERVATO A 45° E TRAVERSINO-CAPACITA Lt=88 - DIM. MM  L=450 P=700 A=300 - COLORE: GIALLO</v>
      </c>
      <c r="E506" s="23" t="str">
        <f>IF($A$4="I",VLOOKUP(B506,lingue!$A$1:$W$2465,13,FALSE),IF($A$4="GB",VLOOKUP(B506,lingue!$A$1:$W$2465,15,FALSE),IF($A$4="E",VLOOKUP(B506,lingue!$A$1:$W$2465,21,FALSE),IF($A$4="PL",VLOOKUP(B506,lingue!$A$1:$W$2465,23,FALSE),IF($A$4="D",VLOOKUP(B506,lingue!$A$1:$W$2465,17,FALSE),IF($A$4="F",VLOOKUP(B506,lingue!$A$1:$W$2465,19,FALSE)))))))</f>
        <v>***FORNITO IN MULTIPLI DI 12/28 PZ***</v>
      </c>
      <c r="F506" s="8"/>
      <c r="G506" s="91"/>
      <c r="H506" s="8"/>
      <c r="I506" s="24">
        <v>4378</v>
      </c>
      <c r="J506" s="25">
        <v>12</v>
      </c>
      <c r="K506" s="26">
        <v>28</v>
      </c>
      <c r="L506" s="27">
        <v>35.35</v>
      </c>
      <c r="M506" s="104"/>
    </row>
    <row r="507" spans="1:14" ht="21.75" customHeight="1" x14ac:dyDescent="0.25">
      <c r="A507" s="34" t="s">
        <v>398</v>
      </c>
      <c r="B507" s="78" t="s">
        <v>16717</v>
      </c>
      <c r="C507" s="100"/>
      <c r="D507" s="8" t="str">
        <f>IF($A$4="I",VLOOKUP(B507,lingue!$A$1:$W$2465,12,FALSE),IF($A$4="GB",VLOOKUP(B507,lingue!$A$1:$W$2465,14,FALSE),IF($A$4="E",VLOOKUP(B507,lingue!$A$1:$W$2465,20,FALSE),IF($A$4="PL",VLOOKUP(B507,lingue!$A$1:$W$2465,22,FALSE),IF($A$4="D",VLOOKUP(B507,lingue!$A$1:$W$2465,16,FALSE),IF($A$4="F",VLOOKUP(B507,lingue!$A$1:$W$2465,18,FALSE)))))))</f>
        <v>CONTENITORE IN POLIPROPILENE CONDUTTIVO SERIE ZEUS MISURA 5 CON FONDO NERVATO A 45° E TRAVERSINO-CAPACITA Lt=88 - DIM. MM  L=450 P=700 A=300 - COLORE: NERO</v>
      </c>
      <c r="E507" s="23" t="str">
        <f>IF($A$4="I",VLOOKUP(B507,lingue!$A$1:$W$2465,13,FALSE),IF($A$4="GB",VLOOKUP(B507,lingue!$A$1:$W$2465,15,FALSE),IF($A$4="E",VLOOKUP(B507,lingue!$A$1:$W$2465,21,FALSE),IF($A$4="PL",VLOOKUP(B507,lingue!$A$1:$W$2465,23,FALSE),IF($A$4="D",VLOOKUP(B507,lingue!$A$1:$W$2465,17,FALSE),IF($A$4="F",VLOOKUP(B507,lingue!$A$1:$W$2465,19,FALSE)))))))</f>
        <v>***FORNITO IN MULTIPLI DI 12/28 PZ***</v>
      </c>
      <c r="F507" s="29">
        <v>200</v>
      </c>
      <c r="G507" s="91"/>
      <c r="H507" s="8"/>
      <c r="I507" s="24">
        <v>4903</v>
      </c>
      <c r="J507" s="25">
        <v>12</v>
      </c>
      <c r="K507" s="26">
        <v>28</v>
      </c>
      <c r="L507" s="27">
        <v>63.63</v>
      </c>
      <c r="M507" s="104" t="s">
        <v>16923</v>
      </c>
    </row>
    <row r="508" spans="1:14" ht="21.75" customHeight="1" x14ac:dyDescent="0.25">
      <c r="A508" s="34" t="s">
        <v>398</v>
      </c>
      <c r="B508" s="80" t="s">
        <v>16718</v>
      </c>
      <c r="C508" s="100"/>
      <c r="D508" s="8" t="str">
        <f>IF($A$4="I",VLOOKUP(B508,lingue!$A$1:$W$2465,12,FALSE),IF($A$4="GB",VLOOKUP(B508,lingue!$A$1:$W$2465,14,FALSE),IF($A$4="E",VLOOKUP(B508,lingue!$A$1:$W$2465,20,FALSE),IF($A$4="PL",VLOOKUP(B508,lingue!$A$1:$W$2465,22,FALSE),IF($A$4="D",VLOOKUP(B508,lingue!$A$1:$W$2465,16,FALSE),IF($A$4="F",VLOOKUP(B508,lingue!$A$1:$W$2465,18,FALSE)))))))</f>
        <v>CONTENITORE IN ECOGREEN SERIE ZEUS MISURA 5 CON FONDO NERVATO A 45° E TRAVERSINO-CAPACITA Lt=88 - DIM. MM  L=450 P=700 A=300 - COLORE: GRIGIO SCURO</v>
      </c>
      <c r="E508" s="23" t="str">
        <f>IF($A$4="I",VLOOKUP(B508,lingue!$A$1:$W$2465,13,FALSE),IF($A$4="GB",VLOOKUP(B508,lingue!$A$1:$W$2465,15,FALSE),IF($A$4="E",VLOOKUP(B508,lingue!$A$1:$W$2465,21,FALSE),IF($A$4="PL",VLOOKUP(B508,lingue!$A$1:$W$2465,23,FALSE),IF($A$4="D",VLOOKUP(B508,lingue!$A$1:$W$2465,17,FALSE),IF($A$4="F",VLOOKUP(B508,lingue!$A$1:$W$2465,19,FALSE)))))))</f>
        <v>***FORNITO IN MULTIPLI DI 12/28 PZ***</v>
      </c>
      <c r="F508" s="8"/>
      <c r="G508" s="42"/>
      <c r="H508" s="8"/>
      <c r="I508" s="24">
        <v>4575</v>
      </c>
      <c r="J508" s="25">
        <v>12</v>
      </c>
      <c r="K508" s="26">
        <v>28</v>
      </c>
      <c r="L508" s="27">
        <v>30.05</v>
      </c>
      <c r="M508" s="104" t="s">
        <v>16923</v>
      </c>
    </row>
    <row r="509" spans="1:14" ht="21.75" customHeight="1" x14ac:dyDescent="0.25">
      <c r="A509" s="34" t="s">
        <v>398</v>
      </c>
      <c r="B509" s="79" t="s">
        <v>501</v>
      </c>
      <c r="C509" s="100"/>
      <c r="D509" s="8" t="str">
        <f>IF($A$4="I",VLOOKUP(B509,lingue!$A$1:$W$2465,12,FALSE),IF($A$4="GB",VLOOKUP(B509,lingue!$A$1:$W$2465,14,FALSE),IF($A$4="E",VLOOKUP(B509,lingue!$A$1:$W$2465,20,FALSE),IF($A$4="PL",VLOOKUP(B509,lingue!$A$1:$W$2465,22,FALSE),IF($A$4="D",VLOOKUP(B509,lingue!$A$1:$W$2465,16,FALSE),IF($A$4="F",VLOOKUP(B509,lingue!$A$1:$W$2465,18,FALSE)))))))</f>
        <v>CONTENITORE IN POLIPROPILENE SERIE ZEUS MISURA 3L5 CON FONDO NERVATO-CAPACITA Lt=19 - DIM. MM  L=450 P=350 A=145 - COLORE: GRIGIO SCURO</v>
      </c>
      <c r="E509" s="23" t="str">
        <f>IF($A$4="I",VLOOKUP(B509,lingue!$A$1:$W$2465,13,FALSE),IF($A$4="GB",VLOOKUP(B509,lingue!$A$1:$W$2465,15,FALSE),IF($A$4="E",VLOOKUP(B509,lingue!$A$1:$W$2465,21,FALSE),IF($A$4="PL",VLOOKUP(B509,lingue!$A$1:$W$2465,23,FALSE),IF($A$4="D",VLOOKUP(B509,lingue!$A$1:$W$2465,17,FALSE),IF($A$4="F",VLOOKUP(B509,lingue!$A$1:$W$2465,19,FALSE)))))))</f>
        <v xml:space="preserve">***FORNITO IN MULTIPLI DI 14/112 PZ*** </v>
      </c>
      <c r="F509" s="8"/>
      <c r="G509" s="23"/>
      <c r="H509" s="8"/>
      <c r="I509" s="24">
        <v>1074</v>
      </c>
      <c r="J509" s="25">
        <v>14</v>
      </c>
      <c r="K509" s="26">
        <v>112</v>
      </c>
      <c r="L509" s="27">
        <v>9.98</v>
      </c>
      <c r="M509" s="104"/>
      <c r="N509" s="92"/>
    </row>
    <row r="510" spans="1:14" ht="21.75" customHeight="1" x14ac:dyDescent="0.25">
      <c r="A510" s="34" t="s">
        <v>398</v>
      </c>
      <c r="B510" s="82" t="s">
        <v>502</v>
      </c>
      <c r="C510" s="100"/>
      <c r="D510" s="8" t="str">
        <f>IF($A$4="I",VLOOKUP(B510,lingue!$A$1:$W$2465,12,FALSE),IF($A$4="GB",VLOOKUP(B510,lingue!$A$1:$W$2465,14,FALSE),IF($A$4="E",VLOOKUP(B510,lingue!$A$1:$W$2465,20,FALSE),IF($A$4="PL",VLOOKUP(B510,lingue!$A$1:$W$2465,22,FALSE),IF($A$4="D",VLOOKUP(B510,lingue!$A$1:$W$2465,16,FALSE),IF($A$4="F",VLOOKUP(B510,lingue!$A$1:$W$2465,18,FALSE)))))))</f>
        <v>CONTENITORE IN POLIPROPILENE SERIE ZEUS MISURA 3L5 CON FONDO NERVATO-CAPACITA Lt=19 - DIM. MM  L=450 P=350 A=145 - COLORE: VERDE</v>
      </c>
      <c r="E510" s="23" t="str">
        <f>IF($A$4="I",VLOOKUP(B510,lingue!$A$1:$W$2465,13,FALSE),IF($A$4="GB",VLOOKUP(B510,lingue!$A$1:$W$2465,15,FALSE),IF($A$4="E",VLOOKUP(B510,lingue!$A$1:$W$2465,21,FALSE),IF($A$4="PL",VLOOKUP(B510,lingue!$A$1:$W$2465,23,FALSE),IF($A$4="D",VLOOKUP(B510,lingue!$A$1:$W$2465,17,FALSE),IF($A$4="F",VLOOKUP(B510,lingue!$A$1:$W$2465,19,FALSE)))))))</f>
        <v xml:space="preserve">***FORNITO IN MULTIPLI DI 14/112 PZ*** </v>
      </c>
      <c r="F510" s="8"/>
      <c r="G510" s="23"/>
      <c r="H510" s="8"/>
      <c r="I510" s="24">
        <v>1074</v>
      </c>
      <c r="J510" s="25">
        <v>14</v>
      </c>
      <c r="K510" s="26">
        <v>112</v>
      </c>
      <c r="L510" s="27">
        <v>9.98</v>
      </c>
      <c r="M510" s="104"/>
    </row>
    <row r="511" spans="1:14" ht="21.75" customHeight="1" x14ac:dyDescent="0.25">
      <c r="A511" s="34" t="s">
        <v>398</v>
      </c>
      <c r="B511" s="83" t="s">
        <v>503</v>
      </c>
      <c r="C511" s="100"/>
      <c r="D511" s="8" t="str">
        <f>IF($A$4="I",VLOOKUP(B511,lingue!$A$1:$W$2465,12,FALSE),IF($A$4="GB",VLOOKUP(B511,lingue!$A$1:$W$2465,14,FALSE),IF($A$4="E",VLOOKUP(B511,lingue!$A$1:$W$2465,20,FALSE),IF($A$4="PL",VLOOKUP(B511,lingue!$A$1:$W$2465,22,FALSE),IF($A$4="D",VLOOKUP(B511,lingue!$A$1:$W$2465,16,FALSE),IF($A$4="F",VLOOKUP(B511,lingue!$A$1:$W$2465,18,FALSE)))))))</f>
        <v>CONTENITORE IN POLIPROPILENE SERIE ZEUS MISURA 3L5 CON FONDO NERVATO-CAPACITA Lt=19 - DIM. MM  L=450 P=350 A=145 - COLORE: ROSSO</v>
      </c>
      <c r="E511" s="23" t="str">
        <f>IF($A$4="I",VLOOKUP(B511,lingue!$A$1:$W$2465,13,FALSE),IF($A$4="GB",VLOOKUP(B511,lingue!$A$1:$W$2465,15,FALSE),IF($A$4="E",VLOOKUP(B511,lingue!$A$1:$W$2465,21,FALSE),IF($A$4="PL",VLOOKUP(B511,lingue!$A$1:$W$2465,23,FALSE),IF($A$4="D",VLOOKUP(B511,lingue!$A$1:$W$2465,17,FALSE),IF($A$4="F",VLOOKUP(B511,lingue!$A$1:$W$2465,19,FALSE)))))))</f>
        <v xml:space="preserve">***FORNITO IN MULTIPLI DI 14/112 PZ*** </v>
      </c>
      <c r="F511" s="8"/>
      <c r="G511" s="23"/>
      <c r="H511" s="8"/>
      <c r="I511" s="24">
        <v>1074</v>
      </c>
      <c r="J511" s="25">
        <v>14</v>
      </c>
      <c r="K511" s="26">
        <v>112</v>
      </c>
      <c r="L511" s="27">
        <v>9.98</v>
      </c>
      <c r="M511" s="104"/>
    </row>
    <row r="512" spans="1:14" ht="21.75" customHeight="1" x14ac:dyDescent="0.25">
      <c r="A512" s="34" t="s">
        <v>398</v>
      </c>
      <c r="B512" s="84" t="s">
        <v>504</v>
      </c>
      <c r="C512" s="100"/>
      <c r="D512" s="8" t="str">
        <f>IF($A$4="I",VLOOKUP(B512,lingue!$A$1:$W$2465,12,FALSE),IF($A$4="GB",VLOOKUP(B512,lingue!$A$1:$W$2465,14,FALSE),IF($A$4="E",VLOOKUP(B512,lingue!$A$1:$W$2465,20,FALSE),IF($A$4="PL",VLOOKUP(B512,lingue!$A$1:$W$2465,22,FALSE),IF($A$4="D",VLOOKUP(B512,lingue!$A$1:$W$2465,16,FALSE),IF($A$4="F",VLOOKUP(B512,lingue!$A$1:$W$2465,18,FALSE)))))))</f>
        <v>CONTENITORE IN POLIPROPILENE SERIE ZEUS MISURA 3L5 CON FONDO NERVATO-CAPACITA Lt=19 - DIM. MM  L=450 P=350 A=145 - COLORE: BLU</v>
      </c>
      <c r="E512" s="23" t="str">
        <f>IF($A$4="I",VLOOKUP(B512,lingue!$A$1:$W$2465,13,FALSE),IF($A$4="GB",VLOOKUP(B512,lingue!$A$1:$W$2465,15,FALSE),IF($A$4="E",VLOOKUP(B512,lingue!$A$1:$W$2465,21,FALSE),IF($A$4="PL",VLOOKUP(B512,lingue!$A$1:$W$2465,23,FALSE),IF($A$4="D",VLOOKUP(B512,lingue!$A$1:$W$2465,17,FALSE),IF($A$4="F",VLOOKUP(B512,lingue!$A$1:$W$2465,19,FALSE)))))))</f>
        <v xml:space="preserve">***FORNITO IN MULTIPLI DI 14/112 PZ*** </v>
      </c>
      <c r="F512" s="8"/>
      <c r="G512" s="23"/>
      <c r="H512" s="8"/>
      <c r="I512" s="24">
        <v>1074</v>
      </c>
      <c r="J512" s="25">
        <v>14</v>
      </c>
      <c r="K512" s="26">
        <v>112</v>
      </c>
      <c r="L512" s="27">
        <v>9.98</v>
      </c>
      <c r="M512" s="104"/>
    </row>
    <row r="513" spans="1:14" ht="21.75" customHeight="1" x14ac:dyDescent="0.25">
      <c r="A513" s="34" t="s">
        <v>398</v>
      </c>
      <c r="B513" s="70" t="s">
        <v>505</v>
      </c>
      <c r="C513" s="100"/>
      <c r="D513" s="8" t="str">
        <f>IF($A$4="I",VLOOKUP(B513,lingue!$A$1:$W$2465,12,FALSE),IF($A$4="GB",VLOOKUP(B513,lingue!$A$1:$W$2465,14,FALSE),IF($A$4="E",VLOOKUP(B513,lingue!$A$1:$W$2465,20,FALSE),IF($A$4="PL",VLOOKUP(B513,lingue!$A$1:$W$2465,22,FALSE),IF($A$4="D",VLOOKUP(B513,lingue!$A$1:$W$2465,16,FALSE),IF($A$4="F",VLOOKUP(B513,lingue!$A$1:$W$2465,18,FALSE)))))))</f>
        <v>CONTENITORE IN POLIPROPILENE SERIE ZEUS MISURA 3L5 CON FONDO NERVATO-CAPACITA Lt=19 - DIM. MM  L=450 P=350 A=145 - COLORE: GIALLO</v>
      </c>
      <c r="E513" s="23" t="str">
        <f>IF($A$4="I",VLOOKUP(B513,lingue!$A$1:$W$2465,13,FALSE),IF($A$4="GB",VLOOKUP(B513,lingue!$A$1:$W$2465,15,FALSE),IF($A$4="E",VLOOKUP(B513,lingue!$A$1:$W$2465,21,FALSE),IF($A$4="PL",VLOOKUP(B513,lingue!$A$1:$W$2465,23,FALSE),IF($A$4="D",VLOOKUP(B513,lingue!$A$1:$W$2465,17,FALSE),IF($A$4="F",VLOOKUP(B513,lingue!$A$1:$W$2465,19,FALSE)))))))</f>
        <v xml:space="preserve">***FORNITO IN MULTIPLI DI 14/112 PZ*** </v>
      </c>
      <c r="F513" s="8"/>
      <c r="G513" s="23"/>
      <c r="H513" s="8"/>
      <c r="I513" s="24">
        <v>1074</v>
      </c>
      <c r="J513" s="25">
        <v>14</v>
      </c>
      <c r="K513" s="26">
        <v>112</v>
      </c>
      <c r="L513" s="27">
        <v>9.98</v>
      </c>
      <c r="M513" s="104"/>
    </row>
    <row r="514" spans="1:14" ht="21.75" customHeight="1" x14ac:dyDescent="0.25">
      <c r="A514" s="34" t="s">
        <v>398</v>
      </c>
      <c r="B514" s="79" t="s">
        <v>506</v>
      </c>
      <c r="C514" s="100"/>
      <c r="D514" s="8" t="str">
        <f>IF($A$4="I",VLOOKUP(B514,lingue!$A$1:$W$2465,12,FALSE),IF($A$4="GB",VLOOKUP(B514,lingue!$A$1:$W$2465,14,FALSE),IF($A$4="E",VLOOKUP(B514,lingue!$A$1:$W$2465,20,FALSE),IF($A$4="PL",VLOOKUP(B514,lingue!$A$1:$W$2465,22,FALSE),IF($A$4="D",VLOOKUP(B514,lingue!$A$1:$W$2465,16,FALSE),IF($A$4="F",VLOOKUP(B514,lingue!$A$1:$W$2465,18,FALSE)))))))</f>
        <v>CONTENITORE IN POLIPROPILENE SERIE ZEUS MISURA 5P4 CON FONDO NERVATO A 45° E TRAVERSINO-CAPACITA Lt=63 - DIM. MM  L=450 P=520 A=300 - COLORE: GRIGIO SCURO</v>
      </c>
      <c r="E514" s="23" t="str">
        <f>IF($A$4="I",VLOOKUP(B514,lingue!$A$1:$W$2465,13,FALSE),IF($A$4="GB",VLOOKUP(B514,lingue!$A$1:$W$2465,15,FALSE),IF($A$4="E",VLOOKUP(B514,lingue!$A$1:$W$2465,21,FALSE),IF($A$4="PL",VLOOKUP(B514,lingue!$A$1:$W$2465,23,FALSE),IF($A$4="D",VLOOKUP(B514,lingue!$A$1:$W$2465,17,FALSE),IF($A$4="F",VLOOKUP(B514,lingue!$A$1:$W$2465,19,FALSE)))))))</f>
        <v>***FORNITO IN MULTIPLI DI 18/42 PZ***</v>
      </c>
      <c r="F514" s="8"/>
      <c r="G514" s="23"/>
      <c r="H514" s="8"/>
      <c r="I514" s="24">
        <v>3370</v>
      </c>
      <c r="J514" s="25">
        <v>18</v>
      </c>
      <c r="K514" s="26">
        <v>42</v>
      </c>
      <c r="L514" s="27">
        <v>27.96</v>
      </c>
      <c r="M514" s="104"/>
      <c r="N514" s="92"/>
    </row>
    <row r="515" spans="1:14" ht="21.75" customHeight="1" x14ac:dyDescent="0.25">
      <c r="A515" s="34" t="s">
        <v>398</v>
      </c>
      <c r="B515" s="82" t="s">
        <v>507</v>
      </c>
      <c r="C515" s="100"/>
      <c r="D515" s="8" t="str">
        <f>IF($A$4="I",VLOOKUP(B515,lingue!$A$1:$W$2465,12,FALSE),IF($A$4="GB",VLOOKUP(B515,lingue!$A$1:$W$2465,14,FALSE),IF($A$4="E",VLOOKUP(B515,lingue!$A$1:$W$2465,20,FALSE),IF($A$4="PL",VLOOKUP(B515,lingue!$A$1:$W$2465,22,FALSE),IF($A$4="D",VLOOKUP(B515,lingue!$A$1:$W$2465,16,FALSE),IF($A$4="F",VLOOKUP(B515,lingue!$A$1:$W$2465,18,FALSE)))))))</f>
        <v>CONTENITORE IN POLIPROPILENE SERIE ZEUS MISURA 5P4 CON FONDO NERVATO A 45° E TRAVERSINO-CAPACITA Lt=63 - DIM. MM  L=450 P=520 A=300 - COLORE: VERDE</v>
      </c>
      <c r="E515" s="23" t="str">
        <f>IF($A$4="I",VLOOKUP(B515,lingue!$A$1:$W$2465,13,FALSE),IF($A$4="GB",VLOOKUP(B515,lingue!$A$1:$W$2465,15,FALSE),IF($A$4="E",VLOOKUP(B515,lingue!$A$1:$W$2465,21,FALSE),IF($A$4="PL",VLOOKUP(B515,lingue!$A$1:$W$2465,23,FALSE),IF($A$4="D",VLOOKUP(B515,lingue!$A$1:$W$2465,17,FALSE),IF($A$4="F",VLOOKUP(B515,lingue!$A$1:$W$2465,19,FALSE)))))))</f>
        <v>***FORNITO IN MULTIPLI DI 18/42 PZ***</v>
      </c>
      <c r="F515" s="8"/>
      <c r="G515" s="91"/>
      <c r="H515" s="8"/>
      <c r="I515" s="24">
        <v>3370</v>
      </c>
      <c r="J515" s="25">
        <v>18</v>
      </c>
      <c r="K515" s="26">
        <v>42</v>
      </c>
      <c r="L515" s="27">
        <v>27.96</v>
      </c>
      <c r="M515" s="104"/>
    </row>
    <row r="516" spans="1:14" ht="21.75" customHeight="1" x14ac:dyDescent="0.25">
      <c r="A516" s="34" t="s">
        <v>398</v>
      </c>
      <c r="B516" s="83" t="s">
        <v>508</v>
      </c>
      <c r="C516" s="100"/>
      <c r="D516" s="8" t="str">
        <f>IF($A$4="I",VLOOKUP(B516,lingue!$A$1:$W$2465,12,FALSE),IF($A$4="GB",VLOOKUP(B516,lingue!$A$1:$W$2465,14,FALSE),IF($A$4="E",VLOOKUP(B516,lingue!$A$1:$W$2465,20,FALSE),IF($A$4="PL",VLOOKUP(B516,lingue!$A$1:$W$2465,22,FALSE),IF($A$4="D",VLOOKUP(B516,lingue!$A$1:$W$2465,16,FALSE),IF($A$4="F",VLOOKUP(B516,lingue!$A$1:$W$2465,18,FALSE)))))))</f>
        <v>CONTENITORE IN POLIPROPILENE SERIE ZEUS MISURA 5P4 CON FONDO NERVATO A 45° E TRAVERSINO-CAPACITA Lt=63 - DIM. MM  L=450 P=520 A=300 - COLORE: ROSSO</v>
      </c>
      <c r="E516" s="23" t="str">
        <f>IF($A$4="I",VLOOKUP(B516,lingue!$A$1:$W$2465,13,FALSE),IF($A$4="GB",VLOOKUP(B516,lingue!$A$1:$W$2465,15,FALSE),IF($A$4="E",VLOOKUP(B516,lingue!$A$1:$W$2465,21,FALSE),IF($A$4="PL",VLOOKUP(B516,lingue!$A$1:$W$2465,23,FALSE),IF($A$4="D",VLOOKUP(B516,lingue!$A$1:$W$2465,17,FALSE),IF($A$4="F",VLOOKUP(B516,lingue!$A$1:$W$2465,19,FALSE)))))))</f>
        <v>***FORNITO IN MULTIPLI DI 18/42 PZ***</v>
      </c>
      <c r="F516" s="8"/>
      <c r="G516" s="91"/>
      <c r="H516" s="8"/>
      <c r="I516" s="24">
        <v>3370</v>
      </c>
      <c r="J516" s="25">
        <v>18</v>
      </c>
      <c r="K516" s="26">
        <v>42</v>
      </c>
      <c r="L516" s="27">
        <v>27.96</v>
      </c>
      <c r="M516" s="104"/>
    </row>
    <row r="517" spans="1:14" ht="21.75" customHeight="1" x14ac:dyDescent="0.25">
      <c r="A517" s="34" t="s">
        <v>398</v>
      </c>
      <c r="B517" s="84" t="s">
        <v>509</v>
      </c>
      <c r="C517" s="100"/>
      <c r="D517" s="8" t="str">
        <f>IF($A$4="I",VLOOKUP(B517,lingue!$A$1:$W$2465,12,FALSE),IF($A$4="GB",VLOOKUP(B517,lingue!$A$1:$W$2465,14,FALSE),IF($A$4="E",VLOOKUP(B517,lingue!$A$1:$W$2465,20,FALSE),IF($A$4="PL",VLOOKUP(B517,lingue!$A$1:$W$2465,22,FALSE),IF($A$4="D",VLOOKUP(B517,lingue!$A$1:$W$2465,16,FALSE),IF($A$4="F",VLOOKUP(B517,lingue!$A$1:$W$2465,18,FALSE)))))))</f>
        <v>CONTENITORE IN POLIPROPILENE SERIE ZEUS MISURA 5P4 CON FONDO NERVATO A 45° E TRAVERSINO-CAPACITA Lt=63 - DIM. MM  L=450 P=520 A=300 - COLORE: BLU</v>
      </c>
      <c r="E517" s="23" t="str">
        <f>IF($A$4="I",VLOOKUP(B517,lingue!$A$1:$W$2465,13,FALSE),IF($A$4="GB",VLOOKUP(B517,lingue!$A$1:$W$2465,15,FALSE),IF($A$4="E",VLOOKUP(B517,lingue!$A$1:$W$2465,21,FALSE),IF($A$4="PL",VLOOKUP(B517,lingue!$A$1:$W$2465,23,FALSE),IF($A$4="D",VLOOKUP(B517,lingue!$A$1:$W$2465,17,FALSE),IF($A$4="F",VLOOKUP(B517,lingue!$A$1:$W$2465,19,FALSE)))))))</f>
        <v>***FORNITO IN MULTIPLI DI 18/42 PZ***</v>
      </c>
      <c r="F517" s="8"/>
      <c r="G517" s="91"/>
      <c r="H517" s="8"/>
      <c r="I517" s="24">
        <v>3370</v>
      </c>
      <c r="J517" s="25">
        <v>18</v>
      </c>
      <c r="K517" s="26">
        <v>42</v>
      </c>
      <c r="L517" s="27">
        <v>27.96</v>
      </c>
      <c r="M517" s="104"/>
    </row>
    <row r="518" spans="1:14" ht="21.75" customHeight="1" x14ac:dyDescent="0.25">
      <c r="A518" s="34" t="s">
        <v>398</v>
      </c>
      <c r="B518" s="70" t="s">
        <v>510</v>
      </c>
      <c r="C518" s="100"/>
      <c r="D518" s="8" t="str">
        <f>IF($A$4="I",VLOOKUP(B518,lingue!$A$1:$W$2465,12,FALSE),IF($A$4="GB",VLOOKUP(B518,lingue!$A$1:$W$2465,14,FALSE),IF($A$4="E",VLOOKUP(B518,lingue!$A$1:$W$2465,20,FALSE),IF($A$4="PL",VLOOKUP(B518,lingue!$A$1:$W$2465,22,FALSE),IF($A$4="D",VLOOKUP(B518,lingue!$A$1:$W$2465,16,FALSE),IF($A$4="F",VLOOKUP(B518,lingue!$A$1:$W$2465,18,FALSE)))))))</f>
        <v>CONTENITORE IN POLIPROPILENE SERIE ZEUS MISURA 5P4 CON FONDO NERVATO A 45° E TRAVERSINO-CAPACITA Lt=63 - DIM. MM  L=450 P=520 A=300 - COLORE: GIALLO</v>
      </c>
      <c r="E518" s="23" t="str">
        <f>IF($A$4="I",VLOOKUP(B518,lingue!$A$1:$W$2465,13,FALSE),IF($A$4="GB",VLOOKUP(B518,lingue!$A$1:$W$2465,15,FALSE),IF($A$4="E",VLOOKUP(B518,lingue!$A$1:$W$2465,21,FALSE),IF($A$4="PL",VLOOKUP(B518,lingue!$A$1:$W$2465,23,FALSE),IF($A$4="D",VLOOKUP(B518,lingue!$A$1:$W$2465,17,FALSE),IF($A$4="F",VLOOKUP(B518,lingue!$A$1:$W$2465,19,FALSE)))))))</f>
        <v>***FORNITO IN MULTIPLI DI 18/42 PZ***</v>
      </c>
      <c r="F518" s="77"/>
      <c r="G518" s="91"/>
      <c r="H518" s="8"/>
      <c r="I518" s="24">
        <v>3370</v>
      </c>
      <c r="J518" s="25">
        <v>18</v>
      </c>
      <c r="K518" s="26">
        <v>42</v>
      </c>
      <c r="L518" s="27">
        <v>27.96</v>
      </c>
      <c r="M518" s="104"/>
    </row>
    <row r="519" spans="1:14" ht="21.75" customHeight="1" x14ac:dyDescent="0.25">
      <c r="A519" s="34" t="s">
        <v>398</v>
      </c>
      <c r="B519" s="78" t="s">
        <v>16715</v>
      </c>
      <c r="C519" s="100"/>
      <c r="D519" s="8" t="str">
        <f>IF($A$4="I",VLOOKUP(B519,lingue!$A$1:$W$2465,12,FALSE),IF($A$4="GB",VLOOKUP(B519,lingue!$A$1:$W$2465,14,FALSE),IF($A$4="E",VLOOKUP(B519,lingue!$A$1:$W$2465,20,FALSE),IF($A$4="PL",VLOOKUP(B519,lingue!$A$1:$W$2465,22,FALSE),IF($A$4="D",VLOOKUP(B519,lingue!$A$1:$W$2465,16,FALSE),IF($A$4="F",VLOOKUP(B519,lingue!$A$1:$W$2465,18,FALSE)))))))</f>
        <v>CONTENITORE IN POLIPROPILENE CONDUTTIVO SERIE ZEUS MISURA 5P4 CON FONDO NERVATO A 45° E TRAVERSINO-CAPACITA Lt=63 - DIM. MM  L=450 P=520 A=300 - COLORE: NERO</v>
      </c>
      <c r="E519" s="23" t="str">
        <f>IF($A$4="I",VLOOKUP(B519,lingue!$A$1:$W$2465,13,FALSE),IF($A$4="GB",VLOOKUP(B519,lingue!$A$1:$W$2465,15,FALSE),IF($A$4="E",VLOOKUP(B519,lingue!$A$1:$W$2465,21,FALSE),IF($A$4="PL",VLOOKUP(B519,lingue!$A$1:$W$2465,23,FALSE),IF($A$4="D",VLOOKUP(B519,lingue!$A$1:$W$2465,17,FALSE),IF($A$4="F",VLOOKUP(B519,lingue!$A$1:$W$2465,19,FALSE)))))))</f>
        <v>***FORNITO IN MULTIPLI DI 18/42 PZ***</v>
      </c>
      <c r="F519" s="29">
        <v>200</v>
      </c>
      <c r="G519" s="91"/>
      <c r="H519" s="8"/>
      <c r="I519" s="24">
        <v>3774</v>
      </c>
      <c r="J519" s="25">
        <v>18</v>
      </c>
      <c r="K519" s="26">
        <v>42</v>
      </c>
      <c r="L519" s="27">
        <v>50.33</v>
      </c>
      <c r="M519" s="104" t="s">
        <v>16923</v>
      </c>
    </row>
    <row r="520" spans="1:14" ht="21.75" customHeight="1" x14ac:dyDescent="0.25">
      <c r="A520" s="34" t="s">
        <v>398</v>
      </c>
      <c r="B520" s="80" t="s">
        <v>16716</v>
      </c>
      <c r="C520" s="100"/>
      <c r="D520" s="8" t="str">
        <f>IF($A$4="I",VLOOKUP(B520,lingue!$A$1:$W$2465,12,FALSE),IF($A$4="GB",VLOOKUP(B520,lingue!$A$1:$W$2465,14,FALSE),IF($A$4="E",VLOOKUP(B520,lingue!$A$1:$W$2465,20,FALSE),IF($A$4="PL",VLOOKUP(B520,lingue!$A$1:$W$2465,22,FALSE),IF($A$4="D",VLOOKUP(B520,lingue!$A$1:$W$2465,16,FALSE),IF($A$4="F",VLOOKUP(B520,lingue!$A$1:$W$2465,18,FALSE)))))))</f>
        <v>CONTENITORE IN ECOGREEN SERIE ZEUS MISURA 5P4 CON FONDO NERVATO A 45° E TRAVERSINO-CAPACITA Lt=63 - DIM. MM  L=450 P=520 A=300 - COLORE: GRIGIO SCUO</v>
      </c>
      <c r="E520" s="23" t="str">
        <f>IF($A$4="I",VLOOKUP(B520,lingue!$A$1:$W$2465,13,FALSE),IF($A$4="GB",VLOOKUP(B520,lingue!$A$1:$W$2465,15,FALSE),IF($A$4="E",VLOOKUP(B520,lingue!$A$1:$W$2465,21,FALSE),IF($A$4="PL",VLOOKUP(B520,lingue!$A$1:$W$2465,23,FALSE),IF($A$4="D",VLOOKUP(B520,lingue!$A$1:$W$2465,17,FALSE),IF($A$4="F",VLOOKUP(B520,lingue!$A$1:$W$2465,19,FALSE)))))))</f>
        <v>***FORNITO IN MULTIPLI DI 18/42 PZ***</v>
      </c>
      <c r="F520" s="8"/>
      <c r="G520" s="42"/>
      <c r="H520" s="8"/>
      <c r="I520" s="24">
        <v>3522</v>
      </c>
      <c r="J520" s="25">
        <v>18</v>
      </c>
      <c r="K520" s="26">
        <v>42</v>
      </c>
      <c r="L520" s="27">
        <v>23.77</v>
      </c>
      <c r="M520" s="104" t="s">
        <v>16923</v>
      </c>
    </row>
    <row r="521" spans="1:14" ht="21.75" customHeight="1" x14ac:dyDescent="0.25">
      <c r="A521" s="34" t="s">
        <v>398</v>
      </c>
      <c r="B521" s="22" t="s">
        <v>511</v>
      </c>
      <c r="D521" s="8" t="str">
        <f>IF($A$4="I",VLOOKUP(B521,lingue!$A$1:$W$2465,12,FALSE),IF($A$4="GB",VLOOKUP(B521,lingue!$A$1:$W$2465,14,FALSE),IF($A$4="E",VLOOKUP(B521,lingue!$A$1:$W$2465,20,FALSE),IF($A$4="PL",VLOOKUP(B521,lingue!$A$1:$W$2465,22,FALSE),IF($A$4="D",VLOOKUP(B521,lingue!$A$1:$W$2465,16,FALSE),IF($A$4="F",VLOOKUP(B521,lingue!$A$1:$W$2465,18,FALSE)))))))</f>
        <v>DIVISORIO LONGITUDINALE CON SUPPORTI PER CONTENITORI COZ005E00... - COLORE: ZINCATO</v>
      </c>
      <c r="E521" s="23" t="str">
        <f>IF($A$4="I",VLOOKUP(B521,lingue!$A$1:$W$2465,13,FALSE),IF($A$4="GB",VLOOKUP(B521,lingue!$A$1:$W$2465,15,FALSE),IF($A$4="E",VLOOKUP(B521,lingue!$A$1:$W$2465,21,FALSE),IF($A$4="PL",VLOOKUP(B521,lingue!$A$1:$W$2465,23,FALSE),IF($A$4="D",VLOOKUP(B521,lingue!$A$1:$W$2465,17,FALSE),IF($A$4="F",VLOOKUP(B521,lingue!$A$1:$W$2465,19,FALSE)))))))</f>
        <v>***FORNITO IN MULTIPLI DI 1 PZ***</v>
      </c>
      <c r="F521" s="28"/>
      <c r="G521" s="23"/>
      <c r="I521" s="24">
        <v>1750</v>
      </c>
      <c r="J521" s="25">
        <v>1</v>
      </c>
      <c r="K521" s="36"/>
      <c r="L521" s="27">
        <v>12.62</v>
      </c>
      <c r="M521" s="104"/>
    </row>
    <row r="522" spans="1:14" ht="21.75" customHeight="1" x14ac:dyDescent="0.25">
      <c r="A522" s="34" t="s">
        <v>398</v>
      </c>
      <c r="B522" s="22" t="s">
        <v>512</v>
      </c>
      <c r="D522" s="8" t="str">
        <f>IF($A$4="I",VLOOKUP(B522,lingue!$A$1:$W$2465,12,FALSE),IF($A$4="GB",VLOOKUP(B522,lingue!$A$1:$W$2465,14,FALSE),IF($A$4="E",VLOOKUP(B522,lingue!$A$1:$W$2465,20,FALSE),IF($A$4="PL",VLOOKUP(B522,lingue!$A$1:$W$2465,22,FALSE),IF($A$4="D",VLOOKUP(B522,lingue!$A$1:$W$2465,16,FALSE),IF($A$4="F",VLOOKUP(B522,lingue!$A$1:$W$2465,18,FALSE)))))))</f>
        <v>DIVISORIO LONGITUDINALE CON SUPPORTI PER CONTENITORI COZ5P4E00... - COLORE: ZINCATO</v>
      </c>
      <c r="E522" s="23" t="str">
        <f>IF($A$4="I",VLOOKUP(B522,lingue!$A$1:$W$2465,13,FALSE),IF($A$4="GB",VLOOKUP(B522,lingue!$A$1:$W$2465,15,FALSE),IF($A$4="E",VLOOKUP(B522,lingue!$A$1:$W$2465,21,FALSE),IF($A$4="PL",VLOOKUP(B522,lingue!$A$1:$W$2465,23,FALSE),IF($A$4="D",VLOOKUP(B522,lingue!$A$1:$W$2465,17,FALSE),IF($A$4="F",VLOOKUP(B522,lingue!$A$1:$W$2465,19,FALSE)))))))</f>
        <v>***FORNITO IN MULTIPLI DI 1 PZ***</v>
      </c>
      <c r="F522" s="28"/>
      <c r="G522" s="23"/>
      <c r="I522" s="24">
        <v>1420</v>
      </c>
      <c r="J522" s="25">
        <v>1</v>
      </c>
      <c r="K522" s="36"/>
      <c r="L522" s="27">
        <v>11.59</v>
      </c>
      <c r="M522" s="104"/>
    </row>
    <row r="523" spans="1:14" ht="21.75" customHeight="1" x14ac:dyDescent="0.25">
      <c r="A523" s="34" t="s">
        <v>425</v>
      </c>
      <c r="B523" s="78" t="s">
        <v>513</v>
      </c>
      <c r="C523" s="99"/>
      <c r="D523" s="8" t="str">
        <f>IF($A$4="I",VLOOKUP(B523,lingue!$A$1:$W$2465,12,FALSE),IF($A$4="GB",VLOOKUP(B523,lingue!$A$1:$W$2465,14,FALSE),IF($A$4="E",VLOOKUP(B523,lingue!$A$1:$W$2465,20,FALSE),IF($A$4="PL",VLOOKUP(B523,lingue!$A$1:$W$2465,22,FALSE),IF($A$4="D",VLOOKUP(B523,lingue!$A$1:$W$2465,16,FALSE),IF($A$4="F",VLOOKUP(B523,lingue!$A$1:$W$2465,18,FALSE)))))))</f>
        <v>COPERCHIO PER PALLET CON ANGOLI DI SICUREZZA IN RILIEVO SOVRAPPONIBILE - DIM. MM  L=1230 P=817 A=87 - COLORE: NERO</v>
      </c>
      <c r="E523" s="23" t="str">
        <f>IF($A$4="I",VLOOKUP(B523,lingue!$A$1:$W$2465,13,FALSE),IF($A$4="GB",VLOOKUP(B523,lingue!$A$1:$W$2465,15,FALSE),IF($A$4="E",VLOOKUP(B523,lingue!$A$1:$W$2465,21,FALSE),IF($A$4="PL",VLOOKUP(B523,lingue!$A$1:$W$2465,23,FALSE),IF($A$4="D",VLOOKUP(B523,lingue!$A$1:$W$2465,17,FALSE),IF($A$4="F",VLOOKUP(B523,lingue!$A$1:$W$2465,19,FALSE)))))))</f>
        <v xml:space="preserve">***FORNITO IN MULTIPLI DI 1/20 PZ*** </v>
      </c>
      <c r="F523" s="8"/>
      <c r="G523" s="23"/>
      <c r="H523" s="8"/>
      <c r="I523" s="24">
        <v>5770</v>
      </c>
      <c r="J523" s="25">
        <v>1</v>
      </c>
      <c r="K523" s="26">
        <v>20</v>
      </c>
      <c r="L523" s="27">
        <v>74.87</v>
      </c>
      <c r="M523" s="104"/>
    </row>
    <row r="524" spans="1:14" ht="21.75" customHeight="1" x14ac:dyDescent="0.25">
      <c r="A524" s="34" t="s">
        <v>425</v>
      </c>
      <c r="B524" s="78" t="s">
        <v>514</v>
      </c>
      <c r="C524" s="99"/>
      <c r="D524" s="8" t="str">
        <f>IF($A$4="I",VLOOKUP(B524,lingue!$A$1:$W$2465,12,FALSE),IF($A$4="GB",VLOOKUP(B524,lingue!$A$1:$W$2465,14,FALSE),IF($A$4="E",VLOOKUP(B524,lingue!$A$1:$W$2465,20,FALSE),IF($A$4="PL",VLOOKUP(B524,lingue!$A$1:$W$2465,22,FALSE),IF($A$4="D",VLOOKUP(B524,lingue!$A$1:$W$2465,16,FALSE),IF($A$4="F",VLOOKUP(B524,lingue!$A$1:$W$2465,18,FALSE)))))))</f>
        <v>COPERCHIO PER PALLET CON ANGOLI DI SICUREZZA IN RILIEVO SOVRAPPONIBILE - DIM. MM  L=1230 P=1030 A=84 - COLORE: NERO</v>
      </c>
      <c r="E524" s="23" t="str">
        <f>IF($A$4="I",VLOOKUP(B524,lingue!$A$1:$W$2465,13,FALSE),IF($A$4="GB",VLOOKUP(B524,lingue!$A$1:$W$2465,15,FALSE),IF($A$4="E",VLOOKUP(B524,lingue!$A$1:$W$2465,21,FALSE),IF($A$4="PL",VLOOKUP(B524,lingue!$A$1:$W$2465,23,FALSE),IF($A$4="D",VLOOKUP(B524,lingue!$A$1:$W$2465,17,FALSE),IF($A$4="F",VLOOKUP(B524,lingue!$A$1:$W$2465,19,FALSE)))))))</f>
        <v xml:space="preserve">***FORNITO IN MULTIPLI DI 1/20 PZ*** </v>
      </c>
      <c r="F524" s="8"/>
      <c r="G524" s="23"/>
      <c r="H524" s="8"/>
      <c r="I524" s="24">
        <v>7390</v>
      </c>
      <c r="J524" s="25">
        <v>1</v>
      </c>
      <c r="K524" s="26">
        <v>20</v>
      </c>
      <c r="L524" s="27">
        <v>83.99</v>
      </c>
      <c r="M524" s="104"/>
    </row>
    <row r="525" spans="1:14" ht="21.75" customHeight="1" x14ac:dyDescent="0.25">
      <c r="A525" s="34" t="s">
        <v>398</v>
      </c>
      <c r="B525" s="22" t="s">
        <v>515</v>
      </c>
      <c r="D525" s="8" t="str">
        <f>IF($A$4="I",VLOOKUP(B525,lingue!$A$1:$W$2465,12,FALSE),IF($A$4="GB",VLOOKUP(B525,lingue!$A$1:$W$2465,14,FALSE),IF($A$4="E",VLOOKUP(B525,lingue!$A$1:$W$2465,20,FALSE),IF($A$4="PL",VLOOKUP(B525,lingue!$A$1:$W$2465,22,FALSE),IF($A$4="D",VLOOKUP(B525,lingue!$A$1:$W$2465,16,FALSE),IF($A$4="F",VLOOKUP(B525,lingue!$A$1:$W$2465,18,FALSE)))))))</f>
        <v>MASCHERINA PARAPOLVERE IN POLISTIROLO PER CONTENITORI COC003B - DIM. MM  L=153 P=166 A=93 - COLORE: PLASTICA TRASPARENTE</v>
      </c>
      <c r="E525" s="23" t="str">
        <f>IF($A$4="I",VLOOKUP(B525,lingue!$A$1:$W$2465,13,FALSE),IF($A$4="GB",VLOOKUP(B525,lingue!$A$1:$W$2465,15,FALSE),IF($A$4="E",VLOOKUP(B525,lingue!$A$1:$W$2465,21,FALSE),IF($A$4="PL",VLOOKUP(B525,lingue!$A$1:$W$2465,23,FALSE),IF($A$4="D",VLOOKUP(B525,lingue!$A$1:$W$2465,17,FALSE),IF($A$4="F",VLOOKUP(B525,lingue!$A$1:$W$2465,19,FALSE)))))))</f>
        <v xml:space="preserve">***FORNITO IN MULTIPLI DI 10 PZ*** </v>
      </c>
      <c r="F525" s="8"/>
      <c r="G525" s="23"/>
      <c r="H525" s="8"/>
      <c r="I525" s="24">
        <v>40</v>
      </c>
      <c r="J525" s="25">
        <v>10</v>
      </c>
      <c r="K525" s="26"/>
      <c r="L525" s="27">
        <v>1.65</v>
      </c>
      <c r="M525" s="104"/>
    </row>
    <row r="526" spans="1:14" ht="21.75" customHeight="1" x14ac:dyDescent="0.25">
      <c r="A526" s="34" t="s">
        <v>398</v>
      </c>
      <c r="B526" s="22" t="s">
        <v>516</v>
      </c>
      <c r="D526" s="8" t="str">
        <f>IF($A$4="I",VLOOKUP(B526,lingue!$A$1:$W$2465,12,FALSE),IF($A$4="GB",VLOOKUP(B526,lingue!$A$1:$W$2465,14,FALSE),IF($A$4="E",VLOOKUP(B526,lingue!$A$1:$W$2465,20,FALSE),IF($A$4="PL",VLOOKUP(B526,lingue!$A$1:$W$2465,22,FALSE),IF($A$4="D",VLOOKUP(B526,lingue!$A$1:$W$2465,16,FALSE),IF($A$4="F",VLOOKUP(B526,lingue!$A$1:$W$2465,18,FALSE)))))))</f>
        <v>MASCHERINA PARAPOLVERE IN POLISTIROLO PER CONTENITORI COC004B - DIM. MM  L=250 P=264 A=93 - COLORE: PLASTICA TRASPARENTE</v>
      </c>
      <c r="E526" s="23" t="str">
        <f>IF($A$4="I",VLOOKUP(B526,lingue!$A$1:$W$2465,13,FALSE),IF($A$4="GB",VLOOKUP(B526,lingue!$A$1:$W$2465,15,FALSE),IF($A$4="E",VLOOKUP(B526,lingue!$A$1:$W$2465,21,FALSE),IF($A$4="PL",VLOOKUP(B526,lingue!$A$1:$W$2465,23,FALSE),IF($A$4="D",VLOOKUP(B526,lingue!$A$1:$W$2465,17,FALSE),IF($A$4="F",VLOOKUP(B526,lingue!$A$1:$W$2465,19,FALSE)))))))</f>
        <v xml:space="preserve">***FORNITO IN MULTIPLI DI 10 PZ*** </v>
      </c>
      <c r="F526" s="8"/>
      <c r="G526" s="23"/>
      <c r="H526" s="8"/>
      <c r="I526" s="24">
        <v>66</v>
      </c>
      <c r="J526" s="25">
        <v>10</v>
      </c>
      <c r="K526" s="26"/>
      <c r="L526" s="27">
        <v>1.95</v>
      </c>
      <c r="M526" s="104"/>
    </row>
    <row r="527" spans="1:14" ht="21.75" customHeight="1" x14ac:dyDescent="0.25">
      <c r="A527" s="34" t="s">
        <v>398</v>
      </c>
      <c r="B527" s="22" t="s">
        <v>517</v>
      </c>
      <c r="D527" s="8" t="str">
        <f>IF($A$4="I",VLOOKUP(B527,lingue!$A$1:$W$2465,12,FALSE),IF($A$4="GB",VLOOKUP(B527,lingue!$A$1:$W$2465,14,FALSE),IF($A$4="E",VLOOKUP(B527,lingue!$A$1:$W$2465,20,FALSE),IF($A$4="PL",VLOOKUP(B527,lingue!$A$1:$W$2465,22,FALSE),IF($A$4="D",VLOOKUP(B527,lingue!$A$1:$W$2465,16,FALSE),IF($A$4="F",VLOOKUP(B527,lingue!$A$1:$W$2465,18,FALSE)))))))</f>
        <v>MASCHERINA PARAPOLVERE IN POLISTIROLO PER CONTENITORI COC3A2B - DIM. MM  L=157 P=169 A=63 - COLORE: PLASTICA TRASPARENTE</v>
      </c>
      <c r="E527" s="23" t="str">
        <f>IF($A$4="I",VLOOKUP(B527,lingue!$A$1:$W$2465,13,FALSE),IF($A$4="GB",VLOOKUP(B527,lingue!$A$1:$W$2465,15,FALSE),IF($A$4="E",VLOOKUP(B527,lingue!$A$1:$W$2465,21,FALSE),IF($A$4="PL",VLOOKUP(B527,lingue!$A$1:$W$2465,23,FALSE),IF($A$4="D",VLOOKUP(B527,lingue!$A$1:$W$2465,17,FALSE),IF($A$4="F",VLOOKUP(B527,lingue!$A$1:$W$2465,19,FALSE)))))))</f>
        <v xml:space="preserve">***FORNITO IN MULTIPLI DI 10 PZ*** </v>
      </c>
      <c r="F527" s="8"/>
      <c r="G527" s="23"/>
      <c r="H527" s="8"/>
      <c r="I527" s="24">
        <v>28</v>
      </c>
      <c r="J527" s="25">
        <v>10</v>
      </c>
      <c r="K527" s="26"/>
      <c r="L527" s="27">
        <v>1.55</v>
      </c>
      <c r="M527" s="104"/>
    </row>
    <row r="528" spans="1:14" ht="21.75" customHeight="1" x14ac:dyDescent="0.25">
      <c r="A528" s="34" t="s">
        <v>398</v>
      </c>
      <c r="B528" s="22" t="s">
        <v>518</v>
      </c>
      <c r="D528" s="8" t="str">
        <f>IF($A$4="I",VLOOKUP(B528,lingue!$A$1:$W$2465,12,FALSE),IF($A$4="GB",VLOOKUP(B528,lingue!$A$1:$W$2465,14,FALSE),IF($A$4="E",VLOOKUP(B528,lingue!$A$1:$W$2465,20,FALSE),IF($A$4="PL",VLOOKUP(B528,lingue!$A$1:$W$2465,22,FALSE),IF($A$4="D",VLOOKUP(B528,lingue!$A$1:$W$2465,16,FALSE),IF($A$4="F",VLOOKUP(B528,lingue!$A$1:$W$2465,18,FALSE)))))))</f>
        <v>MASCHERINA PARAPOLVERE IN POLISTIROLO PER CONTENITORI COC4A5B - DIM. MM  L=250 P=262 A=135 - COLORE: PLASTICA TRASPARENTE</v>
      </c>
      <c r="E528" s="23" t="str">
        <f>IF($A$4="I",VLOOKUP(B528,lingue!$A$1:$W$2465,13,FALSE),IF($A$4="GB",VLOOKUP(B528,lingue!$A$1:$W$2465,15,FALSE),IF($A$4="E",VLOOKUP(B528,lingue!$A$1:$W$2465,21,FALSE),IF($A$4="PL",VLOOKUP(B528,lingue!$A$1:$W$2465,23,FALSE),IF($A$4="D",VLOOKUP(B528,lingue!$A$1:$W$2465,17,FALSE),IF($A$4="F",VLOOKUP(B528,lingue!$A$1:$W$2465,19,FALSE)))))))</f>
        <v xml:space="preserve">***FORNITO IN MULTIPLI DI 10 PZ*** </v>
      </c>
      <c r="F528" s="8"/>
      <c r="G528" s="23"/>
      <c r="H528" s="8"/>
      <c r="I528" s="24">
        <v>92</v>
      </c>
      <c r="J528" s="25">
        <v>10</v>
      </c>
      <c r="K528" s="26"/>
      <c r="L528" s="27">
        <v>2.69</v>
      </c>
      <c r="M528" s="104"/>
    </row>
    <row r="529" spans="1:13" ht="21.75" customHeight="1" x14ac:dyDescent="0.25">
      <c r="A529" s="34" t="s">
        <v>519</v>
      </c>
      <c r="B529" s="79" t="s">
        <v>16361</v>
      </c>
      <c r="D529" s="8" t="str">
        <f>IF($A$4="I",VLOOKUP(B529,lingue!$A$1:$W$2465,12,FALSE),IF($A$4="GB",VLOOKUP(B529,lingue!$A$1:$W$2465,14,FALSE),IF($A$4="E",VLOOKUP(B529,lingue!$A$1:$W$2465,20,FALSE),IF($A$4="PL",VLOOKUP(B529,lingue!$A$1:$W$2465,22,FALSE),IF($A$4="D",VLOOKUP(B529,lingue!$A$1:$W$2465,16,FALSE),IF($A$4="F",VLOOKUP(B529,lingue!$A$1:$W$2465,18,FALSE)))))))</f>
        <v>CASSETTA IN POLIPROPILENE DELTA 6417A-CAPACITA Lt=30 - DIM. MM  L=600 P=400 A=175 - COLORE: GRIGIO SCURO</v>
      </c>
      <c r="E529" s="23" t="str">
        <f>IF($A$4="I",VLOOKUP(B529,lingue!$A$1:$W$2465,13,FALSE),IF($A$4="GB",VLOOKUP(B529,lingue!$A$1:$W$2465,15,FALSE),IF($A$4="E",VLOOKUP(B529,lingue!$A$1:$W$2465,21,FALSE),IF($A$4="PL",VLOOKUP(B529,lingue!$A$1:$W$2465,23,FALSE),IF($A$4="D",VLOOKUP(B529,lingue!$A$1:$W$2465,17,FALSE),IF($A$4="F",VLOOKUP(B529,lingue!$A$1:$W$2465,19,FALSE)))))))</f>
        <v xml:space="preserve">***FORNITO IN MULTIPLI DI 5/136 PZ*** </v>
      </c>
      <c r="F529" s="8"/>
      <c r="G529" s="23"/>
      <c r="H529" s="8"/>
      <c r="I529" s="24">
        <v>1560</v>
      </c>
      <c r="J529" s="25">
        <v>5</v>
      </c>
      <c r="K529" s="26">
        <v>136</v>
      </c>
      <c r="L529" s="27">
        <v>13.31</v>
      </c>
      <c r="M529" s="104"/>
    </row>
    <row r="530" spans="1:13" ht="21.75" customHeight="1" x14ac:dyDescent="0.25">
      <c r="A530" s="34" t="s">
        <v>519</v>
      </c>
      <c r="B530" s="79" t="s">
        <v>16362</v>
      </c>
      <c r="D530" s="8" t="str">
        <f>IF($A$4="I",VLOOKUP(B530,lingue!$A$1:$W$2465,12,FALSE),IF($A$4="GB",VLOOKUP(B530,lingue!$A$1:$W$2465,14,FALSE),IF($A$4="E",VLOOKUP(B530,lingue!$A$1:$W$2465,20,FALSE),IF($A$4="PL",VLOOKUP(B530,lingue!$A$1:$W$2465,22,FALSE),IF($A$4="D",VLOOKUP(B530,lingue!$A$1:$W$2465,16,FALSE),IF($A$4="F",VLOOKUP(B530,lingue!$A$1:$W$2465,18,FALSE)))))))</f>
        <v>CASSETTA IN POLIPROPILENE DELTA 6417I CON SUPPORTI-CAPACITA Lt=30 - DIM. MM  L=600 P=400 A=180 - COLORE: GRIGIO SCURO</v>
      </c>
      <c r="E530" s="23" t="str">
        <f>IF($A$4="I",VLOOKUP(B530,lingue!$A$1:$W$2465,13,FALSE),IF($A$4="GB",VLOOKUP(B530,lingue!$A$1:$W$2465,15,FALSE),IF($A$4="E",VLOOKUP(B530,lingue!$A$1:$W$2465,21,FALSE),IF($A$4="PL",VLOOKUP(B530,lingue!$A$1:$W$2465,23,FALSE),IF($A$4="D",VLOOKUP(B530,lingue!$A$1:$W$2465,17,FALSE),IF($A$4="F",VLOOKUP(B530,lingue!$A$1:$W$2465,19,FALSE)))))))</f>
        <v xml:space="preserve">***FORNITO IN MULTIPLI DI 5/136 PZ*** </v>
      </c>
      <c r="F530" s="8"/>
      <c r="G530" s="23"/>
      <c r="H530" s="8"/>
      <c r="I530" s="24">
        <v>1776</v>
      </c>
      <c r="J530" s="25">
        <v>5</v>
      </c>
      <c r="K530" s="26">
        <v>136</v>
      </c>
      <c r="L530" s="27">
        <v>18.600000000000001</v>
      </c>
      <c r="M530" s="104"/>
    </row>
    <row r="531" spans="1:13" ht="21.75" customHeight="1" x14ac:dyDescent="0.25">
      <c r="A531" s="34" t="s">
        <v>519</v>
      </c>
      <c r="B531" s="79" t="s">
        <v>16363</v>
      </c>
      <c r="D531" s="8" t="str">
        <f>IF($A$4="I",VLOOKUP(B531,lingue!$A$1:$W$2465,12,FALSE),IF($A$4="GB",VLOOKUP(B531,lingue!$A$1:$W$2465,14,FALSE),IF($A$4="E",VLOOKUP(B531,lingue!$A$1:$W$2465,20,FALSE),IF($A$4="PL",VLOOKUP(B531,lingue!$A$1:$W$2465,22,FALSE),IF($A$4="D",VLOOKUP(B531,lingue!$A$1:$W$2465,16,FALSE),IF($A$4="F",VLOOKUP(B531,lingue!$A$1:$W$2465,18,FALSE)))))))</f>
        <v>CASSETTA IN POLIPROPILENE DELTA 6417Z CON COPERCHIO-CAPACITA Lt=27 - DIM. MM  L=610 P=400 A=190 - COLORE: GRIGIO SCURO</v>
      </c>
      <c r="E531" s="23" t="str">
        <f>IF($A$4="I",VLOOKUP(B531,lingue!$A$1:$W$2465,13,FALSE),IF($A$4="GB",VLOOKUP(B531,lingue!$A$1:$W$2465,15,FALSE),IF($A$4="E",VLOOKUP(B531,lingue!$A$1:$W$2465,21,FALSE),IF($A$4="PL",VLOOKUP(B531,lingue!$A$1:$W$2465,23,FALSE),IF($A$4="D",VLOOKUP(B531,lingue!$A$1:$W$2465,17,FALSE),IF($A$4="F",VLOOKUP(B531,lingue!$A$1:$W$2465,19,FALSE)))))))</f>
        <v xml:space="preserve">***FORNITO IN MULTIPLI DI 5/104 PZ*** </v>
      </c>
      <c r="F531" s="8"/>
      <c r="G531" s="23"/>
      <c r="H531" s="8"/>
      <c r="I531" s="24">
        <v>2460</v>
      </c>
      <c r="J531" s="25">
        <v>5</v>
      </c>
      <c r="K531" s="26">
        <v>104</v>
      </c>
      <c r="L531" s="27">
        <v>26.87</v>
      </c>
      <c r="M531" s="104"/>
    </row>
    <row r="532" spans="1:13" ht="21.75" customHeight="1" x14ac:dyDescent="0.25">
      <c r="A532" s="34" t="s">
        <v>519</v>
      </c>
      <c r="B532" s="79" t="s">
        <v>16364</v>
      </c>
      <c r="D532" s="8" t="str">
        <f>IF($A$4="I",VLOOKUP(B532,lingue!$A$1:$W$2465,12,FALSE),IF($A$4="GB",VLOOKUP(B532,lingue!$A$1:$W$2465,14,FALSE),IF($A$4="E",VLOOKUP(B532,lingue!$A$1:$W$2465,20,FALSE),IF($A$4="PL",VLOOKUP(B532,lingue!$A$1:$W$2465,22,FALSE),IF($A$4="D",VLOOKUP(B532,lingue!$A$1:$W$2465,16,FALSE),IF($A$4="F",VLOOKUP(B532,lingue!$A$1:$W$2465,18,FALSE)))))))</f>
        <v>CASSETTA IN POLIPROPILENE DELTA 6422A-CAPACITA Lt=38 - DIM. MM  L=600 P=400 A=225 - COLORE: GRIGIO SCURO</v>
      </c>
      <c r="E532" s="23" t="str">
        <f>IF($A$4="I",VLOOKUP(B532,lingue!$A$1:$W$2465,13,FALSE),IF($A$4="GB",VLOOKUP(B532,lingue!$A$1:$W$2465,15,FALSE),IF($A$4="E",VLOOKUP(B532,lingue!$A$1:$W$2465,21,FALSE),IF($A$4="PL",VLOOKUP(B532,lingue!$A$1:$W$2465,23,FALSE),IF($A$4="D",VLOOKUP(B532,lingue!$A$1:$W$2465,17,FALSE),IF($A$4="F",VLOOKUP(B532,lingue!$A$1:$W$2465,19,FALSE)))))))</f>
        <v xml:space="preserve">***FORNITO IN MULTIPLI DI 5/136 PZ*** </v>
      </c>
      <c r="F532" s="8"/>
      <c r="G532" s="23"/>
      <c r="H532" s="8"/>
      <c r="I532" s="24">
        <v>1706</v>
      </c>
      <c r="J532" s="25">
        <v>5</v>
      </c>
      <c r="K532" s="26">
        <v>136</v>
      </c>
      <c r="L532" s="27">
        <v>14.56</v>
      </c>
      <c r="M532" s="104"/>
    </row>
    <row r="533" spans="1:13" ht="21.75" customHeight="1" x14ac:dyDescent="0.25">
      <c r="A533" s="34" t="s">
        <v>519</v>
      </c>
      <c r="B533" s="79" t="s">
        <v>16365</v>
      </c>
      <c r="D533" s="8" t="str">
        <f>IF($A$4="I",VLOOKUP(B533,lingue!$A$1:$W$2465,12,FALSE),IF($A$4="GB",VLOOKUP(B533,lingue!$A$1:$W$2465,14,FALSE),IF($A$4="E",VLOOKUP(B533,lingue!$A$1:$W$2465,20,FALSE),IF($A$4="PL",VLOOKUP(B533,lingue!$A$1:$W$2465,22,FALSE),IF($A$4="D",VLOOKUP(B533,lingue!$A$1:$W$2465,16,FALSE),IF($A$4="F",VLOOKUP(B533,lingue!$A$1:$W$2465,18,FALSE)))))))</f>
        <v>CASSETTA IN POLIPROPILENE DELTA 6422I CON SUPPORTI-CAPACITA Lt=38 - DIM. MM  L=600 P=400 A=230 - COLORE: GRIGIO SCURO</v>
      </c>
      <c r="E533" s="23" t="str">
        <f>IF($A$4="I",VLOOKUP(B533,lingue!$A$1:$W$2465,13,FALSE),IF($A$4="GB",VLOOKUP(B533,lingue!$A$1:$W$2465,15,FALSE),IF($A$4="E",VLOOKUP(B533,lingue!$A$1:$W$2465,21,FALSE),IF($A$4="PL",VLOOKUP(B533,lingue!$A$1:$W$2465,23,FALSE),IF($A$4="D",VLOOKUP(B533,lingue!$A$1:$W$2465,17,FALSE),IF($A$4="F",VLOOKUP(B533,lingue!$A$1:$W$2465,19,FALSE)))))))</f>
        <v xml:space="preserve">***FORNITO IN MULTIPLI DI 5/136 PZ*** </v>
      </c>
      <c r="F533" s="8"/>
      <c r="G533" s="23"/>
      <c r="H533" s="8"/>
      <c r="I533" s="24">
        <v>1922</v>
      </c>
      <c r="J533" s="25">
        <v>5</v>
      </c>
      <c r="K533" s="26">
        <v>136</v>
      </c>
      <c r="L533" s="27">
        <v>19.850000000000001</v>
      </c>
      <c r="M533" s="104"/>
    </row>
    <row r="534" spans="1:13" ht="21.75" customHeight="1" x14ac:dyDescent="0.25">
      <c r="A534" s="34" t="s">
        <v>519</v>
      </c>
      <c r="B534" s="79" t="s">
        <v>16366</v>
      </c>
      <c r="D534" s="8" t="str">
        <f>IF($A$4="I",VLOOKUP(B534,lingue!$A$1:$W$2465,12,FALSE),IF($A$4="GB",VLOOKUP(B534,lingue!$A$1:$W$2465,14,FALSE),IF($A$4="E",VLOOKUP(B534,lingue!$A$1:$W$2465,20,FALSE),IF($A$4="PL",VLOOKUP(B534,lingue!$A$1:$W$2465,22,FALSE),IF($A$4="D",VLOOKUP(B534,lingue!$A$1:$W$2465,16,FALSE),IF($A$4="F",VLOOKUP(B534,lingue!$A$1:$W$2465,18,FALSE)))))))</f>
        <v>CASSETTA IN POLIPROPILENE DELTA 6422Z CON COPERCHIO-CAPACITA Lt=38 - DIM. MM  L=610 P=400 A=240 - COLORE: GRIGIO SCURO</v>
      </c>
      <c r="E534" s="23" t="str">
        <f>IF($A$4="I",VLOOKUP(B534,lingue!$A$1:$W$2465,13,FALSE),IF($A$4="GB",VLOOKUP(B534,lingue!$A$1:$W$2465,15,FALSE),IF($A$4="E",VLOOKUP(B534,lingue!$A$1:$W$2465,21,FALSE),IF($A$4="PL",VLOOKUP(B534,lingue!$A$1:$W$2465,23,FALSE),IF($A$4="D",VLOOKUP(B534,lingue!$A$1:$W$2465,17,FALSE),IF($A$4="F",VLOOKUP(B534,lingue!$A$1:$W$2465,19,FALSE)))))))</f>
        <v xml:space="preserve">***FORNITO IN MULTIPLI DI 4/104 PZ*** </v>
      </c>
      <c r="F534" s="8"/>
      <c r="G534" s="23"/>
      <c r="H534" s="8"/>
      <c r="I534" s="24">
        <v>2606</v>
      </c>
      <c r="J534" s="25">
        <v>4</v>
      </c>
      <c r="K534" s="26">
        <v>104</v>
      </c>
      <c r="L534" s="27">
        <v>28.12</v>
      </c>
      <c r="M534" s="104"/>
    </row>
    <row r="535" spans="1:13" ht="21.75" customHeight="1" x14ac:dyDescent="0.25">
      <c r="A535" s="34" t="s">
        <v>519</v>
      </c>
      <c r="B535" s="79" t="s">
        <v>16367</v>
      </c>
      <c r="D535" s="8" t="str">
        <f>IF($A$4="I",VLOOKUP(B535,lingue!$A$1:$W$2465,12,FALSE),IF($A$4="GB",VLOOKUP(B535,lingue!$A$1:$W$2465,14,FALSE),IF($A$4="E",VLOOKUP(B535,lingue!$A$1:$W$2465,20,FALSE),IF($A$4="PL",VLOOKUP(B535,lingue!$A$1:$W$2465,22,FALSE),IF($A$4="D",VLOOKUP(B535,lingue!$A$1:$W$2465,16,FALSE),IF($A$4="F",VLOOKUP(B535,lingue!$A$1:$W$2465,18,FALSE)))))))</f>
        <v>CASSETTA IN POLIPROPILENE DELTA 6427A-CAPACITA Lt=48 - DIM. MM  L=600 P=400 A=275 - COLORE: GRIGIO SCURO</v>
      </c>
      <c r="E535" s="23" t="str">
        <f>IF($A$4="I",VLOOKUP(B535,lingue!$A$1:$W$2465,13,FALSE),IF($A$4="GB",VLOOKUP(B535,lingue!$A$1:$W$2465,15,FALSE),IF($A$4="E",VLOOKUP(B535,lingue!$A$1:$W$2465,21,FALSE),IF($A$4="PL",VLOOKUP(B535,lingue!$A$1:$W$2465,23,FALSE),IF($A$4="D",VLOOKUP(B535,lingue!$A$1:$W$2465,17,FALSE),IF($A$4="F",VLOOKUP(B535,lingue!$A$1:$W$2465,19,FALSE)))))))</f>
        <v xml:space="preserve">***FORNITO IN MULTIPLI DI 5/104 PZ*** </v>
      </c>
      <c r="F535" s="8"/>
      <c r="G535" s="23"/>
      <c r="H535" s="8"/>
      <c r="I535" s="24">
        <v>2110</v>
      </c>
      <c r="J535" s="25">
        <v>5</v>
      </c>
      <c r="K535" s="26">
        <v>104</v>
      </c>
      <c r="L535" s="27">
        <v>18.010000000000002</v>
      </c>
      <c r="M535" s="104"/>
    </row>
    <row r="536" spans="1:13" ht="21.75" customHeight="1" x14ac:dyDescent="0.25">
      <c r="A536" s="34" t="s">
        <v>519</v>
      </c>
      <c r="B536" s="79" t="s">
        <v>16368</v>
      </c>
      <c r="D536" s="8" t="str">
        <f>IF($A$4="I",VLOOKUP(B536,lingue!$A$1:$W$2465,12,FALSE),IF($A$4="GB",VLOOKUP(B536,lingue!$A$1:$W$2465,14,FALSE),IF($A$4="E",VLOOKUP(B536,lingue!$A$1:$W$2465,20,FALSE),IF($A$4="PL",VLOOKUP(B536,lingue!$A$1:$W$2465,22,FALSE),IF($A$4="D",VLOOKUP(B536,lingue!$A$1:$W$2465,16,FALSE),IF($A$4="F",VLOOKUP(B536,lingue!$A$1:$W$2465,18,FALSE)))))))</f>
        <v>CASSETTA IN POLIPROPILENE DELTA 6427I CON SUPPORTI-CAPACITA Lt=48 - DIM. MM  L=600 P=400 A=280 - COLORE: GRIGIO SCURO</v>
      </c>
      <c r="E536" s="23" t="str">
        <f>IF($A$4="I",VLOOKUP(B536,lingue!$A$1:$W$2465,13,FALSE),IF($A$4="GB",VLOOKUP(B536,lingue!$A$1:$W$2465,15,FALSE),IF($A$4="E",VLOOKUP(B536,lingue!$A$1:$W$2465,21,FALSE),IF($A$4="PL",VLOOKUP(B536,lingue!$A$1:$W$2465,23,FALSE),IF($A$4="D",VLOOKUP(B536,lingue!$A$1:$W$2465,17,FALSE),IF($A$4="F",VLOOKUP(B536,lingue!$A$1:$W$2465,19,FALSE)))))))</f>
        <v xml:space="preserve">***FORNITO IN MULTIPLI DI 5/104 PZ*** </v>
      </c>
      <c r="F536" s="8"/>
      <c r="G536" s="23"/>
      <c r="H536" s="8"/>
      <c r="I536" s="24">
        <v>2326</v>
      </c>
      <c r="J536" s="25">
        <v>5</v>
      </c>
      <c r="K536" s="26">
        <v>104</v>
      </c>
      <c r="L536" s="27">
        <v>23.29</v>
      </c>
      <c r="M536" s="104"/>
    </row>
    <row r="537" spans="1:13" ht="21.75" customHeight="1" x14ac:dyDescent="0.25">
      <c r="A537" s="34" t="s">
        <v>519</v>
      </c>
      <c r="B537" s="79" t="s">
        <v>16369</v>
      </c>
      <c r="D537" s="8" t="str">
        <f>IF($A$4="I",VLOOKUP(B537,lingue!$A$1:$W$2465,12,FALSE),IF($A$4="GB",VLOOKUP(B537,lingue!$A$1:$W$2465,14,FALSE),IF($A$4="E",VLOOKUP(B537,lingue!$A$1:$W$2465,20,FALSE),IF($A$4="PL",VLOOKUP(B537,lingue!$A$1:$W$2465,22,FALSE),IF($A$4="D",VLOOKUP(B537,lingue!$A$1:$W$2465,16,FALSE),IF($A$4="F",VLOOKUP(B537,lingue!$A$1:$W$2465,18,FALSE)))))))</f>
        <v>CASSETTA IN POLIPROPILENE DELTA 6427Z CON COPERCHIO-CAPACITA Lt=45 - DIM. MM  L=610 P=400 A=290 - COLORE: GRIGIO SCURO</v>
      </c>
      <c r="E537" s="23" t="str">
        <f>IF($A$4="I",VLOOKUP(B537,lingue!$A$1:$W$2465,13,FALSE),IF($A$4="GB",VLOOKUP(B537,lingue!$A$1:$W$2465,15,FALSE),IF($A$4="E",VLOOKUP(B537,lingue!$A$1:$W$2465,21,FALSE),IF($A$4="PL",VLOOKUP(B537,lingue!$A$1:$W$2465,23,FALSE),IF($A$4="D",VLOOKUP(B537,lingue!$A$1:$W$2465,17,FALSE),IF($A$4="F",VLOOKUP(B537,lingue!$A$1:$W$2465,19,FALSE)))))))</f>
        <v xml:space="preserve">***FORNITO IN MULTIPLI DI 5/80 PZ*** </v>
      </c>
      <c r="F537" s="8"/>
      <c r="G537" s="23"/>
      <c r="H537" s="8"/>
      <c r="I537" s="24">
        <v>2606</v>
      </c>
      <c r="J537" s="25">
        <v>5</v>
      </c>
      <c r="K537" s="26">
        <v>80</v>
      </c>
      <c r="L537" s="27">
        <v>31.56</v>
      </c>
      <c r="M537" s="104"/>
    </row>
    <row r="538" spans="1:13" ht="21.75" customHeight="1" x14ac:dyDescent="0.25">
      <c r="A538" s="34" t="s">
        <v>519</v>
      </c>
      <c r="B538" s="79" t="s">
        <v>16370</v>
      </c>
      <c r="D538" s="8" t="str">
        <f>IF($A$4="I",VLOOKUP(B538,lingue!$A$1:$W$2465,12,FALSE),IF($A$4="GB",VLOOKUP(B538,lingue!$A$1:$W$2465,14,FALSE),IF($A$4="E",VLOOKUP(B538,lingue!$A$1:$W$2465,20,FALSE),IF($A$4="PL",VLOOKUP(B538,lingue!$A$1:$W$2465,22,FALSE),IF($A$4="D",VLOOKUP(B538,lingue!$A$1:$W$2465,16,FALSE),IF($A$4="F",VLOOKUP(B538,lingue!$A$1:$W$2465,18,FALSE)))))))</f>
        <v>CASSETTA IN POLIPROPILENE DELTA 6432A-CAPACITA Lt=58 - DIM. MM  L=600 P=400 A=325 - COLORE: GRIGIO SCURO</v>
      </c>
      <c r="E538" s="23" t="str">
        <f>IF($A$4="I",VLOOKUP(B538,lingue!$A$1:$W$2465,13,FALSE),IF($A$4="GB",VLOOKUP(B538,lingue!$A$1:$W$2465,15,FALSE),IF($A$4="E",VLOOKUP(B538,lingue!$A$1:$W$2465,21,FALSE),IF($A$4="PL",VLOOKUP(B538,lingue!$A$1:$W$2465,23,FALSE),IF($A$4="D",VLOOKUP(B538,lingue!$A$1:$W$2465,17,FALSE),IF($A$4="F",VLOOKUP(B538,lingue!$A$1:$W$2465,19,FALSE)))))))</f>
        <v xml:space="preserve">***FORNITO IN MULTIPLI DI 4/80 PZ*** </v>
      </c>
      <c r="F538" s="8"/>
      <c r="G538" s="23"/>
      <c r="H538" s="8"/>
      <c r="I538" s="24">
        <v>2270</v>
      </c>
      <c r="J538" s="25">
        <v>4</v>
      </c>
      <c r="K538" s="26">
        <v>80</v>
      </c>
      <c r="L538" s="27">
        <v>19.510000000000002</v>
      </c>
      <c r="M538" s="104"/>
    </row>
    <row r="539" spans="1:13" ht="21.75" customHeight="1" x14ac:dyDescent="0.25">
      <c r="A539" s="34" t="s">
        <v>519</v>
      </c>
      <c r="B539" s="79" t="s">
        <v>16371</v>
      </c>
      <c r="D539" s="8" t="str">
        <f>IF($A$4="I",VLOOKUP(B539,lingue!$A$1:$W$2465,12,FALSE),IF($A$4="GB",VLOOKUP(B539,lingue!$A$1:$W$2465,14,FALSE),IF($A$4="E",VLOOKUP(B539,lingue!$A$1:$W$2465,20,FALSE),IF($A$4="PL",VLOOKUP(B539,lingue!$A$1:$W$2465,22,FALSE),IF($A$4="D",VLOOKUP(B539,lingue!$A$1:$W$2465,16,FALSE),IF($A$4="F",VLOOKUP(B539,lingue!$A$1:$W$2465,18,FALSE)))))))</f>
        <v>CASSETTA IN POLIPROPILENE DELTA 6432I CON SUPPORTI-CAPACITA Lt=58 - DIM. MM  L=600 P=400 A=330 - COLORE: GRIGIO SCURO</v>
      </c>
      <c r="E539" s="23" t="str">
        <f>IF($A$4="I",VLOOKUP(B539,lingue!$A$1:$W$2465,13,FALSE),IF($A$4="GB",VLOOKUP(B539,lingue!$A$1:$W$2465,15,FALSE),IF($A$4="E",VLOOKUP(B539,lingue!$A$1:$W$2465,21,FALSE),IF($A$4="PL",VLOOKUP(B539,lingue!$A$1:$W$2465,23,FALSE),IF($A$4="D",VLOOKUP(B539,lingue!$A$1:$W$2465,17,FALSE),IF($A$4="F",VLOOKUP(B539,lingue!$A$1:$W$2465,19,FALSE)))))))</f>
        <v xml:space="preserve">***FORNITO IN MULTIPLI DI 4/80 PZ*** </v>
      </c>
      <c r="F539" s="8"/>
      <c r="G539" s="23"/>
      <c r="H539" s="8"/>
      <c r="I539" s="24">
        <v>2486</v>
      </c>
      <c r="J539" s="25">
        <v>4</v>
      </c>
      <c r="K539" s="26">
        <v>80</v>
      </c>
      <c r="L539" s="27">
        <v>24.81</v>
      </c>
      <c r="M539" s="104"/>
    </row>
    <row r="540" spans="1:13" ht="21.75" customHeight="1" x14ac:dyDescent="0.25">
      <c r="A540" s="34" t="s">
        <v>519</v>
      </c>
      <c r="B540" s="79" t="s">
        <v>16372</v>
      </c>
      <c r="D540" s="8" t="str">
        <f>IF($A$4="I",VLOOKUP(B540,lingue!$A$1:$W$2465,12,FALSE),IF($A$4="GB",VLOOKUP(B540,lingue!$A$1:$W$2465,14,FALSE),IF($A$4="E",VLOOKUP(B540,lingue!$A$1:$W$2465,20,FALSE),IF($A$4="PL",VLOOKUP(B540,lingue!$A$1:$W$2465,22,FALSE),IF($A$4="D",VLOOKUP(B540,lingue!$A$1:$W$2465,16,FALSE),IF($A$4="F",VLOOKUP(B540,lingue!$A$1:$W$2465,18,FALSE)))))))</f>
        <v>CASSETTA IN POLIPROPILENE DELTA 6432Z CON COPERCHIO-CAPACITA Lt=58 - DIM. MM  L=610 P=400 A=340 - COLORE: GRIGIO SCURO</v>
      </c>
      <c r="E540" s="23" t="str">
        <f>IF($A$4="I",VLOOKUP(B540,lingue!$A$1:$W$2465,13,FALSE),IF($A$4="GB",VLOOKUP(B540,lingue!$A$1:$W$2465,15,FALSE),IF($A$4="E",VLOOKUP(B540,lingue!$A$1:$W$2465,21,FALSE),IF($A$4="PL",VLOOKUP(B540,lingue!$A$1:$W$2465,23,FALSE),IF($A$4="D",VLOOKUP(B540,lingue!$A$1:$W$2465,17,FALSE),IF($A$4="F",VLOOKUP(B540,lingue!$A$1:$W$2465,19,FALSE)))))))</f>
        <v xml:space="preserve">***FORNITO IN MULTIPLI DI 3/76 PZ*** </v>
      </c>
      <c r="F540" s="8"/>
      <c r="G540" s="23"/>
      <c r="H540" s="8"/>
      <c r="I540" s="24">
        <v>3170</v>
      </c>
      <c r="J540" s="25">
        <v>3</v>
      </c>
      <c r="K540" s="26">
        <v>76</v>
      </c>
      <c r="L540" s="27">
        <v>33.1</v>
      </c>
      <c r="M540" s="104"/>
    </row>
    <row r="541" spans="1:13" ht="21.75" customHeight="1" x14ac:dyDescent="0.25">
      <c r="A541" s="34" t="s">
        <v>519</v>
      </c>
      <c r="B541" s="79" t="s">
        <v>16373</v>
      </c>
      <c r="D541" s="8" t="str">
        <f>IF($A$4="I",VLOOKUP(B541,lingue!$A$1:$W$2465,12,FALSE),IF($A$4="GB",VLOOKUP(B541,lingue!$A$1:$W$2465,14,FALSE),IF($A$4="E",VLOOKUP(B541,lingue!$A$1:$W$2465,20,FALSE),IF($A$4="PL",VLOOKUP(B541,lingue!$A$1:$W$2465,22,FALSE),IF($A$4="D",VLOOKUP(B541,lingue!$A$1:$W$2465,16,FALSE),IF($A$4="F",VLOOKUP(B541,lingue!$A$1:$W$2465,18,FALSE)))))))</f>
        <v>CASSETTA IN POLIPROPILENE DELTA 6442A-CAPACITA Lt=74 - DIM. MM  L=600 P=400 A=425 - COLORE: GRIGIO SCURO</v>
      </c>
      <c r="E541" s="23" t="str">
        <f>IF($A$4="I",VLOOKUP(B541,lingue!$A$1:$W$2465,13,FALSE),IF($A$4="GB",VLOOKUP(B541,lingue!$A$1:$W$2465,15,FALSE),IF($A$4="E",VLOOKUP(B541,lingue!$A$1:$W$2465,21,FALSE),IF($A$4="PL",VLOOKUP(B541,lingue!$A$1:$W$2465,23,FALSE),IF($A$4="D",VLOOKUP(B541,lingue!$A$1:$W$2465,17,FALSE),IF($A$4="F",VLOOKUP(B541,lingue!$A$1:$W$2465,19,FALSE)))))))</f>
        <v xml:space="preserve">***FORNITO IN MULTIPLI DI 3/64 PZ*** </v>
      </c>
      <c r="F541" s="8"/>
      <c r="G541" s="23"/>
      <c r="H541" s="8"/>
      <c r="I541" s="24">
        <v>2890</v>
      </c>
      <c r="J541" s="25">
        <v>3</v>
      </c>
      <c r="K541" s="26">
        <v>64</v>
      </c>
      <c r="L541" s="27">
        <v>25.13</v>
      </c>
      <c r="M541" s="104"/>
    </row>
    <row r="542" spans="1:13" ht="21.75" customHeight="1" x14ac:dyDescent="0.25">
      <c r="A542" s="34" t="s">
        <v>519</v>
      </c>
      <c r="B542" s="79" t="s">
        <v>16374</v>
      </c>
      <c r="D542" s="8" t="str">
        <f>IF($A$4="I",VLOOKUP(B542,lingue!$A$1:$W$2465,12,FALSE),IF($A$4="GB",VLOOKUP(B542,lingue!$A$1:$W$2465,14,FALSE),IF($A$4="E",VLOOKUP(B542,lingue!$A$1:$W$2465,20,FALSE),IF($A$4="PL",VLOOKUP(B542,lingue!$A$1:$W$2465,22,FALSE),IF($A$4="D",VLOOKUP(B542,lingue!$A$1:$W$2465,16,FALSE),IF($A$4="F",VLOOKUP(B542,lingue!$A$1:$W$2465,18,FALSE)))))))</f>
        <v>CASSETTA IN POLIPROPILENE DELTA 6442I CON SUPPORTI-CAPACITA Lt=74 - DIM. MM  L=600 P=400 A=430 - COLORE: GRIGIO SCURO</v>
      </c>
      <c r="E542" s="23" t="str">
        <f>IF($A$4="I",VLOOKUP(B542,lingue!$A$1:$W$2465,13,FALSE),IF($A$4="GB",VLOOKUP(B542,lingue!$A$1:$W$2465,15,FALSE),IF($A$4="E",VLOOKUP(B542,lingue!$A$1:$W$2465,21,FALSE),IF($A$4="PL",VLOOKUP(B542,lingue!$A$1:$W$2465,23,FALSE),IF($A$4="D",VLOOKUP(B542,lingue!$A$1:$W$2465,17,FALSE),IF($A$4="F",VLOOKUP(B542,lingue!$A$1:$W$2465,19,FALSE)))))))</f>
        <v xml:space="preserve">***FORNITO IN MULTIPLI DI 3/64 PZ*** </v>
      </c>
      <c r="F542" s="8"/>
      <c r="G542" s="23"/>
      <c r="H542" s="8"/>
      <c r="I542" s="24">
        <v>3106</v>
      </c>
      <c r="J542" s="25">
        <v>3</v>
      </c>
      <c r="K542" s="26">
        <v>64</v>
      </c>
      <c r="L542" s="27">
        <v>30.45</v>
      </c>
      <c r="M542" s="104"/>
    </row>
    <row r="543" spans="1:13" ht="21.75" customHeight="1" x14ac:dyDescent="0.25">
      <c r="A543" s="34" t="s">
        <v>519</v>
      </c>
      <c r="B543" s="79" t="s">
        <v>16375</v>
      </c>
      <c r="D543" s="8" t="str">
        <f>IF($A$4="I",VLOOKUP(B543,lingue!$A$1:$W$2465,12,FALSE),IF($A$4="GB",VLOOKUP(B543,lingue!$A$1:$W$2465,14,FALSE),IF($A$4="E",VLOOKUP(B543,lingue!$A$1:$W$2465,20,FALSE),IF($A$4="PL",VLOOKUP(B543,lingue!$A$1:$W$2465,22,FALSE),IF($A$4="D",VLOOKUP(B543,lingue!$A$1:$W$2465,16,FALSE),IF($A$4="F",VLOOKUP(B543,lingue!$A$1:$W$2465,18,FALSE)))))))</f>
        <v>CASSETTA IN POLIPROPILENE DELTA 6442Z CON COPERCHIO-CAPACITA Lt=74 - DIM. MM  L=610 P=400 A=440 - COLORE: GRIGIO SCURO</v>
      </c>
      <c r="E543" s="23" t="str">
        <f>IF($A$4="I",VLOOKUP(B543,lingue!$A$1:$W$2465,13,FALSE),IF($A$4="GB",VLOOKUP(B543,lingue!$A$1:$W$2465,15,FALSE),IF($A$4="E",VLOOKUP(B543,lingue!$A$1:$W$2465,21,FALSE),IF($A$4="PL",VLOOKUP(B543,lingue!$A$1:$W$2465,23,FALSE),IF($A$4="D",VLOOKUP(B543,lingue!$A$1:$W$2465,17,FALSE),IF($A$4="F",VLOOKUP(B543,lingue!$A$1:$W$2465,19,FALSE)))))))</f>
        <v xml:space="preserve">***FORNITO IN MULTIPLI DI 3/56 PZ*** </v>
      </c>
      <c r="F543" s="8"/>
      <c r="G543" s="23"/>
      <c r="H543" s="8"/>
      <c r="I543" s="24">
        <v>3790</v>
      </c>
      <c r="J543" s="25">
        <v>3</v>
      </c>
      <c r="K543" s="26">
        <v>56</v>
      </c>
      <c r="L543" s="27">
        <v>38.68</v>
      </c>
      <c r="M543" s="104"/>
    </row>
    <row r="544" spans="1:13" ht="21.75" customHeight="1" x14ac:dyDescent="0.25">
      <c r="A544" s="34" t="s">
        <v>535</v>
      </c>
      <c r="B544" s="79" t="s">
        <v>16376</v>
      </c>
      <c r="D544" s="8" t="str">
        <f>IF($A$4="I",VLOOKUP(B544,lingue!$A$1:$W$2465,12,FALSE),IF($A$4="GB",VLOOKUP(B544,lingue!$A$1:$W$2465,14,FALSE),IF($A$4="E",VLOOKUP(B544,lingue!$A$1:$W$2465,20,FALSE),IF($A$4="PL",VLOOKUP(B544,lingue!$A$1:$W$2465,22,FALSE),IF($A$4="D",VLOOKUP(B544,lingue!$A$1:$W$2465,16,FALSE),IF($A$4="F",VLOOKUP(B544,lingue!$A$1:$W$2465,18,FALSE)))))))</f>
        <v>COPERCHIO IN POLIPROPILENE PER CASSETTE DELTA - DIM. MM  L=610 P=400 - COLORE: GRIGIO SCURO</v>
      </c>
      <c r="E544" s="23" t="str">
        <f>IF($A$4="I",VLOOKUP(B544,lingue!$A$1:$W$2465,13,FALSE),IF($A$4="GB",VLOOKUP(B544,lingue!$A$1:$W$2465,15,FALSE),IF($A$4="E",VLOOKUP(B544,lingue!$A$1:$W$2465,21,FALSE),IF($A$4="PL",VLOOKUP(B544,lingue!$A$1:$W$2465,23,FALSE),IF($A$4="D",VLOOKUP(B544,lingue!$A$1:$W$2465,17,FALSE),IF($A$4="F",VLOOKUP(B544,lingue!$A$1:$W$2465,19,FALSE)))))))</f>
        <v xml:space="preserve">***FORNITO IN MULTIPLI DI 1/160 PZ*** </v>
      </c>
      <c r="F544" s="8"/>
      <c r="G544" s="23"/>
      <c r="H544" s="8"/>
      <c r="I544" s="24">
        <v>960</v>
      </c>
      <c r="J544" s="25">
        <v>1</v>
      </c>
      <c r="K544" s="26">
        <v>160</v>
      </c>
      <c r="L544" s="27">
        <v>11.36</v>
      </c>
      <c r="M544" s="104"/>
    </row>
    <row r="545" spans="1:13" ht="21.75" customHeight="1" x14ac:dyDescent="0.25">
      <c r="A545" s="34" t="s">
        <v>519</v>
      </c>
      <c r="B545" s="22" t="s">
        <v>537</v>
      </c>
      <c r="D545" s="8" t="str">
        <f>IF($A$4="I",VLOOKUP(B545,lingue!$A$1:$W$2465,12,FALSE),IF($A$4="GB",VLOOKUP(B545,lingue!$A$1:$W$2465,14,FALSE),IF($A$4="E",VLOOKUP(B545,lingue!$A$1:$W$2465,20,FALSE),IF($A$4="PL",VLOOKUP(B545,lingue!$A$1:$W$2465,22,FALSE),IF($A$4="D",VLOOKUP(B545,lingue!$A$1:$W$2465,16,FALSE),IF($A$4="F",VLOOKUP(B545,lingue!$A$1:$W$2465,18,FALSE)))))))</f>
        <v>SIGILLO MONOUSO IN POLIPROPILENE PER CASSETTE KRONOS E DELTA -COLORE: BIANCO</v>
      </c>
      <c r="E545" s="23" t="str">
        <f>IF($A$4="I",VLOOKUP(B545,lingue!$A$1:$W$2465,13,FALSE),IF($A$4="GB",VLOOKUP(B545,lingue!$A$1:$W$2465,15,FALSE),IF($A$4="E",VLOOKUP(B545,lingue!$A$1:$W$2465,21,FALSE),IF($A$4="PL",VLOOKUP(B545,lingue!$A$1:$W$2465,23,FALSE),IF($A$4="D",VLOOKUP(B545,lingue!$A$1:$W$2465,17,FALSE),IF($A$4="F",VLOOKUP(B545,lingue!$A$1:$W$2465,19,FALSE)))))))</f>
        <v xml:space="preserve">***FORNITO IN MULTIPLI DI 500 PZ*** </v>
      </c>
      <c r="F545" s="28"/>
      <c r="G545" s="23"/>
      <c r="I545" s="24">
        <v>1.3</v>
      </c>
      <c r="J545" s="25">
        <v>500</v>
      </c>
      <c r="K545" s="26"/>
      <c r="L545" s="27">
        <v>0.11</v>
      </c>
      <c r="M545" s="104"/>
    </row>
    <row r="546" spans="1:13" ht="21.75" customHeight="1" x14ac:dyDescent="0.25">
      <c r="A546" s="34" t="s">
        <v>538</v>
      </c>
      <c r="B546" s="79" t="s">
        <v>539</v>
      </c>
      <c r="D546" s="8" t="str">
        <f>IF($A$4="I",VLOOKUP(B546,lingue!$A$1:$W$2465,12,FALSE),IF($A$4="GB",VLOOKUP(B546,lingue!$A$1:$W$2465,14,FALSE),IF($A$4="E",VLOOKUP(B546,lingue!$A$1:$W$2465,20,FALSE),IF($A$4="PL",VLOOKUP(B546,lingue!$A$1:$W$2465,22,FALSE),IF($A$4="D",VLOOKUP(B546,lingue!$A$1:$W$2465,16,FALSE),IF($A$4="F",VLOOKUP(B546,lingue!$A$1:$W$2465,18,FALSE)))))))</f>
        <v xml:space="preserve">DIVISORIO FESSURATO A PETTINE IN PLASTICA - DIM. MM  P=255 A=120 - COLORE: GRIGIO </v>
      </c>
      <c r="E546" s="23" t="str">
        <f>IF($A$4="I",VLOOKUP(B546,lingue!$A$1:$W$2465,13,FALSE),IF($A$4="GB",VLOOKUP(B546,lingue!$A$1:$W$2465,15,FALSE),IF($A$4="E",VLOOKUP(B546,lingue!$A$1:$W$2465,21,FALSE),IF($A$4="PL",VLOOKUP(B546,lingue!$A$1:$W$2465,23,FALSE),IF($A$4="D",VLOOKUP(B546,lingue!$A$1:$W$2465,17,FALSE),IF($A$4="F",VLOOKUP(B546,lingue!$A$1:$W$2465,19,FALSE)))))))</f>
        <v xml:space="preserve">PASSO FESSURE: 24MM ***FORNITO IN MULTIPLI DI 10 PZ*** </v>
      </c>
      <c r="F546" s="8"/>
      <c r="G546" s="23"/>
      <c r="H546" s="8"/>
      <c r="I546" s="24">
        <v>36.72</v>
      </c>
      <c r="J546" s="25">
        <v>10</v>
      </c>
      <c r="K546" s="36"/>
      <c r="L546" s="27">
        <v>2.0699999999999998</v>
      </c>
      <c r="M546" s="104"/>
    </row>
    <row r="547" spans="1:13" ht="21.75" customHeight="1" x14ac:dyDescent="0.25">
      <c r="A547" s="34" t="s">
        <v>6</v>
      </c>
      <c r="B547" s="78" t="s">
        <v>540</v>
      </c>
      <c r="C547" s="99"/>
      <c r="D547" s="8" t="str">
        <f>IF($A$4="I",VLOOKUP(B547,lingue!$A$1:$W$2465,12,FALSE),IF($A$4="GB",VLOOKUP(B547,lingue!$A$1:$W$2465,14,FALSE),IF($A$4="E",VLOOKUP(B547,lingue!$A$1:$W$2465,20,FALSE),IF($A$4="PL",VLOOKUP(B547,lingue!$A$1:$W$2465,22,FALSE),IF($A$4="D",VLOOKUP(B547,lingue!$A$1:$W$2465,16,FALSE),IF($A$4="F",VLOOKUP(B547,lingue!$A$1:$W$2465,18,FALSE)))))))</f>
        <v xml:space="preserve">DIVISORIO FESSURATO A PETTINE IN PLASTICA CONDUTTIVA - DIM. MM  P=255 A=120 - COLORE: NERO </v>
      </c>
      <c r="E547" s="23" t="str">
        <f>IF($A$4="I",VLOOKUP(B547,lingue!$A$1:$W$2465,13,FALSE),IF($A$4="GB",VLOOKUP(B547,lingue!$A$1:$W$2465,15,FALSE),IF($A$4="E",VLOOKUP(B547,lingue!$A$1:$W$2465,21,FALSE),IF($A$4="PL",VLOOKUP(B547,lingue!$A$1:$W$2465,23,FALSE),IF($A$4="D",VLOOKUP(B547,lingue!$A$1:$W$2465,17,FALSE),IF($A$4="F",VLOOKUP(B547,lingue!$A$1:$W$2465,19,FALSE)))))))</f>
        <v xml:space="preserve">PASSO FESSURE: 20MM ***FORNITO IN MULTIPLI DI 10 PZ*** </v>
      </c>
      <c r="F547" s="35"/>
      <c r="G547" s="23"/>
      <c r="H547" s="8"/>
      <c r="I547" s="24">
        <v>41.126400000000004</v>
      </c>
      <c r="J547" s="25">
        <v>10</v>
      </c>
      <c r="K547" s="36"/>
      <c r="L547" s="27">
        <v>4.24</v>
      </c>
      <c r="M547" s="104"/>
    </row>
    <row r="548" spans="1:13" ht="21.75" customHeight="1" x14ac:dyDescent="0.25">
      <c r="A548" s="34" t="s">
        <v>538</v>
      </c>
      <c r="B548" s="79" t="s">
        <v>541</v>
      </c>
      <c r="D548" s="8" t="str">
        <f>IF($A$4="I",VLOOKUP(B548,lingue!$A$1:$W$2465,12,FALSE),IF($A$4="GB",VLOOKUP(B548,lingue!$A$1:$W$2465,14,FALSE),IF($A$4="E",VLOOKUP(B548,lingue!$A$1:$W$2465,20,FALSE),IF($A$4="PL",VLOOKUP(B548,lingue!$A$1:$W$2465,22,FALSE),IF($A$4="D",VLOOKUP(B548,lingue!$A$1:$W$2465,16,FALSE),IF($A$4="F",VLOOKUP(B548,lingue!$A$1:$W$2465,18,FALSE)))))))</f>
        <v xml:space="preserve">DIVISORIO FESSURATO A PETTINE IN PLASTICA - DIM. MM  P=255 A=180 - COLORE: GRIGIO </v>
      </c>
      <c r="E548" s="23" t="str">
        <f>IF($A$4="I",VLOOKUP(B548,lingue!$A$1:$W$2465,13,FALSE),IF($A$4="GB",VLOOKUP(B548,lingue!$A$1:$W$2465,15,FALSE),IF($A$4="E",VLOOKUP(B548,lingue!$A$1:$W$2465,21,FALSE),IF($A$4="PL",VLOOKUP(B548,lingue!$A$1:$W$2465,23,FALSE),IF($A$4="D",VLOOKUP(B548,lingue!$A$1:$W$2465,17,FALSE),IF($A$4="F",VLOOKUP(B548,lingue!$A$1:$W$2465,19,FALSE)))))))</f>
        <v xml:space="preserve">PASSO FESSURE: 24MM ***FORNITO IN MULTIPLI DI 10 PZ*** </v>
      </c>
      <c r="F548" s="8"/>
      <c r="G548" s="23"/>
      <c r="H548" s="8"/>
      <c r="I548" s="24">
        <v>55.08</v>
      </c>
      <c r="J548" s="25">
        <v>10</v>
      </c>
      <c r="K548" s="36"/>
      <c r="L548" s="27">
        <v>2.66</v>
      </c>
      <c r="M548" s="104"/>
    </row>
    <row r="549" spans="1:13" s="35" customFormat="1" ht="21.75" customHeight="1" x14ac:dyDescent="0.25">
      <c r="A549" s="81" t="s">
        <v>538</v>
      </c>
      <c r="B549" s="79" t="s">
        <v>542</v>
      </c>
      <c r="C549" s="22"/>
      <c r="D549" s="35" t="str">
        <f>IF($A$4="I",VLOOKUP(B549,lingue!$A$1:$W$2465,12,FALSE),IF($A$4="GB",VLOOKUP(B549,lingue!$A$1:$W$2465,14,FALSE),IF($A$4="E",VLOOKUP(B549,lingue!$A$1:$W$2465,20,FALSE),IF($A$4="PL",VLOOKUP(B549,lingue!$A$1:$W$2465,22,FALSE),IF($A$4="D",VLOOKUP(B549,lingue!$A$1:$W$2465,16,FALSE),IF($A$4="F",VLOOKUP(B549,lingue!$A$1:$W$2465,18,FALSE)))))))</f>
        <v xml:space="preserve">DIVISORIO FESSURATO A PETTINE IN PLASTICA - DIM. MM  P=255 A=220 - COLORE: GRIGIO </v>
      </c>
      <c r="E549" s="39" t="str">
        <f>IF($A$4="I",VLOOKUP(B549,lingue!$A$1:$W$2465,13,FALSE),IF($A$4="GB",VLOOKUP(B549,lingue!$A$1:$W$2465,15,FALSE),IF($A$4="E",VLOOKUP(B549,lingue!$A$1:$W$2465,21,FALSE),IF($A$4="PL",VLOOKUP(B549,lingue!$A$1:$W$2465,23,FALSE),IF($A$4="D",VLOOKUP(B549,lingue!$A$1:$W$2465,17,FALSE),IF($A$4="F",VLOOKUP(B549,lingue!$A$1:$W$2465,19,FALSE)))))))</f>
        <v xml:space="preserve">PASSO FESSURE: 24MM ***FORNITO IN MULTIPLI DI 10 PZ*** </v>
      </c>
      <c r="G549" s="39"/>
      <c r="I549" s="40">
        <v>67</v>
      </c>
      <c r="J549" s="41">
        <v>10</v>
      </c>
      <c r="K549" s="36"/>
      <c r="L549" s="27">
        <v>3.24</v>
      </c>
      <c r="M549" s="104"/>
    </row>
    <row r="550" spans="1:13" s="35" customFormat="1" ht="21.75" customHeight="1" x14ac:dyDescent="0.25">
      <c r="A550" s="34" t="s">
        <v>6</v>
      </c>
      <c r="B550" s="78" t="s">
        <v>543</v>
      </c>
      <c r="C550" s="99"/>
      <c r="D550" s="35" t="str">
        <f>IF($A$4="I",VLOOKUP(B550,lingue!$A$1:$W$2465,12,FALSE),IF($A$4="GB",VLOOKUP(B550,lingue!$A$1:$W$2465,14,FALSE),IF($A$4="E",VLOOKUP(B550,lingue!$A$1:$W$2465,20,FALSE),IF($A$4="PL",VLOOKUP(B550,lingue!$A$1:$W$2465,22,FALSE),IF($A$4="D",VLOOKUP(B550,lingue!$A$1:$W$2465,16,FALSE),IF($A$4="F",VLOOKUP(B550,lingue!$A$1:$W$2465,18,FALSE)))))))</f>
        <v xml:space="preserve">DIVISORIO FESSURATO A PETTINE IN PLASTICA CONDUTTIVA - DIM. MM  P=255 A=180 - COLORE: NERO </v>
      </c>
      <c r="E550" s="39" t="str">
        <f>IF($A$4="I",VLOOKUP(B550,lingue!$A$1:$W$2465,13,FALSE),IF($A$4="GB",VLOOKUP(B550,lingue!$A$1:$W$2465,15,FALSE),IF($A$4="E",VLOOKUP(B550,lingue!$A$1:$W$2465,21,FALSE),IF($A$4="PL",VLOOKUP(B550,lingue!$A$1:$W$2465,23,FALSE),IF($A$4="D",VLOOKUP(B550,lingue!$A$1:$W$2465,17,FALSE),IF($A$4="F",VLOOKUP(B550,lingue!$A$1:$W$2465,19,FALSE)))))))</f>
        <v xml:space="preserve">PASSO FESSURE: 20MM ***FORNITO IN MULTIPLI DI 10 PZ*** </v>
      </c>
      <c r="G550" s="39"/>
      <c r="I550" s="40">
        <v>61.689600000000006</v>
      </c>
      <c r="J550" s="41">
        <v>10</v>
      </c>
      <c r="K550" s="36"/>
      <c r="L550" s="27">
        <v>6.17</v>
      </c>
      <c r="M550" s="104"/>
    </row>
    <row r="551" spans="1:13" s="35" customFormat="1" ht="21.75" customHeight="1" x14ac:dyDescent="0.25">
      <c r="A551" s="81" t="s">
        <v>538</v>
      </c>
      <c r="B551" s="79" t="s">
        <v>544</v>
      </c>
      <c r="C551" s="22"/>
      <c r="D551" s="35" t="str">
        <f>IF($A$4="I",VLOOKUP(B551,lingue!$A$1:$W$2465,12,FALSE),IF($A$4="GB",VLOOKUP(B551,lingue!$A$1:$W$2465,14,FALSE),IF($A$4="E",VLOOKUP(B551,lingue!$A$1:$W$2465,20,FALSE),IF($A$4="PL",VLOOKUP(B551,lingue!$A$1:$W$2465,22,FALSE),IF($A$4="D",VLOOKUP(B551,lingue!$A$1:$W$2465,16,FALSE),IF($A$4="F",VLOOKUP(B551,lingue!$A$1:$W$2465,18,FALSE)))))))</f>
        <v xml:space="preserve">DIVISORIO FESSURATO A PETTINE IN PLASTICA - DIM. MM  P=255 A=45 - COLORE: GRIGIO </v>
      </c>
      <c r="E551" s="39" t="str">
        <f>IF($A$4="I",VLOOKUP(B551,lingue!$A$1:$W$2465,13,FALSE),IF($A$4="GB",VLOOKUP(B551,lingue!$A$1:$W$2465,15,FALSE),IF($A$4="E",VLOOKUP(B551,lingue!$A$1:$W$2465,21,FALSE),IF($A$4="PL",VLOOKUP(B551,lingue!$A$1:$W$2465,23,FALSE),IF($A$4="D",VLOOKUP(B551,lingue!$A$1:$W$2465,17,FALSE),IF($A$4="F",VLOOKUP(B551,lingue!$A$1:$W$2465,19,FALSE)))))))</f>
        <v xml:space="preserve">PASSO FESSURE: 24MM ***FORNITO IN MULTIPLI DI 10 PZ*** </v>
      </c>
      <c r="G551" s="39"/>
      <c r="I551" s="40">
        <v>13.77</v>
      </c>
      <c r="J551" s="41">
        <v>10</v>
      </c>
      <c r="K551" s="36"/>
      <c r="L551" s="27">
        <v>1.3</v>
      </c>
      <c r="M551" s="104"/>
    </row>
    <row r="552" spans="1:13" s="35" customFormat="1" ht="21.75" customHeight="1" x14ac:dyDescent="0.25">
      <c r="A552" s="34" t="s">
        <v>6</v>
      </c>
      <c r="B552" s="78" t="s">
        <v>545</v>
      </c>
      <c r="C552" s="99"/>
      <c r="D552" s="35" t="str">
        <f>IF($A$4="I",VLOOKUP(B552,lingue!$A$1:$W$2465,12,FALSE),IF($A$4="GB",VLOOKUP(B552,lingue!$A$1:$W$2465,14,FALSE),IF($A$4="E",VLOOKUP(B552,lingue!$A$1:$W$2465,20,FALSE),IF($A$4="PL",VLOOKUP(B552,lingue!$A$1:$W$2465,22,FALSE),IF($A$4="D",VLOOKUP(B552,lingue!$A$1:$W$2465,16,FALSE),IF($A$4="F",VLOOKUP(B552,lingue!$A$1:$W$2465,18,FALSE)))))))</f>
        <v xml:space="preserve">DIVISORIO FESSURATO A PETTINE IN PLASTICA CONDUTTIVA - DIM. MM  P=255 A=45 - COLORE: NERO </v>
      </c>
      <c r="E552" s="39" t="str">
        <f>IF($A$4="I",VLOOKUP(B552,lingue!$A$1:$W$2465,13,FALSE),IF($A$4="GB",VLOOKUP(B552,lingue!$A$1:$W$2465,15,FALSE),IF($A$4="E",VLOOKUP(B552,lingue!$A$1:$W$2465,21,FALSE),IF($A$4="PL",VLOOKUP(B552,lingue!$A$1:$W$2465,23,FALSE),IF($A$4="D",VLOOKUP(B552,lingue!$A$1:$W$2465,17,FALSE),IF($A$4="F",VLOOKUP(B552,lingue!$A$1:$W$2465,19,FALSE)))))))</f>
        <v xml:space="preserve">PASSO FESSURE: 20MM ***FORNITO IN MULTIPLI DI 10 PZ*** </v>
      </c>
      <c r="G552" s="39"/>
      <c r="I552" s="40">
        <v>15.422400000000001</v>
      </c>
      <c r="J552" s="41">
        <v>10</v>
      </c>
      <c r="K552" s="36"/>
      <c r="L552" s="27">
        <v>2.0299999999999998</v>
      </c>
      <c r="M552" s="104"/>
    </row>
    <row r="553" spans="1:13" s="35" customFormat="1" ht="21.75" customHeight="1" x14ac:dyDescent="0.25">
      <c r="A553" s="81" t="s">
        <v>538</v>
      </c>
      <c r="B553" s="79" t="s">
        <v>546</v>
      </c>
      <c r="C553" s="22"/>
      <c r="D553" s="35" t="str">
        <f>IF($A$4="I",VLOOKUP(B553,lingue!$A$1:$W$2465,12,FALSE),IF($A$4="GB",VLOOKUP(B553,lingue!$A$1:$W$2465,14,FALSE),IF($A$4="E",VLOOKUP(B553,lingue!$A$1:$W$2465,20,FALSE),IF($A$4="PL",VLOOKUP(B553,lingue!$A$1:$W$2465,22,FALSE),IF($A$4="D",VLOOKUP(B553,lingue!$A$1:$W$2465,16,FALSE),IF($A$4="F",VLOOKUP(B553,lingue!$A$1:$W$2465,18,FALSE)))))))</f>
        <v xml:space="preserve">DIVISORIO FESSURATO A PETTINE IN PLASTICA - DIM. MM  P=255 A=70 - COLORE: GRIGIO </v>
      </c>
      <c r="E553" s="39" t="str">
        <f>IF($A$4="I",VLOOKUP(B553,lingue!$A$1:$W$2465,13,FALSE),IF($A$4="GB",VLOOKUP(B553,lingue!$A$1:$W$2465,15,FALSE),IF($A$4="E",VLOOKUP(B553,lingue!$A$1:$W$2465,21,FALSE),IF($A$4="PL",VLOOKUP(B553,lingue!$A$1:$W$2465,23,FALSE),IF($A$4="D",VLOOKUP(B553,lingue!$A$1:$W$2465,17,FALSE),IF($A$4="F",VLOOKUP(B553,lingue!$A$1:$W$2465,19,FALSE)))))))</f>
        <v xml:space="preserve">PASSO FESSURE: 24MM ***FORNITO IN MULTIPLI DI 10 PZ*** </v>
      </c>
      <c r="G553" s="39"/>
      <c r="I553" s="40">
        <v>21.42</v>
      </c>
      <c r="J553" s="41">
        <v>10</v>
      </c>
      <c r="K553" s="36"/>
      <c r="L553" s="27">
        <v>1.46</v>
      </c>
      <c r="M553" s="104"/>
    </row>
    <row r="554" spans="1:13" s="35" customFormat="1" ht="21.75" customHeight="1" x14ac:dyDescent="0.25">
      <c r="A554" s="34" t="s">
        <v>6</v>
      </c>
      <c r="B554" s="78" t="s">
        <v>547</v>
      </c>
      <c r="C554" s="99"/>
      <c r="D554" s="35" t="str">
        <f>IF($A$4="I",VLOOKUP(B554,lingue!$A$1:$W$2465,12,FALSE),IF($A$4="GB",VLOOKUP(B554,lingue!$A$1:$W$2465,14,FALSE),IF($A$4="E",VLOOKUP(B554,lingue!$A$1:$W$2465,20,FALSE),IF($A$4="PL",VLOOKUP(B554,lingue!$A$1:$W$2465,22,FALSE),IF($A$4="D",VLOOKUP(B554,lingue!$A$1:$W$2465,16,FALSE),IF($A$4="F",VLOOKUP(B554,lingue!$A$1:$W$2465,18,FALSE)))))))</f>
        <v xml:space="preserve">DIVISORIO FESSURATO A PETTINE IN PLASTICA CONDUTTIVA - DIM. MM  P=255 A=70 - COLORE: NERO </v>
      </c>
      <c r="E554" s="39" t="str">
        <f>IF($A$4="I",VLOOKUP(B554,lingue!$A$1:$W$2465,13,FALSE),IF($A$4="GB",VLOOKUP(B554,lingue!$A$1:$W$2465,15,FALSE),IF($A$4="E",VLOOKUP(B554,lingue!$A$1:$W$2465,21,FALSE),IF($A$4="PL",VLOOKUP(B554,lingue!$A$1:$W$2465,23,FALSE),IF($A$4="D",VLOOKUP(B554,lingue!$A$1:$W$2465,17,FALSE),IF($A$4="F",VLOOKUP(B554,lingue!$A$1:$W$2465,19,FALSE)))))))</f>
        <v xml:space="preserve">PASSO FESSURE: 20MM ***FORNITO IN MULTIPLI DI 10 PZ*** </v>
      </c>
      <c r="G554" s="39"/>
      <c r="I554" s="40">
        <v>23.990400000000005</v>
      </c>
      <c r="J554" s="41">
        <v>10</v>
      </c>
      <c r="K554" s="36"/>
      <c r="L554" s="27">
        <v>2.87</v>
      </c>
      <c r="M554" s="104"/>
    </row>
    <row r="555" spans="1:13" s="35" customFormat="1" ht="21.75" customHeight="1" x14ac:dyDescent="0.25">
      <c r="A555" s="81" t="s">
        <v>538</v>
      </c>
      <c r="B555" s="79" t="s">
        <v>548</v>
      </c>
      <c r="C555" s="22"/>
      <c r="D555" s="35" t="str">
        <f>IF($A$4="I",VLOOKUP(B555,lingue!$A$1:$W$2465,12,FALSE),IF($A$4="GB",VLOOKUP(B555,lingue!$A$1:$W$2465,14,FALSE),IF($A$4="E",VLOOKUP(B555,lingue!$A$1:$W$2465,20,FALSE),IF($A$4="PL",VLOOKUP(B555,lingue!$A$1:$W$2465,22,FALSE),IF($A$4="D",VLOOKUP(B555,lingue!$A$1:$W$2465,16,FALSE),IF($A$4="F",VLOOKUP(B555,lingue!$A$1:$W$2465,18,FALSE)))))))</f>
        <v xml:space="preserve">DIVISORIO FESSURATO A PETTINE IN PLASTICA - DIM. MM  P=255 A=90 - COLORE: GRIGIO </v>
      </c>
      <c r="E555" s="39" t="str">
        <f>IF($A$4="I",VLOOKUP(B555,lingue!$A$1:$W$2465,13,FALSE),IF($A$4="GB",VLOOKUP(B555,lingue!$A$1:$W$2465,15,FALSE),IF($A$4="E",VLOOKUP(B555,lingue!$A$1:$W$2465,21,FALSE),IF($A$4="PL",VLOOKUP(B555,lingue!$A$1:$W$2465,23,FALSE),IF($A$4="D",VLOOKUP(B555,lingue!$A$1:$W$2465,17,FALSE),IF($A$4="F",VLOOKUP(B555,lingue!$A$1:$W$2465,19,FALSE)))))))</f>
        <v xml:space="preserve">PASSO FESSURE: 24MM ***FORNITO IN MULTIPLI DI 10 PZ*** </v>
      </c>
      <c r="G555" s="39"/>
      <c r="I555" s="40">
        <v>27.54</v>
      </c>
      <c r="J555" s="41">
        <v>10</v>
      </c>
      <c r="K555" s="36"/>
      <c r="L555" s="27">
        <v>1.65</v>
      </c>
      <c r="M555" s="104"/>
    </row>
    <row r="556" spans="1:13" s="35" customFormat="1" ht="21.75" customHeight="1" x14ac:dyDescent="0.25">
      <c r="A556" s="34" t="s">
        <v>6</v>
      </c>
      <c r="B556" s="78" t="s">
        <v>549</v>
      </c>
      <c r="C556" s="99"/>
      <c r="D556" s="35" t="str">
        <f>IF($A$4="I",VLOOKUP(B556,lingue!$A$1:$W$2465,12,FALSE),IF($A$4="GB",VLOOKUP(B556,lingue!$A$1:$W$2465,14,FALSE),IF($A$4="E",VLOOKUP(B556,lingue!$A$1:$W$2465,20,FALSE),IF($A$4="PL",VLOOKUP(B556,lingue!$A$1:$W$2465,22,FALSE),IF($A$4="D",VLOOKUP(B556,lingue!$A$1:$W$2465,16,FALSE),IF($A$4="F",VLOOKUP(B556,lingue!$A$1:$W$2465,18,FALSE)))))))</f>
        <v xml:space="preserve">DIVISORIO FESSURATO A PETTINE IN PLASTICA CONDUTTIVA - DIM. MM  P=255 A=90 - COLORE: NERO </v>
      </c>
      <c r="E556" s="39" t="str">
        <f>IF($A$4="I",VLOOKUP(B556,lingue!$A$1:$W$2465,13,FALSE),IF($A$4="GB",VLOOKUP(B556,lingue!$A$1:$W$2465,15,FALSE),IF($A$4="E",VLOOKUP(B556,lingue!$A$1:$W$2465,21,FALSE),IF($A$4="PL",VLOOKUP(B556,lingue!$A$1:$W$2465,23,FALSE),IF($A$4="D",VLOOKUP(B556,lingue!$A$1:$W$2465,17,FALSE),IF($A$4="F",VLOOKUP(B556,lingue!$A$1:$W$2465,19,FALSE)))))))</f>
        <v xml:space="preserve">PASSO FESSURE: 20MM ***FORNITO IN MULTIPLI DI 10 PZ*** </v>
      </c>
      <c r="G556" s="39"/>
      <c r="I556" s="40">
        <v>30.844800000000003</v>
      </c>
      <c r="J556" s="41">
        <v>10</v>
      </c>
      <c r="K556" s="36"/>
      <c r="L556" s="27">
        <v>3.36</v>
      </c>
      <c r="M556" s="104"/>
    </row>
    <row r="557" spans="1:13" s="35" customFormat="1" ht="21.75" customHeight="1" x14ac:dyDescent="0.25">
      <c r="A557" s="81" t="s">
        <v>538</v>
      </c>
      <c r="B557" s="79" t="s">
        <v>550</v>
      </c>
      <c r="C557" s="22"/>
      <c r="D557" s="35" t="str">
        <f>IF($A$4="I",VLOOKUP(B557,lingue!$A$1:$W$2465,12,FALSE),IF($A$4="GB",VLOOKUP(B557,lingue!$A$1:$W$2465,14,FALSE),IF($A$4="E",VLOOKUP(B557,lingue!$A$1:$W$2465,20,FALSE),IF($A$4="PL",VLOOKUP(B557,lingue!$A$1:$W$2465,22,FALSE),IF($A$4="D",VLOOKUP(B557,lingue!$A$1:$W$2465,16,FALSE),IF($A$4="F",VLOOKUP(B557,lingue!$A$1:$W$2465,18,FALSE)))))))</f>
        <v xml:space="preserve">DIVISORIO FESSURATO A PETTINE IN PLASTICA - DIM. MM  P=355 A=120 - COLORE: GRIGIO </v>
      </c>
      <c r="E557" s="39" t="str">
        <f>IF($A$4="I",VLOOKUP(B557,lingue!$A$1:$W$2465,13,FALSE),IF($A$4="GB",VLOOKUP(B557,lingue!$A$1:$W$2465,15,FALSE),IF($A$4="E",VLOOKUP(B557,lingue!$A$1:$W$2465,21,FALSE),IF($A$4="PL",VLOOKUP(B557,lingue!$A$1:$W$2465,23,FALSE),IF($A$4="D",VLOOKUP(B557,lingue!$A$1:$W$2465,17,FALSE),IF($A$4="F",VLOOKUP(B557,lingue!$A$1:$W$2465,19,FALSE)))))))</f>
        <v xml:space="preserve">PASSO FESSURE: 24MM ***FORNITO IN MULTIPLI DI 10 PZ*** </v>
      </c>
      <c r="G557" s="39"/>
      <c r="I557" s="40">
        <v>51.12</v>
      </c>
      <c r="J557" s="41">
        <v>10</v>
      </c>
      <c r="K557" s="36"/>
      <c r="L557" s="27">
        <v>2.4700000000000002</v>
      </c>
      <c r="M557" s="104"/>
    </row>
    <row r="558" spans="1:13" s="35" customFormat="1" ht="21.75" customHeight="1" x14ac:dyDescent="0.25">
      <c r="A558" s="34" t="s">
        <v>6</v>
      </c>
      <c r="B558" s="78" t="s">
        <v>551</v>
      </c>
      <c r="C558" s="99"/>
      <c r="D558" s="35" t="str">
        <f>IF($A$4="I",VLOOKUP(B558,lingue!$A$1:$W$2465,12,FALSE),IF($A$4="GB",VLOOKUP(B558,lingue!$A$1:$W$2465,14,FALSE),IF($A$4="E",VLOOKUP(B558,lingue!$A$1:$W$2465,20,FALSE),IF($A$4="PL",VLOOKUP(B558,lingue!$A$1:$W$2465,22,FALSE),IF($A$4="D",VLOOKUP(B558,lingue!$A$1:$W$2465,16,FALSE),IF($A$4="F",VLOOKUP(B558,lingue!$A$1:$W$2465,18,FALSE)))))))</f>
        <v xml:space="preserve">DIVISORIO FESSURATO A PETTINE IN PLASTICA CONDUTTIVA - DIM. MM  P=355 A=120 - COLORE: NERO </v>
      </c>
      <c r="E558" s="39" t="str">
        <f>IF($A$4="I",VLOOKUP(B558,lingue!$A$1:$W$2465,13,FALSE),IF($A$4="GB",VLOOKUP(B558,lingue!$A$1:$W$2465,15,FALSE),IF($A$4="E",VLOOKUP(B558,lingue!$A$1:$W$2465,21,FALSE),IF($A$4="PL",VLOOKUP(B558,lingue!$A$1:$W$2465,23,FALSE),IF($A$4="D",VLOOKUP(B558,lingue!$A$1:$W$2465,17,FALSE),IF($A$4="F",VLOOKUP(B558,lingue!$A$1:$W$2465,19,FALSE)))))))</f>
        <v xml:space="preserve">PASSO FESSURE: 20MM ***FORNITO IN MULTIPLI DI 10 PZ*** </v>
      </c>
      <c r="G558" s="39"/>
      <c r="I558" s="40">
        <v>57.254400000000004</v>
      </c>
      <c r="J558" s="41">
        <v>10</v>
      </c>
      <c r="K558" s="36"/>
      <c r="L558" s="27">
        <v>5.36</v>
      </c>
      <c r="M558" s="104"/>
    </row>
    <row r="559" spans="1:13" s="35" customFormat="1" ht="21.75" customHeight="1" x14ac:dyDescent="0.25">
      <c r="A559" s="81" t="s">
        <v>538</v>
      </c>
      <c r="B559" s="79" t="s">
        <v>552</v>
      </c>
      <c r="C559" s="22"/>
      <c r="D559" s="35" t="str">
        <f>IF($A$4="I",VLOOKUP(B559,lingue!$A$1:$W$2465,12,FALSE),IF($A$4="GB",VLOOKUP(B559,lingue!$A$1:$W$2465,14,FALSE),IF($A$4="E",VLOOKUP(B559,lingue!$A$1:$W$2465,20,FALSE),IF($A$4="PL",VLOOKUP(B559,lingue!$A$1:$W$2465,22,FALSE),IF($A$4="D",VLOOKUP(B559,lingue!$A$1:$W$2465,16,FALSE),IF($A$4="F",VLOOKUP(B559,lingue!$A$1:$W$2465,18,FALSE)))))))</f>
        <v xml:space="preserve">DIVISORIO FESSURATO A PETTINE IN PLASTICA - DIM. MM  P=355 A=180 - COLORE: GRIGIO </v>
      </c>
      <c r="E559" s="39" t="str">
        <f>IF($A$4="I",VLOOKUP(B559,lingue!$A$1:$W$2465,13,FALSE),IF($A$4="GB",VLOOKUP(B559,lingue!$A$1:$W$2465,15,FALSE),IF($A$4="E",VLOOKUP(B559,lingue!$A$1:$W$2465,21,FALSE),IF($A$4="PL",VLOOKUP(B559,lingue!$A$1:$W$2465,23,FALSE),IF($A$4="D",VLOOKUP(B559,lingue!$A$1:$W$2465,17,FALSE),IF($A$4="F",VLOOKUP(B559,lingue!$A$1:$W$2465,19,FALSE)))))))</f>
        <v xml:space="preserve">PASSO FESSURE: 24MM ***FORNITO IN MULTIPLI DI 10 PZ*** </v>
      </c>
      <c r="G559" s="39"/>
      <c r="I559" s="40">
        <v>76.680000000000007</v>
      </c>
      <c r="J559" s="41">
        <v>10</v>
      </c>
      <c r="K559" s="36"/>
      <c r="L559" s="27">
        <v>3.28</v>
      </c>
      <c r="M559" s="104"/>
    </row>
    <row r="560" spans="1:13" s="35" customFormat="1" ht="21.75" customHeight="1" x14ac:dyDescent="0.25">
      <c r="A560" s="81" t="s">
        <v>538</v>
      </c>
      <c r="B560" s="79" t="s">
        <v>553</v>
      </c>
      <c r="C560" s="22"/>
      <c r="D560" s="35" t="str">
        <f>IF($A$4="I",VLOOKUP(B560,lingue!$A$1:$W$2465,12,FALSE),IF($A$4="GB",VLOOKUP(B560,lingue!$A$1:$W$2465,14,FALSE),IF($A$4="E",VLOOKUP(B560,lingue!$A$1:$W$2465,20,FALSE),IF($A$4="PL",VLOOKUP(B560,lingue!$A$1:$W$2465,22,FALSE),IF($A$4="D",VLOOKUP(B560,lingue!$A$1:$W$2465,16,FALSE),IF($A$4="F",VLOOKUP(B560,lingue!$A$1:$W$2465,18,FALSE)))))))</f>
        <v xml:space="preserve">DIVISORIO FESSURATO A PETTINE IN PLASTICA - DIM. MM  P=355 A=220 - COLORE: GRIGIO </v>
      </c>
      <c r="E560" s="39" t="str">
        <f>IF($A$4="I",VLOOKUP(B560,lingue!$A$1:$W$2465,13,FALSE),IF($A$4="GB",VLOOKUP(B560,lingue!$A$1:$W$2465,15,FALSE),IF($A$4="E",VLOOKUP(B560,lingue!$A$1:$W$2465,21,FALSE),IF($A$4="PL",VLOOKUP(B560,lingue!$A$1:$W$2465,23,FALSE),IF($A$4="D",VLOOKUP(B560,lingue!$A$1:$W$2465,17,FALSE),IF($A$4="F",VLOOKUP(B560,lingue!$A$1:$W$2465,19,FALSE)))))))</f>
        <v xml:space="preserve">PASSO FESSURE: 24MM ***FORNITO IN MULTIPLI DI 10 PZ*** </v>
      </c>
      <c r="G560" s="39"/>
      <c r="I560" s="40">
        <v>94</v>
      </c>
      <c r="J560" s="41">
        <v>10</v>
      </c>
      <c r="K560" s="36"/>
      <c r="L560" s="27">
        <v>4</v>
      </c>
      <c r="M560" s="104"/>
    </row>
    <row r="561" spans="1:13" s="35" customFormat="1" ht="21.75" customHeight="1" x14ac:dyDescent="0.25">
      <c r="A561" s="34" t="s">
        <v>6</v>
      </c>
      <c r="B561" s="78" t="s">
        <v>554</v>
      </c>
      <c r="C561" s="99"/>
      <c r="D561" s="35" t="str">
        <f>IF($A$4="I",VLOOKUP(B561,lingue!$A$1:$W$2465,12,FALSE),IF($A$4="GB",VLOOKUP(B561,lingue!$A$1:$W$2465,14,FALSE),IF($A$4="E",VLOOKUP(B561,lingue!$A$1:$W$2465,20,FALSE),IF($A$4="PL",VLOOKUP(B561,lingue!$A$1:$W$2465,22,FALSE),IF($A$4="D",VLOOKUP(B561,lingue!$A$1:$W$2465,16,FALSE),IF($A$4="F",VLOOKUP(B561,lingue!$A$1:$W$2465,18,FALSE)))))))</f>
        <v xml:space="preserve">DIVISORIO FESSURATO A PETTINE IN PLASTICA CONDUTTIVA - DIM. MM  P=355 A=180 - COLORE: NERO </v>
      </c>
      <c r="E561" s="39" t="str">
        <f>IF($A$4="I",VLOOKUP(B561,lingue!$A$1:$W$2465,13,FALSE),IF($A$4="GB",VLOOKUP(B561,lingue!$A$1:$W$2465,15,FALSE),IF($A$4="E",VLOOKUP(B561,lingue!$A$1:$W$2465,21,FALSE),IF($A$4="PL",VLOOKUP(B561,lingue!$A$1:$W$2465,23,FALSE),IF($A$4="D",VLOOKUP(B561,lingue!$A$1:$W$2465,17,FALSE),IF($A$4="F",VLOOKUP(B561,lingue!$A$1:$W$2465,19,FALSE)))))))</f>
        <v xml:space="preserve">PASSO FESSURE: 20MM ***FORNITO IN MULTIPLI DI 10 PZ*** </v>
      </c>
      <c r="G561" s="39"/>
      <c r="I561" s="40">
        <v>85.88160000000002</v>
      </c>
      <c r="J561" s="41">
        <v>10</v>
      </c>
      <c r="K561" s="36"/>
      <c r="L561" s="27">
        <v>7.97</v>
      </c>
      <c r="M561" s="104"/>
    </row>
    <row r="562" spans="1:13" s="35" customFormat="1" ht="21.75" customHeight="1" x14ac:dyDescent="0.25">
      <c r="A562" s="81" t="s">
        <v>538</v>
      </c>
      <c r="B562" s="79" t="s">
        <v>555</v>
      </c>
      <c r="C562" s="22"/>
      <c r="D562" s="35" t="str">
        <f>IF($A$4="I",VLOOKUP(B562,lingue!$A$1:$W$2465,12,FALSE),IF($A$4="GB",VLOOKUP(B562,lingue!$A$1:$W$2465,14,FALSE),IF($A$4="E",VLOOKUP(B562,lingue!$A$1:$W$2465,20,FALSE),IF($A$4="PL",VLOOKUP(B562,lingue!$A$1:$W$2465,22,FALSE),IF($A$4="D",VLOOKUP(B562,lingue!$A$1:$W$2465,16,FALSE),IF($A$4="F",VLOOKUP(B562,lingue!$A$1:$W$2465,18,FALSE)))))))</f>
        <v xml:space="preserve">DIVISORIO FESSURATO A PETTINE IN PLASTICA - DIM. MM  P=355 A=45 - COLORE: GRIGIO </v>
      </c>
      <c r="E562" s="39" t="str">
        <f>IF($A$4="I",VLOOKUP(B562,lingue!$A$1:$W$2465,13,FALSE),IF($A$4="GB",VLOOKUP(B562,lingue!$A$1:$W$2465,15,FALSE),IF($A$4="E",VLOOKUP(B562,lingue!$A$1:$W$2465,21,FALSE),IF($A$4="PL",VLOOKUP(B562,lingue!$A$1:$W$2465,23,FALSE),IF($A$4="D",VLOOKUP(B562,lingue!$A$1:$W$2465,17,FALSE),IF($A$4="F",VLOOKUP(B562,lingue!$A$1:$W$2465,19,FALSE)))))))</f>
        <v xml:space="preserve">PASSO FESSURE: 24MM ***FORNITO IN MULTIPLI DI 10 PZ*** </v>
      </c>
      <c r="G562" s="39"/>
      <c r="I562" s="40">
        <v>19.170000000000002</v>
      </c>
      <c r="J562" s="41">
        <v>10</v>
      </c>
      <c r="K562" s="36"/>
      <c r="L562" s="27">
        <v>1.39</v>
      </c>
      <c r="M562" s="104"/>
    </row>
    <row r="563" spans="1:13" s="35" customFormat="1" ht="21.75" customHeight="1" x14ac:dyDescent="0.25">
      <c r="A563" s="34" t="s">
        <v>6</v>
      </c>
      <c r="B563" s="78" t="s">
        <v>556</v>
      </c>
      <c r="C563" s="99"/>
      <c r="D563" s="35" t="str">
        <f>IF($A$4="I",VLOOKUP(B563,lingue!$A$1:$W$2465,12,FALSE),IF($A$4="GB",VLOOKUP(B563,lingue!$A$1:$W$2465,14,FALSE),IF($A$4="E",VLOOKUP(B563,lingue!$A$1:$W$2465,20,FALSE),IF($A$4="PL",VLOOKUP(B563,lingue!$A$1:$W$2465,22,FALSE),IF($A$4="D",VLOOKUP(B563,lingue!$A$1:$W$2465,16,FALSE),IF($A$4="F",VLOOKUP(B563,lingue!$A$1:$W$2465,18,FALSE)))))))</f>
        <v xml:space="preserve">DIVISORIO FESSURATO A PETTINE IN PLASTICA CONDUTTIVA - DIM. MM  P=355 A=45 - COLORE: NERO </v>
      </c>
      <c r="E563" s="39" t="str">
        <f>IF($A$4="I",VLOOKUP(B563,lingue!$A$1:$W$2465,13,FALSE),IF($A$4="GB",VLOOKUP(B563,lingue!$A$1:$W$2465,15,FALSE),IF($A$4="E",VLOOKUP(B563,lingue!$A$1:$W$2465,21,FALSE),IF($A$4="PL",VLOOKUP(B563,lingue!$A$1:$W$2465,23,FALSE),IF($A$4="D",VLOOKUP(B563,lingue!$A$1:$W$2465,17,FALSE),IF($A$4="F",VLOOKUP(B563,lingue!$A$1:$W$2465,19,FALSE)))))))</f>
        <v xml:space="preserve">PASSO FESSURE: 20MM ***FORNITO IN MULTIPLI DI 10 PZ*** </v>
      </c>
      <c r="G563" s="39"/>
      <c r="I563" s="40">
        <v>21.470400000000005</v>
      </c>
      <c r="J563" s="41">
        <v>10</v>
      </c>
      <c r="K563" s="36"/>
      <c r="L563" s="27">
        <v>2.4500000000000002</v>
      </c>
      <c r="M563" s="104"/>
    </row>
    <row r="564" spans="1:13" s="35" customFormat="1" ht="21.75" customHeight="1" x14ac:dyDescent="0.25">
      <c r="A564" s="81" t="s">
        <v>538</v>
      </c>
      <c r="B564" s="79" t="s">
        <v>557</v>
      </c>
      <c r="C564" s="22"/>
      <c r="D564" s="35" t="str">
        <f>IF($A$4="I",VLOOKUP(B564,lingue!$A$1:$W$2465,12,FALSE),IF($A$4="GB",VLOOKUP(B564,lingue!$A$1:$W$2465,14,FALSE),IF($A$4="E",VLOOKUP(B564,lingue!$A$1:$W$2465,20,FALSE),IF($A$4="PL",VLOOKUP(B564,lingue!$A$1:$W$2465,22,FALSE),IF($A$4="D",VLOOKUP(B564,lingue!$A$1:$W$2465,16,FALSE),IF($A$4="F",VLOOKUP(B564,lingue!$A$1:$W$2465,18,FALSE)))))))</f>
        <v xml:space="preserve">DIVISORIO FESSURATO A PETTINE IN PLASTICA - DIM. MM  P=355 A=70 - COLORE: GRIGIO </v>
      </c>
      <c r="E564" s="39" t="str">
        <f>IF($A$4="I",VLOOKUP(B564,lingue!$A$1:$W$2465,13,FALSE),IF($A$4="GB",VLOOKUP(B564,lingue!$A$1:$W$2465,15,FALSE),IF($A$4="E",VLOOKUP(B564,lingue!$A$1:$W$2465,21,FALSE),IF($A$4="PL",VLOOKUP(B564,lingue!$A$1:$W$2465,23,FALSE),IF($A$4="D",VLOOKUP(B564,lingue!$A$1:$W$2465,17,FALSE),IF($A$4="F",VLOOKUP(B564,lingue!$A$1:$W$2465,19,FALSE)))))))</f>
        <v xml:space="preserve">PASSO FESSURE: 24MM ***FORNITO IN MULTIPLI DI 10 PZ*** </v>
      </c>
      <c r="G564" s="39"/>
      <c r="I564" s="40">
        <v>29.82</v>
      </c>
      <c r="J564" s="41">
        <v>10</v>
      </c>
      <c r="K564" s="36"/>
      <c r="L564" s="27">
        <v>1.65</v>
      </c>
      <c r="M564" s="104"/>
    </row>
    <row r="565" spans="1:13" s="35" customFormat="1" ht="21.75" customHeight="1" x14ac:dyDescent="0.25">
      <c r="A565" s="34" t="s">
        <v>6</v>
      </c>
      <c r="B565" s="78" t="s">
        <v>558</v>
      </c>
      <c r="C565" s="99"/>
      <c r="D565" s="35" t="str">
        <f>IF($A$4="I",VLOOKUP(B565,lingue!$A$1:$W$2465,12,FALSE),IF($A$4="GB",VLOOKUP(B565,lingue!$A$1:$W$2465,14,FALSE),IF($A$4="E",VLOOKUP(B565,lingue!$A$1:$W$2465,20,FALSE),IF($A$4="PL",VLOOKUP(B565,lingue!$A$1:$W$2465,22,FALSE),IF($A$4="D",VLOOKUP(B565,lingue!$A$1:$W$2465,16,FALSE),IF($A$4="F",VLOOKUP(B565,lingue!$A$1:$W$2465,18,FALSE)))))))</f>
        <v xml:space="preserve">DIVISORIO FESSURATO A PETTINE IN PLASTICA CONDUTTIVA - DIM. MM  P=355 A=70 - COLORE: NERO </v>
      </c>
      <c r="E565" s="39" t="str">
        <f>IF($A$4="I",VLOOKUP(B565,lingue!$A$1:$W$2465,13,FALSE),IF($A$4="GB",VLOOKUP(B565,lingue!$A$1:$W$2465,15,FALSE),IF($A$4="E",VLOOKUP(B565,lingue!$A$1:$W$2465,21,FALSE),IF($A$4="PL",VLOOKUP(B565,lingue!$A$1:$W$2465,23,FALSE),IF($A$4="D",VLOOKUP(B565,lingue!$A$1:$W$2465,17,FALSE),IF($A$4="F",VLOOKUP(B565,lingue!$A$1:$W$2465,19,FALSE)))))))</f>
        <v xml:space="preserve">PASSO FESSURE: 20MM ***FORNITO IN MULTIPLI DI 10 PZ*** </v>
      </c>
      <c r="G565" s="39"/>
      <c r="I565" s="40">
        <v>33.398400000000002</v>
      </c>
      <c r="J565" s="41">
        <v>10</v>
      </c>
      <c r="K565" s="36"/>
      <c r="L565" s="27">
        <v>3.36</v>
      </c>
      <c r="M565" s="104"/>
    </row>
    <row r="566" spans="1:13" s="35" customFormat="1" ht="21.75" customHeight="1" x14ac:dyDescent="0.25">
      <c r="A566" s="81" t="s">
        <v>538</v>
      </c>
      <c r="B566" s="79" t="s">
        <v>559</v>
      </c>
      <c r="C566" s="22"/>
      <c r="D566" s="35" t="str">
        <f>IF($A$4="I",VLOOKUP(B566,lingue!$A$1:$W$2465,12,FALSE),IF($A$4="GB",VLOOKUP(B566,lingue!$A$1:$W$2465,14,FALSE),IF($A$4="E",VLOOKUP(B566,lingue!$A$1:$W$2465,20,FALSE),IF($A$4="PL",VLOOKUP(B566,lingue!$A$1:$W$2465,22,FALSE),IF($A$4="D",VLOOKUP(B566,lingue!$A$1:$W$2465,16,FALSE),IF($A$4="F",VLOOKUP(B566,lingue!$A$1:$W$2465,18,FALSE)))))))</f>
        <v xml:space="preserve">DIVISORIO FESSURATO A PETTINE IN PLASTICA - DIM. MM  P=355 A=90 - COLORE: GRIGIO </v>
      </c>
      <c r="E566" s="39" t="str">
        <f>IF($A$4="I",VLOOKUP(B566,lingue!$A$1:$W$2465,13,FALSE),IF($A$4="GB",VLOOKUP(B566,lingue!$A$1:$W$2465,15,FALSE),IF($A$4="E",VLOOKUP(B566,lingue!$A$1:$W$2465,21,FALSE),IF($A$4="PL",VLOOKUP(B566,lingue!$A$1:$W$2465,23,FALSE),IF($A$4="D",VLOOKUP(B566,lingue!$A$1:$W$2465,17,FALSE),IF($A$4="F",VLOOKUP(B566,lingue!$A$1:$W$2465,19,FALSE)))))))</f>
        <v xml:space="preserve">PASSO FESSURE: 24MM ***FORNITO IN MULTIPLI DI 10 PZ*** </v>
      </c>
      <c r="G566" s="39"/>
      <c r="I566" s="40">
        <v>38.340000000000003</v>
      </c>
      <c r="J566" s="41">
        <v>10</v>
      </c>
      <c r="K566" s="36"/>
      <c r="L566" s="27">
        <v>1.95</v>
      </c>
      <c r="M566" s="104"/>
    </row>
    <row r="567" spans="1:13" s="35" customFormat="1" ht="21.75" customHeight="1" x14ac:dyDescent="0.25">
      <c r="A567" s="34" t="s">
        <v>6</v>
      </c>
      <c r="B567" s="78" t="s">
        <v>560</v>
      </c>
      <c r="C567" s="99"/>
      <c r="D567" s="35" t="str">
        <f>IF($A$4="I",VLOOKUP(B567,lingue!$A$1:$W$2465,12,FALSE),IF($A$4="GB",VLOOKUP(B567,lingue!$A$1:$W$2465,14,FALSE),IF($A$4="E",VLOOKUP(B567,lingue!$A$1:$W$2465,20,FALSE),IF($A$4="PL",VLOOKUP(B567,lingue!$A$1:$W$2465,22,FALSE),IF($A$4="D",VLOOKUP(B567,lingue!$A$1:$W$2465,16,FALSE),IF($A$4="F",VLOOKUP(B567,lingue!$A$1:$W$2465,18,FALSE)))))))</f>
        <v xml:space="preserve">DIVISORIO FESSURATO A PETTINE IN PLASTICA CONDUTTIVA - DIM. MM  P=355 A=90 - COLORE: NERO </v>
      </c>
      <c r="E567" s="39" t="str">
        <f>IF($A$4="I",VLOOKUP(B567,lingue!$A$1:$W$2465,13,FALSE),IF($A$4="GB",VLOOKUP(B567,lingue!$A$1:$W$2465,15,FALSE),IF($A$4="E",VLOOKUP(B567,lingue!$A$1:$W$2465,21,FALSE),IF($A$4="PL",VLOOKUP(B567,lingue!$A$1:$W$2465,23,FALSE),IF($A$4="D",VLOOKUP(B567,lingue!$A$1:$W$2465,17,FALSE),IF($A$4="F",VLOOKUP(B567,lingue!$A$1:$W$2465,19,FALSE)))))))</f>
        <v xml:space="preserve">PASSO FESSURE: 20MM ***FORNITO IN MULTIPLI DI 10 PZ*** </v>
      </c>
      <c r="G567" s="39"/>
      <c r="I567" s="40">
        <v>42.94080000000001</v>
      </c>
      <c r="J567" s="41">
        <v>10</v>
      </c>
      <c r="K567" s="36"/>
      <c r="L567" s="27">
        <v>4.24</v>
      </c>
      <c r="M567" s="104"/>
    </row>
    <row r="568" spans="1:13" s="35" customFormat="1" ht="21.75" customHeight="1" x14ac:dyDescent="0.25">
      <c r="A568" s="81" t="s">
        <v>154</v>
      </c>
      <c r="B568" s="79" t="s">
        <v>561</v>
      </c>
      <c r="C568" s="22"/>
      <c r="D568" s="35" t="str">
        <f>IF($A$4="I",VLOOKUP(B568,lingue!$A$1:$W$2465,12,FALSE),IF($A$4="GB",VLOOKUP(B568,lingue!$A$1:$W$2465,14,FALSE),IF($A$4="E",VLOOKUP(B568,lingue!$A$1:$W$2465,20,FALSE),IF($A$4="PL",VLOOKUP(B568,lingue!$A$1:$W$2465,22,FALSE),IF($A$4="D",VLOOKUP(B568,lingue!$A$1:$W$2465,16,FALSE),IF($A$4="F",VLOOKUP(B568,lingue!$A$1:$W$2465,18,FALSE)))))))</f>
        <v xml:space="preserve">PIANO INTERMEDIO IN PLASTICA - DIM. MM  L=355 P=255 - COLORE: GRIGIO </v>
      </c>
      <c r="E568" s="39" t="str">
        <f>IF($A$4="I",VLOOKUP(B568,lingue!$A$1:$W$2465,13,FALSE),IF($A$4="GB",VLOOKUP(B568,lingue!$A$1:$W$2465,15,FALSE),IF($A$4="E",VLOOKUP(B568,lingue!$A$1:$W$2465,21,FALSE),IF($A$4="PL",VLOOKUP(B568,lingue!$A$1:$W$2465,23,FALSE),IF($A$4="D",VLOOKUP(B568,lingue!$A$1:$W$2465,17,FALSE),IF($A$4="F",VLOOKUP(B568,lingue!$A$1:$W$2465,19,FALSE)))))))</f>
        <v xml:space="preserve">PER CASSE SERIE"ATHENA" DIM.MM.0400X0300 ***FORNITO IN MULTIPLI DI 10 PZ*** </v>
      </c>
      <c r="G568" s="39"/>
      <c r="I568" s="40">
        <v>109</v>
      </c>
      <c r="J568" s="41">
        <v>10</v>
      </c>
      <c r="K568" s="36"/>
      <c r="L568" s="27">
        <v>3.94</v>
      </c>
      <c r="M568" s="104"/>
    </row>
    <row r="569" spans="1:13" s="35" customFormat="1" ht="21.75" customHeight="1" x14ac:dyDescent="0.25">
      <c r="A569" s="81" t="s">
        <v>6</v>
      </c>
      <c r="B569" s="78" t="s">
        <v>562</v>
      </c>
      <c r="C569" s="99"/>
      <c r="D569" s="35" t="str">
        <f>IF($A$4="I",VLOOKUP(B569,lingue!$A$1:$W$2465,12,FALSE),IF($A$4="GB",VLOOKUP(B569,lingue!$A$1:$W$2465,14,FALSE),IF($A$4="E",VLOOKUP(B569,lingue!$A$1:$W$2465,20,FALSE),IF($A$4="PL",VLOOKUP(B569,lingue!$A$1:$W$2465,22,FALSE),IF($A$4="D",VLOOKUP(B569,lingue!$A$1:$W$2465,16,FALSE),IF($A$4="F",VLOOKUP(B569,lingue!$A$1:$W$2465,18,FALSE)))))))</f>
        <v xml:space="preserve">PIANO INTERMEDIO IN PLASTICA CONDUTTIVA - DIM. MM  L=355 P=255 - COLORE: NERO </v>
      </c>
      <c r="E569" s="39" t="str">
        <f>IF($A$4="I",VLOOKUP(B569,lingue!$A$1:$W$2465,13,FALSE),IF($A$4="GB",VLOOKUP(B569,lingue!$A$1:$W$2465,15,FALSE),IF($A$4="E",VLOOKUP(B569,lingue!$A$1:$W$2465,21,FALSE),IF($A$4="PL",VLOOKUP(B569,lingue!$A$1:$W$2465,23,FALSE),IF($A$4="D",VLOOKUP(B569,lingue!$A$1:$W$2465,17,FALSE),IF($A$4="F",VLOOKUP(B569,lingue!$A$1:$W$2465,19,FALSE)))))))</f>
        <v xml:space="preserve">PER CASSA SERIE"ATHENA" DIM.MM.0400X0300 ***FORNITO IN MULTIPLI DI 10 PZ*** </v>
      </c>
      <c r="G569" s="39"/>
      <c r="I569" s="40">
        <v>122.08000000000001</v>
      </c>
      <c r="J569" s="41">
        <v>10</v>
      </c>
      <c r="K569" s="36"/>
      <c r="L569" s="27">
        <v>10.42</v>
      </c>
      <c r="M569" s="104"/>
    </row>
    <row r="570" spans="1:13" s="35" customFormat="1" ht="21.75" customHeight="1" x14ac:dyDescent="0.25">
      <c r="A570" s="81" t="s">
        <v>538</v>
      </c>
      <c r="B570" s="79" t="s">
        <v>563</v>
      </c>
      <c r="C570" s="22"/>
      <c r="D570" s="35" t="str">
        <f>IF($A$4="I",VLOOKUP(B570,lingue!$A$1:$W$2465,12,FALSE),IF($A$4="GB",VLOOKUP(B570,lingue!$A$1:$W$2465,14,FALSE),IF($A$4="E",VLOOKUP(B570,lingue!$A$1:$W$2465,20,FALSE),IF($A$4="PL",VLOOKUP(B570,lingue!$A$1:$W$2465,22,FALSE),IF($A$4="D",VLOOKUP(B570,lingue!$A$1:$W$2465,16,FALSE),IF($A$4="F",VLOOKUP(B570,lingue!$A$1:$W$2465,18,FALSE)))))))</f>
        <v xml:space="preserve">DIVISORIO FESSURATO A PETTINE IN PLASTICA - DIM. MM  P=555 A=120 - COLORE: GRIGIO </v>
      </c>
      <c r="E570" s="39" t="str">
        <f>IF($A$4="I",VLOOKUP(B570,lingue!$A$1:$W$2465,13,FALSE),IF($A$4="GB",VLOOKUP(B570,lingue!$A$1:$W$2465,15,FALSE),IF($A$4="E",VLOOKUP(B570,lingue!$A$1:$W$2465,21,FALSE),IF($A$4="PL",VLOOKUP(B570,lingue!$A$1:$W$2465,23,FALSE),IF($A$4="D",VLOOKUP(B570,lingue!$A$1:$W$2465,17,FALSE),IF($A$4="F",VLOOKUP(B570,lingue!$A$1:$W$2465,19,FALSE)))))))</f>
        <v xml:space="preserve">PASSO FESSURE: 24MM ***FORNITO IN MULTIPLI DI 10 PZ*** </v>
      </c>
      <c r="F570" s="30"/>
      <c r="G570" s="39"/>
      <c r="H570" s="30"/>
      <c r="I570" s="40">
        <v>79.92</v>
      </c>
      <c r="J570" s="41">
        <v>10</v>
      </c>
      <c r="K570" s="36"/>
      <c r="L570" s="27">
        <v>3.35</v>
      </c>
      <c r="M570" s="104"/>
    </row>
    <row r="571" spans="1:13" s="35" customFormat="1" ht="21.75" customHeight="1" x14ac:dyDescent="0.25">
      <c r="A571" s="34" t="s">
        <v>6</v>
      </c>
      <c r="B571" s="78" t="s">
        <v>564</v>
      </c>
      <c r="C571" s="99"/>
      <c r="D571" s="35" t="str">
        <f>IF($A$4="I",VLOOKUP(B571,lingue!$A$1:$W$2465,12,FALSE),IF($A$4="GB",VLOOKUP(B571,lingue!$A$1:$W$2465,14,FALSE),IF($A$4="E",VLOOKUP(B571,lingue!$A$1:$W$2465,20,FALSE),IF($A$4="PL",VLOOKUP(B571,lingue!$A$1:$W$2465,22,FALSE),IF($A$4="D",VLOOKUP(B571,lingue!$A$1:$W$2465,16,FALSE),IF($A$4="F",VLOOKUP(B571,lingue!$A$1:$W$2465,18,FALSE)))))))</f>
        <v xml:space="preserve">DIVISORIO FESSURATO A PETTINE IN PLASTICA CONDUTTIVA - DIM. MM  P=555 A=120 - COLORE: NERO </v>
      </c>
      <c r="E571" s="39" t="str">
        <f>IF($A$4="I",VLOOKUP(B571,lingue!$A$1:$W$2465,13,FALSE),IF($A$4="GB",VLOOKUP(B571,lingue!$A$1:$W$2465,15,FALSE),IF($A$4="E",VLOOKUP(B571,lingue!$A$1:$W$2465,21,FALSE),IF($A$4="PL",VLOOKUP(B571,lingue!$A$1:$W$2465,23,FALSE),IF($A$4="D",VLOOKUP(B571,lingue!$A$1:$W$2465,17,FALSE),IF($A$4="F",VLOOKUP(B571,lingue!$A$1:$W$2465,19,FALSE)))))))</f>
        <v xml:space="preserve">PASSO FESSURE: 20MM ***FORNITO IN MULTIPLI DI 10 PZ*** </v>
      </c>
      <c r="F571" s="30"/>
      <c r="G571" s="39"/>
      <c r="H571" s="30"/>
      <c r="I571" s="40">
        <v>79.92</v>
      </c>
      <c r="J571" s="41">
        <v>10</v>
      </c>
      <c r="K571" s="36"/>
      <c r="L571" s="27">
        <v>7.97</v>
      </c>
      <c r="M571" s="104"/>
    </row>
    <row r="572" spans="1:13" s="35" customFormat="1" ht="21.75" customHeight="1" x14ac:dyDescent="0.25">
      <c r="A572" s="81" t="s">
        <v>538</v>
      </c>
      <c r="B572" s="79" t="s">
        <v>565</v>
      </c>
      <c r="C572" s="22"/>
      <c r="D572" s="35" t="str">
        <f>IF($A$4="I",VLOOKUP(B572,lingue!$A$1:$W$2465,12,FALSE),IF($A$4="GB",VLOOKUP(B572,lingue!$A$1:$W$2465,14,FALSE),IF($A$4="E",VLOOKUP(B572,lingue!$A$1:$W$2465,20,FALSE),IF($A$4="PL",VLOOKUP(B572,lingue!$A$1:$W$2465,22,FALSE),IF($A$4="D",VLOOKUP(B572,lingue!$A$1:$W$2465,16,FALSE),IF($A$4="F",VLOOKUP(B572,lingue!$A$1:$W$2465,18,FALSE)))))))</f>
        <v xml:space="preserve">DIVISORIO FESSURATO A PETTINE IN PLASTICA - DIM. MM  P=555 A=180 - COLORE: GRIGIO </v>
      </c>
      <c r="E572" s="39" t="str">
        <f>IF($A$4="I",VLOOKUP(B572,lingue!$A$1:$W$2465,13,FALSE),IF($A$4="GB",VLOOKUP(B572,lingue!$A$1:$W$2465,15,FALSE),IF($A$4="E",VLOOKUP(B572,lingue!$A$1:$W$2465,21,FALSE),IF($A$4="PL",VLOOKUP(B572,lingue!$A$1:$W$2465,23,FALSE),IF($A$4="D",VLOOKUP(B572,lingue!$A$1:$W$2465,17,FALSE),IF($A$4="F",VLOOKUP(B572,lingue!$A$1:$W$2465,19,FALSE)))))))</f>
        <v xml:space="preserve">PASSO FESSURE: 24MM ***FORNITO IN MULTIPLI DI 10 PZ*** </v>
      </c>
      <c r="F572" s="30"/>
      <c r="G572" s="39"/>
      <c r="H572" s="30"/>
      <c r="I572" s="40">
        <v>119.88</v>
      </c>
      <c r="J572" s="41">
        <v>10</v>
      </c>
      <c r="K572" s="36"/>
      <c r="L572" s="27">
        <v>4.4000000000000004</v>
      </c>
      <c r="M572" s="104"/>
    </row>
    <row r="573" spans="1:13" s="35" customFormat="1" ht="21.75" customHeight="1" x14ac:dyDescent="0.25">
      <c r="A573" s="81" t="s">
        <v>538</v>
      </c>
      <c r="B573" s="79" t="s">
        <v>566</v>
      </c>
      <c r="C573" s="22"/>
      <c r="D573" s="35" t="str">
        <f>IF($A$4="I",VLOOKUP(B573,lingue!$A$1:$W$2465,12,FALSE),IF($A$4="GB",VLOOKUP(B573,lingue!$A$1:$W$2465,14,FALSE),IF($A$4="E",VLOOKUP(B573,lingue!$A$1:$W$2465,20,FALSE),IF($A$4="PL",VLOOKUP(B573,lingue!$A$1:$W$2465,22,FALSE),IF($A$4="D",VLOOKUP(B573,lingue!$A$1:$W$2465,16,FALSE),IF($A$4="F",VLOOKUP(B573,lingue!$A$1:$W$2465,18,FALSE)))))))</f>
        <v xml:space="preserve">DIVISORIO FESSURATO A PETTINE IN PLASTICA - DIM. MM  P=555 A=220 - COLORE: GRIGIO </v>
      </c>
      <c r="E573" s="39" t="str">
        <f>IF($A$4="I",VLOOKUP(B573,lingue!$A$1:$W$2465,13,FALSE),IF($A$4="GB",VLOOKUP(B573,lingue!$A$1:$W$2465,15,FALSE),IF($A$4="E",VLOOKUP(B573,lingue!$A$1:$W$2465,21,FALSE),IF($A$4="PL",VLOOKUP(B573,lingue!$A$1:$W$2465,23,FALSE),IF($A$4="D",VLOOKUP(B573,lingue!$A$1:$W$2465,17,FALSE),IF($A$4="F",VLOOKUP(B573,lingue!$A$1:$W$2465,19,FALSE)))))))</f>
        <v xml:space="preserve">PASSO FESSURE: 24MM ***FORNITO IN MULTIPLI DI 10 PZ*** </v>
      </c>
      <c r="F573" s="30"/>
      <c r="G573" s="39"/>
      <c r="H573" s="30"/>
      <c r="I573" s="40">
        <v>147</v>
      </c>
      <c r="J573" s="41">
        <v>10</v>
      </c>
      <c r="K573" s="36"/>
      <c r="L573" s="27">
        <v>5.38</v>
      </c>
      <c r="M573" s="104"/>
    </row>
    <row r="574" spans="1:13" s="35" customFormat="1" ht="21.75" customHeight="1" x14ac:dyDescent="0.25">
      <c r="A574" s="34" t="s">
        <v>6</v>
      </c>
      <c r="B574" s="78" t="s">
        <v>567</v>
      </c>
      <c r="C574" s="99"/>
      <c r="D574" s="35" t="str">
        <f>IF($A$4="I",VLOOKUP(B574,lingue!$A$1:$W$2465,12,FALSE),IF($A$4="GB",VLOOKUP(B574,lingue!$A$1:$W$2465,14,FALSE),IF($A$4="E",VLOOKUP(B574,lingue!$A$1:$W$2465,20,FALSE),IF($A$4="PL",VLOOKUP(B574,lingue!$A$1:$W$2465,22,FALSE),IF($A$4="D",VLOOKUP(B574,lingue!$A$1:$W$2465,16,FALSE),IF($A$4="F",VLOOKUP(B574,lingue!$A$1:$W$2465,18,FALSE)))))))</f>
        <v xml:space="preserve">DIVISORIO FESSURATO A PETTINE IN PLASTICA CONDUTTIVA - DIM. MM  P=555 A=180 - COLORE: NERO </v>
      </c>
      <c r="E574" s="39" t="str">
        <f>IF($A$4="I",VLOOKUP(B574,lingue!$A$1:$W$2465,13,FALSE),IF($A$4="GB",VLOOKUP(B574,lingue!$A$1:$W$2465,15,FALSE),IF($A$4="E",VLOOKUP(B574,lingue!$A$1:$W$2465,21,FALSE),IF($A$4="PL",VLOOKUP(B574,lingue!$A$1:$W$2465,23,FALSE),IF($A$4="D",VLOOKUP(B574,lingue!$A$1:$W$2465,17,FALSE),IF($A$4="F",VLOOKUP(B574,lingue!$A$1:$W$2465,19,FALSE)))))))</f>
        <v xml:space="preserve">PASSO FESSURE: 20MM ***FORNITO IN MULTIPLI DI 10 PZ*** </v>
      </c>
      <c r="F574" s="30"/>
      <c r="G574" s="39"/>
      <c r="H574" s="30"/>
      <c r="I574" s="40">
        <v>119.88</v>
      </c>
      <c r="J574" s="41">
        <v>10</v>
      </c>
      <c r="K574" s="36"/>
      <c r="L574" s="27">
        <v>11.51</v>
      </c>
      <c r="M574" s="104"/>
    </row>
    <row r="575" spans="1:13" ht="21.75" customHeight="1" x14ac:dyDescent="0.25">
      <c r="A575" s="34" t="s">
        <v>538</v>
      </c>
      <c r="B575" s="79" t="s">
        <v>568</v>
      </c>
      <c r="D575" s="8" t="str">
        <f>IF($A$4="I",VLOOKUP(B575,lingue!$A$1:$W$2465,12,FALSE),IF($A$4="GB",VLOOKUP(B575,lingue!$A$1:$W$2465,14,FALSE),IF($A$4="E",VLOOKUP(B575,lingue!$A$1:$W$2465,20,FALSE),IF($A$4="PL",VLOOKUP(B575,lingue!$A$1:$W$2465,22,FALSE),IF($A$4="D",VLOOKUP(B575,lingue!$A$1:$W$2465,16,FALSE),IF($A$4="F",VLOOKUP(B575,lingue!$A$1:$W$2465,18,FALSE)))))))</f>
        <v xml:space="preserve">DIVISORIO FESSURATO A PETTINE IN PLASTICA - DIM. MM  P=555 A=45 - COLORE: GRIGIO </v>
      </c>
      <c r="E575" s="23" t="str">
        <f>IF($A$4="I",VLOOKUP(B575,lingue!$A$1:$W$2465,13,FALSE),IF($A$4="GB",VLOOKUP(B575,lingue!$A$1:$W$2465,15,FALSE),IF($A$4="E",VLOOKUP(B575,lingue!$A$1:$W$2465,21,FALSE),IF($A$4="PL",VLOOKUP(B575,lingue!$A$1:$W$2465,23,FALSE),IF($A$4="D",VLOOKUP(B575,lingue!$A$1:$W$2465,17,FALSE),IF($A$4="F",VLOOKUP(B575,lingue!$A$1:$W$2465,19,FALSE)))))))</f>
        <v xml:space="preserve">PASSO FESSURE: 24MM ***FORNITO IN MULTIPLI DI 10 PZ*** </v>
      </c>
      <c r="F575" s="28"/>
      <c r="G575" s="23"/>
      <c r="I575" s="24">
        <v>29.97</v>
      </c>
      <c r="J575" s="25">
        <v>10</v>
      </c>
      <c r="K575" s="36"/>
      <c r="L575" s="27">
        <v>1.83</v>
      </c>
      <c r="M575" s="104"/>
    </row>
    <row r="576" spans="1:13" ht="21.75" customHeight="1" x14ac:dyDescent="0.25">
      <c r="A576" s="34" t="s">
        <v>6</v>
      </c>
      <c r="B576" s="78" t="s">
        <v>569</v>
      </c>
      <c r="C576" s="99"/>
      <c r="D576" s="8" t="str">
        <f>IF($A$4="I",VLOOKUP(B576,lingue!$A$1:$W$2465,12,FALSE),IF($A$4="GB",VLOOKUP(B576,lingue!$A$1:$W$2465,14,FALSE),IF($A$4="E",VLOOKUP(B576,lingue!$A$1:$W$2465,20,FALSE),IF($A$4="PL",VLOOKUP(B576,lingue!$A$1:$W$2465,22,FALSE),IF($A$4="D",VLOOKUP(B576,lingue!$A$1:$W$2465,16,FALSE),IF($A$4="F",VLOOKUP(B576,lingue!$A$1:$W$2465,18,FALSE)))))))</f>
        <v xml:space="preserve">DIVISORIO FESSURATO A PETTINE IN PLASTICA CONDUTTIVA - DIM. MM  P=555 A=45 - COLORE: NERO </v>
      </c>
      <c r="E576" s="23" t="str">
        <f>IF($A$4="I",VLOOKUP(B576,lingue!$A$1:$W$2465,13,FALSE),IF($A$4="GB",VLOOKUP(B576,lingue!$A$1:$W$2465,15,FALSE),IF($A$4="E",VLOOKUP(B576,lingue!$A$1:$W$2465,21,FALSE),IF($A$4="PL",VLOOKUP(B576,lingue!$A$1:$W$2465,23,FALSE),IF($A$4="D",VLOOKUP(B576,lingue!$A$1:$W$2465,17,FALSE),IF($A$4="F",VLOOKUP(B576,lingue!$A$1:$W$2465,19,FALSE)))))))</f>
        <v xml:space="preserve">PASSO FESSURE: 20MM ***FORNITO IN MULTIPLI DI 10 PZ*** </v>
      </c>
      <c r="G576" s="23"/>
      <c r="I576" s="24">
        <v>29.97</v>
      </c>
      <c r="J576" s="25">
        <v>10</v>
      </c>
      <c r="K576" s="36"/>
      <c r="L576" s="27">
        <v>3.49</v>
      </c>
      <c r="M576" s="104"/>
    </row>
    <row r="577" spans="1:13" ht="21.75" customHeight="1" x14ac:dyDescent="0.25">
      <c r="A577" s="34" t="s">
        <v>538</v>
      </c>
      <c r="B577" s="79" t="s">
        <v>570</v>
      </c>
      <c r="D577" s="8" t="str">
        <f>IF($A$4="I",VLOOKUP(B577,lingue!$A$1:$W$2465,12,FALSE),IF($A$4="GB",VLOOKUP(B577,lingue!$A$1:$W$2465,14,FALSE),IF($A$4="E",VLOOKUP(B577,lingue!$A$1:$W$2465,20,FALSE),IF($A$4="PL",VLOOKUP(B577,lingue!$A$1:$W$2465,22,FALSE),IF($A$4="D",VLOOKUP(B577,lingue!$A$1:$W$2465,16,FALSE),IF($A$4="F",VLOOKUP(B577,lingue!$A$1:$W$2465,18,FALSE)))))))</f>
        <v xml:space="preserve">DIVISORIO FESSURATO A PETTINE IN PLASTICA - DIM. MM  P=555 A=70 - COLORE: GRIGIO </v>
      </c>
      <c r="E577" s="23" t="str">
        <f>IF($A$4="I",VLOOKUP(B577,lingue!$A$1:$W$2465,13,FALSE),IF($A$4="GB",VLOOKUP(B577,lingue!$A$1:$W$2465,15,FALSE),IF($A$4="E",VLOOKUP(B577,lingue!$A$1:$W$2465,21,FALSE),IF($A$4="PL",VLOOKUP(B577,lingue!$A$1:$W$2465,23,FALSE),IF($A$4="D",VLOOKUP(B577,lingue!$A$1:$W$2465,17,FALSE),IF($A$4="F",VLOOKUP(B577,lingue!$A$1:$W$2465,19,FALSE)))))))</f>
        <v xml:space="preserve">PASSO FESSURE: 24MM ***FORNITO IN MULTIPLI DI 10 PZ*** </v>
      </c>
      <c r="F577" s="28"/>
      <c r="G577" s="23"/>
      <c r="I577" s="24">
        <v>46.62</v>
      </c>
      <c r="J577" s="25">
        <v>10</v>
      </c>
      <c r="K577" s="36"/>
      <c r="L577" s="27">
        <v>2.27</v>
      </c>
      <c r="M577" s="104"/>
    </row>
    <row r="578" spans="1:13" ht="21.75" customHeight="1" x14ac:dyDescent="0.25">
      <c r="A578" s="34" t="s">
        <v>6</v>
      </c>
      <c r="B578" s="78" t="s">
        <v>571</v>
      </c>
      <c r="C578" s="99"/>
      <c r="D578" s="8" t="str">
        <f>IF($A$4="I",VLOOKUP(B578,lingue!$A$1:$W$2465,12,FALSE),IF($A$4="GB",VLOOKUP(B578,lingue!$A$1:$W$2465,14,FALSE),IF($A$4="E",VLOOKUP(B578,lingue!$A$1:$W$2465,20,FALSE),IF($A$4="PL",VLOOKUP(B578,lingue!$A$1:$W$2465,22,FALSE),IF($A$4="D",VLOOKUP(B578,lingue!$A$1:$W$2465,16,FALSE),IF($A$4="F",VLOOKUP(B578,lingue!$A$1:$W$2465,18,FALSE)))))))</f>
        <v xml:space="preserve">DIVISORIO FESSURATO A PETTINE IN PLASTICA CONDUTTIVA - DIM. MM  P=555 A=70 - COLORE: NERO </v>
      </c>
      <c r="E578" s="23" t="str">
        <f>IF($A$4="I",VLOOKUP(B578,lingue!$A$1:$W$2465,13,FALSE),IF($A$4="GB",VLOOKUP(B578,lingue!$A$1:$W$2465,15,FALSE),IF($A$4="E",VLOOKUP(B578,lingue!$A$1:$W$2465,21,FALSE),IF($A$4="PL",VLOOKUP(B578,lingue!$A$1:$W$2465,23,FALSE),IF($A$4="D",VLOOKUP(B578,lingue!$A$1:$W$2465,17,FALSE),IF($A$4="F",VLOOKUP(B578,lingue!$A$1:$W$2465,19,FALSE)))))))</f>
        <v xml:space="preserve">PASSO FESSURE: 20MM ***FORNITO IN MULTIPLI DI 10 PZ*** </v>
      </c>
      <c r="G578" s="23"/>
      <c r="I578" s="24">
        <v>46.62</v>
      </c>
      <c r="J578" s="25">
        <v>10</v>
      </c>
      <c r="K578" s="36"/>
      <c r="L578" s="27">
        <v>5</v>
      </c>
      <c r="M578" s="104"/>
    </row>
    <row r="579" spans="1:13" ht="21.75" customHeight="1" x14ac:dyDescent="0.25">
      <c r="A579" s="34" t="s">
        <v>538</v>
      </c>
      <c r="B579" s="79" t="s">
        <v>572</v>
      </c>
      <c r="D579" s="8" t="str">
        <f>IF($A$4="I",VLOOKUP(B579,lingue!$A$1:$W$2465,12,FALSE),IF($A$4="GB",VLOOKUP(B579,lingue!$A$1:$W$2465,14,FALSE),IF($A$4="E",VLOOKUP(B579,lingue!$A$1:$W$2465,20,FALSE),IF($A$4="PL",VLOOKUP(B579,lingue!$A$1:$W$2465,22,FALSE),IF($A$4="D",VLOOKUP(B579,lingue!$A$1:$W$2465,16,FALSE),IF($A$4="F",VLOOKUP(B579,lingue!$A$1:$W$2465,18,FALSE)))))))</f>
        <v xml:space="preserve">DIVISORIO FESSURATO A PETTINE IN PLASTICA - DIM. MM  P=555 A=90 - COLORE: GRIGIO </v>
      </c>
      <c r="E579" s="23" t="str">
        <f>IF($A$4="I",VLOOKUP(B579,lingue!$A$1:$W$2465,13,FALSE),IF($A$4="GB",VLOOKUP(B579,lingue!$A$1:$W$2465,15,FALSE),IF($A$4="E",VLOOKUP(B579,lingue!$A$1:$W$2465,21,FALSE),IF($A$4="PL",VLOOKUP(B579,lingue!$A$1:$W$2465,23,FALSE),IF($A$4="D",VLOOKUP(B579,lingue!$A$1:$W$2465,17,FALSE),IF($A$4="F",VLOOKUP(B579,lingue!$A$1:$W$2465,19,FALSE)))))))</f>
        <v xml:space="preserve">PASSO FESSURE: 24MM ***FORNITO IN MULTIPLI DI 10 PZ*** </v>
      </c>
      <c r="F579" s="28"/>
      <c r="G579" s="23"/>
      <c r="I579" s="24">
        <v>59.94</v>
      </c>
      <c r="J579" s="25">
        <v>10</v>
      </c>
      <c r="K579" s="36"/>
      <c r="L579" s="27">
        <v>2.59</v>
      </c>
      <c r="M579" s="104"/>
    </row>
    <row r="580" spans="1:13" ht="21.75" customHeight="1" x14ac:dyDescent="0.25">
      <c r="A580" s="34" t="s">
        <v>6</v>
      </c>
      <c r="B580" s="78" t="s">
        <v>573</v>
      </c>
      <c r="C580" s="99"/>
      <c r="D580" s="8" t="str">
        <f>IF($A$4="I",VLOOKUP(B580,lingue!$A$1:$W$2465,12,FALSE),IF($A$4="GB",VLOOKUP(B580,lingue!$A$1:$W$2465,14,FALSE),IF($A$4="E",VLOOKUP(B580,lingue!$A$1:$W$2465,20,FALSE),IF($A$4="PL",VLOOKUP(B580,lingue!$A$1:$W$2465,22,FALSE),IF($A$4="D",VLOOKUP(B580,lingue!$A$1:$W$2465,16,FALSE),IF($A$4="F",VLOOKUP(B580,lingue!$A$1:$W$2465,18,FALSE)))))))</f>
        <v xml:space="preserve">DIVISORIO FESSURATO A PETTINE IN PLASTICA CONDUTTIVA - DIM. MM  P=555 A=90 - COLORE: NERO </v>
      </c>
      <c r="E580" s="23" t="str">
        <f>IF($A$4="I",VLOOKUP(B580,lingue!$A$1:$W$2465,13,FALSE),IF($A$4="GB",VLOOKUP(B580,lingue!$A$1:$W$2465,15,FALSE),IF($A$4="E",VLOOKUP(B580,lingue!$A$1:$W$2465,21,FALSE),IF($A$4="PL",VLOOKUP(B580,lingue!$A$1:$W$2465,23,FALSE),IF($A$4="D",VLOOKUP(B580,lingue!$A$1:$W$2465,17,FALSE),IF($A$4="F",VLOOKUP(B580,lingue!$A$1:$W$2465,19,FALSE)))))))</f>
        <v xml:space="preserve">PASSO FESSURE: 20MM ***FORNITO IN MULTIPLI DI 10 PZ*** </v>
      </c>
      <c r="G580" s="23"/>
      <c r="I580" s="24">
        <v>59.94</v>
      </c>
      <c r="J580" s="25">
        <v>10</v>
      </c>
      <c r="K580" s="36"/>
      <c r="L580" s="27">
        <v>6.17</v>
      </c>
      <c r="M580" s="104"/>
    </row>
    <row r="581" spans="1:13" ht="21.75" customHeight="1" x14ac:dyDescent="0.25">
      <c r="A581" s="34" t="s">
        <v>154</v>
      </c>
      <c r="B581" s="79" t="s">
        <v>574</v>
      </c>
      <c r="D581" s="8" t="str">
        <f>IF($A$4="I",VLOOKUP(B581,lingue!$A$1:$W$2465,12,FALSE),IF($A$4="GB",VLOOKUP(B581,lingue!$A$1:$W$2465,14,FALSE),IF($A$4="E",VLOOKUP(B581,lingue!$A$1:$W$2465,20,FALSE),IF($A$4="PL",VLOOKUP(B581,lingue!$A$1:$W$2465,22,FALSE),IF($A$4="D",VLOOKUP(B581,lingue!$A$1:$W$2465,16,FALSE),IF($A$4="F",VLOOKUP(B581,lingue!$A$1:$W$2465,18,FALSE)))))))</f>
        <v xml:space="preserve">PIANO INTERMEDIO IN PLASTICA - DIM. MM  L=555 P=355 - COLORE: GRIGIO </v>
      </c>
      <c r="E581" s="23" t="str">
        <f>IF($A$4="I",VLOOKUP(B581,lingue!$A$1:$W$2465,13,FALSE),IF($A$4="GB",VLOOKUP(B581,lingue!$A$1:$W$2465,15,FALSE),IF($A$4="E",VLOOKUP(B581,lingue!$A$1:$W$2465,21,FALSE),IF($A$4="PL",VLOOKUP(B581,lingue!$A$1:$W$2465,23,FALSE),IF($A$4="D",VLOOKUP(B581,lingue!$A$1:$W$2465,17,FALSE),IF($A$4="F",VLOOKUP(B581,lingue!$A$1:$W$2465,19,FALSE)))))))</f>
        <v xml:space="preserve">PER CASSE SERIE ATHENA-THEMA  DIM.MM.0600X0400 ***FORNITO IN MULTIPLI DI 10 PZ*** </v>
      </c>
      <c r="F581" s="28"/>
      <c r="G581" s="23"/>
      <c r="I581" s="24">
        <v>236</v>
      </c>
      <c r="J581" s="25">
        <v>10</v>
      </c>
      <c r="K581" s="36"/>
      <c r="L581" s="27">
        <v>7.64</v>
      </c>
      <c r="M581" s="104"/>
    </row>
    <row r="582" spans="1:13" ht="21.75" customHeight="1" x14ac:dyDescent="0.25">
      <c r="A582" s="34" t="s">
        <v>6</v>
      </c>
      <c r="B582" s="78" t="s">
        <v>575</v>
      </c>
      <c r="C582" s="99"/>
      <c r="D582" s="8" t="str">
        <f>IF($A$4="I",VLOOKUP(B582,lingue!$A$1:$W$2465,12,FALSE),IF($A$4="GB",VLOOKUP(B582,lingue!$A$1:$W$2465,14,FALSE),IF($A$4="E",VLOOKUP(B582,lingue!$A$1:$W$2465,20,FALSE),IF($A$4="PL",VLOOKUP(B582,lingue!$A$1:$W$2465,22,FALSE),IF($A$4="D",VLOOKUP(B582,lingue!$A$1:$W$2465,16,FALSE),IF($A$4="F",VLOOKUP(B582,lingue!$A$1:$W$2465,18,FALSE)))))))</f>
        <v xml:space="preserve">PIANO INTERMEDIO IN PLASTICA CONDUTTIVA - DIM. MM  L=555 P=355 - COLORE: NERO </v>
      </c>
      <c r="E582" s="23" t="str">
        <f>IF($A$4="I",VLOOKUP(B582,lingue!$A$1:$W$2465,13,FALSE),IF($A$4="GB",VLOOKUP(B582,lingue!$A$1:$W$2465,15,FALSE),IF($A$4="E",VLOOKUP(B582,lingue!$A$1:$W$2465,21,FALSE),IF($A$4="PL",VLOOKUP(B582,lingue!$A$1:$W$2465,23,FALSE),IF($A$4="D",VLOOKUP(B582,lingue!$A$1:$W$2465,17,FALSE),IF($A$4="F",VLOOKUP(B582,lingue!$A$1:$W$2465,19,FALSE)))))))</f>
        <v xml:space="preserve">PER CASSE SERIE"ATHENA" DIM.MM.0600X0400 ***FORNITO IN MULTIPLI DI 10 PZ*** </v>
      </c>
      <c r="G582" s="23"/>
      <c r="I582" s="24">
        <v>264.32000000000005</v>
      </c>
      <c r="J582" s="25">
        <v>10</v>
      </c>
      <c r="K582" s="36"/>
      <c r="L582" s="27">
        <v>22.14</v>
      </c>
      <c r="M582" s="104"/>
    </row>
    <row r="583" spans="1:13" ht="21.75" customHeight="1" x14ac:dyDescent="0.25">
      <c r="A583" s="34" t="s">
        <v>576</v>
      </c>
      <c r="B583" s="78" t="s">
        <v>577</v>
      </c>
      <c r="C583" s="99"/>
      <c r="D583" s="8" t="str">
        <f>IF($A$4="I",VLOOKUP(B583,lingue!$A$1:$W$2465,12,FALSE),IF($A$4="GB",VLOOKUP(B583,lingue!$A$1:$W$2465,14,FALSE),IF($A$4="E",VLOOKUP(B583,lingue!$A$1:$W$2465,20,FALSE),IF($A$4="PL",VLOOKUP(B583,lingue!$A$1:$W$2465,22,FALSE),IF($A$4="D",VLOOKUP(B583,lingue!$A$1:$W$2465,16,FALSE),IF($A$4="F",VLOOKUP(B583,lingue!$A$1:$W$2465,18,FALSE)))))))</f>
        <v>DIVISORIO PER DISTANZE 400X300 DISTANZA MENO - DIM. MM  P=235 A=98 - COLORE: NERO</v>
      </c>
      <c r="E583" s="23" t="str">
        <f>IF($A$4="I",VLOOKUP(B583,lingue!$A$1:$W$2465,13,FALSE),IF($A$4="GB",VLOOKUP(B583,lingue!$A$1:$W$2465,15,FALSE),IF($A$4="E",VLOOKUP(B583,lingue!$A$1:$W$2465,21,FALSE),IF($A$4="PL",VLOOKUP(B583,lingue!$A$1:$W$2465,23,FALSE),IF($A$4="D",VLOOKUP(B583,lingue!$A$1:$W$2465,17,FALSE),IF($A$4="F",VLOOKUP(B583,lingue!$A$1:$W$2465,19,FALSE)))))))</f>
        <v xml:space="preserve">PER CASSETTA LATO 300 MM. - ***FORNITO IN MULTIPLI DI 1 PZ*** </v>
      </c>
      <c r="F583" s="8"/>
      <c r="G583" s="23"/>
      <c r="H583" s="8"/>
      <c r="I583" s="24">
        <v>142</v>
      </c>
      <c r="J583" s="25">
        <v>1</v>
      </c>
      <c r="K583" s="26"/>
      <c r="L583" s="27">
        <v>6.56</v>
      </c>
      <c r="M583" s="104"/>
    </row>
    <row r="584" spans="1:13" ht="21.75" customHeight="1" x14ac:dyDescent="0.25">
      <c r="A584" s="34" t="s">
        <v>576</v>
      </c>
      <c r="B584" s="78" t="s">
        <v>578</v>
      </c>
      <c r="C584" s="99"/>
      <c r="D584" s="8" t="str">
        <f>IF($A$4="I",VLOOKUP(B584,lingue!$A$1:$W$2465,12,FALSE),IF($A$4="GB",VLOOKUP(B584,lingue!$A$1:$W$2465,14,FALSE),IF($A$4="E",VLOOKUP(B584,lingue!$A$1:$W$2465,20,FALSE),IF($A$4="PL",VLOOKUP(B584,lingue!$A$1:$W$2465,22,FALSE),IF($A$4="D",VLOOKUP(B584,lingue!$A$1:$W$2465,16,FALSE),IF($A$4="F",VLOOKUP(B584,lingue!$A$1:$W$2465,18,FALSE)))))))</f>
        <v>DIVISORIO PER DISTANZE 400X300 DISTANZA PIU' - DIM. MM  P=235 A=98 - COLORE: NERO</v>
      </c>
      <c r="E584" s="23" t="str">
        <f>IF($A$4="I",VLOOKUP(B584,lingue!$A$1:$W$2465,13,FALSE),IF($A$4="GB",VLOOKUP(B584,lingue!$A$1:$W$2465,15,FALSE),IF($A$4="E",VLOOKUP(B584,lingue!$A$1:$W$2465,21,FALSE),IF($A$4="PL",VLOOKUP(B584,lingue!$A$1:$W$2465,23,FALSE),IF($A$4="D",VLOOKUP(B584,lingue!$A$1:$W$2465,17,FALSE),IF($A$4="F",VLOOKUP(B584,lingue!$A$1:$W$2465,19,FALSE)))))))</f>
        <v xml:space="preserve">PER CASSETTA LATO 300 MM. - ***FORNITO IN MULTIPLI DI 1 PZ*** </v>
      </c>
      <c r="F584" s="8"/>
      <c r="G584" s="23"/>
      <c r="H584" s="8"/>
      <c r="I584" s="24">
        <v>142</v>
      </c>
      <c r="J584" s="25">
        <v>1</v>
      </c>
      <c r="K584" s="26"/>
      <c r="L584" s="27">
        <v>6.56</v>
      </c>
      <c r="M584" s="104"/>
    </row>
    <row r="585" spans="1:13" ht="21.75" customHeight="1" x14ac:dyDescent="0.25">
      <c r="A585" s="34" t="s">
        <v>576</v>
      </c>
      <c r="B585" s="78" t="s">
        <v>579</v>
      </c>
      <c r="C585" s="99"/>
      <c r="D585" s="8" t="str">
        <f>IF($A$4="I",VLOOKUP(B585,lingue!$A$1:$W$2465,12,FALSE),IF($A$4="GB",VLOOKUP(B585,lingue!$A$1:$W$2465,14,FALSE),IF($A$4="E",VLOOKUP(B585,lingue!$A$1:$W$2465,20,FALSE),IF($A$4="PL",VLOOKUP(B585,lingue!$A$1:$W$2465,22,FALSE),IF($A$4="D",VLOOKUP(B585,lingue!$A$1:$W$2465,16,FALSE),IF($A$4="F",VLOOKUP(B585,lingue!$A$1:$W$2465,18,FALSE)))))))</f>
        <v>DIVISORIO PER DISTANZE 400X300 DISTANZA UGUALE - DIM. MM  P=235 A=98 - COLORE: NERO</v>
      </c>
      <c r="E585" s="23" t="str">
        <f>IF($A$4="I",VLOOKUP(B585,lingue!$A$1:$W$2465,13,FALSE),IF($A$4="GB",VLOOKUP(B585,lingue!$A$1:$W$2465,15,FALSE),IF($A$4="E",VLOOKUP(B585,lingue!$A$1:$W$2465,21,FALSE),IF($A$4="PL",VLOOKUP(B585,lingue!$A$1:$W$2465,23,FALSE),IF($A$4="D",VLOOKUP(B585,lingue!$A$1:$W$2465,17,FALSE),IF($A$4="F",VLOOKUP(B585,lingue!$A$1:$W$2465,19,FALSE)))))))</f>
        <v xml:space="preserve">PER CASSETTA LATO 300 MM. - ***FORNITO IN MULTIPLI DI 1 PZ*** </v>
      </c>
      <c r="F585" s="8"/>
      <c r="G585" s="23"/>
      <c r="H585" s="8"/>
      <c r="I585" s="24">
        <v>142</v>
      </c>
      <c r="J585" s="25">
        <v>1</v>
      </c>
      <c r="K585" s="26"/>
      <c r="L585" s="27">
        <v>6.56</v>
      </c>
      <c r="M585" s="104"/>
    </row>
    <row r="586" spans="1:13" ht="21.75" customHeight="1" x14ac:dyDescent="0.25">
      <c r="A586" s="34" t="s">
        <v>576</v>
      </c>
      <c r="B586" s="78" t="s">
        <v>580</v>
      </c>
      <c r="C586" s="99"/>
      <c r="D586" s="8" t="str">
        <f>IF($A$4="I",VLOOKUP(B586,lingue!$A$1:$W$2465,12,FALSE),IF($A$4="GB",VLOOKUP(B586,lingue!$A$1:$W$2465,14,FALSE),IF($A$4="E",VLOOKUP(B586,lingue!$A$1:$W$2465,20,FALSE),IF($A$4="PL",VLOOKUP(B586,lingue!$A$1:$W$2465,22,FALSE),IF($A$4="D",VLOOKUP(B586,lingue!$A$1:$W$2465,16,FALSE),IF($A$4="F",VLOOKUP(B586,lingue!$A$1:$W$2465,18,FALSE)))))))</f>
        <v>DIVISORIO PER DISTANZE 400X300 DISTANZA MENO - DIM. MM  P=335 A=98 - COLORE: NERO</v>
      </c>
      <c r="E586" s="23" t="str">
        <f>IF($A$4="I",VLOOKUP(B586,lingue!$A$1:$W$2465,13,FALSE),IF($A$4="GB",VLOOKUP(B586,lingue!$A$1:$W$2465,15,FALSE),IF($A$4="E",VLOOKUP(B586,lingue!$A$1:$W$2465,21,FALSE),IF($A$4="PL",VLOOKUP(B586,lingue!$A$1:$W$2465,23,FALSE),IF($A$4="D",VLOOKUP(B586,lingue!$A$1:$W$2465,17,FALSE),IF($A$4="F",VLOOKUP(B586,lingue!$A$1:$W$2465,19,FALSE)))))))</f>
        <v xml:space="preserve">PER CASSETTA LATO 400 MM. - ***FORNITO IN MULTIPLI DI 1 PZ*** </v>
      </c>
      <c r="F586" s="8"/>
      <c r="G586" s="23"/>
      <c r="H586" s="8"/>
      <c r="I586" s="24">
        <v>240</v>
      </c>
      <c r="J586" s="25">
        <v>1</v>
      </c>
      <c r="K586" s="26"/>
      <c r="L586" s="27">
        <v>9.84</v>
      </c>
      <c r="M586" s="104"/>
    </row>
    <row r="587" spans="1:13" ht="21.75" customHeight="1" x14ac:dyDescent="0.25">
      <c r="A587" s="34" t="s">
        <v>576</v>
      </c>
      <c r="B587" s="78" t="s">
        <v>581</v>
      </c>
      <c r="C587" s="99"/>
      <c r="D587" s="8" t="str">
        <f>IF($A$4="I",VLOOKUP(B587,lingue!$A$1:$W$2465,12,FALSE),IF($A$4="GB",VLOOKUP(B587,lingue!$A$1:$W$2465,14,FALSE),IF($A$4="E",VLOOKUP(B587,lingue!$A$1:$W$2465,20,FALSE),IF($A$4="PL",VLOOKUP(B587,lingue!$A$1:$W$2465,22,FALSE),IF($A$4="D",VLOOKUP(B587,lingue!$A$1:$W$2465,16,FALSE),IF($A$4="F",VLOOKUP(B587,lingue!$A$1:$W$2465,18,FALSE)))))))</f>
        <v>DIVISORIO PER DISTANZE 400X300 DISTANZA PIU' - DIM. MM  P=335 A=98 - COLORE: NERO</v>
      </c>
      <c r="E587" s="23" t="str">
        <f>IF($A$4="I",VLOOKUP(B587,lingue!$A$1:$W$2465,13,FALSE),IF($A$4="GB",VLOOKUP(B587,lingue!$A$1:$W$2465,15,FALSE),IF($A$4="E",VLOOKUP(B587,lingue!$A$1:$W$2465,21,FALSE),IF($A$4="PL",VLOOKUP(B587,lingue!$A$1:$W$2465,23,FALSE),IF($A$4="D",VLOOKUP(B587,lingue!$A$1:$W$2465,17,FALSE),IF($A$4="F",VLOOKUP(B587,lingue!$A$1:$W$2465,19,FALSE)))))))</f>
        <v xml:space="preserve">PER CASSETTA LATO 400 MM. - ***FORNITO IN MULTIPLI DI 1 PZ*** </v>
      </c>
      <c r="F587" s="8"/>
      <c r="G587" s="23"/>
      <c r="H587" s="8"/>
      <c r="I587" s="24">
        <v>240</v>
      </c>
      <c r="J587" s="25">
        <v>1</v>
      </c>
      <c r="K587" s="26"/>
      <c r="L587" s="27">
        <v>9.84</v>
      </c>
      <c r="M587" s="104"/>
    </row>
    <row r="588" spans="1:13" ht="21.75" customHeight="1" x14ac:dyDescent="0.25">
      <c r="A588" s="34" t="s">
        <v>576</v>
      </c>
      <c r="B588" s="78" t="s">
        <v>582</v>
      </c>
      <c r="C588" s="99"/>
      <c r="D588" s="8" t="str">
        <f>IF($A$4="I",VLOOKUP(B588,lingue!$A$1:$W$2465,12,FALSE),IF($A$4="GB",VLOOKUP(B588,lingue!$A$1:$W$2465,14,FALSE),IF($A$4="E",VLOOKUP(B588,lingue!$A$1:$W$2465,20,FALSE),IF($A$4="PL",VLOOKUP(B588,lingue!$A$1:$W$2465,22,FALSE),IF($A$4="D",VLOOKUP(B588,lingue!$A$1:$W$2465,16,FALSE),IF($A$4="F",VLOOKUP(B588,lingue!$A$1:$W$2465,18,FALSE)))))))</f>
        <v>DIVISORIO PER DISTANZE 400X300 DISTANZA UGUALE - DIM. MM  P=335 A=98 - COLORE: NERO</v>
      </c>
      <c r="E588" s="23" t="str">
        <f>IF($A$4="I",VLOOKUP(B588,lingue!$A$1:$W$2465,13,FALSE),IF($A$4="GB",VLOOKUP(B588,lingue!$A$1:$W$2465,15,FALSE),IF($A$4="E",VLOOKUP(B588,lingue!$A$1:$W$2465,21,FALSE),IF($A$4="PL",VLOOKUP(B588,lingue!$A$1:$W$2465,23,FALSE),IF($A$4="D",VLOOKUP(B588,lingue!$A$1:$W$2465,17,FALSE),IF($A$4="F",VLOOKUP(B588,lingue!$A$1:$W$2465,19,FALSE)))))))</f>
        <v xml:space="preserve">PER CASSETTA LATO 400 MM. - ***FORNITO IN MULTIPLI DI 1 PZ*** </v>
      </c>
      <c r="F588" s="8"/>
      <c r="G588" s="23"/>
      <c r="H588" s="8"/>
      <c r="I588" s="24">
        <v>240</v>
      </c>
      <c r="J588" s="25">
        <v>1</v>
      </c>
      <c r="K588" s="26"/>
      <c r="L588" s="27">
        <v>9.84</v>
      </c>
      <c r="M588" s="104"/>
    </row>
    <row r="589" spans="1:13" ht="21.75" customHeight="1" x14ac:dyDescent="0.25">
      <c r="A589" s="34" t="s">
        <v>576</v>
      </c>
      <c r="B589" s="78" t="s">
        <v>583</v>
      </c>
      <c r="C589" s="99"/>
      <c r="D589" s="8" t="str">
        <f>IF($A$4="I",VLOOKUP(B589,lingue!$A$1:$W$2465,12,FALSE),IF($A$4="GB",VLOOKUP(B589,lingue!$A$1:$W$2465,14,FALSE),IF($A$4="E",VLOOKUP(B589,lingue!$A$1:$W$2465,20,FALSE),IF($A$4="PL",VLOOKUP(B589,lingue!$A$1:$W$2465,22,FALSE),IF($A$4="D",VLOOKUP(B589,lingue!$A$1:$W$2465,16,FALSE),IF($A$4="F",VLOOKUP(B589,lingue!$A$1:$W$2465,18,FALSE)))))))</f>
        <v>DIVISORIO PER DISTANZE 600X400 DISTANZA MENO - DIM. MM  P=535 A=98 - COLORE: NERO</v>
      </c>
      <c r="E589" s="23" t="str">
        <f>IF($A$4="I",VLOOKUP(B589,lingue!$A$1:$W$2465,13,FALSE),IF($A$4="GB",VLOOKUP(B589,lingue!$A$1:$W$2465,15,FALSE),IF($A$4="E",VLOOKUP(B589,lingue!$A$1:$W$2465,21,FALSE),IF($A$4="PL",VLOOKUP(B589,lingue!$A$1:$W$2465,23,FALSE),IF($A$4="D",VLOOKUP(B589,lingue!$A$1:$W$2465,17,FALSE),IF($A$4="F",VLOOKUP(B589,lingue!$A$1:$W$2465,19,FALSE)))))))</f>
        <v xml:space="preserve">PER CASSETTA LATO 600 MM. - ***FORNITO IN MULTIPLI DI 1 PZ*** </v>
      </c>
      <c r="F589" s="8"/>
      <c r="G589" s="23"/>
      <c r="H589" s="8"/>
      <c r="I589" s="24">
        <v>400</v>
      </c>
      <c r="J589" s="25">
        <v>1</v>
      </c>
      <c r="K589" s="26"/>
      <c r="L589" s="27">
        <v>13.8</v>
      </c>
      <c r="M589" s="104"/>
    </row>
    <row r="590" spans="1:13" ht="21.75" customHeight="1" x14ac:dyDescent="0.25">
      <c r="A590" s="34" t="s">
        <v>576</v>
      </c>
      <c r="B590" s="78" t="s">
        <v>584</v>
      </c>
      <c r="C590" s="99"/>
      <c r="D590" s="8" t="str">
        <f>IF($A$4="I",VLOOKUP(B590,lingue!$A$1:$W$2465,12,FALSE),IF($A$4="GB",VLOOKUP(B590,lingue!$A$1:$W$2465,14,FALSE),IF($A$4="E",VLOOKUP(B590,lingue!$A$1:$W$2465,20,FALSE),IF($A$4="PL",VLOOKUP(B590,lingue!$A$1:$W$2465,22,FALSE),IF($A$4="D",VLOOKUP(B590,lingue!$A$1:$W$2465,16,FALSE),IF($A$4="F",VLOOKUP(B590,lingue!$A$1:$W$2465,18,FALSE)))))))</f>
        <v>DIVISORIO PER DISTANZE 600X400 DISTANZA PIU' - DIM. MM  P=535 A=98 - COLORE: NERO</v>
      </c>
      <c r="E590" s="23" t="str">
        <f>IF($A$4="I",VLOOKUP(B590,lingue!$A$1:$W$2465,13,FALSE),IF($A$4="GB",VLOOKUP(B590,lingue!$A$1:$W$2465,15,FALSE),IF($A$4="E",VLOOKUP(B590,lingue!$A$1:$W$2465,21,FALSE),IF($A$4="PL",VLOOKUP(B590,lingue!$A$1:$W$2465,23,FALSE),IF($A$4="D",VLOOKUP(B590,lingue!$A$1:$W$2465,17,FALSE),IF($A$4="F",VLOOKUP(B590,lingue!$A$1:$W$2465,19,FALSE)))))))</f>
        <v xml:space="preserve">PER CASSETTA LATO 600 MM. - ***FORNITO IN MULTIPLI DI 1 PZ*** </v>
      </c>
      <c r="F590" s="8"/>
      <c r="G590" s="23"/>
      <c r="H590" s="8"/>
      <c r="I590" s="24">
        <v>400</v>
      </c>
      <c r="J590" s="25">
        <v>1</v>
      </c>
      <c r="K590" s="26"/>
      <c r="L590" s="27">
        <v>13.8</v>
      </c>
      <c r="M590" s="104"/>
    </row>
    <row r="591" spans="1:13" ht="21.75" customHeight="1" x14ac:dyDescent="0.25">
      <c r="A591" s="34" t="s">
        <v>576</v>
      </c>
      <c r="B591" s="78" t="s">
        <v>585</v>
      </c>
      <c r="C591" s="99"/>
      <c r="D591" s="8" t="str">
        <f>IF($A$4="I",VLOOKUP(B591,lingue!$A$1:$W$2465,12,FALSE),IF($A$4="GB",VLOOKUP(B591,lingue!$A$1:$W$2465,14,FALSE),IF($A$4="E",VLOOKUP(B591,lingue!$A$1:$W$2465,20,FALSE),IF($A$4="PL",VLOOKUP(B591,lingue!$A$1:$W$2465,22,FALSE),IF($A$4="D",VLOOKUP(B591,lingue!$A$1:$W$2465,16,FALSE),IF($A$4="F",VLOOKUP(B591,lingue!$A$1:$W$2465,18,FALSE)))))))</f>
        <v>DIVISORIO PER DISTANZE 600X400 DISTANZA UGUALE - DIM. MM  P=535 A=98 - COLORE: NERO</v>
      </c>
      <c r="E591" s="23" t="str">
        <f>IF($A$4="I",VLOOKUP(B591,lingue!$A$1:$W$2465,13,FALSE),IF($A$4="GB",VLOOKUP(B591,lingue!$A$1:$W$2465,15,FALSE),IF($A$4="E",VLOOKUP(B591,lingue!$A$1:$W$2465,21,FALSE),IF($A$4="PL",VLOOKUP(B591,lingue!$A$1:$W$2465,23,FALSE),IF($A$4="D",VLOOKUP(B591,lingue!$A$1:$W$2465,17,FALSE),IF($A$4="F",VLOOKUP(B591,lingue!$A$1:$W$2465,19,FALSE)))))))</f>
        <v xml:space="preserve">PER CASSETTA LATO 600 MM. - ***FORNITO IN MULTIPLI DI 1 PZ*** </v>
      </c>
      <c r="F591" s="8"/>
      <c r="G591" s="23"/>
      <c r="H591" s="8"/>
      <c r="I591" s="24">
        <v>400</v>
      </c>
      <c r="J591" s="25">
        <v>1</v>
      </c>
      <c r="K591" s="26"/>
      <c r="L591" s="27">
        <v>13.8</v>
      </c>
      <c r="M591" s="104"/>
    </row>
    <row r="592" spans="1:13" ht="21.75" customHeight="1" x14ac:dyDescent="0.25">
      <c r="A592" s="34" t="s">
        <v>576</v>
      </c>
      <c r="B592" s="78" t="s">
        <v>586</v>
      </c>
      <c r="C592" s="99"/>
      <c r="D592" s="8" t="str">
        <f>IF($A$4="I",VLOOKUP(B592,lingue!$A$1:$W$2465,12,FALSE),IF($A$4="GB",VLOOKUP(B592,lingue!$A$1:$W$2465,14,FALSE),IF($A$4="E",VLOOKUP(B592,lingue!$A$1:$W$2465,20,FALSE),IF($A$4="PL",VLOOKUP(B592,lingue!$A$1:$W$2465,22,FALSE),IF($A$4="D",VLOOKUP(B592,lingue!$A$1:$W$2465,16,FALSE),IF($A$4="F",VLOOKUP(B592,lingue!$A$1:$W$2465,18,FALSE)))))))</f>
        <v>SET DI FISSAGGIO PER TELAI PORTA SCHEDE - COLORE: NERO</v>
      </c>
      <c r="E592" s="23" t="str">
        <f>IF($A$4="I",VLOOKUP(B592,lingue!$A$1:$W$2465,13,FALSE),IF($A$4="GB",VLOOKUP(B592,lingue!$A$1:$W$2465,15,FALSE),IF($A$4="E",VLOOKUP(B592,lingue!$A$1:$W$2465,21,FALSE),IF($A$4="PL",VLOOKUP(B592,lingue!$A$1:$W$2465,23,FALSE),IF($A$4="D",VLOOKUP(B592,lingue!$A$1:$W$2465,17,FALSE),IF($A$4="F",VLOOKUP(B592,lingue!$A$1:$W$2465,19,FALSE)))))))</f>
        <v xml:space="preserve">SET COMPOSTO DA:   1 VITE /  1 DADO / 1 SISTEMA DI BLOCCAGGIO IN PLASTICA NERA - ***FORNITO IN MULTIPLI DI 1 PZ*** </v>
      </c>
      <c r="F592" s="8"/>
      <c r="G592" s="23"/>
      <c r="H592" s="8"/>
      <c r="I592" s="24">
        <v>5</v>
      </c>
      <c r="J592" s="25">
        <v>1</v>
      </c>
      <c r="K592" s="26"/>
      <c r="L592" s="27">
        <v>0.2</v>
      </c>
      <c r="M592" s="104"/>
    </row>
    <row r="593" spans="1:13" ht="21.75" customHeight="1" x14ac:dyDescent="0.25">
      <c r="A593" s="34" t="s">
        <v>576</v>
      </c>
      <c r="B593" s="78" t="s">
        <v>587</v>
      </c>
      <c r="C593" s="99"/>
      <c r="D593" s="8" t="str">
        <f>IF($A$4="I",VLOOKUP(B593,lingue!$A$1:$W$2465,12,FALSE),IF($A$4="GB",VLOOKUP(B593,lingue!$A$1:$W$2465,14,FALSE),IF($A$4="E",VLOOKUP(B593,lingue!$A$1:$W$2465,20,FALSE),IF($A$4="PL",VLOOKUP(B593,lingue!$A$1:$W$2465,22,FALSE),IF($A$4="D",VLOOKUP(B593,lingue!$A$1:$W$2465,16,FALSE),IF($A$4="F",VLOOKUP(B593,lingue!$A$1:$W$2465,18,FALSE)))))))</f>
        <v>TELAIO PORTA SCHEDE ELETTRONICA - DIM. MM  L=250 P=150 A=95</v>
      </c>
      <c r="E593" s="23" t="str">
        <f>IF($A$4="I",VLOOKUP(B593,lingue!$A$1:$W$2465,13,FALSE),IF($A$4="GB",VLOOKUP(B593,lingue!$A$1:$W$2465,15,FALSE),IF($A$4="E",VLOOKUP(B593,lingue!$A$1:$W$2465,21,FALSE),IF($A$4="PL",VLOOKUP(B593,lingue!$A$1:$W$2465,23,FALSE),IF($A$4="D",VLOOKUP(B593,lingue!$A$1:$W$2465,17,FALSE),IF($A$4="F",VLOOKUP(B593,lingue!$A$1:$W$2465,19,FALSE)))))))</f>
        <v xml:space="preserve"> ***FORNITO IN MULTIPLI DI 1 PZ*** </v>
      </c>
      <c r="F593" s="8"/>
      <c r="G593" s="23"/>
      <c r="H593" s="8"/>
      <c r="I593" s="24">
        <v>456</v>
      </c>
      <c r="J593" s="25">
        <v>1</v>
      </c>
      <c r="K593" s="26"/>
      <c r="L593" s="27">
        <v>16.52</v>
      </c>
      <c r="M593" s="104"/>
    </row>
    <row r="594" spans="1:13" ht="21.75" customHeight="1" x14ac:dyDescent="0.25">
      <c r="A594" s="34" t="s">
        <v>576</v>
      </c>
      <c r="B594" s="78" t="s">
        <v>588</v>
      </c>
      <c r="C594" s="99"/>
      <c r="D594" s="8" t="str">
        <f>IF($A$4="I",VLOOKUP(B594,lingue!$A$1:$W$2465,12,FALSE),IF($A$4="GB",VLOOKUP(B594,lingue!$A$1:$W$2465,14,FALSE),IF($A$4="E",VLOOKUP(B594,lingue!$A$1:$W$2465,20,FALSE),IF($A$4="PL",VLOOKUP(B594,lingue!$A$1:$W$2465,22,FALSE),IF($A$4="D",VLOOKUP(B594,lingue!$A$1:$W$2465,16,FALSE),IF($A$4="F",VLOOKUP(B594,lingue!$A$1:$W$2465,18,FALSE)))))))</f>
        <v>TELAIO PORTA SCHEDE ELETTRONICA - DIM. MM  L=250 P=350 A=95</v>
      </c>
      <c r="E594" s="23" t="str">
        <f>IF($A$4="I",VLOOKUP(B594,lingue!$A$1:$W$2465,13,FALSE),IF($A$4="GB",VLOOKUP(B594,lingue!$A$1:$W$2465,15,FALSE),IF($A$4="E",VLOOKUP(B594,lingue!$A$1:$W$2465,21,FALSE),IF($A$4="PL",VLOOKUP(B594,lingue!$A$1:$W$2465,23,FALSE),IF($A$4="D",VLOOKUP(B594,lingue!$A$1:$W$2465,17,FALSE),IF($A$4="F",VLOOKUP(B594,lingue!$A$1:$W$2465,19,FALSE)))))))</f>
        <v xml:space="preserve"> ***FORNITO IN MULTIPLI DI 1 PZ*** </v>
      </c>
      <c r="F594" s="8"/>
      <c r="G594" s="23"/>
      <c r="H594" s="8"/>
      <c r="I594" s="24">
        <v>586</v>
      </c>
      <c r="J594" s="25">
        <v>1</v>
      </c>
      <c r="K594" s="26"/>
      <c r="L594" s="27">
        <v>18.440000000000001</v>
      </c>
      <c r="M594" s="104"/>
    </row>
    <row r="595" spans="1:13" ht="21.75" customHeight="1" x14ac:dyDescent="0.25">
      <c r="A595" s="34" t="s">
        <v>576</v>
      </c>
      <c r="B595" s="78" t="s">
        <v>589</v>
      </c>
      <c r="C595" s="99"/>
      <c r="D595" s="8" t="str">
        <f>IF($A$4="I",VLOOKUP(B595,lingue!$A$1:$W$2465,12,FALSE),IF($A$4="GB",VLOOKUP(B595,lingue!$A$1:$W$2465,14,FALSE),IF($A$4="E",VLOOKUP(B595,lingue!$A$1:$W$2465,20,FALSE),IF($A$4="PL",VLOOKUP(B595,lingue!$A$1:$W$2465,22,FALSE),IF($A$4="D",VLOOKUP(B595,lingue!$A$1:$W$2465,16,FALSE),IF($A$4="F",VLOOKUP(B595,lingue!$A$1:$W$2465,18,FALSE)))))))</f>
        <v>TELAIO PORTA SCHEDE ELETTRONICA - DIM. MM  L=350 P=250 A=190</v>
      </c>
      <c r="E595" s="23" t="str">
        <f>IF($A$4="I",VLOOKUP(B595,lingue!$A$1:$W$2465,13,FALSE),IF($A$4="GB",VLOOKUP(B595,lingue!$A$1:$W$2465,15,FALSE),IF($A$4="E",VLOOKUP(B595,lingue!$A$1:$W$2465,21,FALSE),IF($A$4="PL",VLOOKUP(B595,lingue!$A$1:$W$2465,23,FALSE),IF($A$4="D",VLOOKUP(B595,lingue!$A$1:$W$2465,17,FALSE),IF($A$4="F",VLOOKUP(B595,lingue!$A$1:$W$2465,19,FALSE)))))))</f>
        <v xml:space="preserve"> ***FORNITO IN MULTIPLI DI 1 PZ*** </v>
      </c>
      <c r="F595" s="8"/>
      <c r="G595" s="23"/>
      <c r="H595" s="8"/>
      <c r="I595" s="24">
        <v>958</v>
      </c>
      <c r="J595" s="25">
        <v>1</v>
      </c>
      <c r="K595" s="26"/>
      <c r="L595" s="27">
        <v>24.69</v>
      </c>
      <c r="M595" s="104"/>
    </row>
    <row r="596" spans="1:13" ht="21.75" customHeight="1" x14ac:dyDescent="0.25">
      <c r="A596" s="34" t="s">
        <v>576</v>
      </c>
      <c r="B596" s="78" t="s">
        <v>590</v>
      </c>
      <c r="C596" s="99"/>
      <c r="D596" s="8" t="str">
        <f>IF($A$4="I",VLOOKUP(B596,lingue!$A$1:$W$2465,12,FALSE),IF($A$4="GB",VLOOKUP(B596,lingue!$A$1:$W$2465,14,FALSE),IF($A$4="E",VLOOKUP(B596,lingue!$A$1:$W$2465,20,FALSE),IF($A$4="PL",VLOOKUP(B596,lingue!$A$1:$W$2465,22,FALSE),IF($A$4="D",VLOOKUP(B596,lingue!$A$1:$W$2465,16,FALSE),IF($A$4="F",VLOOKUP(B596,lingue!$A$1:$W$2465,18,FALSE)))))))</f>
        <v>TELAIO PORTA SCHEDE ELETTRONICA - DIM. MM  L=350 P=550 A=190</v>
      </c>
      <c r="E596" s="23" t="str">
        <f>IF($A$4="I",VLOOKUP(B596,lingue!$A$1:$W$2465,13,FALSE),IF($A$4="GB",VLOOKUP(B596,lingue!$A$1:$W$2465,15,FALSE),IF($A$4="E",VLOOKUP(B596,lingue!$A$1:$W$2465,21,FALSE),IF($A$4="PL",VLOOKUP(B596,lingue!$A$1:$W$2465,23,FALSE),IF($A$4="D",VLOOKUP(B596,lingue!$A$1:$W$2465,17,FALSE),IF($A$4="F",VLOOKUP(B596,lingue!$A$1:$W$2465,19,FALSE)))))))</f>
        <v xml:space="preserve"> ***FORNITO IN MULTIPLI DI 1 PZ*** </v>
      </c>
      <c r="F596" s="8"/>
      <c r="G596" s="23"/>
      <c r="H596" s="8"/>
      <c r="I596" s="24">
        <v>1844</v>
      </c>
      <c r="J596" s="25">
        <v>1</v>
      </c>
      <c r="K596" s="26"/>
      <c r="L596" s="27">
        <v>43.02</v>
      </c>
      <c r="M596" s="104"/>
    </row>
    <row r="597" spans="1:13" ht="21.75" customHeight="1" x14ac:dyDescent="0.25">
      <c r="A597" s="34" t="s">
        <v>576</v>
      </c>
      <c r="B597" s="78" t="s">
        <v>591</v>
      </c>
      <c r="C597" s="99"/>
      <c r="D597" s="8" t="str">
        <f>IF($A$4="I",VLOOKUP(B597,lingue!$A$1:$W$2465,12,FALSE),IF($A$4="GB",VLOOKUP(B597,lingue!$A$1:$W$2465,14,FALSE),IF($A$4="E",VLOOKUP(B597,lingue!$A$1:$W$2465,20,FALSE),IF($A$4="PL",VLOOKUP(B597,lingue!$A$1:$W$2465,22,FALSE),IF($A$4="D",VLOOKUP(B597,lingue!$A$1:$W$2465,16,FALSE),IF($A$4="F",VLOOKUP(B597,lingue!$A$1:$W$2465,18,FALSE)))))))</f>
        <v>TELAIO PORTA SCHEDE ELETTRONICA - DIM. MM  L=350 P=550 A=190</v>
      </c>
      <c r="E597" s="23" t="str">
        <f>IF($A$4="I",VLOOKUP(B597,lingue!$A$1:$W$2465,13,FALSE),IF($A$4="GB",VLOOKUP(B597,lingue!$A$1:$W$2465,15,FALSE),IF($A$4="E",VLOOKUP(B597,lingue!$A$1:$W$2465,21,FALSE),IF($A$4="PL",VLOOKUP(B597,lingue!$A$1:$W$2465,23,FALSE),IF($A$4="D",VLOOKUP(B597,lingue!$A$1:$W$2465,17,FALSE),IF($A$4="F",VLOOKUP(B597,lingue!$A$1:$W$2465,19,FALSE)))))))</f>
        <v xml:space="preserve"> ***FORNITO IN MULTIPLI DI 1 PZ*** </v>
      </c>
      <c r="F597" s="8"/>
      <c r="G597" s="23"/>
      <c r="H597" s="8"/>
      <c r="I597" s="24">
        <v>1294</v>
      </c>
      <c r="J597" s="25">
        <v>1</v>
      </c>
      <c r="K597" s="26"/>
      <c r="L597" s="27">
        <v>29.14</v>
      </c>
      <c r="M597" s="104"/>
    </row>
    <row r="598" spans="1:13" ht="21.75" customHeight="1" x14ac:dyDescent="0.25">
      <c r="A598" s="34" t="s">
        <v>576</v>
      </c>
      <c r="B598" s="78" t="s">
        <v>592</v>
      </c>
      <c r="C598" s="99"/>
      <c r="D598" s="8" t="str">
        <f>IF($A$4="I",VLOOKUP(B598,lingue!$A$1:$W$2465,12,FALSE),IF($A$4="GB",VLOOKUP(B598,lingue!$A$1:$W$2465,14,FALSE),IF($A$4="E",VLOOKUP(B598,lingue!$A$1:$W$2465,20,FALSE),IF($A$4="PL",VLOOKUP(B598,lingue!$A$1:$W$2465,22,FALSE),IF($A$4="D",VLOOKUP(B598,lingue!$A$1:$W$2465,16,FALSE),IF($A$4="F",VLOOKUP(B598,lingue!$A$1:$W$2465,18,FALSE)))))))</f>
        <v>TELAIO PORTA SCHEDE ELETTRONICA - DIM. MM  L=350 P=250 A=190</v>
      </c>
      <c r="E598" s="23" t="str">
        <f>IF($A$4="I",VLOOKUP(B598,lingue!$A$1:$W$2465,13,FALSE),IF($A$4="GB",VLOOKUP(B598,lingue!$A$1:$W$2465,15,FALSE),IF($A$4="E",VLOOKUP(B598,lingue!$A$1:$W$2465,21,FALSE),IF($A$4="PL",VLOOKUP(B598,lingue!$A$1:$W$2465,23,FALSE),IF($A$4="D",VLOOKUP(B598,lingue!$A$1:$W$2465,17,FALSE),IF($A$4="F",VLOOKUP(B598,lingue!$A$1:$W$2465,19,FALSE)))))))</f>
        <v xml:space="preserve"> ***FORNITO IN MULTIPLI DI 1 PZ*** </v>
      </c>
      <c r="F598" s="8"/>
      <c r="G598" s="23"/>
      <c r="H598" s="8"/>
      <c r="I598" s="24">
        <v>1508</v>
      </c>
      <c r="J598" s="25">
        <v>1</v>
      </c>
      <c r="K598" s="26"/>
      <c r="L598" s="27">
        <v>38.369999999999997</v>
      </c>
      <c r="M598" s="104"/>
    </row>
    <row r="599" spans="1:13" ht="21.75" customHeight="1" x14ac:dyDescent="0.25">
      <c r="A599" s="34" t="s">
        <v>576</v>
      </c>
      <c r="B599" s="78" t="s">
        <v>593</v>
      </c>
      <c r="C599" s="99"/>
      <c r="D599" s="8" t="str">
        <f>IF($A$4="I",VLOOKUP(B599,lingue!$A$1:$W$2465,12,FALSE),IF($A$4="GB",VLOOKUP(B599,lingue!$A$1:$W$2465,14,FALSE),IF($A$4="E",VLOOKUP(B599,lingue!$A$1:$W$2465,20,FALSE),IF($A$4="PL",VLOOKUP(B599,lingue!$A$1:$W$2465,22,FALSE),IF($A$4="D",VLOOKUP(B599,lingue!$A$1:$W$2465,16,FALSE),IF($A$4="F",VLOOKUP(B599,lingue!$A$1:$W$2465,18,FALSE)))))))</f>
        <v>SISTEMA DI SUDDIVISIONE MEGAPRINT 400X300 PER SCHEDE ELETTRONICHE - DIM. MM  L=400 P=300 A=140 - COLORE: NERO</v>
      </c>
      <c r="E599" s="23" t="str">
        <f>IF($A$4="I",VLOOKUP(B599,lingue!$A$1:$W$2465,13,FALSE),IF($A$4="GB",VLOOKUP(B599,lingue!$A$1:$W$2465,15,FALSE),IF($A$4="E",VLOOKUP(B599,lingue!$A$1:$W$2465,21,FALSE),IF($A$4="PL",VLOOKUP(B599,lingue!$A$1:$W$2465,23,FALSE),IF($A$4="D",VLOOKUP(B599,lingue!$A$1:$W$2465,17,FALSE),IF($A$4="F",VLOOKUP(B599,lingue!$A$1:$W$2465,19,FALSE)))))))</f>
        <v xml:space="preserve">PER CASSETTE 400X300 MM. - ***FORNITO IN MULTIPLI DI 1 PZ*** </v>
      </c>
      <c r="F599" s="8"/>
      <c r="G599" s="23"/>
      <c r="H599" s="8"/>
      <c r="I599" s="24">
        <v>1050</v>
      </c>
      <c r="J599" s="25">
        <v>1</v>
      </c>
      <c r="K599" s="26"/>
      <c r="L599" s="27">
        <v>39.5</v>
      </c>
      <c r="M599" s="104"/>
    </row>
    <row r="600" spans="1:13" ht="21.75" customHeight="1" x14ac:dyDescent="0.25">
      <c r="A600" s="34" t="s">
        <v>576</v>
      </c>
      <c r="B600" s="78" t="s">
        <v>594</v>
      </c>
      <c r="C600" s="99"/>
      <c r="D600" s="8" t="str">
        <f>IF($A$4="I",VLOOKUP(B600,lingue!$A$1:$W$2465,12,FALSE),IF($A$4="GB",VLOOKUP(B600,lingue!$A$1:$W$2465,14,FALSE),IF($A$4="E",VLOOKUP(B600,lingue!$A$1:$W$2465,20,FALSE),IF($A$4="PL",VLOOKUP(B600,lingue!$A$1:$W$2465,22,FALSE),IF($A$4="D",VLOOKUP(B600,lingue!$A$1:$W$2465,16,FALSE),IF($A$4="F",VLOOKUP(B600,lingue!$A$1:$W$2465,18,FALSE)))))))</f>
        <v>SISTEMA DI SUDDIVISIONE MEGAPRINT 600X400 PER SCHEDE ELETTRONICHE - DIM. MM  L=600 P=400 A=140 - COLORE: NERO</v>
      </c>
      <c r="E600" s="23" t="str">
        <f>IF($A$4="I",VLOOKUP(B600,lingue!$A$1:$W$2465,13,FALSE),IF($A$4="GB",VLOOKUP(B600,lingue!$A$1:$W$2465,15,FALSE),IF($A$4="E",VLOOKUP(B600,lingue!$A$1:$W$2465,21,FALSE),IF($A$4="PL",VLOOKUP(B600,lingue!$A$1:$W$2465,23,FALSE),IF($A$4="D",VLOOKUP(B600,lingue!$A$1:$W$2465,17,FALSE),IF($A$4="F",VLOOKUP(B600,lingue!$A$1:$W$2465,19,FALSE)))))))</f>
        <v xml:space="preserve">PER CASSETTE 600X400 MM. - ***FORNITO IN MULTIPLI DI 1 PZ*** </v>
      </c>
      <c r="F600" s="8"/>
      <c r="G600" s="23"/>
      <c r="H600" s="8"/>
      <c r="I600" s="24">
        <v>1700</v>
      </c>
      <c r="J600" s="25">
        <v>1</v>
      </c>
      <c r="K600" s="26"/>
      <c r="L600" s="27">
        <v>71.11</v>
      </c>
      <c r="M600" s="104"/>
    </row>
    <row r="601" spans="1:13" ht="21.75" customHeight="1" x14ac:dyDescent="0.25">
      <c r="A601" s="34" t="s">
        <v>576</v>
      </c>
      <c r="B601" s="78" t="s">
        <v>595</v>
      </c>
      <c r="C601" s="99"/>
      <c r="D601" s="8" t="str">
        <f>IF($A$4="I",VLOOKUP(B601,lingue!$A$1:$W$2465,12,FALSE),IF($A$4="GB",VLOOKUP(B601,lingue!$A$1:$W$2465,14,FALSE),IF($A$4="E",VLOOKUP(B601,lingue!$A$1:$W$2465,20,FALSE),IF($A$4="PL",VLOOKUP(B601,lingue!$A$1:$W$2465,22,FALSE),IF($A$4="D",VLOOKUP(B601,lingue!$A$1:$W$2465,16,FALSE),IF($A$4="F",VLOOKUP(B601,lingue!$A$1:$W$2465,18,FALSE)))))))</f>
        <v>PARETE CENTRALE A 22+22 CANALI PER TELAI PORTA SCHEDE - DIM. MM  L=350 P=35 A=190 - COLORE: NERO</v>
      </c>
      <c r="E601" s="23" t="str">
        <f>IF($A$4="I",VLOOKUP(B601,lingue!$A$1:$W$2465,13,FALSE),IF($A$4="GB",VLOOKUP(B601,lingue!$A$1:$W$2465,15,FALSE),IF($A$4="E",VLOOKUP(B601,lingue!$A$1:$W$2465,21,FALSE),IF($A$4="PL",VLOOKUP(B601,lingue!$A$1:$W$2465,23,FALSE),IF($A$4="D",VLOOKUP(B601,lingue!$A$1:$W$2465,17,FALSE),IF($A$4="F",VLOOKUP(B601,lingue!$A$1:$W$2465,19,FALSE)))))))</f>
        <v xml:space="preserve"> ***FORNITO IN MULTIPLI DI 1 PZ*** </v>
      </c>
      <c r="F601" s="8"/>
      <c r="G601" s="23"/>
      <c r="H601" s="8"/>
      <c r="I601" s="24">
        <v>550</v>
      </c>
      <c r="J601" s="25">
        <v>1</v>
      </c>
      <c r="K601" s="26"/>
      <c r="L601" s="27">
        <v>13.18</v>
      </c>
      <c r="M601" s="104"/>
    </row>
    <row r="602" spans="1:13" ht="21.75" customHeight="1" x14ac:dyDescent="0.25">
      <c r="A602" s="34" t="s">
        <v>576</v>
      </c>
      <c r="B602" s="78" t="s">
        <v>596</v>
      </c>
      <c r="C602" s="99"/>
      <c r="D602" s="8" t="str">
        <f>IF($A$4="I",VLOOKUP(B602,lingue!$A$1:$W$2465,12,FALSE),IF($A$4="GB",VLOOKUP(B602,lingue!$A$1:$W$2465,14,FALSE),IF($A$4="E",VLOOKUP(B602,lingue!$A$1:$W$2465,20,FALSE),IF($A$4="PL",VLOOKUP(B602,lingue!$A$1:$W$2465,22,FALSE),IF($A$4="D",VLOOKUP(B602,lingue!$A$1:$W$2465,16,FALSE),IF($A$4="F",VLOOKUP(B602,lingue!$A$1:$W$2465,18,FALSE)))))))</f>
        <v>SISTEMA DI SUDDIVISIONE MINIPRINT 400X300 PER SCHEDE ELETTRONICHE - DIM. MM  L=360 P=260 A=98 - COLORE: NERO</v>
      </c>
      <c r="E602" s="23" t="str">
        <f>IF($A$4="I",VLOOKUP(B602,lingue!$A$1:$W$2465,13,FALSE),IF($A$4="GB",VLOOKUP(B602,lingue!$A$1:$W$2465,15,FALSE),IF($A$4="E",VLOOKUP(B602,lingue!$A$1:$W$2465,21,FALSE),IF($A$4="PL",VLOOKUP(B602,lingue!$A$1:$W$2465,23,FALSE),IF($A$4="D",VLOOKUP(B602,lingue!$A$1:$W$2465,17,FALSE),IF($A$4="F",VLOOKUP(B602,lingue!$A$1:$W$2465,19,FALSE)))))))</f>
        <v xml:space="preserve">PER CASSETTE 400X300 MM. - ***FORNITO IN MULTIPLI DI 1 PZ*** </v>
      </c>
      <c r="F602" s="8"/>
      <c r="G602" s="23"/>
      <c r="H602" s="8"/>
      <c r="I602" s="24">
        <v>600</v>
      </c>
      <c r="J602" s="25">
        <v>1</v>
      </c>
      <c r="K602" s="26"/>
      <c r="L602" s="27">
        <v>35.72</v>
      </c>
      <c r="M602" s="104"/>
    </row>
    <row r="603" spans="1:13" ht="21.75" customHeight="1" x14ac:dyDescent="0.25">
      <c r="A603" s="34" t="s">
        <v>576</v>
      </c>
      <c r="B603" s="78" t="s">
        <v>597</v>
      </c>
      <c r="C603" s="99"/>
      <c r="D603" s="8" t="str">
        <f>IF($A$4="I",VLOOKUP(B603,lingue!$A$1:$W$2465,12,FALSE),IF($A$4="GB",VLOOKUP(B603,lingue!$A$1:$W$2465,14,FALSE),IF($A$4="E",VLOOKUP(B603,lingue!$A$1:$W$2465,20,FALSE),IF($A$4="PL",VLOOKUP(B603,lingue!$A$1:$W$2465,22,FALSE),IF($A$4="D",VLOOKUP(B603,lingue!$A$1:$W$2465,16,FALSE),IF($A$4="F",VLOOKUP(B603,lingue!$A$1:$W$2465,18,FALSE)))))))</f>
        <v>SISTEMA DI SUDDIVISIONE MINIPRINT 600X400 PER SCHEDE ELETTRONICHE - DIM. MM  L=560 P=360 A=98 - COLORE: NERO</v>
      </c>
      <c r="E603" s="23" t="str">
        <f>IF($A$4="I",VLOOKUP(B603,lingue!$A$1:$W$2465,13,FALSE),IF($A$4="GB",VLOOKUP(B603,lingue!$A$1:$W$2465,15,FALSE),IF($A$4="E",VLOOKUP(B603,lingue!$A$1:$W$2465,21,FALSE),IF($A$4="PL",VLOOKUP(B603,lingue!$A$1:$W$2465,23,FALSE),IF($A$4="D",VLOOKUP(B603,lingue!$A$1:$W$2465,17,FALSE),IF($A$4="F",VLOOKUP(B603,lingue!$A$1:$W$2465,19,FALSE)))))))</f>
        <v xml:space="preserve">PER CASSETTE 600X400 MM. - ***FORNITO IN MULTIPLI DI 1 PZ*** </v>
      </c>
      <c r="F603" s="8"/>
      <c r="G603" s="23"/>
      <c r="H603" s="8"/>
      <c r="I603" s="24">
        <v>900</v>
      </c>
      <c r="J603" s="25">
        <v>1</v>
      </c>
      <c r="K603" s="26"/>
      <c r="L603" s="27">
        <v>47.72</v>
      </c>
      <c r="M603" s="104"/>
    </row>
    <row r="604" spans="1:13" ht="21.75" customHeight="1" x14ac:dyDescent="0.25">
      <c r="A604" s="34" t="s">
        <v>576</v>
      </c>
      <c r="B604" s="78" t="s">
        <v>598</v>
      </c>
      <c r="C604" s="99"/>
      <c r="D604" s="8" t="str">
        <f>IF($A$4="I",VLOOKUP(B604,lingue!$A$1:$W$2465,12,FALSE),IF($A$4="GB",VLOOKUP(B604,lingue!$A$1:$W$2465,14,FALSE),IF($A$4="E",VLOOKUP(B604,lingue!$A$1:$W$2465,20,FALSE),IF($A$4="PL",VLOOKUP(B604,lingue!$A$1:$W$2465,22,FALSE),IF($A$4="D",VLOOKUP(B604,lingue!$A$1:$W$2465,16,FALSE),IF($A$4="F",VLOOKUP(B604,lingue!$A$1:$W$2465,18,FALSE)))))))</f>
        <v>PIANO A TACCHE PER SCHEDE A CIRCUITI STAMPATI IN POLIPROPILENE CONDUTTIVO - DIM. MM  L=335 P=255 A=14 - COLORE: NERO</v>
      </c>
      <c r="E604" s="23" t="str">
        <f>IF($A$4="I",VLOOKUP(B604,lingue!$A$1:$W$2465,13,FALSE),IF($A$4="GB",VLOOKUP(B604,lingue!$A$1:$W$2465,15,FALSE),IF($A$4="E",VLOOKUP(B604,lingue!$A$1:$W$2465,21,FALSE),IF($A$4="PL",VLOOKUP(B604,lingue!$A$1:$W$2465,23,FALSE),IF($A$4="D",VLOOKUP(B604,lingue!$A$1:$W$2465,17,FALSE),IF($A$4="F",VLOOKUP(B604,lingue!$A$1:$W$2465,19,FALSE)))))))</f>
        <v xml:space="preserve"> ***FORNITO IN MULTIPLI DI 1 PZ*** </v>
      </c>
      <c r="F604" s="8"/>
      <c r="G604" s="23"/>
      <c r="H604" s="8"/>
      <c r="I604" s="24">
        <v>412</v>
      </c>
      <c r="J604" s="25">
        <v>1</v>
      </c>
      <c r="K604" s="26"/>
      <c r="L604" s="27">
        <v>8.14</v>
      </c>
      <c r="M604" s="104"/>
    </row>
    <row r="605" spans="1:13" ht="21.75" customHeight="1" x14ac:dyDescent="0.25">
      <c r="A605" s="34" t="s">
        <v>576</v>
      </c>
      <c r="B605" s="22" t="s">
        <v>599</v>
      </c>
      <c r="D605" s="8" t="str">
        <f>IF($A$4="I",VLOOKUP(B605,lingue!$A$1:$W$2465,12,FALSE),IF($A$4="GB",VLOOKUP(B605,lingue!$A$1:$W$2465,14,FALSE),IF($A$4="E",VLOOKUP(B605,lingue!$A$1:$W$2465,20,FALSE),IF($A$4="PL",VLOOKUP(B605,lingue!$A$1:$W$2465,22,FALSE),IF($A$4="D",VLOOKUP(B605,lingue!$A$1:$W$2465,16,FALSE),IF($A$4="F",VLOOKUP(B605,lingue!$A$1:$W$2465,18,FALSE)))))))</f>
        <v>COPPIA GUIDE IN ALLUMINIO PER TELAI PORTA SCHEDE - DIM. MM  L=152 P=53</v>
      </c>
      <c r="E605" s="23" t="str">
        <f>IF($A$4="I",VLOOKUP(B605,lingue!$A$1:$W$2465,13,FALSE),IF($A$4="GB",VLOOKUP(B605,lingue!$A$1:$W$2465,15,FALSE),IF($A$4="E",VLOOKUP(B605,lingue!$A$1:$W$2465,21,FALSE),IF($A$4="PL",VLOOKUP(B605,lingue!$A$1:$W$2465,23,FALSE),IF($A$4="D",VLOOKUP(B605,lingue!$A$1:$W$2465,17,FALSE),IF($A$4="F",VLOOKUP(B605,lingue!$A$1:$W$2465,19,FALSE)))))))</f>
        <v xml:space="preserve"> ***FORNITO IN MULTIPLI DI 1 PZ*** </v>
      </c>
      <c r="F605" s="8"/>
      <c r="G605" s="23"/>
      <c r="H605" s="8"/>
      <c r="I605" s="24">
        <v>96</v>
      </c>
      <c r="J605" s="25">
        <v>1</v>
      </c>
      <c r="K605" s="26"/>
      <c r="L605" s="27">
        <v>1.2</v>
      </c>
      <c r="M605" s="104"/>
    </row>
    <row r="606" spans="1:13" ht="21.75" customHeight="1" x14ac:dyDescent="0.25">
      <c r="A606" s="34" t="s">
        <v>576</v>
      </c>
      <c r="B606" s="22" t="s">
        <v>600</v>
      </c>
      <c r="D606" s="8" t="str">
        <f>IF($A$4="I",VLOOKUP(B606,lingue!$A$1:$W$2465,12,FALSE),IF($A$4="GB",VLOOKUP(B606,lingue!$A$1:$W$2465,14,FALSE),IF($A$4="E",VLOOKUP(B606,lingue!$A$1:$W$2465,20,FALSE),IF($A$4="PL",VLOOKUP(B606,lingue!$A$1:$W$2465,22,FALSE),IF($A$4="D",VLOOKUP(B606,lingue!$A$1:$W$2465,16,FALSE),IF($A$4="F",VLOOKUP(B606,lingue!$A$1:$W$2465,18,FALSE)))))))</f>
        <v>COPPIA GUIDE IN ALLUMINIO PER TELAI PORTA SCHEDE - DIM. MM  L=252 P=53</v>
      </c>
      <c r="E606" s="23" t="str">
        <f>IF($A$4="I",VLOOKUP(B606,lingue!$A$1:$W$2465,13,FALSE),IF($A$4="GB",VLOOKUP(B606,lingue!$A$1:$W$2465,15,FALSE),IF($A$4="E",VLOOKUP(B606,lingue!$A$1:$W$2465,21,FALSE),IF($A$4="PL",VLOOKUP(B606,lingue!$A$1:$W$2465,23,FALSE),IF($A$4="D",VLOOKUP(B606,lingue!$A$1:$W$2465,17,FALSE),IF($A$4="F",VLOOKUP(B606,lingue!$A$1:$W$2465,19,FALSE)))))))</f>
        <v xml:space="preserve"> ***FORNITO IN MULTIPLI DI 1 PZ*** </v>
      </c>
      <c r="F606" s="8"/>
      <c r="G606" s="23"/>
      <c r="H606" s="8"/>
      <c r="I606" s="24">
        <v>98</v>
      </c>
      <c r="J606" s="25">
        <v>1</v>
      </c>
      <c r="K606" s="26"/>
      <c r="L606" s="27">
        <v>3.28</v>
      </c>
      <c r="M606" s="104"/>
    </row>
    <row r="607" spans="1:13" ht="21.75" customHeight="1" x14ac:dyDescent="0.25">
      <c r="A607" s="34" t="s">
        <v>576</v>
      </c>
      <c r="B607" s="22" t="s">
        <v>601</v>
      </c>
      <c r="D607" s="8" t="str">
        <f>IF($A$4="I",VLOOKUP(B607,lingue!$A$1:$W$2465,12,FALSE),IF($A$4="GB",VLOOKUP(B607,lingue!$A$1:$W$2465,14,FALSE),IF($A$4="E",VLOOKUP(B607,lingue!$A$1:$W$2465,20,FALSE),IF($A$4="PL",VLOOKUP(B607,lingue!$A$1:$W$2465,22,FALSE),IF($A$4="D",VLOOKUP(B607,lingue!$A$1:$W$2465,16,FALSE),IF($A$4="F",VLOOKUP(B607,lingue!$A$1:$W$2465,18,FALSE)))))))</f>
        <v>COPPIA GUIDE IN ALLUMINIO PER TELAI PORTA SCHEDE - DIM. MM  L=352 P=53</v>
      </c>
      <c r="E607" s="23" t="str">
        <f>IF($A$4="I",VLOOKUP(B607,lingue!$A$1:$W$2465,13,FALSE),IF($A$4="GB",VLOOKUP(B607,lingue!$A$1:$W$2465,15,FALSE),IF($A$4="E",VLOOKUP(B607,lingue!$A$1:$W$2465,21,FALSE),IF($A$4="PL",VLOOKUP(B607,lingue!$A$1:$W$2465,23,FALSE),IF($A$4="D",VLOOKUP(B607,lingue!$A$1:$W$2465,17,FALSE),IF($A$4="F",VLOOKUP(B607,lingue!$A$1:$W$2465,19,FALSE)))))))</f>
        <v xml:space="preserve"> ***FORNITO IN MULTIPLI DI 1 PZ*** </v>
      </c>
      <c r="F607" s="8"/>
      <c r="G607" s="23"/>
      <c r="H607" s="8"/>
      <c r="I607" s="24">
        <v>226</v>
      </c>
      <c r="J607" s="25">
        <v>1</v>
      </c>
      <c r="K607" s="26"/>
      <c r="L607" s="27">
        <v>4.4000000000000004</v>
      </c>
      <c r="M607" s="104"/>
    </row>
    <row r="608" spans="1:13" ht="21.75" customHeight="1" x14ac:dyDescent="0.25">
      <c r="A608" s="34" t="s">
        <v>576</v>
      </c>
      <c r="B608" s="22" t="s">
        <v>602</v>
      </c>
      <c r="D608" s="8" t="str">
        <f>IF($A$4="I",VLOOKUP(B608,lingue!$A$1:$W$2465,12,FALSE),IF($A$4="GB",VLOOKUP(B608,lingue!$A$1:$W$2465,14,FALSE),IF($A$4="E",VLOOKUP(B608,lingue!$A$1:$W$2465,20,FALSE),IF($A$4="PL",VLOOKUP(B608,lingue!$A$1:$W$2465,22,FALSE),IF($A$4="D",VLOOKUP(B608,lingue!$A$1:$W$2465,16,FALSE),IF($A$4="F",VLOOKUP(B608,lingue!$A$1:$W$2465,18,FALSE)))))))</f>
        <v>COPPIA GUIDE IN ALLUMINIO PER TELAI PORTA SCHEDE - DIM. MM  L=552 P=53</v>
      </c>
      <c r="E608" s="23" t="str">
        <f>IF($A$4="I",VLOOKUP(B608,lingue!$A$1:$W$2465,13,FALSE),IF($A$4="GB",VLOOKUP(B608,lingue!$A$1:$W$2465,15,FALSE),IF($A$4="E",VLOOKUP(B608,lingue!$A$1:$W$2465,21,FALSE),IF($A$4="PL",VLOOKUP(B608,lingue!$A$1:$W$2465,23,FALSE),IF($A$4="D",VLOOKUP(B608,lingue!$A$1:$W$2465,17,FALSE),IF($A$4="F",VLOOKUP(B608,lingue!$A$1:$W$2465,19,FALSE)))))))</f>
        <v xml:space="preserve"> ***FORNITO IN MULTIPLI DI 1 PZ*** </v>
      </c>
      <c r="F608" s="8"/>
      <c r="G608" s="23"/>
      <c r="H608" s="8"/>
      <c r="I608" s="24">
        <v>434</v>
      </c>
      <c r="J608" s="25">
        <v>1</v>
      </c>
      <c r="K608" s="26"/>
      <c r="L608" s="27">
        <v>6.52</v>
      </c>
      <c r="M608" s="104"/>
    </row>
    <row r="609" spans="1:13" ht="21.75" customHeight="1" x14ac:dyDescent="0.25">
      <c r="A609" s="34" t="s">
        <v>576</v>
      </c>
      <c r="B609" s="78" t="s">
        <v>603</v>
      </c>
      <c r="C609" s="99"/>
      <c r="D609" s="8" t="str">
        <f>IF($A$4="I",VLOOKUP(B609,lingue!$A$1:$W$2465,12,FALSE),IF($A$4="GB",VLOOKUP(B609,lingue!$A$1:$W$2465,14,FALSE),IF($A$4="E",VLOOKUP(B609,lingue!$A$1:$W$2465,20,FALSE),IF($A$4="PL",VLOOKUP(B609,lingue!$A$1:$W$2465,22,FALSE),IF($A$4="D",VLOOKUP(B609,lingue!$A$1:$W$2465,16,FALSE),IF($A$4="F",VLOOKUP(B609,lingue!$A$1:$W$2465,18,FALSE)))))))</f>
        <v>PARETE LATERALE PER TELAI PORTA SCHEDE - DIM. MM  L=250 P=30 A=94 - COLORE: NERO</v>
      </c>
      <c r="E609" s="23" t="str">
        <f>IF($A$4="I",VLOOKUP(B609,lingue!$A$1:$W$2465,13,FALSE),IF($A$4="GB",VLOOKUP(B609,lingue!$A$1:$W$2465,15,FALSE),IF($A$4="E",VLOOKUP(B609,lingue!$A$1:$W$2465,21,FALSE),IF($A$4="PL",VLOOKUP(B609,lingue!$A$1:$W$2465,23,FALSE),IF($A$4="D",VLOOKUP(B609,lingue!$A$1:$W$2465,17,FALSE),IF($A$4="F",VLOOKUP(B609,lingue!$A$1:$W$2465,19,FALSE)))))))</f>
        <v xml:space="preserve"> ***FORNITO IN MULTIPLI DI 1 PZ*** </v>
      </c>
      <c r="F609" s="8"/>
      <c r="G609" s="23"/>
      <c r="H609" s="8"/>
      <c r="I609" s="24">
        <v>180</v>
      </c>
      <c r="J609" s="25">
        <v>1</v>
      </c>
      <c r="K609" s="26"/>
      <c r="L609" s="27">
        <v>6.26</v>
      </c>
      <c r="M609" s="104"/>
    </row>
    <row r="610" spans="1:13" ht="21.75" customHeight="1" x14ac:dyDescent="0.25">
      <c r="A610" s="34" t="s">
        <v>576</v>
      </c>
      <c r="B610" s="78" t="s">
        <v>604</v>
      </c>
      <c r="C610" s="99"/>
      <c r="D610" s="8" t="str">
        <f>IF($A$4="I",VLOOKUP(B610,lingue!$A$1:$W$2465,12,FALSE),IF($A$4="GB",VLOOKUP(B610,lingue!$A$1:$W$2465,14,FALSE),IF($A$4="E",VLOOKUP(B610,lingue!$A$1:$W$2465,20,FALSE),IF($A$4="PL",VLOOKUP(B610,lingue!$A$1:$W$2465,22,FALSE),IF($A$4="D",VLOOKUP(B610,lingue!$A$1:$W$2465,16,FALSE),IF($A$4="F",VLOOKUP(B610,lingue!$A$1:$W$2465,18,FALSE)))))))</f>
        <v>PARETE LATERALE PER TELAI PORTA SCHEDE - DIM. MM  L=350 P=30 A=190 - COLORE: NERO</v>
      </c>
      <c r="E610" s="23" t="str">
        <f>IF($A$4="I",VLOOKUP(B610,lingue!$A$1:$W$2465,13,FALSE),IF($A$4="GB",VLOOKUP(B610,lingue!$A$1:$W$2465,15,FALSE),IF($A$4="E",VLOOKUP(B610,lingue!$A$1:$W$2465,21,FALSE),IF($A$4="PL",VLOOKUP(B610,lingue!$A$1:$W$2465,23,FALSE),IF($A$4="D",VLOOKUP(B610,lingue!$A$1:$W$2465,17,FALSE),IF($A$4="F",VLOOKUP(B610,lingue!$A$1:$W$2465,19,FALSE)))))))</f>
        <v xml:space="preserve"> ***FORNITO IN MULTIPLI DI 1 PZ*** </v>
      </c>
      <c r="F610" s="8"/>
      <c r="G610" s="23"/>
      <c r="H610" s="8"/>
      <c r="I610" s="24">
        <v>430</v>
      </c>
      <c r="J610" s="25">
        <v>1</v>
      </c>
      <c r="K610" s="26"/>
      <c r="L610" s="27">
        <v>10.53</v>
      </c>
      <c r="M610" s="104"/>
    </row>
    <row r="611" spans="1:13" ht="21.75" customHeight="1" x14ac:dyDescent="0.25">
      <c r="A611" s="34" t="s">
        <v>383</v>
      </c>
      <c r="B611" s="22" t="s">
        <v>605</v>
      </c>
      <c r="D611" s="8" t="str">
        <f>IF($A$4="I",VLOOKUP(B611,lingue!$A$1:$W$2465,12,FALSE),IF($A$4="GB",VLOOKUP(B611,lingue!$A$1:$W$2465,14,FALSE),IF($A$4="E",VLOOKUP(B611,lingue!$A$1:$W$2465,20,FALSE),IF($A$4="PL",VLOOKUP(B611,lingue!$A$1:$W$2465,22,FALSE),IF($A$4="D",VLOOKUP(B611,lingue!$A$1:$W$2465,16,FALSE),IF($A$4="F",VLOOKUP(B611,lingue!$A$1:$W$2465,18,FALSE)))))))</f>
        <v>COSTO DI AVVIAMENTO MATERIALE ECOGREEN</v>
      </c>
      <c r="E611" s="23"/>
      <c r="F611" s="8"/>
      <c r="G611" s="23"/>
      <c r="H611" s="8"/>
      <c r="J611" s="25"/>
      <c r="K611" s="26"/>
      <c r="L611" s="27">
        <v>220</v>
      </c>
      <c r="M611" s="104"/>
    </row>
    <row r="612" spans="1:13" ht="21.75" customHeight="1" x14ac:dyDescent="0.25">
      <c r="A612" s="34" t="s">
        <v>383</v>
      </c>
      <c r="B612" s="22" t="s">
        <v>606</v>
      </c>
      <c r="D612" s="8" t="str">
        <f>IF($A$4="I",VLOOKUP(B612,lingue!$A$1:$W$2465,12,FALSE),IF($A$4="GB",VLOOKUP(B612,lingue!$A$1:$W$2465,14,FALSE),IF($A$4="E",VLOOKUP(B612,lingue!$A$1:$W$2465,20,FALSE),IF($A$4="PL",VLOOKUP(B612,lingue!$A$1:$W$2465,22,FALSE),IF($A$4="D",VLOOKUP(B612,lingue!$A$1:$W$2465,16,FALSE),IF($A$4="F",VLOOKUP(B612,lingue!$A$1:$W$2465,18,FALSE)))))))</f>
        <v>COSTO DI AVVIAMENTO MATERIALE CONTATTO ALIMENTI</v>
      </c>
      <c r="E612" s="23"/>
      <c r="F612" s="8"/>
      <c r="G612" s="23"/>
      <c r="H612" s="8"/>
      <c r="J612" s="25"/>
      <c r="K612" s="26"/>
      <c r="L612" s="27">
        <v>250</v>
      </c>
      <c r="M612" s="104"/>
    </row>
    <row r="613" spans="1:13" ht="21.75" customHeight="1" x14ac:dyDescent="0.25">
      <c r="A613" s="34" t="s">
        <v>383</v>
      </c>
      <c r="B613" s="22" t="s">
        <v>607</v>
      </c>
      <c r="D613" s="8" t="str">
        <f>IF($A$4="I",VLOOKUP(B613,lingue!$A$1:$W$2465,12,FALSE),IF($A$4="GB",VLOOKUP(B613,lingue!$A$1:$W$2465,14,FALSE),IF($A$4="E",VLOOKUP(B613,lingue!$A$1:$W$2465,20,FALSE),IF($A$4="PL",VLOOKUP(B613,lingue!$A$1:$W$2465,22,FALSE),IF($A$4="D",VLOOKUP(B613,lingue!$A$1:$W$2465,16,FALSE),IF($A$4="F",VLOOKUP(B613,lingue!$A$1:$W$2465,18,FALSE)))))))</f>
        <v>COSTO DI AVVIAMENTO MATERIALE CONDUTTIVO</v>
      </c>
      <c r="E613" s="23"/>
      <c r="F613" s="8"/>
      <c r="G613" s="23"/>
      <c r="H613" s="8"/>
      <c r="J613" s="25"/>
      <c r="K613" s="26"/>
      <c r="L613" s="27">
        <v>350</v>
      </c>
      <c r="M613" s="104"/>
    </row>
    <row r="614" spans="1:13" ht="21.75" customHeight="1" x14ac:dyDescent="0.25">
      <c r="A614" s="34" t="s">
        <v>383</v>
      </c>
      <c r="B614" s="22" t="s">
        <v>608</v>
      </c>
      <c r="D614" s="8" t="str">
        <f>IF($A$4="I",VLOOKUP(B614,lingue!$A$1:$W$2465,12,FALSE),IF($A$4="GB",VLOOKUP(B614,lingue!$A$1:$W$2465,14,FALSE),IF($A$4="E",VLOOKUP(B614,lingue!$A$1:$W$2465,20,FALSE),IF($A$4="PL",VLOOKUP(B614,lingue!$A$1:$W$2465,22,FALSE),IF($A$4="D",VLOOKUP(B614,lingue!$A$1:$W$2465,16,FALSE),IF($A$4="F",VLOOKUP(B614,lingue!$A$1:$W$2465,18,FALSE)))))))</f>
        <v>CLICHÈ PER MARCHIATURA A CALDO</v>
      </c>
      <c r="E614" s="42"/>
      <c r="F614" s="28"/>
      <c r="G614" s="23"/>
      <c r="J614" s="25"/>
      <c r="K614" s="26"/>
      <c r="L614" s="27">
        <v>210</v>
      </c>
      <c r="M614" s="104"/>
    </row>
    <row r="615" spans="1:13" ht="21.75" customHeight="1" x14ac:dyDescent="0.25">
      <c r="A615" s="34" t="s">
        <v>383</v>
      </c>
      <c r="B615" s="22" t="s">
        <v>609</v>
      </c>
      <c r="D615" s="8" t="str">
        <f>IF($A$4="I",VLOOKUP(B615,lingue!$A$1:$W$2465,12,FALSE),IF($A$4="GB",VLOOKUP(B615,lingue!$A$1:$W$2465,14,FALSE),IF($A$4="E",VLOOKUP(B615,lingue!$A$1:$W$2465,20,FALSE),IF($A$4="PL",VLOOKUP(B615,lingue!$A$1:$W$2465,22,FALSE),IF($A$4="D",VLOOKUP(B615,lingue!$A$1:$W$2465,16,FALSE),IF($A$4="F",VLOOKUP(B615,lingue!$A$1:$W$2465,18,FALSE)))))))</f>
        <v>PREPARAZIONE SCRITTA CON CARATTERI MOBILI</v>
      </c>
      <c r="E615" s="23"/>
      <c r="F615" s="28"/>
      <c r="G615" s="23"/>
      <c r="J615" s="25"/>
      <c r="K615" s="26"/>
      <c r="L615" s="27">
        <v>84</v>
      </c>
      <c r="M615" s="104"/>
    </row>
    <row r="616" spans="1:13" ht="21.75" customHeight="1" x14ac:dyDescent="0.25">
      <c r="A616" s="34" t="s">
        <v>383</v>
      </c>
      <c r="B616" s="22" t="s">
        <v>610</v>
      </c>
      <c r="D616" s="8" t="str">
        <f>IF($A$4="I",VLOOKUP(B616,lingue!$A$1:$W$2465,12,FALSE),IF($A$4="GB",VLOOKUP(B616,lingue!$A$1:$W$2465,14,FALSE),IF($A$4="E",VLOOKUP(B616,lingue!$A$1:$W$2465,20,FALSE),IF($A$4="PL",VLOOKUP(B616,lingue!$A$1:$W$2465,22,FALSE),IF($A$4="D",VLOOKUP(B616,lingue!$A$1:$W$2465,16,FALSE),IF($A$4="F",VLOOKUP(B616,lingue!$A$1:$W$2465,18,FALSE)))))))</f>
        <v>COSTO DI AVVIAMENTO MARCHIATURA A CALDO</v>
      </c>
      <c r="E616" s="23"/>
      <c r="F616" s="28"/>
      <c r="G616" s="23"/>
      <c r="J616" s="25"/>
      <c r="K616" s="26"/>
      <c r="L616" s="27">
        <v>46.8</v>
      </c>
      <c r="M616" s="104"/>
    </row>
    <row r="617" spans="1:13" ht="21.75" customHeight="1" x14ac:dyDescent="0.25">
      <c r="A617" s="34" t="s">
        <v>383</v>
      </c>
      <c r="B617" s="22" t="s">
        <v>611</v>
      </c>
      <c r="D617" s="8" t="str">
        <f>IF($A$4="I",VLOOKUP(B617,lingue!$A$1:$W$2465,12,FALSE),IF($A$4="GB",VLOOKUP(B617,lingue!$A$1:$W$2465,14,FALSE),IF($A$4="E",VLOOKUP(B617,lingue!$A$1:$W$2465,20,FALSE),IF($A$4="PL",VLOOKUP(B617,lingue!$A$1:$W$2465,22,FALSE),IF($A$4="D",VLOOKUP(B617,lingue!$A$1:$W$2465,16,FALSE),IF($A$4="F",VLOOKUP(B617,lingue!$A$1:$W$2465,18,FALSE)))))))</f>
        <v>SINGOLA MARCHIATURA A CALDO</v>
      </c>
      <c r="E617" s="23"/>
      <c r="F617" s="28"/>
      <c r="G617" s="23"/>
      <c r="J617" s="25"/>
      <c r="K617" s="26"/>
      <c r="L617" s="27">
        <v>0.88</v>
      </c>
      <c r="M617" s="104"/>
    </row>
    <row r="618" spans="1:13" ht="21.75" customHeight="1" x14ac:dyDescent="0.25">
      <c r="A618" s="34" t="s">
        <v>16938</v>
      </c>
      <c r="B618" s="22" t="s">
        <v>16939</v>
      </c>
      <c r="C618" s="100" t="s">
        <v>16922</v>
      </c>
      <c r="D618" s="8" t="s">
        <v>16940</v>
      </c>
      <c r="E618" s="23" t="s">
        <v>2628</v>
      </c>
      <c r="F618" s="28"/>
      <c r="G618" s="23"/>
      <c r="J618" s="25">
        <v>1</v>
      </c>
      <c r="K618" s="26"/>
      <c r="L618" s="27"/>
      <c r="M618" s="104">
        <v>449.57</v>
      </c>
    </row>
    <row r="619" spans="1:13" ht="21.75" customHeight="1" x14ac:dyDescent="0.25">
      <c r="A619" s="34" t="s">
        <v>612</v>
      </c>
      <c r="B619" s="84" t="s">
        <v>613</v>
      </c>
      <c r="C619" s="99"/>
      <c r="D619" s="8" t="str">
        <f>IF($A$4="I",VLOOKUP(B619,lingue!$A$1:$W$2465,12,FALSE),IF($A$4="GB",VLOOKUP(B619,lingue!$A$1:$W$2465,14,FALSE),IF($A$4="E",VLOOKUP(B619,lingue!$A$1:$W$2465,20,FALSE),IF($A$4="PL",VLOOKUP(B619,lingue!$A$1:$W$2465,22,FALSE),IF($A$4="D",VLOOKUP(B619,lingue!$A$1:$W$2465,16,FALSE),IF($A$4="F",VLOOKUP(B619,lingue!$A$1:$W$2465,18,FALSE)))))))</f>
        <v>CASSETTA IN POLIPROPILENE SERIE KLT CON FONDO RINFORZATO-CAPACITA Lt=63 - DIM. MM  L=1000 P=400 A=214 - COLORE: BLU SEGNALE Plastica</v>
      </c>
      <c r="E619" s="23" t="str">
        <f>IF($A$4="I",VLOOKUP(B619,lingue!$A$1:$W$2465,13,FALSE),IF($A$4="GB",VLOOKUP(B619,lingue!$A$1:$W$2465,15,FALSE),IF($A$4="E",VLOOKUP(B619,lingue!$A$1:$W$2465,21,FALSE),IF($A$4="PL",VLOOKUP(B619,lingue!$A$1:$W$2465,23,FALSE),IF($A$4="D",VLOOKUP(B619,lingue!$A$1:$W$2465,17,FALSE),IF($A$4="F",VLOOKUP(B619,lingue!$A$1:$W$2465,19,FALSE)))))))</f>
        <v xml:space="preserve">COMPLETA DI 2 PORTA ETICHETTE - ***FORNITO IN MULTIPLI DI 3/33 PZ*** </v>
      </c>
      <c r="F619" s="8"/>
      <c r="G619" s="23"/>
      <c r="H619" s="8"/>
      <c r="I619" s="24">
        <v>4000</v>
      </c>
      <c r="J619" s="25">
        <v>3</v>
      </c>
      <c r="K619" s="26">
        <v>33</v>
      </c>
      <c r="L619" s="27">
        <v>26.41</v>
      </c>
      <c r="M619" s="104"/>
    </row>
    <row r="620" spans="1:13" ht="21.75" customHeight="1" x14ac:dyDescent="0.25">
      <c r="A620" s="34" t="s">
        <v>612</v>
      </c>
      <c r="B620" s="84" t="s">
        <v>614</v>
      </c>
      <c r="C620" s="99"/>
      <c r="D620" s="8" t="str">
        <f>IF($A$4="I",VLOOKUP(B620,lingue!$A$1:$W$2465,12,FALSE),IF($A$4="GB",VLOOKUP(B620,lingue!$A$1:$W$2465,14,FALSE),IF($A$4="E",VLOOKUP(B620,lingue!$A$1:$W$2465,20,FALSE),IF($A$4="PL",VLOOKUP(B620,lingue!$A$1:$W$2465,22,FALSE),IF($A$4="D",VLOOKUP(B620,lingue!$A$1:$W$2465,16,FALSE),IF($A$4="F",VLOOKUP(B620,lingue!$A$1:$W$2465,18,FALSE)))))))</f>
        <v>CASSETTA IN POLIPROPILENE RL-KLT-3147 - CAPACITA Lt=5.3 - DIM. MM  L=300 P=200 A=147 - COLORE: BLU SEGNALE</v>
      </c>
      <c r="E620" s="23" t="str">
        <f>IF($A$4="I",VLOOKUP(B620,lingue!$A$1:$W$2465,13,FALSE),IF($A$4="GB",VLOOKUP(B620,lingue!$A$1:$W$2465,15,FALSE),IF($A$4="E",VLOOKUP(B620,lingue!$A$1:$W$2465,21,FALSE),IF($A$4="PL",VLOOKUP(B620,lingue!$A$1:$W$2465,23,FALSE),IF($A$4="D",VLOOKUP(B620,lingue!$A$1:$W$2465,17,FALSE),IF($A$4="F",VLOOKUP(B620,lingue!$A$1:$W$2465,19,FALSE)))))))</f>
        <v xml:space="preserve">***FORNITO IN MULTIPLI DI 16/256 PZ*** </v>
      </c>
      <c r="F620" s="8"/>
      <c r="G620" s="23"/>
      <c r="H620" s="8"/>
      <c r="I620" s="24">
        <v>570</v>
      </c>
      <c r="J620" s="25">
        <v>16</v>
      </c>
      <c r="K620" s="26">
        <v>256</v>
      </c>
      <c r="L620" s="27">
        <v>4.42</v>
      </c>
      <c r="M620" s="104"/>
    </row>
    <row r="621" spans="1:13" ht="21.75" customHeight="1" x14ac:dyDescent="0.25">
      <c r="A621" s="34" t="s">
        <v>612</v>
      </c>
      <c r="B621" s="78" t="s">
        <v>615</v>
      </c>
      <c r="C621" s="99"/>
      <c r="D621" s="8" t="str">
        <f>IF($A$4="I",VLOOKUP(B621,lingue!$A$1:$W$2465,12,FALSE),IF($A$4="GB",VLOOKUP(B621,lingue!$A$1:$W$2465,14,FALSE),IF($A$4="E",VLOOKUP(B621,lingue!$A$1:$W$2465,20,FALSE),IF($A$4="PL",VLOOKUP(B621,lingue!$A$1:$W$2465,22,FALSE),IF($A$4="D",VLOOKUP(B621,lingue!$A$1:$W$2465,16,FALSE),IF($A$4="F",VLOOKUP(B621,lingue!$A$1:$W$2465,18,FALSE)))))))</f>
        <v>CASSETTA IN POLIPROPILENE CONDUTTIVO - CAPACITA Lt=5.3 - DIM. MM  L=300 P=200 A=147 - COLORE: NERO</v>
      </c>
      <c r="E621" s="23" t="str">
        <f>IF($A$4="I",VLOOKUP(B621,lingue!$A$1:$W$2465,13,FALSE),IF($A$4="GB",VLOOKUP(B621,lingue!$A$1:$W$2465,15,FALSE),IF($A$4="E",VLOOKUP(B621,lingue!$A$1:$W$2465,21,FALSE),IF($A$4="PL",VLOOKUP(B621,lingue!$A$1:$W$2465,23,FALSE),IF($A$4="D",VLOOKUP(B621,lingue!$A$1:$W$2465,17,FALSE),IF($A$4="F",VLOOKUP(B621,lingue!$A$1:$W$2465,19,FALSE)))))))</f>
        <v xml:space="preserve">***FORNITO IN MULTIPLI DI 16/256 PZ*** </v>
      </c>
      <c r="F621" s="29">
        <v>200</v>
      </c>
      <c r="G621" s="32"/>
      <c r="H621" s="31"/>
      <c r="I621" s="24">
        <v>638</v>
      </c>
      <c r="J621" s="25">
        <v>16</v>
      </c>
      <c r="K621" s="26">
        <v>256</v>
      </c>
      <c r="L621" s="27">
        <v>8.25</v>
      </c>
      <c r="M621" s="104"/>
    </row>
    <row r="622" spans="1:13" ht="21.75" customHeight="1" x14ac:dyDescent="0.25">
      <c r="A622" s="34" t="s">
        <v>612</v>
      </c>
      <c r="B622" s="85" t="s">
        <v>616</v>
      </c>
      <c r="C622" s="99"/>
      <c r="D622" s="8" t="str">
        <f>IF($A$4="I",VLOOKUP(B622,lingue!$A$1:$W$2465,12,FALSE),IF($A$4="GB",VLOOKUP(B622,lingue!$A$1:$W$2465,14,FALSE),IF($A$4="E",VLOOKUP(B622,lingue!$A$1:$W$2465,20,FALSE),IF($A$4="PL",VLOOKUP(B622,lingue!$A$1:$W$2465,22,FALSE),IF($A$4="D",VLOOKUP(B622,lingue!$A$1:$W$2465,16,FALSE),IF($A$4="F",VLOOKUP(B622,lingue!$A$1:$W$2465,18,FALSE)))))))</f>
        <v>CASSETTA IN POLIPROPILENE R-KLT-3215 -CAPACITA Lt=5.3 - DIM. MM  L=300 P=200 A=147 - COLORE: BLU ZAFFIRO PLASTICA (SIMIL RAL5003)</v>
      </c>
      <c r="E622" s="23" t="str">
        <f>IF($A$4="I",VLOOKUP(B622,lingue!$A$1:$W$2465,13,FALSE),IF($A$4="GB",VLOOKUP(B622,lingue!$A$1:$W$2465,15,FALSE),IF($A$4="E",VLOOKUP(B622,lingue!$A$1:$W$2465,21,FALSE),IF($A$4="PL",VLOOKUP(B622,lingue!$A$1:$W$2465,23,FALSE),IF($A$4="D",VLOOKUP(B622,lingue!$A$1:$W$2465,17,FALSE),IF($A$4="F",VLOOKUP(B622,lingue!$A$1:$W$2465,19,FALSE)))))))</f>
        <v xml:space="preserve">***FORNITO IN MULTIPLI DI 16/256 PZ*** </v>
      </c>
      <c r="F622" s="8"/>
      <c r="G622" s="23"/>
      <c r="H622" s="8"/>
      <c r="I622" s="24">
        <v>570</v>
      </c>
      <c r="J622" s="25">
        <v>16</v>
      </c>
      <c r="K622" s="26">
        <v>256</v>
      </c>
      <c r="L622" s="27">
        <v>4.42</v>
      </c>
      <c r="M622" s="104"/>
    </row>
    <row r="623" spans="1:13" ht="21.75" customHeight="1" x14ac:dyDescent="0.25">
      <c r="A623" s="34" t="s">
        <v>612</v>
      </c>
      <c r="B623" s="84" t="s">
        <v>617</v>
      </c>
      <c r="C623" s="99"/>
      <c r="D623" s="8" t="str">
        <f>IF($A$4="I",VLOOKUP(B623,lingue!$A$1:$W$2465,12,FALSE),IF($A$4="GB",VLOOKUP(B623,lingue!$A$1:$W$2465,14,FALSE),IF($A$4="E",VLOOKUP(B623,lingue!$A$1:$W$2465,20,FALSE),IF($A$4="PL",VLOOKUP(B623,lingue!$A$1:$W$2465,22,FALSE),IF($A$4="D",VLOOKUP(B623,lingue!$A$1:$W$2465,16,FALSE),IF($A$4="F",VLOOKUP(B623,lingue!$A$1:$W$2465,18,FALSE)))))))</f>
        <v>CASSETTA IN POLIPROPILENE RL-KLT-4147 CON FONDO FORATO-CAPACITA Lt=11.8 - DIM. MM  L=400 P=300 A=147 - COLORE: BLU SEGNALE</v>
      </c>
      <c r="E623" s="23" t="str">
        <f>IF($A$4="I",VLOOKUP(B623,lingue!$A$1:$W$2465,13,FALSE),IF($A$4="GB",VLOOKUP(B623,lingue!$A$1:$W$2465,15,FALSE),IF($A$4="E",VLOOKUP(B623,lingue!$A$1:$W$2465,21,FALSE),IF($A$4="PL",VLOOKUP(B623,lingue!$A$1:$W$2465,23,FALSE),IF($A$4="D",VLOOKUP(B623,lingue!$A$1:$W$2465,17,FALSE),IF($A$4="F",VLOOKUP(B623,lingue!$A$1:$W$2465,19,FALSE)))))))</f>
        <v xml:space="preserve">***FORNITO IN MULTIPLI DI 8/128 PZ*** </v>
      </c>
      <c r="F623" s="8"/>
      <c r="G623" s="23"/>
      <c r="H623" s="8"/>
      <c r="I623" s="24">
        <v>1080</v>
      </c>
      <c r="J623" s="25">
        <v>8</v>
      </c>
      <c r="K623" s="26">
        <v>128</v>
      </c>
      <c r="L623" s="27">
        <v>7.31</v>
      </c>
      <c r="M623" s="104"/>
    </row>
    <row r="624" spans="1:13" ht="21.75" customHeight="1" x14ac:dyDescent="0.25">
      <c r="A624" s="34" t="s">
        <v>612</v>
      </c>
      <c r="B624" s="78" t="s">
        <v>618</v>
      </c>
      <c r="C624" s="99"/>
      <c r="D624" s="8" t="str">
        <f>IF($A$4="I",VLOOKUP(B624,lingue!$A$1:$W$2465,12,FALSE),IF($A$4="GB",VLOOKUP(B624,lingue!$A$1:$W$2465,14,FALSE),IF($A$4="E",VLOOKUP(B624,lingue!$A$1:$W$2465,20,FALSE),IF($A$4="PL",VLOOKUP(B624,lingue!$A$1:$W$2465,22,FALSE),IF($A$4="D",VLOOKUP(B624,lingue!$A$1:$W$2465,16,FALSE),IF($A$4="F",VLOOKUP(B624,lingue!$A$1:$W$2465,18,FALSE)))))))</f>
        <v>CASSETTA IN POLIPROPILENE CONDUTTIVO CON FONDO FORATO-CAPACITA Lt=11.8 - DIM. MM  L=400 P=300 A=147 - COLORE: NERO</v>
      </c>
      <c r="E624" s="23" t="str">
        <f>IF($A$4="I",VLOOKUP(B624,lingue!$A$1:$W$2465,13,FALSE),IF($A$4="GB",VLOOKUP(B624,lingue!$A$1:$W$2465,15,FALSE),IF($A$4="E",VLOOKUP(B624,lingue!$A$1:$W$2465,21,FALSE),IF($A$4="PL",VLOOKUP(B624,lingue!$A$1:$W$2465,23,FALSE),IF($A$4="D",VLOOKUP(B624,lingue!$A$1:$W$2465,17,FALSE),IF($A$4="F",VLOOKUP(B624,lingue!$A$1:$W$2465,19,FALSE)))))))</f>
        <v xml:space="preserve">***FORNITO IN MULTIPLI DI 8/128 PZ*** </v>
      </c>
      <c r="F624" s="29">
        <v>200</v>
      </c>
      <c r="G624" s="32"/>
      <c r="H624" s="31"/>
      <c r="I624" s="24">
        <v>1210</v>
      </c>
      <c r="J624" s="25">
        <v>8</v>
      </c>
      <c r="K624" s="26">
        <v>128</v>
      </c>
      <c r="L624" s="27">
        <v>13.64</v>
      </c>
      <c r="M624" s="104"/>
    </row>
    <row r="625" spans="1:13" ht="21.75" customHeight="1" x14ac:dyDescent="0.25">
      <c r="A625" s="34" t="s">
        <v>612</v>
      </c>
      <c r="B625" s="84" t="s">
        <v>619</v>
      </c>
      <c r="C625" s="99"/>
      <c r="D625" s="8" t="str">
        <f>IF($A$4="I",VLOOKUP(B625,lingue!$A$1:$W$2465,12,FALSE),IF($A$4="GB",VLOOKUP(B625,lingue!$A$1:$W$2465,14,FALSE),IF($A$4="E",VLOOKUP(B625,lingue!$A$1:$W$2465,20,FALSE),IF($A$4="PL",VLOOKUP(B625,lingue!$A$1:$W$2465,22,FALSE),IF($A$4="D",VLOOKUP(B625,lingue!$A$1:$W$2465,16,FALSE),IF($A$4="F",VLOOKUP(B625,lingue!$A$1:$W$2465,18,FALSE)))))))</f>
        <v>CASSETTA IN POLIPROPILENE RL-KLT-4280 CON FONDO FORATO-CAPACITA Lt=24.1 - DIM. MM  L=400 P=300 A=280 - COLORE: BLU SEGNALE</v>
      </c>
      <c r="E625" s="23" t="str">
        <f>IF($A$4="I",VLOOKUP(B625,lingue!$A$1:$W$2465,13,FALSE),IF($A$4="GB",VLOOKUP(B625,lingue!$A$1:$W$2465,15,FALSE),IF($A$4="E",VLOOKUP(B625,lingue!$A$1:$W$2465,21,FALSE),IF($A$4="PL",VLOOKUP(B625,lingue!$A$1:$W$2465,23,FALSE),IF($A$4="D",VLOOKUP(B625,lingue!$A$1:$W$2465,17,FALSE),IF($A$4="F",VLOOKUP(B625,lingue!$A$1:$W$2465,19,FALSE)))))))</f>
        <v xml:space="preserve">***FORNITO IN MULTIPLI DI 4/64 PZ*** </v>
      </c>
      <c r="F625" s="8"/>
      <c r="G625" s="23"/>
      <c r="H625" s="8"/>
      <c r="I625" s="24">
        <v>1700</v>
      </c>
      <c r="J625" s="25">
        <v>4</v>
      </c>
      <c r="K625" s="26">
        <v>64</v>
      </c>
      <c r="L625" s="27">
        <v>10.46</v>
      </c>
      <c r="M625" s="104"/>
    </row>
    <row r="626" spans="1:13" ht="21.75" customHeight="1" x14ac:dyDescent="0.25">
      <c r="A626" s="34" t="s">
        <v>612</v>
      </c>
      <c r="B626" s="78" t="s">
        <v>620</v>
      </c>
      <c r="C626" s="99"/>
      <c r="D626" s="8" t="str">
        <f>IF($A$4="I",VLOOKUP(B626,lingue!$A$1:$W$2465,12,FALSE),IF($A$4="GB",VLOOKUP(B626,lingue!$A$1:$W$2465,14,FALSE),IF($A$4="E",VLOOKUP(B626,lingue!$A$1:$W$2465,20,FALSE),IF($A$4="PL",VLOOKUP(B626,lingue!$A$1:$W$2465,22,FALSE),IF($A$4="D",VLOOKUP(B626,lingue!$A$1:$W$2465,16,FALSE),IF($A$4="F",VLOOKUP(B626,lingue!$A$1:$W$2465,18,FALSE)))))))</f>
        <v>CASSETTA IN POLIPROPILENE CONDUTTIVO CON FONDO FORATO-CAPACITA Lt=24.1 - DIM. MM  L=400 P=300 A=280 - COLORE: NERO</v>
      </c>
      <c r="E626" s="23" t="str">
        <f>IF($A$4="I",VLOOKUP(B626,lingue!$A$1:$W$2465,13,FALSE),IF($A$4="GB",VLOOKUP(B626,lingue!$A$1:$W$2465,15,FALSE),IF($A$4="E",VLOOKUP(B626,lingue!$A$1:$W$2465,21,FALSE),IF($A$4="PL",VLOOKUP(B626,lingue!$A$1:$W$2465,23,FALSE),IF($A$4="D",VLOOKUP(B626,lingue!$A$1:$W$2465,17,FALSE),IF($A$4="F",VLOOKUP(B626,lingue!$A$1:$W$2465,19,FALSE)))))))</f>
        <v xml:space="preserve">***FORNITO IN MULTIPLI DI 4/64 PZ*** </v>
      </c>
      <c r="F626" s="29">
        <v>200</v>
      </c>
      <c r="G626" s="32"/>
      <c r="H626" s="31"/>
      <c r="I626" s="24">
        <v>1904</v>
      </c>
      <c r="J626" s="25">
        <v>4</v>
      </c>
      <c r="K626" s="26">
        <v>64</v>
      </c>
      <c r="L626" s="27">
        <v>19.55</v>
      </c>
      <c r="M626" s="104"/>
    </row>
    <row r="627" spans="1:13" ht="21.75" customHeight="1" x14ac:dyDescent="0.25">
      <c r="A627" s="34" t="s">
        <v>612</v>
      </c>
      <c r="B627" s="85" t="s">
        <v>621</v>
      </c>
      <c r="C627" s="99"/>
      <c r="D627" s="8" t="str">
        <f>IF($A$4="I",VLOOKUP(B627,lingue!$A$1:$W$2465,12,FALSE),IF($A$4="GB",VLOOKUP(B627,lingue!$A$1:$W$2465,14,FALSE),IF($A$4="E",VLOOKUP(B627,lingue!$A$1:$W$2465,20,FALSE),IF($A$4="PL",VLOOKUP(B627,lingue!$A$1:$W$2465,22,FALSE),IF($A$4="D",VLOOKUP(B627,lingue!$A$1:$W$2465,16,FALSE),IF($A$4="F",VLOOKUP(B627,lingue!$A$1:$W$2465,18,FALSE)))))))</f>
        <v>CASSETTA IN POLIPROPILENE R-KLT-4315 CON FONDO RINFORZATO-CAPACITA Lt=10 - DIM. MM  L=400 P=300 A=147 - COLORE: BLU ZAFFIRO PLASTICA (SIMIL RAL5003)</v>
      </c>
      <c r="E627" s="23" t="str">
        <f>IF($A$4="I",VLOOKUP(B627,lingue!$A$1:$W$2465,13,FALSE),IF($A$4="GB",VLOOKUP(B627,lingue!$A$1:$W$2465,15,FALSE),IF($A$4="E",VLOOKUP(B627,lingue!$A$1:$W$2465,21,FALSE),IF($A$4="PL",VLOOKUP(B627,lingue!$A$1:$W$2465,23,FALSE),IF($A$4="D",VLOOKUP(B627,lingue!$A$1:$W$2465,17,FALSE),IF($A$4="F",VLOOKUP(B627,lingue!$A$1:$W$2465,19,FALSE)))))))</f>
        <v xml:space="preserve">***FORNITO IN MULTIPLI DI 8/128 PZ*** </v>
      </c>
      <c r="F627" s="8"/>
      <c r="G627" s="23"/>
      <c r="H627" s="8"/>
      <c r="I627" s="24">
        <v>1290</v>
      </c>
      <c r="J627" s="25">
        <v>8</v>
      </c>
      <c r="K627" s="26">
        <v>128</v>
      </c>
      <c r="L627" s="27">
        <v>9.0299999999999994</v>
      </c>
      <c r="M627" s="104"/>
    </row>
    <row r="628" spans="1:13" ht="21.75" customHeight="1" x14ac:dyDescent="0.25">
      <c r="A628" s="34" t="s">
        <v>612</v>
      </c>
      <c r="B628" s="78" t="s">
        <v>622</v>
      </c>
      <c r="C628" s="99"/>
      <c r="D628" s="8" t="str">
        <f>IF($A$4="I",VLOOKUP(B628,lingue!$A$1:$W$2465,12,FALSE),IF($A$4="GB",VLOOKUP(B628,lingue!$A$1:$W$2465,14,FALSE),IF($A$4="E",VLOOKUP(B628,lingue!$A$1:$W$2465,20,FALSE),IF($A$4="PL",VLOOKUP(B628,lingue!$A$1:$W$2465,22,FALSE),IF($A$4="D",VLOOKUP(B628,lingue!$A$1:$W$2465,16,FALSE),IF($A$4="F",VLOOKUP(B628,lingue!$A$1:$W$2465,18,FALSE)))))))</f>
        <v>CASSETTA IN POLIPROPILENE CONDUTTIVO CON FONDO RINFORZATO-CAPACITA Lt=10 - DIM. MM  L=400 P=300 A=147 - COLORE: NERO</v>
      </c>
      <c r="E628" s="23" t="str">
        <f>IF($A$4="I",VLOOKUP(B628,lingue!$A$1:$W$2465,13,FALSE),IF($A$4="GB",VLOOKUP(B628,lingue!$A$1:$W$2465,15,FALSE),IF($A$4="E",VLOOKUP(B628,lingue!$A$1:$W$2465,21,FALSE),IF($A$4="PL",VLOOKUP(B628,lingue!$A$1:$W$2465,23,FALSE),IF($A$4="D",VLOOKUP(B628,lingue!$A$1:$W$2465,17,FALSE),IF($A$4="F",VLOOKUP(B628,lingue!$A$1:$W$2465,19,FALSE)))))))</f>
        <v xml:space="preserve">***FORNITO IN MULTIPLI DI 8/128 PZ*** </v>
      </c>
      <c r="F628" s="29">
        <v>200</v>
      </c>
      <c r="G628" s="32"/>
      <c r="H628" s="31"/>
      <c r="I628" s="24">
        <v>1445</v>
      </c>
      <c r="J628" s="25">
        <v>8</v>
      </c>
      <c r="K628" s="26">
        <v>128</v>
      </c>
      <c r="L628" s="27">
        <v>16.87</v>
      </c>
      <c r="M628" s="104"/>
    </row>
    <row r="629" spans="1:13" ht="21.75" customHeight="1" x14ac:dyDescent="0.25">
      <c r="A629" s="34" t="s">
        <v>612</v>
      </c>
      <c r="B629" s="85" t="s">
        <v>623</v>
      </c>
      <c r="C629" s="99"/>
      <c r="D629" s="8" t="str">
        <f>IF($A$4="I",VLOOKUP(B629,lingue!$A$1:$W$2465,12,FALSE),IF($A$4="GB",VLOOKUP(B629,lingue!$A$1:$W$2465,14,FALSE),IF($A$4="E",VLOOKUP(B629,lingue!$A$1:$W$2465,20,FALSE),IF($A$4="PL",VLOOKUP(B629,lingue!$A$1:$W$2465,22,FALSE),IF($A$4="D",VLOOKUP(B629,lingue!$A$1:$W$2465,16,FALSE),IF($A$4="F",VLOOKUP(B629,lingue!$A$1:$W$2465,18,FALSE)))))))</f>
        <v>CASSETTA IN POLIPROPILENE R-KLT-4329 CON FONDO RINFORZATO-CAPACITA Lt=22 - DIM. MM  L=400 P=300 A=280 - COLORE: BLU ZAFFIRO PLASTICA (SIMIL RAL5003)</v>
      </c>
      <c r="E629" s="23" t="str">
        <f>IF($A$4="I",VLOOKUP(B629,lingue!$A$1:$W$2465,13,FALSE),IF($A$4="GB",VLOOKUP(B629,lingue!$A$1:$W$2465,15,FALSE),IF($A$4="E",VLOOKUP(B629,lingue!$A$1:$W$2465,21,FALSE),IF($A$4="PL",VLOOKUP(B629,lingue!$A$1:$W$2465,23,FALSE),IF($A$4="D",VLOOKUP(B629,lingue!$A$1:$W$2465,17,FALSE),IF($A$4="F",VLOOKUP(B629,lingue!$A$1:$W$2465,19,FALSE)))))))</f>
        <v xml:space="preserve">***FORNITO IN MULTIPLI DI 4/64 PZ*** </v>
      </c>
      <c r="F629" s="8"/>
      <c r="G629" s="23"/>
      <c r="H629" s="8"/>
      <c r="I629" s="24">
        <v>1850</v>
      </c>
      <c r="J629" s="25">
        <v>4</v>
      </c>
      <c r="K629" s="26">
        <v>64</v>
      </c>
      <c r="L629" s="27">
        <v>12.74</v>
      </c>
      <c r="M629" s="104"/>
    </row>
    <row r="630" spans="1:13" ht="21.75" customHeight="1" x14ac:dyDescent="0.25">
      <c r="A630" s="34" t="s">
        <v>612</v>
      </c>
      <c r="B630" s="78" t="s">
        <v>624</v>
      </c>
      <c r="C630" s="99"/>
      <c r="D630" s="8" t="str">
        <f>IF($A$4="I",VLOOKUP(B630,lingue!$A$1:$W$2465,12,FALSE),IF($A$4="GB",VLOOKUP(B630,lingue!$A$1:$W$2465,14,FALSE),IF($A$4="E",VLOOKUP(B630,lingue!$A$1:$W$2465,20,FALSE),IF($A$4="PL",VLOOKUP(B630,lingue!$A$1:$W$2465,22,FALSE),IF($A$4="D",VLOOKUP(B630,lingue!$A$1:$W$2465,16,FALSE),IF($A$4="F",VLOOKUP(B630,lingue!$A$1:$W$2465,18,FALSE)))))))</f>
        <v>CASSETTA IN POLIPROPILENE CONDUTTIVO CON FONDO RINFORZATO-CAPACITA Lt=22 - DIM. MM  L=400 P=300 A=280 - COLORE: NERO</v>
      </c>
      <c r="E630" s="23" t="str">
        <f>IF($A$4="I",VLOOKUP(B630,lingue!$A$1:$W$2465,13,FALSE),IF($A$4="GB",VLOOKUP(B630,lingue!$A$1:$W$2465,15,FALSE),IF($A$4="E",VLOOKUP(B630,lingue!$A$1:$W$2465,21,FALSE),IF($A$4="PL",VLOOKUP(B630,lingue!$A$1:$W$2465,23,FALSE),IF($A$4="D",VLOOKUP(B630,lingue!$A$1:$W$2465,17,FALSE),IF($A$4="F",VLOOKUP(B630,lingue!$A$1:$W$2465,19,FALSE)))))))</f>
        <v xml:space="preserve">***FORNITO IN MULTIPLI DI 4/64 PZ*** </v>
      </c>
      <c r="F630" s="29">
        <v>200</v>
      </c>
      <c r="G630" s="32"/>
      <c r="H630" s="31"/>
      <c r="I630" s="24">
        <v>2072</v>
      </c>
      <c r="J630" s="25">
        <v>4</v>
      </c>
      <c r="K630" s="26">
        <v>64</v>
      </c>
      <c r="L630" s="27">
        <v>23.8</v>
      </c>
      <c r="M630" s="104"/>
    </row>
    <row r="631" spans="1:13" ht="21.75" customHeight="1" x14ac:dyDescent="0.25">
      <c r="A631" s="34" t="s">
        <v>612</v>
      </c>
      <c r="B631" s="84" t="s">
        <v>625</v>
      </c>
      <c r="C631" s="99"/>
      <c r="D631" s="8" t="str">
        <f>IF($A$4="I",VLOOKUP(B631,lingue!$A$1:$W$2465,12,FALSE),IF($A$4="GB",VLOOKUP(B631,lingue!$A$1:$W$2465,14,FALSE),IF($A$4="E",VLOOKUP(B631,lingue!$A$1:$W$2465,20,FALSE),IF($A$4="PL",VLOOKUP(B631,lingue!$A$1:$W$2465,22,FALSE),IF($A$4="D",VLOOKUP(B631,lingue!$A$1:$W$2465,16,FALSE),IF($A$4="F",VLOOKUP(B631,lingue!$A$1:$W$2465,18,FALSE)))))))</f>
        <v>CASSETTA IN POLIPROPILENE RL-KLT-6147 CON FONDO FORATO-CAPACITA Lt=25 - DIM. MM  L=600 P=400 A=147 - COLORE: BLU SEGNALE</v>
      </c>
      <c r="E631" s="23" t="str">
        <f>IF($A$4="I",VLOOKUP(B631,lingue!$A$1:$W$2465,13,FALSE),IF($A$4="GB",VLOOKUP(B631,lingue!$A$1:$W$2465,15,FALSE),IF($A$4="E",VLOOKUP(B631,lingue!$A$1:$W$2465,21,FALSE),IF($A$4="PL",VLOOKUP(B631,lingue!$A$1:$W$2465,23,FALSE),IF($A$4="D",VLOOKUP(B631,lingue!$A$1:$W$2465,17,FALSE),IF($A$4="F",VLOOKUP(B631,lingue!$A$1:$W$2465,19,FALSE)))))))</f>
        <v xml:space="preserve">***FORNITO IN MULTIPLI DI 4/64 PZ*** </v>
      </c>
      <c r="F631" s="8"/>
      <c r="G631" s="23"/>
      <c r="H631" s="8"/>
      <c r="I631" s="24">
        <v>1820</v>
      </c>
      <c r="J631" s="25">
        <v>4</v>
      </c>
      <c r="K631" s="26">
        <v>64</v>
      </c>
      <c r="L631" s="27">
        <v>12.24</v>
      </c>
      <c r="M631" s="104"/>
    </row>
    <row r="632" spans="1:13" ht="21.75" customHeight="1" x14ac:dyDescent="0.25">
      <c r="A632" s="34" t="s">
        <v>612</v>
      </c>
      <c r="B632" s="78" t="s">
        <v>626</v>
      </c>
      <c r="C632" s="99"/>
      <c r="D632" s="8" t="str">
        <f>IF($A$4="I",VLOOKUP(B632,lingue!$A$1:$W$2465,12,FALSE),IF($A$4="GB",VLOOKUP(B632,lingue!$A$1:$W$2465,14,FALSE),IF($A$4="E",VLOOKUP(B632,lingue!$A$1:$W$2465,20,FALSE),IF($A$4="PL",VLOOKUP(B632,lingue!$A$1:$W$2465,22,FALSE),IF($A$4="D",VLOOKUP(B632,lingue!$A$1:$W$2465,16,FALSE),IF($A$4="F",VLOOKUP(B632,lingue!$A$1:$W$2465,18,FALSE)))))))</f>
        <v>CASSETTA IN POLIPROPILENE CONDUTTIVO CON FONDO FORATO-CAPACITA Lt=25 - DIM. MM  L=600 P=400 A=147 - COLORE: NERO</v>
      </c>
      <c r="E632" s="23" t="str">
        <f>IF($A$4="I",VLOOKUP(B632,lingue!$A$1:$W$2465,13,FALSE),IF($A$4="GB",VLOOKUP(B632,lingue!$A$1:$W$2465,15,FALSE),IF($A$4="E",VLOOKUP(B632,lingue!$A$1:$W$2465,21,FALSE),IF($A$4="PL",VLOOKUP(B632,lingue!$A$1:$W$2465,23,FALSE),IF($A$4="D",VLOOKUP(B632,lingue!$A$1:$W$2465,17,FALSE),IF($A$4="F",VLOOKUP(B632,lingue!$A$1:$W$2465,19,FALSE)))))))</f>
        <v xml:space="preserve">***FORNITO IN MULTIPLI DI 4/64 PZ*** </v>
      </c>
      <c r="F632" s="29">
        <v>200</v>
      </c>
      <c r="G632" s="32"/>
      <c r="H632" s="31"/>
      <c r="I632" s="24">
        <v>2038</v>
      </c>
      <c r="J632" s="25">
        <v>4</v>
      </c>
      <c r="K632" s="26">
        <v>64</v>
      </c>
      <c r="L632" s="27">
        <v>22.9</v>
      </c>
      <c r="M632" s="104"/>
    </row>
    <row r="633" spans="1:13" ht="21.75" customHeight="1" x14ac:dyDescent="0.25">
      <c r="A633" s="34" t="s">
        <v>612</v>
      </c>
      <c r="B633" s="84" t="s">
        <v>627</v>
      </c>
      <c r="C633" s="99"/>
      <c r="D633" s="8" t="str">
        <f>IF($A$4="I",VLOOKUP(B633,lingue!$A$1:$W$2465,12,FALSE),IF($A$4="GB",VLOOKUP(B633,lingue!$A$1:$W$2465,14,FALSE),IF($A$4="E",VLOOKUP(B633,lingue!$A$1:$W$2465,20,FALSE),IF($A$4="PL",VLOOKUP(B633,lingue!$A$1:$W$2465,22,FALSE),IF($A$4="D",VLOOKUP(B633,lingue!$A$1:$W$2465,16,FALSE),IF($A$4="F",VLOOKUP(B633,lingue!$A$1:$W$2465,18,FALSE)))))))</f>
        <v xml:space="preserve">CASSETTA IN POLIPROPILENE RL-KLT-6280 CON FONDO FORATO-CAPACITA Lt=51.9 - DIM. MM  L=600 P=400 A=280 - COLORE: BLU SEGNALE </v>
      </c>
      <c r="E633" s="23" t="str">
        <f>IF($A$4="I",VLOOKUP(B633,lingue!$A$1:$W$2465,13,FALSE),IF($A$4="GB",VLOOKUP(B633,lingue!$A$1:$W$2465,15,FALSE),IF($A$4="E",VLOOKUP(B633,lingue!$A$1:$W$2465,21,FALSE),IF($A$4="PL",VLOOKUP(B633,lingue!$A$1:$W$2465,23,FALSE),IF($A$4="D",VLOOKUP(B633,lingue!$A$1:$W$2465,17,FALSE),IF($A$4="F",VLOOKUP(B633,lingue!$A$1:$W$2465,19,FALSE)))))))</f>
        <v xml:space="preserve">***FORNITO IN MULTIPLI DI 2/32 PZ*** </v>
      </c>
      <c r="F633" s="8"/>
      <c r="G633" s="23"/>
      <c r="H633" s="8"/>
      <c r="I633" s="24">
        <v>2670</v>
      </c>
      <c r="J633" s="25">
        <v>2</v>
      </c>
      <c r="K633" s="26">
        <v>32</v>
      </c>
      <c r="L633" s="27">
        <v>17.88</v>
      </c>
      <c r="M633" s="104"/>
    </row>
    <row r="634" spans="1:13" ht="21.75" customHeight="1" x14ac:dyDescent="0.25">
      <c r="A634" s="34" t="s">
        <v>612</v>
      </c>
      <c r="B634" s="78" t="s">
        <v>628</v>
      </c>
      <c r="C634" s="99"/>
      <c r="D634" s="8" t="str">
        <f>IF($A$4="I",VLOOKUP(B634,lingue!$A$1:$W$2465,12,FALSE),IF($A$4="GB",VLOOKUP(B634,lingue!$A$1:$W$2465,14,FALSE),IF($A$4="E",VLOOKUP(B634,lingue!$A$1:$W$2465,20,FALSE),IF($A$4="PL",VLOOKUP(B634,lingue!$A$1:$W$2465,22,FALSE),IF($A$4="D",VLOOKUP(B634,lingue!$A$1:$W$2465,16,FALSE),IF($A$4="F",VLOOKUP(B634,lingue!$A$1:$W$2465,18,FALSE)))))))</f>
        <v>CASSETTA IN POLIPROPILENE CONDUTTIVO CON FONDO FORATO-CAPACITA Lt=51.9 - DIM. MM  L=600 P=400 A=280 - COLORE: NERO</v>
      </c>
      <c r="E634" s="23" t="str">
        <f>IF($A$4="I",VLOOKUP(B634,lingue!$A$1:$W$2465,13,FALSE),IF($A$4="GB",VLOOKUP(B634,lingue!$A$1:$W$2465,15,FALSE),IF($A$4="E",VLOOKUP(B634,lingue!$A$1:$W$2465,21,FALSE),IF($A$4="PL",VLOOKUP(B634,lingue!$A$1:$W$2465,23,FALSE),IF($A$4="D",VLOOKUP(B634,lingue!$A$1:$W$2465,17,FALSE),IF($A$4="F",VLOOKUP(B634,lingue!$A$1:$W$2465,19,FALSE)))))))</f>
        <v xml:space="preserve">***FORNITO IN MULTIPLI DI 2/32 PZ*** </v>
      </c>
      <c r="F634" s="29">
        <v>200</v>
      </c>
      <c r="G634" s="32"/>
      <c r="H634" s="31"/>
      <c r="I634" s="24">
        <v>2990</v>
      </c>
      <c r="J634" s="25">
        <v>2</v>
      </c>
      <c r="K634" s="26">
        <v>32</v>
      </c>
      <c r="L634" s="27">
        <v>33.43</v>
      </c>
      <c r="M634" s="104"/>
    </row>
    <row r="635" spans="1:13" ht="21.75" customHeight="1" x14ac:dyDescent="0.25">
      <c r="A635" s="34" t="s">
        <v>612</v>
      </c>
      <c r="B635" s="85" t="s">
        <v>629</v>
      </c>
      <c r="C635" s="99"/>
      <c r="D635" s="8" t="str">
        <f>IF($A$4="I",VLOOKUP(B635,lingue!$A$1:$W$2465,12,FALSE),IF($A$4="GB",VLOOKUP(B635,lingue!$A$1:$W$2465,14,FALSE),IF($A$4="E",VLOOKUP(B635,lingue!$A$1:$W$2465,20,FALSE),IF($A$4="PL",VLOOKUP(B635,lingue!$A$1:$W$2465,22,FALSE),IF($A$4="D",VLOOKUP(B635,lingue!$A$1:$W$2465,16,FALSE),IF($A$4="F",VLOOKUP(B635,lingue!$A$1:$W$2465,18,FALSE)))))))</f>
        <v>CASSETTA IN POLIPROPILENE R-KLT-6415 CON FONDO RINFORZATO-CAPACITA Lt=22 - DIM. MM  L=600 P=400 A=147 - COLORE: BLU ZAFFIRO PLASTICA (SIMIL RAL5003)</v>
      </c>
      <c r="E635" s="23" t="str">
        <f>IF($A$4="I",VLOOKUP(B635,lingue!$A$1:$W$2465,13,FALSE),IF($A$4="GB",VLOOKUP(B635,lingue!$A$1:$W$2465,15,FALSE),IF($A$4="E",VLOOKUP(B635,lingue!$A$1:$W$2465,21,FALSE),IF($A$4="PL",VLOOKUP(B635,lingue!$A$1:$W$2465,23,FALSE),IF($A$4="D",VLOOKUP(B635,lingue!$A$1:$W$2465,17,FALSE),IF($A$4="F",VLOOKUP(B635,lingue!$A$1:$W$2465,19,FALSE)))))))</f>
        <v xml:space="preserve">***FORNITO IN MULTIPLI DI 4/64 PZ*** </v>
      </c>
      <c r="F635" s="8"/>
      <c r="G635" s="23"/>
      <c r="H635" s="8"/>
      <c r="I635" s="24">
        <v>2100</v>
      </c>
      <c r="J635" s="25">
        <v>4</v>
      </c>
      <c r="K635" s="26">
        <v>64</v>
      </c>
      <c r="L635" s="27">
        <v>15.28</v>
      </c>
      <c r="M635" s="104"/>
    </row>
    <row r="636" spans="1:13" ht="21.75" customHeight="1" x14ac:dyDescent="0.25">
      <c r="A636" s="34" t="s">
        <v>612</v>
      </c>
      <c r="B636" s="78" t="s">
        <v>630</v>
      </c>
      <c r="C636" s="99"/>
      <c r="D636" s="8" t="str">
        <f>IF($A$4="I",VLOOKUP(B636,lingue!$A$1:$W$2465,12,FALSE),IF($A$4="GB",VLOOKUP(B636,lingue!$A$1:$W$2465,14,FALSE),IF($A$4="E",VLOOKUP(B636,lingue!$A$1:$W$2465,20,FALSE),IF($A$4="PL",VLOOKUP(B636,lingue!$A$1:$W$2465,22,FALSE),IF($A$4="D",VLOOKUP(B636,lingue!$A$1:$W$2465,16,FALSE),IF($A$4="F",VLOOKUP(B636,lingue!$A$1:$W$2465,18,FALSE)))))))</f>
        <v>CASSETTA IN POLIPROPILENE CONDUTTIVO CON FONDO RINFORZATO-CAPACITA Lt=22 - DIM. MM  L=600 P=400 A=147 - COLORE: NERO</v>
      </c>
      <c r="E636" s="23" t="str">
        <f>IF($A$4="I",VLOOKUP(B636,lingue!$A$1:$W$2465,13,FALSE),IF($A$4="GB",VLOOKUP(B636,lingue!$A$1:$W$2465,15,FALSE),IF($A$4="E",VLOOKUP(B636,lingue!$A$1:$W$2465,21,FALSE),IF($A$4="PL",VLOOKUP(B636,lingue!$A$1:$W$2465,23,FALSE),IF($A$4="D",VLOOKUP(B636,lingue!$A$1:$W$2465,17,FALSE),IF($A$4="F",VLOOKUP(B636,lingue!$A$1:$W$2465,19,FALSE)))))))</f>
        <v xml:space="preserve">***FORNITO IN MULTIPLI DI 4/64 PZ*** </v>
      </c>
      <c r="F636" s="29">
        <v>200</v>
      </c>
      <c r="G636" s="32"/>
      <c r="H636" s="31"/>
      <c r="I636" s="24">
        <v>2352</v>
      </c>
      <c r="J636" s="25">
        <v>4</v>
      </c>
      <c r="K636" s="26">
        <v>64</v>
      </c>
      <c r="L636" s="27">
        <v>28.57</v>
      </c>
      <c r="M636" s="104"/>
    </row>
    <row r="637" spans="1:13" ht="21.75" customHeight="1" x14ac:dyDescent="0.25">
      <c r="A637" s="34" t="s">
        <v>612</v>
      </c>
      <c r="B637" s="85" t="s">
        <v>631</v>
      </c>
      <c r="C637" s="99"/>
      <c r="D637" s="8" t="str">
        <f>IF($A$4="I",VLOOKUP(B637,lingue!$A$1:$W$2465,12,FALSE),IF($A$4="GB",VLOOKUP(B637,lingue!$A$1:$W$2465,14,FALSE),IF($A$4="E",VLOOKUP(B637,lingue!$A$1:$W$2465,20,FALSE),IF($A$4="PL",VLOOKUP(B637,lingue!$A$1:$W$2465,22,FALSE),IF($A$4="D",VLOOKUP(B637,lingue!$A$1:$W$2465,16,FALSE),IF($A$4="F",VLOOKUP(B637,lingue!$A$1:$W$2465,18,FALSE)))))))</f>
        <v>CASSETTA IN POLIPROPILENE R-KLT-6429 CON FONDO RINFORZATO-CAPACITA Lt=48 - DIM. MM  L=600 P=400 A=280 - COLORE: BLU ZAFFIRO PLASTICA (SIMIL RAL5003)</v>
      </c>
      <c r="E637" s="23" t="str">
        <f>IF($A$4="I",VLOOKUP(B637,lingue!$A$1:$W$2465,13,FALSE),IF($A$4="GB",VLOOKUP(B637,lingue!$A$1:$W$2465,15,FALSE),IF($A$4="E",VLOOKUP(B637,lingue!$A$1:$W$2465,21,FALSE),IF($A$4="PL",VLOOKUP(B637,lingue!$A$1:$W$2465,23,FALSE),IF($A$4="D",VLOOKUP(B637,lingue!$A$1:$W$2465,17,FALSE),IF($A$4="F",VLOOKUP(B637,lingue!$A$1:$W$2465,19,FALSE)))))))</f>
        <v xml:space="preserve">***FORNITO IN MULTIPLI DI 2/32 PZ*** </v>
      </c>
      <c r="F637" s="8"/>
      <c r="G637" s="23"/>
      <c r="H637" s="8"/>
      <c r="I637" s="24">
        <v>2970</v>
      </c>
      <c r="J637" s="25">
        <v>2</v>
      </c>
      <c r="K637" s="26">
        <v>32</v>
      </c>
      <c r="L637" s="27">
        <v>21.69</v>
      </c>
      <c r="M637" s="104"/>
    </row>
    <row r="638" spans="1:13" ht="21.75" customHeight="1" x14ac:dyDescent="0.25">
      <c r="A638" s="34" t="s">
        <v>612</v>
      </c>
      <c r="B638" s="78" t="s">
        <v>632</v>
      </c>
      <c r="C638" s="99"/>
      <c r="D638" s="8" t="str">
        <f>IF($A$4="I",VLOOKUP(B638,lingue!$A$1:$W$2465,12,FALSE),IF($A$4="GB",VLOOKUP(B638,lingue!$A$1:$W$2465,14,FALSE),IF($A$4="E",VLOOKUP(B638,lingue!$A$1:$W$2465,20,FALSE),IF($A$4="PL",VLOOKUP(B638,lingue!$A$1:$W$2465,22,FALSE),IF($A$4="D",VLOOKUP(B638,lingue!$A$1:$W$2465,16,FALSE),IF($A$4="F",VLOOKUP(B638,lingue!$A$1:$W$2465,18,FALSE)))))))</f>
        <v>CASSETTA IN POLIPROPILENE CONDUTTIVO CON FONDO RINFORZATO-CAPACITA Lt=48 - DIM. MM  L=600 P=400 A=280 - COLORE: NERO</v>
      </c>
      <c r="E638" s="23" t="str">
        <f>IF($A$4="I",VLOOKUP(B638,lingue!$A$1:$W$2465,13,FALSE),IF($A$4="GB",VLOOKUP(B638,lingue!$A$1:$W$2465,15,FALSE),IF($A$4="E",VLOOKUP(B638,lingue!$A$1:$W$2465,21,FALSE),IF($A$4="PL",VLOOKUP(B638,lingue!$A$1:$W$2465,23,FALSE),IF($A$4="D",VLOOKUP(B638,lingue!$A$1:$W$2465,17,FALSE),IF($A$4="F",VLOOKUP(B638,lingue!$A$1:$W$2465,19,FALSE)))))))</f>
        <v xml:space="preserve">***FORNITO IN MULTIPLI DI 2/32 PZ*** </v>
      </c>
      <c r="F638" s="29">
        <v>200</v>
      </c>
      <c r="G638" s="32"/>
      <c r="H638" s="31"/>
      <c r="I638" s="24">
        <v>3326</v>
      </c>
      <c r="J638" s="25">
        <v>2</v>
      </c>
      <c r="K638" s="26">
        <v>32</v>
      </c>
      <c r="L638" s="27">
        <v>40.56</v>
      </c>
      <c r="M638" s="104"/>
    </row>
    <row r="639" spans="1:13" ht="21.75" customHeight="1" x14ac:dyDescent="0.25">
      <c r="A639" s="34" t="s">
        <v>612</v>
      </c>
      <c r="B639" s="84" t="s">
        <v>633</v>
      </c>
      <c r="C639" s="99"/>
      <c r="D639" s="8" t="str">
        <f>IF($A$4="I",VLOOKUP(B639,lingue!$A$1:$W$2465,12,FALSE),IF($A$4="GB",VLOOKUP(B639,lingue!$A$1:$W$2465,14,FALSE),IF($A$4="E",VLOOKUP(B639,lingue!$A$1:$W$2465,20,FALSE),IF($A$4="PL",VLOOKUP(B639,lingue!$A$1:$W$2465,22,FALSE),IF($A$4="D",VLOOKUP(B639,lingue!$A$1:$W$2465,16,FALSE),IF($A$4="F",VLOOKUP(B639,lingue!$A$1:$W$2465,18,FALSE)))))))</f>
        <v>COPERCHIO IN POLIPROPILENE PER CASSETTE SERIE RL-KLT - DIM. MM  L=300 P=200 - COLORE: BLU SEGNALE</v>
      </c>
      <c r="E639" s="23" t="str">
        <f>IF($A$4="I",VLOOKUP(B639,lingue!$A$1:$W$2465,13,FALSE),IF($A$4="GB",VLOOKUP(B639,lingue!$A$1:$W$2465,15,FALSE),IF($A$4="E",VLOOKUP(B639,lingue!$A$1:$W$2465,21,FALSE),IF($A$4="PL",VLOOKUP(B639,lingue!$A$1:$W$2465,23,FALSE),IF($A$4="D",VLOOKUP(B639,lingue!$A$1:$W$2465,17,FALSE),IF($A$4="F",VLOOKUP(B639,lingue!$A$1:$W$2465,19,FALSE)))))))</f>
        <v xml:space="preserve">***FORNITO IN MULTIPLI DI 8/1280 PZ*** </v>
      </c>
      <c r="F639" s="8"/>
      <c r="G639" s="23"/>
      <c r="H639" s="8"/>
      <c r="I639" s="24">
        <v>91</v>
      </c>
      <c r="J639" s="25">
        <v>8</v>
      </c>
      <c r="K639" s="26">
        <v>1280</v>
      </c>
      <c r="L639" s="27">
        <v>3.2</v>
      </c>
      <c r="M639" s="104"/>
    </row>
    <row r="640" spans="1:13" ht="21.75" customHeight="1" x14ac:dyDescent="0.25">
      <c r="A640" s="34" t="s">
        <v>612</v>
      </c>
      <c r="B640" s="85" t="s">
        <v>634</v>
      </c>
      <c r="C640" s="99"/>
      <c r="D640" s="8" t="str">
        <f>IF($A$4="I",VLOOKUP(B640,lingue!$A$1:$W$2465,12,FALSE),IF($A$4="GB",VLOOKUP(B640,lingue!$A$1:$W$2465,14,FALSE),IF($A$4="E",VLOOKUP(B640,lingue!$A$1:$W$2465,20,FALSE),IF($A$4="PL",VLOOKUP(B640,lingue!$A$1:$W$2465,22,FALSE),IF($A$4="D",VLOOKUP(B640,lingue!$A$1:$W$2465,16,FALSE),IF($A$4="F",VLOOKUP(B640,lingue!$A$1:$W$2465,18,FALSE)))))))</f>
        <v>COPERCHIO IN POLIPROPILENE PER CASSETTE SERIE R-KLT - DIM. MM  L=300 P=200 - COLORE: BLU ZAFFIRO PLASTICA (SIMIL RAL5003)</v>
      </c>
      <c r="E640" s="23" t="str">
        <f>IF($A$4="I",VLOOKUP(B640,lingue!$A$1:$W$2465,13,FALSE),IF($A$4="GB",VLOOKUP(B640,lingue!$A$1:$W$2465,15,FALSE),IF($A$4="E",VLOOKUP(B640,lingue!$A$1:$W$2465,21,FALSE),IF($A$4="PL",VLOOKUP(B640,lingue!$A$1:$W$2465,23,FALSE),IF($A$4="D",VLOOKUP(B640,lingue!$A$1:$W$2465,17,FALSE),IF($A$4="F",VLOOKUP(B640,lingue!$A$1:$W$2465,19,FALSE)))))))</f>
        <v xml:space="preserve">***FORNITO IN MULTIPLI DI 8/1280 PZ*** </v>
      </c>
      <c r="F640" s="8"/>
      <c r="G640" s="23"/>
      <c r="H640" s="8"/>
      <c r="I640" s="24">
        <v>91</v>
      </c>
      <c r="J640" s="25">
        <v>8</v>
      </c>
      <c r="K640" s="26">
        <v>1280</v>
      </c>
      <c r="L640" s="27">
        <v>3.2</v>
      </c>
      <c r="M640" s="104"/>
    </row>
    <row r="641" spans="1:13" ht="21.75" customHeight="1" x14ac:dyDescent="0.25">
      <c r="A641" s="34" t="s">
        <v>612</v>
      </c>
      <c r="B641" s="78" t="s">
        <v>635</v>
      </c>
      <c r="C641" s="99"/>
      <c r="D641" s="8" t="str">
        <f>IF($A$4="I",VLOOKUP(B641,lingue!$A$1:$W$2465,12,FALSE),IF($A$4="GB",VLOOKUP(B641,lingue!$A$1:$W$2465,14,FALSE),IF($A$4="E",VLOOKUP(B641,lingue!$A$1:$W$2465,20,FALSE),IF($A$4="PL",VLOOKUP(B641,lingue!$A$1:$W$2465,22,FALSE),IF($A$4="D",VLOOKUP(B641,lingue!$A$1:$W$2465,16,FALSE),IF($A$4="F",VLOOKUP(B641,lingue!$A$1:$W$2465,18,FALSE)))))))</f>
        <v>COPERCHIO IN POLIPROPILENE CONDUTTIVO PER CASSETTE SERIE RL/R-KLT - DIM. MM  L=300 P=200 - COLORE: NERO</v>
      </c>
      <c r="E641" s="23" t="str">
        <f>IF($A$4="I",VLOOKUP(B641,lingue!$A$1:$W$2465,13,FALSE),IF($A$4="GB",VLOOKUP(B641,lingue!$A$1:$W$2465,15,FALSE),IF($A$4="E",VLOOKUP(B641,lingue!$A$1:$W$2465,21,FALSE),IF($A$4="PL",VLOOKUP(B641,lingue!$A$1:$W$2465,23,FALSE),IF($A$4="D",VLOOKUP(B641,lingue!$A$1:$W$2465,17,FALSE),IF($A$4="F",VLOOKUP(B641,lingue!$A$1:$W$2465,19,FALSE)))))))</f>
        <v xml:space="preserve">***FORNITO IN MULTIPLI DI 8/1280 PZ*** </v>
      </c>
      <c r="F641" s="29">
        <v>200</v>
      </c>
      <c r="G641" s="32"/>
      <c r="H641" s="31"/>
      <c r="I641" s="24">
        <v>102</v>
      </c>
      <c r="J641" s="25">
        <v>8</v>
      </c>
      <c r="K641" s="26">
        <v>1280</v>
      </c>
      <c r="L641" s="27">
        <v>6.04</v>
      </c>
      <c r="M641" s="104"/>
    </row>
    <row r="642" spans="1:13" ht="21.75" customHeight="1" x14ac:dyDescent="0.25">
      <c r="A642" s="34" t="s">
        <v>612</v>
      </c>
      <c r="B642" s="84" t="s">
        <v>636</v>
      </c>
      <c r="C642" s="99"/>
      <c r="D642" s="8" t="str">
        <f>IF($A$4="I",VLOOKUP(B642,lingue!$A$1:$W$2465,12,FALSE),IF($A$4="GB",VLOOKUP(B642,lingue!$A$1:$W$2465,14,FALSE),IF($A$4="E",VLOOKUP(B642,lingue!$A$1:$W$2465,20,FALSE),IF($A$4="PL",VLOOKUP(B642,lingue!$A$1:$W$2465,22,FALSE),IF($A$4="D",VLOOKUP(B642,lingue!$A$1:$W$2465,16,FALSE),IF($A$4="F",VLOOKUP(B642,lingue!$A$1:$W$2465,18,FALSE)))))))</f>
        <v>COPERCHIO IN POLIPROPILENE PER CASSETTE SERIE RL-KLT - DIM. MM  L=400 P=300 - COLORE: BLU SEGNALE</v>
      </c>
      <c r="E642" s="23" t="str">
        <f>IF($A$4="I",VLOOKUP(B642,lingue!$A$1:$W$2465,13,FALSE),IF($A$4="GB",VLOOKUP(B642,lingue!$A$1:$W$2465,15,FALSE),IF($A$4="E",VLOOKUP(B642,lingue!$A$1:$W$2465,21,FALSE),IF($A$4="PL",VLOOKUP(B642,lingue!$A$1:$W$2465,23,FALSE),IF($A$4="D",VLOOKUP(B642,lingue!$A$1:$W$2465,17,FALSE),IF($A$4="F",VLOOKUP(B642,lingue!$A$1:$W$2465,19,FALSE)))))))</f>
        <v xml:space="preserve">***FORNITO IN MULTIPLI DI 4/640 PZ*** </v>
      </c>
      <c r="F642" s="8"/>
      <c r="G642" s="23"/>
      <c r="H642" s="8"/>
      <c r="I642" s="24">
        <v>279</v>
      </c>
      <c r="J642" s="25">
        <v>4</v>
      </c>
      <c r="K642" s="26">
        <v>640</v>
      </c>
      <c r="L642" s="27">
        <v>4.2699999999999996</v>
      </c>
      <c r="M642" s="104"/>
    </row>
    <row r="643" spans="1:13" ht="21.75" customHeight="1" x14ac:dyDescent="0.25">
      <c r="A643" s="34" t="s">
        <v>612</v>
      </c>
      <c r="B643" s="85" t="s">
        <v>637</v>
      </c>
      <c r="C643" s="99"/>
      <c r="D643" s="8" t="str">
        <f>IF($A$4="I",VLOOKUP(B643,lingue!$A$1:$W$2465,12,FALSE),IF($A$4="GB",VLOOKUP(B643,lingue!$A$1:$W$2465,14,FALSE),IF($A$4="E",VLOOKUP(B643,lingue!$A$1:$W$2465,20,FALSE),IF($A$4="PL",VLOOKUP(B643,lingue!$A$1:$W$2465,22,FALSE),IF($A$4="D",VLOOKUP(B643,lingue!$A$1:$W$2465,16,FALSE),IF($A$4="F",VLOOKUP(B643,lingue!$A$1:$W$2465,18,FALSE)))))))</f>
        <v>COPERCHIO IN POLIPROPILENE PER CASSETTE SERIE R-KLT - DIM. MM  L=400 P=300 - COLORE: BLU ZAFFIRO PLASTICA (SIMIL RAL5003)</v>
      </c>
      <c r="E643" s="23" t="str">
        <f>IF($A$4="I",VLOOKUP(B643,lingue!$A$1:$W$2465,13,FALSE),IF($A$4="GB",VLOOKUP(B643,lingue!$A$1:$W$2465,15,FALSE),IF($A$4="E",VLOOKUP(B643,lingue!$A$1:$W$2465,21,FALSE),IF($A$4="PL",VLOOKUP(B643,lingue!$A$1:$W$2465,23,FALSE),IF($A$4="D",VLOOKUP(B643,lingue!$A$1:$W$2465,17,FALSE),IF($A$4="F",VLOOKUP(B643,lingue!$A$1:$W$2465,19,FALSE)))))))</f>
        <v xml:space="preserve">***FORNITO IN MULTIPLI DI 4/640 PZ*** </v>
      </c>
      <c r="F643" s="8"/>
      <c r="G643" s="23"/>
      <c r="H643" s="8"/>
      <c r="I643" s="24">
        <v>279</v>
      </c>
      <c r="J643" s="25">
        <v>4</v>
      </c>
      <c r="K643" s="26">
        <v>640</v>
      </c>
      <c r="L643" s="27">
        <v>4.2699999999999996</v>
      </c>
      <c r="M643" s="104"/>
    </row>
    <row r="644" spans="1:13" ht="21.75" customHeight="1" x14ac:dyDescent="0.25">
      <c r="A644" s="34" t="s">
        <v>612</v>
      </c>
      <c r="B644" s="78" t="s">
        <v>638</v>
      </c>
      <c r="C644" s="99"/>
      <c r="D644" s="8" t="str">
        <f>IF($A$4="I",VLOOKUP(B644,lingue!$A$1:$W$2465,12,FALSE),IF($A$4="GB",VLOOKUP(B644,lingue!$A$1:$W$2465,14,FALSE),IF($A$4="E",VLOOKUP(B644,lingue!$A$1:$W$2465,20,FALSE),IF($A$4="PL",VLOOKUP(B644,lingue!$A$1:$W$2465,22,FALSE),IF($A$4="D",VLOOKUP(B644,lingue!$A$1:$W$2465,16,FALSE),IF($A$4="F",VLOOKUP(B644,lingue!$A$1:$W$2465,18,FALSE)))))))</f>
        <v>COPERCHIO IN POLIPROPILENE CONDUTTIVO PER CASSETTE SERIE RL/R-KLT - DIM. MM  L=400 P=300 - COLORE: NERO</v>
      </c>
      <c r="E644" s="23" t="str">
        <f>IF($A$4="I",VLOOKUP(B644,lingue!$A$1:$W$2465,13,FALSE),IF($A$4="GB",VLOOKUP(B644,lingue!$A$1:$W$2465,15,FALSE),IF($A$4="E",VLOOKUP(B644,lingue!$A$1:$W$2465,21,FALSE),IF($A$4="PL",VLOOKUP(B644,lingue!$A$1:$W$2465,23,FALSE),IF($A$4="D",VLOOKUP(B644,lingue!$A$1:$W$2465,17,FALSE),IF($A$4="F",VLOOKUP(B644,lingue!$A$1:$W$2465,19,FALSE)))))))</f>
        <v xml:space="preserve">***FORNITO IN MULTIPLI DI 4/640 PZ*** </v>
      </c>
      <c r="F644" s="29">
        <v>200</v>
      </c>
      <c r="G644" s="32"/>
      <c r="H644" s="31"/>
      <c r="I644" s="24">
        <v>312</v>
      </c>
      <c r="J644" s="25">
        <v>4</v>
      </c>
      <c r="K644" s="26">
        <v>640</v>
      </c>
      <c r="L644" s="27">
        <v>6.65</v>
      </c>
      <c r="M644" s="104"/>
    </row>
    <row r="645" spans="1:13" ht="21.75" customHeight="1" x14ac:dyDescent="0.25">
      <c r="A645" s="34" t="s">
        <v>612</v>
      </c>
      <c r="B645" s="84" t="s">
        <v>639</v>
      </c>
      <c r="C645" s="99"/>
      <c r="D645" s="8" t="str">
        <f>IF($A$4="I",VLOOKUP(B645,lingue!$A$1:$W$2465,12,FALSE),IF($A$4="GB",VLOOKUP(B645,lingue!$A$1:$W$2465,14,FALSE),IF($A$4="E",VLOOKUP(B645,lingue!$A$1:$W$2465,20,FALSE),IF($A$4="PL",VLOOKUP(B645,lingue!$A$1:$W$2465,22,FALSE),IF($A$4="D",VLOOKUP(B645,lingue!$A$1:$W$2465,16,FALSE),IF($A$4="F",VLOOKUP(B645,lingue!$A$1:$W$2465,18,FALSE)))))))</f>
        <v>COPERCHIO IN POLIPROPILENE PER CASSETTE SERIE RL-KLT - DIM. MM  L=600 P=400 - COLORE: BLU SEGNALE Plastica</v>
      </c>
      <c r="E645" s="23" t="str">
        <f>IF($A$4="I",VLOOKUP(B645,lingue!$A$1:$W$2465,13,FALSE),IF($A$4="GB",VLOOKUP(B645,lingue!$A$1:$W$2465,15,FALSE),IF($A$4="E",VLOOKUP(B645,lingue!$A$1:$W$2465,21,FALSE),IF($A$4="PL",VLOOKUP(B645,lingue!$A$1:$W$2465,23,FALSE),IF($A$4="D",VLOOKUP(B645,lingue!$A$1:$W$2465,17,FALSE),IF($A$4="F",VLOOKUP(B645,lingue!$A$1:$W$2465,19,FALSE)))))))</f>
        <v xml:space="preserve">***FORNITO IN MULTIPLI DI 4/240 PZ*** </v>
      </c>
      <c r="F645" s="8"/>
      <c r="G645" s="23"/>
      <c r="H645" s="8"/>
      <c r="I645" s="24">
        <v>680</v>
      </c>
      <c r="J645" s="25">
        <v>4</v>
      </c>
      <c r="K645" s="26">
        <v>240</v>
      </c>
      <c r="L645" s="27">
        <v>5.94</v>
      </c>
      <c r="M645" s="104"/>
    </row>
    <row r="646" spans="1:13" ht="21.75" customHeight="1" x14ac:dyDescent="0.25">
      <c r="A646" s="34" t="s">
        <v>612</v>
      </c>
      <c r="B646" s="85" t="s">
        <v>640</v>
      </c>
      <c r="C646" s="99"/>
      <c r="D646" s="8" t="str">
        <f>IF($A$4="I",VLOOKUP(B646,lingue!$A$1:$W$2465,12,FALSE),IF($A$4="GB",VLOOKUP(B646,lingue!$A$1:$W$2465,14,FALSE),IF($A$4="E",VLOOKUP(B646,lingue!$A$1:$W$2465,20,FALSE),IF($A$4="PL",VLOOKUP(B646,lingue!$A$1:$W$2465,22,FALSE),IF($A$4="D",VLOOKUP(B646,lingue!$A$1:$W$2465,16,FALSE),IF($A$4="F",VLOOKUP(B646,lingue!$A$1:$W$2465,18,FALSE)))))))</f>
        <v>COPERCHIO IN POLIPROPILENE PER CASSETTE SERIE R-KLT - DIM. MM  L=600 P=400 - COLORE: BLU ZAFFIRO PLASTICA (SIMIL RAL5003)</v>
      </c>
      <c r="E646" s="23" t="str">
        <f>IF($A$4="I",VLOOKUP(B646,lingue!$A$1:$W$2465,13,FALSE),IF($A$4="GB",VLOOKUP(B646,lingue!$A$1:$W$2465,15,FALSE),IF($A$4="E",VLOOKUP(B646,lingue!$A$1:$W$2465,21,FALSE),IF($A$4="PL",VLOOKUP(B646,lingue!$A$1:$W$2465,23,FALSE),IF($A$4="D",VLOOKUP(B646,lingue!$A$1:$W$2465,17,FALSE),IF($A$4="F",VLOOKUP(B646,lingue!$A$1:$W$2465,19,FALSE)))))))</f>
        <v xml:space="preserve">***FORNITO IN MULTIPLI DI 4/240 PZ*** </v>
      </c>
      <c r="F646" s="8"/>
      <c r="G646" s="23"/>
      <c r="H646" s="8"/>
      <c r="I646" s="24">
        <v>680</v>
      </c>
      <c r="J646" s="25">
        <v>4</v>
      </c>
      <c r="K646" s="26">
        <v>240</v>
      </c>
      <c r="L646" s="27">
        <v>5.94</v>
      </c>
      <c r="M646" s="104"/>
    </row>
    <row r="647" spans="1:13" ht="21.75" customHeight="1" x14ac:dyDescent="0.25">
      <c r="A647" s="34" t="s">
        <v>612</v>
      </c>
      <c r="B647" s="78" t="s">
        <v>641</v>
      </c>
      <c r="C647" s="99"/>
      <c r="D647" s="8" t="str">
        <f>IF($A$4="I",VLOOKUP(B647,lingue!$A$1:$W$2465,12,FALSE),IF($A$4="GB",VLOOKUP(B647,lingue!$A$1:$W$2465,14,FALSE),IF($A$4="E",VLOOKUP(B647,lingue!$A$1:$W$2465,20,FALSE),IF($A$4="PL",VLOOKUP(B647,lingue!$A$1:$W$2465,22,FALSE),IF($A$4="D",VLOOKUP(B647,lingue!$A$1:$W$2465,16,FALSE),IF($A$4="F",VLOOKUP(B647,lingue!$A$1:$W$2465,18,FALSE)))))))</f>
        <v>COPERCHIO IN PP CONDUTTIVO PER CASSETTE SERIE RL-KLT - DIM. MM  L=600 P=400 - COLORE: NERO</v>
      </c>
      <c r="E647" s="23" t="str">
        <f>IF($A$4="I",VLOOKUP(B647,lingue!$A$1:$W$2465,13,FALSE),IF($A$4="GB",VLOOKUP(B647,lingue!$A$1:$W$2465,15,FALSE),IF($A$4="E",VLOOKUP(B647,lingue!$A$1:$W$2465,21,FALSE),IF($A$4="PL",VLOOKUP(B647,lingue!$A$1:$W$2465,23,FALSE),IF($A$4="D",VLOOKUP(B647,lingue!$A$1:$W$2465,17,FALSE),IF($A$4="F",VLOOKUP(B647,lingue!$A$1:$W$2465,19,FALSE)))))))</f>
        <v xml:space="preserve">***FORNITO IN MULTIPLI DI 4/240 PZ*** </v>
      </c>
      <c r="F647" s="29">
        <v>200</v>
      </c>
      <c r="G647" s="32"/>
      <c r="H647" s="31"/>
      <c r="I647" s="24">
        <v>762</v>
      </c>
      <c r="J647" s="25">
        <v>4</v>
      </c>
      <c r="K647" s="26">
        <v>240</v>
      </c>
      <c r="L647" s="27">
        <v>11.87</v>
      </c>
      <c r="M647" s="104"/>
    </row>
    <row r="648" spans="1:13" ht="21.75" customHeight="1" x14ac:dyDescent="0.25">
      <c r="A648" s="34" t="s">
        <v>612</v>
      </c>
      <c r="B648" s="78" t="s">
        <v>642</v>
      </c>
      <c r="C648" s="99"/>
      <c r="D648" s="8" t="str">
        <f>IF($A$4="I",VLOOKUP(B648,lingue!$A$1:$W$2465,12,FALSE),IF($A$4="GB",VLOOKUP(B648,lingue!$A$1:$W$2465,14,FALSE),IF($A$4="E",VLOOKUP(B648,lingue!$A$1:$W$2465,20,FALSE),IF($A$4="PL",VLOOKUP(B648,lingue!$A$1:$W$2465,22,FALSE),IF($A$4="D",VLOOKUP(B648,lingue!$A$1:$W$2465,16,FALSE),IF($A$4="F",VLOOKUP(B648,lingue!$A$1:$W$2465,18,FALSE)))))))</f>
        <v>PROTEZIONE ETICHETTE IN POLIPROPILENE INCOLORE PER CASSETTA R/RL-KLT - DIM. MM  L=210 A=74</v>
      </c>
      <c r="E648" s="23" t="str">
        <f>IF($A$4="I",VLOOKUP(B648,lingue!$A$1:$W$2465,13,FALSE),IF($A$4="GB",VLOOKUP(B648,lingue!$A$1:$W$2465,15,FALSE),IF($A$4="E",VLOOKUP(B648,lingue!$A$1:$W$2465,21,FALSE),IF($A$4="PL",VLOOKUP(B648,lingue!$A$1:$W$2465,23,FALSE),IF($A$4="D",VLOOKUP(B648,lingue!$A$1:$W$2465,17,FALSE),IF($A$4="F",VLOOKUP(B648,lingue!$A$1:$W$2465,19,FALSE)))))))</f>
        <v xml:space="preserve">***FORNITO IN MULTIPLI DI 8 PZ*** </v>
      </c>
      <c r="F648" s="8"/>
      <c r="G648" s="23"/>
      <c r="H648" s="8"/>
      <c r="I648" s="24">
        <v>25</v>
      </c>
      <c r="J648" s="25">
        <v>8</v>
      </c>
      <c r="K648" s="26"/>
      <c r="L648" s="27">
        <v>1.24</v>
      </c>
      <c r="M648" s="104"/>
    </row>
    <row r="649" spans="1:13" ht="21.75" customHeight="1" x14ac:dyDescent="0.25">
      <c r="A649" s="34" t="s">
        <v>643</v>
      </c>
      <c r="B649" s="79" t="s">
        <v>644</v>
      </c>
      <c r="D649" s="8" t="str">
        <f>IF($A$4="I",VLOOKUP(B649,lingue!$A$1:$W$2465,12,FALSE),IF($A$4="GB",VLOOKUP(B649,lingue!$A$1:$W$2465,14,FALSE),IF($A$4="E",VLOOKUP(B649,lingue!$A$1:$W$2465,20,FALSE),IF($A$4="PL",VLOOKUP(B649,lingue!$A$1:$W$2465,22,FALSE),IF($A$4="D",VLOOKUP(B649,lingue!$A$1:$W$2465,16,FALSE),IF($A$4="F",VLOOKUP(B649,lingue!$A$1:$W$2465,18,FALSE)))))))</f>
        <v>CARTER DI CHIUSURA IN POLIPROPILENE PER FORO MANIGLIA CASSETTA KRONOS - COLORE GRIGIO 01</v>
      </c>
      <c r="E649" s="23" t="str">
        <f>IF($A$4="I",VLOOKUP(B649,lingue!$A$1:$W$2465,13,FALSE),IF($A$4="GB",VLOOKUP(B649,lingue!$A$1:$W$2465,15,FALSE),IF($A$4="E",VLOOKUP(B649,lingue!$A$1:$W$2465,21,FALSE),IF($A$4="PL",VLOOKUP(B649,lingue!$A$1:$W$2465,23,FALSE),IF($A$4="D",VLOOKUP(B649,lingue!$A$1:$W$2465,17,FALSE),IF($A$4="F",VLOOKUP(B649,lingue!$A$1:$W$2465,19,FALSE)))))))</f>
        <v xml:space="preserve">***FORNITO IN MULTIPLI DI 10 PZ*** </v>
      </c>
      <c r="F649" s="28"/>
      <c r="G649" s="23"/>
      <c r="I649" s="24">
        <v>9</v>
      </c>
      <c r="J649" s="25">
        <v>10</v>
      </c>
      <c r="K649" s="36"/>
      <c r="L649" s="27">
        <v>0.36</v>
      </c>
      <c r="M649" s="104"/>
    </row>
    <row r="650" spans="1:13" ht="21.75" customHeight="1" x14ac:dyDescent="0.25">
      <c r="A650" s="34" t="s">
        <v>643</v>
      </c>
      <c r="B650" s="22" t="s">
        <v>645</v>
      </c>
      <c r="D650" s="8" t="str">
        <f>IF($A$4="I",VLOOKUP(B650,lingue!$A$1:$W$2465,12,FALSE),IF($A$4="GB",VLOOKUP(B650,lingue!$A$1:$W$2465,14,FALSE),IF($A$4="E",VLOOKUP(B650,lingue!$A$1:$W$2465,20,FALSE),IF($A$4="PL",VLOOKUP(B650,lingue!$A$1:$W$2465,22,FALSE),IF($A$4="D",VLOOKUP(B650,lingue!$A$1:$W$2465,16,FALSE),IF($A$4="F",VLOOKUP(B650,lingue!$A$1:$W$2465,18,FALSE)))))))</f>
        <v>SIGILLO MONOUSO IN POLIPROPILENE PER CASSETTE KRONOS E DELTA -COLORE: BIANCO</v>
      </c>
      <c r="E650" s="23" t="str">
        <f>IF($A$4="I",VLOOKUP(B650,lingue!$A$1:$W$2465,13,FALSE),IF($A$4="GB",VLOOKUP(B650,lingue!$A$1:$W$2465,15,FALSE),IF($A$4="E",VLOOKUP(B650,lingue!$A$1:$W$2465,21,FALSE),IF($A$4="PL",VLOOKUP(B650,lingue!$A$1:$W$2465,23,FALSE),IF($A$4="D",VLOOKUP(B650,lingue!$A$1:$W$2465,17,FALSE),IF($A$4="F",VLOOKUP(B650,lingue!$A$1:$W$2465,19,FALSE)))))))</f>
        <v xml:space="preserve">***FORNITO IN MULTIPLI DI 500 PZ*** </v>
      </c>
      <c r="F650" s="28"/>
      <c r="G650" s="23"/>
      <c r="I650" s="24">
        <v>1.3</v>
      </c>
      <c r="J650" s="25">
        <v>500</v>
      </c>
      <c r="K650" s="26"/>
      <c r="L650" s="27">
        <v>0.11</v>
      </c>
      <c r="M650" s="104"/>
    </row>
    <row r="651" spans="1:13" ht="21.75" customHeight="1" x14ac:dyDescent="0.25">
      <c r="A651" s="34" t="s">
        <v>643</v>
      </c>
      <c r="B651" s="79" t="s">
        <v>646</v>
      </c>
      <c r="D651" s="8" t="str">
        <f>IF($A$4="I",VLOOKUP(B651,lingue!$A$1:$W$2465,12,FALSE),IF($A$4="GB",VLOOKUP(B651,lingue!$A$1:$W$2465,14,FALSE),IF($A$4="E",VLOOKUP(B651,lingue!$A$1:$W$2465,20,FALSE),IF($A$4="PL",VLOOKUP(B651,lingue!$A$1:$W$2465,22,FALSE),IF($A$4="D",VLOOKUP(B651,lingue!$A$1:$W$2465,16,FALSE),IF($A$4="F",VLOOKUP(B651,lingue!$A$1:$W$2465,18,FALSE)))))))</f>
        <v>CASSETTA IN POLIPROPILENE SERIE KRONOS CON FONDO LISCIO-CAPACITA Lt=20 - DIM. MM  L=400 P=300 A=220 - COLORE: CORPO ANTRACITE XL - COLLARE GRIGIO 01</v>
      </c>
      <c r="E651" s="23" t="str">
        <f>IF($A$4="I",VLOOKUP(B651,lingue!$A$1:$W$2465,13,FALSE),IF($A$4="GB",VLOOKUP(B651,lingue!$A$1:$W$2465,15,FALSE),IF($A$4="E",VLOOKUP(B651,lingue!$A$1:$W$2465,21,FALSE),IF($A$4="PL",VLOOKUP(B651,lingue!$A$1:$W$2465,23,FALSE),IF($A$4="D",VLOOKUP(B651,lingue!$A$1:$W$2465,17,FALSE),IF($A$4="F",VLOOKUP(B651,lingue!$A$1:$W$2465,19,FALSE)))))))</f>
        <v xml:space="preserve">CON MANIGLIE APERTE, PARETI E FONDO CHIUSI ***FORNITO IN MULTIPLI DI 10/240 PZ*** </v>
      </c>
      <c r="F651" s="28"/>
      <c r="G651" s="23"/>
      <c r="I651" s="24">
        <v>1510</v>
      </c>
      <c r="J651" s="25">
        <v>10</v>
      </c>
      <c r="K651" s="26">
        <v>240</v>
      </c>
      <c r="L651" s="27">
        <v>17.39</v>
      </c>
      <c r="M651" s="104"/>
    </row>
    <row r="652" spans="1:13" ht="21.75" customHeight="1" x14ac:dyDescent="0.25">
      <c r="A652" s="34" t="s">
        <v>643</v>
      </c>
      <c r="B652" s="86" t="s">
        <v>647</v>
      </c>
      <c r="C652" s="99"/>
      <c r="D652" s="8" t="str">
        <f>IF($A$4="I",VLOOKUP(B652,lingue!$A$1:$W$2465,12,FALSE),IF($A$4="GB",VLOOKUP(B652,lingue!$A$1:$W$2465,14,FALSE),IF($A$4="E",VLOOKUP(B652,lingue!$A$1:$W$2465,20,FALSE),IF($A$4="PL",VLOOKUP(B652,lingue!$A$1:$W$2465,22,FALSE),IF($A$4="D",VLOOKUP(B652,lingue!$A$1:$W$2465,16,FALSE),IF($A$4="F",VLOOKUP(B652,lingue!$A$1:$W$2465,18,FALSE)))))))</f>
        <v>COPERCHIO IN POLIPROPILENE A DUE FALDE PER CASSETTA KRONOS 4322 - COLORE: ANTRACITE XL</v>
      </c>
      <c r="E652" s="23" t="str">
        <f>IF($A$4="I",VLOOKUP(B652,lingue!$A$1:$W$2465,13,FALSE),IF($A$4="GB",VLOOKUP(B652,lingue!$A$1:$W$2465,15,FALSE),IF($A$4="E",VLOOKUP(B652,lingue!$A$1:$W$2465,21,FALSE),IF($A$4="PL",VLOOKUP(B652,lingue!$A$1:$W$2465,23,FALSE),IF($A$4="D",VLOOKUP(B652,lingue!$A$1:$W$2465,17,FALSE),IF($A$4="F",VLOOKUP(B652,lingue!$A$1:$W$2465,19,FALSE)))))))</f>
        <v xml:space="preserve">***FORNITO IN MULTIPLI DI 10/360 PZ*** </v>
      </c>
      <c r="F652" s="28"/>
      <c r="G652" s="23"/>
      <c r="I652" s="24">
        <v>277</v>
      </c>
      <c r="J652" s="25">
        <v>10</v>
      </c>
      <c r="K652" s="26">
        <v>360</v>
      </c>
      <c r="L652" s="27">
        <v>3.73</v>
      </c>
      <c r="M652" s="104"/>
    </row>
    <row r="653" spans="1:13" ht="21.75" customHeight="1" x14ac:dyDescent="0.25">
      <c r="A653" s="34" t="s">
        <v>643</v>
      </c>
      <c r="B653" s="79" t="s">
        <v>648</v>
      </c>
      <c r="D653" s="8" t="str">
        <f>IF($A$4="I",VLOOKUP(B653,lingue!$A$1:$W$2465,12,FALSE),IF($A$4="GB",VLOOKUP(B653,lingue!$A$1:$W$2465,14,FALSE),IF($A$4="E",VLOOKUP(B653,lingue!$A$1:$W$2465,20,FALSE),IF($A$4="PL",VLOOKUP(B653,lingue!$A$1:$W$2465,22,FALSE),IF($A$4="D",VLOOKUP(B653,lingue!$A$1:$W$2465,16,FALSE),IF($A$4="F",VLOOKUP(B653,lingue!$A$1:$W$2465,18,FALSE)))))))</f>
        <v>CASSETTA IN POLIPROPILENE SERIE KRONOS CON FONDO LISCIO-CAPACITA Lt=40 - DIM. MM  L=600 P=400 A=220 - COLORE: CORPO ANTRACITE XL - COLLARE GRIGIO 01</v>
      </c>
      <c r="E653" s="23" t="str">
        <f>IF($A$4="I",VLOOKUP(B653,lingue!$A$1:$W$2465,13,FALSE),IF($A$4="GB",VLOOKUP(B653,lingue!$A$1:$W$2465,15,FALSE),IF($A$4="E",VLOOKUP(B653,lingue!$A$1:$W$2465,21,FALSE),IF($A$4="PL",VLOOKUP(B653,lingue!$A$1:$W$2465,23,FALSE),IF($A$4="D",VLOOKUP(B653,lingue!$A$1:$W$2465,17,FALSE),IF($A$4="F",VLOOKUP(B653,lingue!$A$1:$W$2465,19,FALSE)))))))</f>
        <v xml:space="preserve">CON MANIGLIE APERTE, PARETI E FONDO CHIUSI ***FORNITO IN MULTIPLI DI 5/120 PZ*** </v>
      </c>
      <c r="F653" s="28"/>
      <c r="G653" s="23"/>
      <c r="I653" s="24">
        <v>2192</v>
      </c>
      <c r="J653" s="25">
        <v>5</v>
      </c>
      <c r="K653" s="26">
        <v>120</v>
      </c>
      <c r="L653" s="27">
        <v>23.78</v>
      </c>
      <c r="M653" s="104"/>
    </row>
    <row r="654" spans="1:13" ht="21.75" customHeight="1" x14ac:dyDescent="0.25">
      <c r="A654" s="34" t="s">
        <v>643</v>
      </c>
      <c r="B654" s="79" t="s">
        <v>649</v>
      </c>
      <c r="D654" s="8" t="str">
        <f>IF($A$4="I",VLOOKUP(B654,lingue!$A$1:$W$2465,12,FALSE),IF($A$4="GB",VLOOKUP(B654,lingue!$A$1:$W$2465,14,FALSE),IF($A$4="E",VLOOKUP(B654,lingue!$A$1:$W$2465,20,FALSE),IF($A$4="PL",VLOOKUP(B654,lingue!$A$1:$W$2465,22,FALSE),IF($A$4="D",VLOOKUP(B654,lingue!$A$1:$W$2465,16,FALSE),IF($A$4="F",VLOOKUP(B654,lingue!$A$1:$W$2465,18,FALSE)))))))</f>
        <v>CASSETTA IN POLIPROPILENE SERIE KRONOS CON FONDO LISCIO-CAPACITA Lt=60 - DIM. MM  L=600 P=400 A=320 - COLORE: CORPO ANTRACITE XL - COLLARE GRIGIO 01</v>
      </c>
      <c r="E654" s="23" t="str">
        <f>IF($A$4="I",VLOOKUP(B654,lingue!$A$1:$W$2465,13,FALSE),IF($A$4="GB",VLOOKUP(B654,lingue!$A$1:$W$2465,15,FALSE),IF($A$4="E",VLOOKUP(B654,lingue!$A$1:$W$2465,21,FALSE),IF($A$4="PL",VLOOKUP(B654,lingue!$A$1:$W$2465,23,FALSE),IF($A$4="D",VLOOKUP(B654,lingue!$A$1:$W$2465,17,FALSE),IF($A$4="F",VLOOKUP(B654,lingue!$A$1:$W$2465,19,FALSE)))))))</f>
        <v xml:space="preserve">CON MANIGLIE APERTE, PARETI E FONDO CHIUSI ***FORNITO IN MULTIPLI DI 5/120 PZ*** </v>
      </c>
      <c r="F654" s="28"/>
      <c r="G654" s="23"/>
      <c r="I654" s="24">
        <v>2780</v>
      </c>
      <c r="J654" s="25">
        <v>5</v>
      </c>
      <c r="K654" s="26">
        <v>120</v>
      </c>
      <c r="L654" s="27">
        <v>27.14</v>
      </c>
      <c r="M654" s="104"/>
    </row>
    <row r="655" spans="1:13" ht="21.75" customHeight="1" x14ac:dyDescent="0.25">
      <c r="A655" s="34" t="s">
        <v>643</v>
      </c>
      <c r="B655" s="79" t="s">
        <v>650</v>
      </c>
      <c r="D655" s="8" t="str">
        <f>IF($A$4="I",VLOOKUP(B655,lingue!$A$1:$W$2465,12,FALSE),IF($A$4="GB",VLOOKUP(B655,lingue!$A$1:$W$2465,14,FALSE),IF($A$4="E",VLOOKUP(B655,lingue!$A$1:$W$2465,20,FALSE),IF($A$4="PL",VLOOKUP(B655,lingue!$A$1:$W$2465,22,FALSE),IF($A$4="D",VLOOKUP(B655,lingue!$A$1:$W$2465,16,FALSE),IF($A$4="F",VLOOKUP(B655,lingue!$A$1:$W$2465,18,FALSE)))))))</f>
        <v>CASSETTA IN POLIPROPILENE SERIE KRONOS CON FONDO LISCIO-CAPACITA Lt=80 - DIM. MM  L=600 P=400 A=420 - COLORE: CORPO ANTRACITE XL - COLLARE GRIGIO 01</v>
      </c>
      <c r="E655" s="23" t="str">
        <f>IF($A$4="I",VLOOKUP(B655,lingue!$A$1:$W$2465,13,FALSE),IF($A$4="GB",VLOOKUP(B655,lingue!$A$1:$W$2465,15,FALSE),IF($A$4="E",VLOOKUP(B655,lingue!$A$1:$W$2465,21,FALSE),IF($A$4="PL",VLOOKUP(B655,lingue!$A$1:$W$2465,23,FALSE),IF($A$4="D",VLOOKUP(B655,lingue!$A$1:$W$2465,17,FALSE),IF($A$4="F",VLOOKUP(B655,lingue!$A$1:$W$2465,19,FALSE)))))))</f>
        <v xml:space="preserve">CON MANIGLIE APERTE, PARETI E FONDO CHIUSI ***FORNITO IN MULTIPLI DI 4/96 PZ*** </v>
      </c>
      <c r="F655" s="28"/>
      <c r="G655" s="23"/>
      <c r="I655" s="24">
        <v>3414</v>
      </c>
      <c r="J655" s="25">
        <v>4</v>
      </c>
      <c r="K655" s="26">
        <v>96</v>
      </c>
      <c r="L655" s="27">
        <v>32.340000000000003</v>
      </c>
      <c r="M655" s="104"/>
    </row>
    <row r="656" spans="1:13" ht="21.75" customHeight="1" x14ac:dyDescent="0.25">
      <c r="A656" s="34" t="s">
        <v>643</v>
      </c>
      <c r="B656" s="86" t="s">
        <v>651</v>
      </c>
      <c r="C656" s="99"/>
      <c r="D656" s="8" t="str">
        <f>IF($A$4="I",VLOOKUP(B656,lingue!$A$1:$W$2465,12,FALSE),IF($A$4="GB",VLOOKUP(B656,lingue!$A$1:$W$2465,14,FALSE),IF($A$4="E",VLOOKUP(B656,lingue!$A$1:$W$2465,20,FALSE),IF($A$4="PL",VLOOKUP(B656,lingue!$A$1:$W$2465,22,FALSE),IF($A$4="D",VLOOKUP(B656,lingue!$A$1:$W$2465,16,FALSE),IF($A$4="F",VLOOKUP(B656,lingue!$A$1:$W$2465,18,FALSE)))))))</f>
        <v>COPERCHIO IN POLIPROPILENE A DUE FALDE PER CASSETTA KRONOS 6422/6432/6442 - COLORE:  ANTRACITE XL</v>
      </c>
      <c r="E656" s="23" t="str">
        <f>IF($A$4="I",VLOOKUP(B656,lingue!$A$1:$W$2465,13,FALSE),IF($A$4="GB",VLOOKUP(B656,lingue!$A$1:$W$2465,15,FALSE),IF($A$4="E",VLOOKUP(B656,lingue!$A$1:$W$2465,21,FALSE),IF($A$4="PL",VLOOKUP(B656,lingue!$A$1:$W$2465,23,FALSE),IF($A$4="D",VLOOKUP(B656,lingue!$A$1:$W$2465,17,FALSE),IF($A$4="F",VLOOKUP(B656,lingue!$A$1:$W$2465,19,FALSE)))))))</f>
        <v xml:space="preserve">***FORNITO IN MULTIPLI DI 10/180 PZ*** </v>
      </c>
      <c r="F656" s="28"/>
      <c r="G656" s="23"/>
      <c r="I656" s="24">
        <v>596</v>
      </c>
      <c r="J656" s="25">
        <v>10</v>
      </c>
      <c r="K656" s="26">
        <v>180</v>
      </c>
      <c r="L656" s="27">
        <v>5.92</v>
      </c>
      <c r="M656" s="104"/>
    </row>
    <row r="657" spans="1:13" ht="21.75" customHeight="1" x14ac:dyDescent="0.25">
      <c r="A657" s="34" t="s">
        <v>643</v>
      </c>
      <c r="B657" s="79" t="s">
        <v>652</v>
      </c>
      <c r="D657" s="8" t="str">
        <f>IF($A$4="I",VLOOKUP(B657,lingue!$A$1:$W$2465,12,FALSE),IF($A$4="GB",VLOOKUP(B657,lingue!$A$1:$W$2465,14,FALSE),IF($A$4="E",VLOOKUP(B657,lingue!$A$1:$W$2465,20,FALSE),IF($A$4="PL",VLOOKUP(B657,lingue!$A$1:$W$2465,22,FALSE),IF($A$4="D",VLOOKUP(B657,lingue!$A$1:$W$2465,16,FALSE),IF($A$4="F",VLOOKUP(B657,lingue!$A$1:$W$2465,18,FALSE)))))))</f>
        <v>CASSETTA IN POLIPROPILENE SERIE KRONOS CON FONDO LISCIO-CAPACITA Lt=100 - DIM. MM  L=800 P=400 A=420 - COLORE: CORPO ANTRACITE XL - COLLARE GRIGIO 01</v>
      </c>
      <c r="E657" s="23" t="str">
        <f>IF($A$4="I",VLOOKUP(B657,lingue!$A$1:$W$2465,13,FALSE),IF($A$4="GB",VLOOKUP(B657,lingue!$A$1:$W$2465,15,FALSE),IF($A$4="E",VLOOKUP(B657,lingue!$A$1:$W$2465,21,FALSE),IF($A$4="PL",VLOOKUP(B657,lingue!$A$1:$W$2465,23,FALSE),IF($A$4="D",VLOOKUP(B657,lingue!$A$1:$W$2465,17,FALSE),IF($A$4="F",VLOOKUP(B657,lingue!$A$1:$W$2465,19,FALSE)))))))</f>
        <v xml:space="preserve">CON MANIGLIE APERTE, PARETI E FONDO CHIUSI ***FORNITO IN MULTIPLI DI 3/72 PZ*** </v>
      </c>
      <c r="F657" s="28"/>
      <c r="G657" s="23"/>
      <c r="I657" s="24">
        <v>4083</v>
      </c>
      <c r="J657" s="25">
        <v>3</v>
      </c>
      <c r="K657" s="26">
        <v>72</v>
      </c>
      <c r="L657" s="27">
        <v>47.7</v>
      </c>
      <c r="M657" s="104"/>
    </row>
    <row r="658" spans="1:13" ht="21.75" customHeight="1" x14ac:dyDescent="0.25">
      <c r="A658" s="34" t="s">
        <v>643</v>
      </c>
      <c r="B658" s="86" t="s">
        <v>653</v>
      </c>
      <c r="C658" s="99"/>
      <c r="D658" s="8" t="str">
        <f>IF($A$4="I",VLOOKUP(B658,lingue!$A$1:$W$2465,12,FALSE),IF($A$4="GB",VLOOKUP(B658,lingue!$A$1:$W$2465,14,FALSE),IF($A$4="E",VLOOKUP(B658,lingue!$A$1:$W$2465,20,FALSE),IF($A$4="PL",VLOOKUP(B658,lingue!$A$1:$W$2465,22,FALSE),IF($A$4="D",VLOOKUP(B658,lingue!$A$1:$W$2465,16,FALSE),IF($A$4="F",VLOOKUP(B658,lingue!$A$1:$W$2465,18,FALSE)))))))</f>
        <v>COPERCHIO IN POLIPROPILENE A DUE FALDE PER CASSETTA KRONOS 8442 - COLORE:  ANTRACITE XL</v>
      </c>
      <c r="E658" s="23" t="str">
        <f>IF($A$4="I",VLOOKUP(B658,lingue!$A$1:$W$2465,13,FALSE),IF($A$4="GB",VLOOKUP(B658,lingue!$A$1:$W$2465,15,FALSE),IF($A$4="E",VLOOKUP(B658,lingue!$A$1:$W$2465,21,FALSE),IF($A$4="PL",VLOOKUP(B658,lingue!$A$1:$W$2465,23,FALSE),IF($A$4="D",VLOOKUP(B658,lingue!$A$1:$W$2465,17,FALSE),IF($A$4="F",VLOOKUP(B658,lingue!$A$1:$W$2465,19,FALSE)))))))</f>
        <v xml:space="preserve">***FORNITO IN MULTIPLI DI 10/200 PZ*** </v>
      </c>
      <c r="F658" s="28"/>
      <c r="G658" s="23"/>
      <c r="I658" s="24">
        <v>808</v>
      </c>
      <c r="J658" s="25">
        <v>10</v>
      </c>
      <c r="K658" s="26">
        <v>200</v>
      </c>
      <c r="L658" s="27">
        <v>8.8699999999999992</v>
      </c>
      <c r="M658" s="104"/>
    </row>
    <row r="659" spans="1:13" ht="21.75" customHeight="1" x14ac:dyDescent="0.25">
      <c r="A659" s="34" t="s">
        <v>654</v>
      </c>
      <c r="B659" s="88" t="s">
        <v>655</v>
      </c>
      <c r="C659" s="38"/>
      <c r="D659" s="8" t="str">
        <f>IF($A$4="I",VLOOKUP(B659,lingue!$A$1:$W$2465,12,FALSE),IF($A$4="GB",VLOOKUP(B659,lingue!$A$1:$W$2465,14,FALSE),IF($A$4="E",VLOOKUP(B659,lingue!$A$1:$W$2465,20,FALSE),IF($A$4="PL",VLOOKUP(B659,lingue!$A$1:$W$2465,22,FALSE),IF($A$4="D",VLOOKUP(B659,lingue!$A$1:$W$2465,16,FALSE),IF($A$4="F",VLOOKUP(B659,lingue!$A$1:$W$2465,18,FALSE)))))))</f>
        <v>FOGLIO DI 09 ETICHETTE DI CARTA PER PRACTIBOX PR90770000001</v>
      </c>
      <c r="E659" s="23" t="str">
        <f>IF($A$4="I",VLOOKUP(B659,lingue!$A$1:$W$2465,13,FALSE),IF($A$4="GB",VLOOKUP(B659,lingue!$A$1:$W$2465,15,FALSE),IF($A$4="E",VLOOKUP(B659,lingue!$A$1:$W$2465,21,FALSE),IF($A$4="PL",VLOOKUP(B659,lingue!$A$1:$W$2465,23,FALSE),IF($A$4="D",VLOOKUP(B659,lingue!$A$1:$W$2465,17,FALSE),IF($A$4="F",VLOOKUP(B659,lingue!$A$1:$W$2465,19,FALSE)))))))</f>
        <v xml:space="preserve">***FORNITO IN MULTIPLI DI 10 PZ*** </v>
      </c>
      <c r="F659" s="8"/>
      <c r="G659" s="23"/>
      <c r="H659" s="8"/>
      <c r="J659" s="25">
        <v>10</v>
      </c>
      <c r="K659" s="26"/>
      <c r="L659" s="27">
        <v>1.02</v>
      </c>
      <c r="M659" s="104"/>
    </row>
    <row r="660" spans="1:13" ht="21.75" customHeight="1" x14ac:dyDescent="0.25">
      <c r="A660" s="34" t="s">
        <v>654</v>
      </c>
      <c r="B660" s="88" t="s">
        <v>656</v>
      </c>
      <c r="C660" s="38"/>
      <c r="D660" s="8" t="str">
        <f>IF($A$4="I",VLOOKUP(B660,lingue!$A$1:$W$2465,12,FALSE),IF($A$4="GB",VLOOKUP(B660,lingue!$A$1:$W$2465,14,FALSE),IF($A$4="E",VLOOKUP(B660,lingue!$A$1:$W$2465,20,FALSE),IF($A$4="PL",VLOOKUP(B660,lingue!$A$1:$W$2465,22,FALSE),IF($A$4="D",VLOOKUP(B660,lingue!$A$1:$W$2465,16,FALSE),IF($A$4="F",VLOOKUP(B660,lingue!$A$1:$W$2465,18,FALSE)))))))</f>
        <v>FOGLIO DI 06 ETICHETTE DI CARTA PER PRACTIBOX PR61120000001</v>
      </c>
      <c r="E660" s="23" t="str">
        <f>IF($A$4="I",VLOOKUP(B660,lingue!$A$1:$W$2465,13,FALSE),IF($A$4="GB",VLOOKUP(B660,lingue!$A$1:$W$2465,15,FALSE),IF($A$4="E",VLOOKUP(B660,lingue!$A$1:$W$2465,21,FALSE),IF($A$4="PL",VLOOKUP(B660,lingue!$A$1:$W$2465,23,FALSE),IF($A$4="D",VLOOKUP(B660,lingue!$A$1:$W$2465,17,FALSE),IF($A$4="F",VLOOKUP(B660,lingue!$A$1:$W$2465,19,FALSE)))))))</f>
        <v xml:space="preserve">***FORNITO IN MULTIPLI DI 10 PZ*** </v>
      </c>
      <c r="F660" s="8"/>
      <c r="G660" s="23"/>
      <c r="H660" s="8"/>
      <c r="J660" s="25">
        <v>10</v>
      </c>
      <c r="K660" s="26"/>
      <c r="L660" s="27">
        <v>0.7</v>
      </c>
      <c r="M660" s="104"/>
    </row>
    <row r="661" spans="1:13" ht="21.75" customHeight="1" x14ac:dyDescent="0.25">
      <c r="A661" s="34" t="s">
        <v>654</v>
      </c>
      <c r="B661" s="88" t="s">
        <v>657</v>
      </c>
      <c r="C661" s="38"/>
      <c r="D661" s="8" t="str">
        <f>IF($A$4="I",VLOOKUP(B661,lingue!$A$1:$W$2465,12,FALSE),IF($A$4="GB",VLOOKUP(B661,lingue!$A$1:$W$2465,14,FALSE),IF($A$4="E",VLOOKUP(B661,lingue!$A$1:$W$2465,20,FALSE),IF($A$4="PL",VLOOKUP(B661,lingue!$A$1:$W$2465,22,FALSE),IF($A$4="D",VLOOKUP(B661,lingue!$A$1:$W$2465,16,FALSE),IF($A$4="F",VLOOKUP(B661,lingue!$A$1:$W$2465,18,FALSE)))))))</f>
        <v>FOGLIO DI 05 ETICHETTE DI CARTA PER PRACTIBOX PR51640000001</v>
      </c>
      <c r="E661" s="23" t="str">
        <f>IF($A$4="I",VLOOKUP(B661,lingue!$A$1:$W$2465,13,FALSE),IF($A$4="GB",VLOOKUP(B661,lingue!$A$1:$W$2465,15,FALSE),IF($A$4="E",VLOOKUP(B661,lingue!$A$1:$W$2465,21,FALSE),IF($A$4="PL",VLOOKUP(B661,lingue!$A$1:$W$2465,23,FALSE),IF($A$4="D",VLOOKUP(B661,lingue!$A$1:$W$2465,17,FALSE),IF($A$4="F",VLOOKUP(B661,lingue!$A$1:$W$2465,19,FALSE)))))))</f>
        <v xml:space="preserve">***FORNITO IN MULTIPLI DI 10 PZ*** </v>
      </c>
      <c r="F661" s="8"/>
      <c r="G661" s="23"/>
      <c r="H661" s="8"/>
      <c r="J661" s="25">
        <v>10</v>
      </c>
      <c r="K661" s="26"/>
      <c r="L661" s="27">
        <v>0.57999999999999996</v>
      </c>
      <c r="M661" s="104"/>
    </row>
    <row r="662" spans="1:13" ht="21.75" customHeight="1" x14ac:dyDescent="0.25">
      <c r="A662" s="34" t="s">
        <v>658</v>
      </c>
      <c r="B662" s="88" t="s">
        <v>659</v>
      </c>
      <c r="C662" s="38"/>
      <c r="D662" s="8" t="str">
        <f>IF($A$4="I",VLOOKUP(B662,lingue!$A$1:$W$2465,12,FALSE),IF($A$4="GB",VLOOKUP(B662,lingue!$A$1:$W$2465,14,FALSE),IF($A$4="E",VLOOKUP(B662,lingue!$A$1:$W$2465,20,FALSE),IF($A$4="PL",VLOOKUP(B662,lingue!$A$1:$W$2465,22,FALSE),IF($A$4="D",VLOOKUP(B662,lingue!$A$1:$W$2465,16,FALSE),IF($A$4="F",VLOOKUP(B662,lingue!$A$1:$W$2465,18,FALSE)))))))</f>
        <v>FOGLIO DI 24 ETICHETTE DI CARTA PER DIVISORI TRASVERSALI RKD120000</v>
      </c>
      <c r="E662" s="23" t="str">
        <f>IF($A$4="I",VLOOKUP(B662,lingue!$A$1:$W$2465,13,FALSE),IF($A$4="GB",VLOOKUP(B662,lingue!$A$1:$W$2465,15,FALSE),IF($A$4="E",VLOOKUP(B662,lingue!$A$1:$W$2465,21,FALSE),IF($A$4="PL",VLOOKUP(B662,lingue!$A$1:$W$2465,23,FALSE),IF($A$4="D",VLOOKUP(B662,lingue!$A$1:$W$2465,17,FALSE),IF($A$4="F",VLOOKUP(B662,lingue!$A$1:$W$2465,19,FALSE)))))))</f>
        <v xml:space="preserve">***FORNITO IN MULTIPLI DI 1 PZ*** </v>
      </c>
      <c r="F662" s="8"/>
      <c r="G662" s="23"/>
      <c r="H662" s="8"/>
      <c r="J662" s="25">
        <v>1</v>
      </c>
      <c r="K662" s="26"/>
      <c r="L662" s="27">
        <v>2.95</v>
      </c>
      <c r="M662" s="104"/>
    </row>
    <row r="663" spans="1:13" ht="21.75" customHeight="1" x14ac:dyDescent="0.25">
      <c r="A663" s="34" t="s">
        <v>654</v>
      </c>
      <c r="B663" s="88" t="s">
        <v>660</v>
      </c>
      <c r="C663" s="38"/>
      <c r="D663" s="8" t="str">
        <f>IF($A$4="I",VLOOKUP(B663,lingue!$A$1:$W$2465,12,FALSE),IF($A$4="GB",VLOOKUP(B663,lingue!$A$1:$W$2465,14,FALSE),IF($A$4="E",VLOOKUP(B663,lingue!$A$1:$W$2465,20,FALSE),IF($A$4="PL",VLOOKUP(B663,lingue!$A$1:$W$2465,22,FALSE),IF($A$4="D",VLOOKUP(B663,lingue!$A$1:$W$2465,16,FALSE),IF($A$4="F",VLOOKUP(B663,lingue!$A$1:$W$2465,18,FALSE)))))))</f>
        <v xml:space="preserve">FOGLIO DI 04 ETICHETTE DI CARTA PER PRACTIBOX PR42060000001 </v>
      </c>
      <c r="E663" s="23" t="str">
        <f>IF($A$4="I",VLOOKUP(B663,lingue!$A$1:$W$2465,13,FALSE),IF($A$4="GB",VLOOKUP(B663,lingue!$A$1:$W$2465,15,FALSE),IF($A$4="E",VLOOKUP(B663,lingue!$A$1:$W$2465,21,FALSE),IF($A$4="PL",VLOOKUP(B663,lingue!$A$1:$W$2465,23,FALSE),IF($A$4="D",VLOOKUP(B663,lingue!$A$1:$W$2465,17,FALSE),IF($A$4="F",VLOOKUP(B663,lingue!$A$1:$W$2465,19,FALSE)))))))</f>
        <v xml:space="preserve">***FORNITO IN MULTIPLI DI 10 PZ*** </v>
      </c>
      <c r="F663" s="8"/>
      <c r="G663" s="23"/>
      <c r="H663" s="8"/>
      <c r="J663" s="25">
        <v>10</v>
      </c>
      <c r="K663" s="26"/>
      <c r="L663" s="27">
        <v>0.77</v>
      </c>
      <c r="M663" s="104"/>
    </row>
    <row r="664" spans="1:13" ht="21.75" customHeight="1" x14ac:dyDescent="0.25">
      <c r="A664" s="34" t="s">
        <v>658</v>
      </c>
      <c r="B664" s="88" t="s">
        <v>661</v>
      </c>
      <c r="C664" s="38"/>
      <c r="D664" s="8" t="str">
        <f>IF($A$4="I",VLOOKUP(B664,lingue!$A$1:$W$2465,12,FALSE),IF($A$4="GB",VLOOKUP(B664,lingue!$A$1:$W$2465,14,FALSE),IF($A$4="E",VLOOKUP(B664,lingue!$A$1:$W$2465,20,FALSE),IF($A$4="PL",VLOOKUP(B664,lingue!$A$1:$W$2465,22,FALSE),IF($A$4="D",VLOOKUP(B664,lingue!$A$1:$W$2465,16,FALSE),IF($A$4="F",VLOOKUP(B664,lingue!$A$1:$W$2465,18,FALSE)))))))</f>
        <v>FOGLIO DI 12 ETICHETTE DI CARTA PER CASSETTE RK3012/4012/5012</v>
      </c>
      <c r="E664" s="23" t="str">
        <f>IF($A$4="I",VLOOKUP(B664,lingue!$A$1:$W$2465,13,FALSE),IF($A$4="GB",VLOOKUP(B664,lingue!$A$1:$W$2465,15,FALSE),IF($A$4="E",VLOOKUP(B664,lingue!$A$1:$W$2465,21,FALSE),IF($A$4="PL",VLOOKUP(B664,lingue!$A$1:$W$2465,23,FALSE),IF($A$4="D",VLOOKUP(B664,lingue!$A$1:$W$2465,17,FALSE),IF($A$4="F",VLOOKUP(B664,lingue!$A$1:$W$2465,19,FALSE)))))))</f>
        <v xml:space="preserve">***FORNITO IN MULTIPLI DI 1 PZ*** </v>
      </c>
      <c r="F664" s="8"/>
      <c r="G664" s="23"/>
      <c r="H664" s="8"/>
      <c r="J664" s="25">
        <v>1</v>
      </c>
      <c r="K664" s="26"/>
      <c r="L664" s="27">
        <v>2.06</v>
      </c>
      <c r="M664" s="104"/>
    </row>
    <row r="665" spans="1:13" ht="21.75" customHeight="1" x14ac:dyDescent="0.25">
      <c r="A665" s="34" t="s">
        <v>398</v>
      </c>
      <c r="B665" s="88" t="s">
        <v>662</v>
      </c>
      <c r="C665" s="38"/>
      <c r="D665" s="8" t="str">
        <f>IF($A$4="I",VLOOKUP(B665,lingue!$A$1:$W$2465,12,FALSE),IF($A$4="GB",VLOOKUP(B665,lingue!$A$1:$W$2465,14,FALSE),IF($A$4="E",VLOOKUP(B665,lingue!$A$1:$W$2465,20,FALSE),IF($A$4="PL",VLOOKUP(B665,lingue!$A$1:$W$2465,22,FALSE),IF($A$4="D",VLOOKUP(B665,lingue!$A$1:$W$2465,16,FALSE),IF($A$4="F",VLOOKUP(B665,lingue!$A$1:$W$2465,18,FALSE)))))))</f>
        <v>FOGLIO DI 16 ETICHETTE DI CARTA PER CONTENITORI C0 C002</v>
      </c>
      <c r="E665" s="23" t="str">
        <f>IF($A$4="I",VLOOKUP(B665,lingue!$A$1:$W$2465,13,FALSE),IF($A$4="GB",VLOOKUP(B665,lingue!$A$1:$W$2465,15,FALSE),IF($A$4="E",VLOOKUP(B665,lingue!$A$1:$W$2465,21,FALSE),IF($A$4="PL",VLOOKUP(B665,lingue!$A$1:$W$2465,23,FALSE),IF($A$4="D",VLOOKUP(B665,lingue!$A$1:$W$2465,17,FALSE),IF($A$4="F",VLOOKUP(B665,lingue!$A$1:$W$2465,19,FALSE)))))))</f>
        <v>***FORNITO IN MULTIPLI DI 1 PZ***</v>
      </c>
      <c r="F665" s="8"/>
      <c r="G665" s="23"/>
      <c r="H665" s="8"/>
      <c r="J665" s="25">
        <v>1</v>
      </c>
      <c r="K665" s="26"/>
      <c r="L665" s="27">
        <v>1.5</v>
      </c>
      <c r="M665" s="104"/>
    </row>
    <row r="666" spans="1:13" ht="21.75" customHeight="1" x14ac:dyDescent="0.25">
      <c r="A666" s="34" t="s">
        <v>658</v>
      </c>
      <c r="B666" s="88" t="s">
        <v>663</v>
      </c>
      <c r="C666" s="38"/>
      <c r="D666" s="8" t="str">
        <f>IF($A$4="I",VLOOKUP(B666,lingue!$A$1:$W$2465,12,FALSE),IF($A$4="GB",VLOOKUP(B666,lingue!$A$1:$W$2465,14,FALSE),IF($A$4="E",VLOOKUP(B666,lingue!$A$1:$W$2465,20,FALSE),IF($A$4="PL",VLOOKUP(B666,lingue!$A$1:$W$2465,22,FALSE),IF($A$4="D",VLOOKUP(B666,lingue!$A$1:$W$2465,16,FALSE),IF($A$4="F",VLOOKUP(B666,lingue!$A$1:$W$2465,18,FALSE)))))))</f>
        <v>FOGLIO DI 16 ETICHETTE DI CARTA PER DIVISORI TRASVERSALI RKD160000/RKD240000</v>
      </c>
      <c r="E666" s="23" t="str">
        <f>IF($A$4="I",VLOOKUP(B666,lingue!$A$1:$W$2465,13,FALSE),IF($A$4="GB",VLOOKUP(B666,lingue!$A$1:$W$2465,15,FALSE),IF($A$4="E",VLOOKUP(B666,lingue!$A$1:$W$2465,21,FALSE),IF($A$4="PL",VLOOKUP(B666,lingue!$A$1:$W$2465,23,FALSE),IF($A$4="D",VLOOKUP(B666,lingue!$A$1:$W$2465,17,FALSE),IF($A$4="F",VLOOKUP(B666,lingue!$A$1:$W$2465,19,FALSE)))))))</f>
        <v xml:space="preserve">***FORNITO IN MULTIPLI DI 1 PZ*** </v>
      </c>
      <c r="F666" s="8"/>
      <c r="G666" s="23"/>
      <c r="H666" s="8"/>
      <c r="J666" s="25">
        <v>1</v>
      </c>
      <c r="K666" s="26"/>
      <c r="L666" s="27">
        <v>1.96</v>
      </c>
      <c r="M666" s="104"/>
    </row>
    <row r="667" spans="1:13" ht="21.75" customHeight="1" x14ac:dyDescent="0.25">
      <c r="A667" s="34" t="s">
        <v>654</v>
      </c>
      <c r="B667" s="88" t="s">
        <v>664</v>
      </c>
      <c r="C667" s="38"/>
      <c r="D667" s="8" t="str">
        <f>IF($A$4="I",VLOOKUP(B667,lingue!$A$1:$W$2465,12,FALSE),IF($A$4="GB",VLOOKUP(B667,lingue!$A$1:$W$2465,14,FALSE),IF($A$4="E",VLOOKUP(B667,lingue!$A$1:$W$2465,20,FALSE),IF($A$4="PL",VLOOKUP(B667,lingue!$A$1:$W$2465,22,FALSE),IF($A$4="D",VLOOKUP(B667,lingue!$A$1:$W$2465,16,FALSE),IF($A$4="F",VLOOKUP(B667,lingue!$A$1:$W$2465,18,FALSE)))))))</f>
        <v>FOGLIO DI 03 ETICHETTE DI CARTA PER PRACTIBOX PR32400000001</v>
      </c>
      <c r="E667" s="23" t="str">
        <f>IF($A$4="I",VLOOKUP(B667,lingue!$A$1:$W$2465,13,FALSE),IF($A$4="GB",VLOOKUP(B667,lingue!$A$1:$W$2465,15,FALSE),IF($A$4="E",VLOOKUP(B667,lingue!$A$1:$W$2465,21,FALSE),IF($A$4="PL",VLOOKUP(B667,lingue!$A$1:$W$2465,23,FALSE),IF($A$4="D",VLOOKUP(B667,lingue!$A$1:$W$2465,17,FALSE),IF($A$4="F",VLOOKUP(B667,lingue!$A$1:$W$2465,19,FALSE)))))))</f>
        <v xml:space="preserve">***FORNITO IN MULTIPLI DI 10 PZ*** </v>
      </c>
      <c r="F667" s="8"/>
      <c r="G667" s="23"/>
      <c r="H667" s="8"/>
      <c r="J667" s="25">
        <v>10</v>
      </c>
      <c r="K667" s="26"/>
      <c r="L667" s="27">
        <v>0.56000000000000005</v>
      </c>
      <c r="M667" s="104"/>
    </row>
    <row r="668" spans="1:13" ht="21.75" customHeight="1" x14ac:dyDescent="0.25">
      <c r="A668" s="34" t="s">
        <v>658</v>
      </c>
      <c r="B668" s="88" t="s">
        <v>665</v>
      </c>
      <c r="C668" s="38"/>
      <c r="D668" s="8" t="str">
        <f>IF($A$4="I",VLOOKUP(B668,lingue!$A$1:$W$2465,12,FALSE),IF($A$4="GB",VLOOKUP(B668,lingue!$A$1:$W$2465,14,FALSE),IF($A$4="E",VLOOKUP(B668,lingue!$A$1:$W$2465,20,FALSE),IF($A$4="PL",VLOOKUP(B668,lingue!$A$1:$W$2465,22,FALSE),IF($A$4="D",VLOOKUP(B668,lingue!$A$1:$W$2465,16,FALSE),IF($A$4="F",VLOOKUP(B668,lingue!$A$1:$W$2465,18,FALSE)))))))</f>
        <v>FOGLIO DI 08 ETICHETTE DI CARTA PER CASSETTE RK3016/4016/5016/6016/4314</v>
      </c>
      <c r="E668" s="23" t="str">
        <f>IF($A$4="I",VLOOKUP(B668,lingue!$A$1:$W$2465,13,FALSE),IF($A$4="GB",VLOOKUP(B668,lingue!$A$1:$W$2465,15,FALSE),IF($A$4="E",VLOOKUP(B668,lingue!$A$1:$W$2465,21,FALSE),IF($A$4="PL",VLOOKUP(B668,lingue!$A$1:$W$2465,23,FALSE),IF($A$4="D",VLOOKUP(B668,lingue!$A$1:$W$2465,17,FALSE),IF($A$4="F",VLOOKUP(B668,lingue!$A$1:$W$2465,19,FALSE)))))))</f>
        <v xml:space="preserve">***FORNITO IN MULTIPLI DI 1 PZ*** </v>
      </c>
      <c r="F668" s="8"/>
      <c r="G668" s="23"/>
      <c r="H668" s="8"/>
      <c r="J668" s="25">
        <v>1</v>
      </c>
      <c r="K668" s="26"/>
      <c r="L668" s="27">
        <v>2.72</v>
      </c>
      <c r="M668" s="104"/>
    </row>
    <row r="669" spans="1:13" ht="21.75" customHeight="1" x14ac:dyDescent="0.25">
      <c r="A669" s="34" t="s">
        <v>654</v>
      </c>
      <c r="B669" s="88" t="s">
        <v>666</v>
      </c>
      <c r="C669" s="38"/>
      <c r="D669" s="8" t="str">
        <f>IF($A$4="I",VLOOKUP(B669,lingue!$A$1:$W$2465,12,FALSE),IF($A$4="GB",VLOOKUP(B669,lingue!$A$1:$W$2465,14,FALSE),IF($A$4="E",VLOOKUP(B669,lingue!$A$1:$W$2465,20,FALSE),IF($A$4="PL",VLOOKUP(B669,lingue!$A$1:$W$2465,22,FALSE),IF($A$4="D",VLOOKUP(B669,lingue!$A$1:$W$2465,16,FALSE),IF($A$4="F",VLOOKUP(B669,lingue!$A$1:$W$2465,18,FALSE)))))))</f>
        <v>FOGLIO DI 02 ETICHETTE DI CARTA PER PRACTIBOX PR23530000001</v>
      </c>
      <c r="E669" s="23" t="str">
        <f>IF($A$4="I",VLOOKUP(B669,lingue!$A$1:$W$2465,13,FALSE),IF($A$4="GB",VLOOKUP(B669,lingue!$A$1:$W$2465,15,FALSE),IF($A$4="E",VLOOKUP(B669,lingue!$A$1:$W$2465,21,FALSE),IF($A$4="PL",VLOOKUP(B669,lingue!$A$1:$W$2465,23,FALSE),IF($A$4="D",VLOOKUP(B669,lingue!$A$1:$W$2465,17,FALSE),IF($A$4="F",VLOOKUP(B669,lingue!$A$1:$W$2465,19,FALSE)))))))</f>
        <v xml:space="preserve">***FORNITO IN MULTIPLI DI 10 PZ*** </v>
      </c>
      <c r="F669" s="8"/>
      <c r="G669" s="23"/>
      <c r="H669" s="8"/>
      <c r="J669" s="25">
        <v>10</v>
      </c>
      <c r="K669" s="26"/>
      <c r="L669" s="27">
        <v>0.37</v>
      </c>
      <c r="M669" s="104"/>
    </row>
    <row r="670" spans="1:13" ht="21.75" customHeight="1" x14ac:dyDescent="0.25">
      <c r="A670" s="34" t="s">
        <v>398</v>
      </c>
      <c r="B670" s="88" t="s">
        <v>667</v>
      </c>
      <c r="C670" s="38"/>
      <c r="D670" s="8" t="str">
        <f>IF($A$4="I",VLOOKUP(B670,lingue!$A$1:$W$2465,12,FALSE),IF($A$4="GB",VLOOKUP(B670,lingue!$A$1:$W$2465,14,FALSE),IF($A$4="E",VLOOKUP(B670,lingue!$A$1:$W$2465,20,FALSE),IF($A$4="PL",VLOOKUP(B670,lingue!$A$1:$W$2465,22,FALSE),IF($A$4="D",VLOOKUP(B670,lingue!$A$1:$W$2465,16,FALSE),IF($A$4="F",VLOOKUP(B670,lingue!$A$1:$W$2465,18,FALSE)))))))</f>
        <v>FOGLIO DI 10 ETICHETTE DI CARTA PER CONTENITORI CO Z5P4 - CO Z005</v>
      </c>
      <c r="E670" s="23" t="str">
        <f>IF($A$4="I",VLOOKUP(B670,lingue!$A$1:$W$2465,13,FALSE),IF($A$4="GB",VLOOKUP(B670,lingue!$A$1:$W$2465,15,FALSE),IF($A$4="E",VLOOKUP(B670,lingue!$A$1:$W$2465,21,FALSE),IF($A$4="PL",VLOOKUP(B670,lingue!$A$1:$W$2465,23,FALSE),IF($A$4="D",VLOOKUP(B670,lingue!$A$1:$W$2465,17,FALSE),IF($A$4="F",VLOOKUP(B670,lingue!$A$1:$W$2465,19,FALSE)))))))</f>
        <v>***FORNITO IN MULTIPLI DI 1 PZ***</v>
      </c>
      <c r="F670" s="8"/>
      <c r="G670" s="23"/>
      <c r="H670" s="8"/>
      <c r="J670" s="25">
        <v>1</v>
      </c>
      <c r="K670" s="26"/>
      <c r="L670" s="27">
        <v>1.39</v>
      </c>
      <c r="M670" s="104"/>
    </row>
    <row r="671" spans="1:13" ht="21.75" customHeight="1" x14ac:dyDescent="0.25">
      <c r="A671" s="34" t="s">
        <v>154</v>
      </c>
      <c r="B671" s="88" t="s">
        <v>668</v>
      </c>
      <c r="C671" s="38"/>
      <c r="D671" s="8" t="str">
        <f>IF($A$4="I",VLOOKUP(B671,lingue!$A$1:$W$2465,12,FALSE),IF($A$4="GB",VLOOKUP(B671,lingue!$A$1:$W$2465,14,FALSE),IF($A$4="E",VLOOKUP(B671,lingue!$A$1:$W$2465,20,FALSE),IF($A$4="PL",VLOOKUP(B671,lingue!$A$1:$W$2465,22,FALSE),IF($A$4="D",VLOOKUP(B671,lingue!$A$1:$W$2465,16,FALSE),IF($A$4="F",VLOOKUP(B671,lingue!$A$1:$W$2465,18,FALSE)))))))</f>
        <v>FOGLIO DI 04 ETICHETTE DI CARTA PER PORTA ETICHETTE ATHD435107 - DIM. MM  L=145 A=81</v>
      </c>
      <c r="E671" s="23" t="str">
        <f>IF($A$4="I",VLOOKUP(B671,lingue!$A$1:$W$2465,13,FALSE),IF($A$4="GB",VLOOKUP(B671,lingue!$A$1:$W$2465,15,FALSE),IF($A$4="E",VLOOKUP(B671,lingue!$A$1:$W$2465,21,FALSE),IF($A$4="PL",VLOOKUP(B671,lingue!$A$1:$W$2465,23,FALSE),IF($A$4="D",VLOOKUP(B671,lingue!$A$1:$W$2465,17,FALSE),IF($A$4="F",VLOOKUP(B671,lingue!$A$1:$W$2465,19,FALSE)))))))</f>
        <v xml:space="preserve">***FORNITO IN MULTIPLI DI 25 PZ*** </v>
      </c>
      <c r="F671" s="8"/>
      <c r="G671" s="23"/>
      <c r="H671" s="8"/>
      <c r="J671" s="25">
        <v>25</v>
      </c>
      <c r="K671" s="26"/>
      <c r="L671" s="27">
        <v>0.2</v>
      </c>
      <c r="M671" s="104"/>
    </row>
    <row r="672" spans="1:13" ht="21.75" customHeight="1" x14ac:dyDescent="0.25">
      <c r="A672" s="34" t="s">
        <v>669</v>
      </c>
      <c r="B672" s="88" t="s">
        <v>670</v>
      </c>
      <c r="C672" s="38"/>
      <c r="D672" s="8" t="str">
        <f>IF($A$4="I",VLOOKUP(B672,lingue!$A$1:$W$2465,12,FALSE),IF($A$4="GB",VLOOKUP(B672,lingue!$A$1:$W$2465,14,FALSE),IF($A$4="E",VLOOKUP(B672,lingue!$A$1:$W$2465,20,FALSE),IF($A$4="PL",VLOOKUP(B672,lingue!$A$1:$W$2465,22,FALSE),IF($A$4="D",VLOOKUP(B672,lingue!$A$1:$W$2465,16,FALSE),IF($A$4="F",VLOOKUP(B672,lingue!$A$1:$W$2465,18,FALSE)))))))</f>
        <v xml:space="preserve">FOGLIO DI 03 ETICHETTE DI CARTA PER CONTENITORI ZE Z4A2 </v>
      </c>
      <c r="E672" s="23" t="str">
        <f>IF($A$4="I",VLOOKUP(B672,lingue!$A$1:$W$2465,13,FALSE),IF($A$4="GB",VLOOKUP(B672,lingue!$A$1:$W$2465,15,FALSE),IF($A$4="E",VLOOKUP(B672,lingue!$A$1:$W$2465,21,FALSE),IF($A$4="PL",VLOOKUP(B672,lingue!$A$1:$W$2465,23,FALSE),IF($A$4="D",VLOOKUP(B672,lingue!$A$1:$W$2465,17,FALSE),IF($A$4="F",VLOOKUP(B672,lingue!$A$1:$W$2465,19,FALSE)))))))</f>
        <v xml:space="preserve">***FORNITO IN MULTIPLI DI 1 PZ*** </v>
      </c>
      <c r="F672" s="8"/>
      <c r="G672" s="23"/>
      <c r="H672" s="8"/>
      <c r="J672" s="25">
        <v>1</v>
      </c>
      <c r="K672" s="26"/>
      <c r="L672" s="27">
        <v>1.34</v>
      </c>
      <c r="M672" s="104"/>
    </row>
    <row r="673" spans="1:13" ht="21.75" customHeight="1" x14ac:dyDescent="0.25">
      <c r="A673" s="34" t="s">
        <v>671</v>
      </c>
      <c r="B673" s="88" t="s">
        <v>672</v>
      </c>
      <c r="C673" s="38"/>
      <c r="D673" s="8" t="str">
        <f>IF($A$4="I",VLOOKUP(B673,lingue!$A$1:$W$2465,12,FALSE),IF($A$4="GB",VLOOKUP(B673,lingue!$A$1:$W$2465,14,FALSE),IF($A$4="E",VLOOKUP(B673,lingue!$A$1:$W$2465,20,FALSE),IF($A$4="PL",VLOOKUP(B673,lingue!$A$1:$W$2465,22,FALSE),IF($A$4="D",VLOOKUP(B673,lingue!$A$1:$W$2465,16,FALSE),IF($A$4="F",VLOOKUP(B673,lingue!$A$1:$W$2465,18,FALSE)))))))</f>
        <v xml:space="preserve">FOGLIO DI 10 ETICHETTE DI CARTA PER CONTENITORI CO Z5P4 - CO Z005 - ZE 004 - ZE Z4A5 - ZE 005 </v>
      </c>
      <c r="E673" s="23" t="str">
        <f>IF($A$4="I",VLOOKUP(B673,lingue!$A$1:$W$2465,13,FALSE),IF($A$4="GB",VLOOKUP(B673,lingue!$A$1:$W$2465,15,FALSE),IF($A$4="E",VLOOKUP(B673,lingue!$A$1:$W$2465,21,FALSE),IF($A$4="PL",VLOOKUP(B673,lingue!$A$1:$W$2465,23,FALSE),IF($A$4="D",VLOOKUP(B673,lingue!$A$1:$W$2465,17,FALSE),IF($A$4="F",VLOOKUP(B673,lingue!$A$1:$W$2465,19,FALSE)))))))</f>
        <v>***FORNITO IN MULTIPLI DI 1 PZ***</v>
      </c>
      <c r="F673" s="8"/>
      <c r="G673" s="23"/>
      <c r="H673" s="8"/>
      <c r="J673" s="25">
        <v>1</v>
      </c>
      <c r="K673" s="26"/>
      <c r="L673" s="27">
        <v>0.61</v>
      </c>
      <c r="M673" s="104"/>
    </row>
    <row r="674" spans="1:13" ht="21.75" customHeight="1" x14ac:dyDescent="0.25">
      <c r="A674" s="34" t="s">
        <v>658</v>
      </c>
      <c r="B674" s="88" t="s">
        <v>673</v>
      </c>
      <c r="C674" s="38"/>
      <c r="D674" s="8" t="str">
        <f>IF($A$4="I",VLOOKUP(B674,lingue!$A$1:$W$2465,12,FALSE),IF($A$4="GB",VLOOKUP(B674,lingue!$A$1:$W$2465,14,FALSE),IF($A$4="E",VLOOKUP(B674,lingue!$A$1:$W$2465,20,FALSE),IF($A$4="PL",VLOOKUP(B674,lingue!$A$1:$W$2465,22,FALSE),IF($A$4="D",VLOOKUP(B674,lingue!$A$1:$W$2465,16,FALSE),IF($A$4="F",VLOOKUP(B674,lingue!$A$1:$W$2465,18,FALSE)))))))</f>
        <v>FOGLIO DI 06 ETICHETTE DI CARTA PER CASSETTE RK4024/5024</v>
      </c>
      <c r="E674" s="23" t="str">
        <f>IF($A$4="I",VLOOKUP(B674,lingue!$A$1:$W$2465,13,FALSE),IF($A$4="GB",VLOOKUP(B674,lingue!$A$1:$W$2465,15,FALSE),IF($A$4="E",VLOOKUP(B674,lingue!$A$1:$W$2465,21,FALSE),IF($A$4="PL",VLOOKUP(B674,lingue!$A$1:$W$2465,23,FALSE),IF($A$4="D",VLOOKUP(B674,lingue!$A$1:$W$2465,17,FALSE),IF($A$4="F",VLOOKUP(B674,lingue!$A$1:$W$2465,19,FALSE)))))))</f>
        <v xml:space="preserve">***FORNITO IN MULTIPLI DI 1 PZ*** </v>
      </c>
      <c r="F674" s="8"/>
      <c r="G674" s="23"/>
      <c r="H674" s="8"/>
      <c r="J674" s="25">
        <v>1</v>
      </c>
      <c r="K674" s="26"/>
      <c r="L674" s="27">
        <v>2.06</v>
      </c>
      <c r="M674" s="104"/>
    </row>
    <row r="675" spans="1:13" ht="21.75" customHeight="1" x14ac:dyDescent="0.25">
      <c r="A675" s="34" t="s">
        <v>154</v>
      </c>
      <c r="B675" s="88" t="s">
        <v>674</v>
      </c>
      <c r="C675" s="38"/>
      <c r="D675" s="8" t="str">
        <f>IF($A$4="I",VLOOKUP(B675,lingue!$A$1:$W$2465,12,FALSE),IF($A$4="GB",VLOOKUP(B675,lingue!$A$1:$W$2465,14,FALSE),IF($A$4="E",VLOOKUP(B675,lingue!$A$1:$W$2465,20,FALSE),IF($A$4="PL",VLOOKUP(B675,lingue!$A$1:$W$2465,22,FALSE),IF($A$4="D",VLOOKUP(B675,lingue!$A$1:$W$2465,16,FALSE),IF($A$4="F",VLOOKUP(B675,lingue!$A$1:$W$2465,18,FALSE)))))))</f>
        <v>FOGLIO DI 03 ETICHETTE DI CARTA PER PORTA ETICHETTE ATHD645107 - DIM. MM  L=210 A=81</v>
      </c>
      <c r="E675" s="23" t="str">
        <f>IF($A$4="I",VLOOKUP(B675,lingue!$A$1:$W$2465,13,FALSE),IF($A$4="GB",VLOOKUP(B675,lingue!$A$1:$W$2465,15,FALSE),IF($A$4="E",VLOOKUP(B675,lingue!$A$1:$W$2465,21,FALSE),IF($A$4="PL",VLOOKUP(B675,lingue!$A$1:$W$2465,23,FALSE),IF($A$4="D",VLOOKUP(B675,lingue!$A$1:$W$2465,17,FALSE),IF($A$4="F",VLOOKUP(B675,lingue!$A$1:$W$2465,19,FALSE)))))))</f>
        <v xml:space="preserve">***FORNITO IN MULTIPLI DI 25 PZ*** </v>
      </c>
      <c r="F675" s="8"/>
      <c r="G675" s="23"/>
      <c r="H675" s="8"/>
      <c r="J675" s="25">
        <v>25</v>
      </c>
      <c r="K675" s="26"/>
      <c r="L675" s="27">
        <v>0.28999999999999998</v>
      </c>
      <c r="M675" s="104"/>
    </row>
    <row r="676" spans="1:13" ht="21.75" customHeight="1" x14ac:dyDescent="0.25">
      <c r="A676" s="34" t="s">
        <v>398</v>
      </c>
      <c r="B676" s="88" t="s">
        <v>675</v>
      </c>
      <c r="C676" s="38"/>
      <c r="D676" s="8" t="str">
        <f>IF($A$4="I",VLOOKUP(B676,lingue!$A$1:$W$2465,12,FALSE),IF($A$4="GB",VLOOKUP(B676,lingue!$A$1:$W$2465,14,FALSE),IF($A$4="E",VLOOKUP(B676,lingue!$A$1:$W$2465,20,FALSE),IF($A$4="PL",VLOOKUP(B676,lingue!$A$1:$W$2465,22,FALSE),IF($A$4="D",VLOOKUP(B676,lingue!$A$1:$W$2465,16,FALSE),IF($A$4="F",VLOOKUP(B676,lingue!$A$1:$W$2465,18,FALSE)))))))</f>
        <v>FOGLIO DI 80 ETICHETTE DI CARTA PER CONTENITORI CO Z000</v>
      </c>
      <c r="E676" s="23" t="str">
        <f>IF($A$4="I",VLOOKUP(B676,lingue!$A$1:$W$2465,13,FALSE),IF($A$4="GB",VLOOKUP(B676,lingue!$A$1:$W$2465,15,FALSE),IF($A$4="E",VLOOKUP(B676,lingue!$A$1:$W$2465,21,FALSE),IF($A$4="PL",VLOOKUP(B676,lingue!$A$1:$W$2465,23,FALSE),IF($A$4="D",VLOOKUP(B676,lingue!$A$1:$W$2465,17,FALSE),IF($A$4="F",VLOOKUP(B676,lingue!$A$1:$W$2465,19,FALSE)))))))</f>
        <v>***FORNITO IN MULTIPLI DI 1 PZ***</v>
      </c>
      <c r="F676" s="8"/>
      <c r="G676" s="23"/>
      <c r="H676" s="8"/>
      <c r="J676" s="25">
        <v>1</v>
      </c>
      <c r="K676" s="26"/>
      <c r="L676" s="27">
        <v>1.88</v>
      </c>
      <c r="M676" s="104"/>
    </row>
    <row r="677" spans="1:13" ht="21.75" customHeight="1" x14ac:dyDescent="0.25">
      <c r="A677" s="34" t="s">
        <v>398</v>
      </c>
      <c r="B677" s="88" t="s">
        <v>676</v>
      </c>
      <c r="C677" s="38"/>
      <c r="D677" s="8" t="str">
        <f>IF($A$4="I",VLOOKUP(B677,lingue!$A$1:$W$2465,12,FALSE),IF($A$4="GB",VLOOKUP(B677,lingue!$A$1:$W$2465,14,FALSE),IF($A$4="E",VLOOKUP(B677,lingue!$A$1:$W$2465,20,FALSE),IF($A$4="PL",VLOOKUP(B677,lingue!$A$1:$W$2465,22,FALSE),IF($A$4="D",VLOOKUP(B677,lingue!$A$1:$W$2465,16,FALSE),IF($A$4="F",VLOOKUP(B677,lingue!$A$1:$W$2465,18,FALSE)))))))</f>
        <v>FOGLIO DI 36 ETICHETTE DI CARTA PER CONTENITORI CO C001</v>
      </c>
      <c r="E677" s="23" t="str">
        <f>IF($A$4="I",VLOOKUP(B677,lingue!$A$1:$W$2465,13,FALSE),IF($A$4="GB",VLOOKUP(B677,lingue!$A$1:$W$2465,15,FALSE),IF($A$4="E",VLOOKUP(B677,lingue!$A$1:$W$2465,21,FALSE),IF($A$4="PL",VLOOKUP(B677,lingue!$A$1:$W$2465,23,FALSE),IF($A$4="D",VLOOKUP(B677,lingue!$A$1:$W$2465,17,FALSE),IF($A$4="F",VLOOKUP(B677,lingue!$A$1:$W$2465,19,FALSE)))))))</f>
        <v>***FORNITO IN MULTIPLI DI 1 PZ***</v>
      </c>
      <c r="F677" s="8"/>
      <c r="G677" s="23"/>
      <c r="H677" s="8"/>
      <c r="J677" s="25">
        <v>1</v>
      </c>
      <c r="K677" s="26"/>
      <c r="L677" s="27">
        <v>1.69</v>
      </c>
      <c r="M677" s="104"/>
    </row>
    <row r="678" spans="1:13" ht="21.75" customHeight="1" x14ac:dyDescent="0.25">
      <c r="A678" s="34" t="s">
        <v>398</v>
      </c>
      <c r="B678" s="88" t="s">
        <v>677</v>
      </c>
      <c r="C678" s="38"/>
      <c r="D678" s="8" t="str">
        <f>IF($A$4="I",VLOOKUP(B678,lingue!$A$1:$W$2465,12,FALSE),IF($A$4="GB",VLOOKUP(B678,lingue!$A$1:$W$2465,14,FALSE),IF($A$4="E",VLOOKUP(B678,lingue!$A$1:$W$2465,20,FALSE),IF($A$4="PL",VLOOKUP(B678,lingue!$A$1:$W$2465,22,FALSE),IF($A$4="D",VLOOKUP(B678,lingue!$A$1:$W$2465,16,FALSE),IF($A$4="F",VLOOKUP(B678,lingue!$A$1:$W$2465,18,FALSE)))))))</f>
        <v>FOGLIO DI 18 ETICHETTE DI CARTA PER CONTENITORI CO 3A2 - CO 3L5</v>
      </c>
      <c r="E678" s="23" t="str">
        <f>IF($A$4="I",VLOOKUP(B678,lingue!$A$1:$W$2465,13,FALSE),IF($A$4="GB",VLOOKUP(B678,lingue!$A$1:$W$2465,15,FALSE),IF($A$4="E",VLOOKUP(B678,lingue!$A$1:$W$2465,21,FALSE),IF($A$4="PL",VLOOKUP(B678,lingue!$A$1:$W$2465,23,FALSE),IF($A$4="D",VLOOKUP(B678,lingue!$A$1:$W$2465,17,FALSE),IF($A$4="F",VLOOKUP(B678,lingue!$A$1:$W$2465,19,FALSE)))))))</f>
        <v>***FORNITO IN MULTIPLI DI 1 PZ***</v>
      </c>
      <c r="F678" s="8"/>
      <c r="G678" s="23"/>
      <c r="H678" s="8"/>
      <c r="J678" s="25">
        <v>1</v>
      </c>
      <c r="K678" s="26"/>
      <c r="L678" s="27">
        <v>1.28</v>
      </c>
      <c r="M678" s="104"/>
    </row>
    <row r="679" spans="1:13" ht="21.75" customHeight="1" x14ac:dyDescent="0.25">
      <c r="A679" s="34" t="s">
        <v>398</v>
      </c>
      <c r="B679" s="88" t="s">
        <v>678</v>
      </c>
      <c r="C679" s="38"/>
      <c r="D679" s="8" t="str">
        <f>IF($A$4="I",VLOOKUP(B679,lingue!$A$1:$W$2465,12,FALSE),IF($A$4="GB",VLOOKUP(B679,lingue!$A$1:$W$2465,14,FALSE),IF($A$4="E",VLOOKUP(B679,lingue!$A$1:$W$2465,20,FALSE),IF($A$4="PL",VLOOKUP(B679,lingue!$A$1:$W$2465,22,FALSE),IF($A$4="D",VLOOKUP(B679,lingue!$A$1:$W$2465,16,FALSE),IF($A$4="F",VLOOKUP(B679,lingue!$A$1:$W$2465,18,FALSE)))))))</f>
        <v>FOGLIO DI 12 ETICHETTE DI CARTA PER CONTENITORI CO 003 - CO 004 - CO 4A5</v>
      </c>
      <c r="E679" s="23" t="str">
        <f>IF($A$4="I",VLOOKUP(B679,lingue!$A$1:$W$2465,13,FALSE),IF($A$4="GB",VLOOKUP(B679,lingue!$A$1:$W$2465,15,FALSE),IF($A$4="E",VLOOKUP(B679,lingue!$A$1:$W$2465,21,FALSE),IF($A$4="PL",VLOOKUP(B679,lingue!$A$1:$W$2465,23,FALSE),IF($A$4="D",VLOOKUP(B679,lingue!$A$1:$W$2465,17,FALSE),IF($A$4="F",VLOOKUP(B679,lingue!$A$1:$W$2465,19,FALSE)))))))</f>
        <v>***FORNITO IN MULTIPLI DI 1 PZ***</v>
      </c>
      <c r="F679" s="8"/>
      <c r="G679" s="23"/>
      <c r="H679" s="8"/>
      <c r="J679" s="25">
        <v>1</v>
      </c>
      <c r="K679" s="26"/>
      <c r="L679" s="27">
        <v>1.1399999999999999</v>
      </c>
      <c r="M679" s="104"/>
    </row>
    <row r="680" spans="1:13" ht="21.75" customHeight="1" x14ac:dyDescent="0.25">
      <c r="A680" s="34" t="s">
        <v>679</v>
      </c>
      <c r="B680" s="88" t="s">
        <v>680</v>
      </c>
      <c r="C680" s="38"/>
      <c r="D680" s="8" t="str">
        <f>IF($A$4="I",VLOOKUP(B680,lingue!$A$1:$W$2465,12,FALSE),IF($A$4="GB",VLOOKUP(B680,lingue!$A$1:$W$2465,14,FALSE),IF($A$4="E",VLOOKUP(B680,lingue!$A$1:$W$2465,20,FALSE),IF($A$4="PL",VLOOKUP(B680,lingue!$A$1:$W$2465,22,FALSE),IF($A$4="D",VLOOKUP(B680,lingue!$A$1:$W$2465,16,FALSE),IF($A$4="F",VLOOKUP(B680,lingue!$A$1:$W$2465,18,FALSE)))))))</f>
        <v>PORTA ETICHETTE IN PVC MORBIDO AD INSERIMENTO - 1/3 DIN A4 - DIM. MM  L=210 P=100 - COLORE: PLASTICA TRASPARENTE - CONF. 10 PZ.</v>
      </c>
      <c r="E680" s="23" t="str">
        <f>IF($A$4="I",VLOOKUP(B680,lingue!$A$1:$W$2465,13,FALSE),IF($A$4="GB",VLOOKUP(B680,lingue!$A$1:$W$2465,15,FALSE),IF($A$4="E",VLOOKUP(B680,lingue!$A$1:$W$2465,21,FALSE),IF($A$4="PL",VLOOKUP(B680,lingue!$A$1:$W$2465,23,FALSE),IF($A$4="D",VLOOKUP(B680,lingue!$A$1:$W$2465,17,FALSE),IF($A$4="F",VLOOKUP(B680,lingue!$A$1:$W$2465,19,FALSE)))))))</f>
        <v xml:space="preserve">***FORNITO IN MULTIPLI DI 1 PZ*** </v>
      </c>
      <c r="F680" s="28"/>
      <c r="G680" s="23"/>
      <c r="J680" s="25">
        <v>10</v>
      </c>
      <c r="K680" s="36"/>
      <c r="L680" s="27">
        <v>12.2</v>
      </c>
      <c r="M680" s="104"/>
    </row>
    <row r="681" spans="1:13" ht="21.75" customHeight="1" x14ac:dyDescent="0.25">
      <c r="A681" s="34" t="s">
        <v>679</v>
      </c>
      <c r="B681" s="88" t="s">
        <v>681</v>
      </c>
      <c r="C681" s="38"/>
      <c r="D681" s="8" t="str">
        <f>IF($A$4="I",VLOOKUP(B681,lingue!$A$1:$W$2465,12,FALSE),IF($A$4="GB",VLOOKUP(B681,lingue!$A$1:$W$2465,14,FALSE),IF($A$4="E",VLOOKUP(B681,lingue!$A$1:$W$2465,20,FALSE),IF($A$4="PL",VLOOKUP(B681,lingue!$A$1:$W$2465,22,FALSE),IF($A$4="D",VLOOKUP(B681,lingue!$A$1:$W$2465,16,FALSE),IF($A$4="F",VLOOKUP(B681,lingue!$A$1:$W$2465,18,FALSE)))))))</f>
        <v>PORTA ETICHETTE IN PVC MORBIDO CON FORO - 1/3 DIN A5 - DIM. MM  L=210 P=80 - COLORE: PLASTICA TRASPARENTE - CONF. 10 PZ.</v>
      </c>
      <c r="E681" s="23" t="str">
        <f>IF($A$4="I",VLOOKUP(B681,lingue!$A$1:$W$2465,13,FALSE),IF($A$4="GB",VLOOKUP(B681,lingue!$A$1:$W$2465,15,FALSE),IF($A$4="E",VLOOKUP(B681,lingue!$A$1:$W$2465,21,FALSE),IF($A$4="PL",VLOOKUP(B681,lingue!$A$1:$W$2465,23,FALSE),IF($A$4="D",VLOOKUP(B681,lingue!$A$1:$W$2465,17,FALSE),IF($A$4="F",VLOOKUP(B681,lingue!$A$1:$W$2465,19,FALSE)))))))</f>
        <v xml:space="preserve">***FORNITO IN MULTIPLI DI 1 PZ*** </v>
      </c>
      <c r="F681" s="28"/>
      <c r="G681" s="23"/>
      <c r="J681" s="25">
        <v>1</v>
      </c>
      <c r="K681" s="36"/>
      <c r="L681" s="27">
        <v>11</v>
      </c>
      <c r="M681" s="104"/>
    </row>
    <row r="682" spans="1:13" ht="21.75" customHeight="1" x14ac:dyDescent="0.25">
      <c r="A682" s="34" t="s">
        <v>679</v>
      </c>
      <c r="B682" s="88" t="s">
        <v>682</v>
      </c>
      <c r="C682" s="38"/>
      <c r="D682" s="8" t="str">
        <f>IF($A$4="I",VLOOKUP(B682,lingue!$A$1:$W$2465,12,FALSE),IF($A$4="GB",VLOOKUP(B682,lingue!$A$1:$W$2465,14,FALSE),IF($A$4="E",VLOOKUP(B682,lingue!$A$1:$W$2465,20,FALSE),IF($A$4="PL",VLOOKUP(B682,lingue!$A$1:$W$2465,22,FALSE),IF($A$4="D",VLOOKUP(B682,lingue!$A$1:$W$2465,16,FALSE),IF($A$4="F",VLOOKUP(B682,lingue!$A$1:$W$2465,18,FALSE)))))))</f>
        <v>PORTA ETICHETTE IN PVC MORBIDO AD INSERIMENTO - 1/4 DIN A4 - DIM. MM  L=210 P=80 - COLORE: PLASTICA TRASPARENTE - CONF. 10 PZ.</v>
      </c>
      <c r="E682" s="23" t="str">
        <f>IF($A$4="I",VLOOKUP(B682,lingue!$A$1:$W$2465,13,FALSE),IF($A$4="GB",VLOOKUP(B682,lingue!$A$1:$W$2465,15,FALSE),IF($A$4="E",VLOOKUP(B682,lingue!$A$1:$W$2465,21,FALSE),IF($A$4="PL",VLOOKUP(B682,lingue!$A$1:$W$2465,23,FALSE),IF($A$4="D",VLOOKUP(B682,lingue!$A$1:$W$2465,17,FALSE),IF($A$4="F",VLOOKUP(B682,lingue!$A$1:$W$2465,19,FALSE)))))))</f>
        <v xml:space="preserve">***FORNITO IN MULTIPLI DI 1 PZ*** </v>
      </c>
      <c r="F682" s="28"/>
      <c r="G682" s="23"/>
      <c r="J682" s="25">
        <v>1</v>
      </c>
      <c r="K682" s="36"/>
      <c r="L682" s="27">
        <v>11</v>
      </c>
      <c r="M682" s="104"/>
    </row>
    <row r="683" spans="1:13" ht="21.75" customHeight="1" x14ac:dyDescent="0.25">
      <c r="A683" s="34" t="s">
        <v>679</v>
      </c>
      <c r="B683" s="88" t="s">
        <v>683</v>
      </c>
      <c r="C683" s="38"/>
      <c r="D683" s="8" t="str">
        <f>IF($A$4="I",VLOOKUP(B683,lingue!$A$1:$W$2465,12,FALSE),IF($A$4="GB",VLOOKUP(B683,lingue!$A$1:$W$2465,14,FALSE),IF($A$4="E",VLOOKUP(B683,lingue!$A$1:$W$2465,20,FALSE),IF($A$4="PL",VLOOKUP(B683,lingue!$A$1:$W$2465,22,FALSE),IF($A$4="D",VLOOKUP(B683,lingue!$A$1:$W$2465,16,FALSE),IF($A$4="F",VLOOKUP(B683,lingue!$A$1:$W$2465,18,FALSE)))))))</f>
        <v>PORTA ETICHETTE IN PVC RIGIDO CON ADESIVO - 1/4 DIN A4 - DIM. MM  L=220 P=83 - COLORE: PLASTICA TRASPARENTE - CONF. 10 PZ.</v>
      </c>
      <c r="E683" s="23" t="str">
        <f>IF($A$4="I",VLOOKUP(B683,lingue!$A$1:$W$2465,13,FALSE),IF($A$4="GB",VLOOKUP(B683,lingue!$A$1:$W$2465,15,FALSE),IF($A$4="E",VLOOKUP(B683,lingue!$A$1:$W$2465,21,FALSE),IF($A$4="PL",VLOOKUP(B683,lingue!$A$1:$W$2465,23,FALSE),IF($A$4="D",VLOOKUP(B683,lingue!$A$1:$W$2465,17,FALSE),IF($A$4="F",VLOOKUP(B683,lingue!$A$1:$W$2465,19,FALSE)))))))</f>
        <v xml:space="preserve">***FORNITO IN MULTIPLI DI 1 PZ*** </v>
      </c>
      <c r="F683" s="28"/>
      <c r="G683" s="23"/>
      <c r="J683" s="25">
        <v>1</v>
      </c>
      <c r="K683" s="36"/>
      <c r="L683" s="27">
        <v>40.47</v>
      </c>
      <c r="M683" s="104"/>
    </row>
    <row r="684" spans="1:13" ht="21.75" customHeight="1" x14ac:dyDescent="0.25">
      <c r="A684" s="34" t="s">
        <v>679</v>
      </c>
      <c r="B684" s="88" t="s">
        <v>684</v>
      </c>
      <c r="C684" s="38"/>
      <c r="D684" s="8" t="str">
        <f>IF($A$4="I",VLOOKUP(B684,lingue!$A$1:$W$2465,12,FALSE),IF($A$4="GB",VLOOKUP(B684,lingue!$A$1:$W$2465,14,FALSE),IF($A$4="E",VLOOKUP(B684,lingue!$A$1:$W$2465,20,FALSE),IF($A$4="PL",VLOOKUP(B684,lingue!$A$1:$W$2465,22,FALSE),IF($A$4="D",VLOOKUP(B684,lingue!$A$1:$W$2465,16,FALSE),IF($A$4="F",VLOOKUP(B684,lingue!$A$1:$W$2465,18,FALSE)))))))</f>
        <v>PORTA ETICHETTE IN PVC RIGIDO CON SUPPORTO - 1/4 DIN A4 - DIM. MM  L=215 P=80 A=17 - COLORE: PLASTICA TRASPARENTE - CONF. 10 PZ.</v>
      </c>
      <c r="E684" s="23" t="str">
        <f>IF($A$4="I",VLOOKUP(B684,lingue!$A$1:$W$2465,13,FALSE),IF($A$4="GB",VLOOKUP(B684,lingue!$A$1:$W$2465,15,FALSE),IF($A$4="E",VLOOKUP(B684,lingue!$A$1:$W$2465,21,FALSE),IF($A$4="PL",VLOOKUP(B684,lingue!$A$1:$W$2465,23,FALSE),IF($A$4="D",VLOOKUP(B684,lingue!$A$1:$W$2465,17,FALSE),IF($A$4="F",VLOOKUP(B684,lingue!$A$1:$W$2465,19,FALSE)))))))</f>
        <v xml:space="preserve">***FORNITO IN MULTIPLI DI 1 PZ*** </v>
      </c>
      <c r="F684" s="28"/>
      <c r="G684" s="23"/>
      <c r="J684" s="25">
        <v>1</v>
      </c>
      <c r="K684" s="36"/>
      <c r="L684" s="27">
        <v>35.79</v>
      </c>
      <c r="M684" s="104"/>
    </row>
    <row r="685" spans="1:13" ht="21.75" customHeight="1" x14ac:dyDescent="0.25">
      <c r="A685" s="34" t="s">
        <v>679</v>
      </c>
      <c r="B685" s="88" t="s">
        <v>685</v>
      </c>
      <c r="C685" s="38"/>
      <c r="D685" s="8" t="str">
        <f>IF($A$4="I",VLOOKUP(B685,lingue!$A$1:$W$2465,12,FALSE),IF($A$4="GB",VLOOKUP(B685,lingue!$A$1:$W$2465,14,FALSE),IF($A$4="E",VLOOKUP(B685,lingue!$A$1:$W$2465,20,FALSE),IF($A$4="PL",VLOOKUP(B685,lingue!$A$1:$W$2465,22,FALSE),IF($A$4="D",VLOOKUP(B685,lingue!$A$1:$W$2465,16,FALSE),IF($A$4="F",VLOOKUP(B685,lingue!$A$1:$W$2465,18,FALSE)))))))</f>
        <v>PORTA ETICHETTE IN PVC MORBIDO AD INSERIMENTO - DIN A5 - DIM. MM  L=210 P=147 - COLORE: PLASTICA TRASPARENTE - CONF. 10 PZ.</v>
      </c>
      <c r="E685" s="23" t="str">
        <f>IF($A$4="I",VLOOKUP(B685,lingue!$A$1:$W$2465,13,FALSE),IF($A$4="GB",VLOOKUP(B685,lingue!$A$1:$W$2465,15,FALSE),IF($A$4="E",VLOOKUP(B685,lingue!$A$1:$W$2465,21,FALSE),IF($A$4="PL",VLOOKUP(B685,lingue!$A$1:$W$2465,23,FALSE),IF($A$4="D",VLOOKUP(B685,lingue!$A$1:$W$2465,17,FALSE),IF($A$4="F",VLOOKUP(B685,lingue!$A$1:$W$2465,19,FALSE)))))))</f>
        <v xml:space="preserve">***FORNITO IN MULTIPLI DI 1 PZ*** </v>
      </c>
      <c r="F685" s="28"/>
      <c r="G685" s="23"/>
      <c r="J685" s="25">
        <v>1</v>
      </c>
      <c r="K685" s="36"/>
      <c r="L685" s="27">
        <v>14.73</v>
      </c>
      <c r="M685" s="104"/>
    </row>
    <row r="686" spans="1:13" ht="21.75" customHeight="1" x14ac:dyDescent="0.25">
      <c r="A686" s="34" t="s">
        <v>679</v>
      </c>
      <c r="B686" s="88" t="s">
        <v>686</v>
      </c>
      <c r="C686" s="38"/>
      <c r="D686" s="8" t="str">
        <f>IF($A$4="I",VLOOKUP(B686,lingue!$A$1:$W$2465,12,FALSE),IF($A$4="GB",VLOOKUP(B686,lingue!$A$1:$W$2465,14,FALSE),IF($A$4="E",VLOOKUP(B686,lingue!$A$1:$W$2465,20,FALSE),IF($A$4="PL",VLOOKUP(B686,lingue!$A$1:$W$2465,22,FALSE),IF($A$4="D",VLOOKUP(B686,lingue!$A$1:$W$2465,16,FALSE),IF($A$4="F",VLOOKUP(B686,lingue!$A$1:$W$2465,18,FALSE)))))))</f>
        <v>PORTA ETICHETTE IN PVC RIGIDO CON ADESIVO - DIN A5 - DIM. MM  L=220 P=160 - COLORE: PLASTICA TRASPARENTE - CONF. 10 PZ.</v>
      </c>
      <c r="E686" s="23" t="str">
        <f>IF($A$4="I",VLOOKUP(B686,lingue!$A$1:$W$2465,13,FALSE),IF($A$4="GB",VLOOKUP(B686,lingue!$A$1:$W$2465,15,FALSE),IF($A$4="E",VLOOKUP(B686,lingue!$A$1:$W$2465,21,FALSE),IF($A$4="PL",VLOOKUP(B686,lingue!$A$1:$W$2465,23,FALSE),IF($A$4="D",VLOOKUP(B686,lingue!$A$1:$W$2465,17,FALSE),IF($A$4="F",VLOOKUP(B686,lingue!$A$1:$W$2465,19,FALSE)))))))</f>
        <v xml:space="preserve">***FORNITO IN MULTIPLI DI 1 PZ*** </v>
      </c>
      <c r="F686" s="28"/>
      <c r="G686" s="23"/>
      <c r="J686" s="25">
        <v>1</v>
      </c>
      <c r="K686" s="36"/>
      <c r="L686" s="27">
        <v>48.36</v>
      </c>
      <c r="M686" s="104"/>
    </row>
    <row r="687" spans="1:13" ht="21.75" customHeight="1" x14ac:dyDescent="0.25">
      <c r="A687" s="34" t="s">
        <v>679</v>
      </c>
      <c r="B687" s="88" t="s">
        <v>687</v>
      </c>
      <c r="C687" s="38"/>
      <c r="D687" s="8" t="str">
        <f>IF($A$4="I",VLOOKUP(B687,lingue!$A$1:$W$2465,12,FALSE),IF($A$4="GB",VLOOKUP(B687,lingue!$A$1:$W$2465,14,FALSE),IF($A$4="E",VLOOKUP(B687,lingue!$A$1:$W$2465,20,FALSE),IF($A$4="PL",VLOOKUP(B687,lingue!$A$1:$W$2465,22,FALSE),IF($A$4="D",VLOOKUP(B687,lingue!$A$1:$W$2465,16,FALSE),IF($A$4="F",VLOOKUP(B687,lingue!$A$1:$W$2465,18,FALSE)))))))</f>
        <v>PORTA ETICHETTE IN PVC RIGIDO CON SUPPORTO - DIN A5 - DIM. MM  L=215 P=155 A=17 - COLORE: PLASTICA TRASPARENTE - CONF. 10 PZ.</v>
      </c>
      <c r="E687" s="23" t="str">
        <f>IF($A$4="I",VLOOKUP(B687,lingue!$A$1:$W$2465,13,FALSE),IF($A$4="GB",VLOOKUP(B687,lingue!$A$1:$W$2465,15,FALSE),IF($A$4="E",VLOOKUP(B687,lingue!$A$1:$W$2465,21,FALSE),IF($A$4="PL",VLOOKUP(B687,lingue!$A$1:$W$2465,23,FALSE),IF($A$4="D",VLOOKUP(B687,lingue!$A$1:$W$2465,17,FALSE),IF($A$4="F",VLOOKUP(B687,lingue!$A$1:$W$2465,19,FALSE)))))))</f>
        <v xml:space="preserve">***FORNITO IN MULTIPLI DI 1 PZ*** </v>
      </c>
      <c r="F687" s="28"/>
      <c r="G687" s="23"/>
      <c r="J687" s="25">
        <v>1</v>
      </c>
      <c r="K687" s="36"/>
      <c r="L687" s="27">
        <v>51.47</v>
      </c>
      <c r="M687" s="104"/>
    </row>
    <row r="688" spans="1:13" ht="21.75" customHeight="1" x14ac:dyDescent="0.25">
      <c r="A688" s="34" t="s">
        <v>679</v>
      </c>
      <c r="B688" s="88" t="s">
        <v>688</v>
      </c>
      <c r="C688" s="38"/>
      <c r="D688" s="8" t="str">
        <f>IF($A$4="I",VLOOKUP(B688,lingue!$A$1:$W$2465,12,FALSE),IF($A$4="GB",VLOOKUP(B688,lingue!$A$1:$W$2465,14,FALSE),IF($A$4="E",VLOOKUP(B688,lingue!$A$1:$W$2465,20,FALSE),IF($A$4="PL",VLOOKUP(B688,lingue!$A$1:$W$2465,22,FALSE),IF($A$4="D",VLOOKUP(B688,lingue!$A$1:$W$2465,16,FALSE),IF($A$4="F",VLOOKUP(B688,lingue!$A$1:$W$2465,18,FALSE)))))))</f>
        <v>PORTA ETICHETTE IN PVC RIGIDO CON ADESIVO - DIN A7 - DIM. MM  L=110 P=83 - COLORE: PLASTICA TRASPARENTE - CONF. 10 PZ.</v>
      </c>
      <c r="E688" s="23" t="str">
        <f>IF($A$4="I",VLOOKUP(B688,lingue!$A$1:$W$2465,13,FALSE),IF($A$4="GB",VLOOKUP(B688,lingue!$A$1:$W$2465,15,FALSE),IF($A$4="E",VLOOKUP(B688,lingue!$A$1:$W$2465,21,FALSE),IF($A$4="PL",VLOOKUP(B688,lingue!$A$1:$W$2465,23,FALSE),IF($A$4="D",VLOOKUP(B688,lingue!$A$1:$W$2465,17,FALSE),IF($A$4="F",VLOOKUP(B688,lingue!$A$1:$W$2465,19,FALSE)))))))</f>
        <v xml:space="preserve">***FORNITO IN MULTIPLI DI 1 PZ*** </v>
      </c>
      <c r="F688" s="28"/>
      <c r="G688" s="23"/>
      <c r="J688" s="25">
        <v>1</v>
      </c>
      <c r="K688" s="36"/>
      <c r="L688" s="27">
        <v>28.61</v>
      </c>
      <c r="M688" s="104"/>
    </row>
    <row r="689" spans="1:13" ht="21.75" customHeight="1" x14ac:dyDescent="0.25">
      <c r="A689" s="34" t="s">
        <v>398</v>
      </c>
      <c r="B689" s="88" t="s">
        <v>689</v>
      </c>
      <c r="C689" s="38"/>
      <c r="D689" s="8" t="str">
        <f>IF($A$4="I",VLOOKUP(B689,lingue!$A$1:$W$2465,12,FALSE),IF($A$4="GB",VLOOKUP(B689,lingue!$A$1:$W$2465,14,FALSE),IF($A$4="E",VLOOKUP(B689,lingue!$A$1:$W$2465,20,FALSE),IF($A$4="PL",VLOOKUP(B689,lingue!$A$1:$W$2465,22,FALSE),IF($A$4="D",VLOOKUP(B689,lingue!$A$1:$W$2465,16,FALSE),IF($A$4="F",VLOOKUP(B689,lingue!$A$1:$W$2465,18,FALSE)))))))</f>
        <v>PORTA CARTELLINO INCLINATO PER CONTENITORI COC3A2 - COC003 - COC004 - COC4A2 - DIM. MM  L=100 A=67 - COLORE: ZINCATO</v>
      </c>
      <c r="E689" s="23" t="str">
        <f>IF($A$4="I",VLOOKUP(B689,lingue!$A$1:$W$2465,13,FALSE),IF($A$4="GB",VLOOKUP(B689,lingue!$A$1:$W$2465,15,FALSE),IF($A$4="E",VLOOKUP(B689,lingue!$A$1:$W$2465,21,FALSE),IF($A$4="PL",VLOOKUP(B689,lingue!$A$1:$W$2465,23,FALSE),IF($A$4="D",VLOOKUP(B689,lingue!$A$1:$W$2465,17,FALSE),IF($A$4="F",VLOOKUP(B689,lingue!$A$1:$W$2465,19,FALSE)))))))</f>
        <v xml:space="preserve">***FORNITO IN MULTIPLI DI 1 PZ*** </v>
      </c>
      <c r="F689" s="28"/>
      <c r="G689" s="23"/>
      <c r="I689" s="24">
        <v>100</v>
      </c>
      <c r="J689" s="25">
        <v>1</v>
      </c>
      <c r="K689" s="36"/>
      <c r="L689" s="27">
        <v>3.45</v>
      </c>
      <c r="M689" s="104"/>
    </row>
    <row r="690" spans="1:13" ht="21.75" customHeight="1" x14ac:dyDescent="0.25">
      <c r="A690" s="34" t="s">
        <v>398</v>
      </c>
      <c r="B690" s="88" t="s">
        <v>690</v>
      </c>
      <c r="C690" s="38"/>
      <c r="D690" s="8" t="str">
        <f>IF($A$4="I",VLOOKUP(B690,lingue!$A$1:$W$2465,12,FALSE),IF($A$4="GB",VLOOKUP(B690,lingue!$A$1:$W$2465,14,FALSE),IF($A$4="E",VLOOKUP(B690,lingue!$A$1:$W$2465,20,FALSE),IF($A$4="PL",VLOOKUP(B690,lingue!$A$1:$W$2465,22,FALSE),IF($A$4="D",VLOOKUP(B690,lingue!$A$1:$W$2465,16,FALSE),IF($A$4="F",VLOOKUP(B690,lingue!$A$1:$W$2465,18,FALSE)))))))</f>
        <v>PORTA CARTELLINO INCLINATO PER CONTENITORI COZ5P4 - COZ005 - DIM. MM  L=128 A=90 - COLORE: ZINCATO</v>
      </c>
      <c r="E690" s="23" t="str">
        <f>IF($A$4="I",VLOOKUP(B690,lingue!$A$1:$W$2465,13,FALSE),IF($A$4="GB",VLOOKUP(B690,lingue!$A$1:$W$2465,15,FALSE),IF($A$4="E",VLOOKUP(B690,lingue!$A$1:$W$2465,21,FALSE),IF($A$4="PL",VLOOKUP(B690,lingue!$A$1:$W$2465,23,FALSE),IF($A$4="D",VLOOKUP(B690,lingue!$A$1:$W$2465,17,FALSE),IF($A$4="F",VLOOKUP(B690,lingue!$A$1:$W$2465,19,FALSE)))))))</f>
        <v xml:space="preserve">***FORNITO IN MULTIPLI DI 1 PZ*** </v>
      </c>
      <c r="F690" s="28"/>
      <c r="G690" s="23"/>
      <c r="I690" s="24">
        <v>150</v>
      </c>
      <c r="J690" s="25">
        <v>1</v>
      </c>
      <c r="K690" s="36"/>
      <c r="L690" s="27">
        <v>3.87</v>
      </c>
      <c r="M690" s="104"/>
    </row>
    <row r="691" spans="1:13" ht="21.75" customHeight="1" x14ac:dyDescent="0.25">
      <c r="A691" s="34" t="s">
        <v>691</v>
      </c>
      <c r="B691" s="79" t="s">
        <v>692</v>
      </c>
      <c r="D691" s="8" t="str">
        <f>IF($A$4="I",VLOOKUP(B691,lingue!$A$1:$W$2465,12,FALSE),IF($A$4="GB",VLOOKUP(B691,lingue!$A$1:$W$2465,14,FALSE),IF($A$4="E",VLOOKUP(B691,lingue!$A$1:$W$2465,20,FALSE),IF($A$4="PL",VLOOKUP(B691,lingue!$A$1:$W$2465,22,FALSE),IF($A$4="D",VLOOKUP(B691,lingue!$A$1:$W$2465,16,FALSE),IF($A$4="F",VLOOKUP(B691,lingue!$A$1:$W$2465,18,FALSE)))))))</f>
        <v>CASSETTA IN POLIPROPILENE MINERVA 6420B-CAPACITA Lt=32 - DIM. MM  L=600 P=400 A=200 - COLORE: GRIGIO SCURO</v>
      </c>
      <c r="E691" s="23" t="str">
        <f>IF($A$4="I",VLOOKUP(B691,lingue!$A$1:$W$2465,13,FALSE),IF($A$4="GB",VLOOKUP(B691,lingue!$A$1:$W$2465,15,FALSE),IF($A$4="E",VLOOKUP(B691,lingue!$A$1:$W$2465,21,FALSE),IF($A$4="PL",VLOOKUP(B691,lingue!$A$1:$W$2465,23,FALSE),IF($A$4="D",VLOOKUP(B691,lingue!$A$1:$W$2465,17,FALSE),IF($A$4="F",VLOOKUP(B691,lingue!$A$1:$W$2465,19,FALSE)))))))</f>
        <v xml:space="preserve">CON MANIGLIE APERTE, PARETI E FONDO CHIUSI ***FORNITO IN MULTIPLI DI 6/128 PZ*** </v>
      </c>
      <c r="F691" s="8"/>
      <c r="G691" s="23"/>
      <c r="H691" s="8"/>
      <c r="I691" s="24">
        <v>1650</v>
      </c>
      <c r="J691" s="25">
        <v>6</v>
      </c>
      <c r="K691" s="26">
        <v>128</v>
      </c>
      <c r="L691" s="27">
        <v>13.57</v>
      </c>
      <c r="M691" s="104"/>
    </row>
    <row r="692" spans="1:13" ht="21.75" customHeight="1" x14ac:dyDescent="0.25">
      <c r="A692" s="34" t="s">
        <v>691</v>
      </c>
      <c r="B692" s="22" t="s">
        <v>693</v>
      </c>
      <c r="D692" s="8" t="str">
        <f>IF($A$4="I",VLOOKUP(B692,lingue!$A$1:$W$2465,12,FALSE),IF($A$4="GB",VLOOKUP(B692,lingue!$A$1:$W$2465,14,FALSE),IF($A$4="E",VLOOKUP(B692,lingue!$A$1:$W$2465,20,FALSE),IF($A$4="PL",VLOOKUP(B692,lingue!$A$1:$W$2465,22,FALSE),IF($A$4="D",VLOOKUP(B692,lingue!$A$1:$W$2465,16,FALSE),IF($A$4="F",VLOOKUP(B692,lingue!$A$1:$W$2465,18,FALSE)))))))</f>
        <v>CASSETTA IN POLIPROPILENE PER ALIMENTI MINERVA 6420B-CAPACITA Lt=32 - DIM. MM  L=600 P=400 A=200</v>
      </c>
      <c r="E692" s="23" t="str">
        <f>IF($A$4="I",VLOOKUP(B692,lingue!$A$1:$W$2465,13,FALSE),IF($A$4="GB",VLOOKUP(B692,lingue!$A$1:$W$2465,15,FALSE),IF($A$4="E",VLOOKUP(B692,lingue!$A$1:$W$2465,21,FALSE),IF($A$4="PL",VLOOKUP(B692,lingue!$A$1:$W$2465,23,FALSE),IF($A$4="D",VLOOKUP(B692,lingue!$A$1:$W$2465,17,FALSE),IF($A$4="F",VLOOKUP(B692,lingue!$A$1:$W$2465,19,FALSE)))))))</f>
        <v xml:space="preserve">CON MANIGLIE APERTE, PARETI E FONDO CHIUSI ***FORNITO IN MULTIPLI DI 6/128 PZ*** </v>
      </c>
      <c r="F692" s="8"/>
      <c r="G692" s="23"/>
      <c r="H692" s="8"/>
      <c r="I692" s="24">
        <v>1650</v>
      </c>
      <c r="J692" s="25">
        <v>6</v>
      </c>
      <c r="K692" s="26">
        <v>128</v>
      </c>
      <c r="L692" s="27">
        <v>13.57</v>
      </c>
      <c r="M692" s="104"/>
    </row>
    <row r="693" spans="1:13" ht="21.75" customHeight="1" x14ac:dyDescent="0.25">
      <c r="A693" s="34" t="s">
        <v>691</v>
      </c>
      <c r="B693" s="79" t="s">
        <v>694</v>
      </c>
      <c r="D693" s="8" t="str">
        <f>IF($A$4="I",VLOOKUP(B693,lingue!$A$1:$W$2465,12,FALSE),IF($A$4="GB",VLOOKUP(B693,lingue!$A$1:$W$2465,14,FALSE),IF($A$4="E",VLOOKUP(B693,lingue!$A$1:$W$2465,20,FALSE),IF($A$4="PL",VLOOKUP(B693,lingue!$A$1:$W$2465,22,FALSE),IF($A$4="D",VLOOKUP(B693,lingue!$A$1:$W$2465,16,FALSE),IF($A$4="F",VLOOKUP(B693,lingue!$A$1:$W$2465,18,FALSE)))))))</f>
        <v>CASSETTA IN POLIPROPILENE SERIE MINERVA 6420S-CAPACITA Lt=32 - DIM. MM  L=600 P=400 A=200 - COLORE: GRIGIO SCURO</v>
      </c>
      <c r="E693" s="23" t="str">
        <f>IF($A$4="I",VLOOKUP(B693,lingue!$A$1:$W$2465,13,FALSE),IF($A$4="GB",VLOOKUP(B693,lingue!$A$1:$W$2465,15,FALSE),IF($A$4="E",VLOOKUP(B693,lingue!$A$1:$W$2465,21,FALSE),IF($A$4="PL",VLOOKUP(B693,lingue!$A$1:$W$2465,23,FALSE),IF($A$4="D",VLOOKUP(B693,lingue!$A$1:$W$2465,17,FALSE),IF($A$4="F",VLOOKUP(B693,lingue!$A$1:$W$2465,19,FALSE)))))))</f>
        <v xml:space="preserve">CON MANIGLIE APERTE, PARETI E FONDO FORATI ***FORNITO IN MULTIPLI DI 6/128 PZ*** </v>
      </c>
      <c r="F693" s="8"/>
      <c r="G693" s="23"/>
      <c r="H693" s="8"/>
      <c r="I693" s="24">
        <v>1502</v>
      </c>
      <c r="J693" s="25">
        <v>6</v>
      </c>
      <c r="K693" s="26">
        <v>128</v>
      </c>
      <c r="L693" s="27">
        <v>13.57</v>
      </c>
      <c r="M693" s="104"/>
    </row>
    <row r="694" spans="1:13" ht="21.75" customHeight="1" x14ac:dyDescent="0.25">
      <c r="A694" s="34" t="s">
        <v>691</v>
      </c>
      <c r="B694" s="22" t="s">
        <v>695</v>
      </c>
      <c r="D694" s="8" t="str">
        <f>IF($A$4="I",VLOOKUP(B694,lingue!$A$1:$W$2465,12,FALSE),IF($A$4="GB",VLOOKUP(B694,lingue!$A$1:$W$2465,14,FALSE),IF($A$4="E",VLOOKUP(B694,lingue!$A$1:$W$2465,20,FALSE),IF($A$4="PL",VLOOKUP(B694,lingue!$A$1:$W$2465,22,FALSE),IF($A$4="D",VLOOKUP(B694,lingue!$A$1:$W$2465,16,FALSE),IF($A$4="F",VLOOKUP(B694,lingue!$A$1:$W$2465,18,FALSE)))))))</f>
        <v>CASSETTA IN POLIPROPILENE PER ALIMENTI MINERVA 6420S-CAPACITA Lt=32 - DIM. MM  L=600 P=400 A=200</v>
      </c>
      <c r="E694" s="23" t="str">
        <f>IF($A$4="I",VLOOKUP(B694,lingue!$A$1:$W$2465,13,FALSE),IF($A$4="GB",VLOOKUP(B694,lingue!$A$1:$W$2465,15,FALSE),IF($A$4="E",VLOOKUP(B694,lingue!$A$1:$W$2465,21,FALSE),IF($A$4="PL",VLOOKUP(B694,lingue!$A$1:$W$2465,23,FALSE),IF($A$4="D",VLOOKUP(B694,lingue!$A$1:$W$2465,17,FALSE),IF($A$4="F",VLOOKUP(B694,lingue!$A$1:$W$2465,19,FALSE)))))))</f>
        <v xml:space="preserve">CON MANIGLIE APERTE, PARETI E FONDO FORATI ***FORNITO IN MULTIPLI DI 6/128 PZ*** </v>
      </c>
      <c r="F694" s="8"/>
      <c r="G694" s="23"/>
      <c r="H694" s="8"/>
      <c r="I694" s="24">
        <v>1502</v>
      </c>
      <c r="J694" s="25">
        <v>6</v>
      </c>
      <c r="K694" s="26">
        <v>128</v>
      </c>
      <c r="L694" s="27">
        <v>13.57</v>
      </c>
      <c r="M694" s="104"/>
    </row>
    <row r="695" spans="1:13" ht="21.75" customHeight="1" x14ac:dyDescent="0.25">
      <c r="A695" s="34" t="s">
        <v>691</v>
      </c>
      <c r="B695" s="79" t="s">
        <v>696</v>
      </c>
      <c r="D695" s="8" t="str">
        <f>IF($A$4="I",VLOOKUP(B695,lingue!$A$1:$W$2465,12,FALSE),IF($A$4="GB",VLOOKUP(B695,lingue!$A$1:$W$2465,14,FALSE),IF($A$4="E",VLOOKUP(B695,lingue!$A$1:$W$2465,20,FALSE),IF($A$4="PL",VLOOKUP(B695,lingue!$A$1:$W$2465,22,FALSE),IF($A$4="D",VLOOKUP(B695,lingue!$A$1:$W$2465,16,FALSE),IF($A$4="F",VLOOKUP(B695,lingue!$A$1:$W$2465,18,FALSE)))))))</f>
        <v>CASSETTA IN POLIPROPILENE MINERVA 6430B-CAPACITA Lt=50 - DIM. MM  L=600 P=400 A=300 - COLORE: GRIGIO SCURO</v>
      </c>
      <c r="E695" s="23" t="str">
        <f>IF($A$4="I",VLOOKUP(B695,lingue!$A$1:$W$2465,13,FALSE),IF($A$4="GB",VLOOKUP(B695,lingue!$A$1:$W$2465,15,FALSE),IF($A$4="E",VLOOKUP(B695,lingue!$A$1:$W$2465,21,FALSE),IF($A$4="PL",VLOOKUP(B695,lingue!$A$1:$W$2465,23,FALSE),IF($A$4="D",VLOOKUP(B695,lingue!$A$1:$W$2465,17,FALSE),IF($A$4="F",VLOOKUP(B695,lingue!$A$1:$W$2465,19,FALSE)))))))</f>
        <v xml:space="preserve">CON MANIGLIE APERTE, PARETI E FONDO CHIUSI ***FORNITO IN MULTIPLI DI 4/88 PZ*** </v>
      </c>
      <c r="F695" s="8"/>
      <c r="G695" s="23"/>
      <c r="H695" s="8"/>
      <c r="I695" s="24">
        <v>2432</v>
      </c>
      <c r="J695" s="25">
        <v>4</v>
      </c>
      <c r="K695" s="26">
        <v>88</v>
      </c>
      <c r="L695" s="27">
        <v>20.399999999999999</v>
      </c>
      <c r="M695" s="104"/>
    </row>
    <row r="696" spans="1:13" ht="21.75" customHeight="1" x14ac:dyDescent="0.25">
      <c r="A696" s="34" t="s">
        <v>691</v>
      </c>
      <c r="B696" s="22" t="s">
        <v>697</v>
      </c>
      <c r="D696" s="8" t="str">
        <f>IF($A$4="I",VLOOKUP(B696,lingue!$A$1:$W$2465,12,FALSE),IF($A$4="GB",VLOOKUP(B696,lingue!$A$1:$W$2465,14,FALSE),IF($A$4="E",VLOOKUP(B696,lingue!$A$1:$W$2465,20,FALSE),IF($A$4="PL",VLOOKUP(B696,lingue!$A$1:$W$2465,22,FALSE),IF($A$4="D",VLOOKUP(B696,lingue!$A$1:$W$2465,16,FALSE),IF($A$4="F",VLOOKUP(B696,lingue!$A$1:$W$2465,18,FALSE)))))))</f>
        <v>CASSETTA IN POLIPROPILENE PER ALIMENTI MINERVA 6430B-CAPACITA Lt=50 - DIM. MM  L=600 P=400 A=300</v>
      </c>
      <c r="E696" s="23" t="str">
        <f>IF($A$4="I",VLOOKUP(B696,lingue!$A$1:$W$2465,13,FALSE),IF($A$4="GB",VLOOKUP(B696,lingue!$A$1:$W$2465,15,FALSE),IF($A$4="E",VLOOKUP(B696,lingue!$A$1:$W$2465,21,FALSE),IF($A$4="PL",VLOOKUP(B696,lingue!$A$1:$W$2465,23,FALSE),IF($A$4="D",VLOOKUP(B696,lingue!$A$1:$W$2465,17,FALSE),IF($A$4="F",VLOOKUP(B696,lingue!$A$1:$W$2465,19,FALSE)))))))</f>
        <v xml:space="preserve">CON MANIGLIE APERTE, PARETI E FONDO CHIUSI ***FORNITO IN MULTIPLI DI 4/88 PZ*** </v>
      </c>
      <c r="F696" s="8"/>
      <c r="G696" s="23"/>
      <c r="H696" s="8"/>
      <c r="I696" s="24">
        <v>2432</v>
      </c>
      <c r="J696" s="25">
        <v>4</v>
      </c>
      <c r="K696" s="26">
        <v>88</v>
      </c>
      <c r="L696" s="27">
        <v>20.399999999999999</v>
      </c>
      <c r="M696" s="104"/>
    </row>
    <row r="697" spans="1:13" ht="21.75" customHeight="1" x14ac:dyDescent="0.25">
      <c r="A697" s="34" t="s">
        <v>691</v>
      </c>
      <c r="B697" s="79" t="s">
        <v>698</v>
      </c>
      <c r="D697" s="8" t="str">
        <f>IF($A$4="I",VLOOKUP(B697,lingue!$A$1:$W$2465,12,FALSE),IF($A$4="GB",VLOOKUP(B697,lingue!$A$1:$W$2465,14,FALSE),IF($A$4="E",VLOOKUP(B697,lingue!$A$1:$W$2465,20,FALSE),IF($A$4="PL",VLOOKUP(B697,lingue!$A$1:$W$2465,22,FALSE),IF($A$4="D",VLOOKUP(B697,lingue!$A$1:$W$2465,16,FALSE),IF($A$4="F",VLOOKUP(B697,lingue!$A$1:$W$2465,18,FALSE)))))))</f>
        <v>CASSETTA IN POLIPROPILENE MINERVA 6430S-CAPACITA Lt=50 - DIM. MM  L=600 P=400 A=300 - COLORE: GRIGIO SCURO</v>
      </c>
      <c r="E697" s="23" t="str">
        <f>IF($A$4="I",VLOOKUP(B697,lingue!$A$1:$W$2465,13,FALSE),IF($A$4="GB",VLOOKUP(B697,lingue!$A$1:$W$2465,15,FALSE),IF($A$4="E",VLOOKUP(B697,lingue!$A$1:$W$2465,21,FALSE),IF($A$4="PL",VLOOKUP(B697,lingue!$A$1:$W$2465,23,FALSE),IF($A$4="D",VLOOKUP(B697,lingue!$A$1:$W$2465,17,FALSE),IF($A$4="F",VLOOKUP(B697,lingue!$A$1:$W$2465,19,FALSE)))))))</f>
        <v xml:space="preserve">CON MANIGLIE APERTE, PARETI E FONDO FORATI ***FORNITO IN MULTIPLI DI 4/88 PZ*** </v>
      </c>
      <c r="F697" s="8"/>
      <c r="G697" s="23"/>
      <c r="H697" s="8"/>
      <c r="I697" s="24">
        <v>2294</v>
      </c>
      <c r="J697" s="25">
        <v>4</v>
      </c>
      <c r="K697" s="26">
        <v>88</v>
      </c>
      <c r="L697" s="27">
        <v>20.399999999999999</v>
      </c>
      <c r="M697" s="104"/>
    </row>
    <row r="698" spans="1:13" ht="21.75" customHeight="1" x14ac:dyDescent="0.25">
      <c r="A698" s="34" t="s">
        <v>691</v>
      </c>
      <c r="B698" s="22" t="s">
        <v>699</v>
      </c>
      <c r="D698" s="8" t="str">
        <f>IF($A$4="I",VLOOKUP(B698,lingue!$A$1:$W$2465,12,FALSE),IF($A$4="GB",VLOOKUP(B698,lingue!$A$1:$W$2465,14,FALSE),IF($A$4="E",VLOOKUP(B698,lingue!$A$1:$W$2465,20,FALSE),IF($A$4="PL",VLOOKUP(B698,lingue!$A$1:$W$2465,22,FALSE),IF($A$4="D",VLOOKUP(B698,lingue!$A$1:$W$2465,16,FALSE),IF($A$4="F",VLOOKUP(B698,lingue!$A$1:$W$2465,18,FALSE)))))))</f>
        <v>CASSETTA IN POLIPROPILENE PER ALIMENTI MINERVA 6430S-CAPACITA Lt=50 - DIM. MM  L=600 P=400 A=300</v>
      </c>
      <c r="E698" s="23" t="str">
        <f>IF($A$4="I",VLOOKUP(B698,lingue!$A$1:$W$2465,13,FALSE),IF($A$4="GB",VLOOKUP(B698,lingue!$A$1:$W$2465,15,FALSE),IF($A$4="E",VLOOKUP(B698,lingue!$A$1:$W$2465,21,FALSE),IF($A$4="PL",VLOOKUP(B698,lingue!$A$1:$W$2465,23,FALSE),IF($A$4="D",VLOOKUP(B698,lingue!$A$1:$W$2465,17,FALSE),IF($A$4="F",VLOOKUP(B698,lingue!$A$1:$W$2465,19,FALSE)))))))</f>
        <v xml:space="preserve">CON MANIGLIE APERTE, PARETI E FONDO FORATI ***FORNITO IN MULTIPLI DI 4/88 PZ*** </v>
      </c>
      <c r="F698" s="8"/>
      <c r="G698" s="23"/>
      <c r="H698" s="8"/>
      <c r="I698" s="24">
        <v>2294</v>
      </c>
      <c r="J698" s="25">
        <v>4</v>
      </c>
      <c r="K698" s="26">
        <v>88</v>
      </c>
      <c r="L698" s="27">
        <v>20.399999999999999</v>
      </c>
      <c r="M698" s="104"/>
    </row>
    <row r="699" spans="1:13" ht="21.75" customHeight="1" x14ac:dyDescent="0.25">
      <c r="A699" s="34" t="s">
        <v>691</v>
      </c>
      <c r="B699" s="79" t="s">
        <v>700</v>
      </c>
      <c r="D699" s="8" t="str">
        <f>IF($A$4="I",VLOOKUP(B699,lingue!$A$1:$W$2465,12,FALSE),IF($A$4="GB",VLOOKUP(B699,lingue!$A$1:$W$2465,14,FALSE),IF($A$4="E",VLOOKUP(B699,lingue!$A$1:$W$2465,20,FALSE),IF($A$4="PL",VLOOKUP(B699,lingue!$A$1:$W$2465,22,FALSE),IF($A$4="D",VLOOKUP(B699,lingue!$A$1:$W$2465,16,FALSE),IF($A$4="F",VLOOKUP(B699,lingue!$A$1:$W$2465,18,FALSE)))))))</f>
        <v>CASSETTA IN POLIPROPILENE MINERVA 6440B-CAPACITA Lt=70 - DIM. MM  L=600 P=400 A=400 - COLORE: GRIGIO SCURO</v>
      </c>
      <c r="E699" s="23" t="str">
        <f>IF($A$4="I",VLOOKUP(B699,lingue!$A$1:$W$2465,13,FALSE),IF($A$4="GB",VLOOKUP(B699,lingue!$A$1:$W$2465,15,FALSE),IF($A$4="E",VLOOKUP(B699,lingue!$A$1:$W$2465,21,FALSE),IF($A$4="PL",VLOOKUP(B699,lingue!$A$1:$W$2465,23,FALSE),IF($A$4="D",VLOOKUP(B699,lingue!$A$1:$W$2465,17,FALSE),IF($A$4="F",VLOOKUP(B699,lingue!$A$1:$W$2465,19,FALSE)))))))</f>
        <v xml:space="preserve">CON MANIGLIE APERTE, PARETI E FONDO CHIUSI ***FORNITO IN MULTIPLI DI 3/60 PZ*** </v>
      </c>
      <c r="F699" s="8"/>
      <c r="G699" s="23"/>
      <c r="H699" s="8"/>
      <c r="I699" s="24">
        <v>2865</v>
      </c>
      <c r="J699" s="25">
        <v>3</v>
      </c>
      <c r="K699" s="26">
        <v>60</v>
      </c>
      <c r="L699" s="27">
        <v>26.08</v>
      </c>
      <c r="M699" s="104"/>
    </row>
    <row r="700" spans="1:13" ht="21.75" customHeight="1" x14ac:dyDescent="0.25">
      <c r="A700" s="34" t="s">
        <v>691</v>
      </c>
      <c r="B700" s="22" t="s">
        <v>701</v>
      </c>
      <c r="D700" s="8" t="str">
        <f>IF($A$4="I",VLOOKUP(B700,lingue!$A$1:$W$2465,12,FALSE),IF($A$4="GB",VLOOKUP(B700,lingue!$A$1:$W$2465,14,FALSE),IF($A$4="E",VLOOKUP(B700,lingue!$A$1:$W$2465,20,FALSE),IF($A$4="PL",VLOOKUP(B700,lingue!$A$1:$W$2465,22,FALSE),IF($A$4="D",VLOOKUP(B700,lingue!$A$1:$W$2465,16,FALSE),IF($A$4="F",VLOOKUP(B700,lingue!$A$1:$W$2465,18,FALSE)))))))</f>
        <v>CASSETTA IN POLIPROPILENE PER ALIMENTI MINERVA 6440B-CAPACITA Lt=70 - DIM. MM  L=600 P=400 A=400</v>
      </c>
      <c r="E700" s="23" t="str">
        <f>IF($A$4="I",VLOOKUP(B700,lingue!$A$1:$W$2465,13,FALSE),IF($A$4="GB",VLOOKUP(B700,lingue!$A$1:$W$2465,15,FALSE),IF($A$4="E",VLOOKUP(B700,lingue!$A$1:$W$2465,21,FALSE),IF($A$4="PL",VLOOKUP(B700,lingue!$A$1:$W$2465,23,FALSE),IF($A$4="D",VLOOKUP(B700,lingue!$A$1:$W$2465,17,FALSE),IF($A$4="F",VLOOKUP(B700,lingue!$A$1:$W$2465,19,FALSE)))))))</f>
        <v xml:space="preserve">CON MANIGLIE APERTE, PARETI E FONDO CHIUSI ***FORNITO IN MULTIPLI DI 3/60 PZ*** </v>
      </c>
      <c r="F700" s="8"/>
      <c r="G700" s="23"/>
      <c r="H700" s="8"/>
      <c r="I700" s="24">
        <v>2865</v>
      </c>
      <c r="J700" s="25">
        <v>3</v>
      </c>
      <c r="K700" s="26">
        <v>60</v>
      </c>
      <c r="L700" s="27">
        <v>26.08</v>
      </c>
      <c r="M700" s="104"/>
    </row>
    <row r="701" spans="1:13" ht="21.75" customHeight="1" x14ac:dyDescent="0.25">
      <c r="A701" s="34" t="s">
        <v>691</v>
      </c>
      <c r="B701" s="79" t="s">
        <v>702</v>
      </c>
      <c r="D701" s="8" t="str">
        <f>IF($A$4="I",VLOOKUP(B701,lingue!$A$1:$W$2465,12,FALSE),IF($A$4="GB",VLOOKUP(B701,lingue!$A$1:$W$2465,14,FALSE),IF($A$4="E",VLOOKUP(B701,lingue!$A$1:$W$2465,20,FALSE),IF($A$4="PL",VLOOKUP(B701,lingue!$A$1:$W$2465,22,FALSE),IF($A$4="D",VLOOKUP(B701,lingue!$A$1:$W$2465,16,FALSE),IF($A$4="F",VLOOKUP(B701,lingue!$A$1:$W$2465,18,FALSE)))))))</f>
        <v>CASSETTA IN POLIPROPILENE MINERVA 6440S-CAPACITA Lt=70 - DIM. MM  L=600 P=400 A=400 - COLORE: GRIGIO SCURO</v>
      </c>
      <c r="E701" s="23" t="str">
        <f>IF($A$4="I",VLOOKUP(B701,lingue!$A$1:$W$2465,13,FALSE),IF($A$4="GB",VLOOKUP(B701,lingue!$A$1:$W$2465,15,FALSE),IF($A$4="E",VLOOKUP(B701,lingue!$A$1:$W$2465,21,FALSE),IF($A$4="PL",VLOOKUP(B701,lingue!$A$1:$W$2465,23,FALSE),IF($A$4="D",VLOOKUP(B701,lingue!$A$1:$W$2465,17,FALSE),IF($A$4="F",VLOOKUP(B701,lingue!$A$1:$W$2465,19,FALSE)))))))</f>
        <v xml:space="preserve">CON MANIGLIE APERTE, PARETI E FONDO FORATI ***FORNITO IN MULTIPLI DI 3/60 PZ*** </v>
      </c>
      <c r="F701" s="8"/>
      <c r="G701" s="23"/>
      <c r="H701" s="8"/>
      <c r="I701" s="24">
        <v>2654</v>
      </c>
      <c r="J701" s="25">
        <v>3</v>
      </c>
      <c r="K701" s="26">
        <v>60</v>
      </c>
      <c r="L701" s="27">
        <v>26.08</v>
      </c>
      <c r="M701" s="104"/>
    </row>
    <row r="702" spans="1:13" ht="21.75" customHeight="1" x14ac:dyDescent="0.25">
      <c r="A702" s="34" t="s">
        <v>691</v>
      </c>
      <c r="B702" s="22" t="s">
        <v>703</v>
      </c>
      <c r="D702" s="8" t="str">
        <f>IF($A$4="I",VLOOKUP(B702,lingue!$A$1:$W$2465,12,FALSE),IF($A$4="GB",VLOOKUP(B702,lingue!$A$1:$W$2465,14,FALSE),IF($A$4="E",VLOOKUP(B702,lingue!$A$1:$W$2465,20,FALSE),IF($A$4="PL",VLOOKUP(B702,lingue!$A$1:$W$2465,22,FALSE),IF($A$4="D",VLOOKUP(B702,lingue!$A$1:$W$2465,16,FALSE),IF($A$4="F",VLOOKUP(B702,lingue!$A$1:$W$2465,18,FALSE)))))))</f>
        <v>CASSETTA IN POLIPROPILENE PER ALIMENTI MINERVA 6440S-CAPACITA Lt=70 - DIM. MM  L=600 P=400 A=400</v>
      </c>
      <c r="E702" s="23" t="str">
        <f>IF($A$4="I",VLOOKUP(B702,lingue!$A$1:$W$2465,13,FALSE),IF($A$4="GB",VLOOKUP(B702,lingue!$A$1:$W$2465,15,FALSE),IF($A$4="E",VLOOKUP(B702,lingue!$A$1:$W$2465,21,FALSE),IF($A$4="PL",VLOOKUP(B702,lingue!$A$1:$W$2465,23,FALSE),IF($A$4="D",VLOOKUP(B702,lingue!$A$1:$W$2465,17,FALSE),IF($A$4="F",VLOOKUP(B702,lingue!$A$1:$W$2465,19,FALSE)))))))</f>
        <v xml:space="preserve">CON MANIGLIE APERTE, PARETI E FONDO FORATI ***FORNITO IN MULTIPLI DI 3/60 PZ*** </v>
      </c>
      <c r="F702" s="8"/>
      <c r="G702" s="23"/>
      <c r="H702" s="8"/>
      <c r="I702" s="24">
        <v>2654</v>
      </c>
      <c r="J702" s="25">
        <v>3</v>
      </c>
      <c r="K702" s="26">
        <v>60</v>
      </c>
      <c r="L702" s="27">
        <v>26.08</v>
      </c>
      <c r="M702" s="104"/>
    </row>
    <row r="703" spans="1:13" ht="21.75" customHeight="1" x14ac:dyDescent="0.25">
      <c r="A703" s="34" t="s">
        <v>691</v>
      </c>
      <c r="B703" s="79" t="s">
        <v>704</v>
      </c>
      <c r="D703" s="8" t="str">
        <f>IF($A$4="I",VLOOKUP(B703,lingue!$A$1:$W$2465,12,FALSE),IF($A$4="GB",VLOOKUP(B703,lingue!$A$1:$W$2465,14,FALSE),IF($A$4="E",VLOOKUP(B703,lingue!$A$1:$W$2465,20,FALSE),IF($A$4="PL",VLOOKUP(B703,lingue!$A$1:$W$2465,22,FALSE),IF($A$4="D",VLOOKUP(B703,lingue!$A$1:$W$2465,16,FALSE),IF($A$4="F",VLOOKUP(B703,lingue!$A$1:$W$2465,18,FALSE)))))))</f>
        <v>COPERCHIO IN POLIPROPILENE PER CASSETTE SERIE MINERVA - DIM. MM  L=600 P=400 - COLORE: GRIGIO SCURO</v>
      </c>
      <c r="E703" s="23" t="str">
        <f>IF($A$4="I",VLOOKUP(B703,lingue!$A$1:$W$2465,13,FALSE),IF($A$4="GB",VLOOKUP(B703,lingue!$A$1:$W$2465,15,FALSE),IF($A$4="E",VLOOKUP(B703,lingue!$A$1:$W$2465,21,FALSE),IF($A$4="PL",VLOOKUP(B703,lingue!$A$1:$W$2465,23,FALSE),IF($A$4="D",VLOOKUP(B703,lingue!$A$1:$W$2465,17,FALSE),IF($A$4="F",VLOOKUP(B703,lingue!$A$1:$W$2465,19,FALSE)))))))</f>
        <v xml:space="preserve">***FORNITO IN MULTIPLI DI 1/160 PZ*** </v>
      </c>
      <c r="F703" s="8"/>
      <c r="G703" s="23"/>
      <c r="H703" s="8"/>
      <c r="I703" s="24">
        <v>1000</v>
      </c>
      <c r="J703" s="25">
        <v>1</v>
      </c>
      <c r="K703" s="26">
        <v>160</v>
      </c>
      <c r="L703" s="27">
        <v>9.52</v>
      </c>
      <c r="M703" s="104"/>
    </row>
    <row r="704" spans="1:13" ht="21.75" customHeight="1" x14ac:dyDescent="0.25">
      <c r="A704" s="34" t="s">
        <v>691</v>
      </c>
      <c r="B704" s="22" t="s">
        <v>705</v>
      </c>
      <c r="D704" s="8" t="str">
        <f>IF($A$4="I",VLOOKUP(B704,lingue!$A$1:$W$2465,12,FALSE),IF($A$4="GB",VLOOKUP(B704,lingue!$A$1:$W$2465,14,FALSE),IF($A$4="E",VLOOKUP(B704,lingue!$A$1:$W$2465,20,FALSE),IF($A$4="PL",VLOOKUP(B704,lingue!$A$1:$W$2465,22,FALSE),IF($A$4="D",VLOOKUP(B704,lingue!$A$1:$W$2465,16,FALSE),IF($A$4="F",VLOOKUP(B704,lingue!$A$1:$W$2465,18,FALSE)))))))</f>
        <v>COPERCHIO IN PP PER ALIMENTI PER CASSETTE SERIE MINERVA - DIM. MM  L=600 P=400</v>
      </c>
      <c r="E704" s="23" t="str">
        <f>IF($A$4="I",VLOOKUP(B704,lingue!$A$1:$W$2465,13,FALSE),IF($A$4="GB",VLOOKUP(B704,lingue!$A$1:$W$2465,15,FALSE),IF($A$4="E",VLOOKUP(B704,lingue!$A$1:$W$2465,21,FALSE),IF($A$4="PL",VLOOKUP(B704,lingue!$A$1:$W$2465,23,FALSE),IF($A$4="D",VLOOKUP(B704,lingue!$A$1:$W$2465,17,FALSE),IF($A$4="F",VLOOKUP(B704,lingue!$A$1:$W$2465,19,FALSE)))))))</f>
        <v xml:space="preserve">***FORNITO IN MULTIPLI DI 1/160 PZ*** </v>
      </c>
      <c r="F704" s="8"/>
      <c r="G704" s="23"/>
      <c r="H704" s="8"/>
      <c r="I704" s="24">
        <v>1000</v>
      </c>
      <c r="J704" s="25">
        <v>1</v>
      </c>
      <c r="K704" s="26">
        <v>160</v>
      </c>
      <c r="L704" s="27">
        <v>9.52</v>
      </c>
      <c r="M704" s="104"/>
    </row>
    <row r="705" spans="1:13" ht="21.75" customHeight="1" x14ac:dyDescent="0.25">
      <c r="A705" s="34" t="s">
        <v>691</v>
      </c>
      <c r="B705" s="79" t="s">
        <v>706</v>
      </c>
      <c r="D705" s="8" t="str">
        <f>IF($A$4="I",VLOOKUP(B705,lingue!$A$1:$W$2465,12,FALSE),IF($A$4="GB",VLOOKUP(B705,lingue!$A$1:$W$2465,14,FALSE),IF($A$4="E",VLOOKUP(B705,lingue!$A$1:$W$2465,20,FALSE),IF($A$4="PL",VLOOKUP(B705,lingue!$A$1:$W$2465,22,FALSE),IF($A$4="D",VLOOKUP(B705,lingue!$A$1:$W$2465,16,FALSE),IF($A$4="F",VLOOKUP(B705,lingue!$A$1:$W$2465,18,FALSE)))))))</f>
        <v>MOLLA A SCATTO PER CHIUSURA COPERCHIO PER CASSETTE SERIE MINERVA - DIM. MM  L=34 P=20 A=17 - COLORE: ZINCATO</v>
      </c>
      <c r="E705" s="23" t="str">
        <f>IF($A$4="I",VLOOKUP(B705,lingue!$A$1:$W$2465,13,FALSE),IF($A$4="GB",VLOOKUP(B705,lingue!$A$1:$W$2465,15,FALSE),IF($A$4="E",VLOOKUP(B705,lingue!$A$1:$W$2465,21,FALSE),IF($A$4="PL",VLOOKUP(B705,lingue!$A$1:$W$2465,23,FALSE),IF($A$4="D",VLOOKUP(B705,lingue!$A$1:$W$2465,17,FALSE),IF($A$4="F",VLOOKUP(B705,lingue!$A$1:$W$2465,19,FALSE)))))))</f>
        <v xml:space="preserve">***FORNITO IN MULTIPLI DI 10 PZ*** </v>
      </c>
      <c r="F705" s="8"/>
      <c r="G705" s="23"/>
      <c r="H705" s="8"/>
      <c r="I705" s="24">
        <v>6</v>
      </c>
      <c r="J705" s="25">
        <v>10</v>
      </c>
      <c r="K705" s="26"/>
      <c r="L705" s="27">
        <v>0.28000000000000003</v>
      </c>
      <c r="M705" s="104"/>
    </row>
    <row r="706" spans="1:13" ht="21.75" customHeight="1" x14ac:dyDescent="0.25">
      <c r="A706" s="34" t="s">
        <v>383</v>
      </c>
      <c r="B706" s="89" t="s">
        <v>707</v>
      </c>
      <c r="D706" s="8" t="str">
        <f>IF($A$4="I",VLOOKUP(B706,lingue!$A$1:$W$2465,12,FALSE),IF($A$4="GB",VLOOKUP(B706,lingue!$A$1:$W$2465,14,FALSE),IF($A$4="E",VLOOKUP(B706,lingue!$A$1:$W$2465,20,FALSE),IF($A$4="PL",VLOOKUP(B706,lingue!$A$1:$W$2465,22,FALSE),IF($A$4="D",VLOOKUP(B706,lingue!$A$1:$W$2465,16,FALSE),IF($A$4="F",VLOOKUP(B706,lingue!$A$1:$W$2465,18,FALSE)))))))</f>
        <v>COMPARTECIPAZIONE SPESE AL RIPRISTINO STAMPO 400X300 DOPO PRODUZIONE AUTOESTINGUENTE V0</v>
      </c>
      <c r="E706" s="23"/>
      <c r="F706" s="28"/>
      <c r="G706" s="23"/>
      <c r="J706" s="25"/>
      <c r="K706" s="26"/>
      <c r="L706" s="27">
        <v>3300</v>
      </c>
      <c r="M706" s="104"/>
    </row>
    <row r="707" spans="1:13" ht="21.75" customHeight="1" x14ac:dyDescent="0.25">
      <c r="A707" s="34" t="s">
        <v>383</v>
      </c>
      <c r="B707" s="89" t="s">
        <v>708</v>
      </c>
      <c r="D707" s="8" t="str">
        <f>IF($A$4="I",VLOOKUP(B707,lingue!$A$1:$W$2465,12,FALSE),IF($A$4="GB",VLOOKUP(B707,lingue!$A$1:$W$2465,14,FALSE),IF($A$4="E",VLOOKUP(B707,lingue!$A$1:$W$2465,20,FALSE),IF($A$4="PL",VLOOKUP(B707,lingue!$A$1:$W$2465,22,FALSE),IF($A$4="D",VLOOKUP(B707,lingue!$A$1:$W$2465,16,FALSE),IF($A$4="F",VLOOKUP(B707,lingue!$A$1:$W$2465,18,FALSE)))))))</f>
        <v>COMPARTECIPAZIONE SPESE AL RIPRISTINO STAMPO 600X400 DOPO PRODUZIONE AUTOESTINGUENTE V0</v>
      </c>
      <c r="E707" s="23"/>
      <c r="F707" s="28"/>
      <c r="G707" s="23"/>
      <c r="J707" s="25"/>
      <c r="K707" s="26"/>
      <c r="L707" s="27">
        <v>3960</v>
      </c>
      <c r="M707" s="104"/>
    </row>
    <row r="708" spans="1:13" ht="21.75" customHeight="1" x14ac:dyDescent="0.25">
      <c r="A708" s="34" t="s">
        <v>383</v>
      </c>
      <c r="B708" s="89" t="s">
        <v>709</v>
      </c>
      <c r="D708" s="8" t="str">
        <f>IF($A$4="I",VLOOKUP(B708,lingue!$A$1:$W$2465,12,FALSE),IF($A$4="GB",VLOOKUP(B708,lingue!$A$1:$W$2465,14,FALSE),IF($A$4="E",VLOOKUP(B708,lingue!$A$1:$W$2465,20,FALSE),IF($A$4="PL",VLOOKUP(B708,lingue!$A$1:$W$2465,22,FALSE),IF($A$4="D",VLOOKUP(B708,lingue!$A$1:$W$2465,16,FALSE),IF($A$4="F",VLOOKUP(B708,lingue!$A$1:$W$2465,18,FALSE)))))))</f>
        <v>COMPARTECIPAZIONE SPESE AL RIPRISTINO STAMPO 800X600 DOPO PRODUZIONE AUTOESTINGUENTE V0</v>
      </c>
      <c r="E708" s="23"/>
      <c r="F708" s="28"/>
      <c r="G708" s="23"/>
      <c r="J708" s="25"/>
      <c r="K708" s="26"/>
      <c r="L708" s="27">
        <v>4950</v>
      </c>
      <c r="M708" s="104"/>
    </row>
    <row r="709" spans="1:13" ht="21.75" customHeight="1" x14ac:dyDescent="0.25">
      <c r="A709" s="34" t="s">
        <v>383</v>
      </c>
      <c r="B709" s="89" t="s">
        <v>710</v>
      </c>
      <c r="D709" s="8" t="str">
        <f>IF($A$4="I",VLOOKUP(B709,lingue!$A$1:$W$2465,12,FALSE),IF($A$4="GB",VLOOKUP(B709,lingue!$A$1:$W$2465,14,FALSE),IF($A$4="E",VLOOKUP(B709,lingue!$A$1:$W$2465,20,FALSE),IF($A$4="PL",VLOOKUP(B709,lingue!$A$1:$W$2465,22,FALSE),IF($A$4="D",VLOOKUP(B709,lingue!$A$1:$W$2465,16,FALSE),IF($A$4="F",VLOOKUP(B709,lingue!$A$1:$W$2465,18,FALSE)))))))</f>
        <v>ADDEBITO PER AVVIAMENTO FAST PRODUZIONE COLORE SPECIALE DIMENSIONI STAMPO FINO A 300 X 200 MM</v>
      </c>
      <c r="E709" s="23"/>
      <c r="F709" s="28"/>
      <c r="G709" s="23"/>
      <c r="J709" s="25"/>
      <c r="K709" s="26"/>
      <c r="L709" s="27">
        <v>585</v>
      </c>
      <c r="M709" s="104"/>
    </row>
    <row r="710" spans="1:13" s="28" customFormat="1" ht="21.75" customHeight="1" x14ac:dyDescent="0.25">
      <c r="A710" s="34" t="s">
        <v>383</v>
      </c>
      <c r="B710" s="89" t="s">
        <v>711</v>
      </c>
      <c r="C710" s="22"/>
      <c r="D710" s="8" t="str">
        <f>IF($A$4="I",VLOOKUP(B710,lingue!$A$1:$W$2465,12,FALSE),IF($A$4="GB",VLOOKUP(B710,lingue!$A$1:$W$2465,14,FALSE),IF($A$4="E",VLOOKUP(B710,lingue!$A$1:$W$2465,20,FALSE),IF($A$4="PL",VLOOKUP(B710,lingue!$A$1:$W$2465,22,FALSE),IF($A$4="D",VLOOKUP(B710,lingue!$A$1:$W$2465,16,FALSE),IF($A$4="F",VLOOKUP(B710,lingue!$A$1:$W$2465,18,FALSE)))))))</f>
        <v>ADDEBITO PER AVVIAMENTO FAST PRODUZIONE COLORE SPECIALE DIMENSIONI STAMPO FINO A 400 X 300 MM</v>
      </c>
      <c r="E710" s="23"/>
      <c r="G710" s="23"/>
      <c r="I710" s="24"/>
      <c r="J710" s="25"/>
      <c r="K710" s="26"/>
      <c r="L710" s="27">
        <v>780</v>
      </c>
      <c r="M710" s="104"/>
    </row>
    <row r="711" spans="1:13" s="28" customFormat="1" ht="21.75" customHeight="1" x14ac:dyDescent="0.25">
      <c r="A711" s="34" t="s">
        <v>383</v>
      </c>
      <c r="B711" s="89" t="s">
        <v>712</v>
      </c>
      <c r="C711" s="22"/>
      <c r="D711" s="8" t="str">
        <f>IF($A$4="I",VLOOKUP(B711,lingue!$A$1:$W$2465,12,FALSE),IF($A$4="GB",VLOOKUP(B711,lingue!$A$1:$W$2465,14,FALSE),IF($A$4="E",VLOOKUP(B711,lingue!$A$1:$W$2465,20,FALSE),IF($A$4="PL",VLOOKUP(B711,lingue!$A$1:$W$2465,22,FALSE),IF($A$4="D",VLOOKUP(B711,lingue!$A$1:$W$2465,16,FALSE),IF($A$4="F",VLOOKUP(B711,lingue!$A$1:$W$2465,18,FALSE)))))))</f>
        <v>ADDEBITO PER AVVIAMENTO FAST PRODUZIONE COLORE SPECIALE DIMENSIONI STAMPO FINO A 600 X 400 MM</v>
      </c>
      <c r="E711" s="23"/>
      <c r="G711" s="23"/>
      <c r="I711" s="24"/>
      <c r="J711" s="25"/>
      <c r="K711" s="26"/>
      <c r="L711" s="27">
        <v>900</v>
      </c>
      <c r="M711" s="104"/>
    </row>
    <row r="712" spans="1:13" s="28" customFormat="1" ht="21.75" customHeight="1" x14ac:dyDescent="0.25">
      <c r="A712" s="34" t="s">
        <v>383</v>
      </c>
      <c r="B712" s="89" t="s">
        <v>713</v>
      </c>
      <c r="C712" s="22"/>
      <c r="D712" s="8" t="str">
        <f>IF($A$4="I",VLOOKUP(B712,lingue!$A$1:$W$2465,12,FALSE),IF($A$4="GB",VLOOKUP(B712,lingue!$A$1:$W$2465,14,FALSE),IF($A$4="E",VLOOKUP(B712,lingue!$A$1:$W$2465,20,FALSE),IF($A$4="PL",VLOOKUP(B712,lingue!$A$1:$W$2465,22,FALSE),IF($A$4="D",VLOOKUP(B712,lingue!$A$1:$W$2465,16,FALSE),IF($A$4="F",VLOOKUP(B712,lingue!$A$1:$W$2465,18,FALSE)))))))</f>
        <v>ADDEBITO PER AVVIAMENTO FAST PRODUZIONE COLORE SPECIALE DIMENSIONI STAMPO FINO A 800 X 600 MM</v>
      </c>
      <c r="E712" s="23"/>
      <c r="G712" s="23"/>
      <c r="I712" s="24"/>
      <c r="J712" s="25"/>
      <c r="K712" s="26"/>
      <c r="L712" s="27">
        <v>1380</v>
      </c>
      <c r="M712" s="104"/>
    </row>
    <row r="713" spans="1:13" s="28" customFormat="1" ht="21.75" customHeight="1" x14ac:dyDescent="0.25">
      <c r="A713" s="34" t="s">
        <v>383</v>
      </c>
      <c r="B713" s="89" t="s">
        <v>714</v>
      </c>
      <c r="C713" s="22"/>
      <c r="D713" s="8" t="str">
        <f>IF($A$4="I",VLOOKUP(B713,lingue!$A$1:$W$2465,12,FALSE),IF($A$4="GB",VLOOKUP(B713,lingue!$A$1:$W$2465,14,FALSE),IF($A$4="E",VLOOKUP(B713,lingue!$A$1:$W$2465,20,FALSE),IF($A$4="PL",VLOOKUP(B713,lingue!$A$1:$W$2465,22,FALSE),IF($A$4="D",VLOOKUP(B713,lingue!$A$1:$W$2465,16,FALSE),IF($A$4="F",VLOOKUP(B713,lingue!$A$1:$W$2465,18,FALSE)))))))</f>
        <v>LOGO PERSONALIZZATO IN ACCIAIO</v>
      </c>
      <c r="E713" s="23"/>
      <c r="G713" s="23"/>
      <c r="I713" s="24"/>
      <c r="J713" s="25"/>
      <c r="K713" s="26"/>
      <c r="L713" s="27">
        <v>450</v>
      </c>
      <c r="M713" s="104"/>
    </row>
    <row r="714" spans="1:13" s="28" customFormat="1" ht="21.75" customHeight="1" x14ac:dyDescent="0.25">
      <c r="A714" s="34" t="s">
        <v>383</v>
      </c>
      <c r="B714" s="89" t="s">
        <v>715</v>
      </c>
      <c r="C714" s="22"/>
      <c r="D714" s="8" t="str">
        <f>IF($A$4="I",VLOOKUP(B714,lingue!$A$1:$W$2465,12,FALSE),IF($A$4="GB",VLOOKUP(B714,lingue!$A$1:$W$2465,14,FALSE),IF($A$4="E",VLOOKUP(B714,lingue!$A$1:$W$2465,20,FALSE),IF($A$4="PL",VLOOKUP(B714,lingue!$A$1:$W$2465,22,FALSE),IF($A$4="D",VLOOKUP(B714,lingue!$A$1:$W$2465,16,FALSE),IF($A$4="F",VLOOKUP(B714,lingue!$A$1:$W$2465,18,FALSE)))))))</f>
        <v>ATTREZZAGGIO SINGOLO TASSELLO</v>
      </c>
      <c r="E714" s="23"/>
      <c r="G714" s="23"/>
      <c r="I714" s="24"/>
      <c r="J714" s="25"/>
      <c r="K714" s="26"/>
      <c r="L714" s="27">
        <v>78</v>
      </c>
      <c r="M714" s="104"/>
    </row>
    <row r="715" spans="1:13" s="28" customFormat="1" ht="21.75" customHeight="1" x14ac:dyDescent="0.25">
      <c r="A715" s="34" t="s">
        <v>383</v>
      </c>
      <c r="B715" s="89" t="s">
        <v>716</v>
      </c>
      <c r="C715" s="22"/>
      <c r="D715" s="8" t="str">
        <f>IF($A$4="I",VLOOKUP(B715,lingue!$A$1:$W$2465,12,FALSE),IF($A$4="GB",VLOOKUP(B715,lingue!$A$1:$W$2465,14,FALSE),IF($A$4="E",VLOOKUP(B715,lingue!$A$1:$W$2465,20,FALSE),IF($A$4="PL",VLOOKUP(B715,lingue!$A$1:$W$2465,22,FALSE),IF($A$4="D",VLOOKUP(B715,lingue!$A$1:$W$2465,16,FALSE),IF($A$4="F",VLOOKUP(B715,lingue!$A$1:$W$2465,18,FALSE)))))))</f>
        <v>PREPARAZIONE STAMPO 300X200 ALLA VERSIONE SU RICHIESTA</v>
      </c>
      <c r="E715" s="23"/>
      <c r="G715" s="23"/>
      <c r="I715" s="24"/>
      <c r="J715" s="25"/>
      <c r="K715" s="26"/>
      <c r="L715" s="27">
        <v>375</v>
      </c>
      <c r="M715" s="104"/>
    </row>
    <row r="716" spans="1:13" s="28" customFormat="1" ht="21.75" customHeight="1" x14ac:dyDescent="0.25">
      <c r="A716" s="34" t="s">
        <v>383</v>
      </c>
      <c r="B716" s="89" t="s">
        <v>717</v>
      </c>
      <c r="C716" s="22"/>
      <c r="D716" s="8" t="str">
        <f>IF($A$4="I",VLOOKUP(B716,lingue!$A$1:$W$2465,12,FALSE),IF($A$4="GB",VLOOKUP(B716,lingue!$A$1:$W$2465,14,FALSE),IF($A$4="E",VLOOKUP(B716,lingue!$A$1:$W$2465,20,FALSE),IF($A$4="PL",VLOOKUP(B716,lingue!$A$1:$W$2465,22,FALSE),IF($A$4="D",VLOOKUP(B716,lingue!$A$1:$W$2465,16,FALSE),IF($A$4="F",VLOOKUP(B716,lingue!$A$1:$W$2465,18,FALSE)))))))</f>
        <v>PREPARAZIONE STAMPO 400X300 ALLA VERSIONE SU RICHIESTA</v>
      </c>
      <c r="E716" s="23"/>
      <c r="G716" s="23"/>
      <c r="I716" s="24"/>
      <c r="J716" s="25"/>
      <c r="K716" s="26"/>
      <c r="L716" s="27">
        <v>405</v>
      </c>
      <c r="M716" s="104"/>
    </row>
    <row r="717" spans="1:13" s="28" customFormat="1" ht="21.75" customHeight="1" x14ac:dyDescent="0.25">
      <c r="A717" s="34" t="s">
        <v>383</v>
      </c>
      <c r="B717" s="89" t="s">
        <v>718</v>
      </c>
      <c r="C717" s="22"/>
      <c r="D717" s="8" t="str">
        <f>IF($A$4="I",VLOOKUP(B717,lingue!$A$1:$W$2465,12,FALSE),IF($A$4="GB",VLOOKUP(B717,lingue!$A$1:$W$2465,14,FALSE),IF($A$4="E",VLOOKUP(B717,lingue!$A$1:$W$2465,20,FALSE),IF($A$4="PL",VLOOKUP(B717,lingue!$A$1:$W$2465,22,FALSE),IF($A$4="D",VLOOKUP(B717,lingue!$A$1:$W$2465,16,FALSE),IF($A$4="F",VLOOKUP(B717,lingue!$A$1:$W$2465,18,FALSE)))))))</f>
        <v>PREPARAZIONE STAMPO 600X400 ALLA VERSIONE SU RICHIESTA</v>
      </c>
      <c r="E717" s="23"/>
      <c r="G717" s="23"/>
      <c r="I717" s="24"/>
      <c r="J717" s="25"/>
      <c r="K717" s="26"/>
      <c r="L717" s="27">
        <v>567</v>
      </c>
      <c r="M717" s="104"/>
    </row>
    <row r="718" spans="1:13" s="28" customFormat="1" ht="21.75" customHeight="1" x14ac:dyDescent="0.25">
      <c r="A718" s="34" t="s">
        <v>383</v>
      </c>
      <c r="B718" s="89" t="s">
        <v>719</v>
      </c>
      <c r="C718" s="22"/>
      <c r="D718" s="8" t="str">
        <f>IF($A$4="I",VLOOKUP(B718,lingue!$A$1:$W$2465,12,FALSE),IF($A$4="GB",VLOOKUP(B718,lingue!$A$1:$W$2465,14,FALSE),IF($A$4="E",VLOOKUP(B718,lingue!$A$1:$W$2465,20,FALSE),IF($A$4="PL",VLOOKUP(B718,lingue!$A$1:$W$2465,22,FALSE),IF($A$4="D",VLOOKUP(B718,lingue!$A$1:$W$2465,16,FALSE),IF($A$4="F",VLOOKUP(B718,lingue!$A$1:$W$2465,18,FALSE)))))))</f>
        <v>PREPARAZIONE STAMPO 800X600 ALLA VERSIONE SU RICHIESTA</v>
      </c>
      <c r="E718" s="23"/>
      <c r="G718" s="23"/>
      <c r="I718" s="24"/>
      <c r="J718" s="25"/>
      <c r="K718" s="26"/>
      <c r="L718" s="27">
        <v>727.8</v>
      </c>
      <c r="M718" s="104"/>
    </row>
    <row r="719" spans="1:13" s="28" customFormat="1" ht="21.75" customHeight="1" x14ac:dyDescent="0.25">
      <c r="A719" s="34" t="s">
        <v>720</v>
      </c>
      <c r="B719" s="78" t="s">
        <v>721</v>
      </c>
      <c r="C719" s="99"/>
      <c r="D719" s="8" t="str">
        <f>IF($A$4="I",VLOOKUP(B719,lingue!$A$1:$W$2465,12,FALSE),IF($A$4="GB",VLOOKUP(B719,lingue!$A$1:$W$2465,14,FALSE),IF($A$4="E",VLOOKUP(B719,lingue!$A$1:$W$2465,20,FALSE),IF($A$4="PL",VLOOKUP(B719,lingue!$A$1:$W$2465,22,FALSE),IF($A$4="D",VLOOKUP(B719,lingue!$A$1:$W$2465,16,FALSE),IF($A$4="F",VLOOKUP(B719,lingue!$A$1:$W$2465,18,FALSE)))))))</f>
        <v xml:space="preserve">CARRELLO MOTION IN POLIPROPILENE CON RUOTE IN TERMOPLASTICO DIAM. 100 MM - DIM. MM  L=594 P=396 A=173 - COLORE: NERO </v>
      </c>
      <c r="E719" s="23" t="str">
        <f>IF($A$4="I",VLOOKUP(B719,lingue!$A$1:$W$2465,13,FALSE),IF($A$4="GB",VLOOKUP(B719,lingue!$A$1:$W$2465,15,FALSE),IF($A$4="E",VLOOKUP(B719,lingue!$A$1:$W$2465,21,FALSE),IF($A$4="PL",VLOOKUP(B719,lingue!$A$1:$W$2465,23,FALSE),IF($A$4="D",VLOOKUP(B719,lingue!$A$1:$W$2465,17,FALSE),IF($A$4="F",VLOOKUP(B719,lingue!$A$1:$W$2465,19,FALSE)))))))</f>
        <v xml:space="preserve">***FORNITO IN MULTIPLI DI 1/64 PZ*** </v>
      </c>
      <c r="G719" s="23"/>
      <c r="I719" s="24">
        <v>3540</v>
      </c>
      <c r="J719" s="25">
        <v>1</v>
      </c>
      <c r="K719" s="36">
        <v>64</v>
      </c>
      <c r="L719" s="27">
        <v>51.11</v>
      </c>
      <c r="M719" s="104"/>
    </row>
    <row r="720" spans="1:13" ht="21.75" customHeight="1" x14ac:dyDescent="0.25">
      <c r="A720" s="34" t="s">
        <v>720</v>
      </c>
      <c r="B720" s="79" t="s">
        <v>16327</v>
      </c>
      <c r="D720" s="8" t="str">
        <f>IF($A$4="I",VLOOKUP(B720,lingue!$A$1:$W$2465,12,FALSE),IF($A$4="GB",VLOOKUP(B720,lingue!$A$1:$W$2465,14,FALSE),IF($A$4="E",VLOOKUP(B720,lingue!$A$1:$W$2465,20,FALSE),IF($A$4="PL",VLOOKUP(B720,lingue!$A$1:$W$2465,22,FALSE),IF($A$4="D",VLOOKUP(B720,lingue!$A$1:$W$2465,16,FALSE),IF($A$4="F",VLOOKUP(B720,lingue!$A$1:$W$2465,18,FALSE)))))))</f>
        <v>CARRELLO MOTION IN POLIPROPILENE CON  RUOTE IN NYLON,2 DI DIAM.80MM GIREVOLI E 2 DI DIAM. 100MM FISSE- DIM. MM  L=800 P=600 A=196- PORTATA: 250 KG, COLORE: GRIGIO</v>
      </c>
      <c r="E720" s="23" t="str">
        <f>IF($A$4="I",VLOOKUP(B720,lingue!$A$1:$W$2465,13,FALSE),IF($A$4="GB",VLOOKUP(B720,lingue!$A$1:$W$2465,15,FALSE),IF($A$4="E",VLOOKUP(B720,lingue!$A$1:$W$2465,21,FALSE),IF($A$4="PL",VLOOKUP(B720,lingue!$A$1:$W$2465,23,FALSE),IF($A$4="D",VLOOKUP(B720,lingue!$A$1:$W$2465,17,FALSE),IF($A$4="F",VLOOKUP(B720,lingue!$A$1:$W$2465,19,FALSE)))))))</f>
        <v>***FORNITO IN MULTIPLI DI 1/20 PZ***</v>
      </c>
      <c r="F720" s="28"/>
      <c r="G720" s="23"/>
      <c r="I720" s="24">
        <v>12000</v>
      </c>
      <c r="J720" s="25">
        <v>1</v>
      </c>
      <c r="K720" s="26">
        <v>20</v>
      </c>
      <c r="L720" s="27">
        <v>251.21</v>
      </c>
      <c r="M720" s="104"/>
    </row>
    <row r="721" spans="1:13" ht="21.75" customHeight="1" x14ac:dyDescent="0.25">
      <c r="A721" s="34" t="s">
        <v>720</v>
      </c>
      <c r="B721" s="78" t="s">
        <v>16860</v>
      </c>
      <c r="C721" s="99"/>
      <c r="D721" s="8" t="str">
        <f>IF($A$4="I",VLOOKUP(B721,lingue!$A$1:$W$2465,12,FALSE),IF($A$4="GB",VLOOKUP(B721,lingue!$A$1:$W$2465,14,FALSE),IF($A$4="E",VLOOKUP(B721,lingue!$A$1:$W$2465,20,FALSE),IF($A$4="PL",VLOOKUP(B721,lingue!$A$1:$W$2465,22,FALSE),IF($A$4="D",VLOOKUP(B721,lingue!$A$1:$W$2465,16,FALSE),IF($A$4="F",VLOOKUP(B721,lingue!$A$1:$W$2465,18,FALSE)))))))</f>
        <v>CARRELLO MOTION 2 IN POLIPROPILENE CON RUOTE IN TPR DIAM.125MM 2 GIREVOLI E 2 FISSE- DIM. MM  L=800 P=600 A=225 - PORTATA: 300 KG, COLORE: NERO</v>
      </c>
      <c r="E721" s="23" t="str">
        <f>IF($A$4="I",VLOOKUP(B721,lingue!$A$1:$W$2465,13,FALSE),IF($A$4="GB",VLOOKUP(B721,lingue!$A$1:$W$2465,15,FALSE),IF($A$4="E",VLOOKUP(B721,lingue!$A$1:$W$2465,21,FALSE),IF($A$4="PL",VLOOKUP(B721,lingue!$A$1:$W$2465,23,FALSE),IF($A$4="D",VLOOKUP(B721,lingue!$A$1:$W$2465,17,FALSE),IF($A$4="F",VLOOKUP(B721,lingue!$A$1:$W$2465,19,FALSE)))))))</f>
        <v>***FORNITO IN MULTIPLI DI 1/24 PZ***</v>
      </c>
      <c r="F721" s="28"/>
      <c r="G721" s="23"/>
      <c r="I721" s="24">
        <v>9600</v>
      </c>
      <c r="J721" s="25">
        <v>1</v>
      </c>
      <c r="K721" s="26">
        <v>24</v>
      </c>
      <c r="L721" s="27">
        <v>163.12</v>
      </c>
      <c r="M721" s="104"/>
    </row>
    <row r="722" spans="1:13" ht="21.75" customHeight="1" x14ac:dyDescent="0.25">
      <c r="A722" s="34" t="s">
        <v>720</v>
      </c>
      <c r="B722" s="78" t="s">
        <v>16345</v>
      </c>
      <c r="C722" s="99"/>
      <c r="D722" s="8" t="str">
        <f>IF($A$4="I",VLOOKUP(B722,lingue!$A$1:$W$2465,12,FALSE),IF($A$4="GB",VLOOKUP(B722,lingue!$A$1:$W$2465,14,FALSE),IF($A$4="E",VLOOKUP(B722,lingue!$A$1:$W$2465,20,FALSE),IF($A$4="PL",VLOOKUP(B722,lingue!$A$1:$W$2465,22,FALSE),IF($A$4="D",VLOOKUP(B722,lingue!$A$1:$W$2465,16,FALSE),IF($A$4="F",VLOOKUP(B722,lingue!$A$1:$W$2465,18,FALSE)))))))</f>
        <v>TIMONE PER CARRELLO MOTION 2 800X600 - COLORE: NERO</v>
      </c>
      <c r="E722" s="23" t="str">
        <f>IF($A$4="I",VLOOKUP(B722,lingue!$A$1:$W$2465,13,FALSE),IF($A$4="GB",VLOOKUP(B722,lingue!$A$1:$W$2465,15,FALSE),IF($A$4="E",VLOOKUP(B722,lingue!$A$1:$W$2465,21,FALSE),IF($A$4="PL",VLOOKUP(B722,lingue!$A$1:$W$2465,23,FALSE),IF($A$4="D",VLOOKUP(B722,lingue!$A$1:$W$2465,17,FALSE),IF($A$4="F",VLOOKUP(B722,lingue!$A$1:$W$2465,19,FALSE)))))))</f>
        <v>***FORNITO IN MULTIPLI DI 1 PZ***</v>
      </c>
      <c r="F722" s="28"/>
      <c r="G722" s="23"/>
      <c r="I722" s="24" t="s">
        <v>3243</v>
      </c>
      <c r="J722" s="25">
        <v>1</v>
      </c>
      <c r="K722" s="26"/>
      <c r="L722" s="27">
        <v>99.5</v>
      </c>
      <c r="M722" s="104"/>
    </row>
    <row r="723" spans="1:13" ht="21.75" customHeight="1" x14ac:dyDescent="0.25">
      <c r="A723" s="34" t="s">
        <v>720</v>
      </c>
      <c r="B723" s="78" t="s">
        <v>16347</v>
      </c>
      <c r="C723" s="99"/>
      <c r="D723" s="8" t="str">
        <f>IF($A$4="I",VLOOKUP(B723,lingue!$A$1:$W$2465,12,FALSE),IF($A$4="GB",VLOOKUP(B723,lingue!$A$1:$W$2465,14,FALSE),IF($A$4="E",VLOOKUP(B723,lingue!$A$1:$W$2465,20,FALSE),IF($A$4="PL",VLOOKUP(B723,lingue!$A$1:$W$2465,22,FALSE),IF($A$4="D",VLOOKUP(B723,lingue!$A$1:$W$2465,16,FALSE),IF($A$4="F",VLOOKUP(B723,lingue!$A$1:$W$2465,18,FALSE)))))))</f>
        <v>UNITA' DI COLLEGAMENTO CON GANCIO TRAINO FISSO O REMOVIBILE PER CARRELLO MOTION 2 800X600 - COLORE: NERO</v>
      </c>
      <c r="E723" s="23" t="str">
        <f>IF($A$4="I",VLOOKUP(B723,lingue!$A$1:$W$2465,13,FALSE),IF($A$4="GB",VLOOKUP(B723,lingue!$A$1:$W$2465,15,FALSE),IF($A$4="E",VLOOKUP(B723,lingue!$A$1:$W$2465,21,FALSE),IF($A$4="PL",VLOOKUP(B723,lingue!$A$1:$W$2465,23,FALSE),IF($A$4="D",VLOOKUP(B723,lingue!$A$1:$W$2465,17,FALSE),IF($A$4="F",VLOOKUP(B723,lingue!$A$1:$W$2465,19,FALSE)))))))</f>
        <v>***FORNITO IN MULTIPLI DI 1 PZ***</v>
      </c>
      <c r="F723" s="28"/>
      <c r="G723" s="23"/>
      <c r="I723" s="24" t="s">
        <v>3243</v>
      </c>
      <c r="J723" s="25">
        <v>1</v>
      </c>
      <c r="K723" s="26"/>
      <c r="L723" s="27">
        <v>124.3</v>
      </c>
      <c r="M723" s="104"/>
    </row>
    <row r="724" spans="1:13" s="28" customFormat="1" ht="21.75" customHeight="1" x14ac:dyDescent="0.25">
      <c r="A724" s="34" t="s">
        <v>720</v>
      </c>
      <c r="B724" s="78" t="s">
        <v>722</v>
      </c>
      <c r="C724" s="99"/>
      <c r="D724" s="8" t="str">
        <f>IF($A$4="I",VLOOKUP(B724,lingue!$A$1:$W$2465,12,FALSE),IF($A$4="GB",VLOOKUP(B724,lingue!$A$1:$W$2465,14,FALSE),IF($A$4="E",VLOOKUP(B724,lingue!$A$1:$W$2465,20,FALSE),IF($A$4="PL",VLOOKUP(B724,lingue!$A$1:$W$2465,22,FALSE),IF($A$4="D",VLOOKUP(B724,lingue!$A$1:$W$2465,16,FALSE),IF($A$4="F",VLOOKUP(B724,lingue!$A$1:$W$2465,18,FALSE)))))))</f>
        <v>TIMONE TELESCOPICO REGOLABILE IN ALTEZZA PER CARRELLO MOTION - COLORE: NERO</v>
      </c>
      <c r="E724" s="23" t="str">
        <f>IF($A$4="I",VLOOKUP(B724,lingue!$A$1:$W$2465,13,FALSE),IF($A$4="GB",VLOOKUP(B724,lingue!$A$1:$W$2465,15,FALSE),IF($A$4="E",VLOOKUP(B724,lingue!$A$1:$W$2465,21,FALSE),IF($A$4="PL",VLOOKUP(B724,lingue!$A$1:$W$2465,23,FALSE),IF($A$4="D",VLOOKUP(B724,lingue!$A$1:$W$2465,17,FALSE),IF($A$4="F",VLOOKUP(B724,lingue!$A$1:$W$2465,19,FALSE)))))))</f>
        <v xml:space="preserve">***FORNITO IN MULTIPLI DI 1 PZ*** </v>
      </c>
      <c r="G724" s="23"/>
      <c r="I724" s="24">
        <v>300</v>
      </c>
      <c r="J724" s="25">
        <v>1</v>
      </c>
      <c r="K724" s="36"/>
      <c r="L724" s="27">
        <v>44.15</v>
      </c>
      <c r="M724" s="104"/>
    </row>
    <row r="725" spans="1:13" s="28" customFormat="1" ht="21.75" customHeight="1" x14ac:dyDescent="0.25">
      <c r="A725" s="34" t="s">
        <v>723</v>
      </c>
      <c r="B725" s="22" t="s">
        <v>724</v>
      </c>
      <c r="C725" s="22"/>
      <c r="D725" s="8" t="str">
        <f>IF($A$4="I",VLOOKUP(B725,lingue!$A$1:$W$2465,12,FALSE),IF($A$4="GB",VLOOKUP(B725,lingue!$A$1:$W$2465,14,FALSE),IF($A$4="E",VLOOKUP(B725,lingue!$A$1:$W$2465,20,FALSE),IF($A$4="PL",VLOOKUP(B725,lingue!$A$1:$W$2465,22,FALSE),IF($A$4="D",VLOOKUP(B725,lingue!$A$1:$W$2465,16,FALSE),IF($A$4="F",VLOOKUP(B725,lingue!$A$1:$W$2465,18,FALSE)))))))</f>
        <v>COPERCHIO IN POLIPROPILENE PER CASSETTE SERIE ODETTE - DIM. MM  L=300 P=200 - COLORE: GIALLO</v>
      </c>
      <c r="E725" s="23" t="str">
        <f>IF($A$4="I",VLOOKUP(B725,lingue!$A$1:$W$2465,13,FALSE),IF($A$4="GB",VLOOKUP(B725,lingue!$A$1:$W$2465,15,FALSE),IF($A$4="E",VLOOKUP(B725,lingue!$A$1:$W$2465,21,FALSE),IF($A$4="PL",VLOOKUP(B725,lingue!$A$1:$W$2465,23,FALSE),IF($A$4="D",VLOOKUP(B725,lingue!$A$1:$W$2465,17,FALSE),IF($A$4="F",VLOOKUP(B725,lingue!$A$1:$W$2465,19,FALSE)))))))</f>
        <v xml:space="preserve">***FORNITO IN MULTIPLI DI 8/1440 PZ*** </v>
      </c>
      <c r="F725" s="8"/>
      <c r="G725" s="23"/>
      <c r="H725" s="8"/>
      <c r="I725" s="24">
        <v>110</v>
      </c>
      <c r="J725" s="25">
        <v>8</v>
      </c>
      <c r="K725" s="26">
        <v>1440</v>
      </c>
      <c r="L725" s="27">
        <v>3.07</v>
      </c>
      <c r="M725" s="104"/>
    </row>
    <row r="726" spans="1:13" s="28" customFormat="1" ht="21.75" customHeight="1" x14ac:dyDescent="0.25">
      <c r="A726" s="34" t="s">
        <v>723</v>
      </c>
      <c r="B726" s="22" t="s">
        <v>725</v>
      </c>
      <c r="C726" s="22"/>
      <c r="D726" s="8" t="str">
        <f>IF($A$4="I",VLOOKUP(B726,lingue!$A$1:$W$2465,12,FALSE),IF($A$4="GB",VLOOKUP(B726,lingue!$A$1:$W$2465,14,FALSE),IF($A$4="E",VLOOKUP(B726,lingue!$A$1:$W$2465,20,FALSE),IF($A$4="PL",VLOOKUP(B726,lingue!$A$1:$W$2465,22,FALSE),IF($A$4="D",VLOOKUP(B726,lingue!$A$1:$W$2465,16,FALSE),IF($A$4="F",VLOOKUP(B726,lingue!$A$1:$W$2465,18,FALSE)))))))</f>
        <v>COPERCHIO IN POLIPROPILENE PER CASSETTE SERIE ODETTE - DIM. MM  L=400 P=300 - COLORE: GIALLO</v>
      </c>
      <c r="E726" s="23" t="str">
        <f>IF($A$4="I",VLOOKUP(B726,lingue!$A$1:$W$2465,13,FALSE),IF($A$4="GB",VLOOKUP(B726,lingue!$A$1:$W$2465,15,FALSE),IF($A$4="E",VLOOKUP(B726,lingue!$A$1:$W$2465,21,FALSE),IF($A$4="PL",VLOOKUP(B726,lingue!$A$1:$W$2465,23,FALSE),IF($A$4="D",VLOOKUP(B726,lingue!$A$1:$W$2465,17,FALSE),IF($A$4="F",VLOOKUP(B726,lingue!$A$1:$W$2465,19,FALSE)))))))</f>
        <v xml:space="preserve">***FORNITO IN MULTIPLI DI 6/640 PZ*** </v>
      </c>
      <c r="F726" s="8"/>
      <c r="G726" s="23"/>
      <c r="H726" s="8"/>
      <c r="I726" s="24">
        <v>240</v>
      </c>
      <c r="J726" s="25">
        <v>6</v>
      </c>
      <c r="K726" s="26">
        <v>640</v>
      </c>
      <c r="L726" s="27">
        <v>4.5199999999999996</v>
      </c>
      <c r="M726" s="104"/>
    </row>
    <row r="727" spans="1:13" s="28" customFormat="1" ht="21.75" customHeight="1" x14ac:dyDescent="0.25">
      <c r="A727" s="34" t="s">
        <v>723</v>
      </c>
      <c r="B727" s="22" t="s">
        <v>726</v>
      </c>
      <c r="C727" s="22"/>
      <c r="D727" s="8" t="str">
        <f>IF($A$4="I",VLOOKUP(B727,lingue!$A$1:$W$2465,12,FALSE),IF($A$4="GB",VLOOKUP(B727,lingue!$A$1:$W$2465,14,FALSE),IF($A$4="E",VLOOKUP(B727,lingue!$A$1:$W$2465,20,FALSE),IF($A$4="PL",VLOOKUP(B727,lingue!$A$1:$W$2465,22,FALSE),IF($A$4="D",VLOOKUP(B727,lingue!$A$1:$W$2465,16,FALSE),IF($A$4="F",VLOOKUP(B727,lingue!$A$1:$W$2465,18,FALSE)))))))</f>
        <v>CASSETTA IN POLIPROPILENE ODETTE 4900-CAPACITA Lt=53 - DIM. MM  L=600 P=400 A=320 - COLORE: GIALLO</v>
      </c>
      <c r="E727" s="23" t="str">
        <f>IF($A$4="I",VLOOKUP(B727,lingue!$A$1:$W$2465,13,FALSE),IF($A$4="GB",VLOOKUP(B727,lingue!$A$1:$W$2465,15,FALSE),IF($A$4="E",VLOOKUP(B727,lingue!$A$1:$W$2465,21,FALSE),IF($A$4="PL",VLOOKUP(B727,lingue!$A$1:$W$2465,23,FALSE),IF($A$4="D",VLOOKUP(B727,lingue!$A$1:$W$2465,17,FALSE),IF($A$4="F",VLOOKUP(B727,lingue!$A$1:$W$2465,19,FALSE)))))))</f>
        <v xml:space="preserve">***FORNITO IN MULTIPLI DI 3/40 PZ*** </v>
      </c>
      <c r="F727" s="8"/>
      <c r="G727" s="23"/>
      <c r="H727" s="8"/>
      <c r="I727" s="24">
        <v>4020</v>
      </c>
      <c r="J727" s="25">
        <v>3</v>
      </c>
      <c r="K727" s="26">
        <v>40</v>
      </c>
      <c r="L727" s="27">
        <v>33.01</v>
      </c>
      <c r="M727" s="104"/>
    </row>
    <row r="728" spans="1:13" s="28" customFormat="1" ht="21.75" customHeight="1" x14ac:dyDescent="0.25">
      <c r="A728" s="34" t="s">
        <v>723</v>
      </c>
      <c r="B728" s="22" t="s">
        <v>727</v>
      </c>
      <c r="C728" s="22"/>
      <c r="D728" s="8" t="str">
        <f>IF($A$4="I",VLOOKUP(B728,lingue!$A$1:$W$2465,12,FALSE),IF($A$4="GB",VLOOKUP(B728,lingue!$A$1:$W$2465,14,FALSE),IF($A$4="E",VLOOKUP(B728,lingue!$A$1:$W$2465,20,FALSE),IF($A$4="PL",VLOOKUP(B728,lingue!$A$1:$W$2465,22,FALSE),IF($A$4="D",VLOOKUP(B728,lingue!$A$1:$W$2465,16,FALSE),IF($A$4="F",VLOOKUP(B728,lingue!$A$1:$W$2465,18,FALSE)))))))</f>
        <v>CASSETTA IN POLIPROPILENE ODETTE 4910-CAPACITA Lt=34.8 - DIM. MM  L=600 P=400 A=220 - COLORE: GIALLO</v>
      </c>
      <c r="E728" s="23" t="str">
        <f>IF($A$4="I",VLOOKUP(B728,lingue!$A$1:$W$2465,13,FALSE),IF($A$4="GB",VLOOKUP(B728,lingue!$A$1:$W$2465,15,FALSE),IF($A$4="E",VLOOKUP(B728,lingue!$A$1:$W$2465,21,FALSE),IF($A$4="PL",VLOOKUP(B728,lingue!$A$1:$W$2465,23,FALSE),IF($A$4="D",VLOOKUP(B728,lingue!$A$1:$W$2465,17,FALSE),IF($A$4="F",VLOOKUP(B728,lingue!$A$1:$W$2465,19,FALSE)))))))</f>
        <v xml:space="preserve">***FORNITO IN MULTIPLI DI 3/44 PZ*** </v>
      </c>
      <c r="F728" s="8"/>
      <c r="G728" s="23"/>
      <c r="H728" s="8"/>
      <c r="I728" s="24">
        <v>2820</v>
      </c>
      <c r="J728" s="25">
        <v>3</v>
      </c>
      <c r="K728" s="26">
        <v>44</v>
      </c>
      <c r="L728" s="27">
        <v>22.66</v>
      </c>
      <c r="M728" s="104"/>
    </row>
    <row r="729" spans="1:13" s="28" customFormat="1" ht="21.75" customHeight="1" x14ac:dyDescent="0.25">
      <c r="A729" s="34" t="s">
        <v>723</v>
      </c>
      <c r="B729" s="22" t="s">
        <v>728</v>
      </c>
      <c r="C729" s="22"/>
      <c r="D729" s="8" t="str">
        <f>IF($A$4="I",VLOOKUP(B729,lingue!$A$1:$W$2465,12,FALSE),IF($A$4="GB",VLOOKUP(B729,lingue!$A$1:$W$2465,14,FALSE),IF($A$4="E",VLOOKUP(B729,lingue!$A$1:$W$2465,20,FALSE),IF($A$4="PL",VLOOKUP(B729,lingue!$A$1:$W$2465,22,FALSE),IF($A$4="D",VLOOKUP(B729,lingue!$A$1:$W$2465,16,FALSE),IF($A$4="F",VLOOKUP(B729,lingue!$A$1:$W$2465,18,FALSE)))))))</f>
        <v>CASSETTA IN POLIPROPILENE ODETTE 4930-CAPACITA Lt=15.8 - DIM. MM  L=400 P=300 A=220 - COLORE: GIALLO</v>
      </c>
      <c r="E729" s="23" t="str">
        <f>IF($A$4="I",VLOOKUP(B729,lingue!$A$1:$W$2465,13,FALSE),IF($A$4="GB",VLOOKUP(B729,lingue!$A$1:$W$2465,15,FALSE),IF($A$4="E",VLOOKUP(B729,lingue!$A$1:$W$2465,21,FALSE),IF($A$4="PL",VLOOKUP(B729,lingue!$A$1:$W$2465,23,FALSE),IF($A$4="D",VLOOKUP(B729,lingue!$A$1:$W$2465,17,FALSE),IF($A$4="F",VLOOKUP(B729,lingue!$A$1:$W$2465,19,FALSE)))))))</f>
        <v xml:space="preserve">***FORNITO IN MULTIPLI DI 6/88 PZ*** </v>
      </c>
      <c r="F729" s="8"/>
      <c r="G729" s="23"/>
      <c r="H729" s="8"/>
      <c r="I729" s="24">
        <v>1740</v>
      </c>
      <c r="J729" s="25">
        <v>6</v>
      </c>
      <c r="K729" s="26">
        <v>88</v>
      </c>
      <c r="L729" s="27">
        <v>14.33</v>
      </c>
      <c r="M729" s="104"/>
    </row>
    <row r="730" spans="1:13" s="28" customFormat="1" ht="21.75" customHeight="1" x14ac:dyDescent="0.25">
      <c r="A730" s="34" t="s">
        <v>723</v>
      </c>
      <c r="B730" s="22" t="s">
        <v>729</v>
      </c>
      <c r="C730" s="22"/>
      <c r="D730" s="8" t="str">
        <f>IF($A$4="I",VLOOKUP(B730,lingue!$A$1:$W$2465,12,FALSE),IF($A$4="GB",VLOOKUP(B730,lingue!$A$1:$W$2465,14,FALSE),IF($A$4="E",VLOOKUP(B730,lingue!$A$1:$W$2465,20,FALSE),IF($A$4="PL",VLOOKUP(B730,lingue!$A$1:$W$2465,22,FALSE),IF($A$4="D",VLOOKUP(B730,lingue!$A$1:$W$2465,16,FALSE),IF($A$4="F",VLOOKUP(B730,lingue!$A$1:$W$2465,18,FALSE)))))))</f>
        <v>CASSETTA IN POLIPROPILENE ODETTE 4950-CAPACITA Lt=4.6 - DIM. MM  L=300 P=200 A=147 - COLORE: GIALLO</v>
      </c>
      <c r="E730" s="23" t="str">
        <f>IF($A$4="I",VLOOKUP(B730,lingue!$A$1:$W$2465,13,FALSE),IF($A$4="GB",VLOOKUP(B730,lingue!$A$1:$W$2465,15,FALSE),IF($A$4="E",VLOOKUP(B730,lingue!$A$1:$W$2465,21,FALSE),IF($A$4="PL",VLOOKUP(B730,lingue!$A$1:$W$2465,23,FALSE),IF($A$4="D",VLOOKUP(B730,lingue!$A$1:$W$2465,17,FALSE),IF($A$4="F",VLOOKUP(B730,lingue!$A$1:$W$2465,19,FALSE)))))))</f>
        <v xml:space="preserve">***FORNITO IN MULTIPLI DI 16/256 PZ*** </v>
      </c>
      <c r="F730" s="8"/>
      <c r="G730" s="23"/>
      <c r="H730" s="8"/>
      <c r="I730" s="24">
        <v>600</v>
      </c>
      <c r="J730" s="25">
        <v>16</v>
      </c>
      <c r="K730" s="26">
        <v>256</v>
      </c>
      <c r="L730" s="27">
        <v>9.64</v>
      </c>
      <c r="M730" s="104"/>
    </row>
    <row r="731" spans="1:13" s="28" customFormat="1" ht="21.75" customHeight="1" x14ac:dyDescent="0.25">
      <c r="A731" s="34" t="s">
        <v>723</v>
      </c>
      <c r="B731" s="22" t="s">
        <v>730</v>
      </c>
      <c r="C731" s="22"/>
      <c r="D731" s="8" t="str">
        <f>IF($A$4="I",VLOOKUP(B731,lingue!$A$1:$W$2465,12,FALSE),IF($A$4="GB",VLOOKUP(B731,lingue!$A$1:$W$2465,14,FALSE),IF($A$4="E",VLOOKUP(B731,lingue!$A$1:$W$2465,20,FALSE),IF($A$4="PL",VLOOKUP(B731,lingue!$A$1:$W$2465,22,FALSE),IF($A$4="D",VLOOKUP(B731,lingue!$A$1:$W$2465,16,FALSE),IF($A$4="F",VLOOKUP(B731,lingue!$A$1:$W$2465,18,FALSE)))))))</f>
        <v>COPERCHIO IN POLIPROPILENE PER CASSETTE SERIE ODETTE - DIM. MM  L=600 P=400 - COLORE: GIALLO</v>
      </c>
      <c r="E731" s="23" t="str">
        <f>IF($A$4="I",VLOOKUP(B731,lingue!$A$1:$W$2465,13,FALSE),IF($A$4="GB",VLOOKUP(B731,lingue!$A$1:$W$2465,15,FALSE),IF($A$4="E",VLOOKUP(B731,lingue!$A$1:$W$2465,21,FALSE),IF($A$4="PL",VLOOKUP(B731,lingue!$A$1:$W$2465,23,FALSE),IF($A$4="D",VLOOKUP(B731,lingue!$A$1:$W$2465,17,FALSE),IF($A$4="F",VLOOKUP(B731,lingue!$A$1:$W$2465,19,FALSE)))))))</f>
        <v xml:space="preserve">***FORNITO IN MULTIPLI DI 3/320 PZ*** </v>
      </c>
      <c r="F731" s="8"/>
      <c r="G731" s="23"/>
      <c r="H731" s="8"/>
      <c r="I731" s="24">
        <v>500</v>
      </c>
      <c r="J731" s="25">
        <v>3</v>
      </c>
      <c r="K731" s="26">
        <v>320</v>
      </c>
      <c r="L731" s="27">
        <v>7.93</v>
      </c>
      <c r="M731" s="104"/>
    </row>
    <row r="732" spans="1:13" s="28" customFormat="1" ht="21.75" customHeight="1" x14ac:dyDescent="0.25">
      <c r="A732" s="34" t="s">
        <v>723</v>
      </c>
      <c r="B732" s="78" t="s">
        <v>731</v>
      </c>
      <c r="C732" s="99"/>
      <c r="D732" s="8" t="str">
        <f>IF($A$4="I",VLOOKUP(B732,lingue!$A$1:$W$2465,12,FALSE),IF($A$4="GB",VLOOKUP(B732,lingue!$A$1:$W$2465,14,FALSE),IF($A$4="E",VLOOKUP(B732,lingue!$A$1:$W$2465,20,FALSE),IF($A$4="PL",VLOOKUP(B732,lingue!$A$1:$W$2465,22,FALSE),IF($A$4="D",VLOOKUP(B732,lingue!$A$1:$W$2465,16,FALSE),IF($A$4="F",VLOOKUP(B732,lingue!$A$1:$W$2465,18,FALSE)))))))</f>
        <v>ASTA IN METALLO PER PORTAETICHETTE CASSETTE SERIE ODETTE  LUNGH.MM.212</v>
      </c>
      <c r="E732" s="23" t="str">
        <f>IF($A$4="I",VLOOKUP(B732,lingue!$A$1:$W$2465,13,FALSE),IF($A$4="GB",VLOOKUP(B732,lingue!$A$1:$W$2465,15,FALSE),IF($A$4="E",VLOOKUP(B732,lingue!$A$1:$W$2465,21,FALSE),IF($A$4="PL",VLOOKUP(B732,lingue!$A$1:$W$2465,23,FALSE),IF($A$4="D",VLOOKUP(B732,lingue!$A$1:$W$2465,17,FALSE),IF($A$4="F",VLOOKUP(B732,lingue!$A$1:$W$2465,19,FALSE)))))))</f>
        <v xml:space="preserve">***FORNITO IN MULTIPLI DI 8 PZ*** </v>
      </c>
      <c r="G732" s="23"/>
      <c r="I732" s="24">
        <v>10</v>
      </c>
      <c r="J732" s="25">
        <v>8</v>
      </c>
      <c r="K732" s="36"/>
      <c r="L732" s="27">
        <v>0.75</v>
      </c>
      <c r="M732" s="104"/>
    </row>
    <row r="733" spans="1:13" s="28" customFormat="1" ht="21.75" customHeight="1" x14ac:dyDescent="0.25">
      <c r="A733" s="34" t="s">
        <v>732</v>
      </c>
      <c r="B733" s="78" t="s">
        <v>733</v>
      </c>
      <c r="C733" s="99"/>
      <c r="D733" s="8" t="str">
        <f>IF($A$4="I",VLOOKUP(B733,lingue!$A$1:$W$2465,12,FALSE),IF($A$4="GB",VLOOKUP(B733,lingue!$A$1:$W$2465,14,FALSE),IF($A$4="E",VLOOKUP(B733,lingue!$A$1:$W$2465,20,FALSE),IF($A$4="PL",VLOOKUP(B733,lingue!$A$1:$W$2465,22,FALSE),IF($A$4="D",VLOOKUP(B733,lingue!$A$1:$W$2465,16,FALSE),IF($A$4="F",VLOOKUP(B733,lingue!$A$1:$W$2465,18,FALSE)))))))</f>
        <v xml:space="preserve">PALLET IN PLASTICA PORTATA STATICA: 3000 KG - PORTATA DINAMICA: 600 KG - DIM. MM  L=800 P=600 A=140 - COLORE: NERO </v>
      </c>
      <c r="E733" s="23" t="str">
        <f>IF($A$4="I",VLOOKUP(B733,lingue!$A$1:$W$2465,13,FALSE),IF($A$4="GB",VLOOKUP(B733,lingue!$A$1:$W$2465,15,FALSE),IF($A$4="E",VLOOKUP(B733,lingue!$A$1:$W$2465,21,FALSE),IF($A$4="PL",VLOOKUP(B733,lingue!$A$1:$W$2465,23,FALSE),IF($A$4="D",VLOOKUP(B733,lingue!$A$1:$W$2465,17,FALSE),IF($A$4="F",VLOOKUP(B733,lingue!$A$1:$W$2465,19,FALSE)))))))</f>
        <v xml:space="preserve">***FORNITO IN MULTIPLI DI 1/60 PZ*** </v>
      </c>
      <c r="F733" s="8"/>
      <c r="G733" s="23"/>
      <c r="H733" s="8"/>
      <c r="I733" s="24">
        <v>3200</v>
      </c>
      <c r="J733" s="25">
        <v>1</v>
      </c>
      <c r="K733" s="26">
        <v>60</v>
      </c>
      <c r="L733" s="27">
        <v>15.14</v>
      </c>
      <c r="M733" s="104"/>
    </row>
    <row r="734" spans="1:13" s="28" customFormat="1" ht="21.75" customHeight="1" x14ac:dyDescent="0.25">
      <c r="A734" s="34" t="s">
        <v>732</v>
      </c>
      <c r="B734" s="78" t="s">
        <v>734</v>
      </c>
      <c r="C734" s="99"/>
      <c r="D734" s="8" t="str">
        <f>IF($A$4="I",VLOOKUP(B734,lingue!$A$1:$W$2465,12,FALSE),IF($A$4="GB",VLOOKUP(B734,lingue!$A$1:$W$2465,14,FALSE),IF($A$4="E",VLOOKUP(B734,lingue!$A$1:$W$2465,20,FALSE),IF($A$4="PL",VLOOKUP(B734,lingue!$A$1:$W$2465,22,FALSE),IF($A$4="D",VLOOKUP(B734,lingue!$A$1:$W$2465,16,FALSE),IF($A$4="F",VLOOKUP(B734,lingue!$A$1:$W$2465,18,FALSE)))))))</f>
        <v xml:space="preserve">PALLET IN PLASTICA PORTATA STATICA: 4000 KG - PORTATA DINAMICA: 1200 KG - DIM. MM  L=1200 P=800 A=140 - COLORE: NERO </v>
      </c>
      <c r="E734" s="23" t="str">
        <f>IF($A$4="I",VLOOKUP(B734,lingue!$A$1:$W$2465,13,FALSE),IF($A$4="GB",VLOOKUP(B734,lingue!$A$1:$W$2465,15,FALSE),IF($A$4="E",VLOOKUP(B734,lingue!$A$1:$W$2465,21,FALSE),IF($A$4="PL",VLOOKUP(B734,lingue!$A$1:$W$2465,23,FALSE),IF($A$4="D",VLOOKUP(B734,lingue!$A$1:$W$2465,17,FALSE),IF($A$4="F",VLOOKUP(B734,lingue!$A$1:$W$2465,19,FALSE)))))))</f>
        <v xml:space="preserve">***FORNITO IN MULTIPLI DI 1/55 PZ*** </v>
      </c>
      <c r="F734" s="8"/>
      <c r="G734" s="23"/>
      <c r="H734" s="8"/>
      <c r="I734" s="24">
        <v>8100</v>
      </c>
      <c r="J734" s="25">
        <v>1</v>
      </c>
      <c r="K734" s="26">
        <v>55</v>
      </c>
      <c r="L734" s="27">
        <v>35.06</v>
      </c>
      <c r="M734" s="104"/>
    </row>
    <row r="735" spans="1:13" s="28" customFormat="1" ht="21.75" customHeight="1" x14ac:dyDescent="0.25">
      <c r="A735" s="34" t="s">
        <v>732</v>
      </c>
      <c r="B735" s="78" t="s">
        <v>735</v>
      </c>
      <c r="C735" s="99"/>
      <c r="D735" s="8" t="str">
        <f>IF($A$4="I",VLOOKUP(B735,lingue!$A$1:$W$2465,12,FALSE),IF($A$4="GB",VLOOKUP(B735,lingue!$A$1:$W$2465,14,FALSE),IF($A$4="E",VLOOKUP(B735,lingue!$A$1:$W$2465,20,FALSE),IF($A$4="PL",VLOOKUP(B735,lingue!$A$1:$W$2465,22,FALSE),IF($A$4="D",VLOOKUP(B735,lingue!$A$1:$W$2465,16,FALSE),IF($A$4="F",VLOOKUP(B735,lingue!$A$1:$W$2465,18,FALSE)))))))</f>
        <v>PALLET IN PLASTICA SENZA ANGOLI CON BORDO DI CONTENIMENTO ESTERNO - PER ATHENA - ATHENA LIGHT - KRONOS - DIM. MM  L=1200 P=800 A=145 - COLORE: NERO</v>
      </c>
      <c r="E735" s="23" t="str">
        <f>IF($A$4="I",VLOOKUP(B735,lingue!$A$1:$W$2465,13,FALSE),IF($A$4="GB",VLOOKUP(B735,lingue!$A$1:$W$2465,15,FALSE),IF($A$4="E",VLOOKUP(B735,lingue!$A$1:$W$2465,21,FALSE),IF($A$4="PL",VLOOKUP(B735,lingue!$A$1:$W$2465,23,FALSE),IF($A$4="D",VLOOKUP(B735,lingue!$A$1:$W$2465,17,FALSE),IF($A$4="F",VLOOKUP(B735,lingue!$A$1:$W$2465,19,FALSE)))))))</f>
        <v xml:space="preserve">***FORNITO IN MULTIPLI DI 1/15 PZ*** </v>
      </c>
      <c r="F735" s="8"/>
      <c r="G735" s="23"/>
      <c r="H735" s="8"/>
      <c r="I735" s="24">
        <v>17300</v>
      </c>
      <c r="J735" s="25">
        <v>1</v>
      </c>
      <c r="K735" s="26">
        <v>15</v>
      </c>
      <c r="L735" s="27">
        <v>73.95</v>
      </c>
      <c r="M735" s="104"/>
    </row>
    <row r="736" spans="1:13" s="28" customFormat="1" ht="21.75" customHeight="1" x14ac:dyDescent="0.25">
      <c r="A736" s="34" t="s">
        <v>732</v>
      </c>
      <c r="B736" s="22" t="s">
        <v>736</v>
      </c>
      <c r="C736" s="22"/>
      <c r="D736" s="8" t="str">
        <f>IF($A$4="I",VLOOKUP(B736,lingue!$A$1:$W$2465,12,FALSE),IF($A$4="GB",VLOOKUP(B736,lingue!$A$1:$W$2465,14,FALSE),IF($A$4="E",VLOOKUP(B736,lingue!$A$1:$W$2465,20,FALSE),IF($A$4="PL",VLOOKUP(B736,lingue!$A$1:$W$2465,22,FALSE),IF($A$4="D",VLOOKUP(B736,lingue!$A$1:$W$2465,16,FALSE),IF($A$4="F",VLOOKUP(B736,lingue!$A$1:$W$2465,18,FALSE)))))))</f>
        <v>PALLET IN PLASTICA PORTATA STATICA: 4000 KG - PORTATA DINAMICA: 1500 KG - DIM. MM  L=1200 P=800 A=150 - COLORE: BIANCO</v>
      </c>
      <c r="E736" s="23" t="str">
        <f>IF($A$4="I",VLOOKUP(B736,lingue!$A$1:$W$2465,13,FALSE),IF($A$4="GB",VLOOKUP(B736,lingue!$A$1:$W$2465,15,FALSE),IF($A$4="E",VLOOKUP(B736,lingue!$A$1:$W$2465,21,FALSE),IF($A$4="PL",VLOOKUP(B736,lingue!$A$1:$W$2465,23,FALSE),IF($A$4="D",VLOOKUP(B736,lingue!$A$1:$W$2465,17,FALSE),IF($A$4="F",VLOOKUP(B736,lingue!$A$1:$W$2465,19,FALSE)))))))</f>
        <v xml:space="preserve">***FORNITO IN MULTIPLI DI 1/15 PZ*** </v>
      </c>
      <c r="F736" s="8"/>
      <c r="G736" s="23"/>
      <c r="H736" s="8"/>
      <c r="I736" s="24">
        <v>12300</v>
      </c>
      <c r="J736" s="25">
        <v>1</v>
      </c>
      <c r="K736" s="26">
        <v>15</v>
      </c>
      <c r="L736" s="27">
        <v>76.13</v>
      </c>
      <c r="M736" s="104"/>
    </row>
    <row r="737" spans="1:13" s="28" customFormat="1" ht="21.75" customHeight="1" x14ac:dyDescent="0.25">
      <c r="A737" s="34" t="s">
        <v>732</v>
      </c>
      <c r="B737" s="22" t="s">
        <v>737</v>
      </c>
      <c r="C737" s="22"/>
      <c r="D737" s="8" t="str">
        <f>IF($A$4="I",VLOOKUP(B737,lingue!$A$1:$W$2465,12,FALSE),IF($A$4="GB",VLOOKUP(B737,lingue!$A$1:$W$2465,14,FALSE),IF($A$4="E",VLOOKUP(B737,lingue!$A$1:$W$2465,20,FALSE),IF($A$4="PL",VLOOKUP(B737,lingue!$A$1:$W$2465,22,FALSE),IF($A$4="D",VLOOKUP(B737,lingue!$A$1:$W$2465,16,FALSE),IF($A$4="F",VLOOKUP(B737,lingue!$A$1:$W$2465,18,FALSE)))))))</f>
        <v>PALLET IN PLASTICA CON PROFILI ALTI ZINCATI PER CASSETTE SERIE ODETTE - KLT - PORTATA STATICA: 4000 KG - PORTATA DINAMICA: 1500 KG - DIM. MM  L=1200 P=800 A=150 - COLORE: BIANCO</v>
      </c>
      <c r="E737" s="23" t="str">
        <f>IF($A$4="I",VLOOKUP(B737,lingue!$A$1:$W$2465,13,FALSE),IF($A$4="GB",VLOOKUP(B737,lingue!$A$1:$W$2465,15,FALSE),IF($A$4="E",VLOOKUP(B737,lingue!$A$1:$W$2465,21,FALSE),IF($A$4="PL",VLOOKUP(B737,lingue!$A$1:$W$2465,23,FALSE),IF($A$4="D",VLOOKUP(B737,lingue!$A$1:$W$2465,17,FALSE),IF($A$4="F",VLOOKUP(B737,lingue!$A$1:$W$2465,19,FALSE)))))))</f>
        <v xml:space="preserve">***FORNITO IN MULTIPLI DI 1/15 PZ*** </v>
      </c>
      <c r="F737" s="8"/>
      <c r="G737" s="23"/>
      <c r="H737" s="8"/>
      <c r="I737" s="24">
        <v>17000</v>
      </c>
      <c r="J737" s="25">
        <v>1</v>
      </c>
      <c r="K737" s="26">
        <v>15</v>
      </c>
      <c r="L737" s="27">
        <v>114.01</v>
      </c>
      <c r="M737" s="104"/>
    </row>
    <row r="738" spans="1:13" s="28" customFormat="1" ht="21.75" customHeight="1" x14ac:dyDescent="0.25">
      <c r="A738" s="34" t="s">
        <v>732</v>
      </c>
      <c r="B738" s="22" t="s">
        <v>738</v>
      </c>
      <c r="C738" s="22"/>
      <c r="D738" s="8" t="str">
        <f>IF($A$4="I",VLOOKUP(B738,lingue!$A$1:$W$2465,12,FALSE),IF($A$4="GB",VLOOKUP(B738,lingue!$A$1:$W$2465,14,FALSE),IF($A$4="E",VLOOKUP(B738,lingue!$A$1:$W$2465,20,FALSE),IF($A$4="PL",VLOOKUP(B738,lingue!$A$1:$W$2465,22,FALSE),IF($A$4="D",VLOOKUP(B738,lingue!$A$1:$W$2465,16,FALSE),IF($A$4="F",VLOOKUP(B738,lingue!$A$1:$W$2465,18,FALSE)))))))</f>
        <v>PALLET IN PLASTICA - PROFILI BASSI ZINCATI PER ATHENA - ATHENA LIGHT - KRONOS - PORTATA STATICA: 4000 KG - PORTATA DINAMICA: 1500 KG - DIM. MM  L=1200 P=800 A=150 - COLORE: BIANCO</v>
      </c>
      <c r="E738" s="23" t="str">
        <f>IF($A$4="I",VLOOKUP(B738,lingue!$A$1:$W$2465,13,FALSE),IF($A$4="GB",VLOOKUP(B738,lingue!$A$1:$W$2465,15,FALSE),IF($A$4="E",VLOOKUP(B738,lingue!$A$1:$W$2465,21,FALSE),IF($A$4="PL",VLOOKUP(B738,lingue!$A$1:$W$2465,23,FALSE),IF($A$4="D",VLOOKUP(B738,lingue!$A$1:$W$2465,17,FALSE),IF($A$4="F",VLOOKUP(B738,lingue!$A$1:$W$2465,19,FALSE)))))))</f>
        <v xml:space="preserve">***FORNITO IN MULTIPLI DI 1/15 PZ*** </v>
      </c>
      <c r="F738" s="8"/>
      <c r="G738" s="23"/>
      <c r="H738" s="8"/>
      <c r="I738" s="24">
        <v>13700</v>
      </c>
      <c r="J738" s="25">
        <v>1</v>
      </c>
      <c r="K738" s="26">
        <v>15</v>
      </c>
      <c r="L738" s="27">
        <v>97.48</v>
      </c>
      <c r="M738" s="104"/>
    </row>
    <row r="739" spans="1:13" s="28" customFormat="1" ht="21.75" customHeight="1" x14ac:dyDescent="0.25">
      <c r="A739" s="34" t="s">
        <v>732</v>
      </c>
      <c r="B739" s="78" t="s">
        <v>739</v>
      </c>
      <c r="C739" s="99"/>
      <c r="D739" s="8" t="str">
        <f>IF($A$4="I",VLOOKUP(B739,lingue!$A$1:$W$2465,12,FALSE),IF($A$4="GB",VLOOKUP(B739,lingue!$A$1:$W$2465,14,FALSE),IF($A$4="E",VLOOKUP(B739,lingue!$A$1:$W$2465,20,FALSE),IF($A$4="PL",VLOOKUP(B739,lingue!$A$1:$W$2465,22,FALSE),IF($A$4="D",VLOOKUP(B739,lingue!$A$1:$W$2465,16,FALSE),IF($A$4="F",VLOOKUP(B739,lingue!$A$1:$W$2465,18,FALSE)))))))</f>
        <v>PALLET IN PLASTICA PORTATA STATICA: 1500 KG - PORTATA DINAMICA: 600 KG - DIM. MM  L=1200 P=800 A=135 - COLORE: NERO</v>
      </c>
      <c r="E739" s="23" t="str">
        <f>IF($A$4="I",VLOOKUP(B739,lingue!$A$1:$W$2465,13,FALSE),IF($A$4="GB",VLOOKUP(B739,lingue!$A$1:$W$2465,15,FALSE),IF($A$4="E",VLOOKUP(B739,lingue!$A$1:$W$2465,21,FALSE),IF($A$4="PL",VLOOKUP(B739,lingue!$A$1:$W$2465,23,FALSE),IF($A$4="D",VLOOKUP(B739,lingue!$A$1:$W$2465,17,FALSE),IF($A$4="F",VLOOKUP(B739,lingue!$A$1:$W$2465,19,FALSE)))))))</f>
        <v xml:space="preserve">***FORNITO IN MULTIPLI DI 1/66 PZ*** </v>
      </c>
      <c r="F739" s="8"/>
      <c r="G739" s="23"/>
      <c r="H739" s="8"/>
      <c r="I739" s="24">
        <v>4800</v>
      </c>
      <c r="J739" s="25">
        <v>1</v>
      </c>
      <c r="K739" s="26">
        <v>66</v>
      </c>
      <c r="L739" s="27">
        <v>19.989999999999998</v>
      </c>
      <c r="M739" s="104"/>
    </row>
    <row r="740" spans="1:13" s="28" customFormat="1" ht="21.75" customHeight="1" x14ac:dyDescent="0.25">
      <c r="A740" s="34" t="s">
        <v>732</v>
      </c>
      <c r="B740" s="78" t="s">
        <v>740</v>
      </c>
      <c r="C740" s="99"/>
      <c r="D740" s="8" t="str">
        <f>IF($A$4="I",VLOOKUP(B740,lingue!$A$1:$W$2465,12,FALSE),IF($A$4="GB",VLOOKUP(B740,lingue!$A$1:$W$2465,14,FALSE),IF($A$4="E",VLOOKUP(B740,lingue!$A$1:$W$2465,20,FALSE),IF($A$4="PL",VLOOKUP(B740,lingue!$A$1:$W$2465,22,FALSE),IF($A$4="D",VLOOKUP(B740,lingue!$A$1:$W$2465,16,FALSE),IF($A$4="F",VLOOKUP(B740,lingue!$A$1:$W$2465,18,FALSE)))))))</f>
        <v xml:space="preserve">PALLET IN PLASTICA PORTATA STATICA: 4000 KG - PORTATA DINAMICA: 1200 KG - DIM. MM  L=1200 P=1000 A=140 - COLORE: NERO </v>
      </c>
      <c r="E740" s="23" t="str">
        <f>IF($A$4="I",VLOOKUP(B740,lingue!$A$1:$W$2465,13,FALSE),IF($A$4="GB",VLOOKUP(B740,lingue!$A$1:$W$2465,15,FALSE),IF($A$4="E",VLOOKUP(B740,lingue!$A$1:$W$2465,21,FALSE),IF($A$4="PL",VLOOKUP(B740,lingue!$A$1:$W$2465,23,FALSE),IF($A$4="D",VLOOKUP(B740,lingue!$A$1:$W$2465,17,FALSE),IF($A$4="F",VLOOKUP(B740,lingue!$A$1:$W$2465,19,FALSE)))))))</f>
        <v xml:space="preserve">***FORNITO IN MULTIPLI DI 1/60 PZ*** </v>
      </c>
      <c r="F740" s="8"/>
      <c r="G740" s="23"/>
      <c r="H740" s="8"/>
      <c r="I740" s="24">
        <v>9250</v>
      </c>
      <c r="J740" s="25">
        <v>1</v>
      </c>
      <c r="K740" s="26">
        <v>60</v>
      </c>
      <c r="L740" s="27">
        <v>38.39</v>
      </c>
      <c r="M740" s="104"/>
    </row>
    <row r="741" spans="1:13" s="28" customFormat="1" ht="21.75" customHeight="1" x14ac:dyDescent="0.25">
      <c r="A741" s="34" t="s">
        <v>732</v>
      </c>
      <c r="B741" s="22" t="s">
        <v>741</v>
      </c>
      <c r="C741" s="22"/>
      <c r="D741" s="8" t="str">
        <f>IF($A$4="I",VLOOKUP(B741,lingue!$A$1:$W$2465,12,FALSE),IF($A$4="GB",VLOOKUP(B741,lingue!$A$1:$W$2465,14,FALSE),IF($A$4="E",VLOOKUP(B741,lingue!$A$1:$W$2465,20,FALSE),IF($A$4="PL",VLOOKUP(B741,lingue!$A$1:$W$2465,22,FALSE),IF($A$4="D",VLOOKUP(B741,lingue!$A$1:$W$2465,16,FALSE),IF($A$4="F",VLOOKUP(B741,lingue!$A$1:$W$2465,18,FALSE)))))))</f>
        <v>PALLET IN PLASTICA PORTATA STATICA: 4000 KG - PORTATA DINAMICA: 1500 KG - DIM. MM  L=1200 P=1000 A=130 - COLORE: BIANCO</v>
      </c>
      <c r="E741" s="23" t="str">
        <f>IF($A$4="I",VLOOKUP(B741,lingue!$A$1:$W$2465,13,FALSE),IF($A$4="GB",VLOOKUP(B741,lingue!$A$1:$W$2465,15,FALSE),IF($A$4="E",VLOOKUP(B741,lingue!$A$1:$W$2465,21,FALSE),IF($A$4="PL",VLOOKUP(B741,lingue!$A$1:$W$2465,23,FALSE),IF($A$4="D",VLOOKUP(B741,lingue!$A$1:$W$2465,17,FALSE),IF($A$4="F",VLOOKUP(B741,lingue!$A$1:$W$2465,19,FALSE)))))))</f>
        <v xml:space="preserve">***FORNITO IN MULTIPLI DI 1/15 PZ*** </v>
      </c>
      <c r="F741" s="8"/>
      <c r="G741" s="23"/>
      <c r="H741" s="8"/>
      <c r="I741" s="24">
        <v>15100</v>
      </c>
      <c r="J741" s="25">
        <v>1</v>
      </c>
      <c r="K741" s="26">
        <v>15</v>
      </c>
      <c r="L741" s="27">
        <v>95.05</v>
      </c>
      <c r="M741" s="104"/>
    </row>
    <row r="742" spans="1:13" s="28" customFormat="1" ht="21.75" customHeight="1" x14ac:dyDescent="0.25">
      <c r="A742" s="34" t="s">
        <v>732</v>
      </c>
      <c r="B742" s="22" t="s">
        <v>742</v>
      </c>
      <c r="C742" s="22"/>
      <c r="D742" s="8" t="str">
        <f>IF($A$4="I",VLOOKUP(B742,lingue!$A$1:$W$2465,12,FALSE),IF($A$4="GB",VLOOKUP(B742,lingue!$A$1:$W$2465,14,FALSE),IF($A$4="E",VLOOKUP(B742,lingue!$A$1:$W$2465,20,FALSE),IF($A$4="PL",VLOOKUP(B742,lingue!$A$1:$W$2465,22,FALSE),IF($A$4="D",VLOOKUP(B742,lingue!$A$1:$W$2465,16,FALSE),IF($A$4="F",VLOOKUP(B742,lingue!$A$1:$W$2465,18,FALSE)))))))</f>
        <v>PALLET IN PLASTICA CON PROFILI ALTI ZINCATI PER CASSETTE SERIE ODETTE - KLT - PORTATA STATICA: 4000 KG - PORTATA DINAMICA: 1500 KG - DIM. MM  L=1200 P=1000 A=150 - COLORE: BIANCO</v>
      </c>
      <c r="E742" s="23" t="str">
        <f>IF($A$4="I",VLOOKUP(B742,lingue!$A$1:$W$2465,13,FALSE),IF($A$4="GB",VLOOKUP(B742,lingue!$A$1:$W$2465,15,FALSE),IF($A$4="E",VLOOKUP(B742,lingue!$A$1:$W$2465,21,FALSE),IF($A$4="PL",VLOOKUP(B742,lingue!$A$1:$W$2465,23,FALSE),IF($A$4="D",VLOOKUP(B742,lingue!$A$1:$W$2465,17,FALSE),IF($A$4="F",VLOOKUP(B742,lingue!$A$1:$W$2465,19,FALSE)))))))</f>
        <v xml:space="preserve">***FORNITO IN MULTIPLI DI 1/15 PZ*** </v>
      </c>
      <c r="F742" s="8"/>
      <c r="G742" s="23"/>
      <c r="H742" s="8"/>
      <c r="I742" s="24">
        <v>14500</v>
      </c>
      <c r="J742" s="25">
        <v>1</v>
      </c>
      <c r="K742" s="26">
        <v>15</v>
      </c>
      <c r="L742" s="27">
        <v>121.98</v>
      </c>
      <c r="M742" s="104"/>
    </row>
    <row r="743" spans="1:13" s="28" customFormat="1" ht="21.75" customHeight="1" x14ac:dyDescent="0.25">
      <c r="A743" s="34" t="s">
        <v>732</v>
      </c>
      <c r="B743" s="78" t="s">
        <v>743</v>
      </c>
      <c r="C743" s="99"/>
      <c r="D743" s="8" t="str">
        <f>IF($A$4="I",VLOOKUP(B743,lingue!$A$1:$W$2465,12,FALSE),IF($A$4="GB",VLOOKUP(B743,lingue!$A$1:$W$2465,14,FALSE),IF($A$4="E",VLOOKUP(B743,lingue!$A$1:$W$2465,20,FALSE),IF($A$4="PL",VLOOKUP(B743,lingue!$A$1:$W$2465,22,FALSE),IF($A$4="D",VLOOKUP(B743,lingue!$A$1:$W$2465,16,FALSE),IF($A$4="F",VLOOKUP(B743,lingue!$A$1:$W$2465,18,FALSE)))))))</f>
        <v>PALLET IN PLASTICA CON ANGOLI CON BORDO DI CONTENIMENTO INTERNO - PER ODETTE - KLT - DIM. MM  L=1200 P=1000 A=150 - COLORE: NERO</v>
      </c>
      <c r="E743" s="23" t="str">
        <f>IF($A$4="I",VLOOKUP(B743,lingue!$A$1:$W$2465,13,FALSE),IF($A$4="GB",VLOOKUP(B743,lingue!$A$1:$W$2465,15,FALSE),IF($A$4="E",VLOOKUP(B743,lingue!$A$1:$W$2465,21,FALSE),IF($A$4="PL",VLOOKUP(B743,lingue!$A$1:$W$2465,23,FALSE),IF($A$4="D",VLOOKUP(B743,lingue!$A$1:$W$2465,17,FALSE),IF($A$4="F",VLOOKUP(B743,lingue!$A$1:$W$2465,19,FALSE)))))))</f>
        <v xml:space="preserve">***FORNITO IN MULTIPLI DI 1/15 PZ*** </v>
      </c>
      <c r="F743" s="8"/>
      <c r="G743" s="23"/>
      <c r="H743" s="8"/>
      <c r="I743" s="24">
        <v>17900</v>
      </c>
      <c r="J743" s="25">
        <v>1</v>
      </c>
      <c r="K743" s="26">
        <v>15</v>
      </c>
      <c r="L743" s="27">
        <v>77.22</v>
      </c>
      <c r="M743" s="104"/>
    </row>
    <row r="744" spans="1:13" s="28" customFormat="1" ht="21.75" customHeight="1" x14ac:dyDescent="0.25">
      <c r="A744" s="34" t="s">
        <v>732</v>
      </c>
      <c r="B744" s="22" t="s">
        <v>744</v>
      </c>
      <c r="C744" s="22"/>
      <c r="D744" s="8" t="str">
        <f>IF($A$4="I",VLOOKUP(B744,lingue!$A$1:$W$2465,12,FALSE),IF($A$4="GB",VLOOKUP(B744,lingue!$A$1:$W$2465,14,FALSE),IF($A$4="E",VLOOKUP(B744,lingue!$A$1:$W$2465,20,FALSE),IF($A$4="PL",VLOOKUP(B744,lingue!$A$1:$W$2465,22,FALSE),IF($A$4="D",VLOOKUP(B744,lingue!$A$1:$W$2465,16,FALSE),IF($A$4="F",VLOOKUP(B744,lingue!$A$1:$W$2465,18,FALSE)))))))</f>
        <v>PALLET IN PLASTICA - PROFILI BASSI ZINCATI PER ATHENA - ATHENA LIGHT - KRONOS - PORTATA STATICA: 4000 KG - PORTATA DINAMICA: 1500 KG - DIM. MM  L=1200 P=1000 A=150 - COLORE: BIANCO</v>
      </c>
      <c r="E744" s="23" t="str">
        <f>IF($A$4="I",VLOOKUP(B744,lingue!$A$1:$W$2465,13,FALSE),IF($A$4="GB",VLOOKUP(B744,lingue!$A$1:$W$2465,15,FALSE),IF($A$4="E",VLOOKUP(B744,lingue!$A$1:$W$2465,21,FALSE),IF($A$4="PL",VLOOKUP(B744,lingue!$A$1:$W$2465,23,FALSE),IF($A$4="D",VLOOKUP(B744,lingue!$A$1:$W$2465,17,FALSE),IF($A$4="F",VLOOKUP(B744,lingue!$A$1:$W$2465,19,FALSE)))))))</f>
        <v xml:space="preserve">***FORNITO IN MULTIPLI DI 1/15 PZ*** </v>
      </c>
      <c r="F744" s="8"/>
      <c r="G744" s="23"/>
      <c r="H744" s="8"/>
      <c r="I744" s="24">
        <v>16900</v>
      </c>
      <c r="J744" s="25">
        <v>1</v>
      </c>
      <c r="K744" s="26">
        <v>15</v>
      </c>
      <c r="L744" s="27">
        <v>117.5</v>
      </c>
      <c r="M744" s="104"/>
    </row>
    <row r="745" spans="1:13" ht="21.75" customHeight="1" x14ac:dyDescent="0.25">
      <c r="A745" s="34" t="s">
        <v>732</v>
      </c>
      <c r="B745" s="78" t="s">
        <v>745</v>
      </c>
      <c r="C745" s="99"/>
      <c r="D745" s="8" t="str">
        <f>IF($A$4="I",VLOOKUP(B745,lingue!$A$1:$W$2465,12,FALSE),IF($A$4="GB",VLOOKUP(B745,lingue!$A$1:$W$2465,14,FALSE),IF($A$4="E",VLOOKUP(B745,lingue!$A$1:$W$2465,20,FALSE),IF($A$4="PL",VLOOKUP(B745,lingue!$A$1:$W$2465,22,FALSE),IF($A$4="D",VLOOKUP(B745,lingue!$A$1:$W$2465,16,FALSE),IF($A$4="F",VLOOKUP(B745,lingue!$A$1:$W$2465,18,FALSE)))))))</f>
        <v>PALLET IN PLASTICA PORTATA STATICA: 1500 KG - PORTATA DINAMICA: 600 KG - DIM. MM  L=1200 P=1000 A=135 - COLORE: NERO</v>
      </c>
      <c r="E745" s="23" t="str">
        <f>IF($A$4="I",VLOOKUP(B745,lingue!$A$1:$W$2465,13,FALSE),IF($A$4="GB",VLOOKUP(B745,lingue!$A$1:$W$2465,15,FALSE),IF($A$4="E",VLOOKUP(B745,lingue!$A$1:$W$2465,21,FALSE),IF($A$4="PL",VLOOKUP(B745,lingue!$A$1:$W$2465,23,FALSE),IF($A$4="D",VLOOKUP(B745,lingue!$A$1:$W$2465,17,FALSE),IF($A$4="F",VLOOKUP(B745,lingue!$A$1:$W$2465,19,FALSE)))))))</f>
        <v xml:space="preserve">***FORNITO IN MULTIPLI DI 1/60 PZ*** </v>
      </c>
      <c r="F745" s="8"/>
      <c r="G745" s="23"/>
      <c r="H745" s="8"/>
      <c r="I745" s="24">
        <v>6900</v>
      </c>
      <c r="J745" s="25">
        <v>1</v>
      </c>
      <c r="K745" s="26">
        <v>60</v>
      </c>
      <c r="L745" s="27">
        <v>25.56</v>
      </c>
      <c r="M745" s="104"/>
    </row>
    <row r="746" spans="1:13" ht="21.75" customHeight="1" x14ac:dyDescent="0.25">
      <c r="A746" s="34" t="s">
        <v>654</v>
      </c>
      <c r="B746" s="79" t="s">
        <v>746</v>
      </c>
      <c r="D746" s="8" t="str">
        <f>IF($A$4="I",VLOOKUP(B746,lingue!$A$1:$W$2465,12,FALSE),IF($A$4="GB",VLOOKUP(B746,lingue!$A$1:$W$2465,14,FALSE),IF($A$4="E",VLOOKUP(B746,lingue!$A$1:$W$2465,20,FALSE),IF($A$4="PL",VLOOKUP(B746,lingue!$A$1:$W$2465,22,FALSE),IF($A$4="D",VLOOKUP(B746,lingue!$A$1:$W$2465,16,FALSE),IF($A$4="F",VLOOKUP(B746,lingue!$A$1:$W$2465,18,FALSE)))))))</f>
        <v>CASSETTIERA PRACTIBOX CON 2 CASSETTI - DIM. MM  L=600 P=311 A=353 - COLORE: GRIGIO SCURO</v>
      </c>
      <c r="E746" s="23" t="str">
        <f>IF($A$4="I",VLOOKUP(B746,lingue!$A$1:$W$2465,13,FALSE),IF($A$4="GB",VLOOKUP(B746,lingue!$A$1:$W$2465,15,FALSE),IF($A$4="E",VLOOKUP(B746,lingue!$A$1:$W$2465,21,FALSE),IF($A$4="PL",VLOOKUP(B746,lingue!$A$1:$W$2465,23,FALSE),IF($A$4="D",VLOOKUP(B746,lingue!$A$1:$W$2465,17,FALSE),IF($A$4="F",VLOOKUP(B746,lingue!$A$1:$W$2465,19,FALSE)))))))</f>
        <v xml:space="preserve">***FORNITO IN MULTIPLI DI 1 PZ*** </v>
      </c>
      <c r="F746" s="8"/>
      <c r="G746" s="23"/>
      <c r="H746" s="8"/>
      <c r="I746" s="24">
        <v>6540</v>
      </c>
      <c r="J746" s="25">
        <v>1</v>
      </c>
      <c r="K746" s="26">
        <v>30</v>
      </c>
      <c r="L746" s="27">
        <v>84.14</v>
      </c>
      <c r="M746" s="104"/>
    </row>
    <row r="747" spans="1:13" ht="21.75" customHeight="1" x14ac:dyDescent="0.25">
      <c r="A747" s="34" t="s">
        <v>654</v>
      </c>
      <c r="B747" s="79" t="s">
        <v>747</v>
      </c>
      <c r="D747" s="8" t="str">
        <f>IF($A$4="I",VLOOKUP(B747,lingue!$A$1:$W$2465,12,FALSE),IF($A$4="GB",VLOOKUP(B747,lingue!$A$1:$W$2465,14,FALSE),IF($A$4="E",VLOOKUP(B747,lingue!$A$1:$W$2465,20,FALSE),IF($A$4="PL",VLOOKUP(B747,lingue!$A$1:$W$2465,22,FALSE),IF($A$4="D",VLOOKUP(B747,lingue!$A$1:$W$2465,16,FALSE),IF($A$4="F",VLOOKUP(B747,lingue!$A$1:$W$2465,18,FALSE)))))))</f>
        <v>CASSETTIERA PRACTIBOX CON 3 CASSETTI - DIM. MM  L=600 P=209 A=240 - COLORE: GRIGIO SCURO</v>
      </c>
      <c r="E747" s="23" t="str">
        <f>IF($A$4="I",VLOOKUP(B747,lingue!$A$1:$W$2465,13,FALSE),IF($A$4="GB",VLOOKUP(B747,lingue!$A$1:$W$2465,15,FALSE),IF($A$4="E",VLOOKUP(B747,lingue!$A$1:$W$2465,21,FALSE),IF($A$4="PL",VLOOKUP(B747,lingue!$A$1:$W$2465,23,FALSE),IF($A$4="D",VLOOKUP(B747,lingue!$A$1:$W$2465,17,FALSE),IF($A$4="F",VLOOKUP(B747,lingue!$A$1:$W$2465,19,FALSE)))))))</f>
        <v xml:space="preserve">***FORNITO IN MULTIPLI DI 1 PZ*** </v>
      </c>
      <c r="F747" s="8"/>
      <c r="G747" s="23"/>
      <c r="H747" s="8"/>
      <c r="I747" s="24">
        <v>3128</v>
      </c>
      <c r="J747" s="25">
        <v>1</v>
      </c>
      <c r="K747" s="26">
        <v>56</v>
      </c>
      <c r="L747" s="27">
        <v>44.99</v>
      </c>
      <c r="M747" s="104"/>
    </row>
    <row r="748" spans="1:13" ht="21.75" customHeight="1" x14ac:dyDescent="0.25">
      <c r="A748" s="34" t="s">
        <v>654</v>
      </c>
      <c r="B748" s="79" t="s">
        <v>748</v>
      </c>
      <c r="D748" s="8" t="str">
        <f>IF($A$4="I",VLOOKUP(B748,lingue!$A$1:$W$2465,12,FALSE),IF($A$4="GB",VLOOKUP(B748,lingue!$A$1:$W$2465,14,FALSE),IF($A$4="E",VLOOKUP(B748,lingue!$A$1:$W$2465,20,FALSE),IF($A$4="PL",VLOOKUP(B748,lingue!$A$1:$W$2465,22,FALSE),IF($A$4="D",VLOOKUP(B748,lingue!$A$1:$W$2465,16,FALSE),IF($A$4="F",VLOOKUP(B748,lingue!$A$1:$W$2465,18,FALSE)))))))</f>
        <v>CASSETTIERA PRACTIBOX CON 4 CASSETTI - DIM. MM  L=600 P=174 A=206 - COLORE: GRIGIO SCURO</v>
      </c>
      <c r="E748" s="23" t="str">
        <f>IF($A$4="I",VLOOKUP(B748,lingue!$A$1:$W$2465,13,FALSE),IF($A$4="GB",VLOOKUP(B748,lingue!$A$1:$W$2465,15,FALSE),IF($A$4="E",VLOOKUP(B748,lingue!$A$1:$W$2465,21,FALSE),IF($A$4="PL",VLOOKUP(B748,lingue!$A$1:$W$2465,23,FALSE),IF($A$4="D",VLOOKUP(B748,lingue!$A$1:$W$2465,17,FALSE),IF($A$4="F",VLOOKUP(B748,lingue!$A$1:$W$2465,19,FALSE)))))))</f>
        <v xml:space="preserve">***FORNITO IN MULTIPLI DI 1 PZ*** </v>
      </c>
      <c r="F748" s="8"/>
      <c r="G748" s="23"/>
      <c r="H748" s="8"/>
      <c r="I748" s="24">
        <v>2432</v>
      </c>
      <c r="J748" s="25">
        <v>1</v>
      </c>
      <c r="K748" s="26">
        <v>80</v>
      </c>
      <c r="L748" s="27">
        <v>38.31</v>
      </c>
      <c r="M748" s="104"/>
    </row>
    <row r="749" spans="1:13" ht="21.75" customHeight="1" x14ac:dyDescent="0.25">
      <c r="A749" s="34" t="s">
        <v>654</v>
      </c>
      <c r="B749" s="79" t="s">
        <v>749</v>
      </c>
      <c r="D749" s="8" t="str">
        <f>IF($A$4="I",VLOOKUP(B749,lingue!$A$1:$W$2465,12,FALSE),IF($A$4="GB",VLOOKUP(B749,lingue!$A$1:$W$2465,14,FALSE),IF($A$4="E",VLOOKUP(B749,lingue!$A$1:$W$2465,20,FALSE),IF($A$4="PL",VLOOKUP(B749,lingue!$A$1:$W$2465,22,FALSE),IF($A$4="D",VLOOKUP(B749,lingue!$A$1:$W$2465,16,FALSE),IF($A$4="F",VLOOKUP(B749,lingue!$A$1:$W$2465,18,FALSE)))))))</f>
        <v>CASSETTIERA PRACTIBOX CON 5 CASSETTI - DIM. MM  L=600 P=141 A=164 - COLORE: GRIGIO SCURO</v>
      </c>
      <c r="E749" s="23" t="str">
        <f>IF($A$4="I",VLOOKUP(B749,lingue!$A$1:$W$2465,13,FALSE),IF($A$4="GB",VLOOKUP(B749,lingue!$A$1:$W$2465,15,FALSE),IF($A$4="E",VLOOKUP(B749,lingue!$A$1:$W$2465,21,FALSE),IF($A$4="PL",VLOOKUP(B749,lingue!$A$1:$W$2465,23,FALSE),IF($A$4="D",VLOOKUP(B749,lingue!$A$1:$W$2465,17,FALSE),IF($A$4="F",VLOOKUP(B749,lingue!$A$1:$W$2465,19,FALSE)))))))</f>
        <v xml:space="preserve">***FORNITO IN MULTIPLI DI 1 PZ*** </v>
      </c>
      <c r="F749" s="8"/>
      <c r="G749" s="23"/>
      <c r="H749" s="8"/>
      <c r="I749" s="24">
        <v>1820</v>
      </c>
      <c r="J749" s="25">
        <v>1</v>
      </c>
      <c r="K749" s="26">
        <v>120</v>
      </c>
      <c r="L749" s="27">
        <v>29.16</v>
      </c>
      <c r="M749" s="104"/>
    </row>
    <row r="750" spans="1:13" ht="21.75" customHeight="1" x14ac:dyDescent="0.25">
      <c r="A750" s="34" t="s">
        <v>654</v>
      </c>
      <c r="B750" s="79" t="s">
        <v>750</v>
      </c>
      <c r="D750" s="8" t="str">
        <f>IF($A$4="I",VLOOKUP(B750,lingue!$A$1:$W$2465,12,FALSE),IF($A$4="GB",VLOOKUP(B750,lingue!$A$1:$W$2465,14,FALSE),IF($A$4="E",VLOOKUP(B750,lingue!$A$1:$W$2465,20,FALSE),IF($A$4="PL",VLOOKUP(B750,lingue!$A$1:$W$2465,22,FALSE),IF($A$4="D",VLOOKUP(B750,lingue!$A$1:$W$2465,16,FALSE),IF($A$4="F",VLOOKUP(B750,lingue!$A$1:$W$2465,18,FALSE)))))))</f>
        <v>CASSETTIERA PRACTIBOX CON 6 CASSETTI - DIM. MM  L=600 P=98 A=112 - COLORE: GRIGIO SCURO</v>
      </c>
      <c r="E750" s="23" t="str">
        <f>IF($A$4="I",VLOOKUP(B750,lingue!$A$1:$W$2465,13,FALSE),IF($A$4="GB",VLOOKUP(B750,lingue!$A$1:$W$2465,15,FALSE),IF($A$4="E",VLOOKUP(B750,lingue!$A$1:$W$2465,21,FALSE),IF($A$4="PL",VLOOKUP(B750,lingue!$A$1:$W$2465,23,FALSE),IF($A$4="D",VLOOKUP(B750,lingue!$A$1:$W$2465,17,FALSE),IF($A$4="F",VLOOKUP(B750,lingue!$A$1:$W$2465,19,FALSE)))))))</f>
        <v xml:space="preserve">***FORNITO IN MULTIPLI DI 2 PZ*** </v>
      </c>
      <c r="F750" s="8"/>
      <c r="G750" s="23"/>
      <c r="H750" s="8"/>
      <c r="I750" s="24">
        <v>1005</v>
      </c>
      <c r="J750" s="25">
        <v>2</v>
      </c>
      <c r="K750" s="26">
        <v>216</v>
      </c>
      <c r="L750" s="27">
        <v>18.32</v>
      </c>
      <c r="M750" s="104"/>
    </row>
    <row r="751" spans="1:13" ht="21.75" customHeight="1" x14ac:dyDescent="0.25">
      <c r="A751" s="34" t="s">
        <v>654</v>
      </c>
      <c r="B751" s="79" t="s">
        <v>751</v>
      </c>
      <c r="D751" s="8" t="str">
        <f>IF($A$4="I",VLOOKUP(B751,lingue!$A$1:$W$2465,12,FALSE),IF($A$4="GB",VLOOKUP(B751,lingue!$A$1:$W$2465,14,FALSE),IF($A$4="E",VLOOKUP(B751,lingue!$A$1:$W$2465,20,FALSE),IF($A$4="PL",VLOOKUP(B751,lingue!$A$1:$W$2465,22,FALSE),IF($A$4="D",VLOOKUP(B751,lingue!$A$1:$W$2465,16,FALSE),IF($A$4="F",VLOOKUP(B751,lingue!$A$1:$W$2465,18,FALSE)))))))</f>
        <v xml:space="preserve">CASSETTIERA PRACTIBOX CON 9 CASSETTI - DIM. MM  L=600 P=69 A=77 - COLORE: GRIGIO SCURO </v>
      </c>
      <c r="E751" s="23" t="str">
        <f>IF($A$4="I",VLOOKUP(B751,lingue!$A$1:$W$2465,13,FALSE),IF($A$4="GB",VLOOKUP(B751,lingue!$A$1:$W$2465,15,FALSE),IF($A$4="E",VLOOKUP(B751,lingue!$A$1:$W$2465,21,FALSE),IF($A$4="PL",VLOOKUP(B751,lingue!$A$1:$W$2465,23,FALSE),IF($A$4="D",VLOOKUP(B751,lingue!$A$1:$W$2465,17,FALSE),IF($A$4="F",VLOOKUP(B751,lingue!$A$1:$W$2465,19,FALSE)))))))</f>
        <v xml:space="preserve">***FORNITO IN MULTIPLI DI 2 PZ*** </v>
      </c>
      <c r="F751" s="8"/>
      <c r="G751" s="23"/>
      <c r="H751" s="8"/>
      <c r="I751" s="24">
        <v>596</v>
      </c>
      <c r="J751" s="25">
        <v>2</v>
      </c>
      <c r="K751" s="26">
        <v>468</v>
      </c>
      <c r="L751" s="27">
        <v>15</v>
      </c>
      <c r="M751" s="104"/>
    </row>
    <row r="752" spans="1:13" ht="21.75" customHeight="1" x14ac:dyDescent="0.25">
      <c r="A752" s="34" t="s">
        <v>654</v>
      </c>
      <c r="B752" s="79" t="s">
        <v>752</v>
      </c>
      <c r="D752" s="8" t="str">
        <f>IF($A$4="I",VLOOKUP(B752,lingue!$A$1:$W$2465,12,FALSE),IF($A$4="GB",VLOOKUP(B752,lingue!$A$1:$W$2465,14,FALSE),IF($A$4="E",VLOOKUP(B752,lingue!$A$1:$W$2465,20,FALSE),IF($A$4="PL",VLOOKUP(B752,lingue!$A$1:$W$2465,22,FALSE),IF($A$4="D",VLOOKUP(B752,lingue!$A$1:$W$2465,16,FALSE),IF($A$4="F",VLOOKUP(B752,lingue!$A$1:$W$2465,18,FALSE)))))))</f>
        <v>CASSETTO VERTICALE PORTA PRACTIBOX PORTATA 400 KG ALTEZZA UTILE 1725 MM - DIM. MM  P=705 A=1900 - COLORE: GRIGIO SCURO RAL7000</v>
      </c>
      <c r="E752" s="23" t="str">
        <f>IF($A$4="I",VLOOKUP(B752,lingue!$A$1:$W$2465,13,FALSE),IF($A$4="GB",VLOOKUP(B752,lingue!$A$1:$W$2465,15,FALSE),IF($A$4="E",VLOOKUP(B752,lingue!$A$1:$W$2465,21,FALSE),IF($A$4="PL",VLOOKUP(B752,lingue!$A$1:$W$2465,23,FALSE),IF($A$4="D",VLOOKUP(B752,lingue!$A$1:$W$2465,17,FALSE),IF($A$4="F",VLOOKUP(B752,lingue!$A$1:$W$2465,19,FALSE)))))))</f>
        <v xml:space="preserve">CON PIASTRA DI DISTRIBUZIONE DEL CARICO ***FORNITO IN MULTIPLI DI 1 PZ*** </v>
      </c>
      <c r="F752" s="28"/>
      <c r="G752" s="23"/>
      <c r="I752" s="24">
        <v>49540</v>
      </c>
      <c r="J752" s="25">
        <v>1</v>
      </c>
      <c r="K752" s="26"/>
      <c r="L752" s="27">
        <v>699.59</v>
      </c>
      <c r="M752" s="104"/>
    </row>
    <row r="753" spans="1:13" ht="21.75" customHeight="1" x14ac:dyDescent="0.25">
      <c r="A753" s="34" t="s">
        <v>654</v>
      </c>
      <c r="B753" s="79" t="s">
        <v>753</v>
      </c>
      <c r="D753" s="8" t="str">
        <f>IF($A$4="I",VLOOKUP(B753,lingue!$A$1:$W$2465,12,FALSE),IF($A$4="GB",VLOOKUP(B753,lingue!$A$1:$W$2465,14,FALSE),IF($A$4="E",VLOOKUP(B753,lingue!$A$1:$W$2465,20,FALSE),IF($A$4="PL",VLOOKUP(B753,lingue!$A$1:$W$2465,22,FALSE),IF($A$4="D",VLOOKUP(B753,lingue!$A$1:$W$2465,16,FALSE),IF($A$4="F",VLOOKUP(B753,lingue!$A$1:$W$2465,18,FALSE)))))))</f>
        <v>ARMADIO PORTA PRACTIBOX SENZA CASSETTI CON SERRATURA - DIM. MM  L=1119 P=705 A=2000 - COLORE: GRIGIO SCURO RAL7000</v>
      </c>
      <c r="E753" s="23" t="str">
        <f>IF($A$4="I",VLOOKUP(B753,lingue!$A$1:$W$2465,13,FALSE),IF($A$4="GB",VLOOKUP(B753,lingue!$A$1:$W$2465,15,FALSE),IF($A$4="E",VLOOKUP(B753,lingue!$A$1:$W$2465,21,FALSE),IF($A$4="PL",VLOOKUP(B753,lingue!$A$1:$W$2465,23,FALSE),IF($A$4="D",VLOOKUP(B753,lingue!$A$1:$W$2465,17,FALSE),IF($A$4="F",VLOOKUP(B753,lingue!$A$1:$W$2465,19,FALSE)))))))</f>
        <v xml:space="preserve">LARGHEZZA UTILE 969 MM ***FORNITO IN MULTIPLI DI 1 PZ*** </v>
      </c>
      <c r="F753" s="28"/>
      <c r="G753" s="23"/>
      <c r="I753" s="24">
        <v>110480</v>
      </c>
      <c r="J753" s="25">
        <v>1</v>
      </c>
      <c r="K753" s="26"/>
      <c r="L753" s="27">
        <v>1079.3699999999999</v>
      </c>
      <c r="M753" s="104"/>
    </row>
    <row r="754" spans="1:13" ht="21.75" customHeight="1" x14ac:dyDescent="0.25">
      <c r="A754" s="34" t="s">
        <v>654</v>
      </c>
      <c r="B754" s="79" t="s">
        <v>754</v>
      </c>
      <c r="D754" s="8" t="str">
        <f>IF($A$4="I",VLOOKUP(B754,lingue!$A$1:$W$2465,12,FALSE),IF($A$4="GB",VLOOKUP(B754,lingue!$A$1:$W$2465,14,FALSE),IF($A$4="E",VLOOKUP(B754,lingue!$A$1:$W$2465,20,FALSE),IF($A$4="PL",VLOOKUP(B754,lingue!$A$1:$W$2465,22,FALSE),IF($A$4="D",VLOOKUP(B754,lingue!$A$1:$W$2465,16,FALSE),IF($A$4="F",VLOOKUP(B754,lingue!$A$1:$W$2465,18,FALSE)))))))</f>
        <v>ARMADIO PORTA PRACTIBOX SENZA CASSETTI CON SERRATURA - DIM. MM  L=1527 P=705 A=2000 - COLORE: GRIGIO SCURO RAL7000</v>
      </c>
      <c r="E754" s="23" t="str">
        <f>IF($A$4="I",VLOOKUP(B754,lingue!$A$1:$W$2465,13,FALSE),IF($A$4="GB",VLOOKUP(B754,lingue!$A$1:$W$2465,15,FALSE),IF($A$4="E",VLOOKUP(B754,lingue!$A$1:$W$2465,21,FALSE),IF($A$4="PL",VLOOKUP(B754,lingue!$A$1:$W$2465,23,FALSE),IF($A$4="D",VLOOKUP(B754,lingue!$A$1:$W$2465,17,FALSE),IF($A$4="F",VLOOKUP(B754,lingue!$A$1:$W$2465,19,FALSE)))))))</f>
        <v xml:space="preserve">LARGHEZZA UTILE 1377 MM ***FORNITO IN MULTIPLI DI 1 PZ*** </v>
      </c>
      <c r="F754" s="28"/>
      <c r="G754" s="23"/>
      <c r="I754" s="24">
        <v>131940</v>
      </c>
      <c r="J754" s="25">
        <v>1</v>
      </c>
      <c r="K754" s="26"/>
      <c r="L754" s="27">
        <v>1213.54</v>
      </c>
      <c r="M754" s="104"/>
    </row>
    <row r="755" spans="1:13" ht="21.75" customHeight="1" x14ac:dyDescent="0.25">
      <c r="A755" s="34" t="s">
        <v>654</v>
      </c>
      <c r="B755" s="79" t="s">
        <v>755</v>
      </c>
      <c r="D755" s="8" t="str">
        <f>IF($A$4="I",VLOOKUP(B755,lingue!$A$1:$W$2465,12,FALSE),IF($A$4="GB",VLOOKUP(B755,lingue!$A$1:$W$2465,14,FALSE),IF($A$4="E",VLOOKUP(B755,lingue!$A$1:$W$2465,20,FALSE),IF($A$4="PL",VLOOKUP(B755,lingue!$A$1:$W$2465,22,FALSE),IF($A$4="D",VLOOKUP(B755,lingue!$A$1:$W$2465,16,FALSE),IF($A$4="F",VLOOKUP(B755,lingue!$A$1:$W$2465,18,FALSE)))))))</f>
        <v>ARMADIO PORTA PRACTIBOX CON 3 CASSETTI VERTICALI PORTATA KG.400 CADAUNO - DIM. MM  L=1527 P=705 A=2000 - COLORE: GRIGIO SCURO RAL7000</v>
      </c>
      <c r="E755" s="23" t="str">
        <f>IF($A$4="I",VLOOKUP(B755,lingue!$A$1:$W$2465,13,FALSE),IF($A$4="GB",VLOOKUP(B755,lingue!$A$1:$W$2465,15,FALSE),IF($A$4="E",VLOOKUP(B755,lingue!$A$1:$W$2465,21,FALSE),IF($A$4="PL",VLOOKUP(B755,lingue!$A$1:$W$2465,23,FALSE),IF($A$4="D",VLOOKUP(B755,lingue!$A$1:$W$2465,17,FALSE),IF($A$4="F",VLOOKUP(B755,lingue!$A$1:$W$2465,19,FALSE)))))))</f>
        <v xml:space="preserve">COMPLETO DI SERRATURA COMPLETO DI 192 CASSETTI PRACTIBOX ***FORNITO IN MULTIPLI DI 1 PZ*** </v>
      </c>
      <c r="F755" s="28"/>
      <c r="G755" s="23"/>
      <c r="I755" s="24">
        <v>328791</v>
      </c>
      <c r="J755" s="25">
        <v>1</v>
      </c>
      <c r="K755" s="26"/>
      <c r="L755" s="27">
        <v>5088.12</v>
      </c>
      <c r="M755" s="104"/>
    </row>
    <row r="756" spans="1:13" ht="21.75" customHeight="1" x14ac:dyDescent="0.25">
      <c r="A756" s="34" t="s">
        <v>654</v>
      </c>
      <c r="B756" s="79" t="s">
        <v>756</v>
      </c>
      <c r="D756" s="8" t="str">
        <f>IF($A$4="I",VLOOKUP(B756,lingue!$A$1:$W$2465,12,FALSE),IF($A$4="GB",VLOOKUP(B756,lingue!$A$1:$W$2465,14,FALSE),IF($A$4="E",VLOOKUP(B756,lingue!$A$1:$W$2465,20,FALSE),IF($A$4="PL",VLOOKUP(B756,lingue!$A$1:$W$2465,22,FALSE),IF($A$4="D",VLOOKUP(B756,lingue!$A$1:$W$2465,16,FALSE),IF($A$4="F",VLOOKUP(B756,lingue!$A$1:$W$2465,18,FALSE)))))))</f>
        <v>ARMADIO PORTA PRACTIBOX CON 3 CASSETTI VERTICALI PORTATA KG.400 CADAUNO - DIM. MM  L=1527 P=705 A=2000 - COLORE: GRIGIO SCURO RAL7000</v>
      </c>
      <c r="E756" s="23" t="str">
        <f>IF($A$4="I",VLOOKUP(B756,lingue!$A$1:$W$2465,13,FALSE),IF($A$4="GB",VLOOKUP(B756,lingue!$A$1:$W$2465,15,FALSE),IF($A$4="E",VLOOKUP(B756,lingue!$A$1:$W$2465,21,FALSE),IF($A$4="PL",VLOOKUP(B756,lingue!$A$1:$W$2465,23,FALSE),IF($A$4="D",VLOOKUP(B756,lingue!$A$1:$W$2465,17,FALSE),IF($A$4="F",VLOOKUP(B756,lingue!$A$1:$W$2465,19,FALSE)))))))</f>
        <v xml:space="preserve">COMPLETO DI SERRATURA SENZA PRACTIBOX ***FORNITO IN MULTIPLI DI 1 PZ***  </v>
      </c>
      <c r="F756" s="28"/>
      <c r="G756" s="23"/>
      <c r="I756" s="24">
        <v>280550</v>
      </c>
      <c r="J756" s="25">
        <v>1</v>
      </c>
      <c r="K756" s="26"/>
      <c r="L756" s="27">
        <v>3248.85</v>
      </c>
      <c r="M756" s="104"/>
    </row>
    <row r="757" spans="1:13" ht="21.75" customHeight="1" x14ac:dyDescent="0.25">
      <c r="A757" s="34" t="s">
        <v>654</v>
      </c>
      <c r="B757" s="79" t="s">
        <v>757</v>
      </c>
      <c r="D757" s="8" t="str">
        <f>IF($A$4="I",VLOOKUP(B757,lingue!$A$1:$W$2465,12,FALSE),IF($A$4="GB",VLOOKUP(B757,lingue!$A$1:$W$2465,14,FALSE),IF($A$4="E",VLOOKUP(B757,lingue!$A$1:$W$2465,20,FALSE),IF($A$4="PL",VLOOKUP(B757,lingue!$A$1:$W$2465,22,FALSE),IF($A$4="D",VLOOKUP(B757,lingue!$A$1:$W$2465,16,FALSE),IF($A$4="F",VLOOKUP(B757,lingue!$A$1:$W$2465,18,FALSE)))))))</f>
        <v>ARMADIO PORTA PRACTIBOX CON 3 CASSETTI VERTICALI PORTATA KG.400 CADAUNO - DIM. MM  L=1119 P=705 A=2000 - COLORE: GRIGIO SCURO RAL7000</v>
      </c>
      <c r="E757" s="23" t="str">
        <f>IF($A$4="I",VLOOKUP(B757,lingue!$A$1:$W$2465,13,FALSE),IF($A$4="GB",VLOOKUP(B757,lingue!$A$1:$W$2465,15,FALSE),IF($A$4="E",VLOOKUP(B757,lingue!$A$1:$W$2465,21,FALSE),IF($A$4="PL",VLOOKUP(B757,lingue!$A$1:$W$2465,23,FALSE),IF($A$4="D",VLOOKUP(B757,lingue!$A$1:$W$2465,17,FALSE),IF($A$4="F",VLOOKUP(B757,lingue!$A$1:$W$2465,19,FALSE)))))))</f>
        <v xml:space="preserve">COMPLETO DI SERRATURA COMPLETO DI 380 CASSETTI PRACTIBOX ***FORNITO IN MULTIPLI DI 1 PZ***  </v>
      </c>
      <c r="F757" s="28"/>
      <c r="G757" s="23"/>
      <c r="I757" s="24">
        <v>392190.99999999994</v>
      </c>
      <c r="J757" s="25">
        <v>1</v>
      </c>
      <c r="K757" s="26"/>
      <c r="L757" s="27">
        <v>4830.6099999999997</v>
      </c>
      <c r="M757" s="104"/>
    </row>
    <row r="758" spans="1:13" ht="21.75" customHeight="1" x14ac:dyDescent="0.25">
      <c r="A758" s="34" t="s">
        <v>654</v>
      </c>
      <c r="B758" s="79" t="s">
        <v>758</v>
      </c>
      <c r="D758" s="8" t="str">
        <f>IF($A$4="I",VLOOKUP(B758,lingue!$A$1:$W$2465,12,FALSE),IF($A$4="GB",VLOOKUP(B758,lingue!$A$1:$W$2465,14,FALSE),IF($A$4="E",VLOOKUP(B758,lingue!$A$1:$W$2465,20,FALSE),IF($A$4="PL",VLOOKUP(B758,lingue!$A$1:$W$2465,22,FALSE),IF($A$4="D",VLOOKUP(B758,lingue!$A$1:$W$2465,16,FALSE),IF($A$4="F",VLOOKUP(B758,lingue!$A$1:$W$2465,18,FALSE)))))))</f>
        <v>ARMADIO PORTA PRACTIBOX CON 3 CASSETTI VERTICALI PORTATA KG.400 CADAUNO - DIM. MM  L=1119 P=705 A=2000 - COLORE: GRIGIO SCURO RAL7000</v>
      </c>
      <c r="E758" s="23" t="str">
        <f>IF($A$4="I",VLOOKUP(B758,lingue!$A$1:$W$2465,13,FALSE),IF($A$4="GB",VLOOKUP(B758,lingue!$A$1:$W$2465,15,FALSE),IF($A$4="E",VLOOKUP(B758,lingue!$A$1:$W$2465,21,FALSE),IF($A$4="PL",VLOOKUP(B758,lingue!$A$1:$W$2465,23,FALSE),IF($A$4="D",VLOOKUP(B758,lingue!$A$1:$W$2465,17,FALSE),IF($A$4="F",VLOOKUP(B758,lingue!$A$1:$W$2465,19,FALSE)))))))</f>
        <v xml:space="preserve">COMPLETO DI SERRATURA SENZA PRACTIBOX ***FORNITO IN MULTIPLI DI 1 PZ***  </v>
      </c>
      <c r="F758" s="28"/>
      <c r="G758" s="23"/>
      <c r="I758" s="24">
        <v>259090</v>
      </c>
      <c r="J758" s="25">
        <v>1</v>
      </c>
      <c r="K758" s="26"/>
      <c r="L758" s="27">
        <v>3114.7</v>
      </c>
      <c r="M758" s="104"/>
    </row>
    <row r="759" spans="1:13" ht="21.75" customHeight="1" x14ac:dyDescent="0.25">
      <c r="A759" s="34" t="s">
        <v>654</v>
      </c>
      <c r="B759" s="79" t="s">
        <v>759</v>
      </c>
      <c r="D759" s="8" t="str">
        <f>IF($A$4="I",VLOOKUP(B759,lingue!$A$1:$W$2465,12,FALSE),IF($A$4="GB",VLOOKUP(B759,lingue!$A$1:$W$2465,14,FALSE),IF($A$4="E",VLOOKUP(B759,lingue!$A$1:$W$2465,20,FALSE),IF($A$4="PL",VLOOKUP(B759,lingue!$A$1:$W$2465,22,FALSE),IF($A$4="D",VLOOKUP(B759,lingue!$A$1:$W$2465,16,FALSE),IF($A$4="F",VLOOKUP(B759,lingue!$A$1:$W$2465,18,FALSE)))))))</f>
        <v>ARMADIO PORTA PRACTIBOX CON 3 CASSETTI VERTICALI PORTATA KG.400 CADAUNO - DIM. MM  L=1119 P=705 A=2000 - COLORE: GRIGIO SCURO RAL7000</v>
      </c>
      <c r="E759" s="23" t="str">
        <f>IF($A$4="I",VLOOKUP(B759,lingue!$A$1:$W$2465,13,FALSE),IF($A$4="GB",VLOOKUP(B759,lingue!$A$1:$W$2465,15,FALSE),IF($A$4="E",VLOOKUP(B759,lingue!$A$1:$W$2465,21,FALSE),IF($A$4="PL",VLOOKUP(B759,lingue!$A$1:$W$2465,23,FALSE),IF($A$4="D",VLOOKUP(B759,lingue!$A$1:$W$2465,17,FALSE),IF($A$4="F",VLOOKUP(B759,lingue!$A$1:$W$2465,19,FALSE)))))))</f>
        <v xml:space="preserve">COMPLETO DI SERRATURA COMPLETO DI 344 CASSETTI PRACTIBOX ***FORNITO IN MULTIPLI DI 1 PZ***  </v>
      </c>
      <c r="F759" s="28"/>
      <c r="G759" s="23"/>
      <c r="I759" s="24">
        <v>364552.99999999994</v>
      </c>
      <c r="J759" s="25">
        <v>1</v>
      </c>
      <c r="K759" s="26"/>
      <c r="L759" s="27">
        <v>4860.5200000000004</v>
      </c>
      <c r="M759" s="104"/>
    </row>
    <row r="760" spans="1:13" ht="21.75" customHeight="1" x14ac:dyDescent="0.25">
      <c r="A760" s="34" t="s">
        <v>654</v>
      </c>
      <c r="B760" s="79" t="s">
        <v>760</v>
      </c>
      <c r="D760" s="8" t="str">
        <f>IF($A$4="I",VLOOKUP(B760,lingue!$A$1:$W$2465,12,FALSE),IF($A$4="GB",VLOOKUP(B760,lingue!$A$1:$W$2465,14,FALSE),IF($A$4="E",VLOOKUP(B760,lingue!$A$1:$W$2465,20,FALSE),IF($A$4="PL",VLOOKUP(B760,lingue!$A$1:$W$2465,22,FALSE),IF($A$4="D",VLOOKUP(B760,lingue!$A$1:$W$2465,16,FALSE),IF($A$4="F",VLOOKUP(B760,lingue!$A$1:$W$2465,18,FALSE)))))))</f>
        <v>ARMADIO PORTA PRACTIBOX CON 3 CASSETTI VERTICALI PORTATA KG.400 CADAUNO - DIM. MM  L=1119 P=705 A=2000 - COLORE: GRIGIO SCURO RAL7000</v>
      </c>
      <c r="E760" s="23" t="str">
        <f>IF($A$4="I",VLOOKUP(B760,lingue!$A$1:$W$2465,13,FALSE),IF($A$4="GB",VLOOKUP(B760,lingue!$A$1:$W$2465,15,FALSE),IF($A$4="E",VLOOKUP(B760,lingue!$A$1:$W$2465,21,FALSE),IF($A$4="PL",VLOOKUP(B760,lingue!$A$1:$W$2465,23,FALSE),IF($A$4="D",VLOOKUP(B760,lingue!$A$1:$W$2465,17,FALSE),IF($A$4="F",VLOOKUP(B760,lingue!$A$1:$W$2465,19,FALSE)))))))</f>
        <v xml:space="preserve">COMPLETO DI SERRATURA SENZA PRACTIBOX ***FORNITO IN MULTIPLI DI 1 PZ***  </v>
      </c>
      <c r="F760" s="28"/>
      <c r="G760" s="23"/>
      <c r="I760" s="24">
        <v>259090</v>
      </c>
      <c r="J760" s="25">
        <v>1</v>
      </c>
      <c r="K760" s="26"/>
      <c r="L760" s="27">
        <v>3114.7</v>
      </c>
      <c r="M760" s="104"/>
    </row>
    <row r="761" spans="1:13" ht="21.75" customHeight="1" x14ac:dyDescent="0.25">
      <c r="A761" s="34" t="s">
        <v>654</v>
      </c>
      <c r="B761" s="79" t="s">
        <v>761</v>
      </c>
      <c r="D761" s="8" t="str">
        <f>IF($A$4="I",VLOOKUP(B761,lingue!$A$1:$W$2465,12,FALSE),IF($A$4="GB",VLOOKUP(B761,lingue!$A$1:$W$2465,14,FALSE),IF($A$4="E",VLOOKUP(B761,lingue!$A$1:$W$2465,20,FALSE),IF($A$4="PL",VLOOKUP(B761,lingue!$A$1:$W$2465,22,FALSE),IF($A$4="D",VLOOKUP(B761,lingue!$A$1:$W$2465,16,FALSE),IF($A$4="F",VLOOKUP(B761,lingue!$A$1:$W$2465,18,FALSE)))))))</f>
        <v>ARMADIO PORTA PRACTIBOX CON 4 CASSETTI VERTICALI PORTATA KG.400 CADAUNO - DIM. MM  L=1119 P=705 A=2000 - COLORE: GRIGIO SCURO RAL7000</v>
      </c>
      <c r="E761" s="23" t="str">
        <f>IF($A$4="I",VLOOKUP(B761,lingue!$A$1:$W$2465,13,FALSE),IF($A$4="GB",VLOOKUP(B761,lingue!$A$1:$W$2465,15,FALSE),IF($A$4="E",VLOOKUP(B761,lingue!$A$1:$W$2465,21,FALSE),IF($A$4="PL",VLOOKUP(B761,lingue!$A$1:$W$2465,23,FALSE),IF($A$4="D",VLOOKUP(B761,lingue!$A$1:$W$2465,17,FALSE),IF($A$4="F",VLOOKUP(B761,lingue!$A$1:$W$2465,19,FALSE)))))))</f>
        <v xml:space="preserve">COMPLETO DI SERRATURA SENZA PRACTIBOX ***FORNITO IN MULTIPLI DI 1 PZ***  </v>
      </c>
      <c r="F761" s="28"/>
      <c r="G761" s="23"/>
      <c r="I761" s="24">
        <v>308630</v>
      </c>
      <c r="J761" s="25">
        <v>1</v>
      </c>
      <c r="K761" s="26"/>
      <c r="L761" s="27">
        <v>3793.13</v>
      </c>
      <c r="M761" s="104"/>
    </row>
    <row r="762" spans="1:13" ht="21.75" customHeight="1" x14ac:dyDescent="0.25">
      <c r="A762" s="34" t="s">
        <v>654</v>
      </c>
      <c r="B762" s="79" t="s">
        <v>762</v>
      </c>
      <c r="D762" s="8" t="str">
        <f>IF($A$4="I",VLOOKUP(B762,lingue!$A$1:$W$2465,12,FALSE),IF($A$4="GB",VLOOKUP(B762,lingue!$A$1:$W$2465,14,FALSE),IF($A$4="E",VLOOKUP(B762,lingue!$A$1:$W$2465,20,FALSE),IF($A$4="PL",VLOOKUP(B762,lingue!$A$1:$W$2465,22,FALSE),IF($A$4="D",VLOOKUP(B762,lingue!$A$1:$W$2465,16,FALSE),IF($A$4="F",VLOOKUP(B762,lingue!$A$1:$W$2465,18,FALSE)))))))</f>
        <v>ARMADIO PORTA PRACTIBOX CON 4 CASSETTI VERTICALI PORTATA KG.400 CADAUNO - DIM. MM  L=1119 P=705 A=2000 - COLORE: GRIGIO SCURO RAL7000</v>
      </c>
      <c r="E762" s="23" t="str">
        <f>IF($A$4="I",VLOOKUP(B762,lingue!$A$1:$W$2465,13,FALSE),IF($A$4="GB",VLOOKUP(B762,lingue!$A$1:$W$2465,15,FALSE),IF($A$4="E",VLOOKUP(B762,lingue!$A$1:$W$2465,21,FALSE),IF($A$4="PL",VLOOKUP(B762,lingue!$A$1:$W$2465,23,FALSE),IF($A$4="D",VLOOKUP(B762,lingue!$A$1:$W$2465,17,FALSE),IF($A$4="F",VLOOKUP(B762,lingue!$A$1:$W$2465,19,FALSE)))))))</f>
        <v xml:space="preserve">COMPLETO DI SERRATURA COMPLETO DI 720 CASSETTI PRACTIBOX ***FORNITO IN MULTIPLI DI 1 PZ***  </v>
      </c>
      <c r="F762" s="28"/>
      <c r="G762" s="23"/>
      <c r="I762" s="24">
        <v>429228</v>
      </c>
      <c r="J762" s="25">
        <v>1</v>
      </c>
      <c r="K762" s="26"/>
      <c r="L762" s="27">
        <v>5991.36</v>
      </c>
      <c r="M762" s="104"/>
    </row>
    <row r="763" spans="1:13" ht="21.75" customHeight="1" x14ac:dyDescent="0.25">
      <c r="A763" s="34" t="s">
        <v>654</v>
      </c>
      <c r="B763" s="79" t="s">
        <v>763</v>
      </c>
      <c r="D763" s="8" t="str">
        <f>IF($A$4="I",VLOOKUP(B763,lingue!$A$1:$W$2465,12,FALSE),IF($A$4="GB",VLOOKUP(B763,lingue!$A$1:$W$2465,14,FALSE),IF($A$4="E",VLOOKUP(B763,lingue!$A$1:$W$2465,20,FALSE),IF($A$4="PL",VLOOKUP(B763,lingue!$A$1:$W$2465,22,FALSE),IF($A$4="D",VLOOKUP(B763,lingue!$A$1:$W$2465,16,FALSE),IF($A$4="F",VLOOKUP(B763,lingue!$A$1:$W$2465,18,FALSE)))))))</f>
        <v>ARMADIO PORTA PRACTIBOX CON 4 CASSETTI VERTICALI PORTATA KG.400 CADAUNO - DIM. MM  L=1527 P=705 A=2000 - COLORE: GRIGIO SCURO RAL7000</v>
      </c>
      <c r="E763" s="23" t="str">
        <f>IF($A$4="I",VLOOKUP(B763,lingue!$A$1:$W$2465,13,FALSE),IF($A$4="GB",VLOOKUP(B763,lingue!$A$1:$W$2465,15,FALSE),IF($A$4="E",VLOOKUP(B763,lingue!$A$1:$W$2465,21,FALSE),IF($A$4="PL",VLOOKUP(B763,lingue!$A$1:$W$2465,23,FALSE),IF($A$4="D",VLOOKUP(B763,lingue!$A$1:$W$2465,17,FALSE),IF($A$4="F",VLOOKUP(B763,lingue!$A$1:$W$2465,19,FALSE)))))))</f>
        <v xml:space="preserve">COMPLETO DI SERRATURA COMPLETO DI 480 CASSETTI PRACTIBOX ***FORNITO IN MULTIPLI DI 1 PZ*** </v>
      </c>
      <c r="F763" s="28"/>
      <c r="G763" s="23"/>
      <c r="I763" s="24">
        <v>469438</v>
      </c>
      <c r="J763" s="25">
        <v>1</v>
      </c>
      <c r="K763" s="26"/>
      <c r="L763" s="27">
        <v>6226.4</v>
      </c>
      <c r="M763" s="104"/>
    </row>
    <row r="764" spans="1:13" ht="21.75" customHeight="1" x14ac:dyDescent="0.25">
      <c r="A764" s="34" t="s">
        <v>654</v>
      </c>
      <c r="B764" s="79" t="s">
        <v>764</v>
      </c>
      <c r="D764" s="8" t="str">
        <f>IF($A$4="I",VLOOKUP(B764,lingue!$A$1:$W$2465,12,FALSE),IF($A$4="GB",VLOOKUP(B764,lingue!$A$1:$W$2465,14,FALSE),IF($A$4="E",VLOOKUP(B764,lingue!$A$1:$W$2465,20,FALSE),IF($A$4="PL",VLOOKUP(B764,lingue!$A$1:$W$2465,22,FALSE),IF($A$4="D",VLOOKUP(B764,lingue!$A$1:$W$2465,16,FALSE),IF($A$4="F",VLOOKUP(B764,lingue!$A$1:$W$2465,18,FALSE)))))))</f>
        <v>ARMADIO PORTA PRACTIBOX CON 4 CASSETTI VERTICALI PORTATA KG.400 CADAUNO - DIM. MM  L=1527 P=705 A=2000 - COLORE: GRIGIO SCURO RAL7000</v>
      </c>
      <c r="E764" s="23" t="str">
        <f>IF($A$4="I",VLOOKUP(B764,lingue!$A$1:$W$2465,13,FALSE),IF($A$4="GB",VLOOKUP(B764,lingue!$A$1:$W$2465,15,FALSE),IF($A$4="E",VLOOKUP(B764,lingue!$A$1:$W$2465,21,FALSE),IF($A$4="PL",VLOOKUP(B764,lingue!$A$1:$W$2465,23,FALSE),IF($A$4="D",VLOOKUP(B764,lingue!$A$1:$W$2465,17,FALSE),IF($A$4="F",VLOOKUP(B764,lingue!$A$1:$W$2465,19,FALSE)))))))</f>
        <v xml:space="preserve">COMPLETO DI SERRATURA SENZA PRACTIBOX ***FORNITO IN MULTIPLI DI 1 PZ***  </v>
      </c>
      <c r="F764" s="28"/>
      <c r="G764" s="23"/>
      <c r="I764" s="24">
        <v>330090</v>
      </c>
      <c r="J764" s="25">
        <v>1</v>
      </c>
      <c r="K764" s="26"/>
      <c r="L764" s="27">
        <v>3927.29</v>
      </c>
      <c r="M764" s="104"/>
    </row>
    <row r="765" spans="1:13" ht="21.75" customHeight="1" x14ac:dyDescent="0.25">
      <c r="A765" s="34" t="s">
        <v>654</v>
      </c>
      <c r="B765" s="79" t="s">
        <v>765</v>
      </c>
      <c r="D765" s="8" t="str">
        <f>IF($A$4="I",VLOOKUP(B765,lingue!$A$1:$W$2465,12,FALSE),IF($A$4="GB",VLOOKUP(B765,lingue!$A$1:$W$2465,14,FALSE),IF($A$4="E",VLOOKUP(B765,lingue!$A$1:$W$2465,20,FALSE),IF($A$4="PL",VLOOKUP(B765,lingue!$A$1:$W$2465,22,FALSE),IF($A$4="D",VLOOKUP(B765,lingue!$A$1:$W$2465,16,FALSE),IF($A$4="F",VLOOKUP(B765,lingue!$A$1:$W$2465,18,FALSE)))))))</f>
        <v>ARMADIO PORTA PRACTIBOX CON 5 CASSETTI VERTICALI PORTATA KG.400 CADAUNO - DIM. MM  L=1527 P=705 A=2000 - COLORE: GRIGIO SCURO RAL7000</v>
      </c>
      <c r="E765" s="23" t="str">
        <f>IF($A$4="I",VLOOKUP(B765,lingue!$A$1:$W$2465,13,FALSE),IF($A$4="GB",VLOOKUP(B765,lingue!$A$1:$W$2465,15,FALSE),IF($A$4="E",VLOOKUP(B765,lingue!$A$1:$W$2465,21,FALSE),IF($A$4="PL",VLOOKUP(B765,lingue!$A$1:$W$2465,23,FALSE),IF($A$4="D",VLOOKUP(B765,lingue!$A$1:$W$2465,17,FALSE),IF($A$4="F",VLOOKUP(B765,lingue!$A$1:$W$2465,19,FALSE)))))))</f>
        <v xml:space="preserve">COMPLETO DI SERRATURA SENZA PRACTIBOX ***FORNITO IN MULTIPLI DI 1 PZ***  </v>
      </c>
      <c r="F765" s="28"/>
      <c r="G765" s="23"/>
      <c r="I765" s="24">
        <v>379630</v>
      </c>
      <c r="J765" s="25">
        <v>1</v>
      </c>
      <c r="K765" s="26"/>
      <c r="L765" s="27">
        <v>4605.72</v>
      </c>
      <c r="M765" s="104"/>
    </row>
    <row r="766" spans="1:13" ht="21.75" customHeight="1" x14ac:dyDescent="0.25">
      <c r="A766" s="34" t="s">
        <v>654</v>
      </c>
      <c r="B766" s="79" t="s">
        <v>766</v>
      </c>
      <c r="D766" s="8" t="str">
        <f>IF($A$4="I",VLOOKUP(B766,lingue!$A$1:$W$2465,12,FALSE),IF($A$4="GB",VLOOKUP(B766,lingue!$A$1:$W$2465,14,FALSE),IF($A$4="E",VLOOKUP(B766,lingue!$A$1:$W$2465,20,FALSE),IF($A$4="PL",VLOOKUP(B766,lingue!$A$1:$W$2465,22,FALSE),IF($A$4="D",VLOOKUP(B766,lingue!$A$1:$W$2465,16,FALSE),IF($A$4="F",VLOOKUP(B766,lingue!$A$1:$W$2465,18,FALSE)))))))</f>
        <v>ARMADIO PORTA PRACTIBOX CON 5 CASSETTI VERTICALI PORTATA KG.400 CADAUNO - DIM. MM  L=1527 P=705 A=2000 - COLORE: GRIGIO SCURO RAL7000</v>
      </c>
      <c r="E766" s="23" t="str">
        <f>IF($A$4="I",VLOOKUP(B766,lingue!$A$1:$W$2465,13,FALSE),IF($A$4="GB",VLOOKUP(B766,lingue!$A$1:$W$2465,15,FALSE),IF($A$4="E",VLOOKUP(B766,lingue!$A$1:$W$2465,21,FALSE),IF($A$4="PL",VLOOKUP(B766,lingue!$A$1:$W$2465,23,FALSE),IF($A$4="D",VLOOKUP(B766,lingue!$A$1:$W$2465,17,FALSE),IF($A$4="F",VLOOKUP(B766,lingue!$A$1:$W$2465,19,FALSE)))))))</f>
        <v xml:space="preserve">COMPLETO DI SERRATURA COMPLETO DI 900 CASSETTI PRACTIBOX ***FORNITO IN MULTIPLI DI 1 PZ*** </v>
      </c>
      <c r="F766" s="28"/>
      <c r="G766" s="23"/>
      <c r="I766" s="24">
        <v>530375</v>
      </c>
      <c r="J766" s="25">
        <v>1</v>
      </c>
      <c r="K766" s="26"/>
      <c r="L766" s="27">
        <v>7353.53</v>
      </c>
      <c r="M766" s="104"/>
    </row>
    <row r="767" spans="1:13" ht="21.75" customHeight="1" x14ac:dyDescent="0.25">
      <c r="A767" s="34" t="s">
        <v>654</v>
      </c>
      <c r="B767" s="79" t="s">
        <v>767</v>
      </c>
      <c r="D767" s="8" t="str">
        <f>IF($A$4="I",VLOOKUP(B767,lingue!$A$1:$W$2465,12,FALSE),IF($A$4="GB",VLOOKUP(B767,lingue!$A$1:$W$2465,14,FALSE),IF($A$4="E",VLOOKUP(B767,lingue!$A$1:$W$2465,20,FALSE),IF($A$4="PL",VLOOKUP(B767,lingue!$A$1:$W$2465,22,FALSE),IF($A$4="D",VLOOKUP(B767,lingue!$A$1:$W$2465,16,FALSE),IF($A$4="F",VLOOKUP(B767,lingue!$A$1:$W$2465,18,FALSE)))))))</f>
        <v>DISPENSER DA BANCO PORTA PRACTIBOX SENZA PRACTIBOX - DIM. MM  L=610 P=150 A=500 - COLORE: GRIGIO SCURO RAL7000</v>
      </c>
      <c r="E767" s="23" t="str">
        <f>IF($A$4="I",VLOOKUP(B767,lingue!$A$1:$W$2465,13,FALSE),IF($A$4="GB",VLOOKUP(B767,lingue!$A$1:$W$2465,15,FALSE),IF($A$4="E",VLOOKUP(B767,lingue!$A$1:$W$2465,21,FALSE),IF($A$4="PL",VLOOKUP(B767,lingue!$A$1:$W$2465,23,FALSE),IF($A$4="D",VLOOKUP(B767,lingue!$A$1:$W$2465,17,FALSE),IF($A$4="F",VLOOKUP(B767,lingue!$A$1:$W$2465,19,FALSE)))))))</f>
        <v xml:space="preserve">***FORNITO IN MULTIPLI DI 1 PZ*** </v>
      </c>
      <c r="F767" s="28"/>
      <c r="G767" s="23"/>
      <c r="I767" s="24">
        <v>3500</v>
      </c>
      <c r="J767" s="25">
        <v>1</v>
      </c>
      <c r="K767" s="26"/>
      <c r="L767" s="27">
        <v>39.869999999999997</v>
      </c>
      <c r="M767" s="104"/>
    </row>
    <row r="768" spans="1:13" ht="21.75" customHeight="1" x14ac:dyDescent="0.25">
      <c r="A768" s="34" t="s">
        <v>654</v>
      </c>
      <c r="B768" s="79" t="s">
        <v>768</v>
      </c>
      <c r="D768" s="8" t="str">
        <f>IF($A$4="I",VLOOKUP(B768,lingue!$A$1:$W$2465,12,FALSE),IF($A$4="GB",VLOOKUP(B768,lingue!$A$1:$W$2465,14,FALSE),IF($A$4="E",VLOOKUP(B768,lingue!$A$1:$W$2465,20,FALSE),IF($A$4="PL",VLOOKUP(B768,lingue!$A$1:$W$2465,22,FALSE),IF($A$4="D",VLOOKUP(B768,lingue!$A$1:$W$2465,16,FALSE),IF($A$4="F",VLOOKUP(B768,lingue!$A$1:$W$2465,18,FALSE)))))))</f>
        <v>DISPENSER DA BANCO PORTA PRACTIBOX CON PRACTIBOX CON 15 CASSETTI - DIM. MM  L=610 P=189 A=500 - COLORE: GRIGIO SCURO RAL7000</v>
      </c>
      <c r="E768" s="23" t="str">
        <f>IF($A$4="I",VLOOKUP(B768,lingue!$A$1:$W$2465,13,FALSE),IF($A$4="GB",VLOOKUP(B768,lingue!$A$1:$W$2465,15,FALSE),IF($A$4="E",VLOOKUP(B768,lingue!$A$1:$W$2465,21,FALSE),IF($A$4="PL",VLOOKUP(B768,lingue!$A$1:$W$2465,23,FALSE),IF($A$4="D",VLOOKUP(B768,lingue!$A$1:$W$2465,17,FALSE),IF($A$4="F",VLOOKUP(B768,lingue!$A$1:$W$2465,19,FALSE)))))))</f>
        <v xml:space="preserve">***FORNITO IN MULTIPLI DI 1 PZ*** </v>
      </c>
      <c r="F768" s="28"/>
      <c r="G768" s="23"/>
      <c r="I768" s="24">
        <v>8757</v>
      </c>
      <c r="J768" s="25">
        <v>1</v>
      </c>
      <c r="K768" s="26"/>
      <c r="L768" s="27">
        <v>125.66</v>
      </c>
      <c r="M768" s="104"/>
    </row>
    <row r="769" spans="1:13" ht="21.75" customHeight="1" x14ac:dyDescent="0.25">
      <c r="A769" s="34" t="s">
        <v>654</v>
      </c>
      <c r="B769" s="79" t="s">
        <v>769</v>
      </c>
      <c r="D769" s="8" t="str">
        <f>IF($A$4="I",VLOOKUP(B769,lingue!$A$1:$W$2465,12,FALSE),IF($A$4="GB",VLOOKUP(B769,lingue!$A$1:$W$2465,14,FALSE),IF($A$4="E",VLOOKUP(B769,lingue!$A$1:$W$2465,20,FALSE),IF($A$4="PL",VLOOKUP(B769,lingue!$A$1:$W$2465,22,FALSE),IF($A$4="D",VLOOKUP(B769,lingue!$A$1:$W$2465,16,FALSE),IF($A$4="F",VLOOKUP(B769,lingue!$A$1:$W$2465,18,FALSE)))))))</f>
        <v>SCAFFALE A MURO CON BASE PORTA PRACTIBOX SENZA PRACTIBOX - DIM. MM  L=600 P=325 A=1500 - COLORE: GRIGIO SCURO RAL7000</v>
      </c>
      <c r="E769" s="23" t="str">
        <f>IF($A$4="I",VLOOKUP(B769,lingue!$A$1:$W$2465,13,FALSE),IF($A$4="GB",VLOOKUP(B769,lingue!$A$1:$W$2465,15,FALSE),IF($A$4="E",VLOOKUP(B769,lingue!$A$1:$W$2465,21,FALSE),IF($A$4="PL",VLOOKUP(B769,lingue!$A$1:$W$2465,23,FALSE),IF($A$4="D",VLOOKUP(B769,lingue!$A$1:$W$2465,17,FALSE),IF($A$4="F",VLOOKUP(B769,lingue!$A$1:$W$2465,19,FALSE)))))))</f>
        <v xml:space="preserve">***FORNITO IN MULTIPLI DI 1 PZ*** </v>
      </c>
      <c r="F769" s="28"/>
      <c r="G769" s="23"/>
      <c r="I769" s="24">
        <v>8500</v>
      </c>
      <c r="J769" s="25">
        <v>1</v>
      </c>
      <c r="K769" s="26"/>
      <c r="L769" s="27">
        <v>81.44</v>
      </c>
      <c r="M769" s="104"/>
    </row>
    <row r="770" spans="1:13" ht="21.75" customHeight="1" x14ac:dyDescent="0.25">
      <c r="A770" s="34" t="s">
        <v>654</v>
      </c>
      <c r="B770" s="79" t="s">
        <v>770</v>
      </c>
      <c r="D770" s="8" t="str">
        <f>IF($A$4="I",VLOOKUP(B770,lingue!$A$1:$W$2465,12,FALSE),IF($A$4="GB",VLOOKUP(B770,lingue!$A$1:$W$2465,14,FALSE),IF($A$4="E",VLOOKUP(B770,lingue!$A$1:$W$2465,20,FALSE),IF($A$4="PL",VLOOKUP(B770,lingue!$A$1:$W$2465,22,FALSE),IF($A$4="D",VLOOKUP(B770,lingue!$A$1:$W$2465,16,FALSE),IF($A$4="F",VLOOKUP(B770,lingue!$A$1:$W$2465,18,FALSE)))))))</f>
        <v>SCAFFALE A MURO CON BASE PORTA PRACTIBOX CON PRACTIBOX CON 58 CASSETTI - DIM. MM  L=600 P=325 A=1528 - COLORE: GRIGIO SCURO RAL7000</v>
      </c>
      <c r="E770" s="23" t="str">
        <f>IF($A$4="I",VLOOKUP(B770,lingue!$A$1:$W$2465,13,FALSE),IF($A$4="GB",VLOOKUP(B770,lingue!$A$1:$W$2465,15,FALSE),IF($A$4="E",VLOOKUP(B770,lingue!$A$1:$W$2465,21,FALSE),IF($A$4="PL",VLOOKUP(B770,lingue!$A$1:$W$2465,23,FALSE),IF($A$4="D",VLOOKUP(B770,lingue!$A$1:$W$2465,17,FALSE),IF($A$4="F",VLOOKUP(B770,lingue!$A$1:$W$2465,19,FALSE)))))))</f>
        <v xml:space="preserve">***FORNITO IN MULTIPLI DI 1 PZ*** </v>
      </c>
      <c r="F770" s="28"/>
      <c r="G770" s="23"/>
      <c r="I770" s="24">
        <v>23727</v>
      </c>
      <c r="J770" s="25">
        <v>1</v>
      </c>
      <c r="K770" s="26"/>
      <c r="L770" s="27">
        <v>337.19</v>
      </c>
      <c r="M770" s="104"/>
    </row>
    <row r="771" spans="1:13" ht="21.75" customHeight="1" x14ac:dyDescent="0.25">
      <c r="A771" s="34" t="s">
        <v>654</v>
      </c>
      <c r="B771" s="79" t="s">
        <v>771</v>
      </c>
      <c r="D771" s="8" t="str">
        <f>IF($A$4="I",VLOOKUP(B771,lingue!$A$1:$W$2465,12,FALSE),IF($A$4="GB",VLOOKUP(B771,lingue!$A$1:$W$2465,14,FALSE),IF($A$4="E",VLOOKUP(B771,lingue!$A$1:$W$2465,20,FALSE),IF($A$4="PL",VLOOKUP(B771,lingue!$A$1:$W$2465,22,FALSE),IF($A$4="D",VLOOKUP(B771,lingue!$A$1:$W$2465,16,FALSE),IF($A$4="F",VLOOKUP(B771,lingue!$A$1:$W$2465,18,FALSE)))))))</f>
        <v>SCAFFALE A MURO CON BASE PORTA PRACTIBOX CON PRACTIBOX CON 78 CASSETTI - DIM. MM  L=600 P=325 A=1556 - COLORE: GRIGIO SCURO RAL7000</v>
      </c>
      <c r="E771" s="23" t="str">
        <f>IF($A$4="I",VLOOKUP(B771,lingue!$A$1:$W$2465,13,FALSE),IF($A$4="GB",VLOOKUP(B771,lingue!$A$1:$W$2465,15,FALSE),IF($A$4="E",VLOOKUP(B771,lingue!$A$1:$W$2465,21,FALSE),IF($A$4="PL",VLOOKUP(B771,lingue!$A$1:$W$2465,23,FALSE),IF($A$4="D",VLOOKUP(B771,lingue!$A$1:$W$2465,17,FALSE),IF($A$4="F",VLOOKUP(B771,lingue!$A$1:$W$2465,19,FALSE)))))))</f>
        <v xml:space="preserve">***FORNITO IN MULTIPLI DI 1 PZ*** </v>
      </c>
      <c r="F771" s="28"/>
      <c r="G771" s="23"/>
      <c r="I771" s="24">
        <v>21565</v>
      </c>
      <c r="J771" s="25">
        <v>1</v>
      </c>
      <c r="K771" s="26"/>
      <c r="L771" s="27">
        <v>319.58</v>
      </c>
      <c r="M771" s="104"/>
    </row>
    <row r="772" spans="1:13" ht="21.75" customHeight="1" x14ac:dyDescent="0.25">
      <c r="A772" s="34" t="s">
        <v>654</v>
      </c>
      <c r="B772" s="79" t="s">
        <v>772</v>
      </c>
      <c r="D772" s="8" t="str">
        <f>IF($A$4="I",VLOOKUP(B772,lingue!$A$1:$W$2465,12,FALSE),IF($A$4="GB",VLOOKUP(B772,lingue!$A$1:$W$2465,14,FALSE),IF($A$4="E",VLOOKUP(B772,lingue!$A$1:$W$2465,20,FALSE),IF($A$4="PL",VLOOKUP(B772,lingue!$A$1:$W$2465,22,FALSE),IF($A$4="D",VLOOKUP(B772,lingue!$A$1:$W$2465,16,FALSE),IF($A$4="F",VLOOKUP(B772,lingue!$A$1:$W$2465,18,FALSE)))))))</f>
        <v>SCAFFALE A MURO CON BASE PORTA PRACTIBOX CON PRACTIBOX CON 114 CASSETTI - DIM. MM  L=600 P=325 A=1500 - COLORE: GRIGIO SCURO RAL7000</v>
      </c>
      <c r="E772" s="23" t="str">
        <f>IF($A$4="I",VLOOKUP(B772,lingue!$A$1:$W$2465,13,FALSE),IF($A$4="GB",VLOOKUP(B772,lingue!$A$1:$W$2465,15,FALSE),IF($A$4="E",VLOOKUP(B772,lingue!$A$1:$W$2465,21,FALSE),IF($A$4="PL",VLOOKUP(B772,lingue!$A$1:$W$2465,23,FALSE),IF($A$4="D",VLOOKUP(B772,lingue!$A$1:$W$2465,17,FALSE),IF($A$4="F",VLOOKUP(B772,lingue!$A$1:$W$2465,19,FALSE)))))))</f>
        <v xml:space="preserve">***FORNITO IN MULTIPLI DI 1 PZ*** </v>
      </c>
      <c r="F772" s="28"/>
      <c r="G772" s="23"/>
      <c r="I772" s="24">
        <v>20303</v>
      </c>
      <c r="J772" s="25">
        <v>1</v>
      </c>
      <c r="K772" s="26"/>
      <c r="L772" s="27">
        <v>329.71</v>
      </c>
      <c r="M772" s="104"/>
    </row>
    <row r="773" spans="1:13" ht="21.75" customHeight="1" x14ac:dyDescent="0.25">
      <c r="A773" s="34" t="s">
        <v>654</v>
      </c>
      <c r="B773" s="79" t="s">
        <v>773</v>
      </c>
      <c r="D773" s="8" t="str">
        <f>IF($A$4="I",VLOOKUP(B773,lingue!$A$1:$W$2465,12,FALSE),IF($A$4="GB",VLOOKUP(B773,lingue!$A$1:$W$2465,14,FALSE),IF($A$4="E",VLOOKUP(B773,lingue!$A$1:$W$2465,20,FALSE),IF($A$4="PL",VLOOKUP(B773,lingue!$A$1:$W$2465,22,FALSE),IF($A$4="D",VLOOKUP(B773,lingue!$A$1:$W$2465,16,FALSE),IF($A$4="F",VLOOKUP(B773,lingue!$A$1:$W$2465,18,FALSE)))))))</f>
        <v>SCAFFALE A MURO CON BASE PORTA PRACTIBOX SENZA PRACTIBOX - DIM. MM  L=600 P=325 A=1750 - COLORE: GRIGIO SCURO RAL7000</v>
      </c>
      <c r="E773" s="23" t="str">
        <f>IF($A$4="I",VLOOKUP(B773,lingue!$A$1:$W$2465,13,FALSE),IF($A$4="GB",VLOOKUP(B773,lingue!$A$1:$W$2465,15,FALSE),IF($A$4="E",VLOOKUP(B773,lingue!$A$1:$W$2465,21,FALSE),IF($A$4="PL",VLOOKUP(B773,lingue!$A$1:$W$2465,23,FALSE),IF($A$4="D",VLOOKUP(B773,lingue!$A$1:$W$2465,17,FALSE),IF($A$4="F",VLOOKUP(B773,lingue!$A$1:$W$2465,19,FALSE)))))))</f>
        <v xml:space="preserve">***FORNITO IN MULTIPLI DI 1 PZ*** </v>
      </c>
      <c r="F773" s="28"/>
      <c r="G773" s="23"/>
      <c r="I773" s="24">
        <v>27500</v>
      </c>
      <c r="J773" s="25">
        <v>1</v>
      </c>
      <c r="K773" s="26"/>
      <c r="L773" s="27">
        <v>84.28</v>
      </c>
      <c r="M773" s="104"/>
    </row>
    <row r="774" spans="1:13" ht="21.75" customHeight="1" x14ac:dyDescent="0.25">
      <c r="A774" s="34" t="s">
        <v>654</v>
      </c>
      <c r="B774" s="79" t="s">
        <v>774</v>
      </c>
      <c r="D774" s="8" t="str">
        <f>IF($A$4="I",VLOOKUP(B774,lingue!$A$1:$W$2465,12,FALSE),IF($A$4="GB",VLOOKUP(B774,lingue!$A$1:$W$2465,14,FALSE),IF($A$4="E",VLOOKUP(B774,lingue!$A$1:$W$2465,20,FALSE),IF($A$4="PL",VLOOKUP(B774,lingue!$A$1:$W$2465,22,FALSE),IF($A$4="D",VLOOKUP(B774,lingue!$A$1:$W$2465,16,FALSE),IF($A$4="F",VLOOKUP(B774,lingue!$A$1:$W$2465,18,FALSE)))))))</f>
        <v>SCAFFALE A MURO CON BASE PORTA PRACTIBOX CON PRACTIBOX CON 57 CASSETTI - DIM. MM  L=600 P=325 A=1770 - COLORE: GRIGIO SCURO RAL7000</v>
      </c>
      <c r="E774" s="23" t="str">
        <f>IF($A$4="I",VLOOKUP(B774,lingue!$A$1:$W$2465,13,FALSE),IF($A$4="GB",VLOOKUP(B774,lingue!$A$1:$W$2465,15,FALSE),IF($A$4="E",VLOOKUP(B774,lingue!$A$1:$W$2465,21,FALSE),IF($A$4="PL",VLOOKUP(B774,lingue!$A$1:$W$2465,23,FALSE),IF($A$4="D",VLOOKUP(B774,lingue!$A$1:$W$2465,17,FALSE),IF($A$4="F",VLOOKUP(B774,lingue!$A$1:$W$2465,19,FALSE)))))))</f>
        <v xml:space="preserve">***FORNITO IN MULTIPLI DI 1 PZ*** </v>
      </c>
      <c r="F774" s="28"/>
      <c r="G774" s="23"/>
      <c r="I774" s="24">
        <v>45281</v>
      </c>
      <c r="J774" s="25">
        <v>1</v>
      </c>
      <c r="K774" s="26"/>
      <c r="L774" s="27">
        <v>378.32</v>
      </c>
      <c r="M774" s="104"/>
    </row>
    <row r="775" spans="1:13" ht="21.75" customHeight="1" x14ac:dyDescent="0.25">
      <c r="A775" s="34" t="s">
        <v>654</v>
      </c>
      <c r="B775" s="79" t="s">
        <v>775</v>
      </c>
      <c r="D775" s="8" t="str">
        <f>IF($A$4="I",VLOOKUP(B775,lingue!$A$1:$W$2465,12,FALSE),IF($A$4="GB",VLOOKUP(B775,lingue!$A$1:$W$2465,14,FALSE),IF($A$4="E",VLOOKUP(B775,lingue!$A$1:$W$2465,20,FALSE),IF($A$4="PL",VLOOKUP(B775,lingue!$A$1:$W$2465,22,FALSE),IF($A$4="D",VLOOKUP(B775,lingue!$A$1:$W$2465,16,FALSE),IF($A$4="F",VLOOKUP(B775,lingue!$A$1:$W$2465,18,FALSE)))))))</f>
        <v>SCAFFALE A MURO CON BASE PORTA PRACTIBOX CON PRACTIBOX CON 62 CASSETTI - DIM. MM  L=600 P=325 A=1750 - COLORE: GRIGIO SCURO RAL7000</v>
      </c>
      <c r="E775" s="23" t="str">
        <f>IF($A$4="I",VLOOKUP(B775,lingue!$A$1:$W$2465,13,FALSE),IF($A$4="GB",VLOOKUP(B775,lingue!$A$1:$W$2465,15,FALSE),IF($A$4="E",VLOOKUP(B775,lingue!$A$1:$W$2465,21,FALSE),IF($A$4="PL",VLOOKUP(B775,lingue!$A$1:$W$2465,23,FALSE),IF($A$4="D",VLOOKUP(B775,lingue!$A$1:$W$2465,17,FALSE),IF($A$4="F",VLOOKUP(B775,lingue!$A$1:$W$2465,19,FALSE)))))))</f>
        <v xml:space="preserve">***FORNITO IN MULTIPLI DI 1 PZ*** </v>
      </c>
      <c r="F775" s="28"/>
      <c r="G775" s="23"/>
      <c r="I775" s="24">
        <v>45159</v>
      </c>
      <c r="J775" s="25">
        <v>1</v>
      </c>
      <c r="K775" s="26"/>
      <c r="L775" s="27">
        <v>378.36</v>
      </c>
      <c r="M775" s="104"/>
    </row>
    <row r="776" spans="1:13" ht="21.75" customHeight="1" x14ac:dyDescent="0.25">
      <c r="A776" s="34" t="s">
        <v>654</v>
      </c>
      <c r="B776" s="79" t="s">
        <v>776</v>
      </c>
      <c r="D776" s="8" t="str">
        <f>IF($A$4="I",VLOOKUP(B776,lingue!$A$1:$W$2465,12,FALSE),IF($A$4="GB",VLOOKUP(B776,lingue!$A$1:$W$2465,14,FALSE),IF($A$4="E",VLOOKUP(B776,lingue!$A$1:$W$2465,20,FALSE),IF($A$4="PL",VLOOKUP(B776,lingue!$A$1:$W$2465,22,FALSE),IF($A$4="D",VLOOKUP(B776,lingue!$A$1:$W$2465,16,FALSE),IF($A$4="F",VLOOKUP(B776,lingue!$A$1:$W$2465,18,FALSE)))))))</f>
        <v>SCAFFALE A MURO CON BASE PORTA PRACTIBOX CON PRACTIBOX CON 112 CASSETTI - DIM. MM  L=600 P=325 A=1786 - COLORE: GRIGIO SCURO RAL7000</v>
      </c>
      <c r="E776" s="23" t="str">
        <f>IF($A$4="I",VLOOKUP(B776,lingue!$A$1:$W$2465,13,FALSE),IF($A$4="GB",VLOOKUP(B776,lingue!$A$1:$W$2465,15,FALSE),IF($A$4="E",VLOOKUP(B776,lingue!$A$1:$W$2465,21,FALSE),IF($A$4="PL",VLOOKUP(B776,lingue!$A$1:$W$2465,23,FALSE),IF($A$4="D",VLOOKUP(B776,lingue!$A$1:$W$2465,17,FALSE),IF($A$4="F",VLOOKUP(B776,lingue!$A$1:$W$2465,19,FALSE)))))))</f>
        <v xml:space="preserve">***FORNITO IN MULTIPLI DI 1 PZ*** </v>
      </c>
      <c r="F776" s="28"/>
      <c r="G776" s="23"/>
      <c r="I776" s="24">
        <v>42756</v>
      </c>
      <c r="J776" s="25">
        <v>1</v>
      </c>
      <c r="K776" s="26"/>
      <c r="L776" s="27">
        <v>379.19</v>
      </c>
      <c r="M776" s="104"/>
    </row>
    <row r="777" spans="1:13" ht="21.75" customHeight="1" x14ac:dyDescent="0.25">
      <c r="A777" s="34" t="s">
        <v>654</v>
      </c>
      <c r="B777" s="79" t="s">
        <v>777</v>
      </c>
      <c r="D777" s="8" t="str">
        <f>IF($A$4="I",VLOOKUP(B777,lingue!$A$1:$W$2465,12,FALSE),IF($A$4="GB",VLOOKUP(B777,lingue!$A$1:$W$2465,14,FALSE),IF($A$4="E",VLOOKUP(B777,lingue!$A$1:$W$2465,20,FALSE),IF($A$4="PL",VLOOKUP(B777,lingue!$A$1:$W$2465,22,FALSE),IF($A$4="D",VLOOKUP(B777,lingue!$A$1:$W$2465,16,FALSE),IF($A$4="F",VLOOKUP(B777,lingue!$A$1:$W$2465,18,FALSE)))))))</f>
        <v>SCAFFALE A MURO CON BASE PORTA PRACTIBOX SENZA PRACTIBOX - DIM. MM  L=600 P=325 A=1950 - COLORE: GRIGIO SCURO RAL7000</v>
      </c>
      <c r="E777" s="23" t="str">
        <f>IF($A$4="I",VLOOKUP(B777,lingue!$A$1:$W$2465,13,FALSE),IF($A$4="GB",VLOOKUP(B777,lingue!$A$1:$W$2465,15,FALSE),IF($A$4="E",VLOOKUP(B777,lingue!$A$1:$W$2465,21,FALSE),IF($A$4="PL",VLOOKUP(B777,lingue!$A$1:$W$2465,23,FALSE),IF($A$4="D",VLOOKUP(B777,lingue!$A$1:$W$2465,17,FALSE),IF($A$4="F",VLOOKUP(B777,lingue!$A$1:$W$2465,19,FALSE)))))))</f>
        <v xml:space="preserve">***FORNITO IN MULTIPLI DI 1 PZ*** </v>
      </c>
      <c r="F777" s="28"/>
      <c r="G777" s="23"/>
      <c r="I777" s="24">
        <v>10300</v>
      </c>
      <c r="J777" s="25">
        <v>1</v>
      </c>
      <c r="K777" s="26"/>
      <c r="L777" s="27">
        <v>85.92</v>
      </c>
      <c r="M777" s="104"/>
    </row>
    <row r="778" spans="1:13" ht="21.75" customHeight="1" x14ac:dyDescent="0.25">
      <c r="A778" s="34" t="s">
        <v>654</v>
      </c>
      <c r="B778" s="79" t="s">
        <v>778</v>
      </c>
      <c r="D778" s="8" t="str">
        <f>IF($A$4="I",VLOOKUP(B778,lingue!$A$1:$W$2465,12,FALSE),IF($A$4="GB",VLOOKUP(B778,lingue!$A$1:$W$2465,14,FALSE),IF($A$4="E",VLOOKUP(B778,lingue!$A$1:$W$2465,20,FALSE),IF($A$4="PL",VLOOKUP(B778,lingue!$A$1:$W$2465,22,FALSE),IF($A$4="D",VLOOKUP(B778,lingue!$A$1:$W$2465,16,FALSE),IF($A$4="F",VLOOKUP(B778,lingue!$A$1:$W$2465,18,FALSE)))))))</f>
        <v>SCAFFALE A MURO CON BASE PORTA PRACTIBOX CON PRACTIBOX CON 61 CASSETTI - DIM. MM  L=600 P=325 A=1976 - COLORE: GRIGIO SCURO RAL7000</v>
      </c>
      <c r="E778" s="23" t="str">
        <f>IF($A$4="I",VLOOKUP(B778,lingue!$A$1:$W$2465,13,FALSE),IF($A$4="GB",VLOOKUP(B778,lingue!$A$1:$W$2465,15,FALSE),IF($A$4="E",VLOOKUP(B778,lingue!$A$1:$W$2465,21,FALSE),IF($A$4="PL",VLOOKUP(B778,lingue!$A$1:$W$2465,23,FALSE),IF($A$4="D",VLOOKUP(B778,lingue!$A$1:$W$2465,17,FALSE),IF($A$4="F",VLOOKUP(B778,lingue!$A$1:$W$2465,19,FALSE)))))))</f>
        <v xml:space="preserve">***FORNITO IN MULTIPLI DI 1 PZ*** </v>
      </c>
      <c r="F778" s="28"/>
      <c r="G778" s="23"/>
      <c r="I778" s="24">
        <v>30513</v>
      </c>
      <c r="J778" s="25">
        <v>1</v>
      </c>
      <c r="K778" s="26"/>
      <c r="L778" s="27">
        <v>418.26</v>
      </c>
      <c r="M778" s="104"/>
    </row>
    <row r="779" spans="1:13" ht="21.75" customHeight="1" x14ac:dyDescent="0.25">
      <c r="A779" s="34" t="s">
        <v>654</v>
      </c>
      <c r="B779" s="79" t="s">
        <v>779</v>
      </c>
      <c r="D779" s="8" t="str">
        <f>IF($A$4="I",VLOOKUP(B779,lingue!$A$1:$W$2465,12,FALSE),IF($A$4="GB",VLOOKUP(B779,lingue!$A$1:$W$2465,14,FALSE),IF($A$4="E",VLOOKUP(B779,lingue!$A$1:$W$2465,20,FALSE),IF($A$4="PL",VLOOKUP(B779,lingue!$A$1:$W$2465,22,FALSE),IF($A$4="D",VLOOKUP(B779,lingue!$A$1:$W$2465,16,FALSE),IF($A$4="F",VLOOKUP(B779,lingue!$A$1:$W$2465,18,FALSE)))))))</f>
        <v>SCAFFALE A MURO CON BASE PORTA PRACTIBOX CON PRACTIBOX CON 66 CASSETTI - DIM. MM  L=600 P=325 A=1950 - COLORE: GRIGIO SCURO RAL7000</v>
      </c>
      <c r="E779" s="23" t="str">
        <f>IF($A$4="I",VLOOKUP(B779,lingue!$A$1:$W$2465,13,FALSE),IF($A$4="GB",VLOOKUP(B779,lingue!$A$1:$W$2465,15,FALSE),IF($A$4="E",VLOOKUP(B779,lingue!$A$1:$W$2465,21,FALSE),IF($A$4="PL",VLOOKUP(B779,lingue!$A$1:$W$2465,23,FALSE),IF($A$4="D",VLOOKUP(B779,lingue!$A$1:$W$2465,17,FALSE),IF($A$4="F",VLOOKUP(B779,lingue!$A$1:$W$2465,19,FALSE)))))))</f>
        <v xml:space="preserve">***FORNITO IN MULTIPLI DI 1 PZ*** </v>
      </c>
      <c r="F779" s="28"/>
      <c r="G779" s="23"/>
      <c r="I779" s="24">
        <v>30391</v>
      </c>
      <c r="J779" s="25">
        <v>1</v>
      </c>
      <c r="K779" s="26"/>
      <c r="L779" s="27">
        <v>418.31</v>
      </c>
      <c r="M779" s="104"/>
    </row>
    <row r="780" spans="1:13" ht="21.75" customHeight="1" x14ac:dyDescent="0.25">
      <c r="A780" s="34" t="s">
        <v>654</v>
      </c>
      <c r="B780" s="79" t="s">
        <v>780</v>
      </c>
      <c r="D780" s="8" t="str">
        <f>IF($A$4="I",VLOOKUP(B780,lingue!$A$1:$W$2465,12,FALSE),IF($A$4="GB",VLOOKUP(B780,lingue!$A$1:$W$2465,14,FALSE),IF($A$4="E",VLOOKUP(B780,lingue!$A$1:$W$2465,20,FALSE),IF($A$4="PL",VLOOKUP(B780,lingue!$A$1:$W$2465,22,FALSE),IF($A$4="D",VLOOKUP(B780,lingue!$A$1:$W$2465,16,FALSE),IF($A$4="F",VLOOKUP(B780,lingue!$A$1:$W$2465,18,FALSE)))))))</f>
        <v>SCAFFALE A MURO CON BASE PORTA PRACTIBOX CON PRACTIBOX CON 117 CASSETTI - DIM. MM  L=600 P=325 A=1950 - COLORE: GRIGIO SCURO RAL7000</v>
      </c>
      <c r="E780" s="23" t="str">
        <f>IF($A$4="I",VLOOKUP(B780,lingue!$A$1:$W$2465,13,FALSE),IF($A$4="GB",VLOOKUP(B780,lingue!$A$1:$W$2465,15,FALSE),IF($A$4="E",VLOOKUP(B780,lingue!$A$1:$W$2465,21,FALSE),IF($A$4="PL",VLOOKUP(B780,lingue!$A$1:$W$2465,23,FALSE),IF($A$4="D",VLOOKUP(B780,lingue!$A$1:$W$2465,17,FALSE),IF($A$4="F",VLOOKUP(B780,lingue!$A$1:$W$2465,19,FALSE)))))))</f>
        <v xml:space="preserve">***FORNITO IN MULTIPLI DI 1 PZ*** </v>
      </c>
      <c r="F780" s="28"/>
      <c r="G780" s="23"/>
      <c r="I780" s="24">
        <v>27173</v>
      </c>
      <c r="J780" s="25">
        <v>1</v>
      </c>
      <c r="K780" s="26"/>
      <c r="L780" s="27">
        <v>408.3</v>
      </c>
      <c r="M780" s="104"/>
    </row>
    <row r="781" spans="1:13" ht="21.75" customHeight="1" x14ac:dyDescent="0.25">
      <c r="A781" s="34" t="s">
        <v>654</v>
      </c>
      <c r="B781" s="79" t="s">
        <v>781</v>
      </c>
      <c r="D781" s="8" t="str">
        <f>IF($A$4="I",VLOOKUP(B781,lingue!$A$1:$W$2465,12,FALSE),IF($A$4="GB",VLOOKUP(B781,lingue!$A$1:$W$2465,14,FALSE),IF($A$4="E",VLOOKUP(B781,lingue!$A$1:$W$2465,20,FALSE),IF($A$4="PL",VLOOKUP(B781,lingue!$A$1:$W$2465,22,FALSE),IF($A$4="D",VLOOKUP(B781,lingue!$A$1:$W$2465,16,FALSE),IF($A$4="F",VLOOKUP(B781,lingue!$A$1:$W$2465,18,FALSE)))))))</f>
        <v>BASE PER SCAFFALE PORTA PRACTIBOX - DIM. MM  L=600 P=300 A=100 - COLORE: GRIGIO SCURO RAL7000</v>
      </c>
      <c r="E781" s="23" t="str">
        <f>IF($A$4="I",VLOOKUP(B781,lingue!$A$1:$W$2465,13,FALSE),IF($A$4="GB",VLOOKUP(B781,lingue!$A$1:$W$2465,15,FALSE),IF($A$4="E",VLOOKUP(B781,lingue!$A$1:$W$2465,21,FALSE),IF($A$4="PL",VLOOKUP(B781,lingue!$A$1:$W$2465,23,FALSE),IF($A$4="D",VLOOKUP(B781,lingue!$A$1:$W$2465,17,FALSE),IF($A$4="F",VLOOKUP(B781,lingue!$A$1:$W$2465,19,FALSE)))))))</f>
        <v xml:space="preserve">***FORNITO IN MULTIPLI DI 1 PZ*** </v>
      </c>
      <c r="F781" s="28"/>
      <c r="G781" s="23"/>
      <c r="I781" s="24">
        <v>5000</v>
      </c>
      <c r="J781" s="25">
        <v>1</v>
      </c>
      <c r="K781" s="26"/>
      <c r="L781" s="27">
        <v>47.2</v>
      </c>
      <c r="M781" s="104"/>
    </row>
    <row r="782" spans="1:13" ht="21.75" customHeight="1" x14ac:dyDescent="0.25">
      <c r="A782" s="34" t="s">
        <v>654</v>
      </c>
      <c r="B782" s="79" t="s">
        <v>782</v>
      </c>
      <c r="D782" s="8" t="str">
        <f>IF($A$4="I",VLOOKUP(B782,lingue!$A$1:$W$2465,12,FALSE),IF($A$4="GB",VLOOKUP(B782,lingue!$A$1:$W$2465,14,FALSE),IF($A$4="E",VLOOKUP(B782,lingue!$A$1:$W$2465,20,FALSE),IF($A$4="PL",VLOOKUP(B782,lingue!$A$1:$W$2465,22,FALSE),IF($A$4="D",VLOOKUP(B782,lingue!$A$1:$W$2465,16,FALSE),IF($A$4="F",VLOOKUP(B782,lingue!$A$1:$W$2465,18,FALSE)))))))</f>
        <v>SCAFFALE A MURO PORTA PRACTIBOX SENZA PRACTIBOX - DIM. MM  L=600 P=28 A=300 - COLORE: GRIGIO SCURO RAL7000</v>
      </c>
      <c r="E782" s="23" t="str">
        <f>IF($A$4="I",VLOOKUP(B782,lingue!$A$1:$W$2465,13,FALSE),IF($A$4="GB",VLOOKUP(B782,lingue!$A$1:$W$2465,15,FALSE),IF($A$4="E",VLOOKUP(B782,lingue!$A$1:$W$2465,21,FALSE),IF($A$4="PL",VLOOKUP(B782,lingue!$A$1:$W$2465,23,FALSE),IF($A$4="D",VLOOKUP(B782,lingue!$A$1:$W$2465,17,FALSE),IF($A$4="F",VLOOKUP(B782,lingue!$A$1:$W$2465,19,FALSE)))))))</f>
        <v xml:space="preserve">***FORNITO IN MULTIPLI DI 1 PZ*** </v>
      </c>
      <c r="F782" s="28"/>
      <c r="G782" s="23"/>
      <c r="I782" s="24">
        <v>1400</v>
      </c>
      <c r="J782" s="25">
        <v>1</v>
      </c>
      <c r="K782" s="26"/>
      <c r="L782" s="27">
        <v>18.86</v>
      </c>
      <c r="M782" s="104"/>
    </row>
    <row r="783" spans="1:13" ht="21.75" customHeight="1" x14ac:dyDescent="0.25">
      <c r="A783" s="34" t="s">
        <v>654</v>
      </c>
      <c r="B783" s="79" t="s">
        <v>783</v>
      </c>
      <c r="D783" s="8" t="str">
        <f>IF($A$4="I",VLOOKUP(B783,lingue!$A$1:$W$2465,12,FALSE),IF($A$4="GB",VLOOKUP(B783,lingue!$A$1:$W$2465,14,FALSE),IF($A$4="E",VLOOKUP(B783,lingue!$A$1:$W$2465,20,FALSE),IF($A$4="PL",VLOOKUP(B783,lingue!$A$1:$W$2465,22,FALSE),IF($A$4="D",VLOOKUP(B783,lingue!$A$1:$W$2465,16,FALSE),IF($A$4="F",VLOOKUP(B783,lingue!$A$1:$W$2465,18,FALSE)))))))</f>
        <v>SCAFFALE A MURO PORTA PRACTIBOX CON PRACTIBOX CON 10 CASSETTI - DIM. MM  L=600 P=150 A=328 - COLORE: GRIGIO SCURO RAL7000</v>
      </c>
      <c r="E783" s="23" t="str">
        <f>IF($A$4="I",VLOOKUP(B783,lingue!$A$1:$W$2465,13,FALSE),IF($A$4="GB",VLOOKUP(B783,lingue!$A$1:$W$2465,15,FALSE),IF($A$4="E",VLOOKUP(B783,lingue!$A$1:$W$2465,21,FALSE),IF($A$4="PL",VLOOKUP(B783,lingue!$A$1:$W$2465,23,FALSE),IF($A$4="D",VLOOKUP(B783,lingue!$A$1:$W$2465,17,FALSE),IF($A$4="F",VLOOKUP(B783,lingue!$A$1:$W$2465,19,FALSE)))))))</f>
        <v xml:space="preserve">***FORNITO IN MULTIPLI DI 1 PZ*** </v>
      </c>
      <c r="F783" s="28"/>
      <c r="G783" s="23"/>
      <c r="I783" s="24">
        <v>5040</v>
      </c>
      <c r="J783" s="25">
        <v>1</v>
      </c>
      <c r="K783" s="26"/>
      <c r="L783" s="27">
        <v>77.180000000000007</v>
      </c>
      <c r="M783" s="104"/>
    </row>
    <row r="784" spans="1:13" ht="21.75" customHeight="1" x14ac:dyDescent="0.25">
      <c r="A784" s="34" t="s">
        <v>654</v>
      </c>
      <c r="B784" s="79" t="s">
        <v>784</v>
      </c>
      <c r="D784" s="8" t="str">
        <f>IF($A$4="I",VLOOKUP(B784,lingue!$A$1:$W$2465,12,FALSE),IF($A$4="GB",VLOOKUP(B784,lingue!$A$1:$W$2465,14,FALSE),IF($A$4="E",VLOOKUP(B784,lingue!$A$1:$W$2465,20,FALSE),IF($A$4="PL",VLOOKUP(B784,lingue!$A$1:$W$2465,22,FALSE),IF($A$4="D",VLOOKUP(B784,lingue!$A$1:$W$2465,16,FALSE),IF($A$4="F",VLOOKUP(B784,lingue!$A$1:$W$2465,18,FALSE)))))))</f>
        <v>SCAFFALE A MURO PORTA PRACTIBOX CON PRACTIBOX CON 21 CASSETTI - DIM. MM  L=600 P=107 A=300 - COLORE: GRIGIO SCURO RAL7000</v>
      </c>
      <c r="E784" s="23" t="str">
        <f>IF($A$4="I",VLOOKUP(B784,lingue!$A$1:$W$2465,13,FALSE),IF($A$4="GB",VLOOKUP(B784,lingue!$A$1:$W$2465,15,FALSE),IF($A$4="E",VLOOKUP(B784,lingue!$A$1:$W$2465,21,FALSE),IF($A$4="PL",VLOOKUP(B784,lingue!$A$1:$W$2465,23,FALSE),IF($A$4="D",VLOOKUP(B784,lingue!$A$1:$W$2465,17,FALSE),IF($A$4="F",VLOOKUP(B784,lingue!$A$1:$W$2465,19,FALSE)))))))</f>
        <v xml:space="preserve">***FORNITO IN MULTIPLI DI 1 PZ*** </v>
      </c>
      <c r="F784" s="28"/>
      <c r="G784" s="23"/>
      <c r="I784" s="24">
        <v>4006</v>
      </c>
      <c r="J784" s="25">
        <v>1</v>
      </c>
      <c r="K784" s="26"/>
      <c r="L784" s="27">
        <v>70.5</v>
      </c>
      <c r="M784" s="104"/>
    </row>
    <row r="785" spans="1:13" ht="21.75" customHeight="1" x14ac:dyDescent="0.25">
      <c r="A785" s="34" t="s">
        <v>654</v>
      </c>
      <c r="B785" s="79" t="s">
        <v>785</v>
      </c>
      <c r="D785" s="8" t="str">
        <f>IF($A$4="I",VLOOKUP(B785,lingue!$A$1:$W$2465,12,FALSE),IF($A$4="GB",VLOOKUP(B785,lingue!$A$1:$W$2465,14,FALSE),IF($A$4="E",VLOOKUP(B785,lingue!$A$1:$W$2465,20,FALSE),IF($A$4="PL",VLOOKUP(B785,lingue!$A$1:$W$2465,22,FALSE),IF($A$4="D",VLOOKUP(B785,lingue!$A$1:$W$2465,16,FALSE),IF($A$4="F",VLOOKUP(B785,lingue!$A$1:$W$2465,18,FALSE)))))))</f>
        <v>SCAFFALE A MURO PORTA PRACTIBOX CON PRACTIBOX CON 36 CASSETTI - DIM. MM  L=600 P=78 A=308 - COLORE: GRIGIO SCURO RAL7000</v>
      </c>
      <c r="E785" s="23" t="str">
        <f>IF($A$4="I",VLOOKUP(B785,lingue!$A$1:$W$2465,13,FALSE),IF($A$4="GB",VLOOKUP(B785,lingue!$A$1:$W$2465,15,FALSE),IF($A$4="E",VLOOKUP(B785,lingue!$A$1:$W$2465,21,FALSE),IF($A$4="PL",VLOOKUP(B785,lingue!$A$1:$W$2465,23,FALSE),IF($A$4="D",VLOOKUP(B785,lingue!$A$1:$W$2465,17,FALSE),IF($A$4="F",VLOOKUP(B785,lingue!$A$1:$W$2465,19,FALSE)))))))</f>
        <v xml:space="preserve">***FORNITO IN MULTIPLI DI 1 PZ*** </v>
      </c>
      <c r="F785" s="28"/>
      <c r="G785" s="23"/>
      <c r="I785" s="24">
        <v>3784</v>
      </c>
      <c r="J785" s="25">
        <v>1</v>
      </c>
      <c r="K785" s="26"/>
      <c r="L785" s="27">
        <v>78.88</v>
      </c>
      <c r="M785" s="104"/>
    </row>
    <row r="786" spans="1:13" ht="21.75" customHeight="1" x14ac:dyDescent="0.25">
      <c r="A786" s="34" t="s">
        <v>654</v>
      </c>
      <c r="B786" s="79" t="s">
        <v>786</v>
      </c>
      <c r="D786" s="8" t="str">
        <f>IF($A$4="I",VLOOKUP(B786,lingue!$A$1:$W$2465,12,FALSE),IF($A$4="GB",VLOOKUP(B786,lingue!$A$1:$W$2465,14,FALSE),IF($A$4="E",VLOOKUP(B786,lingue!$A$1:$W$2465,20,FALSE),IF($A$4="PL",VLOOKUP(B786,lingue!$A$1:$W$2465,22,FALSE),IF($A$4="D",VLOOKUP(B786,lingue!$A$1:$W$2465,16,FALSE),IF($A$4="F",VLOOKUP(B786,lingue!$A$1:$W$2465,18,FALSE)))))))</f>
        <v>SCAFFALE A MURO PORTA PRACTIBOX SENZA PRACTIBOX - DIM. MM  L=600 P=28 A=500 - COLORE: GRIGIO SCURO RAL7000</v>
      </c>
      <c r="E786" s="23" t="str">
        <f>IF($A$4="I",VLOOKUP(B786,lingue!$A$1:$W$2465,13,FALSE),IF($A$4="GB",VLOOKUP(B786,lingue!$A$1:$W$2465,15,FALSE),IF($A$4="E",VLOOKUP(B786,lingue!$A$1:$W$2465,21,FALSE),IF($A$4="PL",VLOOKUP(B786,lingue!$A$1:$W$2465,23,FALSE),IF($A$4="D",VLOOKUP(B786,lingue!$A$1:$W$2465,17,FALSE),IF($A$4="F",VLOOKUP(B786,lingue!$A$1:$W$2465,19,FALSE)))))))</f>
        <v xml:space="preserve">***FORNITO IN MULTIPLI DI 1 PZ*** </v>
      </c>
      <c r="F786" s="28"/>
      <c r="G786" s="23"/>
      <c r="I786" s="24">
        <v>2250</v>
      </c>
      <c r="J786" s="25">
        <v>1</v>
      </c>
      <c r="K786" s="26"/>
      <c r="L786" s="27">
        <v>21.9</v>
      </c>
      <c r="M786" s="104"/>
    </row>
    <row r="787" spans="1:13" ht="21.75" customHeight="1" x14ac:dyDescent="0.25">
      <c r="A787" s="34" t="s">
        <v>654</v>
      </c>
      <c r="B787" s="79" t="s">
        <v>787</v>
      </c>
      <c r="D787" s="8" t="str">
        <f>IF($A$4="I",VLOOKUP(B787,lingue!$A$1:$W$2465,12,FALSE),IF($A$4="GB",VLOOKUP(B787,lingue!$A$1:$W$2465,14,FALSE),IF($A$4="E",VLOOKUP(B787,lingue!$A$1:$W$2465,20,FALSE),IF($A$4="PL",VLOOKUP(B787,lingue!$A$1:$W$2465,22,FALSE),IF($A$4="D",VLOOKUP(B787,lingue!$A$1:$W$2465,16,FALSE),IF($A$4="F",VLOOKUP(B787,lingue!$A$1:$W$2465,18,FALSE)))))))</f>
        <v>SCAFFALE A MURO PORTA PRACTIBOX CON PRACTIBOX CON 15 CASSETTI - DIM. MM  L=600 P=183 A=500 - COLORE: GRIGIO SCURO RAL7000</v>
      </c>
      <c r="E787" s="23" t="str">
        <f>IF($A$4="I",VLOOKUP(B787,lingue!$A$1:$W$2465,13,FALSE),IF($A$4="GB",VLOOKUP(B787,lingue!$A$1:$W$2465,15,FALSE),IF($A$4="E",VLOOKUP(B787,lingue!$A$1:$W$2465,21,FALSE),IF($A$4="PL",VLOOKUP(B787,lingue!$A$1:$W$2465,23,FALSE),IF($A$4="D",VLOOKUP(B787,lingue!$A$1:$W$2465,17,FALSE),IF($A$4="F",VLOOKUP(B787,lingue!$A$1:$W$2465,19,FALSE)))))))</f>
        <v xml:space="preserve">***FORNITO IN MULTIPLI DI 1 PZ*** </v>
      </c>
      <c r="F787" s="28"/>
      <c r="G787" s="23"/>
      <c r="I787" s="24">
        <v>7507</v>
      </c>
      <c r="J787" s="25">
        <v>1</v>
      </c>
      <c r="K787" s="26"/>
      <c r="L787" s="27">
        <v>107.7</v>
      </c>
      <c r="M787" s="104"/>
    </row>
    <row r="788" spans="1:13" ht="21.75" customHeight="1" x14ac:dyDescent="0.25">
      <c r="A788" s="34" t="s">
        <v>654</v>
      </c>
      <c r="B788" s="79" t="s">
        <v>788</v>
      </c>
      <c r="D788" s="8" t="str">
        <f>IF($A$4="I",VLOOKUP(B788,lingue!$A$1:$W$2465,12,FALSE),IF($A$4="GB",VLOOKUP(B788,lingue!$A$1:$W$2465,14,FALSE),IF($A$4="E",VLOOKUP(B788,lingue!$A$1:$W$2465,20,FALSE),IF($A$4="PL",VLOOKUP(B788,lingue!$A$1:$W$2465,22,FALSE),IF($A$4="D",VLOOKUP(B788,lingue!$A$1:$W$2465,16,FALSE),IF($A$4="F",VLOOKUP(B788,lingue!$A$1:$W$2465,18,FALSE)))))))</f>
        <v>SCAFFALE A MURO PORTA PRACTIBOX CON PRACTIBOX CON 36 CASSETTI - DIM. MM  L=600 P=107 A=500 - COLORE: GRIGIO SCURO RAL7000</v>
      </c>
      <c r="E788" s="23" t="str">
        <f>IF($A$4="I",VLOOKUP(B788,lingue!$A$1:$W$2465,13,FALSE),IF($A$4="GB",VLOOKUP(B788,lingue!$A$1:$W$2465,15,FALSE),IF($A$4="E",VLOOKUP(B788,lingue!$A$1:$W$2465,21,FALSE),IF($A$4="PL",VLOOKUP(B788,lingue!$A$1:$W$2465,23,FALSE),IF($A$4="D",VLOOKUP(B788,lingue!$A$1:$W$2465,17,FALSE),IF($A$4="F",VLOOKUP(B788,lingue!$A$1:$W$2465,19,FALSE)))))))</f>
        <v xml:space="preserve">***FORNITO IN MULTIPLI DI 1 PZ*** </v>
      </c>
      <c r="F788" s="28"/>
      <c r="G788" s="23"/>
      <c r="I788" s="24">
        <v>6457</v>
      </c>
      <c r="J788" s="25">
        <v>1</v>
      </c>
      <c r="K788" s="26"/>
      <c r="L788" s="27">
        <v>106.87</v>
      </c>
      <c r="M788" s="104"/>
    </row>
    <row r="789" spans="1:13" ht="21.75" customHeight="1" x14ac:dyDescent="0.25">
      <c r="A789" s="34" t="s">
        <v>654</v>
      </c>
      <c r="B789" s="79" t="s">
        <v>789</v>
      </c>
      <c r="D789" s="8" t="str">
        <f>IF($A$4="I",VLOOKUP(B789,lingue!$A$1:$W$2465,12,FALSE),IF($A$4="GB",VLOOKUP(B789,lingue!$A$1:$W$2465,14,FALSE),IF($A$4="E",VLOOKUP(B789,lingue!$A$1:$W$2465,20,FALSE),IF($A$4="PL",VLOOKUP(B789,lingue!$A$1:$W$2465,22,FALSE),IF($A$4="D",VLOOKUP(B789,lingue!$A$1:$W$2465,16,FALSE),IF($A$4="F",VLOOKUP(B789,lingue!$A$1:$W$2465,18,FALSE)))))))</f>
        <v>SCAFFALE A MURO PORTA PRACTIBOX CON PRACTIBOX CON 54 CASSETTI - DIM. MM  L=600 P=78 A=500 - COLORE: GRIGIO SCURO RAL7000</v>
      </c>
      <c r="E789" s="23" t="str">
        <f>IF($A$4="I",VLOOKUP(B789,lingue!$A$1:$W$2465,13,FALSE),IF($A$4="GB",VLOOKUP(B789,lingue!$A$1:$W$2465,15,FALSE),IF($A$4="E",VLOOKUP(B789,lingue!$A$1:$W$2465,21,FALSE),IF($A$4="PL",VLOOKUP(B789,lingue!$A$1:$W$2465,23,FALSE),IF($A$4="D",VLOOKUP(B789,lingue!$A$1:$W$2465,17,FALSE),IF($A$4="F",VLOOKUP(B789,lingue!$A$1:$W$2465,19,FALSE)))))))</f>
        <v xml:space="preserve">***FORNITO IN MULTIPLI DI 1 PZ*** </v>
      </c>
      <c r="F789" s="28"/>
      <c r="G789" s="23"/>
      <c r="I789" s="24">
        <v>5826</v>
      </c>
      <c r="J789" s="25">
        <v>1</v>
      </c>
      <c r="K789" s="26"/>
      <c r="L789" s="27">
        <v>111.93</v>
      </c>
      <c r="M789" s="104"/>
    </row>
    <row r="790" spans="1:13" ht="21.75" customHeight="1" x14ac:dyDescent="0.25">
      <c r="A790" s="34" t="s">
        <v>654</v>
      </c>
      <c r="B790" s="79" t="s">
        <v>790</v>
      </c>
      <c r="D790" s="8" t="str">
        <f>IF($A$4="I",VLOOKUP(B790,lingue!$A$1:$W$2465,12,FALSE),IF($A$4="GB",VLOOKUP(B790,lingue!$A$1:$W$2465,14,FALSE),IF($A$4="E",VLOOKUP(B790,lingue!$A$1:$W$2465,20,FALSE),IF($A$4="PL",VLOOKUP(B790,lingue!$A$1:$W$2465,22,FALSE),IF($A$4="D",VLOOKUP(B790,lingue!$A$1:$W$2465,16,FALSE),IF($A$4="F",VLOOKUP(B790,lingue!$A$1:$W$2465,18,FALSE)))))))</f>
        <v>SCAFFALE A MURO PORTA PRACTIBOX SENZA PRACTIBOX - DIM. MM  L=600 P=28 A=650 - COLORE: GRIGIO SCURO RAL7000</v>
      </c>
      <c r="E790" s="23" t="str">
        <f>IF($A$4="I",VLOOKUP(B790,lingue!$A$1:$W$2465,13,FALSE),IF($A$4="GB",VLOOKUP(B790,lingue!$A$1:$W$2465,15,FALSE),IF($A$4="E",VLOOKUP(B790,lingue!$A$1:$W$2465,21,FALSE),IF($A$4="PL",VLOOKUP(B790,lingue!$A$1:$W$2465,23,FALSE),IF($A$4="D",VLOOKUP(B790,lingue!$A$1:$W$2465,17,FALSE),IF($A$4="F",VLOOKUP(B790,lingue!$A$1:$W$2465,19,FALSE)))))))</f>
        <v xml:space="preserve">***FORNITO IN MULTIPLI DI 1 PZ*** </v>
      </c>
      <c r="F790" s="28"/>
      <c r="G790" s="23"/>
      <c r="I790" s="24">
        <v>2850</v>
      </c>
      <c r="J790" s="25">
        <v>1</v>
      </c>
      <c r="K790" s="26"/>
      <c r="L790" s="27">
        <v>26.36</v>
      </c>
      <c r="M790" s="104"/>
    </row>
    <row r="791" spans="1:13" ht="21.75" customHeight="1" x14ac:dyDescent="0.25">
      <c r="A791" s="34" t="s">
        <v>654</v>
      </c>
      <c r="B791" s="79" t="s">
        <v>791</v>
      </c>
      <c r="D791" s="8" t="str">
        <f>IF($A$4="I",VLOOKUP(B791,lingue!$A$1:$W$2465,12,FALSE),IF($A$4="GB",VLOOKUP(B791,lingue!$A$1:$W$2465,14,FALSE),IF($A$4="E",VLOOKUP(B791,lingue!$A$1:$W$2465,20,FALSE),IF($A$4="PL",VLOOKUP(B791,lingue!$A$1:$W$2465,22,FALSE),IF($A$4="D",VLOOKUP(B791,lingue!$A$1:$W$2465,16,FALSE),IF($A$4="F",VLOOKUP(B791,lingue!$A$1:$W$2465,18,FALSE)))))))</f>
        <v>SCAFFALE A MURO PORTA PRACTIBOX CON PRACTIBOX CON 28 CASSETTI - DIM. MM  L=600 P=150 A=664 - COLORE: GRIGIO SCURO RAL7000</v>
      </c>
      <c r="E791" s="23" t="str">
        <f>IF($A$4="I",VLOOKUP(B791,lingue!$A$1:$W$2465,13,FALSE),IF($A$4="GB",VLOOKUP(B791,lingue!$A$1:$W$2465,15,FALSE),IF($A$4="E",VLOOKUP(B791,lingue!$A$1:$W$2465,21,FALSE),IF($A$4="PL",VLOOKUP(B791,lingue!$A$1:$W$2465,23,FALSE),IF($A$4="D",VLOOKUP(B791,lingue!$A$1:$W$2465,17,FALSE),IF($A$4="F",VLOOKUP(B791,lingue!$A$1:$W$2465,19,FALSE)))))))</f>
        <v xml:space="preserve">***FORNITO IN MULTIPLI DI 1 PZ*** </v>
      </c>
      <c r="F791" s="28"/>
      <c r="G791" s="23"/>
      <c r="I791" s="24">
        <v>9505</v>
      </c>
      <c r="J791" s="25">
        <v>1</v>
      </c>
      <c r="K791" s="26"/>
      <c r="L791" s="27">
        <v>139.63</v>
      </c>
      <c r="M791" s="104"/>
    </row>
    <row r="792" spans="1:13" ht="21.75" customHeight="1" x14ac:dyDescent="0.25">
      <c r="A792" s="34" t="s">
        <v>654</v>
      </c>
      <c r="B792" s="79" t="s">
        <v>792</v>
      </c>
      <c r="D792" s="8" t="str">
        <f>IF($A$4="I",VLOOKUP(B792,lingue!$A$1:$W$2465,12,FALSE),IF($A$4="GB",VLOOKUP(B792,lingue!$A$1:$W$2465,14,FALSE),IF($A$4="E",VLOOKUP(B792,lingue!$A$1:$W$2465,20,FALSE),IF($A$4="PL",VLOOKUP(B792,lingue!$A$1:$W$2465,22,FALSE),IF($A$4="D",VLOOKUP(B792,lingue!$A$1:$W$2465,16,FALSE),IF($A$4="F",VLOOKUP(B792,lingue!$A$1:$W$2465,18,FALSE)))))))</f>
        <v>SCAFFALE A MURO PORTA PRACTIBOX CON PRACTIBOX CON 39 CASSETTI - DIM. MM  L=600 P=107 A=650 - COLORE: GRIGIO SCURO RAL7000</v>
      </c>
      <c r="E792" s="23" t="str">
        <f>IF($A$4="I",VLOOKUP(B792,lingue!$A$1:$W$2465,13,FALSE),IF($A$4="GB",VLOOKUP(B792,lingue!$A$1:$W$2465,15,FALSE),IF($A$4="E",VLOOKUP(B792,lingue!$A$1:$W$2465,21,FALSE),IF($A$4="PL",VLOOKUP(B792,lingue!$A$1:$W$2465,23,FALSE),IF($A$4="D",VLOOKUP(B792,lingue!$A$1:$W$2465,17,FALSE),IF($A$4="F",VLOOKUP(B792,lingue!$A$1:$W$2465,19,FALSE)))))))</f>
        <v xml:space="preserve">***FORNITO IN MULTIPLI DI 1 PZ*** </v>
      </c>
      <c r="F792" s="28"/>
      <c r="G792" s="23"/>
      <c r="I792" s="24">
        <v>8471</v>
      </c>
      <c r="J792" s="25">
        <v>1</v>
      </c>
      <c r="K792" s="26"/>
      <c r="L792" s="27">
        <v>132.96</v>
      </c>
      <c r="M792" s="104"/>
    </row>
    <row r="793" spans="1:13" ht="21.75" customHeight="1" x14ac:dyDescent="0.25">
      <c r="A793" s="34" t="s">
        <v>654</v>
      </c>
      <c r="B793" s="79" t="s">
        <v>793</v>
      </c>
      <c r="D793" s="8" t="str">
        <f>IF($A$4="I",VLOOKUP(B793,lingue!$A$1:$W$2465,12,FALSE),IF($A$4="GB",VLOOKUP(B793,lingue!$A$1:$W$2465,14,FALSE),IF($A$4="E",VLOOKUP(B793,lingue!$A$1:$W$2465,20,FALSE),IF($A$4="PL",VLOOKUP(B793,lingue!$A$1:$W$2465,22,FALSE),IF($A$4="D",VLOOKUP(B793,lingue!$A$1:$W$2465,16,FALSE),IF($A$4="F",VLOOKUP(B793,lingue!$A$1:$W$2465,18,FALSE)))))))</f>
        <v>SCAFFALE A MURO PORTA PRACTIBOX CON PRACTIBOX CON 72 CASSETTI - DIM. MM  L=600 P=78 A=650 - COLORE: GRIGIO SCURO RAL7000</v>
      </c>
      <c r="E793" s="23" t="str">
        <f>IF($A$4="I",VLOOKUP(B793,lingue!$A$1:$W$2465,13,FALSE),IF($A$4="GB",VLOOKUP(B793,lingue!$A$1:$W$2465,15,FALSE),IF($A$4="E",VLOOKUP(B793,lingue!$A$1:$W$2465,21,FALSE),IF($A$4="PL",VLOOKUP(B793,lingue!$A$1:$W$2465,23,FALSE),IF($A$4="D",VLOOKUP(B793,lingue!$A$1:$W$2465,17,FALSE),IF($A$4="F",VLOOKUP(B793,lingue!$A$1:$W$2465,19,FALSE)))))))</f>
        <v xml:space="preserve">***FORNITO IN MULTIPLI DI 1 PZ*** </v>
      </c>
      <c r="F793" s="28"/>
      <c r="G793" s="23"/>
      <c r="I793" s="24">
        <v>7618</v>
      </c>
      <c r="J793" s="25">
        <v>1</v>
      </c>
      <c r="K793" s="26"/>
      <c r="L793" s="27">
        <v>146.4</v>
      </c>
      <c r="M793" s="104"/>
    </row>
    <row r="794" spans="1:13" ht="21.75" customHeight="1" x14ac:dyDescent="0.25">
      <c r="A794" s="34" t="s">
        <v>654</v>
      </c>
      <c r="B794" s="79" t="s">
        <v>794</v>
      </c>
      <c r="D794" s="8" t="str">
        <f>IF($A$4="I",VLOOKUP(B794,lingue!$A$1:$W$2465,12,FALSE),IF($A$4="GB",VLOOKUP(B794,lingue!$A$1:$W$2465,14,FALSE),IF($A$4="E",VLOOKUP(B794,lingue!$A$1:$W$2465,20,FALSE),IF($A$4="PL",VLOOKUP(B794,lingue!$A$1:$W$2465,22,FALSE),IF($A$4="D",VLOOKUP(B794,lingue!$A$1:$W$2465,16,FALSE),IF($A$4="F",VLOOKUP(B794,lingue!$A$1:$W$2465,18,FALSE)))))))</f>
        <v>SCAFFALE A MURO PORTA PRACTIBOX SENZA PRACTIBOX - DIM. MM  L=600 P=41 A=1000 - COLORE: GRIGIO SCURO RAL7000</v>
      </c>
      <c r="E794" s="23" t="str">
        <f>IF($A$4="I",VLOOKUP(B794,lingue!$A$1:$W$2465,13,FALSE),IF($A$4="GB",VLOOKUP(B794,lingue!$A$1:$W$2465,15,FALSE),IF($A$4="E",VLOOKUP(B794,lingue!$A$1:$W$2465,21,FALSE),IF($A$4="PL",VLOOKUP(B794,lingue!$A$1:$W$2465,23,FALSE),IF($A$4="D",VLOOKUP(B794,lingue!$A$1:$W$2465,17,FALSE),IF($A$4="F",VLOOKUP(B794,lingue!$A$1:$W$2465,19,FALSE)))))))</f>
        <v xml:space="preserve">***FORNITO IN MULTIPLI DI 1 PZ*** </v>
      </c>
      <c r="F794" s="28"/>
      <c r="G794" s="23"/>
      <c r="I794" s="24">
        <v>3750</v>
      </c>
      <c r="J794" s="25">
        <v>1</v>
      </c>
      <c r="K794" s="26"/>
      <c r="L794" s="27">
        <v>35.409999999999997</v>
      </c>
      <c r="M794" s="104"/>
    </row>
    <row r="795" spans="1:13" ht="21.75" customHeight="1" x14ac:dyDescent="0.25">
      <c r="A795" s="34" t="s">
        <v>654</v>
      </c>
      <c r="B795" s="79" t="s">
        <v>795</v>
      </c>
      <c r="D795" s="8" t="str">
        <f>IF($A$4="I",VLOOKUP(B795,lingue!$A$1:$W$2465,12,FALSE),IF($A$4="GB",VLOOKUP(B795,lingue!$A$1:$W$2465,14,FALSE),IF($A$4="E",VLOOKUP(B795,lingue!$A$1:$W$2465,20,FALSE),IF($A$4="PL",VLOOKUP(B795,lingue!$A$1:$W$2465,22,FALSE),IF($A$4="D",VLOOKUP(B795,lingue!$A$1:$W$2465,16,FALSE),IF($A$4="F",VLOOKUP(B795,lingue!$A$1:$W$2465,18,FALSE)))))))</f>
        <v>SCAFFALE A MURO PORTA PRACTIBOX CON PRACTIBOX CON 29 CASSETTI - DIM. MM  L=600 P=224 A=1000 - COLORE: GRIGIO SCURO RAL7000</v>
      </c>
      <c r="E795" s="23" t="str">
        <f>IF($A$4="I",VLOOKUP(B795,lingue!$A$1:$W$2465,13,FALSE),IF($A$4="GB",VLOOKUP(B795,lingue!$A$1:$W$2465,15,FALSE),IF($A$4="E",VLOOKUP(B795,lingue!$A$1:$W$2465,21,FALSE),IF($A$4="PL",VLOOKUP(B795,lingue!$A$1:$W$2465,23,FALSE),IF($A$4="D",VLOOKUP(B795,lingue!$A$1:$W$2465,17,FALSE),IF($A$4="F",VLOOKUP(B795,lingue!$A$1:$W$2465,19,FALSE)))))))</f>
        <v xml:space="preserve">***FORNITO IN MULTIPLI DI 1 PZ*** </v>
      </c>
      <c r="F795" s="28"/>
      <c r="G795" s="23"/>
      <c r="I795" s="24">
        <v>14960</v>
      </c>
      <c r="J795" s="25">
        <v>1</v>
      </c>
      <c r="K795" s="26"/>
      <c r="L795" s="27">
        <v>213.68</v>
      </c>
      <c r="M795" s="104"/>
    </row>
    <row r="796" spans="1:13" ht="21.75" customHeight="1" x14ac:dyDescent="0.25">
      <c r="A796" s="34" t="s">
        <v>654</v>
      </c>
      <c r="B796" s="79" t="s">
        <v>796</v>
      </c>
      <c r="D796" s="8" t="str">
        <f>IF($A$4="I",VLOOKUP(B796,lingue!$A$1:$W$2465,12,FALSE),IF($A$4="GB",VLOOKUP(B796,lingue!$A$1:$W$2465,14,FALSE),IF($A$4="E",VLOOKUP(B796,lingue!$A$1:$W$2465,20,FALSE),IF($A$4="PL",VLOOKUP(B796,lingue!$A$1:$W$2465,22,FALSE),IF($A$4="D",VLOOKUP(B796,lingue!$A$1:$W$2465,16,FALSE),IF($A$4="F",VLOOKUP(B796,lingue!$A$1:$W$2465,18,FALSE)))))))</f>
        <v>SCAFFALE A MURO PORTA PRACTIBOX CON PRACTIBOX CON 54 CASSETTI - DIM. MM  L=600 P=113 A=1008 - COLORE: GRIGIO SCURO RAL7000</v>
      </c>
      <c r="E796" s="23" t="str">
        <f>IF($A$4="I",VLOOKUP(B796,lingue!$A$1:$W$2465,13,FALSE),IF($A$4="GB",VLOOKUP(B796,lingue!$A$1:$W$2465,15,FALSE),IF($A$4="E",VLOOKUP(B796,lingue!$A$1:$W$2465,21,FALSE),IF($A$4="PL",VLOOKUP(B796,lingue!$A$1:$W$2465,23,FALSE),IF($A$4="D",VLOOKUP(B796,lingue!$A$1:$W$2465,17,FALSE),IF($A$4="F",VLOOKUP(B796,lingue!$A$1:$W$2465,19,FALSE)))))))</f>
        <v xml:space="preserve">***FORNITO IN MULTIPLI DI 1 PZ*** </v>
      </c>
      <c r="F796" s="28"/>
      <c r="G796" s="23"/>
      <c r="I796" s="24">
        <v>12795</v>
      </c>
      <c r="J796" s="25">
        <v>1</v>
      </c>
      <c r="K796" s="26"/>
      <c r="L796" s="27">
        <v>200.28</v>
      </c>
      <c r="M796" s="104"/>
    </row>
    <row r="797" spans="1:13" ht="21.75" customHeight="1" x14ac:dyDescent="0.25">
      <c r="A797" s="34" t="s">
        <v>654</v>
      </c>
      <c r="B797" s="79" t="s">
        <v>797</v>
      </c>
      <c r="D797" s="8" t="str">
        <f>IF($A$4="I",VLOOKUP(B797,lingue!$A$1:$W$2465,12,FALSE),IF($A$4="GB",VLOOKUP(B797,lingue!$A$1:$W$2465,14,FALSE),IF($A$4="E",VLOOKUP(B797,lingue!$A$1:$W$2465,20,FALSE),IF($A$4="PL",VLOOKUP(B797,lingue!$A$1:$W$2465,22,FALSE),IF($A$4="D",VLOOKUP(B797,lingue!$A$1:$W$2465,16,FALSE),IF($A$4="F",VLOOKUP(B797,lingue!$A$1:$W$2465,18,FALSE)))))))</f>
        <v>SCAFFALE A MURO PORTA PRACTIBOX CON PRACTIBOX CON 84 CASSETTI - DIM. MM  L=600 P=113 A=1022 - COLORE: GRIGIO SCURO RAL7000</v>
      </c>
      <c r="E797" s="23" t="str">
        <f>IF($A$4="I",VLOOKUP(B797,lingue!$A$1:$W$2465,13,FALSE),IF($A$4="GB",VLOOKUP(B797,lingue!$A$1:$W$2465,15,FALSE),IF($A$4="E",VLOOKUP(B797,lingue!$A$1:$W$2465,21,FALSE),IF($A$4="PL",VLOOKUP(B797,lingue!$A$1:$W$2465,23,FALSE),IF($A$4="D",VLOOKUP(B797,lingue!$A$1:$W$2465,17,FALSE),IF($A$4="F",VLOOKUP(B797,lingue!$A$1:$W$2465,19,FALSE)))))))</f>
        <v xml:space="preserve">***FORNITO IN MULTIPLI DI 1 PZ*** </v>
      </c>
      <c r="F797" s="28"/>
      <c r="G797" s="23"/>
      <c r="I797" s="24">
        <v>12351</v>
      </c>
      <c r="J797" s="25">
        <v>1</v>
      </c>
      <c r="K797" s="26"/>
      <c r="L797" s="27">
        <v>217.04</v>
      </c>
      <c r="M797" s="104"/>
    </row>
    <row r="798" spans="1:13" ht="21.75" customHeight="1" x14ac:dyDescent="0.25">
      <c r="A798" s="34" t="s">
        <v>654</v>
      </c>
      <c r="B798" s="79" t="s">
        <v>798</v>
      </c>
      <c r="D798" s="8" t="str">
        <f>IF($A$4="I",VLOOKUP(B798,lingue!$A$1:$W$2465,12,FALSE),IF($A$4="GB",VLOOKUP(B798,lingue!$A$1:$W$2465,14,FALSE),IF($A$4="E",VLOOKUP(B798,lingue!$A$1:$W$2465,20,FALSE),IF($A$4="PL",VLOOKUP(B798,lingue!$A$1:$W$2465,22,FALSE),IF($A$4="D",VLOOKUP(B798,lingue!$A$1:$W$2465,16,FALSE),IF($A$4="F",VLOOKUP(B798,lingue!$A$1:$W$2465,18,FALSE)))))))</f>
        <v>SCAFFALE A MURO PORTA PRACTIBOX SENZA PRACTIBOX - DIM. MM  L=600 P=41 A=1500 - COLORE: GRIGIO SCURO RAL7000</v>
      </c>
      <c r="E798" s="23" t="str">
        <f>IF($A$4="I",VLOOKUP(B798,lingue!$A$1:$W$2465,13,FALSE),IF($A$4="GB",VLOOKUP(B798,lingue!$A$1:$W$2465,15,FALSE),IF($A$4="E",VLOOKUP(B798,lingue!$A$1:$W$2465,21,FALSE),IF($A$4="PL",VLOOKUP(B798,lingue!$A$1:$W$2465,23,FALSE),IF($A$4="D",VLOOKUP(B798,lingue!$A$1:$W$2465,17,FALSE),IF($A$4="F",VLOOKUP(B798,lingue!$A$1:$W$2465,19,FALSE)))))))</f>
        <v xml:space="preserve">***FORNITO IN MULTIPLI DI 1 PZ*** </v>
      </c>
      <c r="F798" s="28"/>
      <c r="G798" s="23"/>
      <c r="I798" s="24">
        <v>4830</v>
      </c>
      <c r="J798" s="25">
        <v>1</v>
      </c>
      <c r="K798" s="26"/>
      <c r="L798" s="27">
        <v>36.39</v>
      </c>
      <c r="M798" s="104"/>
    </row>
    <row r="799" spans="1:13" ht="21.75" customHeight="1" x14ac:dyDescent="0.25">
      <c r="A799" s="34" t="s">
        <v>654</v>
      </c>
      <c r="B799" s="79" t="s">
        <v>799</v>
      </c>
      <c r="D799" s="8" t="str">
        <f>IF($A$4="I",VLOOKUP(B799,lingue!$A$1:$W$2465,12,FALSE),IF($A$4="GB",VLOOKUP(B799,lingue!$A$1:$W$2465,14,FALSE),IF($A$4="E",VLOOKUP(B799,lingue!$A$1:$W$2465,20,FALSE),IF($A$4="PL",VLOOKUP(B799,lingue!$A$1:$W$2465,22,FALSE),IF($A$4="D",VLOOKUP(B799,lingue!$A$1:$W$2465,16,FALSE),IF($A$4="F",VLOOKUP(B799,lingue!$A$1:$W$2465,18,FALSE)))))))</f>
        <v>SCAFFALE A MURO PORTA PRACTIBOX CON PRACTIBOX CON 64 CASSETTI - DIM. MM  L=600 P=224 A=1540 - COLORE: GRIGIO SCURO RAL7000</v>
      </c>
      <c r="E799" s="23" t="str">
        <f>IF($A$4="I",VLOOKUP(B799,lingue!$A$1:$W$2465,13,FALSE),IF($A$4="GB",VLOOKUP(B799,lingue!$A$1:$W$2465,15,FALSE),IF($A$4="E",VLOOKUP(B799,lingue!$A$1:$W$2465,21,FALSE),IF($A$4="PL",VLOOKUP(B799,lingue!$A$1:$W$2465,23,FALSE),IF($A$4="D",VLOOKUP(B799,lingue!$A$1:$W$2465,17,FALSE),IF($A$4="F",VLOOKUP(B799,lingue!$A$1:$W$2465,19,FALSE)))))))</f>
        <v xml:space="preserve">***FORNITO IN MULTIPLI DI 1 PZ*** </v>
      </c>
      <c r="F799" s="28"/>
      <c r="G799" s="23"/>
      <c r="I799" s="24">
        <v>21062</v>
      </c>
      <c r="J799" s="25">
        <v>1</v>
      </c>
      <c r="K799" s="26"/>
      <c r="L799" s="27">
        <v>310.45999999999998</v>
      </c>
      <c r="M799" s="104"/>
    </row>
    <row r="800" spans="1:13" ht="21.75" customHeight="1" x14ac:dyDescent="0.25">
      <c r="A800" s="34" t="s">
        <v>654</v>
      </c>
      <c r="B800" s="79" t="s">
        <v>800</v>
      </c>
      <c r="D800" s="8" t="str">
        <f>IF($A$4="I",VLOOKUP(B800,lingue!$A$1:$W$2465,12,FALSE),IF($A$4="GB",VLOOKUP(B800,lingue!$A$1:$W$2465,14,FALSE),IF($A$4="E",VLOOKUP(B800,lingue!$A$1:$W$2465,20,FALSE),IF($A$4="PL",VLOOKUP(B800,lingue!$A$1:$W$2465,22,FALSE),IF($A$4="D",VLOOKUP(B800,lingue!$A$1:$W$2465,16,FALSE),IF($A$4="F",VLOOKUP(B800,lingue!$A$1:$W$2465,18,FALSE)))))))</f>
        <v>SCAFFALE A MURO PORTA PRACTIBOX CON PRACTIBOX CON 84 CASSETTI - DIM. MM  L=600 P=113 A=1568 - COLORE: GRIGIO SCURO RAL7000</v>
      </c>
      <c r="E800" s="23" t="str">
        <f>IF($A$4="I",VLOOKUP(B800,lingue!$A$1:$W$2465,13,FALSE),IF($A$4="GB",VLOOKUP(B800,lingue!$A$1:$W$2465,15,FALSE),IF($A$4="E",VLOOKUP(B800,lingue!$A$1:$W$2465,21,FALSE),IF($A$4="PL",VLOOKUP(B800,lingue!$A$1:$W$2465,23,FALSE),IF($A$4="D",VLOOKUP(B800,lingue!$A$1:$W$2465,17,FALSE),IF($A$4="F",VLOOKUP(B800,lingue!$A$1:$W$2465,19,FALSE)))))))</f>
        <v xml:space="preserve">***FORNITO IN MULTIPLI DI 1 PZ*** </v>
      </c>
      <c r="F800" s="28"/>
      <c r="G800" s="23"/>
      <c r="I800" s="24">
        <v>18900</v>
      </c>
      <c r="J800" s="25">
        <v>1</v>
      </c>
      <c r="K800" s="26"/>
      <c r="L800" s="27">
        <v>292.86</v>
      </c>
      <c r="M800" s="104"/>
    </row>
    <row r="801" spans="1:13" ht="21.75" customHeight="1" x14ac:dyDescent="0.25">
      <c r="A801" s="34" t="s">
        <v>654</v>
      </c>
      <c r="B801" s="79" t="s">
        <v>801</v>
      </c>
      <c r="D801" s="8" t="str">
        <f>IF($A$4="I",VLOOKUP(B801,lingue!$A$1:$W$2465,12,FALSE),IF($A$4="GB",VLOOKUP(B801,lingue!$A$1:$W$2465,14,FALSE),IF($A$4="E",VLOOKUP(B801,lingue!$A$1:$W$2465,20,FALSE),IF($A$4="PL",VLOOKUP(B801,lingue!$A$1:$W$2465,22,FALSE),IF($A$4="D",VLOOKUP(B801,lingue!$A$1:$W$2465,16,FALSE),IF($A$4="F",VLOOKUP(B801,lingue!$A$1:$W$2465,18,FALSE)))))))</f>
        <v>SCAFFALE A MURO PORTA PRACTIBOX CON PRACTIBOX CON 123 CASSETTI - DIM. MM  L=600 P=113 A=1500 - COLORE: GRIGIO SCURO RAL7000</v>
      </c>
      <c r="E801" s="23" t="str">
        <f>IF($A$4="I",VLOOKUP(B801,lingue!$A$1:$W$2465,13,FALSE),IF($A$4="GB",VLOOKUP(B801,lingue!$A$1:$W$2465,15,FALSE),IF($A$4="E",VLOOKUP(B801,lingue!$A$1:$W$2465,21,FALSE),IF($A$4="PL",VLOOKUP(B801,lingue!$A$1:$W$2465,23,FALSE),IF($A$4="D",VLOOKUP(B801,lingue!$A$1:$W$2465,17,FALSE),IF($A$4="F",VLOOKUP(B801,lingue!$A$1:$W$2465,19,FALSE)))))))</f>
        <v xml:space="preserve">***FORNITO IN MULTIPLI DI 1 PZ*** </v>
      </c>
      <c r="F801" s="28"/>
      <c r="G801" s="23"/>
      <c r="I801" s="24">
        <v>17229</v>
      </c>
      <c r="J801" s="25">
        <v>1</v>
      </c>
      <c r="K801" s="26"/>
      <c r="L801" s="27">
        <v>299.68</v>
      </c>
      <c r="M801" s="104"/>
    </row>
    <row r="802" spans="1:13" ht="21.75" customHeight="1" x14ac:dyDescent="0.25">
      <c r="A802" s="34" t="s">
        <v>654</v>
      </c>
      <c r="B802" s="79" t="s">
        <v>802</v>
      </c>
      <c r="D802" s="8" t="str">
        <f>IF($A$4="I",VLOOKUP(B802,lingue!$A$1:$W$2465,12,FALSE),IF($A$4="GB",VLOOKUP(B802,lingue!$A$1:$W$2465,14,FALSE),IF($A$4="E",VLOOKUP(B802,lingue!$A$1:$W$2465,20,FALSE),IF($A$4="PL",VLOOKUP(B802,lingue!$A$1:$W$2465,22,FALSE),IF($A$4="D",VLOOKUP(B802,lingue!$A$1:$W$2465,16,FALSE),IF($A$4="F",VLOOKUP(B802,lingue!$A$1:$W$2465,18,FALSE)))))))</f>
        <v>SCAFFALE A MURO PORTA PRACTIBOX SENZA PRACTIBOX - DIM. MM  L=600 P=41 A=1750 - COLORE: GRIGIO SCURO RAL7000</v>
      </c>
      <c r="E802" s="23" t="str">
        <f>IF($A$4="I",VLOOKUP(B802,lingue!$A$1:$W$2465,13,FALSE),IF($A$4="GB",VLOOKUP(B802,lingue!$A$1:$W$2465,15,FALSE),IF($A$4="E",VLOOKUP(B802,lingue!$A$1:$W$2465,21,FALSE),IF($A$4="PL",VLOOKUP(B802,lingue!$A$1:$W$2465,23,FALSE),IF($A$4="D",VLOOKUP(B802,lingue!$A$1:$W$2465,17,FALSE),IF($A$4="F",VLOOKUP(B802,lingue!$A$1:$W$2465,19,FALSE)))))))</f>
        <v xml:space="preserve">***FORNITO IN MULTIPLI DI 1 PZ*** </v>
      </c>
      <c r="F802" s="28"/>
      <c r="G802" s="23"/>
      <c r="I802" s="24">
        <v>5400</v>
      </c>
      <c r="J802" s="25">
        <v>1</v>
      </c>
      <c r="K802" s="26"/>
      <c r="L802" s="27">
        <v>39.76</v>
      </c>
      <c r="M802" s="104"/>
    </row>
    <row r="803" spans="1:13" ht="21.75" customHeight="1" x14ac:dyDescent="0.25">
      <c r="A803" s="34" t="s">
        <v>654</v>
      </c>
      <c r="B803" s="79" t="s">
        <v>803</v>
      </c>
      <c r="D803" s="8" t="str">
        <f>IF($A$4="I",VLOOKUP(B803,lingue!$A$1:$W$2465,12,FALSE),IF($A$4="GB",VLOOKUP(B803,lingue!$A$1:$W$2465,14,FALSE),IF($A$4="E",VLOOKUP(B803,lingue!$A$1:$W$2465,20,FALSE),IF($A$4="PL",VLOOKUP(B803,lingue!$A$1:$W$2465,22,FALSE),IF($A$4="D",VLOOKUP(B803,lingue!$A$1:$W$2465,16,FALSE),IF($A$4="F",VLOOKUP(B803,lingue!$A$1:$W$2465,18,FALSE)))))))</f>
        <v>SCAFFALE A MURO PORTA PRACTIBOX CON PRACTIBOX CON 66 CASSETTI - DIM. MM  L=600 P=224 A=1750 - COLORE: GRIGIO SCURO RAL7000</v>
      </c>
      <c r="E803" s="23" t="str">
        <f>IF($A$4="I",VLOOKUP(B803,lingue!$A$1:$W$2465,13,FALSE),IF($A$4="GB",VLOOKUP(B803,lingue!$A$1:$W$2465,15,FALSE),IF($A$4="E",VLOOKUP(B803,lingue!$A$1:$W$2465,21,FALSE),IF($A$4="PL",VLOOKUP(B803,lingue!$A$1:$W$2465,23,FALSE),IF($A$4="D",VLOOKUP(B803,lingue!$A$1:$W$2465,17,FALSE),IF($A$4="F",VLOOKUP(B803,lingue!$A$1:$W$2465,19,FALSE)))))))</f>
        <v xml:space="preserve">***FORNITO IN MULTIPLI DI 1 PZ*** </v>
      </c>
      <c r="F803" s="28"/>
      <c r="G803" s="23"/>
      <c r="I803" s="24">
        <v>23658</v>
      </c>
      <c r="J803" s="25">
        <v>1</v>
      </c>
      <c r="K803" s="26"/>
      <c r="L803" s="27">
        <v>351.34</v>
      </c>
      <c r="M803" s="104"/>
    </row>
    <row r="804" spans="1:13" ht="21.75" customHeight="1" x14ac:dyDescent="0.25">
      <c r="A804" s="34" t="s">
        <v>654</v>
      </c>
      <c r="B804" s="79" t="s">
        <v>804</v>
      </c>
      <c r="D804" s="8" t="str">
        <f>IF($A$4="I",VLOOKUP(B804,lingue!$A$1:$W$2465,12,FALSE),IF($A$4="GB",VLOOKUP(B804,lingue!$A$1:$W$2465,14,FALSE),IF($A$4="E",VLOOKUP(B804,lingue!$A$1:$W$2465,20,FALSE),IF($A$4="PL",VLOOKUP(B804,lingue!$A$1:$W$2465,22,FALSE),IF($A$4="D",VLOOKUP(B804,lingue!$A$1:$W$2465,16,FALSE),IF($A$4="F",VLOOKUP(B804,lingue!$A$1:$W$2465,18,FALSE)))))))</f>
        <v>SCAFFALE A MURO PORTA PRACTIBOX CON PRACTIBOX CON 99 CASSETTI - DIM. MM  L=600 P=113 A=1757 - COLORE: GRIGIO SCURO RAL7000</v>
      </c>
      <c r="E804" s="23" t="str">
        <f>IF($A$4="I",VLOOKUP(B804,lingue!$A$1:$W$2465,13,FALSE),IF($A$4="GB",VLOOKUP(B804,lingue!$A$1:$W$2465,15,FALSE),IF($A$4="E",VLOOKUP(B804,lingue!$A$1:$W$2465,21,FALSE),IF($A$4="PL",VLOOKUP(B804,lingue!$A$1:$W$2465,23,FALSE),IF($A$4="D",VLOOKUP(B804,lingue!$A$1:$W$2465,17,FALSE),IF($A$4="F",VLOOKUP(B804,lingue!$A$1:$W$2465,19,FALSE)))))))</f>
        <v xml:space="preserve">***FORNITO IN MULTIPLI DI 1 PZ*** </v>
      </c>
      <c r="F804" s="28"/>
      <c r="G804" s="23"/>
      <c r="I804" s="24">
        <v>21071</v>
      </c>
      <c r="J804" s="25">
        <v>1</v>
      </c>
      <c r="K804" s="26"/>
      <c r="L804" s="27">
        <v>336.26</v>
      </c>
      <c r="M804" s="104"/>
    </row>
    <row r="805" spans="1:13" ht="21.75" customHeight="1" x14ac:dyDescent="0.25">
      <c r="A805" s="34" t="s">
        <v>654</v>
      </c>
      <c r="B805" s="79" t="s">
        <v>805</v>
      </c>
      <c r="D805" s="8" t="str">
        <f>IF($A$4="I",VLOOKUP(B805,lingue!$A$1:$W$2465,12,FALSE),IF($A$4="GB",VLOOKUP(B805,lingue!$A$1:$W$2465,14,FALSE),IF($A$4="E",VLOOKUP(B805,lingue!$A$1:$W$2465,20,FALSE),IF($A$4="PL",VLOOKUP(B805,lingue!$A$1:$W$2465,22,FALSE),IF($A$4="D",VLOOKUP(B805,lingue!$A$1:$W$2465,16,FALSE),IF($A$4="F",VLOOKUP(B805,lingue!$A$1:$W$2465,18,FALSE)))))))</f>
        <v>SCAFFALE A MURO PORTA PRACTIBOX CON PRACTIBOX CON 132 CASSETTI - DIM. MM  L=600 P=113 A=1750 - COLORE: GRIGIO SCURO RAL7000</v>
      </c>
      <c r="E805" s="23" t="str">
        <f>IF($A$4="I",VLOOKUP(B805,lingue!$A$1:$W$2465,13,FALSE),IF($A$4="GB",VLOOKUP(B805,lingue!$A$1:$W$2465,15,FALSE),IF($A$4="E",VLOOKUP(B805,lingue!$A$1:$W$2465,21,FALSE),IF($A$4="PL",VLOOKUP(B805,lingue!$A$1:$W$2465,23,FALSE),IF($A$4="D",VLOOKUP(B805,lingue!$A$1:$W$2465,17,FALSE),IF($A$4="F",VLOOKUP(B805,lingue!$A$1:$W$2465,19,FALSE)))))))</f>
        <v xml:space="preserve">***FORNITO IN MULTIPLI DI 1 PZ*** </v>
      </c>
      <c r="F805" s="28"/>
      <c r="G805" s="23"/>
      <c r="I805" s="24">
        <v>20218</v>
      </c>
      <c r="J805" s="25">
        <v>1</v>
      </c>
      <c r="K805" s="26"/>
      <c r="L805" s="27">
        <v>349.71</v>
      </c>
      <c r="M805" s="104"/>
    </row>
    <row r="806" spans="1:13" ht="21.75" customHeight="1" x14ac:dyDescent="0.25">
      <c r="A806" s="34" t="s">
        <v>654</v>
      </c>
      <c r="B806" s="79" t="s">
        <v>806</v>
      </c>
      <c r="D806" s="8" t="str">
        <f>IF($A$4="I",VLOOKUP(B806,lingue!$A$1:$W$2465,12,FALSE),IF($A$4="GB",VLOOKUP(B806,lingue!$A$1:$W$2465,14,FALSE),IF($A$4="E",VLOOKUP(B806,lingue!$A$1:$W$2465,20,FALSE),IF($A$4="PL",VLOOKUP(B806,lingue!$A$1:$W$2465,22,FALSE),IF($A$4="D",VLOOKUP(B806,lingue!$A$1:$W$2465,16,FALSE),IF($A$4="F",VLOOKUP(B806,lingue!$A$1:$W$2465,18,FALSE)))))))</f>
        <v>SCAFFALE A MURO PORTA PRACTIBOX SENZA PRACTIBOX - DIM. MM  L=600 P=41 A=1950 - COLORE: GRIGIO SCURO RAL7000</v>
      </c>
      <c r="E806" s="23" t="str">
        <f>IF($A$4="I",VLOOKUP(B806,lingue!$A$1:$W$2465,13,FALSE),IF($A$4="GB",VLOOKUP(B806,lingue!$A$1:$W$2465,15,FALSE),IF($A$4="E",VLOOKUP(B806,lingue!$A$1:$W$2465,21,FALSE),IF($A$4="PL",VLOOKUP(B806,lingue!$A$1:$W$2465,23,FALSE),IF($A$4="D",VLOOKUP(B806,lingue!$A$1:$W$2465,17,FALSE),IF($A$4="F",VLOOKUP(B806,lingue!$A$1:$W$2465,19,FALSE)))))))</f>
        <v xml:space="preserve">***FORNITO IN MULTIPLI DI 1 PZ*** </v>
      </c>
      <c r="F806" s="28"/>
      <c r="G806" s="23"/>
      <c r="I806" s="24">
        <v>5900</v>
      </c>
      <c r="J806" s="25">
        <v>1</v>
      </c>
      <c r="K806" s="26"/>
      <c r="L806" s="27">
        <v>41.41</v>
      </c>
      <c r="M806" s="104"/>
    </row>
    <row r="807" spans="1:13" ht="21.75" customHeight="1" x14ac:dyDescent="0.25">
      <c r="A807" s="34" t="s">
        <v>654</v>
      </c>
      <c r="B807" s="79" t="s">
        <v>807</v>
      </c>
      <c r="D807" s="8" t="str">
        <f>IF($A$4="I",VLOOKUP(B807,lingue!$A$1:$W$2465,12,FALSE),IF($A$4="GB",VLOOKUP(B807,lingue!$A$1:$W$2465,14,FALSE),IF($A$4="E",VLOOKUP(B807,lingue!$A$1:$W$2465,20,FALSE),IF($A$4="PL",VLOOKUP(B807,lingue!$A$1:$W$2465,22,FALSE),IF($A$4="D",VLOOKUP(B807,lingue!$A$1:$W$2465,16,FALSE),IF($A$4="F",VLOOKUP(B807,lingue!$A$1:$W$2465,18,FALSE)))))))</f>
        <v>SCAFFALE A MURO PORTA PRACTIBOX CON PRACTIBOX CON 43 CASSETTI - DIM. MM  L=600 P=326 A=1989 - COLORE: GRIGIO SCURO RAL7000</v>
      </c>
      <c r="E807" s="23" t="str">
        <f>IF($A$4="I",VLOOKUP(B807,lingue!$A$1:$W$2465,13,FALSE),IF($A$4="GB",VLOOKUP(B807,lingue!$A$1:$W$2465,15,FALSE),IF($A$4="E",VLOOKUP(B807,lingue!$A$1:$W$2465,21,FALSE),IF($A$4="PL",VLOOKUP(B807,lingue!$A$1:$W$2465,23,FALSE),IF($A$4="D",VLOOKUP(B807,lingue!$A$1:$W$2465,17,FALSE),IF($A$4="F",VLOOKUP(B807,lingue!$A$1:$W$2465,19,FALSE)))))))</f>
        <v xml:space="preserve">***FORNITO IN MULTIPLI DI 1 PZ*** </v>
      </c>
      <c r="F807" s="28"/>
      <c r="G807" s="23"/>
      <c r="I807" s="24">
        <v>59504</v>
      </c>
      <c r="J807" s="25">
        <v>1</v>
      </c>
      <c r="K807" s="26"/>
      <c r="L807" s="27">
        <v>422.13</v>
      </c>
      <c r="M807" s="104"/>
    </row>
    <row r="808" spans="1:13" ht="21.75" customHeight="1" x14ac:dyDescent="0.25">
      <c r="A808" s="34" t="s">
        <v>654</v>
      </c>
      <c r="B808" s="79" t="s">
        <v>808</v>
      </c>
      <c r="D808" s="8" t="str">
        <f>IF($A$4="I",VLOOKUP(B808,lingue!$A$1:$W$2465,12,FALSE),IF($A$4="GB",VLOOKUP(B808,lingue!$A$1:$W$2465,14,FALSE),IF($A$4="E",VLOOKUP(B808,lingue!$A$1:$W$2465,20,FALSE),IF($A$4="PL",VLOOKUP(B808,lingue!$A$1:$W$2465,22,FALSE),IF($A$4="D",VLOOKUP(B808,lingue!$A$1:$W$2465,16,FALSE),IF($A$4="F",VLOOKUP(B808,lingue!$A$1:$W$2465,18,FALSE)))))))</f>
        <v>SCAFFALE A MURO PORTA PRACTIBOX CON PRACTIBOX CON 100 CASSETTI - DIM. MM  L=600 P=156 A=1950 - COLORE: GRIGIO SCURO RAL7000</v>
      </c>
      <c r="E808" s="23" t="str">
        <f>IF($A$4="I",VLOOKUP(B808,lingue!$A$1:$W$2465,13,FALSE),IF($A$4="GB",VLOOKUP(B808,lingue!$A$1:$W$2465,15,FALSE),IF($A$4="E",VLOOKUP(B808,lingue!$A$1:$W$2465,21,FALSE),IF($A$4="PL",VLOOKUP(B808,lingue!$A$1:$W$2465,23,FALSE),IF($A$4="D",VLOOKUP(B808,lingue!$A$1:$W$2465,17,FALSE),IF($A$4="F",VLOOKUP(B808,lingue!$A$1:$W$2465,19,FALSE)))))))</f>
        <v xml:space="preserve">***FORNITO IN MULTIPLI DI 1 PZ*** </v>
      </c>
      <c r="F808" s="28"/>
      <c r="G808" s="23"/>
      <c r="I808" s="24">
        <v>24828</v>
      </c>
      <c r="J808" s="25">
        <v>1</v>
      </c>
      <c r="K808" s="26"/>
      <c r="L808" s="27">
        <v>378.78</v>
      </c>
      <c r="M808" s="104"/>
    </row>
    <row r="809" spans="1:13" ht="21.75" customHeight="1" x14ac:dyDescent="0.25">
      <c r="A809" s="34" t="s">
        <v>654</v>
      </c>
      <c r="B809" s="79" t="s">
        <v>809</v>
      </c>
      <c r="D809" s="8" t="str">
        <f>IF($A$4="I",VLOOKUP(B809,lingue!$A$1:$W$2465,12,FALSE),IF($A$4="GB",VLOOKUP(B809,lingue!$A$1:$W$2465,14,FALSE),IF($A$4="E",VLOOKUP(B809,lingue!$A$1:$W$2465,20,FALSE),IF($A$4="PL",VLOOKUP(B809,lingue!$A$1:$W$2465,22,FALSE),IF($A$4="D",VLOOKUP(B809,lingue!$A$1:$W$2465,16,FALSE),IF($A$4="F",VLOOKUP(B809,lingue!$A$1:$W$2465,18,FALSE)))))))</f>
        <v>SCAFFALE A MURO PORTA PRACTIBOX CON PRACTIBOX CON 144 CASSETTI - DIM. MM  L=600 P=113 A=1960 - COLORE: GRIGIO SCURO RAL7000</v>
      </c>
      <c r="E809" s="23" t="str">
        <f>IF($A$4="I",VLOOKUP(B809,lingue!$A$1:$W$2465,13,FALSE),IF($A$4="GB",VLOOKUP(B809,lingue!$A$1:$W$2465,15,FALSE),IF($A$4="E",VLOOKUP(B809,lingue!$A$1:$W$2465,21,FALSE),IF($A$4="PL",VLOOKUP(B809,lingue!$A$1:$W$2465,23,FALSE),IF($A$4="D",VLOOKUP(B809,lingue!$A$1:$W$2465,17,FALSE),IF($A$4="F",VLOOKUP(B809,lingue!$A$1:$W$2465,19,FALSE)))))))</f>
        <v xml:space="preserve">***FORNITO IN MULTIPLI DI 1 PZ*** </v>
      </c>
      <c r="F809" s="28"/>
      <c r="G809" s="23"/>
      <c r="I809" s="24">
        <v>22728</v>
      </c>
      <c r="J809" s="25">
        <v>1</v>
      </c>
      <c r="K809" s="26"/>
      <c r="L809" s="27">
        <v>381.29</v>
      </c>
      <c r="M809" s="104"/>
    </row>
    <row r="810" spans="1:13" ht="21.75" customHeight="1" x14ac:dyDescent="0.25">
      <c r="A810" s="34" t="s">
        <v>654</v>
      </c>
      <c r="B810" s="22" t="s">
        <v>810</v>
      </c>
      <c r="D810" s="8" t="str">
        <f>IF($A$4="I",VLOOKUP(B810,lingue!$A$1:$W$2465,12,FALSE),IF($A$4="GB",VLOOKUP(B810,lingue!$A$1:$W$2465,14,FALSE),IF($A$4="E",VLOOKUP(B810,lingue!$A$1:$W$2465,20,FALSE),IF($A$4="PL",VLOOKUP(B810,lingue!$A$1:$W$2465,22,FALSE),IF($A$4="D",VLOOKUP(B810,lingue!$A$1:$W$2465,16,FALSE),IF($A$4="F",VLOOKUP(B810,lingue!$A$1:$W$2465,18,FALSE)))))))</f>
        <v>SET DI FISSAGGIO PER SCAFFALI SERIE SYSTEM SR - COLORE: ZINCATO</v>
      </c>
      <c r="E810" s="23" t="str">
        <f>IF($A$4="I",VLOOKUP(B810,lingue!$A$1:$W$2465,13,FALSE),IF($A$4="GB",VLOOKUP(B810,lingue!$A$1:$W$2465,15,FALSE),IF($A$4="E",VLOOKUP(B810,lingue!$A$1:$W$2465,21,FALSE),IF($A$4="PL",VLOOKUP(B810,lingue!$A$1:$W$2465,23,FALSE),IF($A$4="D",VLOOKUP(B810,lingue!$A$1:$W$2465,17,FALSE),IF($A$4="F",VLOOKUP(B810,lingue!$A$1:$W$2465,19,FALSE)))))))</f>
        <v xml:space="preserve">***FORNITO IN MULTIPLI DI 2 PZ*** </v>
      </c>
      <c r="F810" s="28"/>
      <c r="G810" s="23"/>
      <c r="I810" s="24">
        <v>200</v>
      </c>
      <c r="J810" s="25">
        <v>2</v>
      </c>
      <c r="K810" s="26"/>
      <c r="L810" s="27">
        <v>7.55</v>
      </c>
      <c r="M810" s="104"/>
    </row>
    <row r="811" spans="1:13" ht="21.75" customHeight="1" x14ac:dyDescent="0.25">
      <c r="A811" s="34" t="s">
        <v>654</v>
      </c>
      <c r="B811" s="79" t="s">
        <v>811</v>
      </c>
      <c r="D811" s="8" t="str">
        <f>IF($A$4="I",VLOOKUP(B811,lingue!$A$1:$W$2465,12,FALSE),IF($A$4="GB",VLOOKUP(B811,lingue!$A$1:$W$2465,14,FALSE),IF($A$4="E",VLOOKUP(B811,lingue!$A$1:$W$2465,20,FALSE),IF($A$4="PL",VLOOKUP(B811,lingue!$A$1:$W$2465,22,FALSE),IF($A$4="D",VLOOKUP(B811,lingue!$A$1:$W$2465,16,FALSE),IF($A$4="F",VLOOKUP(B811,lingue!$A$1:$W$2465,18,FALSE)))))))</f>
        <v>SCAFFALE GIREVOLE PORTA PRACTIBOX SENZA PRACTIBOX - DIM. MM  L=900 P=900 A=1615 - COLORE: GRIGIO SCURO RAL7000</v>
      </c>
      <c r="E811" s="23" t="str">
        <f>IF($A$4="I",VLOOKUP(B811,lingue!$A$1:$W$2465,13,FALSE),IF($A$4="GB",VLOOKUP(B811,lingue!$A$1:$W$2465,15,FALSE),IF($A$4="E",VLOOKUP(B811,lingue!$A$1:$W$2465,21,FALSE),IF($A$4="PL",VLOOKUP(B811,lingue!$A$1:$W$2465,23,FALSE),IF($A$4="D",VLOOKUP(B811,lingue!$A$1:$W$2465,17,FALSE),IF($A$4="F",VLOOKUP(B811,lingue!$A$1:$W$2465,19,FALSE)))))))</f>
        <v xml:space="preserve">***FORNITO IN MULTIPLI DI 1 PZ*** </v>
      </c>
      <c r="F811" s="28"/>
      <c r="G811" s="23"/>
      <c r="I811" s="24">
        <v>52800</v>
      </c>
      <c r="J811" s="25">
        <v>1</v>
      </c>
      <c r="K811" s="26"/>
      <c r="L811" s="27">
        <v>635.87</v>
      </c>
      <c r="M811" s="104"/>
    </row>
    <row r="812" spans="1:13" ht="21.75" customHeight="1" x14ac:dyDescent="0.25">
      <c r="A812" s="34" t="s">
        <v>654</v>
      </c>
      <c r="B812" s="79" t="s">
        <v>812</v>
      </c>
      <c r="D812" s="8" t="str">
        <f>IF($A$4="I",VLOOKUP(B812,lingue!$A$1:$W$2465,12,FALSE),IF($A$4="GB",VLOOKUP(B812,lingue!$A$1:$W$2465,14,FALSE),IF($A$4="E",VLOOKUP(B812,lingue!$A$1:$W$2465,20,FALSE),IF($A$4="PL",VLOOKUP(B812,lingue!$A$1:$W$2465,22,FALSE),IF($A$4="D",VLOOKUP(B812,lingue!$A$1:$W$2465,16,FALSE),IF($A$4="F",VLOOKUP(B812,lingue!$A$1:$W$2465,18,FALSE)))))))</f>
        <v>SCAFFALE GIREVOLE PORTA PRACTIBOX SENZA PRACTIBOX - DIM. MM  L=900 P=900 A=1865 - COLORE: GRIGIO SCURO RAL7000</v>
      </c>
      <c r="E812" s="23" t="str">
        <f>IF($A$4="I",VLOOKUP(B812,lingue!$A$1:$W$2465,13,FALSE),IF($A$4="GB",VLOOKUP(B812,lingue!$A$1:$W$2465,15,FALSE),IF($A$4="E",VLOOKUP(B812,lingue!$A$1:$W$2465,21,FALSE),IF($A$4="PL",VLOOKUP(B812,lingue!$A$1:$W$2465,23,FALSE),IF($A$4="D",VLOOKUP(B812,lingue!$A$1:$W$2465,17,FALSE),IF($A$4="F",VLOOKUP(B812,lingue!$A$1:$W$2465,19,FALSE)))))))</f>
        <v xml:space="preserve">***FORNITO IN MULTIPLI DI 1 PZ*** </v>
      </c>
      <c r="F812" s="28"/>
      <c r="G812" s="23"/>
      <c r="I812" s="24">
        <v>54000</v>
      </c>
      <c r="J812" s="25">
        <v>1</v>
      </c>
      <c r="K812" s="26"/>
      <c r="L812" s="27">
        <v>606.89</v>
      </c>
      <c r="M812" s="104"/>
    </row>
    <row r="813" spans="1:13" ht="21.75" customHeight="1" x14ac:dyDescent="0.25">
      <c r="A813" s="34" t="s">
        <v>654</v>
      </c>
      <c r="B813" s="79" t="s">
        <v>813</v>
      </c>
      <c r="D813" s="8" t="str">
        <f>IF($A$4="I",VLOOKUP(B813,lingue!$A$1:$W$2465,12,FALSE),IF($A$4="GB",VLOOKUP(B813,lingue!$A$1:$W$2465,14,FALSE),IF($A$4="E",VLOOKUP(B813,lingue!$A$1:$W$2465,20,FALSE),IF($A$4="PL",VLOOKUP(B813,lingue!$A$1:$W$2465,22,FALSE),IF($A$4="D",VLOOKUP(B813,lingue!$A$1:$W$2465,16,FALSE),IF($A$4="F",VLOOKUP(B813,lingue!$A$1:$W$2465,18,FALSE)))))))</f>
        <v>SCAFFALE GIREVOLE PORTA PRACTIBOX CON PRACTIBOX CON 260 CASSETTI - DIM. MM  L=900 P=900 A=1865 - COLORE: GRIGIO SCURO RAL7000</v>
      </c>
      <c r="E813" s="23" t="str">
        <f>IF($A$4="I",VLOOKUP(B813,lingue!$A$1:$W$2465,13,FALSE),IF($A$4="GB",VLOOKUP(B813,lingue!$A$1:$W$2465,15,FALSE),IF($A$4="E",VLOOKUP(B813,lingue!$A$1:$W$2465,21,FALSE),IF($A$4="PL",VLOOKUP(B813,lingue!$A$1:$W$2465,23,FALSE),IF($A$4="D",VLOOKUP(B813,lingue!$A$1:$W$2465,17,FALSE),IF($A$4="F",VLOOKUP(B813,lingue!$A$1:$W$2465,19,FALSE)))))))</f>
        <v xml:space="preserve">***FORNITO IN MULTIPLI DI 1 PZ*** </v>
      </c>
      <c r="F813" s="28"/>
      <c r="G813" s="23"/>
      <c r="I813" s="24">
        <v>127914</v>
      </c>
      <c r="J813" s="25">
        <v>1</v>
      </c>
      <c r="K813" s="26"/>
      <c r="L813" s="27">
        <v>1838.05</v>
      </c>
      <c r="M813" s="104"/>
    </row>
    <row r="814" spans="1:13" ht="21.75" customHeight="1" x14ac:dyDescent="0.25">
      <c r="A814" s="34" t="s">
        <v>654</v>
      </c>
      <c r="B814" s="79" t="s">
        <v>814</v>
      </c>
      <c r="D814" s="8" t="str">
        <f>IF($A$4="I",VLOOKUP(B814,lingue!$A$1:$W$2465,12,FALSE),IF($A$4="GB",VLOOKUP(B814,lingue!$A$1:$W$2465,14,FALSE),IF($A$4="E",VLOOKUP(B814,lingue!$A$1:$W$2465,20,FALSE),IF($A$4="PL",VLOOKUP(B814,lingue!$A$1:$W$2465,22,FALSE),IF($A$4="D",VLOOKUP(B814,lingue!$A$1:$W$2465,16,FALSE),IF($A$4="F",VLOOKUP(B814,lingue!$A$1:$W$2465,18,FALSE)))))))</f>
        <v>SCAFFALE GIREVOLE PORTA PRACTIBOX SENZA PRACTIBOX - DIM. MM  L=900 P=900 A=2065 - COLORE: GRIGIO SCURO RAL7000</v>
      </c>
      <c r="E814" s="23" t="str">
        <f>IF($A$4="I",VLOOKUP(B814,lingue!$A$1:$W$2465,13,FALSE),IF($A$4="GB",VLOOKUP(B814,lingue!$A$1:$W$2465,15,FALSE),IF($A$4="E",VLOOKUP(B814,lingue!$A$1:$W$2465,21,FALSE),IF($A$4="PL",VLOOKUP(B814,lingue!$A$1:$W$2465,23,FALSE),IF($A$4="D",VLOOKUP(B814,lingue!$A$1:$W$2465,17,FALSE),IF($A$4="F",VLOOKUP(B814,lingue!$A$1:$W$2465,19,FALSE)))))))</f>
        <v xml:space="preserve">***FORNITO IN MULTIPLI DI 1 PZ*** </v>
      </c>
      <c r="F814" s="28"/>
      <c r="G814" s="23"/>
      <c r="I814" s="24">
        <v>57000</v>
      </c>
      <c r="J814" s="25">
        <v>1</v>
      </c>
      <c r="K814" s="26"/>
      <c r="L814" s="27">
        <v>685.72</v>
      </c>
      <c r="M814" s="104"/>
    </row>
    <row r="815" spans="1:13" ht="21.75" customHeight="1" x14ac:dyDescent="0.25">
      <c r="A815" s="34" t="s">
        <v>654</v>
      </c>
      <c r="B815" s="22" t="s">
        <v>815</v>
      </c>
      <c r="D815" s="8" t="str">
        <f>IF($A$4="I",VLOOKUP(B815,lingue!$A$1:$W$2465,12,FALSE),IF($A$4="GB",VLOOKUP(B815,lingue!$A$1:$W$2465,14,FALSE),IF($A$4="E",VLOOKUP(B815,lingue!$A$1:$W$2465,20,FALSE),IF($A$4="PL",VLOOKUP(B815,lingue!$A$1:$W$2465,22,FALSE),IF($A$4="D",VLOOKUP(B815,lingue!$A$1:$W$2465,16,FALSE),IF($A$4="F",VLOOKUP(B815,lingue!$A$1:$W$2465,18,FALSE)))))))</f>
        <v>FERMO ZINCATO DI RICAMBIO PER PRACTIBOX PR23530000001 - DIM. MM  L=610 A=253 - Ø 4 MM. - COLORE: ZINCATO</v>
      </c>
      <c r="E815" s="23" t="str">
        <f>IF($A$4="I",VLOOKUP(B815,lingue!$A$1:$W$2465,13,FALSE),IF($A$4="GB",VLOOKUP(B815,lingue!$A$1:$W$2465,15,FALSE),IF($A$4="E",VLOOKUP(B815,lingue!$A$1:$W$2465,21,FALSE),IF($A$4="PL",VLOOKUP(B815,lingue!$A$1:$W$2465,23,FALSE),IF($A$4="D",VLOOKUP(B815,lingue!$A$1:$W$2465,17,FALSE),IF($A$4="F",VLOOKUP(B815,lingue!$A$1:$W$2465,19,FALSE)))))))</f>
        <v xml:space="preserve">***FORNITO IN MULTIPLI DI 1 PZ*** </v>
      </c>
      <c r="F815" s="28"/>
      <c r="G815" s="23"/>
      <c r="I815" s="24">
        <v>140</v>
      </c>
      <c r="J815" s="25">
        <v>1</v>
      </c>
      <c r="K815" s="26"/>
      <c r="L815" s="27">
        <v>2.58</v>
      </c>
      <c r="M815" s="104"/>
    </row>
    <row r="816" spans="1:13" ht="21.75" customHeight="1" x14ac:dyDescent="0.25">
      <c r="A816" s="34" t="s">
        <v>654</v>
      </c>
      <c r="B816" s="22" t="s">
        <v>816</v>
      </c>
      <c r="D816" s="8" t="str">
        <f>IF($A$4="I",VLOOKUP(B816,lingue!$A$1:$W$2465,12,FALSE),IF($A$4="GB",VLOOKUP(B816,lingue!$A$1:$W$2465,14,FALSE),IF($A$4="E",VLOOKUP(B816,lingue!$A$1:$W$2465,20,FALSE),IF($A$4="PL",VLOOKUP(B816,lingue!$A$1:$W$2465,22,FALSE),IF($A$4="D",VLOOKUP(B816,lingue!$A$1:$W$2465,16,FALSE),IF($A$4="F",VLOOKUP(B816,lingue!$A$1:$W$2465,18,FALSE)))))))</f>
        <v>FERMO ZINCATO DI RICAMBIO PER PRACTIBOX PR32400000001 - DIM. MM  L=610 A=166 - Ø 4 MM. - COLORE: ZINCATO</v>
      </c>
      <c r="E816" s="23" t="str">
        <f>IF($A$4="I",VLOOKUP(B816,lingue!$A$1:$W$2465,13,FALSE),IF($A$4="GB",VLOOKUP(B816,lingue!$A$1:$W$2465,15,FALSE),IF($A$4="E",VLOOKUP(B816,lingue!$A$1:$W$2465,21,FALSE),IF($A$4="PL",VLOOKUP(B816,lingue!$A$1:$W$2465,23,FALSE),IF($A$4="D",VLOOKUP(B816,lingue!$A$1:$W$2465,17,FALSE),IF($A$4="F",VLOOKUP(B816,lingue!$A$1:$W$2465,19,FALSE)))))))</f>
        <v xml:space="preserve">***FORNITO IN MULTIPLI DI 1 PZ*** </v>
      </c>
      <c r="F816" s="28"/>
      <c r="G816" s="23"/>
      <c r="I816" s="24">
        <v>120</v>
      </c>
      <c r="J816" s="25">
        <v>1</v>
      </c>
      <c r="K816" s="26"/>
      <c r="L816" s="27">
        <v>2.2200000000000002</v>
      </c>
      <c r="M816" s="104"/>
    </row>
    <row r="817" spans="1:13" ht="21.75" customHeight="1" x14ac:dyDescent="0.25">
      <c r="A817" s="34" t="s">
        <v>654</v>
      </c>
      <c r="B817" s="22" t="s">
        <v>817</v>
      </c>
      <c r="D817" s="8" t="str">
        <f>IF($A$4="I",VLOOKUP(B817,lingue!$A$1:$W$2465,12,FALSE),IF($A$4="GB",VLOOKUP(B817,lingue!$A$1:$W$2465,14,FALSE),IF($A$4="E",VLOOKUP(B817,lingue!$A$1:$W$2465,20,FALSE),IF($A$4="PL",VLOOKUP(B817,lingue!$A$1:$W$2465,22,FALSE),IF($A$4="D",VLOOKUP(B817,lingue!$A$1:$W$2465,16,FALSE),IF($A$4="F",VLOOKUP(B817,lingue!$A$1:$W$2465,18,FALSE)))))))</f>
        <v>FERMO ZINCATO DI RICAMBIO PER PRACTIBOX PR42060000001 - DIM. MM  L=610 A=140 - Ø 4 MM. - COLORE: ZINCATO</v>
      </c>
      <c r="E817" s="23" t="str">
        <f>IF($A$4="I",VLOOKUP(B817,lingue!$A$1:$W$2465,13,FALSE),IF($A$4="GB",VLOOKUP(B817,lingue!$A$1:$W$2465,15,FALSE),IF($A$4="E",VLOOKUP(B817,lingue!$A$1:$W$2465,21,FALSE),IF($A$4="PL",VLOOKUP(B817,lingue!$A$1:$W$2465,23,FALSE),IF($A$4="D",VLOOKUP(B817,lingue!$A$1:$W$2465,17,FALSE),IF($A$4="F",VLOOKUP(B817,lingue!$A$1:$W$2465,19,FALSE)))))))</f>
        <v xml:space="preserve">***FORNITO IN MULTIPLI DI 1 PZ*** </v>
      </c>
      <c r="F817" s="28"/>
      <c r="G817" s="23"/>
      <c r="I817" s="24">
        <v>110</v>
      </c>
      <c r="J817" s="25">
        <v>1</v>
      </c>
      <c r="K817" s="26"/>
      <c r="L817" s="27">
        <v>2.2200000000000002</v>
      </c>
      <c r="M817" s="104"/>
    </row>
    <row r="818" spans="1:13" ht="21.75" customHeight="1" x14ac:dyDescent="0.25">
      <c r="A818" s="34" t="s">
        <v>654</v>
      </c>
      <c r="B818" s="22" t="s">
        <v>818</v>
      </c>
      <c r="D818" s="8" t="str">
        <f>IF($A$4="I",VLOOKUP(B818,lingue!$A$1:$W$2465,12,FALSE),IF($A$4="GB",VLOOKUP(B818,lingue!$A$1:$W$2465,14,FALSE),IF($A$4="E",VLOOKUP(B818,lingue!$A$1:$W$2465,20,FALSE),IF($A$4="PL",VLOOKUP(B818,lingue!$A$1:$W$2465,22,FALSE),IF($A$4="D",VLOOKUP(B818,lingue!$A$1:$W$2465,16,FALSE),IF($A$4="F",VLOOKUP(B818,lingue!$A$1:$W$2465,18,FALSE)))))))</f>
        <v>FERMO ZINCATO DI RICAMBIO PER PRACTIBOX PR51640000001 - DIM. MM  L=610 A=113 - Ø 4 MM. - COLORE: ZINCATO</v>
      </c>
      <c r="E818" s="23" t="str">
        <f>IF($A$4="I",VLOOKUP(B818,lingue!$A$1:$W$2465,13,FALSE),IF($A$4="GB",VLOOKUP(B818,lingue!$A$1:$W$2465,15,FALSE),IF($A$4="E",VLOOKUP(B818,lingue!$A$1:$W$2465,21,FALSE),IF($A$4="PL",VLOOKUP(B818,lingue!$A$1:$W$2465,23,FALSE),IF($A$4="D",VLOOKUP(B818,lingue!$A$1:$W$2465,17,FALSE),IF($A$4="F",VLOOKUP(B818,lingue!$A$1:$W$2465,19,FALSE)))))))</f>
        <v xml:space="preserve">***FORNITO IN MULTIPLI DI 1 PZ*** </v>
      </c>
      <c r="F818" s="28"/>
      <c r="G818" s="23"/>
      <c r="I818" s="24">
        <v>100</v>
      </c>
      <c r="J818" s="25">
        <v>1</v>
      </c>
      <c r="K818" s="26"/>
      <c r="L818" s="27">
        <v>2.2200000000000002</v>
      </c>
      <c r="M818" s="104"/>
    </row>
    <row r="819" spans="1:13" ht="21.75" customHeight="1" x14ac:dyDescent="0.25">
      <c r="A819" s="34" t="s">
        <v>654</v>
      </c>
      <c r="B819" s="22" t="s">
        <v>819</v>
      </c>
      <c r="D819" s="8" t="str">
        <f>IF($A$4="I",VLOOKUP(B819,lingue!$A$1:$W$2465,12,FALSE),IF($A$4="GB",VLOOKUP(B819,lingue!$A$1:$W$2465,14,FALSE),IF($A$4="E",VLOOKUP(B819,lingue!$A$1:$W$2465,20,FALSE),IF($A$4="PL",VLOOKUP(B819,lingue!$A$1:$W$2465,22,FALSE),IF($A$4="D",VLOOKUP(B819,lingue!$A$1:$W$2465,16,FALSE),IF($A$4="F",VLOOKUP(B819,lingue!$A$1:$W$2465,18,FALSE)))))))</f>
        <v>FERMO ZINCATO DI RICAMBIO PER PRACTIBOX PR61120000001 - DIM. MM  L=610 A=77 - Ø 4 MM. - COLORE: ZINCATO</v>
      </c>
      <c r="E819" s="23" t="str">
        <f>IF($A$4="I",VLOOKUP(B819,lingue!$A$1:$W$2465,13,FALSE),IF($A$4="GB",VLOOKUP(B819,lingue!$A$1:$W$2465,15,FALSE),IF($A$4="E",VLOOKUP(B819,lingue!$A$1:$W$2465,21,FALSE),IF($A$4="PL",VLOOKUP(B819,lingue!$A$1:$W$2465,23,FALSE),IF($A$4="D",VLOOKUP(B819,lingue!$A$1:$W$2465,17,FALSE),IF($A$4="F",VLOOKUP(B819,lingue!$A$1:$W$2465,19,FALSE)))))))</f>
        <v xml:space="preserve">***FORNITO IN MULTIPLI DI 1 PZ*** </v>
      </c>
      <c r="F819" s="28"/>
      <c r="G819" s="23"/>
      <c r="I819" s="24">
        <v>90</v>
      </c>
      <c r="J819" s="25">
        <v>1</v>
      </c>
      <c r="K819" s="26"/>
      <c r="L819" s="27">
        <v>2.2200000000000002</v>
      </c>
      <c r="M819" s="104"/>
    </row>
    <row r="820" spans="1:13" ht="21.75" customHeight="1" x14ac:dyDescent="0.25">
      <c r="A820" s="34" t="s">
        <v>654</v>
      </c>
      <c r="B820" s="22" t="s">
        <v>820</v>
      </c>
      <c r="D820" s="8" t="str">
        <f>IF($A$4="I",VLOOKUP(B820,lingue!$A$1:$W$2465,12,FALSE),IF($A$4="GB",VLOOKUP(B820,lingue!$A$1:$W$2465,14,FALSE),IF($A$4="E",VLOOKUP(B820,lingue!$A$1:$W$2465,20,FALSE),IF($A$4="PL",VLOOKUP(B820,lingue!$A$1:$W$2465,22,FALSE),IF($A$4="D",VLOOKUP(B820,lingue!$A$1:$W$2465,16,FALSE),IF($A$4="F",VLOOKUP(B820,lingue!$A$1:$W$2465,18,FALSE)))))))</f>
        <v>FERMO ZINCATO DI RICAMBIO PER PRACTIBOX PR90770000001 - DIM. MM  L=610 A=53 - Ø 4 MM. - COLORE: ZINCATO</v>
      </c>
      <c r="E820" s="23" t="str">
        <f>IF($A$4="I",VLOOKUP(B820,lingue!$A$1:$W$2465,13,FALSE),IF($A$4="GB",VLOOKUP(B820,lingue!$A$1:$W$2465,15,FALSE),IF($A$4="E",VLOOKUP(B820,lingue!$A$1:$W$2465,21,FALSE),IF($A$4="PL",VLOOKUP(B820,lingue!$A$1:$W$2465,23,FALSE),IF($A$4="D",VLOOKUP(B820,lingue!$A$1:$W$2465,17,FALSE),IF($A$4="F",VLOOKUP(B820,lingue!$A$1:$W$2465,19,FALSE)))))))</f>
        <v xml:space="preserve">***FORNITO IN MULTIPLI DI 1 PZ*** </v>
      </c>
      <c r="F820" s="28"/>
      <c r="G820" s="23"/>
      <c r="I820" s="24">
        <v>80</v>
      </c>
      <c r="J820" s="25">
        <v>1</v>
      </c>
      <c r="K820" s="26"/>
      <c r="L820" s="27">
        <v>2.2200000000000002</v>
      </c>
      <c r="M820" s="104"/>
    </row>
    <row r="821" spans="1:13" ht="21.75" customHeight="1" x14ac:dyDescent="0.25">
      <c r="A821" s="34" t="s">
        <v>654</v>
      </c>
      <c r="B821" s="84" t="s">
        <v>821</v>
      </c>
      <c r="C821" s="99"/>
      <c r="D821" s="8" t="str">
        <f>IF($A$4="I",VLOOKUP(B821,lingue!$A$1:$W$2465,12,FALSE),IF($A$4="GB",VLOOKUP(B821,lingue!$A$1:$W$2465,14,FALSE),IF($A$4="E",VLOOKUP(B821,lingue!$A$1:$W$2465,20,FALSE),IF($A$4="PL",VLOOKUP(B821,lingue!$A$1:$W$2465,22,FALSE),IF($A$4="D",VLOOKUP(B821,lingue!$A$1:$W$2465,16,FALSE),IF($A$4="F",VLOOKUP(B821,lingue!$A$1:$W$2465,18,FALSE)))))))</f>
        <v>VALIGETTA TOP BOX CON 18 CASSETTI - DIM. MM  L=350 P=200 A=465 - COLORE: BLU</v>
      </c>
      <c r="E821" s="23" t="str">
        <f>IF($A$4="I",VLOOKUP(B821,lingue!$A$1:$W$2465,13,FALSE),IF($A$4="GB",VLOOKUP(B821,lingue!$A$1:$W$2465,15,FALSE),IF($A$4="E",VLOOKUP(B821,lingue!$A$1:$W$2465,21,FALSE),IF($A$4="PL",VLOOKUP(B821,lingue!$A$1:$W$2465,23,FALSE),IF($A$4="D",VLOOKUP(B821,lingue!$A$1:$W$2465,17,FALSE),IF($A$4="F",VLOOKUP(B821,lingue!$A$1:$W$2465,19,FALSE)))))))</f>
        <v xml:space="preserve">***FORNITO IN MULTIPLI DI 1 PZ*** </v>
      </c>
      <c r="F821" s="8"/>
      <c r="G821" s="23"/>
      <c r="H821" s="8"/>
      <c r="I821" s="24">
        <v>4420</v>
      </c>
      <c r="J821" s="25">
        <v>1</v>
      </c>
      <c r="K821" s="26"/>
      <c r="L821" s="27">
        <v>74.03</v>
      </c>
      <c r="M821" s="104"/>
    </row>
    <row r="822" spans="1:13" ht="21.75" customHeight="1" x14ac:dyDescent="0.25">
      <c r="A822" s="34" t="s">
        <v>658</v>
      </c>
      <c r="B822" s="84" t="s">
        <v>822</v>
      </c>
      <c r="C822" s="99"/>
      <c r="D822" s="8" t="str">
        <f>IF($A$4="I",VLOOKUP(B822,lingue!$A$1:$W$2465,12,FALSE),IF($A$4="GB",VLOOKUP(B822,lingue!$A$1:$W$2465,14,FALSE),IF($A$4="E",VLOOKUP(B822,lingue!$A$1:$W$2465,20,FALSE),IF($A$4="PL",VLOOKUP(B822,lingue!$A$1:$W$2465,22,FALSE),IF($A$4="D",VLOOKUP(B822,lingue!$A$1:$W$2465,16,FALSE),IF($A$4="F",VLOOKUP(B822,lingue!$A$1:$W$2465,18,FALSE)))))))</f>
        <v>CASSETTA RK IN POLIPROPILENE CON FONDO LISCIO-CAPACITA Lt=2 - DIM. MM  L=120 P=300 A=100 - COLORE: BLU</v>
      </c>
      <c r="E822" s="23" t="str">
        <f>IF($A$4="I",VLOOKUP(B822,lingue!$A$1:$W$2465,13,FALSE),IF($A$4="GB",VLOOKUP(B822,lingue!$A$1:$W$2465,15,FALSE),IF($A$4="E",VLOOKUP(B822,lingue!$A$1:$W$2465,21,FALSE),IF($A$4="PL",VLOOKUP(B822,lingue!$A$1:$W$2465,23,FALSE),IF($A$4="D",VLOOKUP(B822,lingue!$A$1:$W$2465,17,FALSE),IF($A$4="F",VLOOKUP(B822,lingue!$A$1:$W$2465,19,FALSE)))))))</f>
        <v xml:space="preserve">***FORNITO IN MULTIPLI DI 32/512 PZ*** </v>
      </c>
      <c r="F822" s="8"/>
      <c r="G822" s="23"/>
      <c r="H822" s="8"/>
      <c r="I822" s="24">
        <v>340</v>
      </c>
      <c r="J822" s="25">
        <v>32</v>
      </c>
      <c r="K822" s="26">
        <v>512</v>
      </c>
      <c r="L822" s="27">
        <v>4.5999999999999996</v>
      </c>
      <c r="M822" s="104"/>
    </row>
    <row r="823" spans="1:13" ht="21.75" customHeight="1" x14ac:dyDescent="0.25">
      <c r="A823" s="34" t="s">
        <v>658</v>
      </c>
      <c r="B823" s="78" t="s">
        <v>823</v>
      </c>
      <c r="C823" s="99"/>
      <c r="D823" s="8" t="str">
        <f>IF($A$4="I",VLOOKUP(B823,lingue!$A$1:$W$2465,12,FALSE),IF($A$4="GB",VLOOKUP(B823,lingue!$A$1:$W$2465,14,FALSE),IF($A$4="E",VLOOKUP(B823,lingue!$A$1:$W$2465,20,FALSE),IF($A$4="PL",VLOOKUP(B823,lingue!$A$1:$W$2465,22,FALSE),IF($A$4="D",VLOOKUP(B823,lingue!$A$1:$W$2465,16,FALSE),IF($A$4="F",VLOOKUP(B823,lingue!$A$1:$W$2465,18,FALSE)))))))</f>
        <v>CASSETTA RK IN POLIPROPILENE CONDUTTIVO CON FONDO LISCIO-CAPACITA Lt=2 - DIM. MM  L=120 P=300 A=100 - COLORE: NERO</v>
      </c>
      <c r="E823" s="23" t="str">
        <f>IF($A$4="I",VLOOKUP(B823,lingue!$A$1:$W$2465,13,FALSE),IF($A$4="GB",VLOOKUP(B823,lingue!$A$1:$W$2465,15,FALSE),IF($A$4="E",VLOOKUP(B823,lingue!$A$1:$W$2465,21,FALSE),IF($A$4="PL",VLOOKUP(B823,lingue!$A$1:$W$2465,23,FALSE),IF($A$4="D",VLOOKUP(B823,lingue!$A$1:$W$2465,17,FALSE),IF($A$4="F",VLOOKUP(B823,lingue!$A$1:$W$2465,19,FALSE)))))))</f>
        <v xml:space="preserve">***FORNITO IN MULTIPLI DI 32/512 PZ*** </v>
      </c>
      <c r="F823" s="8"/>
      <c r="G823" s="23"/>
      <c r="H823" s="8"/>
      <c r="I823" s="24">
        <v>380</v>
      </c>
      <c r="J823" s="25">
        <v>32</v>
      </c>
      <c r="K823" s="26">
        <v>512</v>
      </c>
      <c r="L823" s="27">
        <v>6.52</v>
      </c>
      <c r="M823" s="104"/>
    </row>
    <row r="824" spans="1:13" ht="21.75" customHeight="1" x14ac:dyDescent="0.25">
      <c r="A824" s="34" t="s">
        <v>658</v>
      </c>
      <c r="B824" s="80" t="s">
        <v>824</v>
      </c>
      <c r="C824" s="99"/>
      <c r="D824" s="8" t="str">
        <f>IF($A$4="I",VLOOKUP(B824,lingue!$A$1:$W$2465,12,FALSE),IF($A$4="GB",VLOOKUP(B824,lingue!$A$1:$W$2465,14,FALSE),IF($A$4="E",VLOOKUP(B824,lingue!$A$1:$W$2465,20,FALSE),IF($A$4="PL",VLOOKUP(B824,lingue!$A$1:$W$2465,22,FALSE),IF($A$4="D",VLOOKUP(B824,lingue!$A$1:$W$2465,16,FALSE),IF($A$4="F",VLOOKUP(B824,lingue!$A$1:$W$2465,18,FALSE)))))))</f>
        <v>CASSETTA RK IN ECOGREEN CON FONDO LISCIO-CAPACITA Lt=2 - DIM. MM  L=120 P=300 A=100 - COLORE: GRIGIO SCURO</v>
      </c>
      <c r="E824" s="23" t="str">
        <f>IF($A$4="I",VLOOKUP(B824,lingue!$A$1:$W$2465,13,FALSE),IF($A$4="GB",VLOOKUP(B824,lingue!$A$1:$W$2465,15,FALSE),IF($A$4="E",VLOOKUP(B824,lingue!$A$1:$W$2465,21,FALSE),IF($A$4="PL",VLOOKUP(B824,lingue!$A$1:$W$2465,23,FALSE),IF($A$4="D",VLOOKUP(B824,lingue!$A$1:$W$2465,17,FALSE),IF($A$4="F",VLOOKUP(B824,lingue!$A$1:$W$2465,19,FALSE)))))))</f>
        <v xml:space="preserve">***FORNITO IN MULTIPLI DI 32/512 PZ*** </v>
      </c>
      <c r="F824" s="8"/>
      <c r="G824" s="23"/>
      <c r="H824" s="8"/>
      <c r="I824" s="24">
        <v>340</v>
      </c>
      <c r="J824" s="25">
        <v>32</v>
      </c>
      <c r="K824" s="26">
        <v>512</v>
      </c>
      <c r="L824" s="27">
        <v>3.68</v>
      </c>
      <c r="M824" s="104"/>
    </row>
    <row r="825" spans="1:13" ht="21.75" customHeight="1" x14ac:dyDescent="0.25">
      <c r="A825" s="34" t="s">
        <v>658</v>
      </c>
      <c r="B825" s="84" t="s">
        <v>825</v>
      </c>
      <c r="C825" s="99"/>
      <c r="D825" s="8" t="str">
        <f>IF($A$4="I",VLOOKUP(B825,lingue!$A$1:$W$2465,12,FALSE),IF($A$4="GB",VLOOKUP(B825,lingue!$A$1:$W$2465,14,FALSE),IF($A$4="E",VLOOKUP(B825,lingue!$A$1:$W$2465,20,FALSE),IF($A$4="PL",VLOOKUP(B825,lingue!$A$1:$W$2465,22,FALSE),IF($A$4="D",VLOOKUP(B825,lingue!$A$1:$W$2465,16,FALSE),IF($A$4="F",VLOOKUP(B825,lingue!$A$1:$W$2465,18,FALSE)))))))</f>
        <v>CASSETTA RK IN POLIPROPILENE CON FONDO LISCIO-CAPACITA Lt=3 - DIM. MM  L=160 P=300 A=100 - COLORE: BLU</v>
      </c>
      <c r="E825" s="23" t="str">
        <f>IF($A$4="I",VLOOKUP(B825,lingue!$A$1:$W$2465,13,FALSE),IF($A$4="GB",VLOOKUP(B825,lingue!$A$1:$W$2465,15,FALSE),IF($A$4="E",VLOOKUP(B825,lingue!$A$1:$W$2465,21,FALSE),IF($A$4="PL",VLOOKUP(B825,lingue!$A$1:$W$2465,23,FALSE),IF($A$4="D",VLOOKUP(B825,lingue!$A$1:$W$2465,17,FALSE),IF($A$4="F",VLOOKUP(B825,lingue!$A$1:$W$2465,19,FALSE)))))))</f>
        <v xml:space="preserve">***FORNITO IN MULTIPLI DI 24/384 PZ*** </v>
      </c>
      <c r="F825" s="8"/>
      <c r="G825" s="23"/>
      <c r="H825" s="8"/>
      <c r="I825" s="24">
        <v>370</v>
      </c>
      <c r="J825" s="25">
        <v>24</v>
      </c>
      <c r="K825" s="26">
        <v>384</v>
      </c>
      <c r="L825" s="27">
        <v>5.07</v>
      </c>
      <c r="M825" s="104"/>
    </row>
    <row r="826" spans="1:13" ht="21.75" customHeight="1" x14ac:dyDescent="0.25">
      <c r="A826" s="34" t="s">
        <v>658</v>
      </c>
      <c r="B826" s="78" t="s">
        <v>826</v>
      </c>
      <c r="C826" s="99"/>
      <c r="D826" s="8" t="str">
        <f>IF($A$4="I",VLOOKUP(B826,lingue!$A$1:$W$2465,12,FALSE),IF($A$4="GB",VLOOKUP(B826,lingue!$A$1:$W$2465,14,FALSE),IF($A$4="E",VLOOKUP(B826,lingue!$A$1:$W$2465,20,FALSE),IF($A$4="PL",VLOOKUP(B826,lingue!$A$1:$W$2465,22,FALSE),IF($A$4="D",VLOOKUP(B826,lingue!$A$1:$W$2465,16,FALSE),IF($A$4="F",VLOOKUP(B826,lingue!$A$1:$W$2465,18,FALSE)))))))</f>
        <v>CASSETTA RK IN POLIPROPILENE CONDUTTIVO CON FONDO LISCIO-CAPACITA Lt=3 - DIM. MM  L=160 P=300 A=100 - COLORE: NERO</v>
      </c>
      <c r="E826" s="23" t="str">
        <f>IF($A$4="I",VLOOKUP(B826,lingue!$A$1:$W$2465,13,FALSE),IF($A$4="GB",VLOOKUP(B826,lingue!$A$1:$W$2465,15,FALSE),IF($A$4="E",VLOOKUP(B826,lingue!$A$1:$W$2465,21,FALSE),IF($A$4="PL",VLOOKUP(B826,lingue!$A$1:$W$2465,23,FALSE),IF($A$4="D",VLOOKUP(B826,lingue!$A$1:$W$2465,17,FALSE),IF($A$4="F",VLOOKUP(B826,lingue!$A$1:$W$2465,19,FALSE)))))))</f>
        <v xml:space="preserve">***FORNITO IN MULTIPLI DI 24/384 PZ*** </v>
      </c>
      <c r="F826" s="8"/>
      <c r="G826" s="23"/>
      <c r="H826" s="8"/>
      <c r="I826" s="24">
        <v>414</v>
      </c>
      <c r="J826" s="25">
        <v>24</v>
      </c>
      <c r="K826" s="26">
        <v>384</v>
      </c>
      <c r="L826" s="27">
        <v>7.26</v>
      </c>
      <c r="M826" s="104"/>
    </row>
    <row r="827" spans="1:13" ht="21.75" customHeight="1" x14ac:dyDescent="0.25">
      <c r="A827" s="34" t="s">
        <v>658</v>
      </c>
      <c r="B827" s="80" t="s">
        <v>827</v>
      </c>
      <c r="C827" s="99"/>
      <c r="D827" s="8" t="str">
        <f>IF($A$4="I",VLOOKUP(B827,lingue!$A$1:$W$2465,12,FALSE),IF($A$4="GB",VLOOKUP(B827,lingue!$A$1:$W$2465,14,FALSE),IF($A$4="E",VLOOKUP(B827,lingue!$A$1:$W$2465,20,FALSE),IF($A$4="PL",VLOOKUP(B827,lingue!$A$1:$W$2465,22,FALSE),IF($A$4="D",VLOOKUP(B827,lingue!$A$1:$W$2465,16,FALSE),IF($A$4="F",VLOOKUP(B827,lingue!$A$1:$W$2465,18,FALSE)))))))</f>
        <v>CASSETTA RK IN ECOGREEN CON FONDO LISCIO-CAPACITA Lt=3 - DIM. MM  L=160 P=300 A=100 - COLORE: GRIGIO SCURO</v>
      </c>
      <c r="E827" s="23" t="str">
        <f>IF($A$4="I",VLOOKUP(B827,lingue!$A$1:$W$2465,13,FALSE),IF($A$4="GB",VLOOKUP(B827,lingue!$A$1:$W$2465,15,FALSE),IF($A$4="E",VLOOKUP(B827,lingue!$A$1:$W$2465,21,FALSE),IF($A$4="PL",VLOOKUP(B827,lingue!$A$1:$W$2465,23,FALSE),IF($A$4="D",VLOOKUP(B827,lingue!$A$1:$W$2465,17,FALSE),IF($A$4="F",VLOOKUP(B827,lingue!$A$1:$W$2465,19,FALSE)))))))</f>
        <v xml:space="preserve">***FORNITO IN MULTIPLI DI 24/384 PZ*** </v>
      </c>
      <c r="F827" s="8"/>
      <c r="G827" s="23"/>
      <c r="H827" s="8"/>
      <c r="I827" s="24">
        <v>387</v>
      </c>
      <c r="J827" s="25">
        <v>24</v>
      </c>
      <c r="K827" s="26">
        <v>384</v>
      </c>
      <c r="L827" s="27">
        <v>4.05</v>
      </c>
      <c r="M827" s="104"/>
    </row>
    <row r="828" spans="1:13" ht="21.75" customHeight="1" x14ac:dyDescent="0.25">
      <c r="A828" s="34" t="s">
        <v>658</v>
      </c>
      <c r="B828" s="84" t="s">
        <v>828</v>
      </c>
      <c r="C828" s="99"/>
      <c r="D828" s="8" t="str">
        <f>IF($A$4="I",VLOOKUP(B828,lingue!$A$1:$W$2465,12,FALSE),IF($A$4="GB",VLOOKUP(B828,lingue!$A$1:$W$2465,14,FALSE),IF($A$4="E",VLOOKUP(B828,lingue!$A$1:$W$2465,20,FALSE),IF($A$4="PL",VLOOKUP(B828,lingue!$A$1:$W$2465,22,FALSE),IF($A$4="D",VLOOKUP(B828,lingue!$A$1:$W$2465,16,FALSE),IF($A$4="F",VLOOKUP(B828,lingue!$A$1:$W$2465,18,FALSE)))))))</f>
        <v>CASSETTA RK IN POLIPROPILENE CON FONDO LISCIO-CAPACITA Lt=3 - DIM. MM  L=120 P=400 A=100 - COLORE: BLU</v>
      </c>
      <c r="E828" s="23" t="str">
        <f>IF($A$4="I",VLOOKUP(B828,lingue!$A$1:$W$2465,13,FALSE),IF($A$4="GB",VLOOKUP(B828,lingue!$A$1:$W$2465,15,FALSE),IF($A$4="E",VLOOKUP(B828,lingue!$A$1:$W$2465,21,FALSE),IF($A$4="PL",VLOOKUP(B828,lingue!$A$1:$W$2465,23,FALSE),IF($A$4="D",VLOOKUP(B828,lingue!$A$1:$W$2465,17,FALSE),IF($A$4="F",VLOOKUP(B828,lingue!$A$1:$W$2465,19,FALSE)))))))</f>
        <v xml:space="preserve">***FORNITO IN MULTIPLI DI 32/384 PZ*** </v>
      </c>
      <c r="F828" s="8"/>
      <c r="G828" s="23"/>
      <c r="H828" s="8"/>
      <c r="I828" s="24">
        <v>438</v>
      </c>
      <c r="J828" s="25">
        <v>32</v>
      </c>
      <c r="K828" s="26">
        <v>384</v>
      </c>
      <c r="L828" s="27">
        <v>5.12</v>
      </c>
      <c r="M828" s="104"/>
    </row>
    <row r="829" spans="1:13" ht="21.75" customHeight="1" x14ac:dyDescent="0.25">
      <c r="A829" s="34" t="s">
        <v>658</v>
      </c>
      <c r="B829" s="78" t="s">
        <v>829</v>
      </c>
      <c r="C829" s="99"/>
      <c r="D829" s="8" t="str">
        <f>IF($A$4="I",VLOOKUP(B829,lingue!$A$1:$W$2465,12,FALSE),IF($A$4="GB",VLOOKUP(B829,lingue!$A$1:$W$2465,14,FALSE),IF($A$4="E",VLOOKUP(B829,lingue!$A$1:$W$2465,20,FALSE),IF($A$4="PL",VLOOKUP(B829,lingue!$A$1:$W$2465,22,FALSE),IF($A$4="D",VLOOKUP(B829,lingue!$A$1:$W$2465,16,FALSE),IF($A$4="F",VLOOKUP(B829,lingue!$A$1:$W$2465,18,FALSE)))))))</f>
        <v>CASSETTA RK IN POLIPROPILENE CONDUTTIVO CON FONDO LISCIO-CAPACITA Lt=3 - DIM. MM  L=120 P=400 A=100 - COLORE: NERO</v>
      </c>
      <c r="E829" s="23" t="str">
        <f>IF($A$4="I",VLOOKUP(B829,lingue!$A$1:$W$2465,13,FALSE),IF($A$4="GB",VLOOKUP(B829,lingue!$A$1:$W$2465,15,FALSE),IF($A$4="E",VLOOKUP(B829,lingue!$A$1:$W$2465,21,FALSE),IF($A$4="PL",VLOOKUP(B829,lingue!$A$1:$W$2465,23,FALSE),IF($A$4="D",VLOOKUP(B829,lingue!$A$1:$W$2465,17,FALSE),IF($A$4="F",VLOOKUP(B829,lingue!$A$1:$W$2465,19,FALSE)))))))</f>
        <v xml:space="preserve">***FORNITO IN MULTIPLI DI 32/384 PZ***  </v>
      </c>
      <c r="F829" s="8"/>
      <c r="G829" s="23"/>
      <c r="H829" s="8"/>
      <c r="I829" s="24">
        <v>491</v>
      </c>
      <c r="J829" s="25">
        <v>32</v>
      </c>
      <c r="K829" s="26">
        <v>384</v>
      </c>
      <c r="L829" s="27">
        <v>9.61</v>
      </c>
      <c r="M829" s="104"/>
    </row>
    <row r="830" spans="1:13" ht="21.75" customHeight="1" x14ac:dyDescent="0.25">
      <c r="A830" s="34" t="s">
        <v>658</v>
      </c>
      <c r="B830" s="80" t="s">
        <v>830</v>
      </c>
      <c r="C830" s="99"/>
      <c r="D830" s="8" t="str">
        <f>IF($A$4="I",VLOOKUP(B830,lingue!$A$1:$W$2465,12,FALSE),IF($A$4="GB",VLOOKUP(B830,lingue!$A$1:$W$2465,14,FALSE),IF($A$4="E",VLOOKUP(B830,lingue!$A$1:$W$2465,20,FALSE),IF($A$4="PL",VLOOKUP(B830,lingue!$A$1:$W$2465,22,FALSE),IF($A$4="D",VLOOKUP(B830,lingue!$A$1:$W$2465,16,FALSE),IF($A$4="F",VLOOKUP(B830,lingue!$A$1:$W$2465,18,FALSE)))))))</f>
        <v>CASSETTA RK IN ECOGREEN CON FONDO LISCIO-CAPACITA Lt=3 - DIM. MM  L=120 P=400 A=100 - COLORE: GRIGIO SCURO</v>
      </c>
      <c r="E830" s="23" t="str">
        <f>IF($A$4="I",VLOOKUP(B830,lingue!$A$1:$W$2465,13,FALSE),IF($A$4="GB",VLOOKUP(B830,lingue!$A$1:$W$2465,15,FALSE),IF($A$4="E",VLOOKUP(B830,lingue!$A$1:$W$2465,21,FALSE),IF($A$4="PL",VLOOKUP(B830,lingue!$A$1:$W$2465,23,FALSE),IF($A$4="D",VLOOKUP(B830,lingue!$A$1:$W$2465,17,FALSE),IF($A$4="F",VLOOKUP(B830,lingue!$A$1:$W$2465,19,FALSE)))))))</f>
        <v xml:space="preserve">***FORNITO IN MULTIPLI DI 32/384 PZ*** </v>
      </c>
      <c r="F830" s="8"/>
      <c r="G830" s="23"/>
      <c r="H830" s="8"/>
      <c r="I830" s="24">
        <v>458</v>
      </c>
      <c r="J830" s="25">
        <v>32</v>
      </c>
      <c r="K830" s="26">
        <v>384</v>
      </c>
      <c r="L830" s="27">
        <v>4.1100000000000003</v>
      </c>
      <c r="M830" s="104"/>
    </row>
    <row r="831" spans="1:13" ht="21.75" customHeight="1" x14ac:dyDescent="0.25">
      <c r="A831" s="34" t="s">
        <v>658</v>
      </c>
      <c r="B831" s="84" t="s">
        <v>831</v>
      </c>
      <c r="C831" s="99"/>
      <c r="D831" s="8" t="str">
        <f>IF($A$4="I",VLOOKUP(B831,lingue!$A$1:$W$2465,12,FALSE),IF($A$4="GB",VLOOKUP(B831,lingue!$A$1:$W$2465,14,FALSE),IF($A$4="E",VLOOKUP(B831,lingue!$A$1:$W$2465,20,FALSE),IF($A$4="PL",VLOOKUP(B831,lingue!$A$1:$W$2465,22,FALSE),IF($A$4="D",VLOOKUP(B831,lingue!$A$1:$W$2465,16,FALSE),IF($A$4="F",VLOOKUP(B831,lingue!$A$1:$W$2465,18,FALSE)))))))</f>
        <v>CASSETTA RK IN POLIPROPILENE CON FONDO LISCIO-CAPACITA Lt=5 - DIM. MM  L=160 P=400 A=100 - COLORE: BLU</v>
      </c>
      <c r="E831" s="23" t="str">
        <f>IF($A$4="I",VLOOKUP(B831,lingue!$A$1:$W$2465,13,FALSE),IF($A$4="GB",VLOOKUP(B831,lingue!$A$1:$W$2465,15,FALSE),IF($A$4="E",VLOOKUP(B831,lingue!$A$1:$W$2465,21,FALSE),IF($A$4="PL",VLOOKUP(B831,lingue!$A$1:$W$2465,23,FALSE),IF($A$4="D",VLOOKUP(B831,lingue!$A$1:$W$2465,17,FALSE),IF($A$4="F",VLOOKUP(B831,lingue!$A$1:$W$2465,19,FALSE)))))))</f>
        <v xml:space="preserve">***FORNITO IN MULTIPLI DI 24/288 PZ*** </v>
      </c>
      <c r="F831" s="8"/>
      <c r="G831" s="23"/>
      <c r="H831" s="8"/>
      <c r="I831" s="24">
        <v>448</v>
      </c>
      <c r="J831" s="25">
        <v>24</v>
      </c>
      <c r="K831" s="26">
        <v>288</v>
      </c>
      <c r="L831" s="27">
        <v>5.62</v>
      </c>
      <c r="M831" s="104"/>
    </row>
    <row r="832" spans="1:13" ht="21.75" customHeight="1" x14ac:dyDescent="0.25">
      <c r="A832" s="34" t="s">
        <v>658</v>
      </c>
      <c r="B832" s="78" t="s">
        <v>832</v>
      </c>
      <c r="C832" s="99"/>
      <c r="D832" s="8" t="str">
        <f>IF($A$4="I",VLOOKUP(B832,lingue!$A$1:$W$2465,12,FALSE),IF($A$4="GB",VLOOKUP(B832,lingue!$A$1:$W$2465,14,FALSE),IF($A$4="E",VLOOKUP(B832,lingue!$A$1:$W$2465,20,FALSE),IF($A$4="PL",VLOOKUP(B832,lingue!$A$1:$W$2465,22,FALSE),IF($A$4="D",VLOOKUP(B832,lingue!$A$1:$W$2465,16,FALSE),IF($A$4="F",VLOOKUP(B832,lingue!$A$1:$W$2465,18,FALSE)))))))</f>
        <v>CASSETTA RK IN POLIPROPILENE CONDUTTIVO CON FONDO LISCIO-CAPACITA Lt=5 - DIM. MM  L=160 P=400 A=100 - COLORE: NERO</v>
      </c>
      <c r="E832" s="23" t="str">
        <f>IF($A$4="I",VLOOKUP(B832,lingue!$A$1:$W$2465,13,FALSE),IF($A$4="GB",VLOOKUP(B832,lingue!$A$1:$W$2465,15,FALSE),IF($A$4="E",VLOOKUP(B832,lingue!$A$1:$W$2465,21,FALSE),IF($A$4="PL",VLOOKUP(B832,lingue!$A$1:$W$2465,23,FALSE),IF($A$4="D",VLOOKUP(B832,lingue!$A$1:$W$2465,17,FALSE),IF($A$4="F",VLOOKUP(B832,lingue!$A$1:$W$2465,19,FALSE)))))))</f>
        <v xml:space="preserve">***FORNITO IN MULTIPLI DI 24/288 PZ*** </v>
      </c>
      <c r="F832" s="8"/>
      <c r="G832" s="23"/>
      <c r="H832" s="8"/>
      <c r="I832" s="24">
        <v>502</v>
      </c>
      <c r="J832" s="25">
        <v>24</v>
      </c>
      <c r="K832" s="26">
        <v>288</v>
      </c>
      <c r="L832" s="27">
        <v>8.44</v>
      </c>
      <c r="M832" s="104"/>
    </row>
    <row r="833" spans="1:13" ht="21.75" customHeight="1" x14ac:dyDescent="0.25">
      <c r="A833" s="34" t="s">
        <v>658</v>
      </c>
      <c r="B833" s="80" t="s">
        <v>833</v>
      </c>
      <c r="C833" s="99"/>
      <c r="D833" s="8" t="str">
        <f>IF($A$4="I",VLOOKUP(B833,lingue!$A$1:$W$2465,12,FALSE),IF($A$4="GB",VLOOKUP(B833,lingue!$A$1:$W$2465,14,FALSE),IF($A$4="E",VLOOKUP(B833,lingue!$A$1:$W$2465,20,FALSE),IF($A$4="PL",VLOOKUP(B833,lingue!$A$1:$W$2465,22,FALSE),IF($A$4="D",VLOOKUP(B833,lingue!$A$1:$W$2465,16,FALSE),IF($A$4="F",VLOOKUP(B833,lingue!$A$1:$W$2465,18,FALSE)))))))</f>
        <v>CASSETTA RK IN ECOGREEN CON FONDO LISCIO-CAPACITA Lt=5 - DIM. MM  L=160 P=400 A=100 - COLORE: GRIGIO SCURO</v>
      </c>
      <c r="E833" s="23" t="str">
        <f>IF($A$4="I",VLOOKUP(B833,lingue!$A$1:$W$2465,13,FALSE),IF($A$4="GB",VLOOKUP(B833,lingue!$A$1:$W$2465,15,FALSE),IF($A$4="E",VLOOKUP(B833,lingue!$A$1:$W$2465,21,FALSE),IF($A$4="PL",VLOOKUP(B833,lingue!$A$1:$W$2465,23,FALSE),IF($A$4="D",VLOOKUP(B833,lingue!$A$1:$W$2465,17,FALSE),IF($A$4="F",VLOOKUP(B833,lingue!$A$1:$W$2465,19,FALSE)))))))</f>
        <v xml:space="preserve">***FORNITO IN MULTIPLI DI 24/288 PZ*** </v>
      </c>
      <c r="F833" s="8"/>
      <c r="G833" s="23"/>
      <c r="H833" s="8"/>
      <c r="I833" s="24">
        <v>468</v>
      </c>
      <c r="J833" s="25">
        <v>24</v>
      </c>
      <c r="K833" s="26">
        <v>288</v>
      </c>
      <c r="L833" s="27">
        <v>4.4800000000000004</v>
      </c>
      <c r="M833" s="104"/>
    </row>
    <row r="834" spans="1:13" ht="21.75" customHeight="1" x14ac:dyDescent="0.25">
      <c r="A834" s="34" t="s">
        <v>658</v>
      </c>
      <c r="B834" s="84" t="s">
        <v>834</v>
      </c>
      <c r="C834" s="99"/>
      <c r="D834" s="8" t="str">
        <f>IF($A$4="I",VLOOKUP(B834,lingue!$A$1:$W$2465,12,FALSE),IF($A$4="GB",VLOOKUP(B834,lingue!$A$1:$W$2465,14,FALSE),IF($A$4="E",VLOOKUP(B834,lingue!$A$1:$W$2465,20,FALSE),IF($A$4="PL",VLOOKUP(B834,lingue!$A$1:$W$2465,22,FALSE),IF($A$4="D",VLOOKUP(B834,lingue!$A$1:$W$2465,16,FALSE),IF($A$4="F",VLOOKUP(B834,lingue!$A$1:$W$2465,18,FALSE)))))))</f>
        <v>CASSETTA RK IN POLIPROPILENE CON FONDO LISCIO-CAPACITA Lt=7 - DIM. MM  L=240 P=400 A=100 - COLORE: BLU</v>
      </c>
      <c r="E834" s="23" t="str">
        <f>IF($A$4="I",VLOOKUP(B834,lingue!$A$1:$W$2465,13,FALSE),IF($A$4="GB",VLOOKUP(B834,lingue!$A$1:$W$2465,15,FALSE),IF($A$4="E",VLOOKUP(B834,lingue!$A$1:$W$2465,21,FALSE),IF($A$4="PL",VLOOKUP(B834,lingue!$A$1:$W$2465,23,FALSE),IF($A$4="D",VLOOKUP(B834,lingue!$A$1:$W$2465,17,FALSE),IF($A$4="F",VLOOKUP(B834,lingue!$A$1:$W$2465,19,FALSE)))))))</f>
        <v xml:space="preserve">***FORNITO IN MULTIPLI DI 16/192 PZ*** </v>
      </c>
      <c r="F834" s="8"/>
      <c r="G834" s="23"/>
      <c r="H834" s="8"/>
      <c r="I834" s="24">
        <v>644</v>
      </c>
      <c r="J834" s="25">
        <v>16</v>
      </c>
      <c r="K834" s="26">
        <v>192</v>
      </c>
      <c r="L834" s="27">
        <v>7.08</v>
      </c>
      <c r="M834" s="104"/>
    </row>
    <row r="835" spans="1:13" ht="21.75" customHeight="1" x14ac:dyDescent="0.25">
      <c r="A835" s="34" t="s">
        <v>658</v>
      </c>
      <c r="B835" s="78" t="s">
        <v>835</v>
      </c>
      <c r="C835" s="99"/>
      <c r="D835" s="8" t="str">
        <f>IF($A$4="I",VLOOKUP(B835,lingue!$A$1:$W$2465,12,FALSE),IF($A$4="GB",VLOOKUP(B835,lingue!$A$1:$W$2465,14,FALSE),IF($A$4="E",VLOOKUP(B835,lingue!$A$1:$W$2465,20,FALSE),IF($A$4="PL",VLOOKUP(B835,lingue!$A$1:$W$2465,22,FALSE),IF($A$4="D",VLOOKUP(B835,lingue!$A$1:$W$2465,16,FALSE),IF($A$4="F",VLOOKUP(B835,lingue!$A$1:$W$2465,18,FALSE)))))))</f>
        <v>CASSETTA RK IN POLIPROPILENE CONDUTTIVO CON FONDO LISCIO-CAPACITA Lt=7 - DIM. MM  L=240 P=400 A=100 - COLORE: NERO</v>
      </c>
      <c r="E835" s="23" t="str">
        <f>IF($A$4="I",VLOOKUP(B835,lingue!$A$1:$W$2465,13,FALSE),IF($A$4="GB",VLOOKUP(B835,lingue!$A$1:$W$2465,15,FALSE),IF($A$4="E",VLOOKUP(B835,lingue!$A$1:$W$2465,21,FALSE),IF($A$4="PL",VLOOKUP(B835,lingue!$A$1:$W$2465,23,FALSE),IF($A$4="D",VLOOKUP(B835,lingue!$A$1:$W$2465,17,FALSE),IF($A$4="F",VLOOKUP(B835,lingue!$A$1:$W$2465,19,FALSE)))))))</f>
        <v xml:space="preserve">***FORNITO IN MULTIPLI DI 16/192 PZ*** </v>
      </c>
      <c r="F835" s="8"/>
      <c r="G835" s="23"/>
      <c r="H835" s="8"/>
      <c r="I835" s="24">
        <v>721</v>
      </c>
      <c r="J835" s="25">
        <v>16</v>
      </c>
      <c r="K835" s="26">
        <v>192</v>
      </c>
      <c r="L835" s="27">
        <v>13.25</v>
      </c>
      <c r="M835" s="104"/>
    </row>
    <row r="836" spans="1:13" ht="21.75" customHeight="1" x14ac:dyDescent="0.25">
      <c r="A836" s="34" t="s">
        <v>658</v>
      </c>
      <c r="B836" s="80" t="s">
        <v>836</v>
      </c>
      <c r="C836" s="99"/>
      <c r="D836" s="8" t="str">
        <f>IF($A$4="I",VLOOKUP(B836,lingue!$A$1:$W$2465,12,FALSE),IF($A$4="GB",VLOOKUP(B836,lingue!$A$1:$W$2465,14,FALSE),IF($A$4="E",VLOOKUP(B836,lingue!$A$1:$W$2465,20,FALSE),IF($A$4="PL",VLOOKUP(B836,lingue!$A$1:$W$2465,22,FALSE),IF($A$4="D",VLOOKUP(B836,lingue!$A$1:$W$2465,16,FALSE),IF($A$4="F",VLOOKUP(B836,lingue!$A$1:$W$2465,18,FALSE)))))))</f>
        <v>CASSETTA RK IN ECOGREEN CON FONDO LISCIO-CAPACITA Lt=7 - DIM. MM  L=240 P=400 A=100 - COLORE: GRIGIO SCURO</v>
      </c>
      <c r="E836" s="23" t="str">
        <f>IF($A$4="I",VLOOKUP(B836,lingue!$A$1:$W$2465,13,FALSE),IF($A$4="GB",VLOOKUP(B836,lingue!$A$1:$W$2465,15,FALSE),IF($A$4="E",VLOOKUP(B836,lingue!$A$1:$W$2465,21,FALSE),IF($A$4="PL",VLOOKUP(B836,lingue!$A$1:$W$2465,23,FALSE),IF($A$4="D",VLOOKUP(B836,lingue!$A$1:$W$2465,17,FALSE),IF($A$4="F",VLOOKUP(B836,lingue!$A$1:$W$2465,19,FALSE)))))))</f>
        <v xml:space="preserve">***FORNITO IN MULTIPLI DI 16/192 PZ*** </v>
      </c>
      <c r="F836" s="8"/>
      <c r="G836" s="23"/>
      <c r="H836" s="8"/>
      <c r="I836" s="24">
        <v>673</v>
      </c>
      <c r="J836" s="25">
        <v>16</v>
      </c>
      <c r="K836" s="26">
        <v>192</v>
      </c>
      <c r="L836" s="27">
        <v>5.66</v>
      </c>
      <c r="M836" s="104"/>
    </row>
    <row r="837" spans="1:13" ht="21.75" customHeight="1" x14ac:dyDescent="0.25">
      <c r="A837" s="34" t="s">
        <v>658</v>
      </c>
      <c r="B837" s="84" t="s">
        <v>837</v>
      </c>
      <c r="C837" s="99"/>
      <c r="D837" s="8" t="str">
        <f>IF($A$4="I",VLOOKUP(B837,lingue!$A$1:$W$2465,12,FALSE),IF($A$4="GB",VLOOKUP(B837,lingue!$A$1:$W$2465,14,FALSE),IF($A$4="E",VLOOKUP(B837,lingue!$A$1:$W$2465,20,FALSE),IF($A$4="PL",VLOOKUP(B837,lingue!$A$1:$W$2465,22,FALSE),IF($A$4="D",VLOOKUP(B837,lingue!$A$1:$W$2465,16,FALSE),IF($A$4="F",VLOOKUP(B837,lingue!$A$1:$W$2465,18,FALSE)))))))</f>
        <v>CASSETTA RK IN POLIPROPILENE CON FONDO LISCIO-CAPACITA Lt=3.5 - DIM. MM  L=140 P=435 A=80 - COLORE: BLU</v>
      </c>
      <c r="E837" s="23" t="str">
        <f>IF($A$4="I",VLOOKUP(B837,lingue!$A$1:$W$2465,13,FALSE),IF($A$4="GB",VLOOKUP(B837,lingue!$A$1:$W$2465,15,FALSE),IF($A$4="E",VLOOKUP(B837,lingue!$A$1:$W$2465,21,FALSE),IF($A$4="PL",VLOOKUP(B837,lingue!$A$1:$W$2465,23,FALSE),IF($A$4="D",VLOOKUP(B837,lingue!$A$1:$W$2465,17,FALSE),IF($A$4="F",VLOOKUP(B837,lingue!$A$1:$W$2465,19,FALSE)))))))</f>
        <v xml:space="preserve">***FORNITO IN MULTIPLI DI 30/540 PZ*** </v>
      </c>
      <c r="F837" s="8"/>
      <c r="G837" s="23"/>
      <c r="H837" s="8"/>
      <c r="I837" s="24">
        <v>324</v>
      </c>
      <c r="J837" s="25">
        <v>30</v>
      </c>
      <c r="K837" s="26">
        <v>540</v>
      </c>
      <c r="L837" s="27">
        <v>4.2300000000000004</v>
      </c>
      <c r="M837" s="104"/>
    </row>
    <row r="838" spans="1:13" ht="21.75" customHeight="1" x14ac:dyDescent="0.25">
      <c r="A838" s="34" t="s">
        <v>658</v>
      </c>
      <c r="B838" s="84" t="s">
        <v>838</v>
      </c>
      <c r="C838" s="99"/>
      <c r="D838" s="8" t="str">
        <f>IF($A$4="I",VLOOKUP(B838,lingue!$A$1:$W$2465,12,FALSE),IF($A$4="GB",VLOOKUP(B838,lingue!$A$1:$W$2465,14,FALSE),IF($A$4="E",VLOOKUP(B838,lingue!$A$1:$W$2465,20,FALSE),IF($A$4="PL",VLOOKUP(B838,lingue!$A$1:$W$2465,22,FALSE),IF($A$4="D",VLOOKUP(B838,lingue!$A$1:$W$2465,16,FALSE),IF($A$4="F",VLOOKUP(B838,lingue!$A$1:$W$2465,18,FALSE)))))))</f>
        <v>CASSETTA RK IN POLIPROPILENE CON FONDO LISCIO-CAPACITA Lt=4 - DIM. MM  L=120 P=500 A=100 - COLORE: BLU</v>
      </c>
      <c r="E838" s="23" t="str">
        <f>IF($A$4="I",VLOOKUP(B838,lingue!$A$1:$W$2465,13,FALSE),IF($A$4="GB",VLOOKUP(B838,lingue!$A$1:$W$2465,15,FALSE),IF($A$4="E",VLOOKUP(B838,lingue!$A$1:$W$2465,21,FALSE),IF($A$4="PL",VLOOKUP(B838,lingue!$A$1:$W$2465,23,FALSE),IF($A$4="D",VLOOKUP(B838,lingue!$A$1:$W$2465,17,FALSE),IF($A$4="F",VLOOKUP(B838,lingue!$A$1:$W$2465,19,FALSE)))))))</f>
        <v xml:space="preserve">***FORNITO IN MULTIPLI DI 32/256 PZ*** </v>
      </c>
      <c r="F838" s="8"/>
      <c r="G838" s="23"/>
      <c r="H838" s="8"/>
      <c r="I838" s="24">
        <v>528</v>
      </c>
      <c r="J838" s="25">
        <v>32</v>
      </c>
      <c r="K838" s="26">
        <v>256</v>
      </c>
      <c r="L838" s="27">
        <v>5.79</v>
      </c>
      <c r="M838" s="104"/>
    </row>
    <row r="839" spans="1:13" ht="21.75" customHeight="1" x14ac:dyDescent="0.25">
      <c r="A839" s="34" t="s">
        <v>658</v>
      </c>
      <c r="B839" s="78" t="s">
        <v>839</v>
      </c>
      <c r="C839" s="99"/>
      <c r="D839" s="8" t="str">
        <f>IF($A$4="I",VLOOKUP(B839,lingue!$A$1:$W$2465,12,FALSE),IF($A$4="GB",VLOOKUP(B839,lingue!$A$1:$W$2465,14,FALSE),IF($A$4="E",VLOOKUP(B839,lingue!$A$1:$W$2465,20,FALSE),IF($A$4="PL",VLOOKUP(B839,lingue!$A$1:$W$2465,22,FALSE),IF($A$4="D",VLOOKUP(B839,lingue!$A$1:$W$2465,16,FALSE),IF($A$4="F",VLOOKUP(B839,lingue!$A$1:$W$2465,18,FALSE)))))))</f>
        <v>CASSETTA RK IN POLIPROPILENE CONDUTTIVO CON FONDO LISCIO-CAPACITA Lt=4 - DIM. MM  L=120 P=500 A=100 - COLORE: NERO</v>
      </c>
      <c r="E839" s="23" t="str">
        <f>IF($A$4="I",VLOOKUP(B839,lingue!$A$1:$W$2465,13,FALSE),IF($A$4="GB",VLOOKUP(B839,lingue!$A$1:$W$2465,15,FALSE),IF($A$4="E",VLOOKUP(B839,lingue!$A$1:$W$2465,21,FALSE),IF($A$4="PL",VLOOKUP(B839,lingue!$A$1:$W$2465,23,FALSE),IF($A$4="D",VLOOKUP(B839,lingue!$A$1:$W$2465,17,FALSE),IF($A$4="F",VLOOKUP(B839,lingue!$A$1:$W$2465,19,FALSE)))))))</f>
        <v xml:space="preserve">***FORNITO IN MULTIPLI DI 32/256 PZ*** </v>
      </c>
      <c r="F839" s="8"/>
      <c r="G839" s="23"/>
      <c r="H839" s="8"/>
      <c r="I839" s="24">
        <v>591</v>
      </c>
      <c r="J839" s="25">
        <v>32</v>
      </c>
      <c r="K839" s="26">
        <v>256</v>
      </c>
      <c r="L839" s="27">
        <v>10.82</v>
      </c>
      <c r="M839" s="104"/>
    </row>
    <row r="840" spans="1:13" ht="21.75" customHeight="1" x14ac:dyDescent="0.25">
      <c r="A840" s="34" t="s">
        <v>658</v>
      </c>
      <c r="B840" s="80" t="s">
        <v>840</v>
      </c>
      <c r="C840" s="99"/>
      <c r="D840" s="8" t="str">
        <f>IF($A$4="I",VLOOKUP(B840,lingue!$A$1:$W$2465,12,FALSE),IF($A$4="GB",VLOOKUP(B840,lingue!$A$1:$W$2465,14,FALSE),IF($A$4="E",VLOOKUP(B840,lingue!$A$1:$W$2465,20,FALSE),IF($A$4="PL",VLOOKUP(B840,lingue!$A$1:$W$2465,22,FALSE),IF($A$4="D",VLOOKUP(B840,lingue!$A$1:$W$2465,16,FALSE),IF($A$4="F",VLOOKUP(B840,lingue!$A$1:$W$2465,18,FALSE)))))))</f>
        <v>CASSETTA RK IN ECOGREEN CON FONDO LISCIO-CAPACITA Lt=4 - DIM. MM  L=120 P=500 A=100 - COLORE: GRIGIO SCURO</v>
      </c>
      <c r="E840" s="23" t="str">
        <f>IF($A$4="I",VLOOKUP(B840,lingue!$A$1:$W$2465,13,FALSE),IF($A$4="GB",VLOOKUP(B840,lingue!$A$1:$W$2465,15,FALSE),IF($A$4="E",VLOOKUP(B840,lingue!$A$1:$W$2465,21,FALSE),IF($A$4="PL",VLOOKUP(B840,lingue!$A$1:$W$2465,23,FALSE),IF($A$4="D",VLOOKUP(B840,lingue!$A$1:$W$2465,17,FALSE),IF($A$4="F",VLOOKUP(B840,lingue!$A$1:$W$2465,19,FALSE)))))))</f>
        <v xml:space="preserve">***FORNITO IN MULTIPLI DI 32/256 PZ*** </v>
      </c>
      <c r="F840" s="8"/>
      <c r="G840" s="23"/>
      <c r="H840" s="8"/>
      <c r="I840" s="24">
        <v>552</v>
      </c>
      <c r="J840" s="25">
        <v>32</v>
      </c>
      <c r="K840" s="26">
        <v>256</v>
      </c>
      <c r="L840" s="27">
        <v>4.62</v>
      </c>
      <c r="M840" s="104"/>
    </row>
    <row r="841" spans="1:13" ht="21.75" customHeight="1" x14ac:dyDescent="0.25">
      <c r="A841" s="34" t="s">
        <v>658</v>
      </c>
      <c r="B841" s="84" t="s">
        <v>841</v>
      </c>
      <c r="C841" s="99"/>
      <c r="D841" s="8" t="str">
        <f>IF($A$4="I",VLOOKUP(B841,lingue!$A$1:$W$2465,12,FALSE),IF($A$4="GB",VLOOKUP(B841,lingue!$A$1:$W$2465,14,FALSE),IF($A$4="E",VLOOKUP(B841,lingue!$A$1:$W$2465,20,FALSE),IF($A$4="PL",VLOOKUP(B841,lingue!$A$1:$W$2465,22,FALSE),IF($A$4="D",VLOOKUP(B841,lingue!$A$1:$W$2465,16,FALSE),IF($A$4="F",VLOOKUP(B841,lingue!$A$1:$W$2465,18,FALSE)))))))</f>
        <v>CASSETTA RK IN POLIPROPILENE CON FONDO LISCIO-CAPACITA Lt=5.5 - DIM. MM  L=160 P=500 A=100 - COLORE: BLU</v>
      </c>
      <c r="E841" s="23" t="str">
        <f>IF($A$4="I",VLOOKUP(B841,lingue!$A$1:$W$2465,13,FALSE),IF($A$4="GB",VLOOKUP(B841,lingue!$A$1:$W$2465,15,FALSE),IF($A$4="E",VLOOKUP(B841,lingue!$A$1:$W$2465,21,FALSE),IF($A$4="PL",VLOOKUP(B841,lingue!$A$1:$W$2465,23,FALSE),IF($A$4="D",VLOOKUP(B841,lingue!$A$1:$W$2465,17,FALSE),IF($A$4="F",VLOOKUP(B841,lingue!$A$1:$W$2465,19,FALSE)))))))</f>
        <v xml:space="preserve">***FORNITO IN MULTIPLI DI 24/192 PZ*** </v>
      </c>
      <c r="F841" s="8"/>
      <c r="G841" s="23"/>
      <c r="H841" s="8"/>
      <c r="I841" s="24">
        <v>540</v>
      </c>
      <c r="J841" s="25">
        <v>24</v>
      </c>
      <c r="K841" s="26">
        <v>192</v>
      </c>
      <c r="L841" s="27">
        <v>6.01</v>
      </c>
      <c r="M841" s="104"/>
    </row>
    <row r="842" spans="1:13" ht="21.75" customHeight="1" x14ac:dyDescent="0.25">
      <c r="A842" s="34" t="s">
        <v>658</v>
      </c>
      <c r="B842" s="78" t="s">
        <v>842</v>
      </c>
      <c r="C842" s="99"/>
      <c r="D842" s="8" t="str">
        <f>IF($A$4="I",VLOOKUP(B842,lingue!$A$1:$W$2465,12,FALSE),IF($A$4="GB",VLOOKUP(B842,lingue!$A$1:$W$2465,14,FALSE),IF($A$4="E",VLOOKUP(B842,lingue!$A$1:$W$2465,20,FALSE),IF($A$4="PL",VLOOKUP(B842,lingue!$A$1:$W$2465,22,FALSE),IF($A$4="D",VLOOKUP(B842,lingue!$A$1:$W$2465,16,FALSE),IF($A$4="F",VLOOKUP(B842,lingue!$A$1:$W$2465,18,FALSE)))))))</f>
        <v>CASSETTA RK IN POLIPROPILENE CONDUTTIVO CON FONDO LISCIO-CAPACITA Lt=5.5 - DIM. MM  L=160 P=500 A=100 - COLORE: NERO</v>
      </c>
      <c r="E842" s="23" t="str">
        <f>IF($A$4="I",VLOOKUP(B842,lingue!$A$1:$W$2465,13,FALSE),IF($A$4="GB",VLOOKUP(B842,lingue!$A$1:$W$2465,15,FALSE),IF($A$4="E",VLOOKUP(B842,lingue!$A$1:$W$2465,21,FALSE),IF($A$4="PL",VLOOKUP(B842,lingue!$A$1:$W$2465,23,FALSE),IF($A$4="D",VLOOKUP(B842,lingue!$A$1:$W$2465,17,FALSE),IF($A$4="F",VLOOKUP(B842,lingue!$A$1:$W$2465,19,FALSE)))))))</f>
        <v xml:space="preserve">***FORNITO IN MULTIPLI DI 24/192 PZ*** </v>
      </c>
      <c r="F842" s="8"/>
      <c r="G842" s="23"/>
      <c r="H842" s="8"/>
      <c r="I842" s="24">
        <v>605</v>
      </c>
      <c r="J842" s="25">
        <v>24</v>
      </c>
      <c r="K842" s="26">
        <v>192</v>
      </c>
      <c r="L842" s="27">
        <v>9.52</v>
      </c>
      <c r="M842" s="104"/>
    </row>
    <row r="843" spans="1:13" ht="21.75" customHeight="1" x14ac:dyDescent="0.25">
      <c r="A843" s="34" t="s">
        <v>658</v>
      </c>
      <c r="B843" s="80" t="s">
        <v>843</v>
      </c>
      <c r="C843" s="99"/>
      <c r="D843" s="8" t="str">
        <f>IF($A$4="I",VLOOKUP(B843,lingue!$A$1:$W$2465,12,FALSE),IF($A$4="GB",VLOOKUP(B843,lingue!$A$1:$W$2465,14,FALSE),IF($A$4="E",VLOOKUP(B843,lingue!$A$1:$W$2465,20,FALSE),IF($A$4="PL",VLOOKUP(B843,lingue!$A$1:$W$2465,22,FALSE),IF($A$4="D",VLOOKUP(B843,lingue!$A$1:$W$2465,16,FALSE),IF($A$4="F",VLOOKUP(B843,lingue!$A$1:$W$2465,18,FALSE)))))))</f>
        <v>CASSETTA RK IN ECOGREEN CON FONDO LISCIO-CAPACITA Lt=5.5 - DIM. MM  L=160 P=500 A=100 - COLORE: GRIGIO SCURO</v>
      </c>
      <c r="E843" s="23" t="str">
        <f>IF($A$4="I",VLOOKUP(B843,lingue!$A$1:$W$2465,13,FALSE),IF($A$4="GB",VLOOKUP(B843,lingue!$A$1:$W$2465,15,FALSE),IF($A$4="E",VLOOKUP(B843,lingue!$A$1:$W$2465,21,FALSE),IF($A$4="PL",VLOOKUP(B843,lingue!$A$1:$W$2465,23,FALSE),IF($A$4="D",VLOOKUP(B843,lingue!$A$1:$W$2465,17,FALSE),IF($A$4="F",VLOOKUP(B843,lingue!$A$1:$W$2465,19,FALSE)))))))</f>
        <v xml:space="preserve">***FORNITO IN MULTIPLI DI 24/192 PZ*** </v>
      </c>
      <c r="F843" s="8"/>
      <c r="G843" s="23"/>
      <c r="H843" s="8"/>
      <c r="I843" s="24">
        <v>564</v>
      </c>
      <c r="J843" s="25">
        <v>24</v>
      </c>
      <c r="K843" s="26">
        <v>192</v>
      </c>
      <c r="L843" s="27">
        <v>4.8</v>
      </c>
      <c r="M843" s="104"/>
    </row>
    <row r="844" spans="1:13" ht="21.75" customHeight="1" x14ac:dyDescent="0.25">
      <c r="A844" s="34" t="s">
        <v>658</v>
      </c>
      <c r="B844" s="84" t="s">
        <v>844</v>
      </c>
      <c r="C844" s="99"/>
      <c r="D844" s="8" t="str">
        <f>IF($A$4="I",VLOOKUP(B844,lingue!$A$1:$W$2465,12,FALSE),IF($A$4="GB",VLOOKUP(B844,lingue!$A$1:$W$2465,14,FALSE),IF($A$4="E",VLOOKUP(B844,lingue!$A$1:$W$2465,20,FALSE),IF($A$4="PL",VLOOKUP(B844,lingue!$A$1:$W$2465,22,FALSE),IF($A$4="D",VLOOKUP(B844,lingue!$A$1:$W$2465,16,FALSE),IF($A$4="F",VLOOKUP(B844,lingue!$A$1:$W$2465,18,FALSE)))))))</f>
        <v>CASSETTA RK IN POLIPROPILENE CON FONDO LISCIO-CAPACITA Lt=9 - DIM. MM  L=240 P=500 A=100 - COLORE: BLU</v>
      </c>
      <c r="E844" s="23" t="str">
        <f>IF($A$4="I",VLOOKUP(B844,lingue!$A$1:$W$2465,13,FALSE),IF($A$4="GB",VLOOKUP(B844,lingue!$A$1:$W$2465,15,FALSE),IF($A$4="E",VLOOKUP(B844,lingue!$A$1:$W$2465,21,FALSE),IF($A$4="PL",VLOOKUP(B844,lingue!$A$1:$W$2465,23,FALSE),IF($A$4="D",VLOOKUP(B844,lingue!$A$1:$W$2465,17,FALSE),IF($A$4="F",VLOOKUP(B844,lingue!$A$1:$W$2465,19,FALSE)))))))</f>
        <v xml:space="preserve">***FORNITO IN MULTIPLI DI 16/128 PZ*** </v>
      </c>
      <c r="F844" s="8"/>
      <c r="G844" s="23"/>
      <c r="H844" s="8"/>
      <c r="I844" s="24">
        <v>766</v>
      </c>
      <c r="J844" s="25">
        <v>16</v>
      </c>
      <c r="K844" s="26">
        <v>128</v>
      </c>
      <c r="L844" s="27">
        <v>7.9</v>
      </c>
      <c r="M844" s="104"/>
    </row>
    <row r="845" spans="1:13" ht="21.75" customHeight="1" x14ac:dyDescent="0.25">
      <c r="A845" s="34" t="s">
        <v>658</v>
      </c>
      <c r="B845" s="78" t="s">
        <v>845</v>
      </c>
      <c r="C845" s="99"/>
      <c r="D845" s="8" t="str">
        <f>IF($A$4="I",VLOOKUP(B845,lingue!$A$1:$W$2465,12,FALSE),IF($A$4="GB",VLOOKUP(B845,lingue!$A$1:$W$2465,14,FALSE),IF($A$4="E",VLOOKUP(B845,lingue!$A$1:$W$2465,20,FALSE),IF($A$4="PL",VLOOKUP(B845,lingue!$A$1:$W$2465,22,FALSE),IF($A$4="D",VLOOKUP(B845,lingue!$A$1:$W$2465,16,FALSE),IF($A$4="F",VLOOKUP(B845,lingue!$A$1:$W$2465,18,FALSE)))))))</f>
        <v>CASSETTA RK IN POLIPROPILENE CONDUTTIVO CON FONDO LISCIO-CAPACITA Lt=9 - DIM. MM  L=240 P=500 A=100 - COLORE: NERO</v>
      </c>
      <c r="E845" s="23" t="str">
        <f>IF($A$4="I",VLOOKUP(B845,lingue!$A$1:$W$2465,13,FALSE),IF($A$4="GB",VLOOKUP(B845,lingue!$A$1:$W$2465,15,FALSE),IF($A$4="E",VLOOKUP(B845,lingue!$A$1:$W$2465,21,FALSE),IF($A$4="PL",VLOOKUP(B845,lingue!$A$1:$W$2465,23,FALSE),IF($A$4="D",VLOOKUP(B845,lingue!$A$1:$W$2465,17,FALSE),IF($A$4="F",VLOOKUP(B845,lingue!$A$1:$W$2465,19,FALSE)))))))</f>
        <v xml:space="preserve">***FORNITO IN MULTIPLI DI 16/128 PZ*** </v>
      </c>
      <c r="F845" s="8"/>
      <c r="G845" s="23"/>
      <c r="H845" s="8"/>
      <c r="I845" s="24">
        <v>858</v>
      </c>
      <c r="J845" s="25">
        <v>16</v>
      </c>
      <c r="K845" s="26">
        <v>128</v>
      </c>
      <c r="L845" s="27">
        <v>14.78</v>
      </c>
      <c r="M845" s="104"/>
    </row>
    <row r="846" spans="1:13" ht="21.75" customHeight="1" x14ac:dyDescent="0.25">
      <c r="A846" s="34" t="s">
        <v>658</v>
      </c>
      <c r="B846" s="80" t="s">
        <v>846</v>
      </c>
      <c r="C846" s="99"/>
      <c r="D846" s="8" t="str">
        <f>IF($A$4="I",VLOOKUP(B846,lingue!$A$1:$W$2465,12,FALSE),IF($A$4="GB",VLOOKUP(B846,lingue!$A$1:$W$2465,14,FALSE),IF($A$4="E",VLOOKUP(B846,lingue!$A$1:$W$2465,20,FALSE),IF($A$4="PL",VLOOKUP(B846,lingue!$A$1:$W$2465,22,FALSE),IF($A$4="D",VLOOKUP(B846,lingue!$A$1:$W$2465,16,FALSE),IF($A$4="F",VLOOKUP(B846,lingue!$A$1:$W$2465,18,FALSE)))))))</f>
        <v>CASSETTA RK IN ECOGREEN CON FONDO LISCIO-CAPACITA Lt=9 - DIM. MM  L=240 P=500 A=100 - COLORE: GRIGIO SCURO</v>
      </c>
      <c r="E846" s="23" t="str">
        <f>IF($A$4="I",VLOOKUP(B846,lingue!$A$1:$W$2465,13,FALSE),IF($A$4="GB",VLOOKUP(B846,lingue!$A$1:$W$2465,15,FALSE),IF($A$4="E",VLOOKUP(B846,lingue!$A$1:$W$2465,21,FALSE),IF($A$4="PL",VLOOKUP(B846,lingue!$A$1:$W$2465,23,FALSE),IF($A$4="D",VLOOKUP(B846,lingue!$A$1:$W$2465,17,FALSE),IF($A$4="F",VLOOKUP(B846,lingue!$A$1:$W$2465,19,FALSE)))))))</f>
        <v xml:space="preserve">***FORNITO IN MULTIPLI DI 16/128 PZ*** </v>
      </c>
      <c r="F846" s="8"/>
      <c r="G846" s="23"/>
      <c r="H846" s="8"/>
      <c r="I846" s="24">
        <v>800</v>
      </c>
      <c r="J846" s="25">
        <v>16</v>
      </c>
      <c r="K846" s="26">
        <v>128</v>
      </c>
      <c r="L846" s="27">
        <v>6.32</v>
      </c>
      <c r="M846" s="104"/>
    </row>
    <row r="847" spans="1:13" ht="21.75" customHeight="1" x14ac:dyDescent="0.25">
      <c r="A847" s="34" t="s">
        <v>658</v>
      </c>
      <c r="B847" s="84" t="s">
        <v>847</v>
      </c>
      <c r="C847" s="99"/>
      <c r="D847" s="8" t="str">
        <f>IF($A$4="I",VLOOKUP(B847,lingue!$A$1:$W$2465,12,FALSE),IF($A$4="GB",VLOOKUP(B847,lingue!$A$1:$W$2465,14,FALSE),IF($A$4="E",VLOOKUP(B847,lingue!$A$1:$W$2465,20,FALSE),IF($A$4="PL",VLOOKUP(B847,lingue!$A$1:$W$2465,22,FALSE),IF($A$4="D",VLOOKUP(B847,lingue!$A$1:$W$2465,16,FALSE),IF($A$4="F",VLOOKUP(B847,lingue!$A$1:$W$2465,18,FALSE)))))))</f>
        <v>CASSETTA RK IN POLIPROPILENE CON FONDO LISCIO-CAPACITA Lt=7 - DIM. MM  L=160 P=600 A=100 - COLORE: BLU</v>
      </c>
      <c r="E847" s="23" t="str">
        <f>IF($A$4="I",VLOOKUP(B847,lingue!$A$1:$W$2465,13,FALSE),IF($A$4="GB",VLOOKUP(B847,lingue!$A$1:$W$2465,15,FALSE),IF($A$4="E",VLOOKUP(B847,lingue!$A$1:$W$2465,21,FALSE),IF($A$4="PL",VLOOKUP(B847,lingue!$A$1:$W$2465,23,FALSE),IF($A$4="D",VLOOKUP(B847,lingue!$A$1:$W$2465,17,FALSE),IF($A$4="F",VLOOKUP(B847,lingue!$A$1:$W$2465,19,FALSE)))))))</f>
        <v xml:space="preserve">***FORNITO IN MULTIPLI DI 24/192 PZ*** </v>
      </c>
      <c r="F847" s="8"/>
      <c r="G847" s="23"/>
      <c r="H847" s="8"/>
      <c r="I847" s="24">
        <v>662</v>
      </c>
      <c r="J847" s="25">
        <v>24</v>
      </c>
      <c r="K847" s="26">
        <v>192</v>
      </c>
      <c r="L847" s="27">
        <v>6.48</v>
      </c>
      <c r="M847" s="104"/>
    </row>
    <row r="848" spans="1:13" ht="21.75" customHeight="1" x14ac:dyDescent="0.25">
      <c r="A848" s="34" t="s">
        <v>658</v>
      </c>
      <c r="B848" s="78" t="s">
        <v>848</v>
      </c>
      <c r="C848" s="99"/>
      <c r="D848" s="8" t="str">
        <f>IF($A$4="I",VLOOKUP(B848,lingue!$A$1:$W$2465,12,FALSE),IF($A$4="GB",VLOOKUP(B848,lingue!$A$1:$W$2465,14,FALSE),IF($A$4="E",VLOOKUP(B848,lingue!$A$1:$W$2465,20,FALSE),IF($A$4="PL",VLOOKUP(B848,lingue!$A$1:$W$2465,22,FALSE),IF($A$4="D",VLOOKUP(B848,lingue!$A$1:$W$2465,16,FALSE),IF($A$4="F",VLOOKUP(B848,lingue!$A$1:$W$2465,18,FALSE)))))))</f>
        <v>CASSETTA RK IN POLIPROPILENE CONDUTTIVO CON FONDO LISCIO-CAPACITA Lt=7 - DIM. MM  L=160 P=600 A=100 - COLORE: NERO</v>
      </c>
      <c r="E848" s="23" t="str">
        <f>IF($A$4="I",VLOOKUP(B848,lingue!$A$1:$W$2465,13,FALSE),IF($A$4="GB",VLOOKUP(B848,lingue!$A$1:$W$2465,15,FALSE),IF($A$4="E",VLOOKUP(B848,lingue!$A$1:$W$2465,21,FALSE),IF($A$4="PL",VLOOKUP(B848,lingue!$A$1:$W$2465,23,FALSE),IF($A$4="D",VLOOKUP(B848,lingue!$A$1:$W$2465,17,FALSE),IF($A$4="F",VLOOKUP(B848,lingue!$A$1:$W$2465,19,FALSE)))))))</f>
        <v xml:space="preserve">***FORNITO IN MULTIPLI DI 24/192 PZ*** </v>
      </c>
      <c r="F848" s="8"/>
      <c r="G848" s="23"/>
      <c r="H848" s="8"/>
      <c r="I848" s="24">
        <v>741</v>
      </c>
      <c r="J848" s="25">
        <v>24</v>
      </c>
      <c r="K848" s="26">
        <v>192</v>
      </c>
      <c r="L848" s="27">
        <v>12.11</v>
      </c>
      <c r="M848" s="104"/>
    </row>
    <row r="849" spans="1:13" ht="21.75" customHeight="1" x14ac:dyDescent="0.25">
      <c r="A849" s="34" t="s">
        <v>658</v>
      </c>
      <c r="B849" s="80" t="s">
        <v>849</v>
      </c>
      <c r="C849" s="99"/>
      <c r="D849" s="8" t="str">
        <f>IF($A$4="I",VLOOKUP(B849,lingue!$A$1:$W$2465,12,FALSE),IF($A$4="GB",VLOOKUP(B849,lingue!$A$1:$W$2465,14,FALSE),IF($A$4="E",VLOOKUP(B849,lingue!$A$1:$W$2465,20,FALSE),IF($A$4="PL",VLOOKUP(B849,lingue!$A$1:$W$2465,22,FALSE),IF($A$4="D",VLOOKUP(B849,lingue!$A$1:$W$2465,16,FALSE),IF($A$4="F",VLOOKUP(B849,lingue!$A$1:$W$2465,18,FALSE)))))))</f>
        <v>CASSETTA RK IN ECOGREEN CON FONDO LISCIO-CAPACITA Lt=7 - DIM. MM  L=160 P=600 A=100 - COLORE: GRIGIO SCURO</v>
      </c>
      <c r="E849" s="23" t="str">
        <f>IF($A$4="I",VLOOKUP(B849,lingue!$A$1:$W$2465,13,FALSE),IF($A$4="GB",VLOOKUP(B849,lingue!$A$1:$W$2465,15,FALSE),IF($A$4="E",VLOOKUP(B849,lingue!$A$1:$W$2465,21,FALSE),IF($A$4="PL",VLOOKUP(B849,lingue!$A$1:$W$2465,23,FALSE),IF($A$4="D",VLOOKUP(B849,lingue!$A$1:$W$2465,17,FALSE),IF($A$4="F",VLOOKUP(B849,lingue!$A$1:$W$2465,19,FALSE)))))))</f>
        <v xml:space="preserve">***FORNITO IN MULTIPLI DI 24/192 PZ*** </v>
      </c>
      <c r="F849" s="8"/>
      <c r="G849" s="23"/>
      <c r="H849" s="8"/>
      <c r="I849" s="24">
        <v>692</v>
      </c>
      <c r="J849" s="25">
        <v>24</v>
      </c>
      <c r="K849" s="26">
        <v>192</v>
      </c>
      <c r="L849" s="27">
        <v>5.18</v>
      </c>
      <c r="M849" s="104"/>
    </row>
    <row r="850" spans="1:13" ht="21.75" customHeight="1" x14ac:dyDescent="0.25">
      <c r="A850" s="34" t="s">
        <v>658</v>
      </c>
      <c r="B850" s="78" t="s">
        <v>850</v>
      </c>
      <c r="C850" s="99"/>
      <c r="D850" s="8" t="str">
        <f>IF($A$4="I",VLOOKUP(B850,lingue!$A$1:$W$2465,12,FALSE),IF($A$4="GB",VLOOKUP(B850,lingue!$A$1:$W$2465,14,FALSE),IF($A$4="E",VLOOKUP(B850,lingue!$A$1:$W$2465,20,FALSE),IF($A$4="PL",VLOOKUP(B850,lingue!$A$1:$W$2465,22,FALSE),IF($A$4="D",VLOOKUP(B850,lingue!$A$1:$W$2465,16,FALSE),IF($A$4="F",VLOOKUP(B850,lingue!$A$1:$W$2465,18,FALSE)))))))</f>
        <v>CASSETTA RK IN POLIPROPILENE CONDUTTIVO CON FONDO LISCIO-CAPACITA Lt=7.5 - DIM. MM  L=160 P=650 A=100 - COLORE: NERO</v>
      </c>
      <c r="E850" s="23" t="str">
        <f>IF($A$4="I",VLOOKUP(B850,lingue!$A$1:$W$2465,13,FALSE),IF($A$4="GB",VLOOKUP(B850,lingue!$A$1:$W$2465,15,FALSE),IF($A$4="E",VLOOKUP(B850,lingue!$A$1:$W$2465,21,FALSE),IF($A$4="PL",VLOOKUP(B850,lingue!$A$1:$W$2465,23,FALSE),IF($A$4="D",VLOOKUP(B850,lingue!$A$1:$W$2465,17,FALSE),IF($A$4="F",VLOOKUP(B850,lingue!$A$1:$W$2465,19,FALSE)))))))</f>
        <v xml:space="preserve">***FORNITO IN MULTIPLI DI 24/192 PZ*** </v>
      </c>
      <c r="F850" s="8"/>
      <c r="G850" s="23"/>
      <c r="H850" s="8"/>
      <c r="I850" s="24">
        <v>816</v>
      </c>
      <c r="J850" s="25">
        <v>24</v>
      </c>
      <c r="K850" s="26">
        <v>192</v>
      </c>
      <c r="L850" s="27">
        <v>11.71</v>
      </c>
      <c r="M850" s="104"/>
    </row>
    <row r="851" spans="1:13" ht="21.75" customHeight="1" x14ac:dyDescent="0.25">
      <c r="A851" s="34" t="s">
        <v>658</v>
      </c>
      <c r="B851" s="79" t="s">
        <v>851</v>
      </c>
      <c r="D851" s="8" t="str">
        <f>IF($A$4="I",VLOOKUP(B851,lingue!$A$1:$W$2465,12,FALSE),IF($A$4="GB",VLOOKUP(B851,lingue!$A$1:$W$2465,14,FALSE),IF($A$4="E",VLOOKUP(B851,lingue!$A$1:$W$2465,20,FALSE),IF($A$4="PL",VLOOKUP(B851,lingue!$A$1:$W$2465,22,FALSE),IF($A$4="D",VLOOKUP(B851,lingue!$A$1:$W$2465,16,FALSE),IF($A$4="F",VLOOKUP(B851,lingue!$A$1:$W$2465,18,FALSE)))))))</f>
        <v>SCAFFALE PORTA RK VUOTO - DIM. MM  L=500 P=300 A=545 - COLORE: GRIGIO SCURO RAL7000</v>
      </c>
      <c r="E851" s="23" t="str">
        <f>IF($A$4="I",VLOOKUP(B851,lingue!$A$1:$W$2465,13,FALSE),IF($A$4="GB",VLOOKUP(B851,lingue!$A$1:$W$2465,15,FALSE),IF($A$4="E",VLOOKUP(B851,lingue!$A$1:$W$2465,21,FALSE),IF($A$4="PL",VLOOKUP(B851,lingue!$A$1:$W$2465,23,FALSE),IF($A$4="D",VLOOKUP(B851,lingue!$A$1:$W$2465,17,FALSE),IF($A$4="F",VLOOKUP(B851,lingue!$A$1:$W$2465,19,FALSE)))))))</f>
        <v xml:space="preserve">***FORNITO IN MULTIPLI DI 1 PZ*** </v>
      </c>
      <c r="F851" s="28"/>
      <c r="G851" s="23"/>
      <c r="I851" s="24">
        <v>8800</v>
      </c>
      <c r="J851" s="25">
        <v>1</v>
      </c>
      <c r="K851" s="36"/>
      <c r="L851" s="27">
        <v>90.91</v>
      </c>
      <c r="M851" s="104"/>
    </row>
    <row r="852" spans="1:13" ht="21.75" customHeight="1" x14ac:dyDescent="0.25">
      <c r="A852" s="34" t="s">
        <v>658</v>
      </c>
      <c r="B852" s="84" t="s">
        <v>852</v>
      </c>
      <c r="C852" s="99"/>
      <c r="D852" s="8" t="str">
        <f>IF($A$4="I",VLOOKUP(B852,lingue!$A$1:$W$2465,12,FALSE),IF($A$4="GB",VLOOKUP(B852,lingue!$A$1:$W$2465,14,FALSE),IF($A$4="E",VLOOKUP(B852,lingue!$A$1:$W$2465,20,FALSE),IF($A$4="PL",VLOOKUP(B852,lingue!$A$1:$W$2465,22,FALSE),IF($A$4="D",VLOOKUP(B852,lingue!$A$1:$W$2465,16,FALSE),IF($A$4="F",VLOOKUP(B852,lingue!$A$1:$W$2465,18,FALSE)))))))</f>
        <v>SCAFFALE PORTA RK CON 16 CASSETTE RK3012 - DIM. MM  L=500 P=300 A=545 - COLORE: GRIGIO SCURO RAL7000</v>
      </c>
      <c r="E852" s="23" t="str">
        <f>IF($A$4="I",VLOOKUP(B852,lingue!$A$1:$W$2465,13,FALSE),IF($A$4="GB",VLOOKUP(B852,lingue!$A$1:$W$2465,15,FALSE),IF($A$4="E",VLOOKUP(B852,lingue!$A$1:$W$2465,21,FALSE),IF($A$4="PL",VLOOKUP(B852,lingue!$A$1:$W$2465,23,FALSE),IF($A$4="D",VLOOKUP(B852,lingue!$A$1:$W$2465,17,FALSE),IF($A$4="F",VLOOKUP(B852,lingue!$A$1:$W$2465,19,FALSE)))))))</f>
        <v xml:space="preserve">COMPLETO DI 16 CASSETTE RK30120005104 ***FORNITO IN MULTIPLI DI 1 PZ*** </v>
      </c>
      <c r="F852" s="28"/>
      <c r="G852" s="23"/>
      <c r="I852" s="24">
        <v>15448</v>
      </c>
      <c r="J852" s="25">
        <v>1</v>
      </c>
      <c r="K852" s="36"/>
      <c r="L852" s="27">
        <v>211.1</v>
      </c>
      <c r="M852" s="104"/>
    </row>
    <row r="853" spans="1:13" ht="21.75" customHeight="1" x14ac:dyDescent="0.25">
      <c r="A853" s="34" t="s">
        <v>658</v>
      </c>
      <c r="B853" s="84" t="s">
        <v>853</v>
      </c>
      <c r="C853" s="99"/>
      <c r="D853" s="8" t="str">
        <f>IF($A$4="I",VLOOKUP(B853,lingue!$A$1:$W$2465,12,FALSE),IF($A$4="GB",VLOOKUP(B853,lingue!$A$1:$W$2465,14,FALSE),IF($A$4="E",VLOOKUP(B853,lingue!$A$1:$W$2465,20,FALSE),IF($A$4="PL",VLOOKUP(B853,lingue!$A$1:$W$2465,22,FALSE),IF($A$4="D",VLOOKUP(B853,lingue!$A$1:$W$2465,16,FALSE),IF($A$4="F",VLOOKUP(B853,lingue!$A$1:$W$2465,18,FALSE)))))))</f>
        <v>SCAFFALE PORTA RK CON 12 CASSETTE RK3016 - DIM. MM  L=500 P=300 A=545 - COLORE: GRIGIO SCURO RAL7000</v>
      </c>
      <c r="E853" s="23" t="str">
        <f>IF($A$4="I",VLOOKUP(B853,lingue!$A$1:$W$2465,13,FALSE),IF($A$4="GB",VLOOKUP(B853,lingue!$A$1:$W$2465,15,FALSE),IF($A$4="E",VLOOKUP(B853,lingue!$A$1:$W$2465,21,FALSE),IF($A$4="PL",VLOOKUP(B853,lingue!$A$1:$W$2465,23,FALSE),IF($A$4="D",VLOOKUP(B853,lingue!$A$1:$W$2465,17,FALSE),IF($A$4="F",VLOOKUP(B853,lingue!$A$1:$W$2465,19,FALSE)))))))</f>
        <v xml:space="preserve">COMPLETO DI 12 CASSETTE RK30160005104 ***FORNITO IN MULTIPLI DI 1 PZ*** </v>
      </c>
      <c r="F853" s="28"/>
      <c r="G853" s="23"/>
      <c r="I853" s="24">
        <v>14080</v>
      </c>
      <c r="J853" s="25">
        <v>1</v>
      </c>
      <c r="K853" s="36"/>
      <c r="L853" s="27">
        <v>183.48</v>
      </c>
      <c r="M853" s="104"/>
    </row>
    <row r="854" spans="1:13" ht="21.75" customHeight="1" x14ac:dyDescent="0.25">
      <c r="A854" s="34" t="s">
        <v>658</v>
      </c>
      <c r="B854" s="84" t="s">
        <v>854</v>
      </c>
      <c r="C854" s="99"/>
      <c r="D854" s="8" t="str">
        <f>IF($A$4="I",VLOOKUP(B854,lingue!$A$1:$W$2465,12,FALSE),IF($A$4="GB",VLOOKUP(B854,lingue!$A$1:$W$2465,14,FALSE),IF($A$4="E",VLOOKUP(B854,lingue!$A$1:$W$2465,20,FALSE),IF($A$4="PL",VLOOKUP(B854,lingue!$A$1:$W$2465,22,FALSE),IF($A$4="D",VLOOKUP(B854,lingue!$A$1:$W$2465,16,FALSE),IF($A$4="F",VLOOKUP(B854,lingue!$A$1:$W$2465,18,FALSE)))))))</f>
        <v>SCAFFALE PORTA RK CON 8 CASSETTE RK3012 + 6 CASSETTE RK3016- DIM. MM  L=500 P=300 A=545 - COLORE: GRIGIO SCURO RAL7000</v>
      </c>
      <c r="E854" s="23" t="str">
        <f>IF($A$4="I",VLOOKUP(B854,lingue!$A$1:$W$2465,13,FALSE),IF($A$4="GB",VLOOKUP(B854,lingue!$A$1:$W$2465,15,FALSE),IF($A$4="E",VLOOKUP(B854,lingue!$A$1:$W$2465,21,FALSE),IF($A$4="PL",VLOOKUP(B854,lingue!$A$1:$W$2465,23,FALSE),IF($A$4="D",VLOOKUP(B854,lingue!$A$1:$W$2465,17,FALSE),IF($A$4="F",VLOOKUP(B854,lingue!$A$1:$W$2465,19,FALSE)))))))</f>
        <v xml:space="preserve">COMPLETO DI 8 CASSETTE RK30120005104, 6 CASSETTE RK30160005104 ***FORNITO IN MULTIPLI DI 1 PZ*** </v>
      </c>
      <c r="F854" s="28"/>
      <c r="G854" s="23"/>
      <c r="I854" s="24">
        <v>14764.000000000002</v>
      </c>
      <c r="J854" s="25">
        <v>1</v>
      </c>
      <c r="K854" s="36"/>
      <c r="L854" s="27">
        <v>197.3</v>
      </c>
      <c r="M854" s="104"/>
    </row>
    <row r="855" spans="1:13" ht="21.75" customHeight="1" x14ac:dyDescent="0.25">
      <c r="A855" s="34" t="s">
        <v>658</v>
      </c>
      <c r="B855" s="79" t="s">
        <v>855</v>
      </c>
      <c r="D855" s="8" t="str">
        <f>IF($A$4="I",VLOOKUP(B855,lingue!$A$1:$W$2465,12,FALSE),IF($A$4="GB",VLOOKUP(B855,lingue!$A$1:$W$2465,14,FALSE),IF($A$4="E",VLOOKUP(B855,lingue!$A$1:$W$2465,20,FALSE),IF($A$4="PL",VLOOKUP(B855,lingue!$A$1:$W$2465,22,FALSE),IF($A$4="D",VLOOKUP(B855,lingue!$A$1:$W$2465,16,FALSE),IF($A$4="F",VLOOKUP(B855,lingue!$A$1:$W$2465,18,FALSE)))))))</f>
        <v>SCAFFALE PORTA RK - DIM. MM  L=500 P=400 A=545 - COLORE: GRIGIO SCURO RAL7000</v>
      </c>
      <c r="E855" s="23" t="str">
        <f>IF($A$4="I",VLOOKUP(B855,lingue!$A$1:$W$2465,13,FALSE),IF($A$4="GB",VLOOKUP(B855,lingue!$A$1:$W$2465,15,FALSE),IF($A$4="E",VLOOKUP(B855,lingue!$A$1:$W$2465,21,FALSE),IF($A$4="PL",VLOOKUP(B855,lingue!$A$1:$W$2465,23,FALSE),IF($A$4="D",VLOOKUP(B855,lingue!$A$1:$W$2465,17,FALSE),IF($A$4="F",VLOOKUP(B855,lingue!$A$1:$W$2465,19,FALSE)))))))</f>
        <v xml:space="preserve">***FORNITO IN MULTIPLI DI 1 PZ*** </v>
      </c>
      <c r="F855" s="28"/>
      <c r="G855" s="23"/>
      <c r="I855" s="24">
        <v>10900</v>
      </c>
      <c r="J855" s="25">
        <v>1</v>
      </c>
      <c r="K855" s="36"/>
      <c r="L855" s="27">
        <v>103.33</v>
      </c>
      <c r="M855" s="104"/>
    </row>
    <row r="856" spans="1:13" ht="21.75" customHeight="1" x14ac:dyDescent="0.25">
      <c r="A856" s="34" t="s">
        <v>658</v>
      </c>
      <c r="B856" s="84" t="s">
        <v>856</v>
      </c>
      <c r="C856" s="99"/>
      <c r="D856" s="8" t="str">
        <f>IF($A$4="I",VLOOKUP(B856,lingue!$A$1:$W$2465,12,FALSE),IF($A$4="GB",VLOOKUP(B856,lingue!$A$1:$W$2465,14,FALSE),IF($A$4="E",VLOOKUP(B856,lingue!$A$1:$W$2465,20,FALSE),IF($A$4="PL",VLOOKUP(B856,lingue!$A$1:$W$2465,22,FALSE),IF($A$4="D",VLOOKUP(B856,lingue!$A$1:$W$2465,16,FALSE),IF($A$4="F",VLOOKUP(B856,lingue!$A$1:$W$2465,18,FALSE)))))))</f>
        <v>SCAFFALE PORTA RK CON 16 CASSETTE RK4012- DIM. MM  L=500 P=400 A=545 - COLORE: GRIGIO SCURO RAL7000</v>
      </c>
      <c r="E856" s="23" t="str">
        <f>IF($A$4="I",VLOOKUP(B856,lingue!$A$1:$W$2465,13,FALSE),IF($A$4="GB",VLOOKUP(B856,lingue!$A$1:$W$2465,15,FALSE),IF($A$4="E",VLOOKUP(B856,lingue!$A$1:$W$2465,21,FALSE),IF($A$4="PL",VLOOKUP(B856,lingue!$A$1:$W$2465,23,FALSE),IF($A$4="D",VLOOKUP(B856,lingue!$A$1:$W$2465,17,FALSE),IF($A$4="F",VLOOKUP(B856,lingue!$A$1:$W$2465,19,FALSE)))))))</f>
        <v xml:space="preserve">COMPLETO DI 16 CASSETTE RK40120005104 ***FORNITO IN MULTIPLI DI 1 PZ*** </v>
      </c>
      <c r="F856" s="28"/>
      <c r="G856" s="23"/>
      <c r="I856" s="24">
        <v>19236</v>
      </c>
      <c r="J856" s="25">
        <v>1</v>
      </c>
      <c r="K856" s="36"/>
      <c r="L856" s="27">
        <v>233.8</v>
      </c>
      <c r="M856" s="104"/>
    </row>
    <row r="857" spans="1:13" ht="21.75" customHeight="1" x14ac:dyDescent="0.25">
      <c r="A857" s="34" t="s">
        <v>658</v>
      </c>
      <c r="B857" s="84" t="s">
        <v>857</v>
      </c>
      <c r="C857" s="99"/>
      <c r="D857" s="8" t="str">
        <f>IF($A$4="I",VLOOKUP(B857,lingue!$A$1:$W$2465,12,FALSE),IF($A$4="GB",VLOOKUP(B857,lingue!$A$1:$W$2465,14,FALSE),IF($A$4="E",VLOOKUP(B857,lingue!$A$1:$W$2465,20,FALSE),IF($A$4="PL",VLOOKUP(B857,lingue!$A$1:$W$2465,22,FALSE),IF($A$4="D",VLOOKUP(B857,lingue!$A$1:$W$2465,16,FALSE),IF($A$4="F",VLOOKUP(B857,lingue!$A$1:$W$2465,18,FALSE)))))))</f>
        <v>SCAFFALE PORTA RK CON 12 CASSETTE RK4016 - DIM. MM  L=500 P=400 A=545 - COLORE: GRIGIO SCURO RAL7000</v>
      </c>
      <c r="E857" s="23" t="str">
        <f>IF($A$4="I",VLOOKUP(B857,lingue!$A$1:$W$2465,13,FALSE),IF($A$4="GB",VLOOKUP(B857,lingue!$A$1:$W$2465,15,FALSE),IF($A$4="E",VLOOKUP(B857,lingue!$A$1:$W$2465,21,FALSE),IF($A$4="PL",VLOOKUP(B857,lingue!$A$1:$W$2465,23,FALSE),IF($A$4="D",VLOOKUP(B857,lingue!$A$1:$W$2465,17,FALSE),IF($A$4="F",VLOOKUP(B857,lingue!$A$1:$W$2465,19,FALSE)))))))</f>
        <v xml:space="preserve">COMPLETO DI 12 CASSETTE RK40160005104 ***FORNITO IN MULTIPLI DI 1 PZ*** </v>
      </c>
      <c r="F857" s="28"/>
      <c r="G857" s="23"/>
      <c r="I857" s="24">
        <v>17196</v>
      </c>
      <c r="J857" s="25">
        <v>1</v>
      </c>
      <c r="K857" s="36"/>
      <c r="L857" s="27">
        <v>203.74</v>
      </c>
      <c r="M857" s="104"/>
    </row>
    <row r="858" spans="1:13" ht="21.75" customHeight="1" x14ac:dyDescent="0.25">
      <c r="A858" s="34" t="s">
        <v>658</v>
      </c>
      <c r="B858" s="84" t="s">
        <v>858</v>
      </c>
      <c r="C858" s="99"/>
      <c r="D858" s="8" t="str">
        <f>IF($A$4="I",VLOOKUP(B858,lingue!$A$1:$W$2465,12,FALSE),IF($A$4="GB",VLOOKUP(B858,lingue!$A$1:$W$2465,14,FALSE),IF($A$4="E",VLOOKUP(B858,lingue!$A$1:$W$2465,20,FALSE),IF($A$4="PL",VLOOKUP(B858,lingue!$A$1:$W$2465,22,FALSE),IF($A$4="D",VLOOKUP(B858,lingue!$A$1:$W$2465,16,FALSE),IF($A$4="F",VLOOKUP(B858,lingue!$A$1:$W$2465,18,FALSE)))))))</f>
        <v>SCAFFALE PORTA RK CON 8 CASSETTE RK4012 + 6 CASSETTE RK4016 - DIM. MM  L=500 P=400 A=545 - COLORE: GRIGIO SCURO RAL7000</v>
      </c>
      <c r="E858" s="23" t="str">
        <f>IF($A$4="I",VLOOKUP(B858,lingue!$A$1:$W$2465,13,FALSE),IF($A$4="GB",VLOOKUP(B858,lingue!$A$1:$W$2465,15,FALSE),IF($A$4="E",VLOOKUP(B858,lingue!$A$1:$W$2465,21,FALSE),IF($A$4="PL",VLOOKUP(B858,lingue!$A$1:$W$2465,23,FALSE),IF($A$4="D",VLOOKUP(B858,lingue!$A$1:$W$2465,17,FALSE),IF($A$4="F",VLOOKUP(B858,lingue!$A$1:$W$2465,19,FALSE)))))))</f>
        <v xml:space="preserve">COMPLETO DI 8 CASSETTE RK40120005104, 6 CASSETTE RK40160005104 ***FORNITO IN MULTIPLI DI 1 PZ*** </v>
      </c>
      <c r="F858" s="28"/>
      <c r="G858" s="23"/>
      <c r="I858" s="24">
        <v>18216</v>
      </c>
      <c r="J858" s="25">
        <v>1</v>
      </c>
      <c r="K858" s="36"/>
      <c r="L858" s="27">
        <v>218.78</v>
      </c>
      <c r="M858" s="104"/>
    </row>
    <row r="859" spans="1:13" ht="21.75" customHeight="1" x14ac:dyDescent="0.25">
      <c r="A859" s="34" t="s">
        <v>658</v>
      </c>
      <c r="B859" s="84" t="s">
        <v>859</v>
      </c>
      <c r="C859" s="99"/>
      <c r="D859" s="8" t="str">
        <f>IF($A$4="I",VLOOKUP(B859,lingue!$A$1:$W$2465,12,FALSE),IF($A$4="GB",VLOOKUP(B859,lingue!$A$1:$W$2465,14,FALSE),IF($A$4="E",VLOOKUP(B859,lingue!$A$1:$W$2465,20,FALSE),IF($A$4="PL",VLOOKUP(B859,lingue!$A$1:$W$2465,22,FALSE),IF($A$4="D",VLOOKUP(B859,lingue!$A$1:$W$2465,16,FALSE),IF($A$4="F",VLOOKUP(B859,lingue!$A$1:$W$2465,18,FALSE)))))))</f>
        <v>SCAFFALE PORTA RK CON 8 CASSETTE RK4024 - DIM. MM  L=500 P=400 A=545 - COLORE: GRIGIO SCURO RAL7000</v>
      </c>
      <c r="E859" s="23" t="str">
        <f>IF($A$4="I",VLOOKUP(B859,lingue!$A$1:$W$2465,13,FALSE),IF($A$4="GB",VLOOKUP(B859,lingue!$A$1:$W$2465,15,FALSE),IF($A$4="E",VLOOKUP(B859,lingue!$A$1:$W$2465,21,FALSE),IF($A$4="PL",VLOOKUP(B859,lingue!$A$1:$W$2465,23,FALSE),IF($A$4="D",VLOOKUP(B859,lingue!$A$1:$W$2465,17,FALSE),IF($A$4="F",VLOOKUP(B859,lingue!$A$1:$W$2465,19,FALSE)))))))</f>
        <v xml:space="preserve">COMPLETO DI 8 CASSETTE RK40240005104 ***FORNITO IN MULTIPLI DI 1 PZ*** </v>
      </c>
      <c r="F859" s="28"/>
      <c r="G859" s="23"/>
      <c r="I859" s="24">
        <v>16532</v>
      </c>
      <c r="J859" s="25">
        <v>1</v>
      </c>
      <c r="K859" s="36"/>
      <c r="L859" s="27">
        <v>177.59</v>
      </c>
      <c r="M859" s="104"/>
    </row>
    <row r="860" spans="1:13" ht="21.75" customHeight="1" x14ac:dyDescent="0.25">
      <c r="A860" s="34" t="s">
        <v>658</v>
      </c>
      <c r="B860" s="84" t="s">
        <v>860</v>
      </c>
      <c r="C860" s="99"/>
      <c r="D860" s="8" t="str">
        <f>IF($A$4="I",VLOOKUP(B860,lingue!$A$1:$W$2465,12,FALSE),IF($A$4="GB",VLOOKUP(B860,lingue!$A$1:$W$2465,14,FALSE),IF($A$4="E",VLOOKUP(B860,lingue!$A$1:$W$2465,20,FALSE),IF($A$4="PL",VLOOKUP(B860,lingue!$A$1:$W$2465,22,FALSE),IF($A$4="D",VLOOKUP(B860,lingue!$A$1:$W$2465,16,FALSE),IF($A$4="F",VLOOKUP(B860,lingue!$A$1:$W$2465,18,FALSE)))))))</f>
        <v>SCAFFALE PORTA RK CON 8 CASSETTE RK 4012 + 4 CASSETTE RK4024 DIM. MM  L=500 P=400 A=545 - COLORE: GRIGIO SCURO RAL7000</v>
      </c>
      <c r="E860" s="23" t="str">
        <f>IF($A$4="I",VLOOKUP(B860,lingue!$A$1:$W$2465,13,FALSE),IF($A$4="GB",VLOOKUP(B860,lingue!$A$1:$W$2465,15,FALSE),IF($A$4="E",VLOOKUP(B860,lingue!$A$1:$W$2465,21,FALSE),IF($A$4="PL",VLOOKUP(B860,lingue!$A$1:$W$2465,23,FALSE),IF($A$4="D",VLOOKUP(B860,lingue!$A$1:$W$2465,17,FALSE),IF($A$4="F",VLOOKUP(B860,lingue!$A$1:$W$2465,19,FALSE)))))))</f>
        <v xml:space="preserve">COMPLETO DI 8 CASSETTE RK40120005104, 4 CASSETTE RK40240005104 ***FORNITO IN MULTIPLI DI 1 PZ*** </v>
      </c>
      <c r="F860" s="28"/>
      <c r="G860" s="23"/>
      <c r="I860" s="24">
        <v>17884</v>
      </c>
      <c r="J860" s="25">
        <v>1</v>
      </c>
      <c r="K860" s="36"/>
      <c r="L860" s="27">
        <v>205.7</v>
      </c>
      <c r="M860" s="104"/>
    </row>
    <row r="861" spans="1:13" ht="21.75" customHeight="1" x14ac:dyDescent="0.25">
      <c r="A861" s="34" t="s">
        <v>658</v>
      </c>
      <c r="B861" s="84" t="s">
        <v>861</v>
      </c>
      <c r="C861" s="99"/>
      <c r="D861" s="8" t="str">
        <f>IF($A$4="I",VLOOKUP(B861,lingue!$A$1:$W$2465,12,FALSE),IF($A$4="GB",VLOOKUP(B861,lingue!$A$1:$W$2465,14,FALSE),IF($A$4="E",VLOOKUP(B861,lingue!$A$1:$W$2465,20,FALSE),IF($A$4="PL",VLOOKUP(B861,lingue!$A$1:$W$2465,22,FALSE),IF($A$4="D",VLOOKUP(B861,lingue!$A$1:$W$2465,16,FALSE),IF($A$4="F",VLOOKUP(B861,lingue!$A$1:$W$2465,18,FALSE)))))))</f>
        <v>SCAFFALE PORTA RK CON 6 CASSETTE RK4016 + 4 CASSETTE RK4024 - DIM. MM  L=500 P=400 A=545 - COLORE: GRIGIO SCURO RAL7000</v>
      </c>
      <c r="E861" s="23" t="str">
        <f>IF($A$4="I",VLOOKUP(B861,lingue!$A$1:$W$2465,13,FALSE),IF($A$4="GB",VLOOKUP(B861,lingue!$A$1:$W$2465,15,FALSE),IF($A$4="E",VLOOKUP(B861,lingue!$A$1:$W$2465,21,FALSE),IF($A$4="PL",VLOOKUP(B861,lingue!$A$1:$W$2465,23,FALSE),IF($A$4="D",VLOOKUP(B861,lingue!$A$1:$W$2465,17,FALSE),IF($A$4="F",VLOOKUP(B861,lingue!$A$1:$W$2465,19,FALSE)))))))</f>
        <v xml:space="preserve">COMPLETO DI 6 CASSETTE RK40160005104, 4 CASSETTE RK40240005104 ***FORNITO IN MULTIPLI DI 1 PZ*** </v>
      </c>
      <c r="F861" s="28"/>
      <c r="G861" s="23"/>
      <c r="I861" s="24">
        <v>16864</v>
      </c>
      <c r="J861" s="25">
        <v>1</v>
      </c>
      <c r="K861" s="36"/>
      <c r="L861" s="27">
        <v>190.67</v>
      </c>
      <c r="M861" s="104"/>
    </row>
    <row r="862" spans="1:13" ht="21.75" customHeight="1" x14ac:dyDescent="0.25">
      <c r="A862" s="34" t="s">
        <v>658</v>
      </c>
      <c r="B862" s="84" t="s">
        <v>862</v>
      </c>
      <c r="C862" s="99"/>
      <c r="D862" s="8" t="str">
        <f>IF($A$4="I",VLOOKUP(B862,lingue!$A$1:$W$2465,12,FALSE),IF($A$4="GB",VLOOKUP(B862,lingue!$A$1:$W$2465,14,FALSE),IF($A$4="E",VLOOKUP(B862,lingue!$A$1:$W$2465,20,FALSE),IF($A$4="PL",VLOOKUP(B862,lingue!$A$1:$W$2465,22,FALSE),IF($A$4="D",VLOOKUP(B862,lingue!$A$1:$W$2465,16,FALSE),IF($A$4="F",VLOOKUP(B862,lingue!$A$1:$W$2465,18,FALSE)))))))</f>
        <v>SCAFFALE PORTA RK CON 4 CASSETTE RK4012 + 6 CASSETTE RK4016 + 2 CASSETTE RK4024- DIM. MM  L=500 P=400 A=545 - COLORE: GRIGIO SCURO RAL7000</v>
      </c>
      <c r="E862" s="23" t="str">
        <f>IF($A$4="I",VLOOKUP(B862,lingue!$A$1:$W$2465,13,FALSE),IF($A$4="GB",VLOOKUP(B862,lingue!$A$1:$W$2465,15,FALSE),IF($A$4="E",VLOOKUP(B862,lingue!$A$1:$W$2465,21,FALSE),IF($A$4="PL",VLOOKUP(B862,lingue!$A$1:$W$2465,23,FALSE),IF($A$4="D",VLOOKUP(B862,lingue!$A$1:$W$2465,17,FALSE),IF($A$4="F",VLOOKUP(B862,lingue!$A$1:$W$2465,19,FALSE)))))))</f>
        <v xml:space="preserve">COMPLETO DI 4 CASSETTE RK40120005104, 6 CASSETTE RK40160005104, 2 CASSETTE RK40240005104 ***FORNITO IN MULTIPLI DI 1 PZ*** </v>
      </c>
      <c r="F862" s="28"/>
      <c r="G862" s="23"/>
      <c r="I862" s="24">
        <v>17572</v>
      </c>
      <c r="J862" s="25">
        <v>1</v>
      </c>
      <c r="K862" s="36"/>
      <c r="L862" s="27">
        <v>204.72</v>
      </c>
      <c r="M862" s="104"/>
    </row>
    <row r="863" spans="1:13" ht="21.75" customHeight="1" x14ac:dyDescent="0.25">
      <c r="A863" s="34" t="s">
        <v>658</v>
      </c>
      <c r="B863" s="79" t="s">
        <v>863</v>
      </c>
      <c r="D863" s="8" t="str">
        <f>IF($A$4="I",VLOOKUP(B863,lingue!$A$1:$W$2465,12,FALSE),IF($A$4="GB",VLOOKUP(B863,lingue!$A$1:$W$2465,14,FALSE),IF($A$4="E",VLOOKUP(B863,lingue!$A$1:$W$2465,20,FALSE),IF($A$4="PL",VLOOKUP(B863,lingue!$A$1:$W$2465,22,FALSE),IF($A$4="D",VLOOKUP(B863,lingue!$A$1:$W$2465,16,FALSE),IF($A$4="F",VLOOKUP(B863,lingue!$A$1:$W$2465,18,FALSE)))))))</f>
        <v>SCAFFALE PORTA RK - DIM. MM  L=500 P=500 A=545 - COLORE: GRIGIO SCURO RAL7000</v>
      </c>
      <c r="E863" s="23" t="str">
        <f>IF($A$4="I",VLOOKUP(B863,lingue!$A$1:$W$2465,13,FALSE),IF($A$4="GB",VLOOKUP(B863,lingue!$A$1:$W$2465,15,FALSE),IF($A$4="E",VLOOKUP(B863,lingue!$A$1:$W$2465,21,FALSE),IF($A$4="PL",VLOOKUP(B863,lingue!$A$1:$W$2465,23,FALSE),IF($A$4="D",VLOOKUP(B863,lingue!$A$1:$W$2465,17,FALSE),IF($A$4="F",VLOOKUP(B863,lingue!$A$1:$W$2465,19,FALSE)))))))</f>
        <v xml:space="preserve">***FORNITO IN MULTIPLI DI 1 PZ*** </v>
      </c>
      <c r="F863" s="28"/>
      <c r="G863" s="23"/>
      <c r="I863" s="24">
        <v>13000</v>
      </c>
      <c r="J863" s="25">
        <v>1</v>
      </c>
      <c r="K863" s="36"/>
      <c r="L863" s="27">
        <v>117.6</v>
      </c>
      <c r="M863" s="104"/>
    </row>
    <row r="864" spans="1:13" ht="21.75" customHeight="1" x14ac:dyDescent="0.25">
      <c r="A864" s="34" t="s">
        <v>658</v>
      </c>
      <c r="B864" s="84" t="s">
        <v>864</v>
      </c>
      <c r="C864" s="99"/>
      <c r="D864" s="8" t="str">
        <f>IF($A$4="I",VLOOKUP(B864,lingue!$A$1:$W$2465,12,FALSE),IF($A$4="GB",VLOOKUP(B864,lingue!$A$1:$W$2465,14,FALSE),IF($A$4="E",VLOOKUP(B864,lingue!$A$1:$W$2465,20,FALSE),IF($A$4="PL",VLOOKUP(B864,lingue!$A$1:$W$2465,22,FALSE),IF($A$4="D",VLOOKUP(B864,lingue!$A$1:$W$2465,16,FALSE),IF($A$4="F",VLOOKUP(B864,lingue!$A$1:$W$2465,18,FALSE)))))))</f>
        <v>SCAFFALE PORTA RK CON 16 CASSETTE RK5012 - DIM. MM  L=500 P=500 A=545 - COLORE: GRIGIO SCURO RAL7000</v>
      </c>
      <c r="E864" s="23" t="str">
        <f>IF($A$4="I",VLOOKUP(B864,lingue!$A$1:$W$2465,13,FALSE),IF($A$4="GB",VLOOKUP(B864,lingue!$A$1:$W$2465,15,FALSE),IF($A$4="E",VLOOKUP(B864,lingue!$A$1:$W$2465,21,FALSE),IF($A$4="PL",VLOOKUP(B864,lingue!$A$1:$W$2465,23,FALSE),IF($A$4="D",VLOOKUP(B864,lingue!$A$1:$W$2465,17,FALSE),IF($A$4="F",VLOOKUP(B864,lingue!$A$1:$W$2465,19,FALSE)))))))</f>
        <v xml:space="preserve">COMPLETO DI 16 CASSETTE RK50120005104 ***FORNITO IN MULTIPLI DI 1 PZ*** </v>
      </c>
      <c r="F864" s="28"/>
      <c r="G864" s="23"/>
      <c r="I864" s="24">
        <v>23148</v>
      </c>
      <c r="J864" s="25">
        <v>1</v>
      </c>
      <c r="K864" s="36"/>
      <c r="L864" s="27">
        <v>261.66000000000003</v>
      </c>
      <c r="M864" s="104"/>
    </row>
    <row r="865" spans="1:13" ht="21.75" customHeight="1" x14ac:dyDescent="0.25">
      <c r="A865" s="34" t="s">
        <v>658</v>
      </c>
      <c r="B865" s="84" t="s">
        <v>865</v>
      </c>
      <c r="C865" s="99"/>
      <c r="D865" s="8" t="str">
        <f>IF($A$4="I",VLOOKUP(B865,lingue!$A$1:$W$2465,12,FALSE),IF($A$4="GB",VLOOKUP(B865,lingue!$A$1:$W$2465,14,FALSE),IF($A$4="E",VLOOKUP(B865,lingue!$A$1:$W$2465,20,FALSE),IF($A$4="PL",VLOOKUP(B865,lingue!$A$1:$W$2465,22,FALSE),IF($A$4="D",VLOOKUP(B865,lingue!$A$1:$W$2465,16,FALSE),IF($A$4="F",VLOOKUP(B865,lingue!$A$1:$W$2465,18,FALSE)))))))</f>
        <v>SCAFFALE PORTA RK CON 12 CASSETTE RK5016- DIM. MM  L=500 P=500 A=545 - COLORE: GRIGIO SCURO RAL7000</v>
      </c>
      <c r="E865" s="23" t="str">
        <f>IF($A$4="I",VLOOKUP(B865,lingue!$A$1:$W$2465,13,FALSE),IF($A$4="GB",VLOOKUP(B865,lingue!$A$1:$W$2465,15,FALSE),IF($A$4="E",VLOOKUP(B865,lingue!$A$1:$W$2465,21,FALSE),IF($A$4="PL",VLOOKUP(B865,lingue!$A$1:$W$2465,23,FALSE),IF($A$4="D",VLOOKUP(B865,lingue!$A$1:$W$2465,17,FALSE),IF($A$4="F",VLOOKUP(B865,lingue!$A$1:$W$2465,19,FALSE)))))))</f>
        <v xml:space="preserve">COMPLETO DI 12 CASSETTE RK50160005104 ***FORNITO IN MULTIPLI DI 1 PZ*** </v>
      </c>
      <c r="F865" s="28"/>
      <c r="G865" s="23"/>
      <c r="I865" s="24">
        <v>20648</v>
      </c>
      <c r="J865" s="25">
        <v>1</v>
      </c>
      <c r="K865" s="36"/>
      <c r="L865" s="27">
        <v>224.73</v>
      </c>
      <c r="M865" s="104"/>
    </row>
    <row r="866" spans="1:13" ht="21.75" customHeight="1" x14ac:dyDescent="0.25">
      <c r="A866" s="34" t="s">
        <v>658</v>
      </c>
      <c r="B866" s="84" t="s">
        <v>866</v>
      </c>
      <c r="C866" s="99"/>
      <c r="D866" s="8" t="str">
        <f>IF($A$4="I",VLOOKUP(B866,lingue!$A$1:$W$2465,12,FALSE),IF($A$4="GB",VLOOKUP(B866,lingue!$A$1:$W$2465,14,FALSE),IF($A$4="E",VLOOKUP(B866,lingue!$A$1:$W$2465,20,FALSE),IF($A$4="PL",VLOOKUP(B866,lingue!$A$1:$W$2465,22,FALSE),IF($A$4="D",VLOOKUP(B866,lingue!$A$1:$W$2465,16,FALSE),IF($A$4="F",VLOOKUP(B866,lingue!$A$1:$W$2465,18,FALSE)))))))</f>
        <v>SCAFFALE PORTA RK CON 8 CASSETTE RK 5012 + 6 CASSETTE RK5016 - DIM. MM  L=500 P=500 A=545 - COLORE: GRIGIO SCURO RAL7000</v>
      </c>
      <c r="E866" s="23" t="str">
        <f>IF($A$4="I",VLOOKUP(B866,lingue!$A$1:$W$2465,13,FALSE),IF($A$4="GB",VLOOKUP(B866,lingue!$A$1:$W$2465,15,FALSE),IF($A$4="E",VLOOKUP(B866,lingue!$A$1:$W$2465,21,FALSE),IF($A$4="PL",VLOOKUP(B866,lingue!$A$1:$W$2465,23,FALSE),IF($A$4="D",VLOOKUP(B866,lingue!$A$1:$W$2465,17,FALSE),IF($A$4="F",VLOOKUP(B866,lingue!$A$1:$W$2465,19,FALSE)))))))</f>
        <v xml:space="preserve">COMPLETO DI 8 CASSETTE RK50120005104, 6 CASSETTE RK50160005104 ***FORNITO IN MULTIPLI DI 1 PZ*** </v>
      </c>
      <c r="F866" s="28"/>
      <c r="G866" s="23"/>
      <c r="I866" s="24">
        <v>21898</v>
      </c>
      <c r="J866" s="25">
        <v>1</v>
      </c>
      <c r="K866" s="36"/>
      <c r="L866" s="27">
        <v>243.2</v>
      </c>
      <c r="M866" s="104"/>
    </row>
    <row r="867" spans="1:13" ht="21.75" customHeight="1" x14ac:dyDescent="0.25">
      <c r="A867" s="34" t="s">
        <v>658</v>
      </c>
      <c r="B867" s="84" t="s">
        <v>867</v>
      </c>
      <c r="C867" s="99"/>
      <c r="D867" s="8" t="str">
        <f>IF($A$4="I",VLOOKUP(B867,lingue!$A$1:$W$2465,12,FALSE),IF($A$4="GB",VLOOKUP(B867,lingue!$A$1:$W$2465,14,FALSE),IF($A$4="E",VLOOKUP(B867,lingue!$A$1:$W$2465,20,FALSE),IF($A$4="PL",VLOOKUP(B867,lingue!$A$1:$W$2465,22,FALSE),IF($A$4="D",VLOOKUP(B867,lingue!$A$1:$W$2465,16,FALSE),IF($A$4="F",VLOOKUP(B867,lingue!$A$1:$W$2465,18,FALSE)))))))</f>
        <v>SCAFFALE PORTA RK CON 8 CASSETTE RK5024- DIM. MM  L=500 P=500 A=545 - COLORE: GRIGIO SCURO RAL7000</v>
      </c>
      <c r="E867" s="23" t="str">
        <f>IF($A$4="I",VLOOKUP(B867,lingue!$A$1:$W$2465,13,FALSE),IF($A$4="GB",VLOOKUP(B867,lingue!$A$1:$W$2465,15,FALSE),IF($A$4="E",VLOOKUP(B867,lingue!$A$1:$W$2465,21,FALSE),IF($A$4="PL",VLOOKUP(B867,lingue!$A$1:$W$2465,23,FALSE),IF($A$4="D",VLOOKUP(B867,lingue!$A$1:$W$2465,17,FALSE),IF($A$4="F",VLOOKUP(B867,lingue!$A$1:$W$2465,19,FALSE)))))))</f>
        <v xml:space="preserve">COMPLETO DI 8 CASSETTE RK50240005104 ***FORNITO IN MULTIPLI DI 1 PZ*** </v>
      </c>
      <c r="F867" s="28"/>
      <c r="G867" s="23"/>
      <c r="I867" s="24">
        <v>19732</v>
      </c>
      <c r="J867" s="25">
        <v>1</v>
      </c>
      <c r="K867" s="36"/>
      <c r="L867" s="27">
        <v>199.4</v>
      </c>
      <c r="M867" s="104"/>
    </row>
    <row r="868" spans="1:13" ht="21.75" customHeight="1" x14ac:dyDescent="0.25">
      <c r="A868" s="34" t="s">
        <v>658</v>
      </c>
      <c r="B868" s="84" t="s">
        <v>868</v>
      </c>
      <c r="C868" s="99"/>
      <c r="D868" s="8" t="str">
        <f>IF($A$4="I",VLOOKUP(B868,lingue!$A$1:$W$2465,12,FALSE),IF($A$4="GB",VLOOKUP(B868,lingue!$A$1:$W$2465,14,FALSE),IF($A$4="E",VLOOKUP(B868,lingue!$A$1:$W$2465,20,FALSE),IF($A$4="PL",VLOOKUP(B868,lingue!$A$1:$W$2465,22,FALSE),IF($A$4="D",VLOOKUP(B868,lingue!$A$1:$W$2465,16,FALSE),IF($A$4="F",VLOOKUP(B868,lingue!$A$1:$W$2465,18,FALSE)))))))</f>
        <v>SCAFFALE PORTA RK CON 8 CASSETTE RK5012 + 4 CASSETTE RK5024 - DIM. MM  L=500 P=500 A=545 - COLORE: GRIGIO SCURO RAL7000</v>
      </c>
      <c r="E868" s="23" t="str">
        <f>IF($A$4="I",VLOOKUP(B868,lingue!$A$1:$W$2465,13,FALSE),IF($A$4="GB",VLOOKUP(B868,lingue!$A$1:$W$2465,15,FALSE),IF($A$4="E",VLOOKUP(B868,lingue!$A$1:$W$2465,21,FALSE),IF($A$4="PL",VLOOKUP(B868,lingue!$A$1:$W$2465,23,FALSE),IF($A$4="D",VLOOKUP(B868,lingue!$A$1:$W$2465,17,FALSE),IF($A$4="F",VLOOKUP(B868,lingue!$A$1:$W$2465,19,FALSE)))))))</f>
        <v xml:space="preserve">COMPLETO DI 8 CASSETTE RK50120005104, 4 CASSETTE RK50240005104 ***FORNITO IN MULTIPLI DI 1 PZ*** </v>
      </c>
      <c r="F868" s="28"/>
      <c r="G868" s="23"/>
      <c r="I868" s="24">
        <v>21440</v>
      </c>
      <c r="J868" s="25">
        <v>1</v>
      </c>
      <c r="K868" s="36"/>
      <c r="L868" s="27">
        <v>230.53</v>
      </c>
      <c r="M868" s="104"/>
    </row>
    <row r="869" spans="1:13" ht="21.75" customHeight="1" x14ac:dyDescent="0.25">
      <c r="A869" s="34" t="s">
        <v>658</v>
      </c>
      <c r="B869" s="84" t="s">
        <v>869</v>
      </c>
      <c r="C869" s="99"/>
      <c r="D869" s="8" t="str">
        <f>IF($A$4="I",VLOOKUP(B869,lingue!$A$1:$W$2465,12,FALSE),IF($A$4="GB",VLOOKUP(B869,lingue!$A$1:$W$2465,14,FALSE),IF($A$4="E",VLOOKUP(B869,lingue!$A$1:$W$2465,20,FALSE),IF($A$4="PL",VLOOKUP(B869,lingue!$A$1:$W$2465,22,FALSE),IF($A$4="D",VLOOKUP(B869,lingue!$A$1:$W$2465,16,FALSE),IF($A$4="F",VLOOKUP(B869,lingue!$A$1:$W$2465,18,FALSE)))))))</f>
        <v>SCAFFALE PORTA RK CON 6 CASSETTE RK5016 + 4 CASSETTE RK5024 - DIM. MM  L=500 P=500 A=545 - COLORE: GRIGIO SCURO RAL7000</v>
      </c>
      <c r="E869" s="23" t="str">
        <f>IF($A$4="I",VLOOKUP(B869,lingue!$A$1:$W$2465,13,FALSE),IF($A$4="GB",VLOOKUP(B869,lingue!$A$1:$W$2465,15,FALSE),IF($A$4="E",VLOOKUP(B869,lingue!$A$1:$W$2465,21,FALSE),IF($A$4="PL",VLOOKUP(B869,lingue!$A$1:$W$2465,23,FALSE),IF($A$4="D",VLOOKUP(B869,lingue!$A$1:$W$2465,17,FALSE),IF($A$4="F",VLOOKUP(B869,lingue!$A$1:$W$2465,19,FALSE)))))))</f>
        <v xml:space="preserve">COMPLETO DI 6 CASSETTE RK50160005104, 4 CASSETTE RK50240005104 ***FORNITO IN MULTIPLI DI 1 PZ*** </v>
      </c>
      <c r="F869" s="28"/>
      <c r="G869" s="23"/>
      <c r="I869" s="24">
        <v>18390</v>
      </c>
      <c r="J869" s="25">
        <v>1</v>
      </c>
      <c r="K869" s="36"/>
      <c r="L869" s="27">
        <v>212.07</v>
      </c>
      <c r="M869" s="104"/>
    </row>
    <row r="870" spans="1:13" ht="21.75" customHeight="1" x14ac:dyDescent="0.25">
      <c r="A870" s="34" t="s">
        <v>658</v>
      </c>
      <c r="B870" s="84" t="s">
        <v>870</v>
      </c>
      <c r="C870" s="99"/>
      <c r="D870" s="8" t="str">
        <f>IF($A$4="I",VLOOKUP(B870,lingue!$A$1:$W$2465,12,FALSE),IF($A$4="GB",VLOOKUP(B870,lingue!$A$1:$W$2465,14,FALSE),IF($A$4="E",VLOOKUP(B870,lingue!$A$1:$W$2465,20,FALSE),IF($A$4="PL",VLOOKUP(B870,lingue!$A$1:$W$2465,22,FALSE),IF($A$4="D",VLOOKUP(B870,lingue!$A$1:$W$2465,16,FALSE),IF($A$4="F",VLOOKUP(B870,lingue!$A$1:$W$2465,18,FALSE)))))))</f>
        <v>SCAFFALE PORTA RK CON 4 CASSETTE RK5012 + 6 CASSETTE RK5016 + 2 CASSETTE RK5024 - DIM. MM  L=500 P=500 A=545 - COLORE: GRIGIO SCURO RAL7000</v>
      </c>
      <c r="E870" s="23" t="str">
        <f>IF($A$4="I",VLOOKUP(B870,lingue!$A$1:$W$2465,13,FALSE),IF($A$4="GB",VLOOKUP(B870,lingue!$A$1:$W$2465,15,FALSE),IF($A$4="E",VLOOKUP(B870,lingue!$A$1:$W$2465,21,FALSE),IF($A$4="PL",VLOOKUP(B870,lingue!$A$1:$W$2465,23,FALSE),IF($A$4="D",VLOOKUP(B870,lingue!$A$1:$W$2465,17,FALSE),IF($A$4="F",VLOOKUP(B870,lingue!$A$1:$W$2465,19,FALSE)))))))</f>
        <v xml:space="preserve">COMPLETO DI 4 CASSETTE RK50120005104, 6 CASSETTE RK50160005104, 2 CASSETTE RK50240005104 ***FORNITO IN MULTIPLI DI 1 PZ*** </v>
      </c>
      <c r="F870" s="28"/>
      <c r="G870" s="23"/>
      <c r="I870" s="24">
        <v>21044</v>
      </c>
      <c r="J870" s="25">
        <v>1</v>
      </c>
      <c r="K870" s="36"/>
      <c r="L870" s="27">
        <v>227.63</v>
      </c>
      <c r="M870" s="104"/>
    </row>
    <row r="871" spans="1:13" ht="21.75" customHeight="1" x14ac:dyDescent="0.25">
      <c r="A871" s="34" t="s">
        <v>658</v>
      </c>
      <c r="B871" s="79" t="s">
        <v>871</v>
      </c>
      <c r="D871" s="8" t="str">
        <f>IF($A$4="I",VLOOKUP(B871,lingue!$A$1:$W$2465,12,FALSE),IF($A$4="GB",VLOOKUP(B871,lingue!$A$1:$W$2465,14,FALSE),IF($A$4="E",VLOOKUP(B871,lingue!$A$1:$W$2465,20,FALSE),IF($A$4="PL",VLOOKUP(B871,lingue!$A$1:$W$2465,22,FALSE),IF($A$4="D",VLOOKUP(B871,lingue!$A$1:$W$2465,16,FALSE),IF($A$4="F",VLOOKUP(B871,lingue!$A$1:$W$2465,18,FALSE)))))))</f>
        <v>SCAFFALE PORTA RK - DIM. MM  L=500 P=600 A=545 - COLORE: GRIGIO SCURO RAL7000</v>
      </c>
      <c r="E871" s="23" t="str">
        <f>IF($A$4="I",VLOOKUP(B871,lingue!$A$1:$W$2465,13,FALSE),IF($A$4="GB",VLOOKUP(B871,lingue!$A$1:$W$2465,15,FALSE),IF($A$4="E",VLOOKUP(B871,lingue!$A$1:$W$2465,21,FALSE),IF($A$4="PL",VLOOKUP(B871,lingue!$A$1:$W$2465,23,FALSE),IF($A$4="D",VLOOKUP(B871,lingue!$A$1:$W$2465,17,FALSE),IF($A$4="F",VLOOKUP(B871,lingue!$A$1:$W$2465,19,FALSE)))))))</f>
        <v xml:space="preserve">***FORNITO IN MULTIPLI DI 1 PZ*** </v>
      </c>
      <c r="F871" s="28"/>
      <c r="G871" s="23"/>
      <c r="I871" s="24">
        <v>15500</v>
      </c>
      <c r="J871" s="25">
        <v>1</v>
      </c>
      <c r="K871" s="36"/>
      <c r="L871" s="27">
        <v>129.72999999999999</v>
      </c>
      <c r="M871" s="104"/>
    </row>
    <row r="872" spans="1:13" ht="21.75" customHeight="1" x14ac:dyDescent="0.25">
      <c r="A872" s="34" t="s">
        <v>658</v>
      </c>
      <c r="B872" s="84" t="s">
        <v>872</v>
      </c>
      <c r="C872" s="99"/>
      <c r="D872" s="8" t="str">
        <f>IF($A$4="I",VLOOKUP(B872,lingue!$A$1:$W$2465,12,FALSE),IF($A$4="GB",VLOOKUP(B872,lingue!$A$1:$W$2465,14,FALSE),IF($A$4="E",VLOOKUP(B872,lingue!$A$1:$W$2465,20,FALSE),IF($A$4="PL",VLOOKUP(B872,lingue!$A$1:$W$2465,22,FALSE),IF($A$4="D",VLOOKUP(B872,lingue!$A$1:$W$2465,16,FALSE),IF($A$4="F",VLOOKUP(B872,lingue!$A$1:$W$2465,18,FALSE)))))))</f>
        <v>SCAFFALE PORTA RK CON 12 CASSETTE RK6016- DIM. MM  L=500 P=600 A=545 - COLORE: GRIGIO SCURO RAL7000</v>
      </c>
      <c r="E872" s="23" t="str">
        <f>IF($A$4="I",VLOOKUP(B872,lingue!$A$1:$W$2465,13,FALSE),IF($A$4="GB",VLOOKUP(B872,lingue!$A$1:$W$2465,15,FALSE),IF($A$4="E",VLOOKUP(B872,lingue!$A$1:$W$2465,21,FALSE),IF($A$4="PL",VLOOKUP(B872,lingue!$A$1:$W$2465,23,FALSE),IF($A$4="D",VLOOKUP(B872,lingue!$A$1:$W$2465,17,FALSE),IF($A$4="F",VLOOKUP(B872,lingue!$A$1:$W$2465,19,FALSE)))))))</f>
        <v xml:space="preserve">COMPLETO DI 12 CASSETTE RK60160005104 ***FORNITO IN MULTIPLI DI 1 PZ*** </v>
      </c>
      <c r="F872" s="28"/>
      <c r="G872" s="23"/>
      <c r="I872" s="24">
        <v>21640</v>
      </c>
      <c r="J872" s="25">
        <v>1</v>
      </c>
      <c r="K872" s="36"/>
      <c r="L872" s="27">
        <v>245.4</v>
      </c>
      <c r="M872" s="104"/>
    </row>
    <row r="873" spans="1:13" ht="21.75" customHeight="1" x14ac:dyDescent="0.25">
      <c r="A873" s="34" t="s">
        <v>658</v>
      </c>
      <c r="B873" s="78" t="s">
        <v>873</v>
      </c>
      <c r="C873" s="99"/>
      <c r="D873" s="8" t="str">
        <f>IF($A$4="I",VLOOKUP(B873,lingue!$A$1:$W$2465,12,FALSE),IF($A$4="GB",VLOOKUP(B873,lingue!$A$1:$W$2465,14,FALSE),IF($A$4="E",VLOOKUP(B873,lingue!$A$1:$W$2465,20,FALSE),IF($A$4="PL",VLOOKUP(B873,lingue!$A$1:$W$2465,22,FALSE),IF($A$4="D",VLOOKUP(B873,lingue!$A$1:$W$2465,16,FALSE),IF($A$4="F",VLOOKUP(B873,lingue!$A$1:$W$2465,18,FALSE)))))))</f>
        <v>DIVISORIO TRASVERSALE IN PLASTICA CONDUTTIVA PER CASSETTE RK3012/4012/5012 - DIM. MM  L=100 A=90 - COLORE: NERO</v>
      </c>
      <c r="E873" s="23" t="str">
        <f>IF($A$4="I",VLOOKUP(B873,lingue!$A$1:$W$2465,13,FALSE),IF($A$4="GB",VLOOKUP(B873,lingue!$A$1:$W$2465,15,FALSE),IF($A$4="E",VLOOKUP(B873,lingue!$A$1:$W$2465,21,FALSE),IF($A$4="PL",VLOOKUP(B873,lingue!$A$1:$W$2465,23,FALSE),IF($A$4="D",VLOOKUP(B873,lingue!$A$1:$W$2465,17,FALSE),IF($A$4="F",VLOOKUP(B873,lingue!$A$1:$W$2465,19,FALSE)))))))</f>
        <v xml:space="preserve">***FORNITO IN MULTIPLI DI 1 PZ*** </v>
      </c>
      <c r="F873" s="28"/>
      <c r="G873" s="23"/>
      <c r="I873" s="24">
        <v>25</v>
      </c>
      <c r="J873" s="25">
        <v>1</v>
      </c>
      <c r="K873" s="36"/>
      <c r="L873" s="27">
        <v>1.1299999999999999</v>
      </c>
      <c r="M873" s="104"/>
    </row>
    <row r="874" spans="1:13" ht="21.75" customHeight="1" x14ac:dyDescent="0.25">
      <c r="A874" s="34" t="s">
        <v>658</v>
      </c>
      <c r="B874" s="22" t="s">
        <v>874</v>
      </c>
      <c r="D874" s="8" t="str">
        <f>IF($A$4="I",VLOOKUP(B874,lingue!$A$1:$W$2465,12,FALSE),IF($A$4="GB",VLOOKUP(B874,lingue!$A$1:$W$2465,14,FALSE),IF($A$4="E",VLOOKUP(B874,lingue!$A$1:$W$2465,20,FALSE),IF($A$4="PL",VLOOKUP(B874,lingue!$A$1:$W$2465,22,FALSE),IF($A$4="D",VLOOKUP(B874,lingue!$A$1:$W$2465,16,FALSE),IF($A$4="F",VLOOKUP(B874,lingue!$A$1:$W$2465,18,FALSE)))))))</f>
        <v>DIVISORIO TRASVERSALE PER CASSETTE RK3012/4012/5012 - DIM. MM  L=100 A=90 - COLORE: PLASTICA TRASPARENTE</v>
      </c>
      <c r="E874" s="23" t="str">
        <f>IF($A$4="I",VLOOKUP(B874,lingue!$A$1:$W$2465,13,FALSE),IF($A$4="GB",VLOOKUP(B874,lingue!$A$1:$W$2465,15,FALSE),IF($A$4="E",VLOOKUP(B874,lingue!$A$1:$W$2465,21,FALSE),IF($A$4="PL",VLOOKUP(B874,lingue!$A$1:$W$2465,23,FALSE),IF($A$4="D",VLOOKUP(B874,lingue!$A$1:$W$2465,17,FALSE),IF($A$4="F",VLOOKUP(B874,lingue!$A$1:$W$2465,19,FALSE)))))))</f>
        <v xml:space="preserve">***FORNITO IN MULTIPLI DI 1 PZ*** </v>
      </c>
      <c r="F874" s="8"/>
      <c r="G874" s="23"/>
      <c r="H874" s="8"/>
      <c r="I874" s="24">
        <v>22</v>
      </c>
      <c r="J874" s="25">
        <v>1</v>
      </c>
      <c r="K874" s="26"/>
      <c r="L874" s="27">
        <v>0.76</v>
      </c>
      <c r="M874" s="104"/>
    </row>
    <row r="875" spans="1:13" ht="21.75" customHeight="1" x14ac:dyDescent="0.25">
      <c r="A875" s="34" t="s">
        <v>658</v>
      </c>
      <c r="B875" s="22" t="s">
        <v>875</v>
      </c>
      <c r="D875" s="8" t="str">
        <f>IF($A$4="I",VLOOKUP(B875,lingue!$A$1:$W$2465,12,FALSE),IF($A$4="GB",VLOOKUP(B875,lingue!$A$1:$W$2465,14,FALSE),IF($A$4="E",VLOOKUP(B875,lingue!$A$1:$W$2465,20,FALSE),IF($A$4="PL",VLOOKUP(B875,lingue!$A$1:$W$2465,22,FALSE),IF($A$4="D",VLOOKUP(B875,lingue!$A$1:$W$2465,16,FALSE),IF($A$4="F",VLOOKUP(B875,lingue!$A$1:$W$2465,18,FALSE)))))))</f>
        <v>DIVISORIO TRASVERSALE - DIM. MM  L=137 A=75 - COLORE: PLASTICA TRASPARENTE</v>
      </c>
      <c r="E875" s="23" t="str">
        <f>IF($A$4="I",VLOOKUP(B875,lingue!$A$1:$W$2465,13,FALSE),IF($A$4="GB",VLOOKUP(B875,lingue!$A$1:$W$2465,15,FALSE),IF($A$4="E",VLOOKUP(B875,lingue!$A$1:$W$2465,21,FALSE),IF($A$4="PL",VLOOKUP(B875,lingue!$A$1:$W$2465,23,FALSE),IF($A$4="D",VLOOKUP(B875,lingue!$A$1:$W$2465,17,FALSE),IF($A$4="F",VLOOKUP(B875,lingue!$A$1:$W$2465,19,FALSE)))))))</f>
        <v xml:space="preserve">***FORNITO IN MULTIPLI DI 1 PZ*** </v>
      </c>
      <c r="F875" s="8"/>
      <c r="G875" s="23"/>
      <c r="H875" s="8"/>
      <c r="I875" s="24">
        <v>22</v>
      </c>
      <c r="J875" s="25">
        <v>1</v>
      </c>
      <c r="K875" s="26"/>
      <c r="L875" s="27">
        <v>0.84</v>
      </c>
      <c r="M875" s="104"/>
    </row>
    <row r="876" spans="1:13" ht="21.75" customHeight="1" x14ac:dyDescent="0.25">
      <c r="A876" s="34" t="s">
        <v>658</v>
      </c>
      <c r="B876" s="78" t="s">
        <v>876</v>
      </c>
      <c r="C876" s="99"/>
      <c r="D876" s="8" t="str">
        <f>IF($A$4="I",VLOOKUP(B876,lingue!$A$1:$W$2465,12,FALSE),IF($A$4="GB",VLOOKUP(B876,lingue!$A$1:$W$2465,14,FALSE),IF($A$4="E",VLOOKUP(B876,lingue!$A$1:$W$2465,20,FALSE),IF($A$4="PL",VLOOKUP(B876,lingue!$A$1:$W$2465,22,FALSE),IF($A$4="D",VLOOKUP(B876,lingue!$A$1:$W$2465,16,FALSE),IF($A$4="F",VLOOKUP(B876,lingue!$A$1:$W$2465,18,FALSE)))))))</f>
        <v>DIVISORIO TRASVERSALE IN PLASTICA CONDUTTIVA PER CASSETTE RK3016/4016/5016/6016 - DIM. MM  L=145 A=90 - COLORE: NERO</v>
      </c>
      <c r="E876" s="23" t="str">
        <f>IF($A$4="I",VLOOKUP(B876,lingue!$A$1:$W$2465,13,FALSE),IF($A$4="GB",VLOOKUP(B876,lingue!$A$1:$W$2465,15,FALSE),IF($A$4="E",VLOOKUP(B876,lingue!$A$1:$W$2465,21,FALSE),IF($A$4="PL",VLOOKUP(B876,lingue!$A$1:$W$2465,23,FALSE),IF($A$4="D",VLOOKUP(B876,lingue!$A$1:$W$2465,17,FALSE),IF($A$4="F",VLOOKUP(B876,lingue!$A$1:$W$2465,19,FALSE)))))))</f>
        <v xml:space="preserve">***FORNITO IN MULTIPLI DI 1 PZ*** </v>
      </c>
      <c r="F876" s="8"/>
      <c r="G876" s="23"/>
      <c r="H876" s="8"/>
      <c r="I876" s="24">
        <v>32</v>
      </c>
      <c r="J876" s="25">
        <v>1</v>
      </c>
      <c r="K876" s="26"/>
      <c r="L876" s="27">
        <v>1.27</v>
      </c>
      <c r="M876" s="104"/>
    </row>
    <row r="877" spans="1:13" ht="21.75" customHeight="1" x14ac:dyDescent="0.25">
      <c r="A877" s="34" t="s">
        <v>658</v>
      </c>
      <c r="B877" s="22" t="s">
        <v>877</v>
      </c>
      <c r="D877" s="8" t="str">
        <f>IF($A$4="I",VLOOKUP(B877,lingue!$A$1:$W$2465,12,FALSE),IF($A$4="GB",VLOOKUP(B877,lingue!$A$1:$W$2465,14,FALSE),IF($A$4="E",VLOOKUP(B877,lingue!$A$1:$W$2465,20,FALSE),IF($A$4="PL",VLOOKUP(B877,lingue!$A$1:$W$2465,22,FALSE),IF($A$4="D",VLOOKUP(B877,lingue!$A$1:$W$2465,16,FALSE),IF($A$4="F",VLOOKUP(B877,lingue!$A$1:$W$2465,18,FALSE)))))))</f>
        <v>DIVISORIO TRASVERSALE PER CASSETTE RK3016/4016/5016/6016 - DIM. MM  L=145 A=90 - COLORE: PLASTICA TRASPARENTE</v>
      </c>
      <c r="E877" s="23" t="str">
        <f>IF($A$4="I",VLOOKUP(B877,lingue!$A$1:$W$2465,13,FALSE),IF($A$4="GB",VLOOKUP(B877,lingue!$A$1:$W$2465,15,FALSE),IF($A$4="E",VLOOKUP(B877,lingue!$A$1:$W$2465,21,FALSE),IF($A$4="PL",VLOOKUP(B877,lingue!$A$1:$W$2465,23,FALSE),IF($A$4="D",VLOOKUP(B877,lingue!$A$1:$W$2465,17,FALSE),IF($A$4="F",VLOOKUP(B877,lingue!$A$1:$W$2465,19,FALSE)))))))</f>
        <v xml:space="preserve">***FORNITO IN MULTIPLI DI 1 PZ*** </v>
      </c>
      <c r="F877" s="8"/>
      <c r="G877" s="23"/>
      <c r="H877" s="8"/>
      <c r="I877" s="24">
        <v>28</v>
      </c>
      <c r="J877" s="25">
        <v>1</v>
      </c>
      <c r="K877" s="26"/>
      <c r="L877" s="27">
        <v>0.84</v>
      </c>
      <c r="M877" s="104"/>
    </row>
    <row r="878" spans="1:13" ht="21.75" customHeight="1" x14ac:dyDescent="0.25">
      <c r="A878" s="34" t="s">
        <v>658</v>
      </c>
      <c r="B878" s="78" t="s">
        <v>878</v>
      </c>
      <c r="C878" s="99"/>
      <c r="D878" s="8" t="str">
        <f>IF($A$4="I",VLOOKUP(B878,lingue!$A$1:$W$2465,12,FALSE),IF($A$4="GB",VLOOKUP(B878,lingue!$A$1:$W$2465,14,FALSE),IF($A$4="E",VLOOKUP(B878,lingue!$A$1:$W$2465,20,FALSE),IF($A$4="PL",VLOOKUP(B878,lingue!$A$1:$W$2465,22,FALSE),IF($A$4="D",VLOOKUP(B878,lingue!$A$1:$W$2465,16,FALSE),IF($A$4="F",VLOOKUP(B878,lingue!$A$1:$W$2465,18,FALSE)))))))</f>
        <v>DIVISORIO TRASVERSALE IN PLASTICA CONDUTTIVA PER CASSETTE RK4024/5024 - DIM. MM  L=225 A=90 - COLORE: NERO</v>
      </c>
      <c r="E878" s="23" t="str">
        <f>IF($A$4="I",VLOOKUP(B878,lingue!$A$1:$W$2465,13,FALSE),IF($A$4="GB",VLOOKUP(B878,lingue!$A$1:$W$2465,15,FALSE),IF($A$4="E",VLOOKUP(B878,lingue!$A$1:$W$2465,21,FALSE),IF($A$4="PL",VLOOKUP(B878,lingue!$A$1:$W$2465,23,FALSE),IF($A$4="D",VLOOKUP(B878,lingue!$A$1:$W$2465,17,FALSE),IF($A$4="F",VLOOKUP(B878,lingue!$A$1:$W$2465,19,FALSE)))))))</f>
        <v xml:space="preserve">***FORNITO IN MULTIPLI DI 1 PZ*** </v>
      </c>
      <c r="F878" s="28"/>
      <c r="G878" s="23"/>
      <c r="I878" s="24">
        <v>56</v>
      </c>
      <c r="J878" s="25">
        <v>1</v>
      </c>
      <c r="K878" s="36"/>
      <c r="L878" s="27">
        <v>2.0099999999999998</v>
      </c>
      <c r="M878" s="104"/>
    </row>
    <row r="879" spans="1:13" ht="21.75" customHeight="1" x14ac:dyDescent="0.25">
      <c r="A879" s="34" t="s">
        <v>658</v>
      </c>
      <c r="B879" s="22" t="s">
        <v>879</v>
      </c>
      <c r="D879" s="8" t="str">
        <f>IF($A$4="I",VLOOKUP(B879,lingue!$A$1:$W$2465,12,FALSE),IF($A$4="GB",VLOOKUP(B879,lingue!$A$1:$W$2465,14,FALSE),IF($A$4="E",VLOOKUP(B879,lingue!$A$1:$W$2465,20,FALSE),IF($A$4="PL",VLOOKUP(B879,lingue!$A$1:$W$2465,22,FALSE),IF($A$4="D",VLOOKUP(B879,lingue!$A$1:$W$2465,16,FALSE),IF($A$4="F",VLOOKUP(B879,lingue!$A$1:$W$2465,18,FALSE)))))))</f>
        <v>DIVISORIO TRASVERSALE PER CASSETTE RK4024/5024 - DIM. MM  L=225 A=90 - COLORE: PLASTICA TRASPARENTE</v>
      </c>
      <c r="E879" s="23" t="str">
        <f>IF($A$4="I",VLOOKUP(B879,lingue!$A$1:$W$2465,13,FALSE),IF($A$4="GB",VLOOKUP(B879,lingue!$A$1:$W$2465,15,FALSE),IF($A$4="E",VLOOKUP(B879,lingue!$A$1:$W$2465,21,FALSE),IF($A$4="PL",VLOOKUP(B879,lingue!$A$1:$W$2465,23,FALSE),IF($A$4="D",VLOOKUP(B879,lingue!$A$1:$W$2465,17,FALSE),IF($A$4="F",VLOOKUP(B879,lingue!$A$1:$W$2465,19,FALSE)))))))</f>
        <v xml:space="preserve">***FORNITO IN MULTIPLI DI 1 PZ*** </v>
      </c>
      <c r="F879" s="8"/>
      <c r="G879" s="23"/>
      <c r="H879" s="8"/>
      <c r="I879" s="24">
        <v>50</v>
      </c>
      <c r="J879" s="25">
        <v>1</v>
      </c>
      <c r="K879" s="26"/>
      <c r="L879" s="27">
        <v>1.34</v>
      </c>
      <c r="M879" s="104"/>
    </row>
    <row r="880" spans="1:13" ht="21.75" customHeight="1" x14ac:dyDescent="0.25">
      <c r="A880" s="34" t="s">
        <v>658</v>
      </c>
      <c r="B880" s="22" t="s">
        <v>880</v>
      </c>
      <c r="D880" s="8" t="str">
        <f>IF($A$4="I",VLOOKUP(B880,lingue!$A$1:$W$2465,12,FALSE),IF($A$4="GB",VLOOKUP(B880,lingue!$A$1:$W$2465,14,FALSE),IF($A$4="E",VLOOKUP(B880,lingue!$A$1:$W$2465,20,FALSE),IF($A$4="PL",VLOOKUP(B880,lingue!$A$1:$W$2465,22,FALSE),IF($A$4="D",VLOOKUP(B880,lingue!$A$1:$W$2465,16,FALSE),IF($A$4="F",VLOOKUP(B880,lingue!$A$1:$W$2465,18,FALSE)))))))</f>
        <v>DIVISORIO LONGITUDINALE PER CASSETTE RK3012/3016 - DIM. MM  P=268 A=88 - COLORE: ZINCATO</v>
      </c>
      <c r="E880" s="23" t="str">
        <f>IF($A$4="I",VLOOKUP(B880,lingue!$A$1:$W$2465,13,FALSE),IF($A$4="GB",VLOOKUP(B880,lingue!$A$1:$W$2465,15,FALSE),IF($A$4="E",VLOOKUP(B880,lingue!$A$1:$W$2465,21,FALSE),IF($A$4="PL",VLOOKUP(B880,lingue!$A$1:$W$2465,23,FALSE),IF($A$4="D",VLOOKUP(B880,lingue!$A$1:$W$2465,17,FALSE),IF($A$4="F",VLOOKUP(B880,lingue!$A$1:$W$2465,19,FALSE)))))))</f>
        <v xml:space="preserve">***FORNITO IN MULTIPLI DI 1 PZ*** </v>
      </c>
      <c r="F880" s="28"/>
      <c r="G880" s="23"/>
      <c r="I880" s="24">
        <v>200</v>
      </c>
      <c r="J880" s="25">
        <v>1</v>
      </c>
      <c r="K880" s="36"/>
      <c r="L880" s="27">
        <v>3.24</v>
      </c>
      <c r="M880" s="104"/>
    </row>
    <row r="881" spans="1:13" ht="21.75" customHeight="1" x14ac:dyDescent="0.25">
      <c r="A881" s="34" t="s">
        <v>658</v>
      </c>
      <c r="B881" s="22" t="s">
        <v>881</v>
      </c>
      <c r="D881" s="8" t="str">
        <f>IF($A$4="I",VLOOKUP(B881,lingue!$A$1:$W$2465,12,FALSE),IF($A$4="GB",VLOOKUP(B881,lingue!$A$1:$W$2465,14,FALSE),IF($A$4="E",VLOOKUP(B881,lingue!$A$1:$W$2465,20,FALSE),IF($A$4="PL",VLOOKUP(B881,lingue!$A$1:$W$2465,22,FALSE),IF($A$4="D",VLOOKUP(B881,lingue!$A$1:$W$2465,16,FALSE),IF($A$4="F",VLOOKUP(B881,lingue!$A$1:$W$2465,18,FALSE)))))))</f>
        <v>DIVISORIO LONGITUDINALE PER CASSETTE RK4012/4016/4024 - DIM. MM  P=368 A=88 - COLORE: ZINCATO</v>
      </c>
      <c r="E881" s="23" t="str">
        <f>IF($A$4="I",VLOOKUP(B881,lingue!$A$1:$W$2465,13,FALSE),IF($A$4="GB",VLOOKUP(B881,lingue!$A$1:$W$2465,15,FALSE),IF($A$4="E",VLOOKUP(B881,lingue!$A$1:$W$2465,21,FALSE),IF($A$4="PL",VLOOKUP(B881,lingue!$A$1:$W$2465,23,FALSE),IF($A$4="D",VLOOKUP(B881,lingue!$A$1:$W$2465,17,FALSE),IF($A$4="F",VLOOKUP(B881,lingue!$A$1:$W$2465,19,FALSE)))))))</f>
        <v xml:space="preserve">***FORNITO IN MULTIPLI DI 1 PZ*** </v>
      </c>
      <c r="F881" s="28"/>
      <c r="G881" s="23"/>
      <c r="I881" s="24">
        <v>280</v>
      </c>
      <c r="J881" s="25">
        <v>1</v>
      </c>
      <c r="K881" s="36"/>
      <c r="L881" s="27">
        <v>3.73</v>
      </c>
      <c r="M881" s="104"/>
    </row>
    <row r="882" spans="1:13" ht="21.75" customHeight="1" x14ac:dyDescent="0.25">
      <c r="A882" s="34" t="s">
        <v>658</v>
      </c>
      <c r="B882" s="22" t="s">
        <v>882</v>
      </c>
      <c r="D882" s="8" t="str">
        <f>IF($A$4="I",VLOOKUP(B882,lingue!$A$1:$W$2465,12,FALSE),IF($A$4="GB",VLOOKUP(B882,lingue!$A$1:$W$2465,14,FALSE),IF($A$4="E",VLOOKUP(B882,lingue!$A$1:$W$2465,20,FALSE),IF($A$4="PL",VLOOKUP(B882,lingue!$A$1:$W$2465,22,FALSE),IF($A$4="D",VLOOKUP(B882,lingue!$A$1:$W$2465,16,FALSE),IF($A$4="F",VLOOKUP(B882,lingue!$A$1:$W$2465,18,FALSE)))))))</f>
        <v>DIVISORIO LONGITUDINALE PER CASSETTE RK5012/5016/5024 - DIM. MM  P=468 A=88 - COLORE: ZINCATO</v>
      </c>
      <c r="E882" s="23" t="str">
        <f>IF($A$4="I",VLOOKUP(B882,lingue!$A$1:$W$2465,13,FALSE),IF($A$4="GB",VLOOKUP(B882,lingue!$A$1:$W$2465,15,FALSE),IF($A$4="E",VLOOKUP(B882,lingue!$A$1:$W$2465,21,FALSE),IF($A$4="PL",VLOOKUP(B882,lingue!$A$1:$W$2465,23,FALSE),IF($A$4="D",VLOOKUP(B882,lingue!$A$1:$W$2465,17,FALSE),IF($A$4="F",VLOOKUP(B882,lingue!$A$1:$W$2465,19,FALSE)))))))</f>
        <v xml:space="preserve">***FORNITO IN MULTIPLI DI 1 PZ*** </v>
      </c>
      <c r="F882" s="28"/>
      <c r="G882" s="23"/>
      <c r="I882" s="24">
        <v>360</v>
      </c>
      <c r="J882" s="25">
        <v>1</v>
      </c>
      <c r="K882" s="36"/>
      <c r="L882" s="27">
        <v>4.28</v>
      </c>
      <c r="M882" s="104"/>
    </row>
    <row r="883" spans="1:13" ht="21.75" customHeight="1" x14ac:dyDescent="0.25">
      <c r="A883" s="34" t="s">
        <v>658</v>
      </c>
      <c r="B883" s="22" t="s">
        <v>883</v>
      </c>
      <c r="D883" s="8" t="str">
        <f>IF($A$4="I",VLOOKUP(B883,lingue!$A$1:$W$2465,12,FALSE),IF($A$4="GB",VLOOKUP(B883,lingue!$A$1:$W$2465,14,FALSE),IF($A$4="E",VLOOKUP(B883,lingue!$A$1:$W$2465,20,FALSE),IF($A$4="PL",VLOOKUP(B883,lingue!$A$1:$W$2465,22,FALSE),IF($A$4="D",VLOOKUP(B883,lingue!$A$1:$W$2465,16,FALSE),IF($A$4="F",VLOOKUP(B883,lingue!$A$1:$W$2465,18,FALSE)))))))</f>
        <v>DIVISORIO LONGITUDINALE PER CASSETTE RK6012 - DIM. MM  P=568 A=88 - COLORE: ZINCATO</v>
      </c>
      <c r="E883" s="23" t="str">
        <f>IF($A$4="I",VLOOKUP(B883,lingue!$A$1:$W$2465,13,FALSE),IF($A$4="GB",VLOOKUP(B883,lingue!$A$1:$W$2465,15,FALSE),IF($A$4="E",VLOOKUP(B883,lingue!$A$1:$W$2465,21,FALSE),IF($A$4="PL",VLOOKUP(B883,lingue!$A$1:$W$2465,23,FALSE),IF($A$4="D",VLOOKUP(B883,lingue!$A$1:$W$2465,17,FALSE),IF($A$4="F",VLOOKUP(B883,lingue!$A$1:$W$2465,19,FALSE)))))))</f>
        <v xml:space="preserve">***FORNITO IN MULTIPLI DI 1 PZ*** </v>
      </c>
      <c r="F883" s="28"/>
      <c r="G883" s="23"/>
      <c r="I883" s="24">
        <v>420</v>
      </c>
      <c r="J883" s="25">
        <v>1</v>
      </c>
      <c r="K883" s="36"/>
      <c r="L883" s="27">
        <v>4.66</v>
      </c>
      <c r="M883" s="104"/>
    </row>
    <row r="884" spans="1:13" ht="21.75" customHeight="1" x14ac:dyDescent="0.25">
      <c r="A884" s="34" t="s">
        <v>658</v>
      </c>
      <c r="B884" s="79" t="s">
        <v>884</v>
      </c>
      <c r="D884" s="8" t="str">
        <f>IF($A$4="I",VLOOKUP(B884,lingue!$A$1:$W$2465,12,FALSE),IF($A$4="GB",VLOOKUP(B884,lingue!$A$1:$W$2465,14,FALSE),IF($A$4="E",VLOOKUP(B884,lingue!$A$1:$W$2465,20,FALSE),IF($A$4="PL",VLOOKUP(B884,lingue!$A$1:$W$2465,22,FALSE),IF($A$4="D",VLOOKUP(B884,lingue!$A$1:$W$2465,16,FALSE),IF($A$4="F",VLOOKUP(B884,lingue!$A$1:$W$2465,18,FALSE)))))))</f>
        <v>ZOCCOLO PER SCAFFALE RKBX300000001 - DIM. MM  L=485 P=275 A=90 - COLORE: GRIGIO SCURO RAL7000</v>
      </c>
      <c r="E884" s="23" t="str">
        <f>IF($A$4="I",VLOOKUP(B884,lingue!$A$1:$W$2465,13,FALSE),IF($A$4="GB",VLOOKUP(B884,lingue!$A$1:$W$2465,15,FALSE),IF($A$4="E",VLOOKUP(B884,lingue!$A$1:$W$2465,21,FALSE),IF($A$4="PL",VLOOKUP(B884,lingue!$A$1:$W$2465,23,FALSE),IF($A$4="D",VLOOKUP(B884,lingue!$A$1:$W$2465,17,FALSE),IF($A$4="F",VLOOKUP(B884,lingue!$A$1:$W$2465,19,FALSE)))))))</f>
        <v xml:space="preserve">***FORNITO IN MULTIPLI DI 1 PZ*** </v>
      </c>
      <c r="F884" s="28"/>
      <c r="G884" s="23"/>
      <c r="I884" s="24">
        <v>2400</v>
      </c>
      <c r="J884" s="25">
        <v>1</v>
      </c>
      <c r="K884" s="36"/>
      <c r="L884" s="27">
        <v>26.82</v>
      </c>
      <c r="M884" s="104"/>
    </row>
    <row r="885" spans="1:13" ht="21.75" customHeight="1" x14ac:dyDescent="0.25">
      <c r="A885" s="34" t="s">
        <v>658</v>
      </c>
      <c r="B885" s="79" t="s">
        <v>885</v>
      </c>
      <c r="D885" s="8" t="str">
        <f>IF($A$4="I",VLOOKUP(B885,lingue!$A$1:$W$2465,12,FALSE),IF($A$4="GB",VLOOKUP(B885,lingue!$A$1:$W$2465,14,FALSE),IF($A$4="E",VLOOKUP(B885,lingue!$A$1:$W$2465,20,FALSE),IF($A$4="PL",VLOOKUP(B885,lingue!$A$1:$W$2465,22,FALSE),IF($A$4="D",VLOOKUP(B885,lingue!$A$1:$W$2465,16,FALSE),IF($A$4="F",VLOOKUP(B885,lingue!$A$1:$W$2465,18,FALSE)))))))</f>
        <v>ZOCCOLO PER SCAFFALE RKBX400000001 - DIM. MM  L=485 P=375 A=90 - COLORE: GRIGIO SCURO RAL7000</v>
      </c>
      <c r="E885" s="23" t="str">
        <f>IF($A$4="I",VLOOKUP(B885,lingue!$A$1:$W$2465,13,FALSE),IF($A$4="GB",VLOOKUP(B885,lingue!$A$1:$W$2465,15,FALSE),IF($A$4="E",VLOOKUP(B885,lingue!$A$1:$W$2465,21,FALSE),IF($A$4="PL",VLOOKUP(B885,lingue!$A$1:$W$2465,23,FALSE),IF($A$4="D",VLOOKUP(B885,lingue!$A$1:$W$2465,17,FALSE),IF($A$4="F",VLOOKUP(B885,lingue!$A$1:$W$2465,19,FALSE)))))))</f>
        <v xml:space="preserve">***FORNITO IN MULTIPLI DI 1 PZ*** </v>
      </c>
      <c r="F885" s="28"/>
      <c r="G885" s="23"/>
      <c r="I885" s="24">
        <v>2700</v>
      </c>
      <c r="J885" s="25">
        <v>1</v>
      </c>
      <c r="K885" s="36"/>
      <c r="L885" s="27">
        <v>28.16</v>
      </c>
      <c r="M885" s="104"/>
    </row>
    <row r="886" spans="1:13" ht="21.75" customHeight="1" x14ac:dyDescent="0.25">
      <c r="A886" s="34" t="s">
        <v>658</v>
      </c>
      <c r="B886" s="79" t="s">
        <v>886</v>
      </c>
      <c r="D886" s="8" t="str">
        <f>IF($A$4="I",VLOOKUP(B886,lingue!$A$1:$W$2465,12,FALSE),IF($A$4="GB",VLOOKUP(B886,lingue!$A$1:$W$2465,14,FALSE),IF($A$4="E",VLOOKUP(B886,lingue!$A$1:$W$2465,20,FALSE),IF($A$4="PL",VLOOKUP(B886,lingue!$A$1:$W$2465,22,FALSE),IF($A$4="D",VLOOKUP(B886,lingue!$A$1:$W$2465,16,FALSE),IF($A$4="F",VLOOKUP(B886,lingue!$A$1:$W$2465,18,FALSE)))))))</f>
        <v>ZOCCOLO PER SCAFFALE RKBX500000001 - DIM. MM  L=485 P=475 A=90 - COLORE: GRIGIO SCURO RAL7000</v>
      </c>
      <c r="E886" s="23" t="str">
        <f>IF($A$4="I",VLOOKUP(B886,lingue!$A$1:$W$2465,13,FALSE),IF($A$4="GB",VLOOKUP(B886,lingue!$A$1:$W$2465,15,FALSE),IF($A$4="E",VLOOKUP(B886,lingue!$A$1:$W$2465,21,FALSE),IF($A$4="PL",VLOOKUP(B886,lingue!$A$1:$W$2465,23,FALSE),IF($A$4="D",VLOOKUP(B886,lingue!$A$1:$W$2465,17,FALSE),IF($A$4="F",VLOOKUP(B886,lingue!$A$1:$W$2465,19,FALSE)))))))</f>
        <v xml:space="preserve">***FORNITO IN MULTIPLI DI 1 PZ*** </v>
      </c>
      <c r="F886" s="28"/>
      <c r="G886" s="23"/>
      <c r="I886" s="24">
        <v>3400</v>
      </c>
      <c r="J886" s="25">
        <v>1</v>
      </c>
      <c r="K886" s="36"/>
      <c r="L886" s="27">
        <v>54.6</v>
      </c>
      <c r="M886" s="104"/>
    </row>
    <row r="887" spans="1:13" ht="21.75" customHeight="1" x14ac:dyDescent="0.25">
      <c r="A887" s="34" t="s">
        <v>658</v>
      </c>
      <c r="B887" s="79" t="s">
        <v>887</v>
      </c>
      <c r="D887" s="8" t="str">
        <f>IF($A$4="I",VLOOKUP(B887,lingue!$A$1:$W$2465,12,FALSE),IF($A$4="GB",VLOOKUP(B887,lingue!$A$1:$W$2465,14,FALSE),IF($A$4="E",VLOOKUP(B887,lingue!$A$1:$W$2465,20,FALSE),IF($A$4="PL",VLOOKUP(B887,lingue!$A$1:$W$2465,22,FALSE),IF($A$4="D",VLOOKUP(B887,lingue!$A$1:$W$2465,16,FALSE),IF($A$4="F",VLOOKUP(B887,lingue!$A$1:$W$2465,18,FALSE)))))))</f>
        <v>ZOCCOLO PER SCAFFALE RKBX600000001 - DIM. MM  L=485 P=575 A=90 - COLORE: GRIGIO SCURO RAL7000</v>
      </c>
      <c r="E887" s="23" t="str">
        <f>IF($A$4="I",VLOOKUP(B887,lingue!$A$1:$W$2465,13,FALSE),IF($A$4="GB",VLOOKUP(B887,lingue!$A$1:$W$2465,15,FALSE),IF($A$4="E",VLOOKUP(B887,lingue!$A$1:$W$2465,21,FALSE),IF($A$4="PL",VLOOKUP(B887,lingue!$A$1:$W$2465,23,FALSE),IF($A$4="D",VLOOKUP(B887,lingue!$A$1:$W$2465,17,FALSE),IF($A$4="F",VLOOKUP(B887,lingue!$A$1:$W$2465,19,FALSE)))))))</f>
        <v xml:space="preserve">***FORNITO IN MULTIPLI DI 1 PZ*** </v>
      </c>
      <c r="F887" s="28"/>
      <c r="G887" s="23"/>
      <c r="I887" s="24">
        <v>3400</v>
      </c>
      <c r="J887" s="25">
        <v>1</v>
      </c>
      <c r="K887" s="36"/>
      <c r="L887" s="27">
        <v>32.200000000000003</v>
      </c>
      <c r="M887" s="104"/>
    </row>
    <row r="888" spans="1:13" ht="21.75" customHeight="1" x14ac:dyDescent="0.25">
      <c r="A888" s="34" t="s">
        <v>658</v>
      </c>
      <c r="B888" s="84" t="s">
        <v>888</v>
      </c>
      <c r="C888" s="99"/>
      <c r="D888" s="8" t="str">
        <f>IF($A$4="I",VLOOKUP(B888,lingue!$A$1:$W$2465,12,FALSE),IF($A$4="GB",VLOOKUP(B888,lingue!$A$1:$W$2465,14,FALSE),IF($A$4="E",VLOOKUP(B888,lingue!$A$1:$W$2465,20,FALSE),IF($A$4="PL",VLOOKUP(B888,lingue!$A$1:$W$2465,22,FALSE),IF($A$4="D",VLOOKUP(B888,lingue!$A$1:$W$2465,16,FALSE),IF($A$4="F",VLOOKUP(B888,lingue!$A$1:$W$2465,18,FALSE)))))))</f>
        <v>MANIGLIA PER CASSETTE RK3012/4012/5012 - DIM. MM  L=70 A=90 - COLORE: BLU</v>
      </c>
      <c r="E888" s="23" t="str">
        <f>IF($A$4="I",VLOOKUP(B888,lingue!$A$1:$W$2465,13,FALSE),IF($A$4="GB",VLOOKUP(B888,lingue!$A$1:$W$2465,15,FALSE),IF($A$4="E",VLOOKUP(B888,lingue!$A$1:$W$2465,21,FALSE),IF($A$4="PL",VLOOKUP(B888,lingue!$A$1:$W$2465,23,FALSE),IF($A$4="D",VLOOKUP(B888,lingue!$A$1:$W$2465,17,FALSE),IF($A$4="F",VLOOKUP(B888,lingue!$A$1:$W$2465,19,FALSE)))))))</f>
        <v xml:space="preserve">***FORNITO IN MULTIPLI DI 1 PZ*** </v>
      </c>
      <c r="F888" s="8"/>
      <c r="G888" s="23"/>
      <c r="H888" s="8"/>
      <c r="I888" s="24">
        <v>16</v>
      </c>
      <c r="J888" s="25">
        <v>1</v>
      </c>
      <c r="K888" s="26"/>
      <c r="L888" s="27">
        <v>0.76</v>
      </c>
      <c r="M888" s="104"/>
    </row>
    <row r="889" spans="1:13" ht="21.75" customHeight="1" x14ac:dyDescent="0.25">
      <c r="A889" s="34" t="s">
        <v>658</v>
      </c>
      <c r="B889" s="78" t="s">
        <v>889</v>
      </c>
      <c r="C889" s="99"/>
      <c r="D889" s="8" t="str">
        <f>IF($A$4="I",VLOOKUP(B889,lingue!$A$1:$W$2465,12,FALSE),IF($A$4="GB",VLOOKUP(B889,lingue!$A$1:$W$2465,14,FALSE),IF($A$4="E",VLOOKUP(B889,lingue!$A$1:$W$2465,20,FALSE),IF($A$4="PL",VLOOKUP(B889,lingue!$A$1:$W$2465,22,FALSE),IF($A$4="D",VLOOKUP(B889,lingue!$A$1:$W$2465,16,FALSE),IF($A$4="F",VLOOKUP(B889,lingue!$A$1:$W$2465,18,FALSE)))))))</f>
        <v>MANIGLIA CONDUTTIVA PER CASSETTE RK3012/4012/5012 - DIM. MM  L=70 A=90 - COLORE: NERO</v>
      </c>
      <c r="E889" s="23" t="str">
        <f>IF($A$4="I",VLOOKUP(B889,lingue!$A$1:$W$2465,13,FALSE),IF($A$4="GB",VLOOKUP(B889,lingue!$A$1:$W$2465,15,FALSE),IF($A$4="E",VLOOKUP(B889,lingue!$A$1:$W$2465,21,FALSE),IF($A$4="PL",VLOOKUP(B889,lingue!$A$1:$W$2465,23,FALSE),IF($A$4="D",VLOOKUP(B889,lingue!$A$1:$W$2465,17,FALSE),IF($A$4="F",VLOOKUP(B889,lingue!$A$1:$W$2465,19,FALSE)))))))</f>
        <v xml:space="preserve">***FORNITO IN MULTIPLI DI 1 PZ*** </v>
      </c>
      <c r="F889" s="8"/>
      <c r="G889" s="23"/>
      <c r="H889" s="8"/>
      <c r="I889" s="24">
        <v>19</v>
      </c>
      <c r="J889" s="25">
        <v>1</v>
      </c>
      <c r="K889" s="26"/>
      <c r="L889" s="27">
        <v>1.4</v>
      </c>
      <c r="M889" s="104"/>
    </row>
    <row r="890" spans="1:13" ht="21.75" customHeight="1" x14ac:dyDescent="0.25">
      <c r="A890" s="34" t="s">
        <v>658</v>
      </c>
      <c r="B890" s="80" t="s">
        <v>890</v>
      </c>
      <c r="C890" s="99"/>
      <c r="D890" s="8" t="str">
        <f>IF($A$4="I",VLOOKUP(B890,lingue!$A$1:$W$2465,12,FALSE),IF($A$4="GB",VLOOKUP(B890,lingue!$A$1:$W$2465,14,FALSE),IF($A$4="E",VLOOKUP(B890,lingue!$A$1:$W$2465,20,FALSE),IF($A$4="PL",VLOOKUP(B890,lingue!$A$1:$W$2465,22,FALSE),IF($A$4="D",VLOOKUP(B890,lingue!$A$1:$W$2465,16,FALSE),IF($A$4="F",VLOOKUP(B890,lingue!$A$1:$W$2465,18,FALSE)))))))</f>
        <v>MANIGLIA ECOGREEN PER CASSETTE RK3012/4012/5012 - DIM. MM  L=70 A=90 - COLORE: GRIGIO SCURO</v>
      </c>
      <c r="E890" s="23" t="str">
        <f>IF($A$4="I",VLOOKUP(B890,lingue!$A$1:$W$2465,13,FALSE),IF($A$4="GB",VLOOKUP(B890,lingue!$A$1:$W$2465,15,FALSE),IF($A$4="E",VLOOKUP(B890,lingue!$A$1:$W$2465,21,FALSE),IF($A$4="PL",VLOOKUP(B890,lingue!$A$1:$W$2465,23,FALSE),IF($A$4="D",VLOOKUP(B890,lingue!$A$1:$W$2465,17,FALSE),IF($A$4="F",VLOOKUP(B890,lingue!$A$1:$W$2465,19,FALSE)))))))</f>
        <v xml:space="preserve">***FORNITO IN MULTIPLI DI 1 PZ*** </v>
      </c>
      <c r="F890" s="8"/>
      <c r="G890" s="23"/>
      <c r="H890" s="8"/>
      <c r="I890" s="24">
        <v>18</v>
      </c>
      <c r="J890" s="25">
        <v>1</v>
      </c>
      <c r="K890" s="26"/>
      <c r="L890" s="27">
        <v>0.6</v>
      </c>
      <c r="M890" s="104"/>
    </row>
    <row r="891" spans="1:13" ht="21.75" customHeight="1" x14ac:dyDescent="0.25">
      <c r="A891" s="34" t="s">
        <v>658</v>
      </c>
      <c r="B891" s="84" t="s">
        <v>891</v>
      </c>
      <c r="C891" s="99"/>
      <c r="D891" s="8" t="str">
        <f>IF($A$4="I",VLOOKUP(B891,lingue!$A$1:$W$2465,12,FALSE),IF($A$4="GB",VLOOKUP(B891,lingue!$A$1:$W$2465,14,FALSE),IF($A$4="E",VLOOKUP(B891,lingue!$A$1:$W$2465,20,FALSE),IF($A$4="PL",VLOOKUP(B891,lingue!$A$1:$W$2465,22,FALSE),IF($A$4="D",VLOOKUP(B891,lingue!$A$1:$W$2465,16,FALSE),IF($A$4="F",VLOOKUP(B891,lingue!$A$1:$W$2465,18,FALSE)))))))</f>
        <v>MANIGLIA PER CASSETTE RK3016/4016/5016/6016 - DIM. MM  L=120 A=80 - COLORE: BLU</v>
      </c>
      <c r="E891" s="23" t="str">
        <f>IF($A$4="I",VLOOKUP(B891,lingue!$A$1:$W$2465,13,FALSE),IF($A$4="GB",VLOOKUP(B891,lingue!$A$1:$W$2465,15,FALSE),IF($A$4="E",VLOOKUP(B891,lingue!$A$1:$W$2465,21,FALSE),IF($A$4="PL",VLOOKUP(B891,lingue!$A$1:$W$2465,23,FALSE),IF($A$4="D",VLOOKUP(B891,lingue!$A$1:$W$2465,17,FALSE),IF($A$4="F",VLOOKUP(B891,lingue!$A$1:$W$2465,19,FALSE)))))))</f>
        <v xml:space="preserve">***FORNITO IN MULTIPLI DI 1 PZ*** </v>
      </c>
      <c r="F891" s="8"/>
      <c r="G891" s="23"/>
      <c r="H891" s="8"/>
      <c r="I891" s="24">
        <v>18</v>
      </c>
      <c r="J891" s="25">
        <v>1</v>
      </c>
      <c r="K891" s="26"/>
      <c r="L891" s="27">
        <v>0.76</v>
      </c>
      <c r="M891" s="104"/>
    </row>
    <row r="892" spans="1:13" ht="21.75" customHeight="1" x14ac:dyDescent="0.25">
      <c r="A892" s="34" t="s">
        <v>658</v>
      </c>
      <c r="B892" s="78" t="s">
        <v>892</v>
      </c>
      <c r="C892" s="99"/>
      <c r="D892" s="8" t="str">
        <f>IF($A$4="I",VLOOKUP(B892,lingue!$A$1:$W$2465,12,FALSE),IF($A$4="GB",VLOOKUP(B892,lingue!$A$1:$W$2465,14,FALSE),IF($A$4="E",VLOOKUP(B892,lingue!$A$1:$W$2465,20,FALSE),IF($A$4="PL",VLOOKUP(B892,lingue!$A$1:$W$2465,22,FALSE),IF($A$4="D",VLOOKUP(B892,lingue!$A$1:$W$2465,16,FALSE),IF($A$4="F",VLOOKUP(B892,lingue!$A$1:$W$2465,18,FALSE)))))))</f>
        <v>MANIGLIA CONDUTTIVA PER CASSETTE RK3016/4016/5016/6016 - DIM. MM  L=120 A=80 - COLORE: NERO</v>
      </c>
      <c r="E892" s="23" t="str">
        <f>IF($A$4="I",VLOOKUP(B892,lingue!$A$1:$W$2465,13,FALSE),IF($A$4="GB",VLOOKUP(B892,lingue!$A$1:$W$2465,15,FALSE),IF($A$4="E",VLOOKUP(B892,lingue!$A$1:$W$2465,21,FALSE),IF($A$4="PL",VLOOKUP(B892,lingue!$A$1:$W$2465,23,FALSE),IF($A$4="D",VLOOKUP(B892,lingue!$A$1:$W$2465,17,FALSE),IF($A$4="F",VLOOKUP(B892,lingue!$A$1:$W$2465,19,FALSE)))))))</f>
        <v xml:space="preserve">***FORNITO IN MULTIPLI DI 1 PZ*** </v>
      </c>
      <c r="F892" s="8"/>
      <c r="G892" s="23"/>
      <c r="H892" s="8"/>
      <c r="I892" s="24">
        <v>20</v>
      </c>
      <c r="J892" s="25">
        <v>1</v>
      </c>
      <c r="K892" s="26"/>
      <c r="L892" s="27">
        <v>1.27</v>
      </c>
      <c r="M892" s="104"/>
    </row>
    <row r="893" spans="1:13" ht="21.75" customHeight="1" x14ac:dyDescent="0.25">
      <c r="A893" s="34" t="s">
        <v>658</v>
      </c>
      <c r="B893" s="80" t="s">
        <v>893</v>
      </c>
      <c r="C893" s="99"/>
      <c r="D893" s="8" t="str">
        <f>IF($A$4="I",VLOOKUP(B893,lingue!$A$1:$W$2465,12,FALSE),IF($A$4="GB",VLOOKUP(B893,lingue!$A$1:$W$2465,14,FALSE),IF($A$4="E",VLOOKUP(B893,lingue!$A$1:$W$2465,20,FALSE),IF($A$4="PL",VLOOKUP(B893,lingue!$A$1:$W$2465,22,FALSE),IF($A$4="D",VLOOKUP(B893,lingue!$A$1:$W$2465,16,FALSE),IF($A$4="F",VLOOKUP(B893,lingue!$A$1:$W$2465,18,FALSE)))))))</f>
        <v>MANIGLIA ECOGREEN PER CASSETTE RK3016/4016/5016/6016 - DIM. MM  L=120 A=80 - COLORE: GRIGIO SCURO</v>
      </c>
      <c r="E893" s="23" t="str">
        <f>IF($A$4="I",VLOOKUP(B893,lingue!$A$1:$W$2465,13,FALSE),IF($A$4="GB",VLOOKUP(B893,lingue!$A$1:$W$2465,15,FALSE),IF($A$4="E",VLOOKUP(B893,lingue!$A$1:$W$2465,21,FALSE),IF($A$4="PL",VLOOKUP(B893,lingue!$A$1:$W$2465,23,FALSE),IF($A$4="D",VLOOKUP(B893,lingue!$A$1:$W$2465,17,FALSE),IF($A$4="F",VLOOKUP(B893,lingue!$A$1:$W$2465,19,FALSE)))))))</f>
        <v xml:space="preserve">***FORNITO IN MULTIPLI DI 1 PZ*** </v>
      </c>
      <c r="F893" s="8"/>
      <c r="G893" s="23"/>
      <c r="H893" s="8"/>
      <c r="I893" s="24">
        <v>19</v>
      </c>
      <c r="J893" s="25">
        <v>1</v>
      </c>
      <c r="K893" s="26"/>
      <c r="L893" s="27">
        <v>0.6</v>
      </c>
      <c r="M893" s="104"/>
    </row>
    <row r="894" spans="1:13" ht="21.75" customHeight="1" x14ac:dyDescent="0.25">
      <c r="A894" s="34" t="s">
        <v>658</v>
      </c>
      <c r="B894" s="84" t="s">
        <v>894</v>
      </c>
      <c r="C894" s="99"/>
      <c r="D894" s="8" t="str">
        <f>IF($A$4="I",VLOOKUP(B894,lingue!$A$1:$W$2465,12,FALSE),IF($A$4="GB",VLOOKUP(B894,lingue!$A$1:$W$2465,14,FALSE),IF($A$4="E",VLOOKUP(B894,lingue!$A$1:$W$2465,20,FALSE),IF($A$4="PL",VLOOKUP(B894,lingue!$A$1:$W$2465,22,FALSE),IF($A$4="D",VLOOKUP(B894,lingue!$A$1:$W$2465,16,FALSE),IF($A$4="F",VLOOKUP(B894,lingue!$A$1:$W$2465,18,FALSE)))))))</f>
        <v>MANIGLIA PER CASSETTE RK4024/5024 - DIM. MM  L=110 A=90 - COLORE: BLU</v>
      </c>
      <c r="E894" s="23" t="str">
        <f>IF($A$4="I",VLOOKUP(B894,lingue!$A$1:$W$2465,13,FALSE),IF($A$4="GB",VLOOKUP(B894,lingue!$A$1:$W$2465,15,FALSE),IF($A$4="E",VLOOKUP(B894,lingue!$A$1:$W$2465,21,FALSE),IF($A$4="PL",VLOOKUP(B894,lingue!$A$1:$W$2465,23,FALSE),IF($A$4="D",VLOOKUP(B894,lingue!$A$1:$W$2465,17,FALSE),IF($A$4="F",VLOOKUP(B894,lingue!$A$1:$W$2465,19,FALSE)))))))</f>
        <v xml:space="preserve">***FORNITO IN MULTIPLI DI 1 PZ*** </v>
      </c>
      <c r="F894" s="8"/>
      <c r="G894" s="23"/>
      <c r="H894" s="8"/>
      <c r="I894" s="24">
        <v>20</v>
      </c>
      <c r="J894" s="25">
        <v>1</v>
      </c>
      <c r="K894" s="26"/>
      <c r="L894" s="27">
        <v>1.47</v>
      </c>
      <c r="M894" s="104"/>
    </row>
    <row r="895" spans="1:13" ht="21.75" customHeight="1" x14ac:dyDescent="0.25">
      <c r="A895" s="34" t="s">
        <v>658</v>
      </c>
      <c r="B895" s="78" t="s">
        <v>895</v>
      </c>
      <c r="C895" s="99"/>
      <c r="D895" s="8" t="str">
        <f>IF($A$4="I",VLOOKUP(B895,lingue!$A$1:$W$2465,12,FALSE),IF($A$4="GB",VLOOKUP(B895,lingue!$A$1:$W$2465,14,FALSE),IF($A$4="E",VLOOKUP(B895,lingue!$A$1:$W$2465,20,FALSE),IF($A$4="PL",VLOOKUP(B895,lingue!$A$1:$W$2465,22,FALSE),IF($A$4="D",VLOOKUP(B895,lingue!$A$1:$W$2465,16,FALSE),IF($A$4="F",VLOOKUP(B895,lingue!$A$1:$W$2465,18,FALSE)))))))</f>
        <v>MANIGLIA CONDUTTIVA PER CASSETTE RK4024/5024 - DIM. MM  L=110 A=90 - COLORE: NERO</v>
      </c>
      <c r="E895" s="23" t="str">
        <f>IF($A$4="I",VLOOKUP(B895,lingue!$A$1:$W$2465,13,FALSE),IF($A$4="GB",VLOOKUP(B895,lingue!$A$1:$W$2465,15,FALSE),IF($A$4="E",VLOOKUP(B895,lingue!$A$1:$W$2465,21,FALSE),IF($A$4="PL",VLOOKUP(B895,lingue!$A$1:$W$2465,23,FALSE),IF($A$4="D",VLOOKUP(B895,lingue!$A$1:$W$2465,17,FALSE),IF($A$4="F",VLOOKUP(B895,lingue!$A$1:$W$2465,19,FALSE)))))))</f>
        <v xml:space="preserve">***FORNITO IN MULTIPLI DI 1 PZ*** </v>
      </c>
      <c r="F895" s="8"/>
      <c r="G895" s="23"/>
      <c r="H895" s="8"/>
      <c r="I895" s="24">
        <v>23</v>
      </c>
      <c r="J895" s="25">
        <v>1</v>
      </c>
      <c r="K895" s="26"/>
      <c r="L895" s="27">
        <v>2.76</v>
      </c>
      <c r="M895" s="104"/>
    </row>
    <row r="896" spans="1:13" ht="21.75" customHeight="1" x14ac:dyDescent="0.25">
      <c r="A896" s="34" t="s">
        <v>658</v>
      </c>
      <c r="B896" s="80" t="s">
        <v>896</v>
      </c>
      <c r="C896" s="99"/>
      <c r="D896" s="8" t="str">
        <f>IF($A$4="I",VLOOKUP(B896,lingue!$A$1:$W$2465,12,FALSE),IF($A$4="GB",VLOOKUP(B896,lingue!$A$1:$W$2465,14,FALSE),IF($A$4="E",VLOOKUP(B896,lingue!$A$1:$W$2465,20,FALSE),IF($A$4="PL",VLOOKUP(B896,lingue!$A$1:$W$2465,22,FALSE),IF($A$4="D",VLOOKUP(B896,lingue!$A$1:$W$2465,16,FALSE),IF($A$4="F",VLOOKUP(B896,lingue!$A$1:$W$2465,18,FALSE)))))))</f>
        <v>MANIGLIA ECOGREEN PER CASSETTE RK4024/5024 - DIM. MM  L=110 A=90 - COLORE: GRIGIO SCURO</v>
      </c>
      <c r="E896" s="23" t="str">
        <f>IF($A$4="I",VLOOKUP(B896,lingue!$A$1:$W$2465,13,FALSE),IF($A$4="GB",VLOOKUP(B896,lingue!$A$1:$W$2465,15,FALSE),IF($A$4="E",VLOOKUP(B896,lingue!$A$1:$W$2465,21,FALSE),IF($A$4="PL",VLOOKUP(B896,lingue!$A$1:$W$2465,23,FALSE),IF($A$4="D",VLOOKUP(B896,lingue!$A$1:$W$2465,17,FALSE),IF($A$4="F",VLOOKUP(B896,lingue!$A$1:$W$2465,19,FALSE)))))))</f>
        <v xml:space="preserve">***FORNITO IN MULTIPLI DI 1 PZ*** </v>
      </c>
      <c r="F896" s="8"/>
      <c r="G896" s="23"/>
      <c r="H896" s="8"/>
      <c r="I896" s="24">
        <v>22</v>
      </c>
      <c r="J896" s="25">
        <v>1</v>
      </c>
      <c r="K896" s="26"/>
      <c r="L896" s="27">
        <v>1.19</v>
      </c>
      <c r="M896" s="104"/>
    </row>
    <row r="897" spans="1:13" ht="21.75" customHeight="1" x14ac:dyDescent="0.25">
      <c r="A897" s="34" t="s">
        <v>658</v>
      </c>
      <c r="B897" s="22" t="s">
        <v>897</v>
      </c>
      <c r="D897" s="8" t="str">
        <f>IF($A$4="I",VLOOKUP(B897,lingue!$A$1:$W$2465,12,FALSE),IF($A$4="GB",VLOOKUP(B897,lingue!$A$1:$W$2465,14,FALSE),IF($A$4="E",VLOOKUP(B897,lingue!$A$1:$W$2465,20,FALSE),IF($A$4="PL",VLOOKUP(B897,lingue!$A$1:$W$2465,22,FALSE),IF($A$4="D",VLOOKUP(B897,lingue!$A$1:$W$2465,16,FALSE),IF($A$4="F",VLOOKUP(B897,lingue!$A$1:$W$2465,18,FALSE)))))))</f>
        <v>GUIDA PER SCAFFALE RKBX300001 - DIM. MM  L=300 - COLORE: ZINCATO</v>
      </c>
      <c r="E897" s="23" t="str">
        <f>IF($A$4="I",VLOOKUP(B897,lingue!$A$1:$W$2465,13,FALSE),IF($A$4="GB",VLOOKUP(B897,lingue!$A$1:$W$2465,15,FALSE),IF($A$4="E",VLOOKUP(B897,lingue!$A$1:$W$2465,21,FALSE),IF($A$4="PL",VLOOKUP(B897,lingue!$A$1:$W$2465,23,FALSE),IF($A$4="D",VLOOKUP(B897,lingue!$A$1:$W$2465,17,FALSE),IF($A$4="F",VLOOKUP(B897,lingue!$A$1:$W$2465,19,FALSE)))))))</f>
        <v xml:space="preserve">***FORNITO IN MULTIPLI DI 1 PZ*** </v>
      </c>
      <c r="F897" s="28"/>
      <c r="G897" s="23"/>
      <c r="I897" s="24">
        <v>90</v>
      </c>
      <c r="J897" s="25">
        <v>1</v>
      </c>
      <c r="K897" s="36"/>
      <c r="L897" s="27">
        <v>3.13</v>
      </c>
      <c r="M897" s="104"/>
    </row>
    <row r="898" spans="1:13" ht="21.75" customHeight="1" x14ac:dyDescent="0.25">
      <c r="A898" s="34" t="s">
        <v>658</v>
      </c>
      <c r="B898" s="22" t="s">
        <v>898</v>
      </c>
      <c r="D898" s="8" t="str">
        <f>IF($A$4="I",VLOOKUP(B898,lingue!$A$1:$W$2465,12,FALSE),IF($A$4="GB",VLOOKUP(B898,lingue!$A$1:$W$2465,14,FALSE),IF($A$4="E",VLOOKUP(B898,lingue!$A$1:$W$2465,20,FALSE),IF($A$4="PL",VLOOKUP(B898,lingue!$A$1:$W$2465,22,FALSE),IF($A$4="D",VLOOKUP(B898,lingue!$A$1:$W$2465,16,FALSE),IF($A$4="F",VLOOKUP(B898,lingue!$A$1:$W$2465,18,FALSE)))))))</f>
        <v>GUIDA PER SCAFFALE RKBX400001 - DIM. MM  L=400 - COLORE: ZINCATO</v>
      </c>
      <c r="E898" s="23" t="str">
        <f>IF($A$4="I",VLOOKUP(B898,lingue!$A$1:$W$2465,13,FALSE),IF($A$4="GB",VLOOKUP(B898,lingue!$A$1:$W$2465,15,FALSE),IF($A$4="E",VLOOKUP(B898,lingue!$A$1:$W$2465,21,FALSE),IF($A$4="PL",VLOOKUP(B898,lingue!$A$1:$W$2465,23,FALSE),IF($A$4="D",VLOOKUP(B898,lingue!$A$1:$W$2465,17,FALSE),IF($A$4="F",VLOOKUP(B898,lingue!$A$1:$W$2465,19,FALSE)))))))</f>
        <v xml:space="preserve">***FORNITO IN MULTIPLI DI 1 PZ*** </v>
      </c>
      <c r="F898" s="28"/>
      <c r="G898" s="23"/>
      <c r="I898" s="24">
        <v>100</v>
      </c>
      <c r="J898" s="25">
        <v>1</v>
      </c>
      <c r="K898" s="36"/>
      <c r="L898" s="27">
        <v>3.29</v>
      </c>
      <c r="M898" s="104"/>
    </row>
    <row r="899" spans="1:13" ht="21.75" customHeight="1" x14ac:dyDescent="0.25">
      <c r="A899" s="34" t="s">
        <v>658</v>
      </c>
      <c r="B899" s="22" t="s">
        <v>899</v>
      </c>
      <c r="D899" s="8" t="str">
        <f>IF($A$4="I",VLOOKUP(B899,lingue!$A$1:$W$2465,12,FALSE),IF($A$4="GB",VLOOKUP(B899,lingue!$A$1:$W$2465,14,FALSE),IF($A$4="E",VLOOKUP(B899,lingue!$A$1:$W$2465,20,FALSE),IF($A$4="PL",VLOOKUP(B899,lingue!$A$1:$W$2465,22,FALSE),IF($A$4="D",VLOOKUP(B899,lingue!$A$1:$W$2465,16,FALSE),IF($A$4="F",VLOOKUP(B899,lingue!$A$1:$W$2465,18,FALSE)))))))</f>
        <v>GUIDA PER SCAFFALE RKBX500001 - DIM. MM  L=500 - COLORE: ZINCATO</v>
      </c>
      <c r="E899" s="23" t="str">
        <f>IF($A$4="I",VLOOKUP(B899,lingue!$A$1:$W$2465,13,FALSE),IF($A$4="GB",VLOOKUP(B899,lingue!$A$1:$W$2465,15,FALSE),IF($A$4="E",VLOOKUP(B899,lingue!$A$1:$W$2465,21,FALSE),IF($A$4="PL",VLOOKUP(B899,lingue!$A$1:$W$2465,23,FALSE),IF($A$4="D",VLOOKUP(B899,lingue!$A$1:$W$2465,17,FALSE),IF($A$4="F",VLOOKUP(B899,lingue!$A$1:$W$2465,19,FALSE)))))))</f>
        <v xml:space="preserve">***FORNITO IN MULTIPLI DI 1 PZ*** </v>
      </c>
      <c r="F899" s="28"/>
      <c r="G899" s="23"/>
      <c r="I899" s="24">
        <v>131</v>
      </c>
      <c r="J899" s="25">
        <v>1</v>
      </c>
      <c r="K899" s="36"/>
      <c r="L899" s="27">
        <v>3.55</v>
      </c>
      <c r="M899" s="104"/>
    </row>
    <row r="900" spans="1:13" ht="21.75" customHeight="1" x14ac:dyDescent="0.25">
      <c r="A900" s="34" t="s">
        <v>658</v>
      </c>
      <c r="B900" s="22" t="s">
        <v>900</v>
      </c>
      <c r="D900" s="8" t="str">
        <f>IF($A$4="I",VLOOKUP(B900,lingue!$A$1:$W$2465,12,FALSE),IF($A$4="GB",VLOOKUP(B900,lingue!$A$1:$W$2465,14,FALSE),IF($A$4="E",VLOOKUP(B900,lingue!$A$1:$W$2465,20,FALSE),IF($A$4="PL",VLOOKUP(B900,lingue!$A$1:$W$2465,22,FALSE),IF($A$4="D",VLOOKUP(B900,lingue!$A$1:$W$2465,16,FALSE),IF($A$4="F",VLOOKUP(B900,lingue!$A$1:$W$2465,18,FALSE)))))))</f>
        <v>GUIDA PER SCAFFALE RKBX600001 - DIM. MM  L=600 - COLORE: ZINCATO</v>
      </c>
      <c r="E900" s="23" t="str">
        <f>IF($A$4="I",VLOOKUP(B900,lingue!$A$1:$W$2465,13,FALSE),IF($A$4="GB",VLOOKUP(B900,lingue!$A$1:$W$2465,15,FALSE),IF($A$4="E",VLOOKUP(B900,lingue!$A$1:$W$2465,21,FALSE),IF($A$4="PL",VLOOKUP(B900,lingue!$A$1:$W$2465,23,FALSE),IF($A$4="D",VLOOKUP(B900,lingue!$A$1:$W$2465,17,FALSE),IF($A$4="F",VLOOKUP(B900,lingue!$A$1:$W$2465,19,FALSE)))))))</f>
        <v xml:space="preserve">***FORNITO IN MULTIPLI DI 1 PZ*** </v>
      </c>
      <c r="F900" s="28"/>
      <c r="G900" s="23"/>
      <c r="I900" s="24">
        <v>170</v>
      </c>
      <c r="J900" s="25">
        <v>1</v>
      </c>
      <c r="K900" s="36"/>
      <c r="L900" s="27">
        <v>3.9</v>
      </c>
      <c r="M900" s="104"/>
    </row>
    <row r="901" spans="1:13" ht="21.75" customHeight="1" x14ac:dyDescent="0.25">
      <c r="A901" s="34" t="s">
        <v>658</v>
      </c>
      <c r="B901" s="22" t="s">
        <v>16878</v>
      </c>
      <c r="D901" s="8" t="str">
        <f>IF($A$4="I",VLOOKUP(B901,lingue!$A$1:$W$2465,12,FALSE),IF($A$4="GB",VLOOKUP(B901,lingue!$A$1:$W$2465,14,FALSE),IF($A$4="E",VLOOKUP(B901,lingue!$A$1:$W$2465,20,FALSE),IF($A$4="PL",VLOOKUP(B901,lingue!$A$1:$W$2465,22,FALSE),IF($A$4="D",VLOOKUP(B901,lingue!$A$1:$W$2465,16,FALSE),IF($A$4="F",VLOOKUP(B901,lingue!$A$1:$W$2465,18,FALSE)))))))</f>
        <v>FERMO ZINCATO DI SICUREZZA PER CASSETTE RK3012/4012/5012 - Ø 3 MM. - COLORE: ZINCATO</v>
      </c>
      <c r="E901" s="23" t="str">
        <f>IF($A$4="I",VLOOKUP(B901,lingue!$A$1:$W$2465,13,FALSE),IF($A$4="GB",VLOOKUP(B901,lingue!$A$1:$W$2465,15,FALSE),IF($A$4="E",VLOOKUP(B901,lingue!$A$1:$W$2465,21,FALSE),IF($A$4="PL",VLOOKUP(B901,lingue!$A$1:$W$2465,23,FALSE),IF($A$4="D",VLOOKUP(B901,lingue!$A$1:$W$2465,17,FALSE),IF($A$4="F",VLOOKUP(B901,lingue!$A$1:$W$2465,19,FALSE)))))))</f>
        <v xml:space="preserve">***FORNITO IN MULTIPLI DI 1 PZ*** </v>
      </c>
      <c r="F901" s="28"/>
      <c r="G901" s="23"/>
      <c r="I901" s="24">
        <v>8</v>
      </c>
      <c r="J901" s="25">
        <v>1</v>
      </c>
      <c r="K901" s="36"/>
      <c r="L901" s="27">
        <v>0.56000000000000005</v>
      </c>
      <c r="M901" s="104"/>
    </row>
    <row r="902" spans="1:13" ht="21.75" customHeight="1" x14ac:dyDescent="0.25">
      <c r="A902" s="34" t="s">
        <v>658</v>
      </c>
      <c r="B902" s="22" t="s">
        <v>16879</v>
      </c>
      <c r="D902" s="8" t="str">
        <f>IF($A$4="I",VLOOKUP(B902,lingue!$A$1:$W$2465,12,FALSE),IF($A$4="GB",VLOOKUP(B902,lingue!$A$1:$W$2465,14,FALSE),IF($A$4="E",VLOOKUP(B902,lingue!$A$1:$W$2465,20,FALSE),IF($A$4="PL",VLOOKUP(B902,lingue!$A$1:$W$2465,22,FALSE),IF($A$4="D",VLOOKUP(B902,lingue!$A$1:$W$2465,16,FALSE),IF($A$4="F",VLOOKUP(B902,lingue!$A$1:$W$2465,18,FALSE)))))))</f>
        <v>FERMO ZINCATO DI SICUREZZA PER CASSETTE RK3016/4016/5016/6016/4024/5024 - Ø 3 MM. - COLORE: ZINCATO</v>
      </c>
      <c r="E902" s="23" t="str">
        <f>IF($A$4="I",VLOOKUP(B902,lingue!$A$1:$W$2465,13,FALSE),IF($A$4="GB",VLOOKUP(B902,lingue!$A$1:$W$2465,15,FALSE),IF($A$4="E",VLOOKUP(B902,lingue!$A$1:$W$2465,21,FALSE),IF($A$4="PL",VLOOKUP(B902,lingue!$A$1:$W$2465,23,FALSE),IF($A$4="D",VLOOKUP(B902,lingue!$A$1:$W$2465,17,FALSE),IF($A$4="F",VLOOKUP(B902,lingue!$A$1:$W$2465,19,FALSE)))))))</f>
        <v xml:space="preserve">***FORNITO IN MULTIPLI DI 1 PZ*** </v>
      </c>
      <c r="F902" s="28"/>
      <c r="G902" s="23"/>
      <c r="I902" s="24">
        <v>10</v>
      </c>
      <c r="J902" s="25">
        <v>1</v>
      </c>
      <c r="K902" s="36"/>
      <c r="L902" s="27">
        <v>0.56000000000000005</v>
      </c>
      <c r="M902" s="104"/>
    </row>
    <row r="903" spans="1:13" ht="21.75" customHeight="1" x14ac:dyDescent="0.25">
      <c r="A903" s="34" t="s">
        <v>658</v>
      </c>
      <c r="B903" s="22" t="s">
        <v>901</v>
      </c>
      <c r="D903" s="8" t="str">
        <f>IF($A$4="I",VLOOKUP(B903,lingue!$A$1:$W$2465,12,FALSE),IF($A$4="GB",VLOOKUP(B903,lingue!$A$1:$W$2465,14,FALSE),IF($A$4="E",VLOOKUP(B903,lingue!$A$1:$W$2465,20,FALSE),IF($A$4="PL",VLOOKUP(B903,lingue!$A$1:$W$2465,22,FALSE),IF($A$4="D",VLOOKUP(B903,lingue!$A$1:$W$2465,16,FALSE),IF($A$4="F",VLOOKUP(B903,lingue!$A$1:$W$2465,18,FALSE)))))))</f>
        <v>FERMO ZINCATO DI RICAMBIO PER SCAFFALE RK - Ø 4.2 MM. - COLORE: ZINCATO</v>
      </c>
      <c r="E903" s="23" t="str">
        <f>IF($A$4="I",VLOOKUP(B903,lingue!$A$1:$W$2465,13,FALSE),IF($A$4="GB",VLOOKUP(B903,lingue!$A$1:$W$2465,15,FALSE),IF($A$4="E",VLOOKUP(B903,lingue!$A$1:$W$2465,21,FALSE),IF($A$4="PL",VLOOKUP(B903,lingue!$A$1:$W$2465,23,FALSE),IF($A$4="D",VLOOKUP(B903,lingue!$A$1:$W$2465,17,FALSE),IF($A$4="F",VLOOKUP(B903,lingue!$A$1:$W$2465,19,FALSE)))))))</f>
        <v xml:space="preserve">***FORNITO IN MULTIPLI DI 1 PZ*** </v>
      </c>
      <c r="F903" s="28"/>
      <c r="G903" s="23"/>
      <c r="I903" s="24">
        <v>80</v>
      </c>
      <c r="J903" s="25">
        <v>1</v>
      </c>
      <c r="K903" s="36"/>
      <c r="L903" s="27">
        <v>1.76</v>
      </c>
      <c r="M903" s="104"/>
    </row>
    <row r="904" spans="1:13" ht="21.75" customHeight="1" x14ac:dyDescent="0.25">
      <c r="A904" s="34" t="s">
        <v>902</v>
      </c>
      <c r="B904" s="78" t="s">
        <v>903</v>
      </c>
      <c r="C904" s="99"/>
      <c r="D904" s="8" t="str">
        <f>IF($A$4="I",VLOOKUP(B904,lingue!$A$1:$W$2465,12,FALSE),IF($A$4="GB",VLOOKUP(B904,lingue!$A$1:$W$2465,14,FALSE),IF($A$4="E",VLOOKUP(B904,lingue!$A$1:$W$2465,20,FALSE),IF($A$4="PL",VLOOKUP(B904,lingue!$A$1:$W$2465,22,FALSE),IF($A$4="D",VLOOKUP(B904,lingue!$A$1:$W$2465,16,FALSE),IF($A$4="F",VLOOKUP(B904,lingue!$A$1:$W$2465,18,FALSE)))))))</f>
        <v>COPERCHIO IN POLIPROPILENE SAFELID CON CINGHIA ESTENSIBILE - DIM. MM  L=822 P=618 A=93 - COLORE: NERO</v>
      </c>
      <c r="E904" s="23" t="str">
        <f>IF($A$4="I",VLOOKUP(B904,lingue!$A$1:$W$2465,13,FALSE),IF($A$4="GB",VLOOKUP(B904,lingue!$A$1:$W$2465,15,FALSE),IF($A$4="E",VLOOKUP(B904,lingue!$A$1:$W$2465,21,FALSE),IF($A$4="PL",VLOOKUP(B904,lingue!$A$1:$W$2465,23,FALSE),IF($A$4="D",VLOOKUP(B904,lingue!$A$1:$W$2465,17,FALSE),IF($A$4="F",VLOOKUP(B904,lingue!$A$1:$W$2465,19,FALSE)))))))</f>
        <v xml:space="preserve">***FORNITO IN MULTIPLI DI 1/60 PZ*** </v>
      </c>
      <c r="F904" s="8"/>
      <c r="G904" s="23"/>
      <c r="H904" s="8"/>
      <c r="I904" s="24">
        <v>6150</v>
      </c>
      <c r="J904" s="25">
        <v>1</v>
      </c>
      <c r="K904" s="26">
        <v>60</v>
      </c>
      <c r="L904" s="27">
        <v>141.37</v>
      </c>
      <c r="M904" s="104"/>
    </row>
    <row r="905" spans="1:13" ht="21.75" customHeight="1" x14ac:dyDescent="0.25">
      <c r="A905" s="34" t="s">
        <v>902</v>
      </c>
      <c r="B905" s="78" t="s">
        <v>904</v>
      </c>
      <c r="C905" s="99"/>
      <c r="D905" s="8" t="str">
        <f>IF($A$4="I",VLOOKUP(B905,lingue!$A$1:$W$2465,12,FALSE),IF($A$4="GB",VLOOKUP(B905,lingue!$A$1:$W$2465,14,FALSE),IF($A$4="E",VLOOKUP(B905,lingue!$A$1:$W$2465,20,FALSE),IF($A$4="PL",VLOOKUP(B905,lingue!$A$1:$W$2465,22,FALSE),IF($A$4="D",VLOOKUP(B905,lingue!$A$1:$W$2465,16,FALSE),IF($A$4="F",VLOOKUP(B905,lingue!$A$1:$W$2465,18,FALSE)))))))</f>
        <v>COPERCHIO IN POLIPROPILENE SAFELID CON CINGHIA ESTENSIBILE - DIM. MM  L=1222 P=822 A=118 - COLORE: NERO</v>
      </c>
      <c r="E905" s="23" t="str">
        <f>IF($A$4="I",VLOOKUP(B905,lingue!$A$1:$W$2465,13,FALSE),IF($A$4="GB",VLOOKUP(B905,lingue!$A$1:$W$2465,15,FALSE),IF($A$4="E",VLOOKUP(B905,lingue!$A$1:$W$2465,21,FALSE),IF($A$4="PL",VLOOKUP(B905,lingue!$A$1:$W$2465,23,FALSE),IF($A$4="D",VLOOKUP(B905,lingue!$A$1:$W$2465,17,FALSE),IF($A$4="F",VLOOKUP(B905,lingue!$A$1:$W$2465,19,FALSE)))))))</f>
        <v xml:space="preserve">***FORNITO IN MULTIPLI DI 1/25 PZ*** </v>
      </c>
      <c r="F905" s="8"/>
      <c r="G905" s="23"/>
      <c r="H905" s="8"/>
      <c r="I905" s="24">
        <v>10930</v>
      </c>
      <c r="J905" s="25">
        <v>1</v>
      </c>
      <c r="K905" s="26">
        <v>25</v>
      </c>
      <c r="L905" s="27">
        <v>182.7</v>
      </c>
      <c r="M905" s="104"/>
    </row>
    <row r="906" spans="1:13" ht="21.75" customHeight="1" x14ac:dyDescent="0.25">
      <c r="A906" s="34" t="s">
        <v>902</v>
      </c>
      <c r="B906" s="78" t="s">
        <v>905</v>
      </c>
      <c r="C906" s="99"/>
      <c r="D906" s="8" t="str">
        <f>IF($A$4="I",VLOOKUP(B906,lingue!$A$1:$W$2465,12,FALSE),IF($A$4="GB",VLOOKUP(B906,lingue!$A$1:$W$2465,14,FALSE),IF($A$4="E",VLOOKUP(B906,lingue!$A$1:$W$2465,20,FALSE),IF($A$4="PL",VLOOKUP(B906,lingue!$A$1:$W$2465,22,FALSE),IF($A$4="D",VLOOKUP(B906,lingue!$A$1:$W$2465,16,FALSE),IF($A$4="F",VLOOKUP(B906,lingue!$A$1:$W$2465,18,FALSE)))))))</f>
        <v>COPERCHIO IN POLIPROPILENE SAFELID CON CINGHIA ESTENSIBILE - DIM. MM  L=1227 P=1027 A=100 - COLORE: NERO</v>
      </c>
      <c r="E906" s="23" t="str">
        <f>IF($A$4="I",VLOOKUP(B906,lingue!$A$1:$W$2465,13,FALSE),IF($A$4="GB",VLOOKUP(B906,lingue!$A$1:$W$2465,15,FALSE),IF($A$4="E",VLOOKUP(B906,lingue!$A$1:$W$2465,21,FALSE),IF($A$4="PL",VLOOKUP(B906,lingue!$A$1:$W$2465,23,FALSE),IF($A$4="D",VLOOKUP(B906,lingue!$A$1:$W$2465,17,FALSE),IF($A$4="F",VLOOKUP(B906,lingue!$A$1:$W$2465,19,FALSE)))))))</f>
        <v xml:space="preserve">***FORNITO IN MULTIPLI DI 1/25 PZ*** </v>
      </c>
      <c r="F906" s="8"/>
      <c r="G906" s="23"/>
      <c r="H906" s="8"/>
      <c r="I906" s="24">
        <v>9930</v>
      </c>
      <c r="J906" s="25">
        <v>1</v>
      </c>
      <c r="K906" s="26">
        <v>25</v>
      </c>
      <c r="L906" s="27">
        <v>193.58</v>
      </c>
      <c r="M906" s="104"/>
    </row>
    <row r="907" spans="1:13" ht="21.75" customHeight="1" x14ac:dyDescent="0.25">
      <c r="A907" s="34" t="s">
        <v>906</v>
      </c>
      <c r="B907" s="22" t="s">
        <v>907</v>
      </c>
      <c r="D907" s="8" t="str">
        <f>IF($A$4="I",VLOOKUP(B907,lingue!$A$1:$W$2465,12,FALSE),IF($A$4="GB",VLOOKUP(B907,lingue!$A$1:$W$2465,14,FALSE),IF($A$4="E",VLOOKUP(B907,lingue!$A$1:$W$2465,20,FALSE),IF($A$4="PL",VLOOKUP(B907,lingue!$A$1:$W$2465,22,FALSE),IF($A$4="D",VLOOKUP(B907,lingue!$A$1:$W$2465,16,FALSE),IF($A$4="F",VLOOKUP(B907,lingue!$A$1:$W$2465,18,FALSE)))))))</f>
        <v>MOLLA BLOCCO DOCUMENTI PER CASSETTE SERIE ATHENA - ATHENA LIGHT - MINERVA - DIM. MM  L=75 P=20 A=20 - COLORE: ZINCATO</v>
      </c>
      <c r="E907" s="23" t="str">
        <f>IF($A$4="I",VLOOKUP(B907,lingue!$A$1:$W$2465,13,FALSE),IF($A$4="GB",VLOOKUP(B907,lingue!$A$1:$W$2465,15,FALSE),IF($A$4="E",VLOOKUP(B907,lingue!$A$1:$W$2465,21,FALSE),IF($A$4="PL",VLOOKUP(B907,lingue!$A$1:$W$2465,23,FALSE),IF($A$4="D",VLOOKUP(B907,lingue!$A$1:$W$2465,17,FALSE),IF($A$4="F",VLOOKUP(B907,lingue!$A$1:$W$2465,19,FALSE)))))))</f>
        <v xml:space="preserve">***FORNITO IN MULTIPLI DI 10 PZ*** </v>
      </c>
      <c r="F907" s="8"/>
      <c r="G907" s="23"/>
      <c r="H907" s="8"/>
      <c r="I907" s="24">
        <v>8</v>
      </c>
      <c r="J907" s="25">
        <v>10</v>
      </c>
      <c r="K907" s="26"/>
      <c r="L907" s="27">
        <v>0.35</v>
      </c>
      <c r="M907" s="104"/>
    </row>
    <row r="908" spans="1:13" ht="21.75" customHeight="1" x14ac:dyDescent="0.25">
      <c r="A908" s="34" t="s">
        <v>669</v>
      </c>
      <c r="B908" s="79" t="s">
        <v>908</v>
      </c>
      <c r="C908" s="100"/>
      <c r="D908" s="8" t="str">
        <f>IF($A$4="I",VLOOKUP(B908,lingue!$A$1:$W$2465,12,FALSE),IF($A$4="GB",VLOOKUP(B908,lingue!$A$1:$W$2465,14,FALSE),IF($A$4="E",VLOOKUP(B908,lingue!$A$1:$W$2465,20,FALSE),IF($A$4="PL",VLOOKUP(B908,lingue!$A$1:$W$2465,22,FALSE),IF($A$4="D",VLOOKUP(B908,lingue!$A$1:$W$2465,16,FALSE),IF($A$4="F",VLOOKUP(B908,lingue!$A$1:$W$2465,18,FALSE)))))))</f>
        <v>CASSETTA IN POLIPROPILENE SERIE ZEUS MISURA 272-2 CON FONDO NERVATO-CAPACITA Lt=3.6 - DIM. MM  L=200 P=140 A=130 - COLORE: GRIGIO SCURO</v>
      </c>
      <c r="E908" s="23" t="str">
        <f>IF($A$4="I",VLOOKUP(B908,lingue!$A$1:$W$2465,13,FALSE),IF($A$4="GB",VLOOKUP(B908,lingue!$A$1:$W$2465,15,FALSE),IF($A$4="E",VLOOKUP(B908,lingue!$A$1:$W$2465,21,FALSE),IF($A$4="PL",VLOOKUP(B908,lingue!$A$1:$W$2465,23,FALSE),IF($A$4="D",VLOOKUP(B908,lingue!$A$1:$W$2465,17,FALSE),IF($A$4="F",VLOOKUP(B908,lingue!$A$1:$W$2465,19,FALSE)))))))</f>
        <v xml:space="preserve">***FORNITO IN MULTIPLI DI 54/1080 PZ*** </v>
      </c>
      <c r="F908" s="8"/>
      <c r="G908" s="23"/>
      <c r="H908" s="8"/>
      <c r="I908" s="24">
        <v>264</v>
      </c>
      <c r="J908" s="25">
        <v>54</v>
      </c>
      <c r="K908" s="26">
        <v>1080</v>
      </c>
      <c r="L908" s="27">
        <v>3.07</v>
      </c>
      <c r="M908" s="104"/>
    </row>
    <row r="909" spans="1:13" ht="21.75" customHeight="1" x14ac:dyDescent="0.25">
      <c r="A909" s="34" t="s">
        <v>669</v>
      </c>
      <c r="B909" s="82" t="s">
        <v>909</v>
      </c>
      <c r="C909" s="100"/>
      <c r="D909" s="8" t="str">
        <f>IF($A$4="I",VLOOKUP(B909,lingue!$A$1:$W$2465,12,FALSE),IF($A$4="GB",VLOOKUP(B909,lingue!$A$1:$W$2465,14,FALSE),IF($A$4="E",VLOOKUP(B909,lingue!$A$1:$W$2465,20,FALSE),IF($A$4="PL",VLOOKUP(B909,lingue!$A$1:$W$2465,22,FALSE),IF($A$4="D",VLOOKUP(B909,lingue!$A$1:$W$2465,16,FALSE),IF($A$4="F",VLOOKUP(B909,lingue!$A$1:$W$2465,18,FALSE)))))))</f>
        <v>CASSETTA IN POLIPROPILENE SERIE ZEUS MISURA 272-2 CON FONDO NERVATO-CAPACITA Lt=3.6 - DIM. MM  L=200 P=140 A=130 - COLORE: VERDE</v>
      </c>
      <c r="E909" s="23" t="str">
        <f>IF($A$4="I",VLOOKUP(B909,lingue!$A$1:$W$2465,13,FALSE),IF($A$4="GB",VLOOKUP(B909,lingue!$A$1:$W$2465,15,FALSE),IF($A$4="E",VLOOKUP(B909,lingue!$A$1:$W$2465,21,FALSE),IF($A$4="PL",VLOOKUP(B909,lingue!$A$1:$W$2465,23,FALSE),IF($A$4="D",VLOOKUP(B909,lingue!$A$1:$W$2465,17,FALSE),IF($A$4="F",VLOOKUP(B909,lingue!$A$1:$W$2465,19,FALSE)))))))</f>
        <v xml:space="preserve">***FORNITO IN MULTIPLI DI 54/1080 PZ*** </v>
      </c>
      <c r="F909" s="8"/>
      <c r="G909" s="23"/>
      <c r="H909" s="8"/>
      <c r="I909" s="24">
        <v>264</v>
      </c>
      <c r="J909" s="25">
        <v>54</v>
      </c>
      <c r="K909" s="26">
        <v>1080</v>
      </c>
      <c r="L909" s="27">
        <v>3.07</v>
      </c>
      <c r="M909" s="104"/>
    </row>
    <row r="910" spans="1:13" ht="21.75" customHeight="1" x14ac:dyDescent="0.25">
      <c r="A910" s="34" t="s">
        <v>669</v>
      </c>
      <c r="B910" s="83" t="s">
        <v>910</v>
      </c>
      <c r="C910" s="100"/>
      <c r="D910" s="8" t="str">
        <f>IF($A$4="I",VLOOKUP(B910,lingue!$A$1:$W$2465,12,FALSE),IF($A$4="GB",VLOOKUP(B910,lingue!$A$1:$W$2465,14,FALSE),IF($A$4="E",VLOOKUP(B910,lingue!$A$1:$W$2465,20,FALSE),IF($A$4="PL",VLOOKUP(B910,lingue!$A$1:$W$2465,22,FALSE),IF($A$4="D",VLOOKUP(B910,lingue!$A$1:$W$2465,16,FALSE),IF($A$4="F",VLOOKUP(B910,lingue!$A$1:$W$2465,18,FALSE)))))))</f>
        <v>CASSETTA IN POLIPROPILENE SERIE ZEUS MISURA 272-2 CON FONDO NERVATO-CAPACITA Lt=3.6 - DIM. MM  L=200 P=140 A=130 - COLORE: ROSSO</v>
      </c>
      <c r="E910" s="23" t="str">
        <f>IF($A$4="I",VLOOKUP(B910,lingue!$A$1:$W$2465,13,FALSE),IF($A$4="GB",VLOOKUP(B910,lingue!$A$1:$W$2465,15,FALSE),IF($A$4="E",VLOOKUP(B910,lingue!$A$1:$W$2465,21,FALSE),IF($A$4="PL",VLOOKUP(B910,lingue!$A$1:$W$2465,23,FALSE),IF($A$4="D",VLOOKUP(B910,lingue!$A$1:$W$2465,17,FALSE),IF($A$4="F",VLOOKUP(B910,lingue!$A$1:$W$2465,19,FALSE)))))))</f>
        <v xml:space="preserve">***FORNITO IN MULTIPLI DI 54/1080 PZ*** </v>
      </c>
      <c r="F910" s="8"/>
      <c r="G910" s="23"/>
      <c r="H910" s="8"/>
      <c r="I910" s="24">
        <v>264</v>
      </c>
      <c r="J910" s="25">
        <v>54</v>
      </c>
      <c r="K910" s="26">
        <v>1080</v>
      </c>
      <c r="L910" s="27">
        <v>3.07</v>
      </c>
      <c r="M910" s="104"/>
    </row>
    <row r="911" spans="1:13" ht="21.75" customHeight="1" x14ac:dyDescent="0.25">
      <c r="A911" s="34" t="s">
        <v>669</v>
      </c>
      <c r="B911" s="84" t="s">
        <v>911</v>
      </c>
      <c r="C911" s="100"/>
      <c r="D911" s="8" t="str">
        <f>IF($A$4="I",VLOOKUP(B911,lingue!$A$1:$W$2465,12,FALSE),IF($A$4="GB",VLOOKUP(B911,lingue!$A$1:$W$2465,14,FALSE),IF($A$4="E",VLOOKUP(B911,lingue!$A$1:$W$2465,20,FALSE),IF($A$4="PL",VLOOKUP(B911,lingue!$A$1:$W$2465,22,FALSE),IF($A$4="D",VLOOKUP(B911,lingue!$A$1:$W$2465,16,FALSE),IF($A$4="F",VLOOKUP(B911,lingue!$A$1:$W$2465,18,FALSE)))))))</f>
        <v>CASSETTA IN POLIPROPILENE SERIE ZEUS MISURA 272-2 CON FONDO NERVATO-CAPACITA Lt=3.6 - DIM. MM  L=200 P=140 A=130 - COLORE: BLU</v>
      </c>
      <c r="E911" s="23" t="str">
        <f>IF($A$4="I",VLOOKUP(B911,lingue!$A$1:$W$2465,13,FALSE),IF($A$4="GB",VLOOKUP(B911,lingue!$A$1:$W$2465,15,FALSE),IF($A$4="E",VLOOKUP(B911,lingue!$A$1:$W$2465,21,FALSE),IF($A$4="PL",VLOOKUP(B911,lingue!$A$1:$W$2465,23,FALSE),IF($A$4="D",VLOOKUP(B911,lingue!$A$1:$W$2465,17,FALSE),IF($A$4="F",VLOOKUP(B911,lingue!$A$1:$W$2465,19,FALSE)))))))</f>
        <v xml:space="preserve">***FORNITO IN MULTIPLI DI 54/1080 PZ*** </v>
      </c>
      <c r="F911" s="8"/>
      <c r="G911" s="23"/>
      <c r="H911" s="8"/>
      <c r="I911" s="24">
        <v>264</v>
      </c>
      <c r="J911" s="25">
        <v>54</v>
      </c>
      <c r="K911" s="26">
        <v>1080</v>
      </c>
      <c r="L911" s="27">
        <v>3.07</v>
      </c>
      <c r="M911" s="104"/>
    </row>
    <row r="912" spans="1:13" ht="21.75" customHeight="1" x14ac:dyDescent="0.25">
      <c r="A912" s="34" t="s">
        <v>669</v>
      </c>
      <c r="B912" s="70" t="s">
        <v>912</v>
      </c>
      <c r="C912" s="100"/>
      <c r="D912" s="8" t="str">
        <f>IF($A$4="I",VLOOKUP(B912,lingue!$A$1:$W$2465,12,FALSE),IF($A$4="GB",VLOOKUP(B912,lingue!$A$1:$W$2465,14,FALSE),IF($A$4="E",VLOOKUP(B912,lingue!$A$1:$W$2465,20,FALSE),IF($A$4="PL",VLOOKUP(B912,lingue!$A$1:$W$2465,22,FALSE),IF($A$4="D",VLOOKUP(B912,lingue!$A$1:$W$2465,16,FALSE),IF($A$4="F",VLOOKUP(B912,lingue!$A$1:$W$2465,18,FALSE)))))))</f>
        <v>CASSETTA IN POLIPROPILENE SERIE ZEUS MISURA 272-2 CON FONDO NERVATO-CAPACITA Lt=3.6 - DIM. MM  L=200 P=140 A=130 - COLORE: GIALLO</v>
      </c>
      <c r="E912" s="23" t="str">
        <f>IF($A$4="I",VLOOKUP(B912,lingue!$A$1:$W$2465,13,FALSE),IF($A$4="GB",VLOOKUP(B912,lingue!$A$1:$W$2465,15,FALSE),IF($A$4="E",VLOOKUP(B912,lingue!$A$1:$W$2465,21,FALSE),IF($A$4="PL",VLOOKUP(B912,lingue!$A$1:$W$2465,23,FALSE),IF($A$4="D",VLOOKUP(B912,lingue!$A$1:$W$2465,17,FALSE),IF($A$4="F",VLOOKUP(B912,lingue!$A$1:$W$2465,19,FALSE)))))))</f>
        <v xml:space="preserve">***FORNITO IN MULTIPLI DI 54/1080 PZ*** </v>
      </c>
      <c r="F912" s="8"/>
      <c r="G912" s="23"/>
      <c r="H912" s="8"/>
      <c r="I912" s="24">
        <v>264</v>
      </c>
      <c r="J912" s="25">
        <v>54</v>
      </c>
      <c r="K912" s="26">
        <v>1080</v>
      </c>
      <c r="L912" s="27">
        <v>3.07</v>
      </c>
      <c r="M912" s="104"/>
    </row>
    <row r="913" spans="1:13" ht="21.75" customHeight="1" x14ac:dyDescent="0.25">
      <c r="A913" s="34" t="s">
        <v>669</v>
      </c>
      <c r="B913" s="78" t="s">
        <v>913</v>
      </c>
      <c r="C913" s="100" t="s">
        <v>16923</v>
      </c>
      <c r="D913" s="8" t="str">
        <f>IF($A$4="I",VLOOKUP(B913,lingue!$A$1:$W$2465,12,FALSE),IF($A$4="GB",VLOOKUP(B913,lingue!$A$1:$W$2465,14,FALSE),IF($A$4="E",VLOOKUP(B913,lingue!$A$1:$W$2465,20,FALSE),IF($A$4="PL",VLOOKUP(B913,lingue!$A$1:$W$2465,22,FALSE),IF($A$4="D",VLOOKUP(B913,lingue!$A$1:$W$2465,16,FALSE),IF($A$4="F",VLOOKUP(B913,lingue!$A$1:$W$2465,18,FALSE)))))))</f>
        <v>CASSETTA IN POLIPROPILENE CONDUTTIVO SERIE ZEUS MISURA 272-2 CON FONDO NERVATO-CAPACITA Lt=3.6 - DIM. MM  L=200 P=140 A=130 - COLORE: NERO</v>
      </c>
      <c r="E913" s="23" t="str">
        <f>IF($A$4="I",VLOOKUP(B913,lingue!$A$1:$W$2465,13,FALSE),IF($A$4="GB",VLOOKUP(B913,lingue!$A$1:$W$2465,15,FALSE),IF($A$4="E",VLOOKUP(B913,lingue!$A$1:$W$2465,21,FALSE),IF($A$4="PL",VLOOKUP(B913,lingue!$A$1:$W$2465,23,FALSE),IF($A$4="D",VLOOKUP(B913,lingue!$A$1:$W$2465,17,FALSE),IF($A$4="F",VLOOKUP(B913,lingue!$A$1:$W$2465,19,FALSE)))))))</f>
        <v xml:space="preserve">***FORNITO IN MULTIPLI DI 54/1080 PZ*** </v>
      </c>
      <c r="F913" s="8"/>
      <c r="G913" s="23"/>
      <c r="H913" s="8"/>
      <c r="I913" s="24">
        <v>296</v>
      </c>
      <c r="J913" s="25">
        <v>54</v>
      </c>
      <c r="K913" s="26">
        <v>1080</v>
      </c>
      <c r="L913" s="27">
        <v>5.28</v>
      </c>
      <c r="M913" s="104" t="s">
        <v>16923</v>
      </c>
    </row>
    <row r="914" spans="1:13" ht="21.75" customHeight="1" x14ac:dyDescent="0.25">
      <c r="A914" s="34" t="s">
        <v>669</v>
      </c>
      <c r="B914" s="80" t="s">
        <v>16795</v>
      </c>
      <c r="C914" s="100"/>
      <c r="D914" s="8" t="str">
        <f>IF($A$4="I",VLOOKUP(B914,lingue!$A$1:$W$2465,12,FALSE),IF($A$4="GB",VLOOKUP(B914,lingue!$A$1:$W$2465,14,FALSE),IF($A$4="E",VLOOKUP(B914,lingue!$A$1:$W$2465,20,FALSE),IF($A$4="PL",VLOOKUP(B914,lingue!$A$1:$W$2465,22,FALSE),IF($A$4="D",VLOOKUP(B914,lingue!$A$1:$W$2465,16,FALSE),IF($A$4="F",VLOOKUP(B914,lingue!$A$1:$W$2465,18,FALSE)))))))</f>
        <v>CASSETTA IN ECOGREEN SERIE ZEUS MISURA 272-2 CON FONDO NERVATO-CAPACITA Lt=3.6 - DIM. MM  L=200 P=140 A=130 - COLORE: GRIGIO SCURO</v>
      </c>
      <c r="E914" s="23"/>
      <c r="F914" s="8"/>
      <c r="G914" s="23"/>
      <c r="H914" s="8"/>
      <c r="I914" s="24">
        <v>276</v>
      </c>
      <c r="J914" s="25">
        <v>54</v>
      </c>
      <c r="K914" s="26">
        <v>1080</v>
      </c>
      <c r="L914" s="27">
        <v>2.61</v>
      </c>
      <c r="M914" s="104" t="s">
        <v>16923</v>
      </c>
    </row>
    <row r="915" spans="1:13" ht="21.75" customHeight="1" x14ac:dyDescent="0.25">
      <c r="A915" s="34" t="s">
        <v>669</v>
      </c>
      <c r="B915" s="79" t="s">
        <v>914</v>
      </c>
      <c r="C915" s="100"/>
      <c r="D915" s="8" t="str">
        <f>IF($A$4="I",VLOOKUP(B915,lingue!$A$1:$W$2465,12,FALSE),IF($A$4="GB",VLOOKUP(B915,lingue!$A$1:$W$2465,14,FALSE),IF($A$4="E",VLOOKUP(B915,lingue!$A$1:$W$2465,20,FALSE),IF($A$4="PL",VLOOKUP(B915,lingue!$A$1:$W$2465,22,FALSE),IF($A$4="D",VLOOKUP(B915,lingue!$A$1:$W$2465,16,FALSE),IF($A$4="F",VLOOKUP(B915,lingue!$A$1:$W$2465,18,FALSE)))))))</f>
        <v>CASSETTA IN POLIPROPILENE SERIE ZEUS MISURA 272-4 CON FONDO NERVATO-CAPACITA Lt=27 - DIM. MM  L=450 P=300 A=200 - COLORE: GRIGIO SCURO</v>
      </c>
      <c r="E915" s="23" t="str">
        <f>IF($A$4="I",VLOOKUP(B915,lingue!$A$1:$W$2465,13,FALSE),IF($A$4="GB",VLOOKUP(B915,lingue!$A$1:$W$2465,15,FALSE),IF($A$4="E",VLOOKUP(B915,lingue!$A$1:$W$2465,21,FALSE),IF($A$4="PL",VLOOKUP(B915,lingue!$A$1:$W$2465,23,FALSE),IF($A$4="D",VLOOKUP(B915,lingue!$A$1:$W$2465,17,FALSE),IF($A$4="F",VLOOKUP(B915,lingue!$A$1:$W$2465,19,FALSE)))))))</f>
        <v xml:space="preserve">***FORNITO IN MULTIPLI DI 10/80 PZ*** </v>
      </c>
      <c r="F915" s="8"/>
      <c r="G915" s="23"/>
      <c r="H915" s="8"/>
      <c r="I915" s="24">
        <v>1270</v>
      </c>
      <c r="J915" s="25">
        <v>10</v>
      </c>
      <c r="K915" s="26">
        <v>80</v>
      </c>
      <c r="L915" s="27">
        <v>11.51</v>
      </c>
      <c r="M915" s="104"/>
    </row>
    <row r="916" spans="1:13" ht="21.75" customHeight="1" x14ac:dyDescent="0.25">
      <c r="A916" s="34" t="s">
        <v>669</v>
      </c>
      <c r="B916" s="82" t="s">
        <v>915</v>
      </c>
      <c r="C916" s="100"/>
      <c r="D916" s="8" t="str">
        <f>IF($A$4="I",VLOOKUP(B916,lingue!$A$1:$W$2465,12,FALSE),IF($A$4="GB",VLOOKUP(B916,lingue!$A$1:$W$2465,14,FALSE),IF($A$4="E",VLOOKUP(B916,lingue!$A$1:$W$2465,20,FALSE),IF($A$4="PL",VLOOKUP(B916,lingue!$A$1:$W$2465,22,FALSE),IF($A$4="D",VLOOKUP(B916,lingue!$A$1:$W$2465,16,FALSE),IF($A$4="F",VLOOKUP(B916,lingue!$A$1:$W$2465,18,FALSE)))))))</f>
        <v>CASSETTA IN POLIPROPILENE SERIE ZEUS MISURA 272-4 CON FONDO NERVATO-CAPACITA Lt=27 - DIM. MM  L=450 P=300 A=200 - COLORE: VERDE</v>
      </c>
      <c r="E916" s="23" t="str">
        <f>IF($A$4="I",VLOOKUP(B916,lingue!$A$1:$W$2465,13,FALSE),IF($A$4="GB",VLOOKUP(B916,lingue!$A$1:$W$2465,15,FALSE),IF($A$4="E",VLOOKUP(B916,lingue!$A$1:$W$2465,21,FALSE),IF($A$4="PL",VLOOKUP(B916,lingue!$A$1:$W$2465,23,FALSE),IF($A$4="D",VLOOKUP(B916,lingue!$A$1:$W$2465,17,FALSE),IF($A$4="F",VLOOKUP(B916,lingue!$A$1:$W$2465,19,FALSE)))))))</f>
        <v xml:space="preserve">***FORNITO IN MULTIPLI DI 10/80 PZ*** </v>
      </c>
      <c r="F916" s="8"/>
      <c r="G916" s="23"/>
      <c r="H916" s="8"/>
      <c r="I916" s="24">
        <v>1270</v>
      </c>
      <c r="J916" s="25">
        <v>10</v>
      </c>
      <c r="K916" s="26">
        <v>80</v>
      </c>
      <c r="L916" s="27">
        <v>11.51</v>
      </c>
      <c r="M916" s="104"/>
    </row>
    <row r="917" spans="1:13" ht="21.75" customHeight="1" x14ac:dyDescent="0.25">
      <c r="A917" s="34" t="s">
        <v>669</v>
      </c>
      <c r="B917" s="83" t="s">
        <v>916</v>
      </c>
      <c r="C917" s="100"/>
      <c r="D917" s="8" t="str">
        <f>IF($A$4="I",VLOOKUP(B917,lingue!$A$1:$W$2465,12,FALSE),IF($A$4="GB",VLOOKUP(B917,lingue!$A$1:$W$2465,14,FALSE),IF($A$4="E",VLOOKUP(B917,lingue!$A$1:$W$2465,20,FALSE),IF($A$4="PL",VLOOKUP(B917,lingue!$A$1:$W$2465,22,FALSE),IF($A$4="D",VLOOKUP(B917,lingue!$A$1:$W$2465,16,FALSE),IF($A$4="F",VLOOKUP(B917,lingue!$A$1:$W$2465,18,FALSE)))))))</f>
        <v>CASSETTA IN POLIPROPILENE SERIE ZEUS MISURA 272-4 CON FONDO NERVATO-CAPACITA Lt=27 - DIM. MM  L=450 P=300 A=200 - COLORE: ROSSO</v>
      </c>
      <c r="E917" s="23" t="str">
        <f>IF($A$4="I",VLOOKUP(B917,lingue!$A$1:$W$2465,13,FALSE),IF($A$4="GB",VLOOKUP(B917,lingue!$A$1:$W$2465,15,FALSE),IF($A$4="E",VLOOKUP(B917,lingue!$A$1:$W$2465,21,FALSE),IF($A$4="PL",VLOOKUP(B917,lingue!$A$1:$W$2465,23,FALSE),IF($A$4="D",VLOOKUP(B917,lingue!$A$1:$W$2465,17,FALSE),IF($A$4="F",VLOOKUP(B917,lingue!$A$1:$W$2465,19,FALSE)))))))</f>
        <v xml:space="preserve">***FORNITO IN MULTIPLI DI 10/80 PZ*** </v>
      </c>
      <c r="F917" s="8"/>
      <c r="G917" s="23"/>
      <c r="H917" s="8"/>
      <c r="I917" s="24">
        <v>1270</v>
      </c>
      <c r="J917" s="25">
        <v>10</v>
      </c>
      <c r="K917" s="26">
        <v>80</v>
      </c>
      <c r="L917" s="27">
        <v>11.51</v>
      </c>
      <c r="M917" s="104"/>
    </row>
    <row r="918" spans="1:13" ht="21.75" customHeight="1" x14ac:dyDescent="0.25">
      <c r="A918" s="34" t="s">
        <v>669</v>
      </c>
      <c r="B918" s="84" t="s">
        <v>917</v>
      </c>
      <c r="C918" s="100"/>
      <c r="D918" s="8" t="str">
        <f>IF($A$4="I",VLOOKUP(B918,lingue!$A$1:$W$2465,12,FALSE),IF($A$4="GB",VLOOKUP(B918,lingue!$A$1:$W$2465,14,FALSE),IF($A$4="E",VLOOKUP(B918,lingue!$A$1:$W$2465,20,FALSE),IF($A$4="PL",VLOOKUP(B918,lingue!$A$1:$W$2465,22,FALSE),IF($A$4="D",VLOOKUP(B918,lingue!$A$1:$W$2465,16,FALSE),IF($A$4="F",VLOOKUP(B918,lingue!$A$1:$W$2465,18,FALSE)))))))</f>
        <v>CASSETTA IN POLIPROPILENE SERIE ZEUS MISURA 272-4 CON FONDO NERVATO-CAPACITA Lt=27 - DIM. MM  L=450 P=300 A=200 - COLORE: BLU</v>
      </c>
      <c r="E918" s="23" t="str">
        <f>IF($A$4="I",VLOOKUP(B918,lingue!$A$1:$W$2465,13,FALSE),IF($A$4="GB",VLOOKUP(B918,lingue!$A$1:$W$2465,15,FALSE),IF($A$4="E",VLOOKUP(B918,lingue!$A$1:$W$2465,21,FALSE),IF($A$4="PL",VLOOKUP(B918,lingue!$A$1:$W$2465,23,FALSE),IF($A$4="D",VLOOKUP(B918,lingue!$A$1:$W$2465,17,FALSE),IF($A$4="F",VLOOKUP(B918,lingue!$A$1:$W$2465,19,FALSE)))))))</f>
        <v xml:space="preserve">***FORNITO IN MULTIPLI DI 10/80 PZ*** </v>
      </c>
      <c r="F918" s="8"/>
      <c r="G918" s="23"/>
      <c r="H918" s="8"/>
      <c r="I918" s="24">
        <v>1270</v>
      </c>
      <c r="J918" s="25">
        <v>10</v>
      </c>
      <c r="K918" s="26">
        <v>80</v>
      </c>
      <c r="L918" s="27">
        <v>11.51</v>
      </c>
      <c r="M918" s="104"/>
    </row>
    <row r="919" spans="1:13" ht="21.75" customHeight="1" x14ac:dyDescent="0.25">
      <c r="A919" s="34" t="s">
        <v>669</v>
      </c>
      <c r="B919" s="70" t="s">
        <v>918</v>
      </c>
      <c r="C919" s="100"/>
      <c r="D919" s="8" t="str">
        <f>IF($A$4="I",VLOOKUP(B919,lingue!$A$1:$W$2465,12,FALSE),IF($A$4="GB",VLOOKUP(B919,lingue!$A$1:$W$2465,14,FALSE),IF($A$4="E",VLOOKUP(B919,lingue!$A$1:$W$2465,20,FALSE),IF($A$4="PL",VLOOKUP(B919,lingue!$A$1:$W$2465,22,FALSE),IF($A$4="D",VLOOKUP(B919,lingue!$A$1:$W$2465,16,FALSE),IF($A$4="F",VLOOKUP(B919,lingue!$A$1:$W$2465,18,FALSE)))))))</f>
        <v>CASSETTA IN POLIPROPILENE SERIE ZEUS MISURA 272-4 CON FONDO NERVATO-CAPACITA Lt=27 - DIM. MM  L=450 P=300 A=200 - COLORE: GIALLO</v>
      </c>
      <c r="E919" s="23" t="str">
        <f>IF($A$4="I",VLOOKUP(B919,lingue!$A$1:$W$2465,13,FALSE),IF($A$4="GB",VLOOKUP(B919,lingue!$A$1:$W$2465,15,FALSE),IF($A$4="E",VLOOKUP(B919,lingue!$A$1:$W$2465,21,FALSE),IF($A$4="PL",VLOOKUP(B919,lingue!$A$1:$W$2465,23,FALSE),IF($A$4="D",VLOOKUP(B919,lingue!$A$1:$W$2465,17,FALSE),IF($A$4="F",VLOOKUP(B919,lingue!$A$1:$W$2465,19,FALSE)))))))</f>
        <v xml:space="preserve">***FORNITO IN MULTIPLI DI 10/80 PZ*** </v>
      </c>
      <c r="F919" s="8"/>
      <c r="G919" s="23"/>
      <c r="H919" s="8"/>
      <c r="I919" s="24">
        <v>1270</v>
      </c>
      <c r="J919" s="25">
        <v>10</v>
      </c>
      <c r="K919" s="26">
        <v>80</v>
      </c>
      <c r="L919" s="27">
        <v>11.51</v>
      </c>
      <c r="M919" s="104"/>
    </row>
    <row r="920" spans="1:13" ht="21.75" customHeight="1" x14ac:dyDescent="0.25">
      <c r="A920" s="34" t="s">
        <v>669</v>
      </c>
      <c r="B920" s="78" t="s">
        <v>919</v>
      </c>
      <c r="C920" s="100" t="s">
        <v>16923</v>
      </c>
      <c r="D920" s="8" t="str">
        <f>IF($A$4="I",VLOOKUP(B920,lingue!$A$1:$W$2465,12,FALSE),IF($A$4="GB",VLOOKUP(B920,lingue!$A$1:$W$2465,14,FALSE),IF($A$4="E",VLOOKUP(B920,lingue!$A$1:$W$2465,20,FALSE),IF($A$4="PL",VLOOKUP(B920,lingue!$A$1:$W$2465,22,FALSE),IF($A$4="D",VLOOKUP(B920,lingue!$A$1:$W$2465,16,FALSE),IF($A$4="F",VLOOKUP(B920,lingue!$A$1:$W$2465,18,FALSE)))))))</f>
        <v>CASSETTA IN POLIPROPILENE CONDUTTIVO SERIE ZEUS MISURA 272-4 CON FONDO NERVATO-CAPACITA Lt=27 - DIM. MM  L=450 P=300 A=200 - COLORE: NERO</v>
      </c>
      <c r="E920" s="23" t="str">
        <f>IF($A$4="I",VLOOKUP(B920,lingue!$A$1:$W$2465,13,FALSE),IF($A$4="GB",VLOOKUP(B920,lingue!$A$1:$W$2465,15,FALSE),IF($A$4="E",VLOOKUP(B920,lingue!$A$1:$W$2465,21,FALSE),IF($A$4="PL",VLOOKUP(B920,lingue!$A$1:$W$2465,23,FALSE),IF($A$4="D",VLOOKUP(B920,lingue!$A$1:$W$2465,17,FALSE),IF($A$4="F",VLOOKUP(B920,lingue!$A$1:$W$2465,19,FALSE)))))))</f>
        <v xml:space="preserve">***FORNITO IN MULTIPLI DI 10/80 PZ*** </v>
      </c>
      <c r="F920" s="8"/>
      <c r="G920" s="23"/>
      <c r="H920" s="8"/>
      <c r="I920" s="24">
        <v>1422</v>
      </c>
      <c r="J920" s="25">
        <v>10</v>
      </c>
      <c r="K920" s="26">
        <v>80</v>
      </c>
      <c r="L920" s="27">
        <v>20.94</v>
      </c>
      <c r="M920" s="104" t="s">
        <v>16923</v>
      </c>
    </row>
    <row r="921" spans="1:13" ht="21.75" customHeight="1" x14ac:dyDescent="0.25">
      <c r="A921" s="34" t="s">
        <v>669</v>
      </c>
      <c r="B921" s="80" t="s">
        <v>16796</v>
      </c>
      <c r="C921" s="100"/>
      <c r="D921" s="8" t="str">
        <f>IF($A$4="I",VLOOKUP(B921,lingue!$A$1:$W$2465,12,FALSE),IF($A$4="GB",VLOOKUP(B921,lingue!$A$1:$W$2465,14,FALSE),IF($A$4="E",VLOOKUP(B921,lingue!$A$1:$W$2465,20,FALSE),IF($A$4="PL",VLOOKUP(B921,lingue!$A$1:$W$2465,22,FALSE),IF($A$4="D",VLOOKUP(B921,lingue!$A$1:$W$2465,16,FALSE),IF($A$4="F",VLOOKUP(B921,lingue!$A$1:$W$2465,18,FALSE)))))))</f>
        <v>CASSETTA IN ECOGREEN SERIE ZEUS MISURA 272-4 CON FONDO NERVATO-CAPACITA Lt=27 - DIM. MM  L=450 P=300 A=200 - COLORE: GRIGIO SCURO</v>
      </c>
      <c r="E921" s="23"/>
      <c r="F921" s="8"/>
      <c r="G921" s="23"/>
      <c r="H921" s="8"/>
      <c r="I921" s="24">
        <v>1327</v>
      </c>
      <c r="J921" s="25">
        <v>10</v>
      </c>
      <c r="K921" s="26">
        <v>80</v>
      </c>
      <c r="L921" s="27">
        <v>9.7799999999999994</v>
      </c>
      <c r="M921" s="104" t="s">
        <v>16923</v>
      </c>
    </row>
    <row r="922" spans="1:13" ht="21.75" customHeight="1" x14ac:dyDescent="0.25">
      <c r="A922" s="34" t="s">
        <v>669</v>
      </c>
      <c r="B922" s="79" t="s">
        <v>920</v>
      </c>
      <c r="C922" s="100"/>
      <c r="D922" s="8" t="str">
        <f>IF($A$4="I",VLOOKUP(B922,lingue!$A$1:$W$2465,12,FALSE),IF($A$4="GB",VLOOKUP(B922,lingue!$A$1:$W$2465,14,FALSE),IF($A$4="E",VLOOKUP(B922,lingue!$A$1:$W$2465,20,FALSE),IF($A$4="PL",VLOOKUP(B922,lingue!$A$1:$W$2465,22,FALSE),IF($A$4="D",VLOOKUP(B922,lingue!$A$1:$W$2465,16,FALSE),IF($A$4="F",VLOOKUP(B922,lingue!$A$1:$W$2465,18,FALSE)))))))</f>
        <v>CASSETTA IN POLIPROPILENE SERIE ZEUS MISURA 272-5 CON FONDO NERVATO A 45°-CAPACITA Lt=85 - DIM. MM  L=630 P=450 A=300 - COLORE: GRIGIO SCURO</v>
      </c>
      <c r="E922" s="23" t="str">
        <f>IF($A$4="I",VLOOKUP(B922,lingue!$A$1:$W$2465,13,FALSE),IF($A$4="GB",VLOOKUP(B922,lingue!$A$1:$W$2465,15,FALSE),IF($A$4="E",VLOOKUP(B922,lingue!$A$1:$W$2465,21,FALSE),IF($A$4="PL",VLOOKUP(B922,lingue!$A$1:$W$2465,23,FALSE),IF($A$4="D",VLOOKUP(B922,lingue!$A$1:$W$2465,17,FALSE),IF($A$4="F",VLOOKUP(B922,lingue!$A$1:$W$2465,19,FALSE)))))))</f>
        <v xml:space="preserve">***FORNITO IN MULTIPLI DI 3/28 PZ*** </v>
      </c>
      <c r="F922" s="8"/>
      <c r="G922" s="23"/>
      <c r="H922" s="8"/>
      <c r="I922" s="24">
        <v>4355</v>
      </c>
      <c r="J922" s="25">
        <v>3</v>
      </c>
      <c r="K922" s="26">
        <v>28</v>
      </c>
      <c r="L922" s="27">
        <v>34.5</v>
      </c>
      <c r="M922" s="104"/>
    </row>
    <row r="923" spans="1:13" ht="21.75" customHeight="1" x14ac:dyDescent="0.25">
      <c r="A923" s="34" t="s">
        <v>669</v>
      </c>
      <c r="B923" s="82" t="s">
        <v>921</v>
      </c>
      <c r="C923" s="100"/>
      <c r="D923" s="8" t="str">
        <f>IF($A$4="I",VLOOKUP(B923,lingue!$A$1:$W$2465,12,FALSE),IF($A$4="GB",VLOOKUP(B923,lingue!$A$1:$W$2465,14,FALSE),IF($A$4="E",VLOOKUP(B923,lingue!$A$1:$W$2465,20,FALSE),IF($A$4="PL",VLOOKUP(B923,lingue!$A$1:$W$2465,22,FALSE),IF($A$4="D",VLOOKUP(B923,lingue!$A$1:$W$2465,16,FALSE),IF($A$4="F",VLOOKUP(B923,lingue!$A$1:$W$2465,18,FALSE)))))))</f>
        <v>CASSETTA IN POLIPROPILENE SERIE ZEUS MISURA 272-5 CON FONDO NERVATO A 45°-CAPACITA Lt=85 - DIM. MM  L=630 P=450 A=300 - COLORE: VERDE</v>
      </c>
      <c r="E923" s="23" t="str">
        <f>IF($A$4="I",VLOOKUP(B923,lingue!$A$1:$W$2465,13,FALSE),IF($A$4="GB",VLOOKUP(B923,lingue!$A$1:$W$2465,15,FALSE),IF($A$4="E",VLOOKUP(B923,lingue!$A$1:$W$2465,21,FALSE),IF($A$4="PL",VLOOKUP(B923,lingue!$A$1:$W$2465,23,FALSE),IF($A$4="D",VLOOKUP(B923,lingue!$A$1:$W$2465,17,FALSE),IF($A$4="F",VLOOKUP(B923,lingue!$A$1:$W$2465,19,FALSE)))))))</f>
        <v xml:space="preserve">***FORNITO IN MULTIPLI DI 3/28 PZ*** </v>
      </c>
      <c r="F923" s="8"/>
      <c r="G923" s="23"/>
      <c r="H923" s="8"/>
      <c r="I923" s="24">
        <v>4355</v>
      </c>
      <c r="J923" s="25">
        <v>3</v>
      </c>
      <c r="K923" s="26">
        <v>28</v>
      </c>
      <c r="L923" s="27">
        <v>34.5</v>
      </c>
      <c r="M923" s="104"/>
    </row>
    <row r="924" spans="1:13" ht="21.75" customHeight="1" x14ac:dyDescent="0.25">
      <c r="A924" s="34" t="s">
        <v>669</v>
      </c>
      <c r="B924" s="83" t="s">
        <v>922</v>
      </c>
      <c r="C924" s="100"/>
      <c r="D924" s="8" t="str">
        <f>IF($A$4="I",VLOOKUP(B924,lingue!$A$1:$W$2465,12,FALSE),IF($A$4="GB",VLOOKUP(B924,lingue!$A$1:$W$2465,14,FALSE),IF($A$4="E",VLOOKUP(B924,lingue!$A$1:$W$2465,20,FALSE),IF($A$4="PL",VLOOKUP(B924,lingue!$A$1:$W$2465,22,FALSE),IF($A$4="D",VLOOKUP(B924,lingue!$A$1:$W$2465,16,FALSE),IF($A$4="F",VLOOKUP(B924,lingue!$A$1:$W$2465,18,FALSE)))))))</f>
        <v>CASSETTA IN POLIPROPILENE SERIE ZEUS MISURA 272-5 CON FONDO NERVATO A 45°-CAPACITA Lt=85 - DIM. MM  L=630 P=450 A=300 - COLORE: ROSSO</v>
      </c>
      <c r="E924" s="23" t="str">
        <f>IF($A$4="I",VLOOKUP(B924,lingue!$A$1:$W$2465,13,FALSE),IF($A$4="GB",VLOOKUP(B924,lingue!$A$1:$W$2465,15,FALSE),IF($A$4="E",VLOOKUP(B924,lingue!$A$1:$W$2465,21,FALSE),IF($A$4="PL",VLOOKUP(B924,lingue!$A$1:$W$2465,23,FALSE),IF($A$4="D",VLOOKUP(B924,lingue!$A$1:$W$2465,17,FALSE),IF($A$4="F",VLOOKUP(B924,lingue!$A$1:$W$2465,19,FALSE)))))))</f>
        <v xml:space="preserve">***FORNITO IN MULTIPLI DI 3/28 PZ*** </v>
      </c>
      <c r="F924" s="8"/>
      <c r="G924" s="23"/>
      <c r="H924" s="8"/>
      <c r="I924" s="24">
        <v>4355</v>
      </c>
      <c r="J924" s="25">
        <v>3</v>
      </c>
      <c r="K924" s="26">
        <v>28</v>
      </c>
      <c r="L924" s="27">
        <v>34.5</v>
      </c>
      <c r="M924" s="104"/>
    </row>
    <row r="925" spans="1:13" ht="21.75" customHeight="1" x14ac:dyDescent="0.25">
      <c r="A925" s="34" t="s">
        <v>669</v>
      </c>
      <c r="B925" s="84" t="s">
        <v>923</v>
      </c>
      <c r="C925" s="100"/>
      <c r="D925" s="8" t="str">
        <f>IF($A$4="I",VLOOKUP(B925,lingue!$A$1:$W$2465,12,FALSE),IF($A$4="GB",VLOOKUP(B925,lingue!$A$1:$W$2465,14,FALSE),IF($A$4="E",VLOOKUP(B925,lingue!$A$1:$W$2465,20,FALSE),IF($A$4="PL",VLOOKUP(B925,lingue!$A$1:$W$2465,22,FALSE),IF($A$4="D",VLOOKUP(B925,lingue!$A$1:$W$2465,16,FALSE),IF($A$4="F",VLOOKUP(B925,lingue!$A$1:$W$2465,18,FALSE)))))))</f>
        <v>CASSETTA IN POLIPROPILENE SERIE ZEUS MISURA 272-5 CON FONDO NERVATO A 45°-CAPACITA Lt=85 - DIM. MM  L=630 P=450 A=300 - COLORE: BLU</v>
      </c>
      <c r="E925" s="23" t="str">
        <f>IF($A$4="I",VLOOKUP(B925,lingue!$A$1:$W$2465,13,FALSE),IF($A$4="GB",VLOOKUP(B925,lingue!$A$1:$W$2465,15,FALSE),IF($A$4="E",VLOOKUP(B925,lingue!$A$1:$W$2465,21,FALSE),IF($A$4="PL",VLOOKUP(B925,lingue!$A$1:$W$2465,23,FALSE),IF($A$4="D",VLOOKUP(B925,lingue!$A$1:$W$2465,17,FALSE),IF($A$4="F",VLOOKUP(B925,lingue!$A$1:$W$2465,19,FALSE)))))))</f>
        <v xml:space="preserve">***FORNITO IN MULTIPLI DI 3/28 PZ*** </v>
      </c>
      <c r="F925" s="8"/>
      <c r="G925" s="23"/>
      <c r="H925" s="8"/>
      <c r="I925" s="24">
        <v>4355</v>
      </c>
      <c r="J925" s="25">
        <v>3</v>
      </c>
      <c r="K925" s="26">
        <v>28</v>
      </c>
      <c r="L925" s="27">
        <v>34.5</v>
      </c>
      <c r="M925" s="104"/>
    </row>
    <row r="926" spans="1:13" ht="21.75" customHeight="1" x14ac:dyDescent="0.25">
      <c r="A926" s="34" t="s">
        <v>669</v>
      </c>
      <c r="B926" s="70" t="s">
        <v>924</v>
      </c>
      <c r="C926" s="100"/>
      <c r="D926" s="8" t="str">
        <f>IF($A$4="I",VLOOKUP(B926,lingue!$A$1:$W$2465,12,FALSE),IF($A$4="GB",VLOOKUP(B926,lingue!$A$1:$W$2465,14,FALSE),IF($A$4="E",VLOOKUP(B926,lingue!$A$1:$W$2465,20,FALSE),IF($A$4="PL",VLOOKUP(B926,lingue!$A$1:$W$2465,22,FALSE),IF($A$4="D",VLOOKUP(B926,lingue!$A$1:$W$2465,16,FALSE),IF($A$4="F",VLOOKUP(B926,lingue!$A$1:$W$2465,18,FALSE)))))))</f>
        <v>CASSETTA IN POLIPROPILENE SERIE ZEUS MISURA 272-5 CON FONDO NERVATO A 45°-CAPACITA Lt=85 - DIM. MM  L=630 P=450 A=300 - COLORE: GIALLO</v>
      </c>
      <c r="E926" s="23" t="str">
        <f>IF($A$4="I",VLOOKUP(B926,lingue!$A$1:$W$2465,13,FALSE),IF($A$4="GB",VLOOKUP(B926,lingue!$A$1:$W$2465,15,FALSE),IF($A$4="E",VLOOKUP(B926,lingue!$A$1:$W$2465,21,FALSE),IF($A$4="PL",VLOOKUP(B926,lingue!$A$1:$W$2465,23,FALSE),IF($A$4="D",VLOOKUP(B926,lingue!$A$1:$W$2465,17,FALSE),IF($A$4="F",VLOOKUP(B926,lingue!$A$1:$W$2465,19,FALSE)))))))</f>
        <v xml:space="preserve">***FORNITO IN MULTIPLI DI 3/28 PZ*** </v>
      </c>
      <c r="F926" s="8"/>
      <c r="G926" s="23"/>
      <c r="H926" s="8"/>
      <c r="I926" s="24">
        <v>4355</v>
      </c>
      <c r="J926" s="25">
        <v>3</v>
      </c>
      <c r="K926" s="26">
        <v>28</v>
      </c>
      <c r="L926" s="27">
        <v>34.5</v>
      </c>
      <c r="M926" s="104"/>
    </row>
    <row r="927" spans="1:13" ht="21.75" customHeight="1" x14ac:dyDescent="0.25">
      <c r="A927" s="34" t="s">
        <v>669</v>
      </c>
      <c r="B927" s="78" t="s">
        <v>16707</v>
      </c>
      <c r="C927" s="100"/>
      <c r="D927" s="8" t="str">
        <f>IF($A$4="I",VLOOKUP(B927,lingue!$A$1:$W$2465,12,FALSE),IF($A$4="GB",VLOOKUP(B927,lingue!$A$1:$W$2465,14,FALSE),IF($A$4="E",VLOOKUP(B927,lingue!$A$1:$W$2465,20,FALSE),IF($A$4="PL",VLOOKUP(B927,lingue!$A$1:$W$2465,22,FALSE),IF($A$4="D",VLOOKUP(B927,lingue!$A$1:$W$2465,16,FALSE),IF($A$4="F",VLOOKUP(B927,lingue!$A$1:$W$2465,18,FALSE)))))))</f>
        <v>CASSETTA IN POLIPROPILENE CONDUTTIVO SERIE ZEUS MISURA 272-5 CON FONDO NERVATO A 45°-CAPACITA Lt=85 - DIM. MM  L=630 P=450 A=300 - COLORE: NERO</v>
      </c>
      <c r="E927" s="23"/>
      <c r="F927" s="29">
        <v>200</v>
      </c>
      <c r="G927" s="23"/>
      <c r="H927" s="8"/>
      <c r="I927" s="24">
        <v>4878</v>
      </c>
      <c r="J927" s="25">
        <v>3</v>
      </c>
      <c r="K927" s="26">
        <v>28</v>
      </c>
      <c r="L927" s="27">
        <v>57.5</v>
      </c>
      <c r="M927" s="104" t="s">
        <v>16923</v>
      </c>
    </row>
    <row r="928" spans="1:13" ht="21.75" customHeight="1" x14ac:dyDescent="0.25">
      <c r="A928" s="34" t="s">
        <v>669</v>
      </c>
      <c r="B928" s="80" t="s">
        <v>16709</v>
      </c>
      <c r="C928" s="100"/>
      <c r="D928" s="8" t="str">
        <f>IF($A$4="I",VLOOKUP(B928,lingue!$A$1:$W$2465,12,FALSE),IF($A$4="GB",VLOOKUP(B928,lingue!$A$1:$W$2465,14,FALSE),IF($A$4="E",VLOOKUP(B928,lingue!$A$1:$W$2465,20,FALSE),IF($A$4="PL",VLOOKUP(B928,lingue!$A$1:$W$2465,22,FALSE),IF($A$4="D",VLOOKUP(B928,lingue!$A$1:$W$2465,16,FALSE),IF($A$4="F",VLOOKUP(B928,lingue!$A$1:$W$2465,18,FALSE)))))))</f>
        <v>CASSETTA IN ECOGREEN SERIE ZEUS MISURA 272-5 CON FONDO NERVATO A 45°-CAPACITA Lt=85 - DIM. MM  L=630 P=450 A=300 - COLORE: GRIGIO SCURO</v>
      </c>
      <c r="E928" s="23"/>
      <c r="F928" s="8"/>
      <c r="G928" s="23"/>
      <c r="H928" s="8"/>
      <c r="I928" s="24">
        <v>4551</v>
      </c>
      <c r="J928" s="25">
        <v>3</v>
      </c>
      <c r="K928" s="26">
        <v>28</v>
      </c>
      <c r="L928" s="27">
        <v>29.33</v>
      </c>
      <c r="M928" s="104" t="s">
        <v>16923</v>
      </c>
    </row>
    <row r="929" spans="1:14" ht="21.75" customHeight="1" x14ac:dyDescent="0.25">
      <c r="A929" s="34" t="s">
        <v>669</v>
      </c>
      <c r="B929" s="79" t="s">
        <v>925</v>
      </c>
      <c r="C929" s="100"/>
      <c r="D929" s="8" t="str">
        <f>IF($A$4="I",VLOOKUP(B929,lingue!$A$1:$W$2465,12,FALSE),IF($A$4="GB",VLOOKUP(B929,lingue!$A$1:$W$2465,14,FALSE),IF($A$4="E",VLOOKUP(B929,lingue!$A$1:$W$2465,20,FALSE),IF($A$4="PL",VLOOKUP(B929,lingue!$A$1:$W$2465,22,FALSE),IF($A$4="D",VLOOKUP(B929,lingue!$A$1:$W$2465,16,FALSE),IF($A$4="F",VLOOKUP(B929,lingue!$A$1:$W$2465,18,FALSE)))))))</f>
        <v>CASSETTA IN POLIPROPILENE SERIE ZEUS MISURA 272-3A2 CON FONDO NERVATO-CAPACITA Lt=8.7 - DIM. MM  L=300 P=200 A=145 - COLORE: GRIGIO SCURO</v>
      </c>
      <c r="E929" s="23" t="str">
        <f>IF($A$4="I",VLOOKUP(B929,lingue!$A$1:$W$2465,13,FALSE),IF($A$4="GB",VLOOKUP(B929,lingue!$A$1:$W$2465,15,FALSE),IF($A$4="E",VLOOKUP(B929,lingue!$A$1:$W$2465,21,FALSE),IF($A$4="PL",VLOOKUP(B929,lingue!$A$1:$W$2465,23,FALSE),IF($A$4="D",VLOOKUP(B929,lingue!$A$1:$W$2465,17,FALSE),IF($A$4="F",VLOOKUP(B929,lingue!$A$1:$W$2465,19,FALSE)))))))</f>
        <v xml:space="preserve">***FORNITO IN MULTIPLI DI 21/252 PZ*** </v>
      </c>
      <c r="F929" s="8"/>
      <c r="G929" s="23"/>
      <c r="H929" s="8"/>
      <c r="I929" s="24">
        <v>522</v>
      </c>
      <c r="J929" s="25">
        <v>21</v>
      </c>
      <c r="K929" s="26">
        <v>252</v>
      </c>
      <c r="L929" s="27">
        <v>5.41</v>
      </c>
      <c r="M929" s="104"/>
    </row>
    <row r="930" spans="1:14" ht="21.75" customHeight="1" x14ac:dyDescent="0.25">
      <c r="A930" s="34" t="s">
        <v>669</v>
      </c>
      <c r="B930" s="82" t="s">
        <v>926</v>
      </c>
      <c r="C930" s="100"/>
      <c r="D930" s="8" t="str">
        <f>IF($A$4="I",VLOOKUP(B930,lingue!$A$1:$W$2465,12,FALSE),IF($A$4="GB",VLOOKUP(B930,lingue!$A$1:$W$2465,14,FALSE),IF($A$4="E",VLOOKUP(B930,lingue!$A$1:$W$2465,20,FALSE),IF($A$4="PL",VLOOKUP(B930,lingue!$A$1:$W$2465,22,FALSE),IF($A$4="D",VLOOKUP(B930,lingue!$A$1:$W$2465,16,FALSE),IF($A$4="F",VLOOKUP(B930,lingue!$A$1:$W$2465,18,FALSE)))))))</f>
        <v>CASSETTA IN POLIPROPILENE SERIE ZEUS MISURA 272-3A2 CON FONDO NERVATO-CAPACITA Lt=8.7 - DIM. MM  L=300 P=200 A=145 - COLORE: VERDE</v>
      </c>
      <c r="E930" s="23" t="str">
        <f>IF($A$4="I",VLOOKUP(B930,lingue!$A$1:$W$2465,13,FALSE),IF($A$4="GB",VLOOKUP(B930,lingue!$A$1:$W$2465,15,FALSE),IF($A$4="E",VLOOKUP(B930,lingue!$A$1:$W$2465,21,FALSE),IF($A$4="PL",VLOOKUP(B930,lingue!$A$1:$W$2465,23,FALSE),IF($A$4="D",VLOOKUP(B930,lingue!$A$1:$W$2465,17,FALSE),IF($A$4="F",VLOOKUP(B930,lingue!$A$1:$W$2465,19,FALSE)))))))</f>
        <v xml:space="preserve">***FORNITO IN MULTIPLI DI 21/252 PZ*** </v>
      </c>
      <c r="F930" s="8"/>
      <c r="G930" s="23"/>
      <c r="H930" s="8"/>
      <c r="I930" s="24">
        <v>522</v>
      </c>
      <c r="J930" s="25">
        <v>21</v>
      </c>
      <c r="K930" s="26">
        <v>252</v>
      </c>
      <c r="L930" s="27">
        <v>5.41</v>
      </c>
      <c r="M930" s="104"/>
    </row>
    <row r="931" spans="1:14" ht="21.75" customHeight="1" x14ac:dyDescent="0.25">
      <c r="A931" s="34" t="s">
        <v>669</v>
      </c>
      <c r="B931" s="83" t="s">
        <v>927</v>
      </c>
      <c r="C931" s="100"/>
      <c r="D931" s="8" t="str">
        <f>IF($A$4="I",VLOOKUP(B931,lingue!$A$1:$W$2465,12,FALSE),IF($A$4="GB",VLOOKUP(B931,lingue!$A$1:$W$2465,14,FALSE),IF($A$4="E",VLOOKUP(B931,lingue!$A$1:$W$2465,20,FALSE),IF($A$4="PL",VLOOKUP(B931,lingue!$A$1:$W$2465,22,FALSE),IF($A$4="D",VLOOKUP(B931,lingue!$A$1:$W$2465,16,FALSE),IF($A$4="F",VLOOKUP(B931,lingue!$A$1:$W$2465,18,FALSE)))))))</f>
        <v>CASSETTA IN POLIPROPILENE SERIE ZEUS MISURA 272-3A2 CON FONDO NERVATO-CAPACITA Lt=8.7 - DIM. MM  L=300 P=200 A=145 - COLORE: ROSSO</v>
      </c>
      <c r="E931" s="23" t="str">
        <f>IF($A$4="I",VLOOKUP(B931,lingue!$A$1:$W$2465,13,FALSE),IF($A$4="GB",VLOOKUP(B931,lingue!$A$1:$W$2465,15,FALSE),IF($A$4="E",VLOOKUP(B931,lingue!$A$1:$W$2465,21,FALSE),IF($A$4="PL",VLOOKUP(B931,lingue!$A$1:$W$2465,23,FALSE),IF($A$4="D",VLOOKUP(B931,lingue!$A$1:$W$2465,17,FALSE),IF($A$4="F",VLOOKUP(B931,lingue!$A$1:$W$2465,19,FALSE)))))))</f>
        <v xml:space="preserve">***FORNITO IN MULTIPLI DI 21/252 PZ*** </v>
      </c>
      <c r="F931" s="8"/>
      <c r="G931" s="23"/>
      <c r="H931" s="8"/>
      <c r="I931" s="24">
        <v>522</v>
      </c>
      <c r="J931" s="25">
        <v>21</v>
      </c>
      <c r="K931" s="26">
        <v>252</v>
      </c>
      <c r="L931" s="27">
        <v>5.41</v>
      </c>
      <c r="M931" s="104"/>
    </row>
    <row r="932" spans="1:14" ht="21.75" customHeight="1" x14ac:dyDescent="0.25">
      <c r="A932" s="34" t="s">
        <v>669</v>
      </c>
      <c r="B932" s="84" t="s">
        <v>928</v>
      </c>
      <c r="C932" s="100"/>
      <c r="D932" s="8" t="str">
        <f>IF($A$4="I",VLOOKUP(B932,lingue!$A$1:$W$2465,12,FALSE),IF($A$4="GB",VLOOKUP(B932,lingue!$A$1:$W$2465,14,FALSE),IF($A$4="E",VLOOKUP(B932,lingue!$A$1:$W$2465,20,FALSE),IF($A$4="PL",VLOOKUP(B932,lingue!$A$1:$W$2465,22,FALSE),IF($A$4="D",VLOOKUP(B932,lingue!$A$1:$W$2465,16,FALSE),IF($A$4="F",VLOOKUP(B932,lingue!$A$1:$W$2465,18,FALSE)))))))</f>
        <v>CASSETTA IN POLIPROPILENE SERIE ZEUS MISURA 272-3A2 CON FONDO NERVATO-CAPACITA Lt=8.7 - DIM. MM  L=300 P=200 A=145 - COLORE: BLU</v>
      </c>
      <c r="E932" s="23" t="str">
        <f>IF($A$4="I",VLOOKUP(B932,lingue!$A$1:$W$2465,13,FALSE),IF($A$4="GB",VLOOKUP(B932,lingue!$A$1:$W$2465,15,FALSE),IF($A$4="E",VLOOKUP(B932,lingue!$A$1:$W$2465,21,FALSE),IF($A$4="PL",VLOOKUP(B932,lingue!$A$1:$W$2465,23,FALSE),IF($A$4="D",VLOOKUP(B932,lingue!$A$1:$W$2465,17,FALSE),IF($A$4="F",VLOOKUP(B932,lingue!$A$1:$W$2465,19,FALSE)))))))</f>
        <v xml:space="preserve">***FORNITO IN MULTIPLI DI 21/252 PZ*** </v>
      </c>
      <c r="F932" s="8"/>
      <c r="G932" s="23"/>
      <c r="H932" s="8"/>
      <c r="I932" s="24">
        <v>522</v>
      </c>
      <c r="J932" s="25">
        <v>21</v>
      </c>
      <c r="K932" s="26">
        <v>252</v>
      </c>
      <c r="L932" s="27">
        <v>5.41</v>
      </c>
      <c r="M932" s="104"/>
    </row>
    <row r="933" spans="1:14" ht="21.75" customHeight="1" x14ac:dyDescent="0.25">
      <c r="A933" s="34" t="s">
        <v>669</v>
      </c>
      <c r="B933" s="70" t="s">
        <v>929</v>
      </c>
      <c r="C933" s="100"/>
      <c r="D933" s="8" t="str">
        <f>IF($A$4="I",VLOOKUP(B933,lingue!$A$1:$W$2465,12,FALSE),IF($A$4="GB",VLOOKUP(B933,lingue!$A$1:$W$2465,14,FALSE),IF($A$4="E",VLOOKUP(B933,lingue!$A$1:$W$2465,20,FALSE),IF($A$4="PL",VLOOKUP(B933,lingue!$A$1:$W$2465,22,FALSE),IF($A$4="D",VLOOKUP(B933,lingue!$A$1:$W$2465,16,FALSE),IF($A$4="F",VLOOKUP(B933,lingue!$A$1:$W$2465,18,FALSE)))))))</f>
        <v>CASSETTA IN POLIPROPILENE SERIE ZEUS MISURA 272-3A2 CON FONDO NERVATO-CAPACITA Lt=8.7 - DIM. MM  L=300 P=200 A=145 - COLORE: GIALLO</v>
      </c>
      <c r="E933" s="23" t="str">
        <f>IF($A$4="I",VLOOKUP(B933,lingue!$A$1:$W$2465,13,FALSE),IF($A$4="GB",VLOOKUP(B933,lingue!$A$1:$W$2465,15,FALSE),IF($A$4="E",VLOOKUP(B933,lingue!$A$1:$W$2465,21,FALSE),IF($A$4="PL",VLOOKUP(B933,lingue!$A$1:$W$2465,23,FALSE),IF($A$4="D",VLOOKUP(B933,lingue!$A$1:$W$2465,17,FALSE),IF($A$4="F",VLOOKUP(B933,lingue!$A$1:$W$2465,19,FALSE)))))))</f>
        <v xml:space="preserve">***FORNITO IN MULTIPLI DI 21/252 PZ*** </v>
      </c>
      <c r="F933" s="8"/>
      <c r="G933" s="23"/>
      <c r="H933" s="8"/>
      <c r="I933" s="24">
        <v>522</v>
      </c>
      <c r="J933" s="25">
        <v>21</v>
      </c>
      <c r="K933" s="26">
        <v>252</v>
      </c>
      <c r="L933" s="27">
        <v>5.41</v>
      </c>
      <c r="M933" s="104"/>
    </row>
    <row r="934" spans="1:14" ht="21.75" customHeight="1" x14ac:dyDescent="0.25">
      <c r="A934" s="34" t="s">
        <v>669</v>
      </c>
      <c r="B934" s="78" t="s">
        <v>930</v>
      </c>
      <c r="C934" s="100" t="s">
        <v>16923</v>
      </c>
      <c r="D934" s="8" t="str">
        <f>IF($A$4="I",VLOOKUP(B934,lingue!$A$1:$W$2465,12,FALSE),IF($A$4="GB",VLOOKUP(B934,lingue!$A$1:$W$2465,14,FALSE),IF($A$4="E",VLOOKUP(B934,lingue!$A$1:$W$2465,20,FALSE),IF($A$4="PL",VLOOKUP(B934,lingue!$A$1:$W$2465,22,FALSE),IF($A$4="D",VLOOKUP(B934,lingue!$A$1:$W$2465,16,FALSE),IF($A$4="F",VLOOKUP(B934,lingue!$A$1:$W$2465,18,FALSE)))))))</f>
        <v>CASSETTA IN POLIPROPILENE CONDUTTIVO SERIE ZEUS MISURA 272-3A2 CON FONDO NERVATO-CAPACITA Lt=8.7 - DIM. MM  L=300 P=200 A=145 - COLORE: NERO</v>
      </c>
      <c r="E934" s="23" t="str">
        <f>IF($A$4="I",VLOOKUP(B934,lingue!$A$1:$W$2465,13,FALSE),IF($A$4="GB",VLOOKUP(B934,lingue!$A$1:$W$2465,15,FALSE),IF($A$4="E",VLOOKUP(B934,lingue!$A$1:$W$2465,21,FALSE),IF($A$4="PL",VLOOKUP(B934,lingue!$A$1:$W$2465,23,FALSE),IF($A$4="D",VLOOKUP(B934,lingue!$A$1:$W$2465,17,FALSE),IF($A$4="F",VLOOKUP(B934,lingue!$A$1:$W$2465,19,FALSE)))))))</f>
        <v xml:space="preserve">***FORNITO IN MULTIPLI DI 21/252 PZ*** </v>
      </c>
      <c r="F934" s="8"/>
      <c r="G934" s="23"/>
      <c r="H934" s="8"/>
      <c r="I934" s="24">
        <v>585</v>
      </c>
      <c r="J934" s="25">
        <v>21</v>
      </c>
      <c r="K934" s="26">
        <v>252</v>
      </c>
      <c r="L934" s="27">
        <v>9.15</v>
      </c>
      <c r="M934" s="104" t="s">
        <v>16923</v>
      </c>
      <c r="N934" s="77"/>
    </row>
    <row r="935" spans="1:14" ht="21.75" customHeight="1" x14ac:dyDescent="0.25">
      <c r="A935" s="34" t="s">
        <v>669</v>
      </c>
      <c r="B935" s="80" t="s">
        <v>16710</v>
      </c>
      <c r="C935" s="100"/>
      <c r="D935" s="8" t="str">
        <f>IF($A$4="I",VLOOKUP(B935,lingue!$A$1:$W$2465,12,FALSE),IF($A$4="GB",VLOOKUP(B935,lingue!$A$1:$W$2465,14,FALSE),IF($A$4="E",VLOOKUP(B935,lingue!$A$1:$W$2465,20,FALSE),IF($A$4="PL",VLOOKUP(B935,lingue!$A$1:$W$2465,22,FALSE),IF($A$4="D",VLOOKUP(B935,lingue!$A$1:$W$2465,16,FALSE),IF($A$4="F",VLOOKUP(B935,lingue!$A$1:$W$2465,18,FALSE)))))))</f>
        <v>CASSETTA IN ECOGREEN SERIE ZEUS MISURA 272-3A2 CON FONDO NERVATO-CAPACITA Lt=8.7 - DIM. MM  L=300 P=200 A=145 - COLORE: GRIGIO SCURO</v>
      </c>
      <c r="E935" s="23"/>
      <c r="F935" s="8"/>
      <c r="G935" s="23"/>
      <c r="H935" s="8"/>
      <c r="I935" s="24">
        <v>545</v>
      </c>
      <c r="J935" s="25">
        <v>21</v>
      </c>
      <c r="K935" s="26">
        <v>252</v>
      </c>
      <c r="L935" s="27">
        <v>4.5999999999999996</v>
      </c>
      <c r="M935" s="104" t="s">
        <v>16923</v>
      </c>
    </row>
    <row r="936" spans="1:14" ht="21.75" customHeight="1" x14ac:dyDescent="0.25">
      <c r="A936" s="34" t="s">
        <v>669</v>
      </c>
      <c r="B936" s="79" t="s">
        <v>931</v>
      </c>
      <c r="C936" s="100"/>
      <c r="D936" s="8" t="str">
        <f>IF($A$4="I",VLOOKUP(B936,lingue!$A$1:$W$2465,12,FALSE),IF($A$4="GB",VLOOKUP(B936,lingue!$A$1:$W$2465,14,FALSE),IF($A$4="E",VLOOKUP(B936,lingue!$A$1:$W$2465,20,FALSE),IF($A$4="PL",VLOOKUP(B936,lingue!$A$1:$W$2465,22,FALSE),IF($A$4="D",VLOOKUP(B936,lingue!$A$1:$W$2465,16,FALSE),IF($A$4="F",VLOOKUP(B936,lingue!$A$1:$W$2465,18,FALSE)))))))</f>
        <v>CASSETTA IN POLIPROPILENE SERIE ZEUS MISURA 272-4A2 CON FONDO NERVATO-CAPACITA Lt=16.2 - DIM. MM  L=450 P=300 A=120 - COLORE: GRIGIO SCURO</v>
      </c>
      <c r="E936" s="23" t="str">
        <f>IF($A$4="I",VLOOKUP(B936,lingue!$A$1:$W$2465,13,FALSE),IF($A$4="GB",VLOOKUP(B936,lingue!$A$1:$W$2465,15,FALSE),IF($A$4="E",VLOOKUP(B936,lingue!$A$1:$W$2465,21,FALSE),IF($A$4="PL",VLOOKUP(B936,lingue!$A$1:$W$2465,23,FALSE),IF($A$4="D",VLOOKUP(B936,lingue!$A$1:$W$2465,17,FALSE),IF($A$4="F",VLOOKUP(B936,lingue!$A$1:$W$2465,19,FALSE)))))))</f>
        <v xml:space="preserve">***FORNITO IN MULTIPLI DI 16/128 PZ*** </v>
      </c>
      <c r="F936" s="8"/>
      <c r="G936" s="23"/>
      <c r="H936" s="8"/>
      <c r="I936" s="24">
        <v>972</v>
      </c>
      <c r="J936" s="25">
        <v>16</v>
      </c>
      <c r="K936" s="26">
        <v>128</v>
      </c>
      <c r="L936" s="27">
        <v>9.35</v>
      </c>
      <c r="M936" s="104"/>
    </row>
    <row r="937" spans="1:14" ht="21.75" customHeight="1" x14ac:dyDescent="0.25">
      <c r="A937" s="34" t="s">
        <v>669</v>
      </c>
      <c r="B937" s="82" t="s">
        <v>932</v>
      </c>
      <c r="C937" s="100"/>
      <c r="D937" s="8" t="str">
        <f>IF($A$4="I",VLOOKUP(B937,lingue!$A$1:$W$2465,12,FALSE),IF($A$4="GB",VLOOKUP(B937,lingue!$A$1:$W$2465,14,FALSE),IF($A$4="E",VLOOKUP(B937,lingue!$A$1:$W$2465,20,FALSE),IF($A$4="PL",VLOOKUP(B937,lingue!$A$1:$W$2465,22,FALSE),IF($A$4="D",VLOOKUP(B937,lingue!$A$1:$W$2465,16,FALSE),IF($A$4="F",VLOOKUP(B937,lingue!$A$1:$W$2465,18,FALSE)))))))</f>
        <v>CASSETTA IN POLIPROPILENE SERIE ZEUS MISURA 272-4A2 CON FONDO NERVATO-CAPACITA Lt=16.2 - DIM. MM  L=450 P=300 A=120 - COLORE: VERDE</v>
      </c>
      <c r="E937" s="23" t="str">
        <f>IF($A$4="I",VLOOKUP(B937,lingue!$A$1:$W$2465,13,FALSE),IF($A$4="GB",VLOOKUP(B937,lingue!$A$1:$W$2465,15,FALSE),IF($A$4="E",VLOOKUP(B937,lingue!$A$1:$W$2465,21,FALSE),IF($A$4="PL",VLOOKUP(B937,lingue!$A$1:$W$2465,23,FALSE),IF($A$4="D",VLOOKUP(B937,lingue!$A$1:$W$2465,17,FALSE),IF($A$4="F",VLOOKUP(B937,lingue!$A$1:$W$2465,19,FALSE)))))))</f>
        <v xml:space="preserve">***FORNITO IN MULTIPLI DI 16/128 PZ*** </v>
      </c>
      <c r="F937" s="8"/>
      <c r="G937" s="23"/>
      <c r="H937" s="8"/>
      <c r="I937" s="24">
        <v>972</v>
      </c>
      <c r="J937" s="25">
        <v>16</v>
      </c>
      <c r="K937" s="26">
        <v>128</v>
      </c>
      <c r="L937" s="27">
        <v>9.35</v>
      </c>
      <c r="M937" s="104"/>
    </row>
    <row r="938" spans="1:14" ht="21.75" customHeight="1" x14ac:dyDescent="0.25">
      <c r="A938" s="34" t="s">
        <v>669</v>
      </c>
      <c r="B938" s="83" t="s">
        <v>933</v>
      </c>
      <c r="C938" s="100"/>
      <c r="D938" s="8" t="str">
        <f>IF($A$4="I",VLOOKUP(B938,lingue!$A$1:$W$2465,12,FALSE),IF($A$4="GB",VLOOKUP(B938,lingue!$A$1:$W$2465,14,FALSE),IF($A$4="E",VLOOKUP(B938,lingue!$A$1:$W$2465,20,FALSE),IF($A$4="PL",VLOOKUP(B938,lingue!$A$1:$W$2465,22,FALSE),IF($A$4="D",VLOOKUP(B938,lingue!$A$1:$W$2465,16,FALSE),IF($A$4="F",VLOOKUP(B938,lingue!$A$1:$W$2465,18,FALSE)))))))</f>
        <v>CASSETTA IN POLIPROPILENE SERIE ZEUS MISURA 272-4A2 CON FONDO NERVATO-CAPACITA Lt=16.2 - DIM. MM  L=450 P=300 A=120 - COLORE: ROSSO</v>
      </c>
      <c r="E938" s="23" t="str">
        <f>IF($A$4="I",VLOOKUP(B938,lingue!$A$1:$W$2465,13,FALSE),IF($A$4="GB",VLOOKUP(B938,lingue!$A$1:$W$2465,15,FALSE),IF($A$4="E",VLOOKUP(B938,lingue!$A$1:$W$2465,21,FALSE),IF($A$4="PL",VLOOKUP(B938,lingue!$A$1:$W$2465,23,FALSE),IF($A$4="D",VLOOKUP(B938,lingue!$A$1:$W$2465,17,FALSE),IF($A$4="F",VLOOKUP(B938,lingue!$A$1:$W$2465,19,FALSE)))))))</f>
        <v xml:space="preserve">***FORNITO IN MULTIPLI DI 16/128 PZ*** </v>
      </c>
      <c r="F938" s="8"/>
      <c r="G938" s="23"/>
      <c r="H938" s="8"/>
      <c r="I938" s="24">
        <v>972</v>
      </c>
      <c r="J938" s="25">
        <v>16</v>
      </c>
      <c r="K938" s="26">
        <v>128</v>
      </c>
      <c r="L938" s="27">
        <v>9.35</v>
      </c>
      <c r="M938" s="104"/>
    </row>
    <row r="939" spans="1:14" ht="21.75" customHeight="1" x14ac:dyDescent="0.25">
      <c r="A939" s="34" t="s">
        <v>669</v>
      </c>
      <c r="B939" s="84" t="s">
        <v>934</v>
      </c>
      <c r="C939" s="100"/>
      <c r="D939" s="8" t="str">
        <f>IF($A$4="I",VLOOKUP(B939,lingue!$A$1:$W$2465,12,FALSE),IF($A$4="GB",VLOOKUP(B939,lingue!$A$1:$W$2465,14,FALSE),IF($A$4="E",VLOOKUP(B939,lingue!$A$1:$W$2465,20,FALSE),IF($A$4="PL",VLOOKUP(B939,lingue!$A$1:$W$2465,22,FALSE),IF($A$4="D",VLOOKUP(B939,lingue!$A$1:$W$2465,16,FALSE),IF($A$4="F",VLOOKUP(B939,lingue!$A$1:$W$2465,18,FALSE)))))))</f>
        <v>CASSETTA IN POLIPROPILENE SERIE ZEUS MISURA 272-4A2 CON FONDO NERVATO-CAPACITA Lt=16.2 - DIM. MM  L=450 P=300 A=120 - COLORE: BLU</v>
      </c>
      <c r="E939" s="23" t="str">
        <f>IF($A$4="I",VLOOKUP(B939,lingue!$A$1:$W$2465,13,FALSE),IF($A$4="GB",VLOOKUP(B939,lingue!$A$1:$W$2465,15,FALSE),IF($A$4="E",VLOOKUP(B939,lingue!$A$1:$W$2465,21,FALSE),IF($A$4="PL",VLOOKUP(B939,lingue!$A$1:$W$2465,23,FALSE),IF($A$4="D",VLOOKUP(B939,lingue!$A$1:$W$2465,17,FALSE),IF($A$4="F",VLOOKUP(B939,lingue!$A$1:$W$2465,19,FALSE)))))))</f>
        <v xml:space="preserve">***FORNITO IN MULTIPLI DI 16/128 PZ*** </v>
      </c>
      <c r="F939" s="8"/>
      <c r="G939" s="23"/>
      <c r="H939" s="8"/>
      <c r="I939" s="24">
        <v>972</v>
      </c>
      <c r="J939" s="25">
        <v>16</v>
      </c>
      <c r="K939" s="26">
        <v>128</v>
      </c>
      <c r="L939" s="27">
        <v>9.35</v>
      </c>
      <c r="M939" s="104"/>
    </row>
    <row r="940" spans="1:14" ht="21.75" customHeight="1" x14ac:dyDescent="0.25">
      <c r="A940" s="34" t="s">
        <v>669</v>
      </c>
      <c r="B940" s="70" t="s">
        <v>935</v>
      </c>
      <c r="C940" s="100"/>
      <c r="D940" s="8" t="str">
        <f>IF($A$4="I",VLOOKUP(B940,lingue!$A$1:$W$2465,12,FALSE),IF($A$4="GB",VLOOKUP(B940,lingue!$A$1:$W$2465,14,FALSE),IF($A$4="E",VLOOKUP(B940,lingue!$A$1:$W$2465,20,FALSE),IF($A$4="PL",VLOOKUP(B940,lingue!$A$1:$W$2465,22,FALSE),IF($A$4="D",VLOOKUP(B940,lingue!$A$1:$W$2465,16,FALSE),IF($A$4="F",VLOOKUP(B940,lingue!$A$1:$W$2465,18,FALSE)))))))</f>
        <v>CASSETTA IN POLIPROPILENE SERIE ZEUS MISURA 272-4A2 CON FONDO NERVATO-CAPACITA Lt=16.2 - DIM. MM  L=450 P=300 A=120 - COLORE: GIALLO</v>
      </c>
      <c r="E940" s="23" t="str">
        <f>IF($A$4="I",VLOOKUP(B940,lingue!$A$1:$W$2465,13,FALSE),IF($A$4="GB",VLOOKUP(B940,lingue!$A$1:$W$2465,15,FALSE),IF($A$4="E",VLOOKUP(B940,lingue!$A$1:$W$2465,21,FALSE),IF($A$4="PL",VLOOKUP(B940,lingue!$A$1:$W$2465,23,FALSE),IF($A$4="D",VLOOKUP(B940,lingue!$A$1:$W$2465,17,FALSE),IF($A$4="F",VLOOKUP(B940,lingue!$A$1:$W$2465,19,FALSE)))))))</f>
        <v xml:space="preserve">***FORNITO IN MULTIPLI DI 16/128 PZ*** </v>
      </c>
      <c r="F940" s="8"/>
      <c r="G940" s="23"/>
      <c r="H940" s="8"/>
      <c r="I940" s="24">
        <v>972</v>
      </c>
      <c r="J940" s="25">
        <v>16</v>
      </c>
      <c r="K940" s="26">
        <v>128</v>
      </c>
      <c r="L940" s="27">
        <v>9.35</v>
      </c>
      <c r="M940" s="104"/>
    </row>
    <row r="941" spans="1:14" ht="21.75" customHeight="1" x14ac:dyDescent="0.25">
      <c r="A941" s="34" t="s">
        <v>669</v>
      </c>
      <c r="B941" s="78" t="s">
        <v>936</v>
      </c>
      <c r="C941" s="100" t="s">
        <v>16923</v>
      </c>
      <c r="D941" s="8" t="str">
        <f>IF($A$4="I",VLOOKUP(B941,lingue!$A$1:$W$2465,12,FALSE),IF($A$4="GB",VLOOKUP(B941,lingue!$A$1:$W$2465,14,FALSE),IF($A$4="E",VLOOKUP(B941,lingue!$A$1:$W$2465,20,FALSE),IF($A$4="PL",VLOOKUP(B941,lingue!$A$1:$W$2465,22,FALSE),IF($A$4="D",VLOOKUP(B941,lingue!$A$1:$W$2465,16,FALSE),IF($A$4="F",VLOOKUP(B941,lingue!$A$1:$W$2465,18,FALSE)))))))</f>
        <v>CASSETTA IN POLIPROPILENE CONDUTTIVO SERIE ZEUS MISURA 272-4A2 CON FONDO NERVATO-CAPACITA Lt=16.2 - DIM. MM  L=450 P=300 A=120 - COLORE: NERO</v>
      </c>
      <c r="E941" s="23" t="str">
        <f>IF($A$4="I",VLOOKUP(B941,lingue!$A$1:$W$2465,13,FALSE),IF($A$4="GB",VLOOKUP(B941,lingue!$A$1:$W$2465,15,FALSE),IF($A$4="E",VLOOKUP(B941,lingue!$A$1:$W$2465,21,FALSE),IF($A$4="PL",VLOOKUP(B941,lingue!$A$1:$W$2465,23,FALSE),IF($A$4="D",VLOOKUP(B941,lingue!$A$1:$W$2465,17,FALSE),IF($A$4="F",VLOOKUP(B941,lingue!$A$1:$W$2465,19,FALSE)))))))</f>
        <v xml:space="preserve">***FORNITO IN MULTIPLI DI 16/128 PZ*** </v>
      </c>
      <c r="F941" s="8"/>
      <c r="G941" s="23"/>
      <c r="H941" s="8"/>
      <c r="I941" s="24">
        <v>1089</v>
      </c>
      <c r="J941" s="25">
        <v>16</v>
      </c>
      <c r="K941" s="26">
        <v>128</v>
      </c>
      <c r="L941" s="27">
        <v>16.3</v>
      </c>
      <c r="M941" s="104" t="s">
        <v>16923</v>
      </c>
    </row>
    <row r="942" spans="1:14" ht="21.75" customHeight="1" x14ac:dyDescent="0.25">
      <c r="A942" s="34" t="s">
        <v>669</v>
      </c>
      <c r="B942" s="80" t="s">
        <v>16711</v>
      </c>
      <c r="C942" s="100"/>
      <c r="D942" s="8" t="str">
        <f>IF($A$4="I",VLOOKUP(B942,lingue!$A$1:$W$2465,12,FALSE),IF($A$4="GB",VLOOKUP(B942,lingue!$A$1:$W$2465,14,FALSE),IF($A$4="E",VLOOKUP(B942,lingue!$A$1:$W$2465,20,FALSE),IF($A$4="PL",VLOOKUP(B942,lingue!$A$1:$W$2465,22,FALSE),IF($A$4="D",VLOOKUP(B942,lingue!$A$1:$W$2465,16,FALSE),IF($A$4="F",VLOOKUP(B942,lingue!$A$1:$W$2465,18,FALSE)))))))</f>
        <v>CASSETTA IN ECOGREEN SERIE ZEUS MISURA 272-4A2 CON FONDO NERVATO-CAPACITA Lt=16.2 - DIM. MM  L=450 P=300 A=120 - COLORE: GRIGIO SCURO</v>
      </c>
      <c r="E942" s="23"/>
      <c r="F942" s="8"/>
      <c r="G942" s="23"/>
      <c r="H942" s="8"/>
      <c r="I942" s="24">
        <v>1016</v>
      </c>
      <c r="J942" s="25">
        <v>16</v>
      </c>
      <c r="K942" s="26">
        <v>128</v>
      </c>
      <c r="L942" s="27">
        <v>7.95</v>
      </c>
      <c r="M942" s="104" t="s">
        <v>16923</v>
      </c>
    </row>
    <row r="943" spans="1:14" ht="21.75" customHeight="1" x14ac:dyDescent="0.25">
      <c r="A943" s="34" t="s">
        <v>669</v>
      </c>
      <c r="B943" s="79" t="s">
        <v>937</v>
      </c>
      <c r="C943" s="100"/>
      <c r="D943" s="8" t="str">
        <f>IF($A$4="I",VLOOKUP(B943,lingue!$A$1:$W$2465,12,FALSE),IF($A$4="GB",VLOOKUP(B943,lingue!$A$1:$W$2465,14,FALSE),IF($A$4="E",VLOOKUP(B943,lingue!$A$1:$W$2465,20,FALSE),IF($A$4="PL",VLOOKUP(B943,lingue!$A$1:$W$2465,22,FALSE),IF($A$4="D",VLOOKUP(B943,lingue!$A$1:$W$2465,16,FALSE),IF($A$4="F",VLOOKUP(B943,lingue!$A$1:$W$2465,18,FALSE)))))))</f>
        <v>CASSETTA IN POLIPROPILENE SERIE ZEUS MISURA 272-4A5 CON FONDO NERVATO A 45°-CAPACITA Lt=40.5 - DIM. MM  L=450 P=300 A=300 - COLORE: GRIGIO SCURO</v>
      </c>
      <c r="E943" s="23" t="str">
        <f>IF($A$4="I",VLOOKUP(B943,lingue!$A$1:$W$2465,13,FALSE),IF($A$4="GB",VLOOKUP(B943,lingue!$A$1:$W$2465,15,FALSE),IF($A$4="E",VLOOKUP(B943,lingue!$A$1:$W$2465,21,FALSE),IF($A$4="PL",VLOOKUP(B943,lingue!$A$1:$W$2465,23,FALSE),IF($A$4="D",VLOOKUP(B943,lingue!$A$1:$W$2465,17,FALSE),IF($A$4="F",VLOOKUP(B943,lingue!$A$1:$W$2465,19,FALSE)))))))</f>
        <v xml:space="preserve">***FORNITO IN MULTIPLI DI 6/48 PZ*** </v>
      </c>
      <c r="F943" s="8"/>
      <c r="G943" s="23"/>
      <c r="H943" s="8"/>
      <c r="I943" s="24">
        <v>1824</v>
      </c>
      <c r="J943" s="25">
        <v>6</v>
      </c>
      <c r="K943" s="26">
        <v>48</v>
      </c>
      <c r="L943" s="27">
        <v>15.58</v>
      </c>
      <c r="M943" s="104"/>
    </row>
    <row r="944" spans="1:14" ht="21.75" customHeight="1" x14ac:dyDescent="0.25">
      <c r="A944" s="34" t="s">
        <v>669</v>
      </c>
      <c r="B944" s="82" t="s">
        <v>938</v>
      </c>
      <c r="C944" s="100"/>
      <c r="D944" s="8" t="str">
        <f>IF($A$4="I",VLOOKUP(B944,lingue!$A$1:$W$2465,12,FALSE),IF($A$4="GB",VLOOKUP(B944,lingue!$A$1:$W$2465,14,FALSE),IF($A$4="E",VLOOKUP(B944,lingue!$A$1:$W$2465,20,FALSE),IF($A$4="PL",VLOOKUP(B944,lingue!$A$1:$W$2465,22,FALSE),IF($A$4="D",VLOOKUP(B944,lingue!$A$1:$W$2465,16,FALSE),IF($A$4="F",VLOOKUP(B944,lingue!$A$1:$W$2465,18,FALSE)))))))</f>
        <v>CASSETTA IN POLIPROPILENE SERIE ZEUS MISURA 272-4A5 CON FONDO NERVATO A 45°-CAPACITA Lt=40.5 - DIM. MM  L=450 P=300 A=300 - COLORE: VERDE</v>
      </c>
      <c r="E944" s="23" t="str">
        <f>IF($A$4="I",VLOOKUP(B944,lingue!$A$1:$W$2465,13,FALSE),IF($A$4="GB",VLOOKUP(B944,lingue!$A$1:$W$2465,15,FALSE),IF($A$4="E",VLOOKUP(B944,lingue!$A$1:$W$2465,21,FALSE),IF($A$4="PL",VLOOKUP(B944,lingue!$A$1:$W$2465,23,FALSE),IF($A$4="D",VLOOKUP(B944,lingue!$A$1:$W$2465,17,FALSE),IF($A$4="F",VLOOKUP(B944,lingue!$A$1:$W$2465,19,FALSE)))))))</f>
        <v xml:space="preserve">***FORNITO IN MULTIPLI DI 6/48 PZ*** </v>
      </c>
      <c r="F944" s="8"/>
      <c r="G944" s="23"/>
      <c r="H944" s="8"/>
      <c r="I944" s="24">
        <v>1824</v>
      </c>
      <c r="J944" s="25">
        <v>6</v>
      </c>
      <c r="K944" s="26">
        <v>48</v>
      </c>
      <c r="L944" s="27">
        <v>15.58</v>
      </c>
      <c r="M944" s="104"/>
    </row>
    <row r="945" spans="1:14" ht="21.75" customHeight="1" x14ac:dyDescent="0.25">
      <c r="A945" s="34" t="s">
        <v>669</v>
      </c>
      <c r="B945" s="83" t="s">
        <v>939</v>
      </c>
      <c r="C945" s="100"/>
      <c r="D945" s="8" t="str">
        <f>IF($A$4="I",VLOOKUP(B945,lingue!$A$1:$W$2465,12,FALSE),IF($A$4="GB",VLOOKUP(B945,lingue!$A$1:$W$2465,14,FALSE),IF($A$4="E",VLOOKUP(B945,lingue!$A$1:$W$2465,20,FALSE),IF($A$4="PL",VLOOKUP(B945,lingue!$A$1:$W$2465,22,FALSE),IF($A$4="D",VLOOKUP(B945,lingue!$A$1:$W$2465,16,FALSE),IF($A$4="F",VLOOKUP(B945,lingue!$A$1:$W$2465,18,FALSE)))))))</f>
        <v>CASSETTA IN POLIPROPILENE SERIE ZEUS MISURA 272-4A5 CON FONDO NERVATO A 45°-CAPACITA Lt=40.5 - DIM. MM  L=450 P=300 A=300 - COLORE: ROSSO</v>
      </c>
      <c r="E945" s="23" t="str">
        <f>IF($A$4="I",VLOOKUP(B945,lingue!$A$1:$W$2465,13,FALSE),IF($A$4="GB",VLOOKUP(B945,lingue!$A$1:$W$2465,15,FALSE),IF($A$4="E",VLOOKUP(B945,lingue!$A$1:$W$2465,21,FALSE),IF($A$4="PL",VLOOKUP(B945,lingue!$A$1:$W$2465,23,FALSE),IF($A$4="D",VLOOKUP(B945,lingue!$A$1:$W$2465,17,FALSE),IF($A$4="F",VLOOKUP(B945,lingue!$A$1:$W$2465,19,FALSE)))))))</f>
        <v xml:space="preserve">***FORNITO IN MULTIPLI DI 6/48 PZ*** </v>
      </c>
      <c r="F945" s="8"/>
      <c r="G945" s="23"/>
      <c r="H945" s="8"/>
      <c r="I945" s="24">
        <v>1824</v>
      </c>
      <c r="J945" s="25">
        <v>6</v>
      </c>
      <c r="K945" s="26">
        <v>48</v>
      </c>
      <c r="L945" s="27">
        <v>15.58</v>
      </c>
      <c r="M945" s="104"/>
    </row>
    <row r="946" spans="1:14" ht="21.75" customHeight="1" x14ac:dyDescent="0.25">
      <c r="A946" s="34" t="s">
        <v>669</v>
      </c>
      <c r="B946" s="84" t="s">
        <v>940</v>
      </c>
      <c r="C946" s="100"/>
      <c r="D946" s="8" t="str">
        <f>IF($A$4="I",VLOOKUP(B946,lingue!$A$1:$W$2465,12,FALSE),IF($A$4="GB",VLOOKUP(B946,lingue!$A$1:$W$2465,14,FALSE),IF($A$4="E",VLOOKUP(B946,lingue!$A$1:$W$2465,20,FALSE),IF($A$4="PL",VLOOKUP(B946,lingue!$A$1:$W$2465,22,FALSE),IF($A$4="D",VLOOKUP(B946,lingue!$A$1:$W$2465,16,FALSE),IF($A$4="F",VLOOKUP(B946,lingue!$A$1:$W$2465,18,FALSE)))))))</f>
        <v>CASSETTA IN POLIPROPILENE SERIE ZEUS MISURA 272-4A5 CON FONDO NERVATO A 45°-CAPACITA Lt=40.5 - DIM. MM  L=450 P=300 A=300 - COLORE: BLU</v>
      </c>
      <c r="E946" s="23" t="str">
        <f>IF($A$4="I",VLOOKUP(B946,lingue!$A$1:$W$2465,13,FALSE),IF($A$4="GB",VLOOKUP(B946,lingue!$A$1:$W$2465,15,FALSE),IF($A$4="E",VLOOKUP(B946,lingue!$A$1:$W$2465,21,FALSE),IF($A$4="PL",VLOOKUP(B946,lingue!$A$1:$W$2465,23,FALSE),IF($A$4="D",VLOOKUP(B946,lingue!$A$1:$W$2465,17,FALSE),IF($A$4="F",VLOOKUP(B946,lingue!$A$1:$W$2465,19,FALSE)))))))</f>
        <v xml:space="preserve">***FORNITO IN MULTIPLI DI 6/48 PZ*** </v>
      </c>
      <c r="F946" s="8"/>
      <c r="G946" s="23"/>
      <c r="H946" s="8"/>
      <c r="I946" s="24">
        <v>1824</v>
      </c>
      <c r="J946" s="25">
        <v>6</v>
      </c>
      <c r="K946" s="26">
        <v>48</v>
      </c>
      <c r="L946" s="27">
        <v>15.58</v>
      </c>
      <c r="M946" s="104"/>
    </row>
    <row r="947" spans="1:14" ht="21.75" customHeight="1" x14ac:dyDescent="0.25">
      <c r="A947" s="34" t="s">
        <v>669</v>
      </c>
      <c r="B947" s="70" t="s">
        <v>941</v>
      </c>
      <c r="C947" s="100"/>
      <c r="D947" s="8" t="str">
        <f>IF($A$4="I",VLOOKUP(B947,lingue!$A$1:$W$2465,12,FALSE),IF($A$4="GB",VLOOKUP(B947,lingue!$A$1:$W$2465,14,FALSE),IF($A$4="E",VLOOKUP(B947,lingue!$A$1:$W$2465,20,FALSE),IF($A$4="PL",VLOOKUP(B947,lingue!$A$1:$W$2465,22,FALSE),IF($A$4="D",VLOOKUP(B947,lingue!$A$1:$W$2465,16,FALSE),IF($A$4="F",VLOOKUP(B947,lingue!$A$1:$W$2465,18,FALSE)))))))</f>
        <v>CASSETTA IN POLIPROPILENE SERIE ZEUS MISURA 272-4A5 CON FONDO NERVATO A 45°-CAPACITA Lt=40.5 - DIM. MM  L=450 P=300 A=300 - COLORE: GIALLO</v>
      </c>
      <c r="E947" s="23" t="str">
        <f>IF($A$4="I",VLOOKUP(B947,lingue!$A$1:$W$2465,13,FALSE),IF($A$4="GB",VLOOKUP(B947,lingue!$A$1:$W$2465,15,FALSE),IF($A$4="E",VLOOKUP(B947,lingue!$A$1:$W$2465,21,FALSE),IF($A$4="PL",VLOOKUP(B947,lingue!$A$1:$W$2465,23,FALSE),IF($A$4="D",VLOOKUP(B947,lingue!$A$1:$W$2465,17,FALSE),IF($A$4="F",VLOOKUP(B947,lingue!$A$1:$W$2465,19,FALSE)))))))</f>
        <v xml:space="preserve">***FORNITO IN MULTIPLI DI 6/48 PZ*** </v>
      </c>
      <c r="F947" s="8"/>
      <c r="G947" s="23"/>
      <c r="H947" s="8"/>
      <c r="I947" s="24">
        <v>1824</v>
      </c>
      <c r="J947" s="25">
        <v>6</v>
      </c>
      <c r="K947" s="26">
        <v>48</v>
      </c>
      <c r="L947" s="27">
        <v>15.58</v>
      </c>
      <c r="M947" s="104"/>
    </row>
    <row r="948" spans="1:14" ht="21.75" customHeight="1" x14ac:dyDescent="0.25">
      <c r="A948" s="34" t="s">
        <v>669</v>
      </c>
      <c r="B948" s="78" t="s">
        <v>16708</v>
      </c>
      <c r="C948" s="100"/>
      <c r="D948" s="8" t="str">
        <f>IF($A$4="I",VLOOKUP(B948,lingue!$A$1:$W$2465,12,FALSE),IF($A$4="GB",VLOOKUP(B948,lingue!$A$1:$W$2465,14,FALSE),IF($A$4="E",VLOOKUP(B948,lingue!$A$1:$W$2465,20,FALSE),IF($A$4="PL",VLOOKUP(B948,lingue!$A$1:$W$2465,22,FALSE),IF($A$4="D",VLOOKUP(B948,lingue!$A$1:$W$2465,16,FALSE),IF($A$4="F",VLOOKUP(B948,lingue!$A$1:$W$2465,18,FALSE)))))))</f>
        <v>CASSETTA IN POLIPROPILENE CONDUTTIVO SERIE ZEUS MISURA 272-4A5 CON FONDO NERVATO A 45°-CAPACITA Lt=40.5 - DIM. MM  L=450 P=300 A=300 - COLORE: NERO</v>
      </c>
      <c r="E948" s="23"/>
      <c r="F948" s="29">
        <v>200</v>
      </c>
      <c r="G948" s="23"/>
      <c r="H948" s="8"/>
      <c r="I948" s="24">
        <v>2043</v>
      </c>
      <c r="J948" s="25">
        <v>16</v>
      </c>
      <c r="K948" s="26">
        <v>48</v>
      </c>
      <c r="L948" s="27">
        <v>26</v>
      </c>
      <c r="M948" s="104" t="s">
        <v>16923</v>
      </c>
    </row>
    <row r="949" spans="1:14" ht="21.75" customHeight="1" x14ac:dyDescent="0.25">
      <c r="A949" s="34" t="s">
        <v>669</v>
      </c>
      <c r="B949" s="80" t="s">
        <v>16712</v>
      </c>
      <c r="C949" s="100"/>
      <c r="D949" s="8" t="str">
        <f>IF($A$4="I",VLOOKUP(B949,lingue!$A$1:$W$2465,12,FALSE),IF($A$4="GB",VLOOKUP(B949,lingue!$A$1:$W$2465,14,FALSE),IF($A$4="E",VLOOKUP(B949,lingue!$A$1:$W$2465,20,FALSE),IF($A$4="PL",VLOOKUP(B949,lingue!$A$1:$W$2465,22,FALSE),IF($A$4="D",VLOOKUP(B949,lingue!$A$1:$W$2465,16,FALSE),IF($A$4="F",VLOOKUP(B949,lingue!$A$1:$W$2465,18,FALSE)))))))</f>
        <v>CASSETTA IN ECOGREEN SERIE ZEUS MISURA 272-4A5 CON FONDO NERVATO A 45°-CAPACITA Lt=40.5 - DIM. MM  L=450 P=300 A=300 - COLORE: GRIGIO SCURO</v>
      </c>
      <c r="E949" s="23"/>
      <c r="F949" s="8"/>
      <c r="G949" s="23"/>
      <c r="H949" s="8"/>
      <c r="I949" s="24">
        <v>1906</v>
      </c>
      <c r="J949" s="25">
        <v>16</v>
      </c>
      <c r="K949" s="26">
        <v>48</v>
      </c>
      <c r="L949" s="27">
        <v>13.24</v>
      </c>
      <c r="M949" s="104" t="s">
        <v>16923</v>
      </c>
    </row>
    <row r="950" spans="1:14" ht="21.75" customHeight="1" x14ac:dyDescent="0.25">
      <c r="A950" s="34" t="s">
        <v>669</v>
      </c>
      <c r="B950" s="79" t="s">
        <v>942</v>
      </c>
      <c r="C950" s="100"/>
      <c r="D950" s="8" t="str">
        <f>IF($A$4="I",VLOOKUP(B950,lingue!$A$1:$W$2465,12,FALSE),IF($A$4="GB",VLOOKUP(B950,lingue!$A$1:$W$2465,14,FALSE),IF($A$4="E",VLOOKUP(B950,lingue!$A$1:$W$2465,20,FALSE),IF($A$4="PL",VLOOKUP(B950,lingue!$A$1:$W$2465,22,FALSE),IF($A$4="D",VLOOKUP(B950,lingue!$A$1:$W$2465,16,FALSE),IF($A$4="F",VLOOKUP(B950,lingue!$A$1:$W$2465,18,FALSE)))))))</f>
        <v>CASSETTA DIVISORIO IN POLIPROPILENE SERIE ZEUS CON FONDO LISCIO-CAPACITA Lt=0.9 - DIM. MM  L=145 P=90 A=70 - COLORE: GRIGIO SCURO</v>
      </c>
      <c r="E950" s="23" t="str">
        <f>IF($A$4="I",VLOOKUP(B950,lingue!$A$1:$W$2465,13,FALSE),IF($A$4="GB",VLOOKUP(B950,lingue!$A$1:$W$2465,15,FALSE),IF($A$4="E",VLOOKUP(B950,lingue!$A$1:$W$2465,21,FALSE),IF($A$4="PL",VLOOKUP(B950,lingue!$A$1:$W$2465,23,FALSE),IF($A$4="D",VLOOKUP(B950,lingue!$A$1:$W$2465,17,FALSE),IF($A$4="F",VLOOKUP(B950,lingue!$A$1:$W$2465,19,FALSE)))))))</f>
        <v xml:space="preserve">***FORNITO IN MULTIPLI DI 50/1600 PZ*** </v>
      </c>
      <c r="F950" s="8"/>
      <c r="G950" s="23"/>
      <c r="H950" s="8"/>
      <c r="I950" s="24">
        <v>66</v>
      </c>
      <c r="J950" s="25">
        <v>50</v>
      </c>
      <c r="K950" s="26">
        <v>1600</v>
      </c>
      <c r="L950" s="27">
        <v>1.5</v>
      </c>
      <c r="M950" s="104"/>
    </row>
    <row r="951" spans="1:14" ht="21.75" customHeight="1" x14ac:dyDescent="0.25">
      <c r="A951" s="34" t="s">
        <v>669</v>
      </c>
      <c r="B951" s="82" t="s">
        <v>943</v>
      </c>
      <c r="C951" s="100"/>
      <c r="D951" s="8" t="str">
        <f>IF($A$4="I",VLOOKUP(B951,lingue!$A$1:$W$2465,12,FALSE),IF($A$4="GB",VLOOKUP(B951,lingue!$A$1:$W$2465,14,FALSE),IF($A$4="E",VLOOKUP(B951,lingue!$A$1:$W$2465,20,FALSE),IF($A$4="PL",VLOOKUP(B951,lingue!$A$1:$W$2465,22,FALSE),IF($A$4="D",VLOOKUP(B951,lingue!$A$1:$W$2465,16,FALSE),IF($A$4="F",VLOOKUP(B951,lingue!$A$1:$W$2465,18,FALSE)))))))</f>
        <v>CASSETTA DIVISORIO IN POLIPROPILENE SERIE ZEUS CON FONDO LISCIO-CAPACITA Lt=0.9 - DIM. MM  L=145 P=90 A=70 - COLORE: VERDE</v>
      </c>
      <c r="E951" s="23" t="str">
        <f>IF($A$4="I",VLOOKUP(B951,lingue!$A$1:$W$2465,13,FALSE),IF($A$4="GB",VLOOKUP(B951,lingue!$A$1:$W$2465,15,FALSE),IF($A$4="E",VLOOKUP(B951,lingue!$A$1:$W$2465,21,FALSE),IF($A$4="PL",VLOOKUP(B951,lingue!$A$1:$W$2465,23,FALSE),IF($A$4="D",VLOOKUP(B951,lingue!$A$1:$W$2465,17,FALSE),IF($A$4="F",VLOOKUP(B951,lingue!$A$1:$W$2465,19,FALSE)))))))</f>
        <v xml:space="preserve">***FORNITO IN MULTIPLI DI 50/1600 PZ*** </v>
      </c>
      <c r="F951" s="8"/>
      <c r="G951" s="23"/>
      <c r="H951" s="8"/>
      <c r="I951" s="24">
        <v>66</v>
      </c>
      <c r="J951" s="25">
        <v>50</v>
      </c>
      <c r="K951" s="26">
        <v>1600</v>
      </c>
      <c r="L951" s="27">
        <v>1.5</v>
      </c>
      <c r="M951" s="104"/>
    </row>
    <row r="952" spans="1:14" ht="21.75" customHeight="1" x14ac:dyDescent="0.25">
      <c r="A952" s="34" t="s">
        <v>669</v>
      </c>
      <c r="B952" s="83" t="s">
        <v>944</v>
      </c>
      <c r="C952" s="100"/>
      <c r="D952" s="8" t="str">
        <f>IF($A$4="I",VLOOKUP(B952,lingue!$A$1:$W$2465,12,FALSE),IF($A$4="GB",VLOOKUP(B952,lingue!$A$1:$W$2465,14,FALSE),IF($A$4="E",VLOOKUP(B952,lingue!$A$1:$W$2465,20,FALSE),IF($A$4="PL",VLOOKUP(B952,lingue!$A$1:$W$2465,22,FALSE),IF($A$4="D",VLOOKUP(B952,lingue!$A$1:$W$2465,16,FALSE),IF($A$4="F",VLOOKUP(B952,lingue!$A$1:$W$2465,18,FALSE)))))))</f>
        <v>CASSETTA DIVISORIO IN POLIPROPILENE SERIE ZEUS CON FONDO LISCIO-CAPACITA Lt=0.9 - DIM. MM  L=145 P=90 A=70 - COLORE: ROSSO</v>
      </c>
      <c r="E952" s="23" t="str">
        <f>IF($A$4="I",VLOOKUP(B952,lingue!$A$1:$W$2465,13,FALSE),IF($A$4="GB",VLOOKUP(B952,lingue!$A$1:$W$2465,15,FALSE),IF($A$4="E",VLOOKUP(B952,lingue!$A$1:$W$2465,21,FALSE),IF($A$4="PL",VLOOKUP(B952,lingue!$A$1:$W$2465,23,FALSE),IF($A$4="D",VLOOKUP(B952,lingue!$A$1:$W$2465,17,FALSE),IF($A$4="F",VLOOKUP(B952,lingue!$A$1:$W$2465,19,FALSE)))))))</f>
        <v xml:space="preserve">***FORNITO IN MULTIPLI DI 50/1600 PZ*** </v>
      </c>
      <c r="F952" s="8"/>
      <c r="G952" s="23"/>
      <c r="H952" s="8"/>
      <c r="I952" s="24">
        <v>66</v>
      </c>
      <c r="J952" s="25">
        <v>50</v>
      </c>
      <c r="K952" s="26">
        <v>1600</v>
      </c>
      <c r="L952" s="27">
        <v>1.5</v>
      </c>
      <c r="M952" s="104"/>
      <c r="N952" s="75"/>
    </row>
    <row r="953" spans="1:14" ht="21.75" customHeight="1" x14ac:dyDescent="0.25">
      <c r="A953" s="34" t="s">
        <v>669</v>
      </c>
      <c r="B953" s="84" t="s">
        <v>945</v>
      </c>
      <c r="C953" s="100"/>
      <c r="D953" s="8" t="str">
        <f>IF($A$4="I",VLOOKUP(B953,lingue!$A$1:$W$2465,12,FALSE),IF($A$4="GB",VLOOKUP(B953,lingue!$A$1:$W$2465,14,FALSE),IF($A$4="E",VLOOKUP(B953,lingue!$A$1:$W$2465,20,FALSE),IF($A$4="PL",VLOOKUP(B953,lingue!$A$1:$W$2465,22,FALSE),IF($A$4="D",VLOOKUP(B953,lingue!$A$1:$W$2465,16,FALSE),IF($A$4="F",VLOOKUP(B953,lingue!$A$1:$W$2465,18,FALSE)))))))</f>
        <v>CASSETTA DIVISORIO IN POLIPROPILENE SERIE ZEUS CON FONDO LISCIO-CAPACITA Lt=0.9 - DIM. MM  L=145 P=90 A=70 - COLORE: BLU</v>
      </c>
      <c r="E953" s="23" t="str">
        <f>IF($A$4="I",VLOOKUP(B953,lingue!$A$1:$W$2465,13,FALSE),IF($A$4="GB",VLOOKUP(B953,lingue!$A$1:$W$2465,15,FALSE),IF($A$4="E",VLOOKUP(B953,lingue!$A$1:$W$2465,21,FALSE),IF($A$4="PL",VLOOKUP(B953,lingue!$A$1:$W$2465,23,FALSE),IF($A$4="D",VLOOKUP(B953,lingue!$A$1:$W$2465,17,FALSE),IF($A$4="F",VLOOKUP(B953,lingue!$A$1:$W$2465,19,FALSE)))))))</f>
        <v xml:space="preserve">***FORNITO IN MULTIPLI DI 50/1600 PZ*** </v>
      </c>
      <c r="F953" s="8"/>
      <c r="G953" s="23"/>
      <c r="H953" s="8"/>
      <c r="I953" s="24">
        <v>66</v>
      </c>
      <c r="J953" s="25">
        <v>50</v>
      </c>
      <c r="K953" s="26">
        <v>1600</v>
      </c>
      <c r="L953" s="27">
        <v>1.5</v>
      </c>
      <c r="M953" s="104"/>
    </row>
    <row r="954" spans="1:14" ht="21.75" customHeight="1" x14ac:dyDescent="0.25">
      <c r="A954" s="34" t="s">
        <v>669</v>
      </c>
      <c r="B954" s="70" t="s">
        <v>946</v>
      </c>
      <c r="C954" s="100"/>
      <c r="D954" s="8" t="str">
        <f>IF($A$4="I",VLOOKUP(B954,lingue!$A$1:$W$2465,12,FALSE),IF($A$4="GB",VLOOKUP(B954,lingue!$A$1:$W$2465,14,FALSE),IF($A$4="E",VLOOKUP(B954,lingue!$A$1:$W$2465,20,FALSE),IF($A$4="PL",VLOOKUP(B954,lingue!$A$1:$W$2465,22,FALSE),IF($A$4="D",VLOOKUP(B954,lingue!$A$1:$W$2465,16,FALSE),IF($A$4="F",VLOOKUP(B954,lingue!$A$1:$W$2465,18,FALSE)))))))</f>
        <v>CASSETTA DIVISORIO IN POLIPROPILENE SERIE ZEUS CON FONDO LISCIO-CAPACITA Lt=0.9 - DIM. MM  L=145 P=90 A=70 - COLORE: GIALLO</v>
      </c>
      <c r="E954" s="23" t="str">
        <f>IF($A$4="I",VLOOKUP(B954,lingue!$A$1:$W$2465,13,FALSE),IF($A$4="GB",VLOOKUP(B954,lingue!$A$1:$W$2465,15,FALSE),IF($A$4="E",VLOOKUP(B954,lingue!$A$1:$W$2465,21,FALSE),IF($A$4="PL",VLOOKUP(B954,lingue!$A$1:$W$2465,23,FALSE),IF($A$4="D",VLOOKUP(B954,lingue!$A$1:$W$2465,17,FALSE),IF($A$4="F",VLOOKUP(B954,lingue!$A$1:$W$2465,19,FALSE)))))))</f>
        <v xml:space="preserve">***FORNITO IN MULTIPLI DI 50/1600 PZ*** </v>
      </c>
      <c r="F954" s="8"/>
      <c r="G954" s="23"/>
      <c r="H954" s="8"/>
      <c r="I954" s="24">
        <v>66</v>
      </c>
      <c r="J954" s="25">
        <v>50</v>
      </c>
      <c r="K954" s="26">
        <v>1600</v>
      </c>
      <c r="L954" s="27">
        <v>1.5</v>
      </c>
      <c r="M954" s="104"/>
    </row>
    <row r="955" spans="1:14" ht="21.75" customHeight="1" x14ac:dyDescent="0.25">
      <c r="A955" s="34" t="s">
        <v>669</v>
      </c>
      <c r="B955" s="78" t="s">
        <v>947</v>
      </c>
      <c r="C955" s="100" t="s">
        <v>16923</v>
      </c>
      <c r="D955" s="8" t="str">
        <f>IF($A$4="I",VLOOKUP(B955,lingue!$A$1:$W$2465,12,FALSE),IF($A$4="GB",VLOOKUP(B955,lingue!$A$1:$W$2465,14,FALSE),IF($A$4="E",VLOOKUP(B955,lingue!$A$1:$W$2465,20,FALSE),IF($A$4="PL",VLOOKUP(B955,lingue!$A$1:$W$2465,22,FALSE),IF($A$4="D",VLOOKUP(B955,lingue!$A$1:$W$2465,16,FALSE),IF($A$4="F",VLOOKUP(B955,lingue!$A$1:$W$2465,18,FALSE)))))))</f>
        <v>CASSETTA DIVISORIO IN POLIPROPILENE CONDUTTIVO SERIE ZEUS CON FONDO LISCIO-CAPACITA Lt=0.9 - DIM. MM  L=145 P=90 A=70 - COLORE: NERO</v>
      </c>
      <c r="E955" s="23" t="str">
        <f>IF($A$4="I",VLOOKUP(B955,lingue!$A$1:$W$2465,13,FALSE),IF($A$4="GB",VLOOKUP(B955,lingue!$A$1:$W$2465,15,FALSE),IF($A$4="E",VLOOKUP(B955,lingue!$A$1:$W$2465,21,FALSE),IF($A$4="PL",VLOOKUP(B955,lingue!$A$1:$W$2465,23,FALSE),IF($A$4="D",VLOOKUP(B955,lingue!$A$1:$W$2465,17,FALSE),IF($A$4="F",VLOOKUP(B955,lingue!$A$1:$W$2465,19,FALSE)))))))</f>
        <v xml:space="preserve">***FORNITO IN MULTIPLI DI 50/1600 PZ*** </v>
      </c>
      <c r="F955" s="8"/>
      <c r="G955" s="23"/>
      <c r="H955" s="8"/>
      <c r="I955" s="24">
        <v>74</v>
      </c>
      <c r="J955" s="25">
        <v>50</v>
      </c>
      <c r="K955" s="26">
        <v>1600</v>
      </c>
      <c r="L955" s="27">
        <v>1.91</v>
      </c>
      <c r="M955" s="104" t="s">
        <v>16923</v>
      </c>
    </row>
    <row r="956" spans="1:14" ht="21.75" customHeight="1" x14ac:dyDescent="0.25">
      <c r="A956" s="34" t="s">
        <v>669</v>
      </c>
      <c r="B956" s="80" t="s">
        <v>16714</v>
      </c>
      <c r="C956" s="100"/>
      <c r="D956" s="8" t="str">
        <f>IF($A$4="I",VLOOKUP(B956,lingue!$A$1:$W$2465,12,FALSE),IF($A$4="GB",VLOOKUP(B956,lingue!$A$1:$W$2465,14,FALSE),IF($A$4="E",VLOOKUP(B956,lingue!$A$1:$W$2465,20,FALSE),IF($A$4="PL",VLOOKUP(B956,lingue!$A$1:$W$2465,22,FALSE),IF($A$4="D",VLOOKUP(B956,lingue!$A$1:$W$2465,16,FALSE),IF($A$4="F",VLOOKUP(B956,lingue!$A$1:$W$2465,18,FALSE)))))))</f>
        <v>CASSETTA DIVISORIO IN ECOGREEN SERIE ZEUS CON FONDO LISCIO-CAPACITA Lt=0.9 - DIM. MM  L=145 P=90 A=70 - COLORE: GRIGIO SCURO</v>
      </c>
      <c r="E956" s="23"/>
      <c r="F956" s="8"/>
      <c r="G956" s="23"/>
      <c r="H956" s="8"/>
      <c r="I956" s="24">
        <v>69</v>
      </c>
      <c r="J956" s="25">
        <v>50</v>
      </c>
      <c r="K956" s="26">
        <v>1600</v>
      </c>
      <c r="L956" s="27">
        <v>1.28</v>
      </c>
      <c r="M956" s="104" t="s">
        <v>16923</v>
      </c>
    </row>
    <row r="957" spans="1:14" ht="21.75" customHeight="1" x14ac:dyDescent="0.25">
      <c r="A957" s="34" t="s">
        <v>669</v>
      </c>
      <c r="B957" s="79" t="s">
        <v>948</v>
      </c>
      <c r="C957" s="100"/>
      <c r="D957" s="8" t="str">
        <f>IF($A$4="I",VLOOKUP(B957,lingue!$A$1:$W$2465,12,FALSE),IF($A$4="GB",VLOOKUP(B957,lingue!$A$1:$W$2465,14,FALSE),IF($A$4="E",VLOOKUP(B957,lingue!$A$1:$W$2465,20,FALSE),IF($A$4="PL",VLOOKUP(B957,lingue!$A$1:$W$2465,22,FALSE),IF($A$4="D",VLOOKUP(B957,lingue!$A$1:$W$2465,16,FALSE),IF($A$4="F",VLOOKUP(B957,lingue!$A$1:$W$2465,18,FALSE)))))))</f>
        <v>CASSETTA DIVISORIO IN POLIPROPILENE SERIE ZEUS CON FONDO LISCIO-CAPACITA Lt=1.4 - DIM. MM  L=145 P=140 A=70 - COLORE: GRIGIO SCURO</v>
      </c>
      <c r="E957" s="23" t="str">
        <f>IF($A$4="I",VLOOKUP(B957,lingue!$A$1:$W$2465,13,FALSE),IF($A$4="GB",VLOOKUP(B957,lingue!$A$1:$W$2465,15,FALSE),IF($A$4="E",VLOOKUP(B957,lingue!$A$1:$W$2465,21,FALSE),IF($A$4="PL",VLOOKUP(B957,lingue!$A$1:$W$2465,23,FALSE),IF($A$4="D",VLOOKUP(B957,lingue!$A$1:$W$2465,17,FALSE),IF($A$4="F",VLOOKUP(B957,lingue!$A$1:$W$2465,19,FALSE)))))))</f>
        <v xml:space="preserve">***FORNITO IN MULTIPLI DI 30/960 PZ*** </v>
      </c>
      <c r="F957" s="8"/>
      <c r="G957" s="23"/>
      <c r="H957" s="8"/>
      <c r="I957" s="24">
        <v>106</v>
      </c>
      <c r="J957" s="25">
        <v>30</v>
      </c>
      <c r="K957" s="26">
        <v>960</v>
      </c>
      <c r="L957" s="27">
        <v>1.83</v>
      </c>
      <c r="M957" s="104"/>
    </row>
    <row r="958" spans="1:14" ht="21.75" customHeight="1" x14ac:dyDescent="0.25">
      <c r="A958" s="34" t="s">
        <v>669</v>
      </c>
      <c r="B958" s="82" t="s">
        <v>949</v>
      </c>
      <c r="C958" s="100"/>
      <c r="D958" s="8" t="str">
        <f>IF($A$4="I",VLOOKUP(B958,lingue!$A$1:$W$2465,12,FALSE),IF($A$4="GB",VLOOKUP(B958,lingue!$A$1:$W$2465,14,FALSE),IF($A$4="E",VLOOKUP(B958,lingue!$A$1:$W$2465,20,FALSE),IF($A$4="PL",VLOOKUP(B958,lingue!$A$1:$W$2465,22,FALSE),IF($A$4="D",VLOOKUP(B958,lingue!$A$1:$W$2465,16,FALSE),IF($A$4="F",VLOOKUP(B958,lingue!$A$1:$W$2465,18,FALSE)))))))</f>
        <v>CASSETTA DIVISORIO IN POLIPROPILENE SERIE ZEUS CON FONDO LISCIO-CAPACITA Lt=1.4 - DIM. MM  L=145 P=140 A=70 - COLORE: VERDE</v>
      </c>
      <c r="E958" s="23" t="str">
        <f>IF($A$4="I",VLOOKUP(B958,lingue!$A$1:$W$2465,13,FALSE),IF($A$4="GB",VLOOKUP(B958,lingue!$A$1:$W$2465,15,FALSE),IF($A$4="E",VLOOKUP(B958,lingue!$A$1:$W$2465,21,FALSE),IF($A$4="PL",VLOOKUP(B958,lingue!$A$1:$W$2465,23,FALSE),IF($A$4="D",VLOOKUP(B958,lingue!$A$1:$W$2465,17,FALSE),IF($A$4="F",VLOOKUP(B958,lingue!$A$1:$W$2465,19,FALSE)))))))</f>
        <v xml:space="preserve">***FORNITO IN MULTIPLI DI 30/960 PZ*** </v>
      </c>
      <c r="F958" s="8"/>
      <c r="G958" s="23"/>
      <c r="H958" s="8"/>
      <c r="I958" s="24">
        <v>106</v>
      </c>
      <c r="J958" s="25">
        <v>30</v>
      </c>
      <c r="K958" s="26">
        <v>960</v>
      </c>
      <c r="L958" s="27">
        <v>1.83</v>
      </c>
      <c r="M958" s="104"/>
    </row>
    <row r="959" spans="1:14" ht="21.75" customHeight="1" x14ac:dyDescent="0.25">
      <c r="A959" s="34" t="s">
        <v>669</v>
      </c>
      <c r="B959" s="83" t="s">
        <v>950</v>
      </c>
      <c r="C959" s="100"/>
      <c r="D959" s="8" t="str">
        <f>IF($A$4="I",VLOOKUP(B959,lingue!$A$1:$W$2465,12,FALSE),IF($A$4="GB",VLOOKUP(B959,lingue!$A$1:$W$2465,14,FALSE),IF($A$4="E",VLOOKUP(B959,lingue!$A$1:$W$2465,20,FALSE),IF($A$4="PL",VLOOKUP(B959,lingue!$A$1:$W$2465,22,FALSE),IF($A$4="D",VLOOKUP(B959,lingue!$A$1:$W$2465,16,FALSE),IF($A$4="F",VLOOKUP(B959,lingue!$A$1:$W$2465,18,FALSE)))))))</f>
        <v>CASSETTA DIVISORIO IN POLIPROPILENE SERIE ZEUS CON FONDO LISCIO-CAPACITA Lt=1.4 - DIM. MM  L=145 P=140 A=70 - COLORE: ROSSO</v>
      </c>
      <c r="E959" s="23" t="str">
        <f>IF($A$4="I",VLOOKUP(B959,lingue!$A$1:$W$2465,13,FALSE),IF($A$4="GB",VLOOKUP(B959,lingue!$A$1:$W$2465,15,FALSE),IF($A$4="E",VLOOKUP(B959,lingue!$A$1:$W$2465,21,FALSE),IF($A$4="PL",VLOOKUP(B959,lingue!$A$1:$W$2465,23,FALSE),IF($A$4="D",VLOOKUP(B959,lingue!$A$1:$W$2465,17,FALSE),IF($A$4="F",VLOOKUP(B959,lingue!$A$1:$W$2465,19,FALSE)))))))</f>
        <v xml:space="preserve">***FORNITO IN MULTIPLI DI 30/960 PZ*** </v>
      </c>
      <c r="F959" s="8"/>
      <c r="G959" s="23"/>
      <c r="H959" s="8"/>
      <c r="I959" s="24">
        <v>106</v>
      </c>
      <c r="J959" s="25">
        <v>30</v>
      </c>
      <c r="K959" s="26">
        <v>960</v>
      </c>
      <c r="L959" s="27">
        <v>1.83</v>
      </c>
      <c r="M959" s="104"/>
    </row>
    <row r="960" spans="1:14" ht="21.75" customHeight="1" x14ac:dyDescent="0.25">
      <c r="A960" s="34" t="s">
        <v>669</v>
      </c>
      <c r="B960" s="84" t="s">
        <v>951</v>
      </c>
      <c r="C960" s="100"/>
      <c r="D960" s="8" t="str">
        <f>IF($A$4="I",VLOOKUP(B960,lingue!$A$1:$W$2465,12,FALSE),IF($A$4="GB",VLOOKUP(B960,lingue!$A$1:$W$2465,14,FALSE),IF($A$4="E",VLOOKUP(B960,lingue!$A$1:$W$2465,20,FALSE),IF($A$4="PL",VLOOKUP(B960,lingue!$A$1:$W$2465,22,FALSE),IF($A$4="D",VLOOKUP(B960,lingue!$A$1:$W$2465,16,FALSE),IF($A$4="F",VLOOKUP(B960,lingue!$A$1:$W$2465,18,FALSE)))))))</f>
        <v>CASSETTA DIVISORIO IN POLIPROPILENE SERIE ZEUS CON FONDO LISCIO-CAPACITA Lt=1.4 - DIM. MM  L=145 P=140 A=70 - COLORE: BLU</v>
      </c>
      <c r="E960" s="23" t="str">
        <f>IF($A$4="I",VLOOKUP(B960,lingue!$A$1:$W$2465,13,FALSE),IF($A$4="GB",VLOOKUP(B960,lingue!$A$1:$W$2465,15,FALSE),IF($A$4="E",VLOOKUP(B960,lingue!$A$1:$W$2465,21,FALSE),IF($A$4="PL",VLOOKUP(B960,lingue!$A$1:$W$2465,23,FALSE),IF($A$4="D",VLOOKUP(B960,lingue!$A$1:$W$2465,17,FALSE),IF($A$4="F",VLOOKUP(B960,lingue!$A$1:$W$2465,19,FALSE)))))))</f>
        <v xml:space="preserve">***FORNITO IN MULTIPLI DI 30/960 PZ*** </v>
      </c>
      <c r="F960" s="8"/>
      <c r="G960" s="23"/>
      <c r="H960" s="8"/>
      <c r="I960" s="24">
        <v>106</v>
      </c>
      <c r="J960" s="25">
        <v>30</v>
      </c>
      <c r="K960" s="26">
        <v>960</v>
      </c>
      <c r="L960" s="27">
        <v>1.83</v>
      </c>
      <c r="M960" s="104"/>
    </row>
    <row r="961" spans="1:13" ht="21.75" customHeight="1" x14ac:dyDescent="0.25">
      <c r="A961" s="34" t="s">
        <v>669</v>
      </c>
      <c r="B961" s="70" t="s">
        <v>952</v>
      </c>
      <c r="C961" s="100"/>
      <c r="D961" s="8" t="str">
        <f>IF($A$4="I",VLOOKUP(B961,lingue!$A$1:$W$2465,12,FALSE),IF($A$4="GB",VLOOKUP(B961,lingue!$A$1:$W$2465,14,FALSE),IF($A$4="E",VLOOKUP(B961,lingue!$A$1:$W$2465,20,FALSE),IF($A$4="PL",VLOOKUP(B961,lingue!$A$1:$W$2465,22,FALSE),IF($A$4="D",VLOOKUP(B961,lingue!$A$1:$W$2465,16,FALSE),IF($A$4="F",VLOOKUP(B961,lingue!$A$1:$W$2465,18,FALSE)))))))</f>
        <v>CASSETTA DIVISORIO IN POLIPROPILENE SERIE ZEUS CON FONDO LISCIO-CAPACITA Lt=1.4 - DIM. MM  L=145 P=140 A=70 - COLORE: GIALLO</v>
      </c>
      <c r="E961" s="23" t="str">
        <f>IF($A$4="I",VLOOKUP(B961,lingue!$A$1:$W$2465,13,FALSE),IF($A$4="GB",VLOOKUP(B961,lingue!$A$1:$W$2465,15,FALSE),IF($A$4="E",VLOOKUP(B961,lingue!$A$1:$W$2465,21,FALSE),IF($A$4="PL",VLOOKUP(B961,lingue!$A$1:$W$2465,23,FALSE),IF($A$4="D",VLOOKUP(B961,lingue!$A$1:$W$2465,17,FALSE),IF($A$4="F",VLOOKUP(B961,lingue!$A$1:$W$2465,19,FALSE)))))))</f>
        <v xml:space="preserve">***FORNITO IN MULTIPLI DI 30/960 PZ*** </v>
      </c>
      <c r="F961" s="8"/>
      <c r="G961" s="23"/>
      <c r="H961" s="8"/>
      <c r="I961" s="24">
        <v>106</v>
      </c>
      <c r="J961" s="25">
        <v>30</v>
      </c>
      <c r="K961" s="26">
        <v>960</v>
      </c>
      <c r="L961" s="27">
        <v>1.83</v>
      </c>
      <c r="M961" s="104"/>
    </row>
    <row r="962" spans="1:13" ht="21.75" customHeight="1" x14ac:dyDescent="0.25">
      <c r="A962" s="34" t="s">
        <v>669</v>
      </c>
      <c r="B962" s="78" t="s">
        <v>953</v>
      </c>
      <c r="C962" s="100" t="s">
        <v>16923</v>
      </c>
      <c r="D962" s="8" t="str">
        <f>IF($A$4="I",VLOOKUP(B962,lingue!$A$1:$W$2465,12,FALSE),IF($A$4="GB",VLOOKUP(B962,lingue!$A$1:$W$2465,14,FALSE),IF($A$4="E",VLOOKUP(B962,lingue!$A$1:$W$2465,20,FALSE),IF($A$4="PL",VLOOKUP(B962,lingue!$A$1:$W$2465,22,FALSE),IF($A$4="D",VLOOKUP(B962,lingue!$A$1:$W$2465,16,FALSE),IF($A$4="F",VLOOKUP(B962,lingue!$A$1:$W$2465,18,FALSE)))))))</f>
        <v>CASSETTA DIVISORIO IN POLIPROPILENE CONDUTTIVO SERIE ZEUS CON FONDO LISCIO-CAPACITA Lt=1.4 - DIM. MM  L=145 P=140 A=70 - COLORE: NERO</v>
      </c>
      <c r="E962" s="23" t="str">
        <f>IF($A$4="I",VLOOKUP(B962,lingue!$A$1:$W$2465,13,FALSE),IF($A$4="GB",VLOOKUP(B962,lingue!$A$1:$W$2465,15,FALSE),IF($A$4="E",VLOOKUP(B962,lingue!$A$1:$W$2465,21,FALSE),IF($A$4="PL",VLOOKUP(B962,lingue!$A$1:$W$2465,23,FALSE),IF($A$4="D",VLOOKUP(B962,lingue!$A$1:$W$2465,17,FALSE),IF($A$4="F",VLOOKUP(B962,lingue!$A$1:$W$2465,19,FALSE)))))))</f>
        <v xml:space="preserve">***FORNITO IN MULTIPLI DI 30/960 PZ*** </v>
      </c>
      <c r="F962" s="8"/>
      <c r="G962" s="23"/>
      <c r="H962" s="8"/>
      <c r="I962" s="24">
        <v>119</v>
      </c>
      <c r="J962" s="25">
        <v>30</v>
      </c>
      <c r="K962" s="26">
        <v>960</v>
      </c>
      <c r="L962" s="27">
        <v>2.75</v>
      </c>
      <c r="M962" s="104" t="s">
        <v>16923</v>
      </c>
    </row>
    <row r="963" spans="1:13" ht="21.75" customHeight="1" x14ac:dyDescent="0.25">
      <c r="A963" s="34" t="s">
        <v>669</v>
      </c>
      <c r="B963" s="80" t="s">
        <v>16713</v>
      </c>
      <c r="C963" s="100"/>
      <c r="D963" s="8" t="str">
        <f>IF($A$4="I",VLOOKUP(B963,lingue!$A$1:$W$2465,12,FALSE),IF($A$4="GB",VLOOKUP(B963,lingue!$A$1:$W$2465,14,FALSE),IF($A$4="E",VLOOKUP(B963,lingue!$A$1:$W$2465,20,FALSE),IF($A$4="PL",VLOOKUP(B963,lingue!$A$1:$W$2465,22,FALSE),IF($A$4="D",VLOOKUP(B963,lingue!$A$1:$W$2465,16,FALSE),IF($A$4="F",VLOOKUP(B963,lingue!$A$1:$W$2465,18,FALSE)))))))</f>
        <v>CASSETTA DIVISORIO IN ECOGREEN SERIE ZEUS CON FONDO LISCIO-CAPACITA Lt=1.4 - DIM. MM  L=145 P=140 A=70 - COLORE: GRIGIO SCURO</v>
      </c>
      <c r="E963" s="23"/>
      <c r="F963" s="8"/>
      <c r="G963" s="23"/>
      <c r="H963" s="8"/>
      <c r="I963" s="24">
        <v>111</v>
      </c>
      <c r="J963" s="25">
        <v>30</v>
      </c>
      <c r="K963" s="26">
        <v>960</v>
      </c>
      <c r="L963" s="27">
        <v>1.56</v>
      </c>
      <c r="M963" s="104" t="s">
        <v>16923</v>
      </c>
    </row>
    <row r="964" spans="1:13" ht="21.75" customHeight="1" x14ac:dyDescent="0.25">
      <c r="A964" s="34" t="s">
        <v>954</v>
      </c>
      <c r="B964" s="22" t="s">
        <v>955</v>
      </c>
      <c r="D964" s="8" t="str">
        <f>IF($A$4="I",VLOOKUP(B964,lingue!$A$1:$W$2465,12,FALSE),IF($A$4="GB",VLOOKUP(B964,lingue!$A$1:$W$2465,14,FALSE),IF($A$4="E",VLOOKUP(B964,lingue!$A$1:$W$2465,20,FALSE),IF($A$4="PL",VLOOKUP(B964,lingue!$A$1:$W$2465,22,FALSE),IF($A$4="D",VLOOKUP(B964,lingue!$A$1:$W$2465,16,FALSE),IF($A$4="F",VLOOKUP(B964,lingue!$A$1:$W$2465,18,FALSE)))))))</f>
        <v>CARRELLO FOX CON 2 MENSOLE FISSE PROF. 150 MM + 18 COMPAT COC0015101 GRIGIO SCURO - DIM. MM L=1023 P=613 A=1430</v>
      </c>
      <c r="E964" s="23" t="str">
        <f>IF($A$4="I",VLOOKUP(B964,lingue!$A$1:$W$2465,13,FALSE),IF($A$4="GB",VLOOKUP(B964,lingue!$A$1:$W$2465,15,FALSE),IF($A$4="E",VLOOKUP(B964,lingue!$A$1:$W$2465,21,FALSE),IF($A$4="PL",VLOOKUP(B964,lingue!$A$1:$W$2465,23,FALSE),IF($A$4="D",VLOOKUP(B964,lingue!$A$1:$W$2465,17,FALSE),IF($A$4="F",VLOOKUP(B964,lingue!$A$1:$W$2465,19,FALSE)))))))</f>
        <v>CARRELLO E MENSOLE ZINCATI - BASE CON RUOTE FORNITA MONTATA</v>
      </c>
      <c r="F964" s="28"/>
      <c r="G964" s="23"/>
      <c r="J964" s="25">
        <v>1</v>
      </c>
      <c r="K964" s="26"/>
      <c r="L964" s="27">
        <v>347.63</v>
      </c>
      <c r="M964" s="104"/>
    </row>
    <row r="965" spans="1:13" ht="21.75" customHeight="1" x14ac:dyDescent="0.25">
      <c r="A965" s="34" t="s">
        <v>954</v>
      </c>
      <c r="B965" s="22" t="s">
        <v>956</v>
      </c>
      <c r="D965" s="8" t="str">
        <f>IF($A$4="I",VLOOKUP(B965,lingue!$A$1:$W$2465,12,FALSE),IF($A$4="GB",VLOOKUP(B965,lingue!$A$1:$W$2465,14,FALSE),IF($A$4="E",VLOOKUP(B965,lingue!$A$1:$W$2465,20,FALSE),IF($A$4="PL",VLOOKUP(B965,lingue!$A$1:$W$2465,22,FALSE),IF($A$4="D",VLOOKUP(B965,lingue!$A$1:$W$2465,16,FALSE),IF($A$4="F",VLOOKUP(B965,lingue!$A$1:$W$2465,18,FALSE)))))))</f>
        <v>CARRELLO FOX CON 2 MENSOLE FISSE PROF. 150 MM + 18 COMPAT COC0015102 VERDE - DIM. MM L=1023 P=613 A=1430</v>
      </c>
      <c r="E965" s="23" t="str">
        <f>IF($A$4="I",VLOOKUP(B965,lingue!$A$1:$W$2465,13,FALSE),IF($A$4="GB",VLOOKUP(B965,lingue!$A$1:$W$2465,15,FALSE),IF($A$4="E",VLOOKUP(B965,lingue!$A$1:$W$2465,21,FALSE),IF($A$4="PL",VLOOKUP(B965,lingue!$A$1:$W$2465,23,FALSE),IF($A$4="D",VLOOKUP(B965,lingue!$A$1:$W$2465,17,FALSE),IF($A$4="F",VLOOKUP(B965,lingue!$A$1:$W$2465,19,FALSE)))))))</f>
        <v>CARRELLO E MENSOLE ZINCATI - BASE CON RUOTE FORNITA MONTATA</v>
      </c>
      <c r="F965" s="28"/>
      <c r="G965" s="8"/>
      <c r="J965" s="25">
        <v>1</v>
      </c>
      <c r="K965" s="26"/>
      <c r="L965" s="27">
        <v>347.63</v>
      </c>
      <c r="M965" s="104"/>
    </row>
    <row r="966" spans="1:13" ht="21.75" customHeight="1" x14ac:dyDescent="0.25">
      <c r="A966" s="34" t="s">
        <v>954</v>
      </c>
      <c r="B966" s="22" t="s">
        <v>957</v>
      </c>
      <c r="D966" s="8" t="str">
        <f>IF($A$4="I",VLOOKUP(B966,lingue!$A$1:$W$2465,12,FALSE),IF($A$4="GB",VLOOKUP(B966,lingue!$A$1:$W$2465,14,FALSE),IF($A$4="E",VLOOKUP(B966,lingue!$A$1:$W$2465,20,FALSE),IF($A$4="PL",VLOOKUP(B966,lingue!$A$1:$W$2465,22,FALSE),IF($A$4="D",VLOOKUP(B966,lingue!$A$1:$W$2465,16,FALSE),IF($A$4="F",VLOOKUP(B966,lingue!$A$1:$W$2465,18,FALSE)))))))</f>
        <v>CARRELLO FOX CON 2 MENSOLE FISSE PROF. 150 MM + 18 COMPAT COC0015103 ROSSO - DIM. MM L=1023 P=613 A=1430</v>
      </c>
      <c r="E966" s="23" t="str">
        <f>IF($A$4="I",VLOOKUP(B966,lingue!$A$1:$W$2465,13,FALSE),IF($A$4="GB",VLOOKUP(B966,lingue!$A$1:$W$2465,15,FALSE),IF($A$4="E",VLOOKUP(B966,lingue!$A$1:$W$2465,21,FALSE),IF($A$4="PL",VLOOKUP(B966,lingue!$A$1:$W$2465,23,FALSE),IF($A$4="D",VLOOKUP(B966,lingue!$A$1:$W$2465,17,FALSE),IF($A$4="F",VLOOKUP(B966,lingue!$A$1:$W$2465,19,FALSE)))))))</f>
        <v>CARRELLO E MENSOLE ZINCATI - BASE CON RUOTE FORNITA MONTATA</v>
      </c>
      <c r="F966" s="28"/>
      <c r="G966" s="8"/>
      <c r="J966" s="25">
        <v>1</v>
      </c>
      <c r="K966" s="26"/>
      <c r="L966" s="27">
        <v>347.63</v>
      </c>
      <c r="M966" s="104"/>
    </row>
    <row r="967" spans="1:13" ht="21.75" customHeight="1" x14ac:dyDescent="0.25">
      <c r="A967" s="34" t="s">
        <v>954</v>
      </c>
      <c r="B967" s="22" t="s">
        <v>958</v>
      </c>
      <c r="D967" s="8" t="str">
        <f>IF($A$4="I",VLOOKUP(B967,lingue!$A$1:$W$2465,12,FALSE),IF($A$4="GB",VLOOKUP(B967,lingue!$A$1:$W$2465,14,FALSE),IF($A$4="E",VLOOKUP(B967,lingue!$A$1:$W$2465,20,FALSE),IF($A$4="PL",VLOOKUP(B967,lingue!$A$1:$W$2465,22,FALSE),IF($A$4="D",VLOOKUP(B967,lingue!$A$1:$W$2465,16,FALSE),IF($A$4="F",VLOOKUP(B967,lingue!$A$1:$W$2465,18,FALSE)))))))</f>
        <v>CARRELLO FOX CON 2 MENSOLE FISSE PROF. 150 MM + 18 COMPAT COC0015104 BLU - DIM. MM L=1023 P=613 A=1430</v>
      </c>
      <c r="E967" s="23" t="str">
        <f>IF($A$4="I",VLOOKUP(B967,lingue!$A$1:$W$2465,13,FALSE),IF($A$4="GB",VLOOKUP(B967,lingue!$A$1:$W$2465,15,FALSE),IF($A$4="E",VLOOKUP(B967,lingue!$A$1:$W$2465,21,FALSE),IF($A$4="PL",VLOOKUP(B967,lingue!$A$1:$W$2465,23,FALSE),IF($A$4="D",VLOOKUP(B967,lingue!$A$1:$W$2465,17,FALSE),IF($A$4="F",VLOOKUP(B967,lingue!$A$1:$W$2465,19,FALSE)))))))</f>
        <v>CARRELLO E MENSOLE ZINCATI - BASE CON RUOTE FORNITA MONTATA</v>
      </c>
      <c r="F967" s="28"/>
      <c r="G967" s="8"/>
      <c r="J967" s="25">
        <v>1</v>
      </c>
      <c r="K967" s="26"/>
      <c r="L967" s="27">
        <v>347.63</v>
      </c>
      <c r="M967" s="104"/>
    </row>
    <row r="968" spans="1:13" ht="21.75" customHeight="1" x14ac:dyDescent="0.25">
      <c r="A968" s="34" t="s">
        <v>954</v>
      </c>
      <c r="B968" s="22" t="s">
        <v>959</v>
      </c>
      <c r="D968" s="8" t="str">
        <f>IF($A$4="I",VLOOKUP(B968,lingue!$A$1:$W$2465,12,FALSE),IF($A$4="GB",VLOOKUP(B968,lingue!$A$1:$W$2465,14,FALSE),IF($A$4="E",VLOOKUP(B968,lingue!$A$1:$W$2465,20,FALSE),IF($A$4="PL",VLOOKUP(B968,lingue!$A$1:$W$2465,22,FALSE),IF($A$4="D",VLOOKUP(B968,lingue!$A$1:$W$2465,16,FALSE),IF($A$4="F",VLOOKUP(B968,lingue!$A$1:$W$2465,18,FALSE)))))))</f>
        <v>CARRELLO FOX CON 2 MENSOLE FISSE PROF. 150 MM + 18 COMPAT COC0015105 GIALLO - DIM. MM L=1023 P=613 A=1430</v>
      </c>
      <c r="E968" s="23" t="str">
        <f>IF($A$4="I",VLOOKUP(B968,lingue!$A$1:$W$2465,13,FALSE),IF($A$4="GB",VLOOKUP(B968,lingue!$A$1:$W$2465,15,FALSE),IF($A$4="E",VLOOKUP(B968,lingue!$A$1:$W$2465,21,FALSE),IF($A$4="PL",VLOOKUP(B968,lingue!$A$1:$W$2465,23,FALSE),IF($A$4="D",VLOOKUP(B968,lingue!$A$1:$W$2465,17,FALSE),IF($A$4="F",VLOOKUP(B968,lingue!$A$1:$W$2465,19,FALSE)))))))</f>
        <v>CARRELLO E MENSOLE ZINCATI - BASE CON RUOTE FORNITA MONTATA</v>
      </c>
      <c r="F968" s="28"/>
      <c r="G968" s="8"/>
      <c r="J968" s="25">
        <v>1</v>
      </c>
      <c r="K968" s="26"/>
      <c r="L968" s="27">
        <v>347.63</v>
      </c>
      <c r="M968" s="104"/>
    </row>
    <row r="969" spans="1:13" ht="21.75" customHeight="1" x14ac:dyDescent="0.25">
      <c r="A969" s="34" t="s">
        <v>954</v>
      </c>
      <c r="B969" s="22" t="s">
        <v>960</v>
      </c>
      <c r="D969" s="8" t="str">
        <f>IF($A$4="I",VLOOKUP(B969,lingue!$A$1:$W$2465,12,FALSE),IF($A$4="GB",VLOOKUP(B969,lingue!$A$1:$W$2465,14,FALSE),IF($A$4="E",VLOOKUP(B969,lingue!$A$1:$W$2465,20,FALSE),IF($A$4="PL",VLOOKUP(B969,lingue!$A$1:$W$2465,22,FALSE),IF($A$4="D",VLOOKUP(B969,lingue!$A$1:$W$2465,16,FALSE),IF($A$4="F",VLOOKUP(B969,lingue!$A$1:$W$2465,18,FALSE)))))))</f>
        <v>CARRELLO FOX CON 2 MENSOLE FISSE PROF. 150 MM + 18 COMPAT ECOGREEN COC0015401 GRIGIO SCURO - DIM. MM L=1023 P=613 A=1430</v>
      </c>
      <c r="E969" s="23" t="str">
        <f>IF($A$4="I",VLOOKUP(B969,lingue!$A$1:$W$2465,13,FALSE),IF($A$4="GB",VLOOKUP(B969,lingue!$A$1:$W$2465,15,FALSE),IF($A$4="E",VLOOKUP(B969,lingue!$A$1:$W$2465,21,FALSE),IF($A$4="PL",VLOOKUP(B969,lingue!$A$1:$W$2465,23,FALSE),IF($A$4="D",VLOOKUP(B969,lingue!$A$1:$W$2465,17,FALSE),IF($A$4="F",VLOOKUP(B969,lingue!$A$1:$W$2465,19,FALSE)))))))</f>
        <v>CARRELLO E MENSOLE ZINCATI - BASE CON RUOTE FORNITA MONTATA</v>
      </c>
      <c r="F969" s="28"/>
      <c r="G969" s="8"/>
      <c r="J969" s="25">
        <v>1</v>
      </c>
      <c r="K969" s="26"/>
      <c r="L969" s="27">
        <v>343.02</v>
      </c>
      <c r="M969" s="104"/>
    </row>
    <row r="970" spans="1:13" ht="21.75" customHeight="1" x14ac:dyDescent="0.25">
      <c r="A970" s="34" t="s">
        <v>954</v>
      </c>
      <c r="B970" s="22" t="s">
        <v>961</v>
      </c>
      <c r="D970" s="8" t="str">
        <f>IF($A$4="I",VLOOKUP(B970,lingue!$A$1:$W$2465,12,FALSE),IF($A$4="GB",VLOOKUP(B970,lingue!$A$1:$W$2465,14,FALSE),IF($A$4="E",VLOOKUP(B970,lingue!$A$1:$W$2465,20,FALSE),IF($A$4="PL",VLOOKUP(B970,lingue!$A$1:$W$2465,22,FALSE),IF($A$4="D",VLOOKUP(B970,lingue!$A$1:$W$2465,16,FALSE),IF($A$4="F",VLOOKUP(B970,lingue!$A$1:$W$2465,18,FALSE)))))))</f>
        <v>CARRELLO FOX CON 2 MENSOLE FISSE PROF. 205 MM + 12 COMPAT COC0025101 GRIGIO SCURO - DIM. MM L=1023 P=613 A=1430</v>
      </c>
      <c r="E970" s="23" t="str">
        <f>IF($A$4="I",VLOOKUP(B970,lingue!$A$1:$W$2465,13,FALSE),IF($A$4="GB",VLOOKUP(B970,lingue!$A$1:$W$2465,15,FALSE),IF($A$4="E",VLOOKUP(B970,lingue!$A$1:$W$2465,21,FALSE),IF($A$4="PL",VLOOKUP(B970,lingue!$A$1:$W$2465,23,FALSE),IF($A$4="D",VLOOKUP(B970,lingue!$A$1:$W$2465,17,FALSE),IF($A$4="F",VLOOKUP(B970,lingue!$A$1:$W$2465,19,FALSE)))))))</f>
        <v>CARRELLO E MENSOLE ZINCATI - BASE CON RUOTE FORNITA MONTATA</v>
      </c>
      <c r="F970" s="28"/>
      <c r="G970" s="8"/>
      <c r="J970" s="25">
        <v>1</v>
      </c>
      <c r="K970" s="26"/>
      <c r="L970" s="27">
        <v>357.27</v>
      </c>
      <c r="M970" s="104"/>
    </row>
    <row r="971" spans="1:13" ht="21.75" customHeight="1" x14ac:dyDescent="0.25">
      <c r="A971" s="34" t="s">
        <v>954</v>
      </c>
      <c r="B971" s="22" t="s">
        <v>962</v>
      </c>
      <c r="D971" s="8" t="str">
        <f>IF($A$4="I",VLOOKUP(B971,lingue!$A$1:$W$2465,12,FALSE),IF($A$4="GB",VLOOKUP(B971,lingue!$A$1:$W$2465,14,FALSE),IF($A$4="E",VLOOKUP(B971,lingue!$A$1:$W$2465,20,FALSE),IF($A$4="PL",VLOOKUP(B971,lingue!$A$1:$W$2465,22,FALSE),IF($A$4="D",VLOOKUP(B971,lingue!$A$1:$W$2465,16,FALSE),IF($A$4="F",VLOOKUP(B971,lingue!$A$1:$W$2465,18,FALSE)))))))</f>
        <v>CARRELLO FOX CON 2 MENSOLE FISSE PROF. 205 MM + 12 COMPAT COC0025102 VERDE - DIM. MM L=1023 P=613 A=1430</v>
      </c>
      <c r="E971" s="23" t="str">
        <f>IF($A$4="I",VLOOKUP(B971,lingue!$A$1:$W$2465,13,FALSE),IF($A$4="GB",VLOOKUP(B971,lingue!$A$1:$W$2465,15,FALSE),IF($A$4="E",VLOOKUP(B971,lingue!$A$1:$W$2465,21,FALSE),IF($A$4="PL",VLOOKUP(B971,lingue!$A$1:$W$2465,23,FALSE),IF($A$4="D",VLOOKUP(B971,lingue!$A$1:$W$2465,17,FALSE),IF($A$4="F",VLOOKUP(B971,lingue!$A$1:$W$2465,19,FALSE)))))))</f>
        <v>CARRELLO E MENSOLE ZINCATI - BASE CON RUOTE FORNITA MONTATA</v>
      </c>
      <c r="F971" s="28"/>
      <c r="G971" s="8"/>
      <c r="J971" s="25">
        <v>1</v>
      </c>
      <c r="K971" s="26"/>
      <c r="L971" s="27">
        <v>357.27</v>
      </c>
      <c r="M971" s="104"/>
    </row>
    <row r="972" spans="1:13" ht="21.75" customHeight="1" x14ac:dyDescent="0.25">
      <c r="A972" s="34" t="s">
        <v>954</v>
      </c>
      <c r="B972" s="22" t="s">
        <v>963</v>
      </c>
      <c r="D972" s="8" t="str">
        <f>IF($A$4="I",VLOOKUP(B972,lingue!$A$1:$W$2465,12,FALSE),IF($A$4="GB",VLOOKUP(B972,lingue!$A$1:$W$2465,14,FALSE),IF($A$4="E",VLOOKUP(B972,lingue!$A$1:$W$2465,20,FALSE),IF($A$4="PL",VLOOKUP(B972,lingue!$A$1:$W$2465,22,FALSE),IF($A$4="D",VLOOKUP(B972,lingue!$A$1:$W$2465,16,FALSE),IF($A$4="F",VLOOKUP(B972,lingue!$A$1:$W$2465,18,FALSE)))))))</f>
        <v>CARRELLO FOX CON 2 MENSOLE FISSE PROF. 205 MM + 12 COMPAT COC0025103 ROSSO - DIM. MM L=1023 P=613 A=1430</v>
      </c>
      <c r="E972" s="23" t="str">
        <f>IF($A$4="I",VLOOKUP(B972,lingue!$A$1:$W$2465,13,FALSE),IF($A$4="GB",VLOOKUP(B972,lingue!$A$1:$W$2465,15,FALSE),IF($A$4="E",VLOOKUP(B972,lingue!$A$1:$W$2465,21,FALSE),IF($A$4="PL",VLOOKUP(B972,lingue!$A$1:$W$2465,23,FALSE),IF($A$4="D",VLOOKUP(B972,lingue!$A$1:$W$2465,17,FALSE),IF($A$4="F",VLOOKUP(B972,lingue!$A$1:$W$2465,19,FALSE)))))))</f>
        <v>CARRELLO E MENSOLE ZINCATI - BASE CON RUOTE FORNITA MONTATA</v>
      </c>
      <c r="F972" s="28"/>
      <c r="G972" s="8"/>
      <c r="J972" s="25">
        <v>1</v>
      </c>
      <c r="K972" s="26"/>
      <c r="L972" s="27">
        <v>357.27</v>
      </c>
      <c r="M972" s="104"/>
    </row>
    <row r="973" spans="1:13" ht="21.75" customHeight="1" x14ac:dyDescent="0.25">
      <c r="A973" s="34" t="s">
        <v>954</v>
      </c>
      <c r="B973" s="22" t="s">
        <v>964</v>
      </c>
      <c r="D973" s="8" t="str">
        <f>IF($A$4="I",VLOOKUP(B973,lingue!$A$1:$W$2465,12,FALSE),IF($A$4="GB",VLOOKUP(B973,lingue!$A$1:$W$2465,14,FALSE),IF($A$4="E",VLOOKUP(B973,lingue!$A$1:$W$2465,20,FALSE),IF($A$4="PL",VLOOKUP(B973,lingue!$A$1:$W$2465,22,FALSE),IF($A$4="D",VLOOKUP(B973,lingue!$A$1:$W$2465,16,FALSE),IF($A$4="F",VLOOKUP(B973,lingue!$A$1:$W$2465,18,FALSE)))))))</f>
        <v>CARRELLO FOX CON 2 MENSOLE FISSE PROF. 205 MM + 12 COMPAT COC0025104 BLU - DIM. MM L=1023 P=613 A=1430</v>
      </c>
      <c r="E973" s="23" t="str">
        <f>IF($A$4="I",VLOOKUP(B973,lingue!$A$1:$W$2465,13,FALSE),IF($A$4="GB",VLOOKUP(B973,lingue!$A$1:$W$2465,15,FALSE),IF($A$4="E",VLOOKUP(B973,lingue!$A$1:$W$2465,21,FALSE),IF($A$4="PL",VLOOKUP(B973,lingue!$A$1:$W$2465,23,FALSE),IF($A$4="D",VLOOKUP(B973,lingue!$A$1:$W$2465,17,FALSE),IF($A$4="F",VLOOKUP(B973,lingue!$A$1:$W$2465,19,FALSE)))))))</f>
        <v>CARRELLO E MENSOLE ZINCATI - BASE CON RUOTE FORNITA MONTATA</v>
      </c>
      <c r="F973" s="28"/>
      <c r="G973" s="8"/>
      <c r="J973" s="25">
        <v>1</v>
      </c>
      <c r="K973" s="26"/>
      <c r="L973" s="27">
        <v>357.27</v>
      </c>
      <c r="M973" s="104"/>
    </row>
    <row r="974" spans="1:13" ht="21.75" customHeight="1" x14ac:dyDescent="0.25">
      <c r="A974" s="34" t="s">
        <v>954</v>
      </c>
      <c r="B974" s="22" t="s">
        <v>965</v>
      </c>
      <c r="D974" s="8" t="str">
        <f>IF($A$4="I",VLOOKUP(B974,lingue!$A$1:$W$2465,12,FALSE),IF($A$4="GB",VLOOKUP(B974,lingue!$A$1:$W$2465,14,FALSE),IF($A$4="E",VLOOKUP(B974,lingue!$A$1:$W$2465,20,FALSE),IF($A$4="PL",VLOOKUP(B974,lingue!$A$1:$W$2465,22,FALSE),IF($A$4="D",VLOOKUP(B974,lingue!$A$1:$W$2465,16,FALSE),IF($A$4="F",VLOOKUP(B974,lingue!$A$1:$W$2465,18,FALSE)))))))</f>
        <v>CARRELLO FOX CON 2 MENSOLE FISSE PROF. 205 MM + 12 COMPAT COC0025105 GIALLO - DIM. MM L=1023 P=613 A=1430</v>
      </c>
      <c r="E974" s="23" t="str">
        <f>IF($A$4="I",VLOOKUP(B974,lingue!$A$1:$W$2465,13,FALSE),IF($A$4="GB",VLOOKUP(B974,lingue!$A$1:$W$2465,15,FALSE),IF($A$4="E",VLOOKUP(B974,lingue!$A$1:$W$2465,21,FALSE),IF($A$4="PL",VLOOKUP(B974,lingue!$A$1:$W$2465,23,FALSE),IF($A$4="D",VLOOKUP(B974,lingue!$A$1:$W$2465,17,FALSE),IF($A$4="F",VLOOKUP(B974,lingue!$A$1:$W$2465,19,FALSE)))))))</f>
        <v>CARRELLO E MENSOLE ZINCATI - BASE CON RUOTE FORNITA MONTATA</v>
      </c>
      <c r="F974" s="28"/>
      <c r="G974" s="8"/>
      <c r="J974" s="25">
        <v>1</v>
      </c>
      <c r="K974" s="26"/>
      <c r="L974" s="27">
        <v>357.27</v>
      </c>
      <c r="M974" s="104"/>
    </row>
    <row r="975" spans="1:13" ht="21.75" customHeight="1" x14ac:dyDescent="0.25">
      <c r="A975" s="34" t="s">
        <v>954</v>
      </c>
      <c r="B975" s="22" t="s">
        <v>966</v>
      </c>
      <c r="D975" s="8" t="str">
        <f>IF($A$4="I",VLOOKUP(B975,lingue!$A$1:$W$2465,12,FALSE),IF($A$4="GB",VLOOKUP(B975,lingue!$A$1:$W$2465,14,FALSE),IF($A$4="E",VLOOKUP(B975,lingue!$A$1:$W$2465,20,FALSE),IF($A$4="PL",VLOOKUP(B975,lingue!$A$1:$W$2465,22,FALSE),IF($A$4="D",VLOOKUP(B975,lingue!$A$1:$W$2465,16,FALSE),IF($A$4="F",VLOOKUP(B975,lingue!$A$1:$W$2465,18,FALSE)))))))</f>
        <v>CARRELLO FOX CON 2 MENSOLE FISSE PROF. 205 MM + 12 COMPAT ECOGREEN COC0025401 GRIGIO SCURO - DIM. MM L=1023 P=613 A=1430</v>
      </c>
      <c r="E975" s="23" t="str">
        <f>IF($A$4="I",VLOOKUP(B975,lingue!$A$1:$W$2465,13,FALSE),IF($A$4="GB",VLOOKUP(B975,lingue!$A$1:$W$2465,15,FALSE),IF($A$4="E",VLOOKUP(B975,lingue!$A$1:$W$2465,21,FALSE),IF($A$4="PL",VLOOKUP(B975,lingue!$A$1:$W$2465,23,FALSE),IF($A$4="D",VLOOKUP(B975,lingue!$A$1:$W$2465,17,FALSE),IF($A$4="F",VLOOKUP(B975,lingue!$A$1:$W$2465,19,FALSE)))))))</f>
        <v>CARRELLO E MENSOLE ZINCATI - BASE CON RUOTE FORNITA MONTATA</v>
      </c>
      <c r="F975" s="28"/>
      <c r="G975" s="8"/>
      <c r="J975" s="25">
        <v>1</v>
      </c>
      <c r="K975" s="26"/>
      <c r="L975" s="27">
        <v>352.75</v>
      </c>
      <c r="M975" s="104"/>
    </row>
    <row r="976" spans="1:13" ht="21.75" customHeight="1" x14ac:dyDescent="0.25">
      <c r="A976" s="34" t="s">
        <v>954</v>
      </c>
      <c r="B976" s="22" t="s">
        <v>967</v>
      </c>
      <c r="D976" s="8" t="str">
        <f>IF($A$4="I",VLOOKUP(B976,lingue!$A$1:$W$2465,12,FALSE),IF($A$4="GB",VLOOKUP(B976,lingue!$A$1:$W$2465,14,FALSE),IF($A$4="E",VLOOKUP(B976,lingue!$A$1:$W$2465,20,FALSE),IF($A$4="PL",VLOOKUP(B976,lingue!$A$1:$W$2465,22,FALSE),IF($A$4="D",VLOOKUP(B976,lingue!$A$1:$W$2465,16,FALSE),IF($A$4="F",VLOOKUP(B976,lingue!$A$1:$W$2465,18,FALSE)))))))</f>
        <v>CARRELLO FOX CON 2 MENSOLE FISSE PROF. 295 MM + 8 COMPAT COC0035101 GRIGIO SCURO - DIM. MM L=1023 P=613 A=1430</v>
      </c>
      <c r="E976" s="23" t="str">
        <f>IF($A$4="I",VLOOKUP(B976,lingue!$A$1:$W$2465,13,FALSE),IF($A$4="GB",VLOOKUP(B976,lingue!$A$1:$W$2465,15,FALSE),IF($A$4="E",VLOOKUP(B976,lingue!$A$1:$W$2465,21,FALSE),IF($A$4="PL",VLOOKUP(B976,lingue!$A$1:$W$2465,23,FALSE),IF($A$4="D",VLOOKUP(B976,lingue!$A$1:$W$2465,17,FALSE),IF($A$4="F",VLOOKUP(B976,lingue!$A$1:$W$2465,19,FALSE)))))))</f>
        <v>CARRELLO E MENSOLE ZINCATI - BASE CON RUOTE FORNITA MONTATA</v>
      </c>
      <c r="F976" s="28"/>
      <c r="G976" s="8"/>
      <c r="J976" s="25">
        <v>1</v>
      </c>
      <c r="K976" s="26"/>
      <c r="L976" s="27">
        <v>386.51</v>
      </c>
      <c r="M976" s="104"/>
    </row>
    <row r="977" spans="1:13" ht="21.75" customHeight="1" x14ac:dyDescent="0.25">
      <c r="A977" s="34" t="s">
        <v>954</v>
      </c>
      <c r="B977" s="22" t="s">
        <v>968</v>
      </c>
      <c r="D977" s="8" t="str">
        <f>IF($A$4="I",VLOOKUP(B977,lingue!$A$1:$W$2465,12,FALSE),IF($A$4="GB",VLOOKUP(B977,lingue!$A$1:$W$2465,14,FALSE),IF($A$4="E",VLOOKUP(B977,lingue!$A$1:$W$2465,20,FALSE),IF($A$4="PL",VLOOKUP(B977,lingue!$A$1:$W$2465,22,FALSE),IF($A$4="D",VLOOKUP(B977,lingue!$A$1:$W$2465,16,FALSE),IF($A$4="F",VLOOKUP(B977,lingue!$A$1:$W$2465,18,FALSE)))))))</f>
        <v>CARRELLO FOX CON 2 MENSOLE FISSE PROF. 295 MM + 8 COMPAT COC0035102 VERDE - DIM. MM L=1023 P=613 A=1430</v>
      </c>
      <c r="E977" s="23" t="str">
        <f>IF($A$4="I",VLOOKUP(B977,lingue!$A$1:$W$2465,13,FALSE),IF($A$4="GB",VLOOKUP(B977,lingue!$A$1:$W$2465,15,FALSE),IF($A$4="E",VLOOKUP(B977,lingue!$A$1:$W$2465,21,FALSE),IF($A$4="PL",VLOOKUP(B977,lingue!$A$1:$W$2465,23,FALSE),IF($A$4="D",VLOOKUP(B977,lingue!$A$1:$W$2465,17,FALSE),IF($A$4="F",VLOOKUP(B977,lingue!$A$1:$W$2465,19,FALSE)))))))</f>
        <v>CARRELLO E MENSOLE ZINCATI - BASE CON RUOTE FORNITA MONTATA</v>
      </c>
      <c r="F977" s="28"/>
      <c r="G977" s="8"/>
      <c r="J977" s="25">
        <v>1</v>
      </c>
      <c r="K977" s="26"/>
      <c r="L977" s="27">
        <v>386.51</v>
      </c>
      <c r="M977" s="104"/>
    </row>
    <row r="978" spans="1:13" ht="21.75" customHeight="1" x14ac:dyDescent="0.25">
      <c r="A978" s="34" t="s">
        <v>954</v>
      </c>
      <c r="B978" s="22" t="s">
        <v>969</v>
      </c>
      <c r="D978" s="8" t="str">
        <f>IF($A$4="I",VLOOKUP(B978,lingue!$A$1:$W$2465,12,FALSE),IF($A$4="GB",VLOOKUP(B978,lingue!$A$1:$W$2465,14,FALSE),IF($A$4="E",VLOOKUP(B978,lingue!$A$1:$W$2465,20,FALSE),IF($A$4="PL",VLOOKUP(B978,lingue!$A$1:$W$2465,22,FALSE),IF($A$4="D",VLOOKUP(B978,lingue!$A$1:$W$2465,16,FALSE),IF($A$4="F",VLOOKUP(B978,lingue!$A$1:$W$2465,18,FALSE)))))))</f>
        <v>CARRELLO FOX CON 2 MENSOLE FISSE PROF. 295 MM + 8 COMPAT COC0035103 ROSSO - DIM. MM L=1023 P=613 A=1430</v>
      </c>
      <c r="E978" s="23" t="str">
        <f>IF($A$4="I",VLOOKUP(B978,lingue!$A$1:$W$2465,13,FALSE),IF($A$4="GB",VLOOKUP(B978,lingue!$A$1:$W$2465,15,FALSE),IF($A$4="E",VLOOKUP(B978,lingue!$A$1:$W$2465,21,FALSE),IF($A$4="PL",VLOOKUP(B978,lingue!$A$1:$W$2465,23,FALSE),IF($A$4="D",VLOOKUP(B978,lingue!$A$1:$W$2465,17,FALSE),IF($A$4="F",VLOOKUP(B978,lingue!$A$1:$W$2465,19,FALSE)))))))</f>
        <v>CARRELLO E MENSOLE ZINCATI - BASE CON RUOTE FORNITA MONTATA</v>
      </c>
      <c r="F978" s="28"/>
      <c r="G978" s="8"/>
      <c r="J978" s="25">
        <v>1</v>
      </c>
      <c r="K978" s="26"/>
      <c r="L978" s="27">
        <v>386.51</v>
      </c>
      <c r="M978" s="104"/>
    </row>
    <row r="979" spans="1:13" ht="21.75" customHeight="1" x14ac:dyDescent="0.25">
      <c r="A979" s="34" t="s">
        <v>954</v>
      </c>
      <c r="B979" s="22" t="s">
        <v>970</v>
      </c>
      <c r="D979" s="8" t="str">
        <f>IF($A$4="I",VLOOKUP(B979,lingue!$A$1:$W$2465,12,FALSE),IF($A$4="GB",VLOOKUP(B979,lingue!$A$1:$W$2465,14,FALSE),IF($A$4="E",VLOOKUP(B979,lingue!$A$1:$W$2465,20,FALSE),IF($A$4="PL",VLOOKUP(B979,lingue!$A$1:$W$2465,22,FALSE),IF($A$4="D",VLOOKUP(B979,lingue!$A$1:$W$2465,16,FALSE),IF($A$4="F",VLOOKUP(B979,lingue!$A$1:$W$2465,18,FALSE)))))))</f>
        <v>CARRELLO FOX CON 2 MENSOLE FISSE PROF. 295 MM + 8 COMPAT COC0035104 BLU - DIM. MM L=1023 P=613 A=1430</v>
      </c>
      <c r="E979" s="23" t="str">
        <f>IF($A$4="I",VLOOKUP(B979,lingue!$A$1:$W$2465,13,FALSE),IF($A$4="GB",VLOOKUP(B979,lingue!$A$1:$W$2465,15,FALSE),IF($A$4="E",VLOOKUP(B979,lingue!$A$1:$W$2465,21,FALSE),IF($A$4="PL",VLOOKUP(B979,lingue!$A$1:$W$2465,23,FALSE),IF($A$4="D",VLOOKUP(B979,lingue!$A$1:$W$2465,17,FALSE),IF($A$4="F",VLOOKUP(B979,lingue!$A$1:$W$2465,19,FALSE)))))))</f>
        <v>CARRELLO E MENSOLE ZINCATI - BASE CON RUOTE FORNITA MONTATA</v>
      </c>
      <c r="F979" s="28"/>
      <c r="G979" s="8"/>
      <c r="J979" s="25">
        <v>1</v>
      </c>
      <c r="K979" s="26"/>
      <c r="L979" s="27">
        <v>386.51</v>
      </c>
      <c r="M979" s="104"/>
    </row>
    <row r="980" spans="1:13" ht="21.75" customHeight="1" x14ac:dyDescent="0.25">
      <c r="A980" s="34" t="s">
        <v>954</v>
      </c>
      <c r="B980" s="22" t="s">
        <v>971</v>
      </c>
      <c r="D980" s="8" t="str">
        <f>IF($A$4="I",VLOOKUP(B980,lingue!$A$1:$W$2465,12,FALSE),IF($A$4="GB",VLOOKUP(B980,lingue!$A$1:$W$2465,14,FALSE),IF($A$4="E",VLOOKUP(B980,lingue!$A$1:$W$2465,20,FALSE),IF($A$4="PL",VLOOKUP(B980,lingue!$A$1:$W$2465,22,FALSE),IF($A$4="D",VLOOKUP(B980,lingue!$A$1:$W$2465,16,FALSE),IF($A$4="F",VLOOKUP(B980,lingue!$A$1:$W$2465,18,FALSE)))))))</f>
        <v>CARRELLO FOX CON 2 MENSOLE FISSE PROF. 295 MM + 8 COMPAT COC0035105 GIALLO - DIM. MM L=1023 P=613 A=1430</v>
      </c>
      <c r="E980" s="23" t="str">
        <f>IF($A$4="I",VLOOKUP(B980,lingue!$A$1:$W$2465,13,FALSE),IF($A$4="GB",VLOOKUP(B980,lingue!$A$1:$W$2465,15,FALSE),IF($A$4="E",VLOOKUP(B980,lingue!$A$1:$W$2465,21,FALSE),IF($A$4="PL",VLOOKUP(B980,lingue!$A$1:$W$2465,23,FALSE),IF($A$4="D",VLOOKUP(B980,lingue!$A$1:$W$2465,17,FALSE),IF($A$4="F",VLOOKUP(B980,lingue!$A$1:$W$2465,19,FALSE)))))))</f>
        <v>CARRELLO E MENSOLE ZINCATI - BASE CON RUOTE FORNITA MONTATA</v>
      </c>
      <c r="F980" s="28"/>
      <c r="G980" s="8"/>
      <c r="J980" s="25">
        <v>1</v>
      </c>
      <c r="K980" s="26"/>
      <c r="L980" s="27">
        <v>386.51</v>
      </c>
      <c r="M980" s="104"/>
    </row>
    <row r="981" spans="1:13" ht="21.75" customHeight="1" x14ac:dyDescent="0.25">
      <c r="A981" s="34" t="s">
        <v>954</v>
      </c>
      <c r="B981" s="22" t="s">
        <v>972</v>
      </c>
      <c r="D981" s="8" t="str">
        <f>IF($A$4="I",VLOOKUP(B981,lingue!$A$1:$W$2465,12,FALSE),IF($A$4="GB",VLOOKUP(B981,lingue!$A$1:$W$2465,14,FALSE),IF($A$4="E",VLOOKUP(B981,lingue!$A$1:$W$2465,20,FALSE),IF($A$4="PL",VLOOKUP(B981,lingue!$A$1:$W$2465,22,FALSE),IF($A$4="D",VLOOKUP(B981,lingue!$A$1:$W$2465,16,FALSE),IF($A$4="F",VLOOKUP(B981,lingue!$A$1:$W$2465,18,FALSE)))))))</f>
        <v>CARRELLO FOX CON 2 MENSOLE FISSE PROF. 295 MM + 8 COMPAT ECOGREEN COC0035401 GRIGIO SCURO - DIM. MM L=1023 P=613 A=1430</v>
      </c>
      <c r="E981" s="23" t="str">
        <f>IF($A$4="I",VLOOKUP(B981,lingue!$A$1:$W$2465,13,FALSE),IF($A$4="GB",VLOOKUP(B981,lingue!$A$1:$W$2465,15,FALSE),IF($A$4="E",VLOOKUP(B981,lingue!$A$1:$W$2465,21,FALSE),IF($A$4="PL",VLOOKUP(B981,lingue!$A$1:$W$2465,23,FALSE),IF($A$4="D",VLOOKUP(B981,lingue!$A$1:$W$2465,17,FALSE),IF($A$4="F",VLOOKUP(B981,lingue!$A$1:$W$2465,19,FALSE)))))))</f>
        <v>CARRELLO E MENSOLE ZINCATI - BASE CON RUOTE FORNITA MONTATA</v>
      </c>
      <c r="F981" s="28"/>
      <c r="G981" s="8"/>
      <c r="J981" s="25">
        <v>1</v>
      </c>
      <c r="K981" s="26"/>
      <c r="L981" s="27">
        <v>378.9</v>
      </c>
      <c r="M981" s="104"/>
    </row>
    <row r="982" spans="1:13" ht="21.75" customHeight="1" x14ac:dyDescent="0.25">
      <c r="A982" s="34" t="s">
        <v>954</v>
      </c>
      <c r="B982" s="22" t="s">
        <v>973</v>
      </c>
      <c r="D982" s="8" t="str">
        <f>IF($A$4="I",VLOOKUP(B982,lingue!$A$1:$W$2465,12,FALSE),IF($A$4="GB",VLOOKUP(B982,lingue!$A$1:$W$2465,14,FALSE),IF($A$4="E",VLOOKUP(B982,lingue!$A$1:$W$2465,20,FALSE),IF($A$4="PL",VLOOKUP(B982,lingue!$A$1:$W$2465,22,FALSE),IF($A$4="D",VLOOKUP(B982,lingue!$A$1:$W$2465,16,FALSE),IF($A$4="F",VLOOKUP(B982,lingue!$A$1:$W$2465,18,FALSE)))))))</f>
        <v>CARRELLO FOX CON 2 MENSOLE FISSE PROF. 295 MM + 8 COMPAT COC3A25101 GRIGIO SCURO - DIM. MM L=1023 P=613 A=1430</v>
      </c>
      <c r="E982" s="23" t="str">
        <f>IF($A$4="I",VLOOKUP(B982,lingue!$A$1:$W$2465,13,FALSE),IF($A$4="GB",VLOOKUP(B982,lingue!$A$1:$W$2465,15,FALSE),IF($A$4="E",VLOOKUP(B982,lingue!$A$1:$W$2465,21,FALSE),IF($A$4="PL",VLOOKUP(B982,lingue!$A$1:$W$2465,23,FALSE),IF($A$4="D",VLOOKUP(B982,lingue!$A$1:$W$2465,17,FALSE),IF($A$4="F",VLOOKUP(B982,lingue!$A$1:$W$2465,19,FALSE)))))))</f>
        <v>CARRELLO E MENSOLE ZINCATI - BASE CON RUOTE FORNITA MONTATA</v>
      </c>
      <c r="F982" s="28"/>
      <c r="G982" s="8"/>
      <c r="J982" s="25">
        <v>1</v>
      </c>
      <c r="K982" s="26"/>
      <c r="L982" s="27">
        <v>378.81</v>
      </c>
      <c r="M982" s="104"/>
    </row>
    <row r="983" spans="1:13" ht="21.75" customHeight="1" x14ac:dyDescent="0.25">
      <c r="A983" s="34" t="s">
        <v>954</v>
      </c>
      <c r="B983" s="22" t="s">
        <v>974</v>
      </c>
      <c r="D983" s="8" t="str">
        <f>IF($A$4="I",VLOOKUP(B983,lingue!$A$1:$W$2465,12,FALSE),IF($A$4="GB",VLOOKUP(B983,lingue!$A$1:$W$2465,14,FALSE),IF($A$4="E",VLOOKUP(B983,lingue!$A$1:$W$2465,20,FALSE),IF($A$4="PL",VLOOKUP(B983,lingue!$A$1:$W$2465,22,FALSE),IF($A$4="D",VLOOKUP(B983,lingue!$A$1:$W$2465,16,FALSE),IF($A$4="F",VLOOKUP(B983,lingue!$A$1:$W$2465,18,FALSE)))))))</f>
        <v>CARRELLO FOX CON 2 MENSOLE FISSE PROF. 295 MM + 8 COMPAT COC3A25102 VERDE - DIM. MM L=1023 P=613 A=1430</v>
      </c>
      <c r="E983" s="23" t="str">
        <f>IF($A$4="I",VLOOKUP(B983,lingue!$A$1:$W$2465,13,FALSE),IF($A$4="GB",VLOOKUP(B983,lingue!$A$1:$W$2465,15,FALSE),IF($A$4="E",VLOOKUP(B983,lingue!$A$1:$W$2465,21,FALSE),IF($A$4="PL",VLOOKUP(B983,lingue!$A$1:$W$2465,23,FALSE),IF($A$4="D",VLOOKUP(B983,lingue!$A$1:$W$2465,17,FALSE),IF($A$4="F",VLOOKUP(B983,lingue!$A$1:$W$2465,19,FALSE)))))))</f>
        <v>CARRELLO E MENSOLE ZINCATI - BASE CON RUOTE FORNITA MONTATA</v>
      </c>
      <c r="F983" s="28"/>
      <c r="G983" s="8"/>
      <c r="J983" s="25">
        <v>1</v>
      </c>
      <c r="K983" s="26"/>
      <c r="L983" s="27">
        <v>378.81</v>
      </c>
      <c r="M983" s="104"/>
    </row>
    <row r="984" spans="1:13" ht="21.75" customHeight="1" x14ac:dyDescent="0.25">
      <c r="A984" s="34" t="s">
        <v>954</v>
      </c>
      <c r="B984" s="22" t="s">
        <v>975</v>
      </c>
      <c r="D984" s="8" t="str">
        <f>IF($A$4="I",VLOOKUP(B984,lingue!$A$1:$W$2465,12,FALSE),IF($A$4="GB",VLOOKUP(B984,lingue!$A$1:$W$2465,14,FALSE),IF($A$4="E",VLOOKUP(B984,lingue!$A$1:$W$2465,20,FALSE),IF($A$4="PL",VLOOKUP(B984,lingue!$A$1:$W$2465,22,FALSE),IF($A$4="D",VLOOKUP(B984,lingue!$A$1:$W$2465,16,FALSE),IF($A$4="F",VLOOKUP(B984,lingue!$A$1:$W$2465,18,FALSE)))))))</f>
        <v>CARRELLO FOX CON 2 MENSOLE FISSE PROF. 295 MM + 8 COMPAT COC3A25103 ROSSO - DIM. MM L=1023 P=613 A=1430</v>
      </c>
      <c r="E984" s="23" t="str">
        <f>IF($A$4="I",VLOOKUP(B984,lingue!$A$1:$W$2465,13,FALSE),IF($A$4="GB",VLOOKUP(B984,lingue!$A$1:$W$2465,15,FALSE),IF($A$4="E",VLOOKUP(B984,lingue!$A$1:$W$2465,21,FALSE),IF($A$4="PL",VLOOKUP(B984,lingue!$A$1:$W$2465,23,FALSE),IF($A$4="D",VLOOKUP(B984,lingue!$A$1:$W$2465,17,FALSE),IF($A$4="F",VLOOKUP(B984,lingue!$A$1:$W$2465,19,FALSE)))))))</f>
        <v>CARRELLO E MENSOLE ZINCATI - BASE CON RUOTE FORNITA MONTATA</v>
      </c>
      <c r="F984" s="28"/>
      <c r="G984" s="8"/>
      <c r="J984" s="25">
        <v>1</v>
      </c>
      <c r="K984" s="26"/>
      <c r="L984" s="27">
        <v>378.81</v>
      </c>
      <c r="M984" s="104"/>
    </row>
    <row r="985" spans="1:13" ht="21.75" customHeight="1" x14ac:dyDescent="0.25">
      <c r="A985" s="34" t="s">
        <v>954</v>
      </c>
      <c r="B985" s="22" t="s">
        <v>976</v>
      </c>
      <c r="D985" s="8" t="str">
        <f>IF($A$4="I",VLOOKUP(B985,lingue!$A$1:$W$2465,12,FALSE),IF($A$4="GB",VLOOKUP(B985,lingue!$A$1:$W$2465,14,FALSE),IF($A$4="E",VLOOKUP(B985,lingue!$A$1:$W$2465,20,FALSE),IF($A$4="PL",VLOOKUP(B985,lingue!$A$1:$W$2465,22,FALSE),IF($A$4="D",VLOOKUP(B985,lingue!$A$1:$W$2465,16,FALSE),IF($A$4="F",VLOOKUP(B985,lingue!$A$1:$W$2465,18,FALSE)))))))</f>
        <v>CARRELLO FOX CON 2 MENSOLE FISSE PROF. 295 MM + 8 COMPAT COC3A25104 BLU - DIM. MM L=1023 P=613 A=1430</v>
      </c>
      <c r="E985" s="23" t="str">
        <f>IF($A$4="I",VLOOKUP(B985,lingue!$A$1:$W$2465,13,FALSE),IF($A$4="GB",VLOOKUP(B985,lingue!$A$1:$W$2465,15,FALSE),IF($A$4="E",VLOOKUP(B985,lingue!$A$1:$W$2465,21,FALSE),IF($A$4="PL",VLOOKUP(B985,lingue!$A$1:$W$2465,23,FALSE),IF($A$4="D",VLOOKUP(B985,lingue!$A$1:$W$2465,17,FALSE),IF($A$4="F",VLOOKUP(B985,lingue!$A$1:$W$2465,19,FALSE)))))))</f>
        <v>CARRELLO E MENSOLE ZINCATI - BASE CON RUOTE FORNITA MONTATA</v>
      </c>
      <c r="F985" s="28"/>
      <c r="G985" s="8"/>
      <c r="J985" s="25">
        <v>1</v>
      </c>
      <c r="K985" s="26"/>
      <c r="L985" s="27">
        <v>378.81</v>
      </c>
      <c r="M985" s="104"/>
    </row>
    <row r="986" spans="1:13" ht="21.75" customHeight="1" x14ac:dyDescent="0.25">
      <c r="A986" s="34" t="s">
        <v>954</v>
      </c>
      <c r="B986" s="22" t="s">
        <v>977</v>
      </c>
      <c r="D986" s="8" t="str">
        <f>IF($A$4="I",VLOOKUP(B986,lingue!$A$1:$W$2465,12,FALSE),IF($A$4="GB",VLOOKUP(B986,lingue!$A$1:$W$2465,14,FALSE),IF($A$4="E",VLOOKUP(B986,lingue!$A$1:$W$2465,20,FALSE),IF($A$4="PL",VLOOKUP(B986,lingue!$A$1:$W$2465,22,FALSE),IF($A$4="D",VLOOKUP(B986,lingue!$A$1:$W$2465,16,FALSE),IF($A$4="F",VLOOKUP(B986,lingue!$A$1:$W$2465,18,FALSE)))))))</f>
        <v>CARRELLO FOX CON 2 MENSOLE FISSE PROF. 295 MM + 8 COMPAT COC3A25105 GIALLO - DIM. MM L=1023 P=613 A=1430</v>
      </c>
      <c r="E986" s="23" t="str">
        <f>IF($A$4="I",VLOOKUP(B986,lingue!$A$1:$W$2465,13,FALSE),IF($A$4="GB",VLOOKUP(B986,lingue!$A$1:$W$2465,15,FALSE),IF($A$4="E",VLOOKUP(B986,lingue!$A$1:$W$2465,21,FALSE),IF($A$4="PL",VLOOKUP(B986,lingue!$A$1:$W$2465,23,FALSE),IF($A$4="D",VLOOKUP(B986,lingue!$A$1:$W$2465,17,FALSE),IF($A$4="F",VLOOKUP(B986,lingue!$A$1:$W$2465,19,FALSE)))))))</f>
        <v>CARRELLO E MENSOLE ZINCATI - BASE CON RUOTE FORNITA MONTATA</v>
      </c>
      <c r="F986" s="28"/>
      <c r="G986" s="8"/>
      <c r="J986" s="25">
        <v>1</v>
      </c>
      <c r="K986" s="26"/>
      <c r="L986" s="27">
        <v>378.81</v>
      </c>
      <c r="M986" s="104"/>
    </row>
    <row r="987" spans="1:13" ht="21.75" customHeight="1" x14ac:dyDescent="0.25">
      <c r="A987" s="34" t="s">
        <v>954</v>
      </c>
      <c r="B987" s="22" t="s">
        <v>978</v>
      </c>
      <c r="D987" s="8" t="str">
        <f>IF($A$4="I",VLOOKUP(B987,lingue!$A$1:$W$2465,12,FALSE),IF($A$4="GB",VLOOKUP(B987,lingue!$A$1:$W$2465,14,FALSE),IF($A$4="E",VLOOKUP(B987,lingue!$A$1:$W$2465,20,FALSE),IF($A$4="PL",VLOOKUP(B987,lingue!$A$1:$W$2465,22,FALSE),IF($A$4="D",VLOOKUP(B987,lingue!$A$1:$W$2465,16,FALSE),IF($A$4="F",VLOOKUP(B987,lingue!$A$1:$W$2465,18,FALSE)))))))</f>
        <v>CARRELLO FOX CON 2 MENSOLE FISSE PROF. 295 MM + 8 COMPAT ECOGREEN COC3A25401 GRIGIO SCURO - DIM. MM L=1023 P=613 A=1430</v>
      </c>
      <c r="E987" s="23" t="str">
        <f>IF($A$4="I",VLOOKUP(B987,lingue!$A$1:$W$2465,13,FALSE),IF($A$4="GB",VLOOKUP(B987,lingue!$A$1:$W$2465,15,FALSE),IF($A$4="E",VLOOKUP(B987,lingue!$A$1:$W$2465,21,FALSE),IF($A$4="PL",VLOOKUP(B987,lingue!$A$1:$W$2465,23,FALSE),IF($A$4="D",VLOOKUP(B987,lingue!$A$1:$W$2465,17,FALSE),IF($A$4="F",VLOOKUP(B987,lingue!$A$1:$W$2465,19,FALSE)))))))</f>
        <v>CARRELLO E MENSOLE ZINCATI - BASE CON RUOTE FORNITA MONTATA</v>
      </c>
      <c r="F987" s="28"/>
      <c r="G987" s="8"/>
      <c r="J987" s="25">
        <v>1</v>
      </c>
      <c r="K987" s="26"/>
      <c r="L987" s="27">
        <v>372.77</v>
      </c>
      <c r="M987" s="104"/>
    </row>
    <row r="988" spans="1:13" ht="21.75" customHeight="1" x14ac:dyDescent="0.25">
      <c r="A988" s="34" t="s">
        <v>954</v>
      </c>
      <c r="B988" s="22" t="s">
        <v>979</v>
      </c>
      <c r="D988" s="8" t="str">
        <f>IF($A$4="I",VLOOKUP(B988,lingue!$A$1:$W$2465,12,FALSE),IF($A$4="GB",VLOOKUP(B988,lingue!$A$1:$W$2465,14,FALSE),IF($A$4="E",VLOOKUP(B988,lingue!$A$1:$W$2465,20,FALSE),IF($A$4="PL",VLOOKUP(B988,lingue!$A$1:$W$2465,22,FALSE),IF($A$4="D",VLOOKUP(B988,lingue!$A$1:$W$2465,16,FALSE),IF($A$4="F",VLOOKUP(B988,lingue!$A$1:$W$2465,18,FALSE)))))))</f>
        <v>CARRELLO FOX CON 2 MENSOLE INCLINABILI PROF. 220 MM + 12 COMPAT COC0015101 GRIGIO SCURO - DIM. MM L=725 P=613 A=1430</v>
      </c>
      <c r="E988" s="23" t="str">
        <f>IF($A$4="I",VLOOKUP(B988,lingue!$A$1:$W$2465,13,FALSE),IF($A$4="GB",VLOOKUP(B988,lingue!$A$1:$W$2465,15,FALSE),IF($A$4="E",VLOOKUP(B988,lingue!$A$1:$W$2465,21,FALSE),IF($A$4="PL",VLOOKUP(B988,lingue!$A$1:$W$2465,23,FALSE),IF($A$4="D",VLOOKUP(B988,lingue!$A$1:$W$2465,17,FALSE),IF($A$4="F",VLOOKUP(B988,lingue!$A$1:$W$2465,19,FALSE)))))))</f>
        <v>CARRELLO E MENSOLE ZINCATI - BASE CON RUOTE FORNITA MONTATA</v>
      </c>
      <c r="F988" s="28"/>
      <c r="G988" s="8"/>
      <c r="J988" s="25">
        <v>1</v>
      </c>
      <c r="K988" s="26"/>
      <c r="L988" s="27">
        <v>362.66</v>
      </c>
      <c r="M988" s="104"/>
    </row>
    <row r="989" spans="1:13" ht="21.75" customHeight="1" x14ac:dyDescent="0.25">
      <c r="A989" s="34" t="s">
        <v>954</v>
      </c>
      <c r="B989" s="22" t="s">
        <v>980</v>
      </c>
      <c r="D989" s="8" t="str">
        <f>IF($A$4="I",VLOOKUP(B989,lingue!$A$1:$W$2465,12,FALSE),IF($A$4="GB",VLOOKUP(B989,lingue!$A$1:$W$2465,14,FALSE),IF($A$4="E",VLOOKUP(B989,lingue!$A$1:$W$2465,20,FALSE),IF($A$4="PL",VLOOKUP(B989,lingue!$A$1:$W$2465,22,FALSE),IF($A$4="D",VLOOKUP(B989,lingue!$A$1:$W$2465,16,FALSE),IF($A$4="F",VLOOKUP(B989,lingue!$A$1:$W$2465,18,FALSE)))))))</f>
        <v>CARRELLO FOX CON 2 MENSOLE INCLINABILI PROF. 220 MM + 12 COMPAT COC0015102 VERDE - DIM. MM L=725 P=613 A=1430</v>
      </c>
      <c r="E989" s="23" t="str">
        <f>IF($A$4="I",VLOOKUP(B989,lingue!$A$1:$W$2465,13,FALSE),IF($A$4="GB",VLOOKUP(B989,lingue!$A$1:$W$2465,15,FALSE),IF($A$4="E",VLOOKUP(B989,lingue!$A$1:$W$2465,21,FALSE),IF($A$4="PL",VLOOKUP(B989,lingue!$A$1:$W$2465,23,FALSE),IF($A$4="D",VLOOKUP(B989,lingue!$A$1:$W$2465,17,FALSE),IF($A$4="F",VLOOKUP(B989,lingue!$A$1:$W$2465,19,FALSE)))))))</f>
        <v>CARRELLO E MENSOLE ZINCATI - BASE CON RUOTE FORNITA MONTATA</v>
      </c>
      <c r="F989" s="28"/>
      <c r="G989" s="8"/>
      <c r="J989" s="25">
        <v>1</v>
      </c>
      <c r="K989" s="26"/>
      <c r="L989" s="27">
        <v>362.66</v>
      </c>
      <c r="M989" s="104"/>
    </row>
    <row r="990" spans="1:13" ht="21.75" customHeight="1" x14ac:dyDescent="0.25">
      <c r="A990" s="34" t="s">
        <v>954</v>
      </c>
      <c r="B990" s="22" t="s">
        <v>981</v>
      </c>
      <c r="D990" s="8" t="str">
        <f>IF($A$4="I",VLOOKUP(B990,lingue!$A$1:$W$2465,12,FALSE),IF($A$4="GB",VLOOKUP(B990,lingue!$A$1:$W$2465,14,FALSE),IF($A$4="E",VLOOKUP(B990,lingue!$A$1:$W$2465,20,FALSE),IF($A$4="PL",VLOOKUP(B990,lingue!$A$1:$W$2465,22,FALSE),IF($A$4="D",VLOOKUP(B990,lingue!$A$1:$W$2465,16,FALSE),IF($A$4="F",VLOOKUP(B990,lingue!$A$1:$W$2465,18,FALSE)))))))</f>
        <v>CARRELLO FOX CON 2 MENSOLE INCLINABILI PROF. 220 MM + 12 COMPAT COC0015103 ROSSO - DIM. MM L=725 P=613 A=1430</v>
      </c>
      <c r="E990" s="23" t="str">
        <f>IF($A$4="I",VLOOKUP(B990,lingue!$A$1:$W$2465,13,FALSE),IF($A$4="GB",VLOOKUP(B990,lingue!$A$1:$W$2465,15,FALSE),IF($A$4="E",VLOOKUP(B990,lingue!$A$1:$W$2465,21,FALSE),IF($A$4="PL",VLOOKUP(B990,lingue!$A$1:$W$2465,23,FALSE),IF($A$4="D",VLOOKUP(B990,lingue!$A$1:$W$2465,17,FALSE),IF($A$4="F",VLOOKUP(B990,lingue!$A$1:$W$2465,19,FALSE)))))))</f>
        <v>CARRELLO E MENSOLE ZINCATI - BASE CON RUOTE FORNITA MONTATA</v>
      </c>
      <c r="F990" s="28"/>
      <c r="G990" s="8"/>
      <c r="J990" s="25">
        <v>1</v>
      </c>
      <c r="K990" s="26"/>
      <c r="L990" s="27">
        <v>362.66</v>
      </c>
      <c r="M990" s="104"/>
    </row>
    <row r="991" spans="1:13" ht="21.75" customHeight="1" x14ac:dyDescent="0.25">
      <c r="A991" s="34" t="s">
        <v>954</v>
      </c>
      <c r="B991" s="22" t="s">
        <v>982</v>
      </c>
      <c r="D991" s="8" t="str">
        <f>IF($A$4="I",VLOOKUP(B991,lingue!$A$1:$W$2465,12,FALSE),IF($A$4="GB",VLOOKUP(B991,lingue!$A$1:$W$2465,14,FALSE),IF($A$4="E",VLOOKUP(B991,lingue!$A$1:$W$2465,20,FALSE),IF($A$4="PL",VLOOKUP(B991,lingue!$A$1:$W$2465,22,FALSE),IF($A$4="D",VLOOKUP(B991,lingue!$A$1:$W$2465,16,FALSE),IF($A$4="F",VLOOKUP(B991,lingue!$A$1:$W$2465,18,FALSE)))))))</f>
        <v>CARRELLO FOX CON 2 MENSOLE INCLINABILI PROF. 220 MM + 12 COMPAT COC0015104 BLU - DIM. MM L=725 P=613 A=1430</v>
      </c>
      <c r="E991" s="23" t="str">
        <f>IF($A$4="I",VLOOKUP(B991,lingue!$A$1:$W$2465,13,FALSE),IF($A$4="GB",VLOOKUP(B991,lingue!$A$1:$W$2465,15,FALSE),IF($A$4="E",VLOOKUP(B991,lingue!$A$1:$W$2465,21,FALSE),IF($A$4="PL",VLOOKUP(B991,lingue!$A$1:$W$2465,23,FALSE),IF($A$4="D",VLOOKUP(B991,lingue!$A$1:$W$2465,17,FALSE),IF($A$4="F",VLOOKUP(B991,lingue!$A$1:$W$2465,19,FALSE)))))))</f>
        <v>CARRELLO E MENSOLE ZINCATI - BASE CON RUOTE FORNITA MONTATA</v>
      </c>
      <c r="F991" s="28"/>
      <c r="G991" s="8"/>
      <c r="J991" s="25">
        <v>1</v>
      </c>
      <c r="K991" s="26"/>
      <c r="L991" s="27">
        <v>362.66</v>
      </c>
      <c r="M991" s="104"/>
    </row>
    <row r="992" spans="1:13" ht="21.75" customHeight="1" x14ac:dyDescent="0.25">
      <c r="A992" s="34" t="s">
        <v>954</v>
      </c>
      <c r="B992" s="22" t="s">
        <v>983</v>
      </c>
      <c r="D992" s="8" t="str">
        <f>IF($A$4="I",VLOOKUP(B992,lingue!$A$1:$W$2465,12,FALSE),IF($A$4="GB",VLOOKUP(B992,lingue!$A$1:$W$2465,14,FALSE),IF($A$4="E",VLOOKUP(B992,lingue!$A$1:$W$2465,20,FALSE),IF($A$4="PL",VLOOKUP(B992,lingue!$A$1:$W$2465,22,FALSE),IF($A$4="D",VLOOKUP(B992,lingue!$A$1:$W$2465,16,FALSE),IF($A$4="F",VLOOKUP(B992,lingue!$A$1:$W$2465,18,FALSE)))))))</f>
        <v>CARRELLO FOX CON 2 MENSOLE INCLINABILI PROF. 220 MM + 12 COMPAT COC0015105 GIALLO - DIM. MM L=725 P=613 A=1430</v>
      </c>
      <c r="E992" s="23" t="str">
        <f>IF($A$4="I",VLOOKUP(B992,lingue!$A$1:$W$2465,13,FALSE),IF($A$4="GB",VLOOKUP(B992,lingue!$A$1:$W$2465,15,FALSE),IF($A$4="E",VLOOKUP(B992,lingue!$A$1:$W$2465,21,FALSE),IF($A$4="PL",VLOOKUP(B992,lingue!$A$1:$W$2465,23,FALSE),IF($A$4="D",VLOOKUP(B992,lingue!$A$1:$W$2465,17,FALSE),IF($A$4="F",VLOOKUP(B992,lingue!$A$1:$W$2465,19,FALSE)))))))</f>
        <v>CARRELLO E MENSOLE ZINCATI - BASE CON RUOTE FORNITA MONTATA</v>
      </c>
      <c r="F992" s="28"/>
      <c r="G992" s="8"/>
      <c r="J992" s="25">
        <v>1</v>
      </c>
      <c r="K992" s="26"/>
      <c r="L992" s="27">
        <v>362.66</v>
      </c>
      <c r="M992" s="104"/>
    </row>
    <row r="993" spans="1:13" ht="21.75" customHeight="1" x14ac:dyDescent="0.25">
      <c r="A993" s="34" t="s">
        <v>954</v>
      </c>
      <c r="B993" s="22" t="s">
        <v>984</v>
      </c>
      <c r="D993" s="8" t="str">
        <f>IF($A$4="I",VLOOKUP(B993,lingue!$A$1:$W$2465,12,FALSE),IF($A$4="GB",VLOOKUP(B993,lingue!$A$1:$W$2465,14,FALSE),IF($A$4="E",VLOOKUP(B993,lingue!$A$1:$W$2465,20,FALSE),IF($A$4="PL",VLOOKUP(B993,lingue!$A$1:$W$2465,22,FALSE),IF($A$4="D",VLOOKUP(B993,lingue!$A$1:$W$2465,16,FALSE),IF($A$4="F",VLOOKUP(B993,lingue!$A$1:$W$2465,18,FALSE)))))))</f>
        <v>CARRELLO FOX CON 2 MENSOLE INCLINABILI PROF. 220 MM + 12 COMPAT ECOGREEN COC0015401 GRIGIO SCURO - DIM. MM L=725 P=613 A=1430</v>
      </c>
      <c r="E993" s="23" t="str">
        <f>IF($A$4="I",VLOOKUP(B993,lingue!$A$1:$W$2465,13,FALSE),IF($A$4="GB",VLOOKUP(B993,lingue!$A$1:$W$2465,15,FALSE),IF($A$4="E",VLOOKUP(B993,lingue!$A$1:$W$2465,21,FALSE),IF($A$4="PL",VLOOKUP(B993,lingue!$A$1:$W$2465,23,FALSE),IF($A$4="D",VLOOKUP(B993,lingue!$A$1:$W$2465,17,FALSE),IF($A$4="F",VLOOKUP(B993,lingue!$A$1:$W$2465,19,FALSE)))))))</f>
        <v>CARRELLO E MENSOLE ZINCATI - BASE CON RUOTE FORNITA MONTATA</v>
      </c>
      <c r="F993" s="28"/>
      <c r="G993" s="8"/>
      <c r="J993" s="25">
        <v>1</v>
      </c>
      <c r="K993" s="26"/>
      <c r="L993" s="27">
        <v>359.59</v>
      </c>
      <c r="M993" s="104"/>
    </row>
    <row r="994" spans="1:13" ht="21.75" customHeight="1" x14ac:dyDescent="0.25">
      <c r="A994" s="34" t="s">
        <v>954</v>
      </c>
      <c r="B994" s="22" t="s">
        <v>985</v>
      </c>
      <c r="D994" s="8" t="str">
        <f>IF($A$4="I",VLOOKUP(B994,lingue!$A$1:$W$2465,12,FALSE),IF($A$4="GB",VLOOKUP(B994,lingue!$A$1:$W$2465,14,FALSE),IF($A$4="E",VLOOKUP(B994,lingue!$A$1:$W$2465,20,FALSE),IF($A$4="PL",VLOOKUP(B994,lingue!$A$1:$W$2465,22,FALSE),IF($A$4="D",VLOOKUP(B994,lingue!$A$1:$W$2465,16,FALSE),IF($A$4="F",VLOOKUP(B994,lingue!$A$1:$W$2465,18,FALSE)))))))</f>
        <v>CARRELLO FOX CON 2 MENSOLE INCLINABILI PROF. 220 MM + 8 COMPAT COC0025101 GRIGIO SCURO - DIM. MM L=725 P=613 A=1430</v>
      </c>
      <c r="E994" s="23" t="str">
        <f>IF($A$4="I",VLOOKUP(B994,lingue!$A$1:$W$2465,13,FALSE),IF($A$4="GB",VLOOKUP(B994,lingue!$A$1:$W$2465,15,FALSE),IF($A$4="E",VLOOKUP(B994,lingue!$A$1:$W$2465,21,FALSE),IF($A$4="PL",VLOOKUP(B994,lingue!$A$1:$W$2465,23,FALSE),IF($A$4="D",VLOOKUP(B994,lingue!$A$1:$W$2465,17,FALSE),IF($A$4="F",VLOOKUP(B994,lingue!$A$1:$W$2465,19,FALSE)))))))</f>
        <v>CARRELLO E MENSOLE ZINCATI - BASE CON RUOTE FORNITA MONTATA</v>
      </c>
      <c r="F994" s="28"/>
      <c r="G994" s="8"/>
      <c r="J994" s="25">
        <v>1</v>
      </c>
      <c r="K994" s="26"/>
      <c r="L994" s="27">
        <v>366.65</v>
      </c>
      <c r="M994" s="104"/>
    </row>
    <row r="995" spans="1:13" ht="21.75" customHeight="1" x14ac:dyDescent="0.25">
      <c r="A995" s="34" t="s">
        <v>954</v>
      </c>
      <c r="B995" s="22" t="s">
        <v>986</v>
      </c>
      <c r="D995" s="8" t="str">
        <f>IF($A$4="I",VLOOKUP(B995,lingue!$A$1:$W$2465,12,FALSE),IF($A$4="GB",VLOOKUP(B995,lingue!$A$1:$W$2465,14,FALSE),IF($A$4="E",VLOOKUP(B995,lingue!$A$1:$W$2465,20,FALSE),IF($A$4="PL",VLOOKUP(B995,lingue!$A$1:$W$2465,22,FALSE),IF($A$4="D",VLOOKUP(B995,lingue!$A$1:$W$2465,16,FALSE),IF($A$4="F",VLOOKUP(B995,lingue!$A$1:$W$2465,18,FALSE)))))))</f>
        <v>CARRELLO FOX CON 2 MENSOLE INCLINABILI PROF. 220 MM + 8 COMPAT COC0025102 VERDE - DIM. MM L=725 P=613 A=1430</v>
      </c>
      <c r="E995" s="23" t="str">
        <f>IF($A$4="I",VLOOKUP(B995,lingue!$A$1:$W$2465,13,FALSE),IF($A$4="GB",VLOOKUP(B995,lingue!$A$1:$W$2465,15,FALSE),IF($A$4="E",VLOOKUP(B995,lingue!$A$1:$W$2465,21,FALSE),IF($A$4="PL",VLOOKUP(B995,lingue!$A$1:$W$2465,23,FALSE),IF($A$4="D",VLOOKUP(B995,lingue!$A$1:$W$2465,17,FALSE),IF($A$4="F",VLOOKUP(B995,lingue!$A$1:$W$2465,19,FALSE)))))))</f>
        <v>CARRELLO E MENSOLE ZINCATI - BASE CON RUOTE FORNITA MONTATA</v>
      </c>
      <c r="F995" s="28"/>
      <c r="G995" s="8"/>
      <c r="J995" s="25">
        <v>1</v>
      </c>
      <c r="K995" s="26"/>
      <c r="L995" s="27">
        <v>366.65</v>
      </c>
      <c r="M995" s="104"/>
    </row>
    <row r="996" spans="1:13" ht="21.75" customHeight="1" x14ac:dyDescent="0.25">
      <c r="A996" s="34" t="s">
        <v>954</v>
      </c>
      <c r="B996" s="22" t="s">
        <v>987</v>
      </c>
      <c r="D996" s="8" t="str">
        <f>IF($A$4="I",VLOOKUP(B996,lingue!$A$1:$W$2465,12,FALSE),IF($A$4="GB",VLOOKUP(B996,lingue!$A$1:$W$2465,14,FALSE),IF($A$4="E",VLOOKUP(B996,lingue!$A$1:$W$2465,20,FALSE),IF($A$4="PL",VLOOKUP(B996,lingue!$A$1:$W$2465,22,FALSE),IF($A$4="D",VLOOKUP(B996,lingue!$A$1:$W$2465,16,FALSE),IF($A$4="F",VLOOKUP(B996,lingue!$A$1:$W$2465,18,FALSE)))))))</f>
        <v>CARRELLO FOX CON 2 MENSOLE INCLINABILI PROF. 220 MM + 8 COMPAT COC0025103 ROSSO - DIM. MM L=725 P=613 A=1430</v>
      </c>
      <c r="E996" s="23" t="str">
        <f>IF($A$4="I",VLOOKUP(B996,lingue!$A$1:$W$2465,13,FALSE),IF($A$4="GB",VLOOKUP(B996,lingue!$A$1:$W$2465,15,FALSE),IF($A$4="E",VLOOKUP(B996,lingue!$A$1:$W$2465,21,FALSE),IF($A$4="PL",VLOOKUP(B996,lingue!$A$1:$W$2465,23,FALSE),IF($A$4="D",VLOOKUP(B996,lingue!$A$1:$W$2465,17,FALSE),IF($A$4="F",VLOOKUP(B996,lingue!$A$1:$W$2465,19,FALSE)))))))</f>
        <v>CARRELLO E MENSOLE ZINCATI - BASE CON RUOTE FORNITA MONTATA</v>
      </c>
      <c r="F996" s="28"/>
      <c r="G996" s="8"/>
      <c r="J996" s="25">
        <v>1</v>
      </c>
      <c r="K996" s="26"/>
      <c r="L996" s="27">
        <v>366.65</v>
      </c>
      <c r="M996" s="104"/>
    </row>
    <row r="997" spans="1:13" ht="21.75" customHeight="1" x14ac:dyDescent="0.25">
      <c r="A997" s="34" t="s">
        <v>954</v>
      </c>
      <c r="B997" s="22" t="s">
        <v>988</v>
      </c>
      <c r="D997" s="8" t="str">
        <f>IF($A$4="I",VLOOKUP(B997,lingue!$A$1:$W$2465,12,FALSE),IF($A$4="GB",VLOOKUP(B997,lingue!$A$1:$W$2465,14,FALSE),IF($A$4="E",VLOOKUP(B997,lingue!$A$1:$W$2465,20,FALSE),IF($A$4="PL",VLOOKUP(B997,lingue!$A$1:$W$2465,22,FALSE),IF($A$4="D",VLOOKUP(B997,lingue!$A$1:$W$2465,16,FALSE),IF($A$4="F",VLOOKUP(B997,lingue!$A$1:$W$2465,18,FALSE)))))))</f>
        <v>CARRELLO FOX CON 2 MENSOLE INCLINABILI PROF. 220 MM + 8 COMPAT COC0025104 BLU - DIM. MM L=725 P=613 A=1430</v>
      </c>
      <c r="E997" s="23" t="str">
        <f>IF($A$4="I",VLOOKUP(B997,lingue!$A$1:$W$2465,13,FALSE),IF($A$4="GB",VLOOKUP(B997,lingue!$A$1:$W$2465,15,FALSE),IF($A$4="E",VLOOKUP(B997,lingue!$A$1:$W$2465,21,FALSE),IF($A$4="PL",VLOOKUP(B997,lingue!$A$1:$W$2465,23,FALSE),IF($A$4="D",VLOOKUP(B997,lingue!$A$1:$W$2465,17,FALSE),IF($A$4="F",VLOOKUP(B997,lingue!$A$1:$W$2465,19,FALSE)))))))</f>
        <v>CARRELLO E MENSOLE ZINCATI - BASE CON RUOTE FORNITA MONTATA</v>
      </c>
      <c r="F997" s="28"/>
      <c r="G997" s="8"/>
      <c r="J997" s="25">
        <v>1</v>
      </c>
      <c r="K997" s="26"/>
      <c r="L997" s="27">
        <v>366.65</v>
      </c>
      <c r="M997" s="104"/>
    </row>
    <row r="998" spans="1:13" ht="21.75" customHeight="1" x14ac:dyDescent="0.25">
      <c r="A998" s="34" t="s">
        <v>954</v>
      </c>
      <c r="B998" s="22" t="s">
        <v>989</v>
      </c>
      <c r="D998" s="8" t="str">
        <f>IF($A$4="I",VLOOKUP(B998,lingue!$A$1:$W$2465,12,FALSE),IF($A$4="GB",VLOOKUP(B998,lingue!$A$1:$W$2465,14,FALSE),IF($A$4="E",VLOOKUP(B998,lingue!$A$1:$W$2465,20,FALSE),IF($A$4="PL",VLOOKUP(B998,lingue!$A$1:$W$2465,22,FALSE),IF($A$4="D",VLOOKUP(B998,lingue!$A$1:$W$2465,16,FALSE),IF($A$4="F",VLOOKUP(B998,lingue!$A$1:$W$2465,18,FALSE)))))))</f>
        <v>CARRELLO FOX CON 2 MENSOLE INCLINABILI PROF. 220 MM + 8 COMPAT COC0025105 GIALLO - DIM. MM L=725 P=613 A=1430</v>
      </c>
      <c r="E998" s="23" t="str">
        <f>IF($A$4="I",VLOOKUP(B998,lingue!$A$1:$W$2465,13,FALSE),IF($A$4="GB",VLOOKUP(B998,lingue!$A$1:$W$2465,15,FALSE),IF($A$4="E",VLOOKUP(B998,lingue!$A$1:$W$2465,21,FALSE),IF($A$4="PL",VLOOKUP(B998,lingue!$A$1:$W$2465,23,FALSE),IF($A$4="D",VLOOKUP(B998,lingue!$A$1:$W$2465,17,FALSE),IF($A$4="F",VLOOKUP(B998,lingue!$A$1:$W$2465,19,FALSE)))))))</f>
        <v>CARRELLO E MENSOLE ZINCATI - BASE CON RUOTE FORNITA MONTATA</v>
      </c>
      <c r="F998" s="28"/>
      <c r="G998" s="8"/>
      <c r="J998" s="25">
        <v>1</v>
      </c>
      <c r="K998" s="26"/>
      <c r="L998" s="27">
        <v>366.65</v>
      </c>
      <c r="M998" s="104"/>
    </row>
    <row r="999" spans="1:13" ht="21.75" customHeight="1" x14ac:dyDescent="0.25">
      <c r="A999" s="34" t="s">
        <v>954</v>
      </c>
      <c r="B999" s="22" t="s">
        <v>990</v>
      </c>
      <c r="D999" s="8" t="str">
        <f>IF($A$4="I",VLOOKUP(B999,lingue!$A$1:$W$2465,12,FALSE),IF($A$4="GB",VLOOKUP(B999,lingue!$A$1:$W$2465,14,FALSE),IF($A$4="E",VLOOKUP(B999,lingue!$A$1:$W$2465,20,FALSE),IF($A$4="PL",VLOOKUP(B999,lingue!$A$1:$W$2465,22,FALSE),IF($A$4="D",VLOOKUP(B999,lingue!$A$1:$W$2465,16,FALSE),IF($A$4="F",VLOOKUP(B999,lingue!$A$1:$W$2465,18,FALSE)))))))</f>
        <v>CARRELLO FOX CON 2 MENSOLE INCLINABILI PROF. 220 MM + 8 COMPAT ECOGREEN COC0025401 GRIGIO SCURO - DIM. MM L=725 P=613 A=1430</v>
      </c>
      <c r="E999" s="23" t="str">
        <f>IF($A$4="I",VLOOKUP(B999,lingue!$A$1:$W$2465,13,FALSE),IF($A$4="GB",VLOOKUP(B999,lingue!$A$1:$W$2465,15,FALSE),IF($A$4="E",VLOOKUP(B999,lingue!$A$1:$W$2465,21,FALSE),IF($A$4="PL",VLOOKUP(B999,lingue!$A$1:$W$2465,23,FALSE),IF($A$4="D",VLOOKUP(B999,lingue!$A$1:$W$2465,17,FALSE),IF($A$4="F",VLOOKUP(B999,lingue!$A$1:$W$2465,19,FALSE)))))))</f>
        <v>CARRELLO E MENSOLE ZINCATI - BASE CON RUOTE FORNITA MONTATA</v>
      </c>
      <c r="F999" s="28"/>
      <c r="G999" s="8"/>
      <c r="J999" s="25">
        <v>1</v>
      </c>
      <c r="K999" s="26"/>
      <c r="L999" s="27">
        <v>363.64</v>
      </c>
      <c r="M999" s="104"/>
    </row>
    <row r="1000" spans="1:13" ht="21.75" customHeight="1" x14ac:dyDescent="0.25">
      <c r="A1000" s="34" t="s">
        <v>954</v>
      </c>
      <c r="B1000" s="22" t="s">
        <v>991</v>
      </c>
      <c r="D1000" s="8" t="str">
        <f>IF($A$4="I",VLOOKUP(B1000,lingue!$A$1:$W$2465,12,FALSE),IF($A$4="GB",VLOOKUP(B1000,lingue!$A$1:$W$2465,14,FALSE),IF($A$4="E",VLOOKUP(B1000,lingue!$A$1:$W$2465,20,FALSE),IF($A$4="PL",VLOOKUP(B1000,lingue!$A$1:$W$2465,22,FALSE),IF($A$4="D",VLOOKUP(B1000,lingue!$A$1:$W$2465,16,FALSE),IF($A$4="F",VLOOKUP(B1000,lingue!$A$1:$W$2465,18,FALSE)))))))</f>
        <v>CARRELLO FOX CON 2 MENSOLE INCLINABILI PROF. 420 MM + 6 COMPAT COC0035101 GRIGIO SCURO - DIM. MM L=725 P=613 A=1430</v>
      </c>
      <c r="E1000" s="23" t="str">
        <f>IF($A$4="I",VLOOKUP(B1000,lingue!$A$1:$W$2465,13,FALSE),IF($A$4="GB",VLOOKUP(B1000,lingue!$A$1:$W$2465,15,FALSE),IF($A$4="E",VLOOKUP(B1000,lingue!$A$1:$W$2465,21,FALSE),IF($A$4="PL",VLOOKUP(B1000,lingue!$A$1:$W$2465,23,FALSE),IF($A$4="D",VLOOKUP(B1000,lingue!$A$1:$W$2465,17,FALSE),IF($A$4="F",VLOOKUP(B1000,lingue!$A$1:$W$2465,19,FALSE)))))))</f>
        <v>CARRELLO E MENSOLE ZINCATI - BASE CON RUOTE FORNITA MONTATA</v>
      </c>
      <c r="F1000" s="28"/>
      <c r="G1000" s="8"/>
      <c r="J1000" s="25">
        <v>1</v>
      </c>
      <c r="K1000" s="26"/>
      <c r="L1000" s="27">
        <v>383.95</v>
      </c>
      <c r="M1000" s="104"/>
    </row>
    <row r="1001" spans="1:13" ht="21.75" customHeight="1" x14ac:dyDescent="0.25">
      <c r="A1001" s="34" t="s">
        <v>954</v>
      </c>
      <c r="B1001" s="22" t="s">
        <v>992</v>
      </c>
      <c r="D1001" s="8" t="str">
        <f>IF($A$4="I",VLOOKUP(B1001,lingue!$A$1:$W$2465,12,FALSE),IF($A$4="GB",VLOOKUP(B1001,lingue!$A$1:$W$2465,14,FALSE),IF($A$4="E",VLOOKUP(B1001,lingue!$A$1:$W$2465,20,FALSE),IF($A$4="PL",VLOOKUP(B1001,lingue!$A$1:$W$2465,22,FALSE),IF($A$4="D",VLOOKUP(B1001,lingue!$A$1:$W$2465,16,FALSE),IF($A$4="F",VLOOKUP(B1001,lingue!$A$1:$W$2465,18,FALSE)))))))</f>
        <v>CARRELLO FOX CON 2 MENSOLE INCLINABILI PROF. 420 MM + 6 COMPAT COC0035102 VERDE - DIM. MM L=725 P=613 A=1430</v>
      </c>
      <c r="E1001" s="23" t="str">
        <f>IF($A$4="I",VLOOKUP(B1001,lingue!$A$1:$W$2465,13,FALSE),IF($A$4="GB",VLOOKUP(B1001,lingue!$A$1:$W$2465,15,FALSE),IF($A$4="E",VLOOKUP(B1001,lingue!$A$1:$W$2465,21,FALSE),IF($A$4="PL",VLOOKUP(B1001,lingue!$A$1:$W$2465,23,FALSE),IF($A$4="D",VLOOKUP(B1001,lingue!$A$1:$W$2465,17,FALSE),IF($A$4="F",VLOOKUP(B1001,lingue!$A$1:$W$2465,19,FALSE)))))))</f>
        <v>CARRELLO E MENSOLE ZINCATI - BASE CON RUOTE FORNITA MONTATA</v>
      </c>
      <c r="F1001" s="28"/>
      <c r="G1001" s="8"/>
      <c r="J1001" s="25">
        <v>1</v>
      </c>
      <c r="K1001" s="26"/>
      <c r="L1001" s="27">
        <v>383.95</v>
      </c>
      <c r="M1001" s="104"/>
    </row>
    <row r="1002" spans="1:13" ht="21.75" customHeight="1" x14ac:dyDescent="0.25">
      <c r="A1002" s="34" t="s">
        <v>954</v>
      </c>
      <c r="B1002" s="22" t="s">
        <v>993</v>
      </c>
      <c r="D1002" s="8" t="str">
        <f>IF($A$4="I",VLOOKUP(B1002,lingue!$A$1:$W$2465,12,FALSE),IF($A$4="GB",VLOOKUP(B1002,lingue!$A$1:$W$2465,14,FALSE),IF($A$4="E",VLOOKUP(B1002,lingue!$A$1:$W$2465,20,FALSE),IF($A$4="PL",VLOOKUP(B1002,lingue!$A$1:$W$2465,22,FALSE),IF($A$4="D",VLOOKUP(B1002,lingue!$A$1:$W$2465,16,FALSE),IF($A$4="F",VLOOKUP(B1002,lingue!$A$1:$W$2465,18,FALSE)))))))</f>
        <v>CARRELLO FOX CON 2 MENSOLE INCLINABILI PROF. 420 MM + 6 COMPAT COC0035103 ROSSO - DIM. MM L=725 P=613 A=1430</v>
      </c>
      <c r="E1002" s="23" t="str">
        <f>IF($A$4="I",VLOOKUP(B1002,lingue!$A$1:$W$2465,13,FALSE),IF($A$4="GB",VLOOKUP(B1002,lingue!$A$1:$W$2465,15,FALSE),IF($A$4="E",VLOOKUP(B1002,lingue!$A$1:$W$2465,21,FALSE),IF($A$4="PL",VLOOKUP(B1002,lingue!$A$1:$W$2465,23,FALSE),IF($A$4="D",VLOOKUP(B1002,lingue!$A$1:$W$2465,17,FALSE),IF($A$4="F",VLOOKUP(B1002,lingue!$A$1:$W$2465,19,FALSE)))))))</f>
        <v>CARRELLO E MENSOLE ZINCATI - BASE CON RUOTE FORNITA MONTATA</v>
      </c>
      <c r="F1002" s="28"/>
      <c r="G1002" s="8"/>
      <c r="J1002" s="25">
        <v>1</v>
      </c>
      <c r="K1002" s="26"/>
      <c r="L1002" s="27">
        <v>383.95</v>
      </c>
      <c r="M1002" s="104"/>
    </row>
    <row r="1003" spans="1:13" ht="21.75" customHeight="1" x14ac:dyDescent="0.25">
      <c r="A1003" s="34" t="s">
        <v>954</v>
      </c>
      <c r="B1003" s="22" t="s">
        <v>994</v>
      </c>
      <c r="D1003" s="8" t="str">
        <f>IF($A$4="I",VLOOKUP(B1003,lingue!$A$1:$W$2465,12,FALSE),IF($A$4="GB",VLOOKUP(B1003,lingue!$A$1:$W$2465,14,FALSE),IF($A$4="E",VLOOKUP(B1003,lingue!$A$1:$W$2465,20,FALSE),IF($A$4="PL",VLOOKUP(B1003,lingue!$A$1:$W$2465,22,FALSE),IF($A$4="D",VLOOKUP(B1003,lingue!$A$1:$W$2465,16,FALSE),IF($A$4="F",VLOOKUP(B1003,lingue!$A$1:$W$2465,18,FALSE)))))))</f>
        <v>CARRELLO FOX CON 2 MENSOLE INCLINABILI PROF. 420 MM + 6 COMPAT COC0035104 BLU - DIM. MM L=725 P=613 A=1430</v>
      </c>
      <c r="E1003" s="23" t="str">
        <f>IF($A$4="I",VLOOKUP(B1003,lingue!$A$1:$W$2465,13,FALSE),IF($A$4="GB",VLOOKUP(B1003,lingue!$A$1:$W$2465,15,FALSE),IF($A$4="E",VLOOKUP(B1003,lingue!$A$1:$W$2465,21,FALSE),IF($A$4="PL",VLOOKUP(B1003,lingue!$A$1:$W$2465,23,FALSE),IF($A$4="D",VLOOKUP(B1003,lingue!$A$1:$W$2465,17,FALSE),IF($A$4="F",VLOOKUP(B1003,lingue!$A$1:$W$2465,19,FALSE)))))))</f>
        <v>CARRELLO E MENSOLE ZINCATI - BASE CON RUOTE FORNITA MONTATA</v>
      </c>
      <c r="F1003" s="28"/>
      <c r="G1003" s="8"/>
      <c r="J1003" s="25">
        <v>1</v>
      </c>
      <c r="K1003" s="26"/>
      <c r="L1003" s="27">
        <v>383.95</v>
      </c>
      <c r="M1003" s="104"/>
    </row>
    <row r="1004" spans="1:13" ht="21.75" customHeight="1" x14ac:dyDescent="0.25">
      <c r="A1004" s="34" t="s">
        <v>954</v>
      </c>
      <c r="B1004" s="22" t="s">
        <v>995</v>
      </c>
      <c r="D1004" s="8" t="str">
        <f>IF($A$4="I",VLOOKUP(B1004,lingue!$A$1:$W$2465,12,FALSE),IF($A$4="GB",VLOOKUP(B1004,lingue!$A$1:$W$2465,14,FALSE),IF($A$4="E",VLOOKUP(B1004,lingue!$A$1:$W$2465,20,FALSE),IF($A$4="PL",VLOOKUP(B1004,lingue!$A$1:$W$2465,22,FALSE),IF($A$4="D",VLOOKUP(B1004,lingue!$A$1:$W$2465,16,FALSE),IF($A$4="F",VLOOKUP(B1004,lingue!$A$1:$W$2465,18,FALSE)))))))</f>
        <v>CARRELLO FOX CON 2 MENSOLE INCLINABILI PROF. 420 MM + 6 COMPAT COC0035105 GIALLO - DIM. MM L=725 P=613 A=1430</v>
      </c>
      <c r="E1004" s="23" t="str">
        <f>IF($A$4="I",VLOOKUP(B1004,lingue!$A$1:$W$2465,13,FALSE),IF($A$4="GB",VLOOKUP(B1004,lingue!$A$1:$W$2465,15,FALSE),IF($A$4="E",VLOOKUP(B1004,lingue!$A$1:$W$2465,21,FALSE),IF($A$4="PL",VLOOKUP(B1004,lingue!$A$1:$W$2465,23,FALSE),IF($A$4="D",VLOOKUP(B1004,lingue!$A$1:$W$2465,17,FALSE),IF($A$4="F",VLOOKUP(B1004,lingue!$A$1:$W$2465,19,FALSE)))))))</f>
        <v>CARRELLO E MENSOLE ZINCATI - BASE CON RUOTE FORNITA MONTATA</v>
      </c>
      <c r="F1004" s="28"/>
      <c r="G1004" s="8"/>
      <c r="J1004" s="25">
        <v>1</v>
      </c>
      <c r="K1004" s="26"/>
      <c r="L1004" s="27">
        <v>383.95</v>
      </c>
      <c r="M1004" s="104"/>
    </row>
    <row r="1005" spans="1:13" ht="21.75" customHeight="1" x14ac:dyDescent="0.25">
      <c r="A1005" s="34" t="s">
        <v>954</v>
      </c>
      <c r="B1005" s="22" t="s">
        <v>996</v>
      </c>
      <c r="D1005" s="8" t="str">
        <f>IF($A$4="I",VLOOKUP(B1005,lingue!$A$1:$W$2465,12,FALSE),IF($A$4="GB",VLOOKUP(B1005,lingue!$A$1:$W$2465,14,FALSE),IF($A$4="E",VLOOKUP(B1005,lingue!$A$1:$W$2465,20,FALSE),IF($A$4="PL",VLOOKUP(B1005,lingue!$A$1:$W$2465,22,FALSE),IF($A$4="D",VLOOKUP(B1005,lingue!$A$1:$W$2465,16,FALSE),IF($A$4="F",VLOOKUP(B1005,lingue!$A$1:$W$2465,18,FALSE)))))))</f>
        <v>CARRELLO FOX CON 2 MENSOLE INCLINABILI PROF. 420 MM + 6 COMPAT ECOGREEN COC0035401 GRIGIO SCURO - DIM. MM L=725 P=613 A=1430</v>
      </c>
      <c r="E1005" s="23" t="str">
        <f>IF($A$4="I",VLOOKUP(B1005,lingue!$A$1:$W$2465,13,FALSE),IF($A$4="GB",VLOOKUP(B1005,lingue!$A$1:$W$2465,15,FALSE),IF($A$4="E",VLOOKUP(B1005,lingue!$A$1:$W$2465,21,FALSE),IF($A$4="PL",VLOOKUP(B1005,lingue!$A$1:$W$2465,23,FALSE),IF($A$4="D",VLOOKUP(B1005,lingue!$A$1:$W$2465,17,FALSE),IF($A$4="F",VLOOKUP(B1005,lingue!$A$1:$W$2465,19,FALSE)))))))</f>
        <v>CARRELLO E MENSOLE ZINCATI - BASE CON RUOTE FORNITA MONTATA</v>
      </c>
      <c r="F1005" s="28"/>
      <c r="G1005" s="8"/>
      <c r="J1005" s="25">
        <v>1</v>
      </c>
      <c r="K1005" s="26"/>
      <c r="L1005" s="27">
        <v>378.25</v>
      </c>
      <c r="M1005" s="104"/>
    </row>
    <row r="1006" spans="1:13" ht="21.75" customHeight="1" x14ac:dyDescent="0.25">
      <c r="A1006" s="34" t="s">
        <v>954</v>
      </c>
      <c r="B1006" s="22" t="s">
        <v>997</v>
      </c>
      <c r="D1006" s="8" t="str">
        <f>IF($A$4="I",VLOOKUP(B1006,lingue!$A$1:$W$2465,12,FALSE),IF($A$4="GB",VLOOKUP(B1006,lingue!$A$1:$W$2465,14,FALSE),IF($A$4="E",VLOOKUP(B1006,lingue!$A$1:$W$2465,20,FALSE),IF($A$4="PL",VLOOKUP(B1006,lingue!$A$1:$W$2465,22,FALSE),IF($A$4="D",VLOOKUP(B1006,lingue!$A$1:$W$2465,16,FALSE),IF($A$4="F",VLOOKUP(B1006,lingue!$A$1:$W$2465,18,FALSE)))))))</f>
        <v>CARRELLO FOX CON 2 MENSOLE INCLINABILI PROF. 420 MM + 6 COMPAT COC3A25101 GRIGIO SCURO - DIM. MM L=725 P=613 A=1430</v>
      </c>
      <c r="E1006" s="23" t="str">
        <f>IF($A$4="I",VLOOKUP(B1006,lingue!$A$1:$W$2465,13,FALSE),IF($A$4="GB",VLOOKUP(B1006,lingue!$A$1:$W$2465,15,FALSE),IF($A$4="E",VLOOKUP(B1006,lingue!$A$1:$W$2465,21,FALSE),IF($A$4="PL",VLOOKUP(B1006,lingue!$A$1:$W$2465,23,FALSE),IF($A$4="D",VLOOKUP(B1006,lingue!$A$1:$W$2465,17,FALSE),IF($A$4="F",VLOOKUP(B1006,lingue!$A$1:$W$2465,19,FALSE)))))))</f>
        <v>CARRELLO E MENSOLE ZINCATI - BASE CON RUOTE FORNITA MONTATA</v>
      </c>
      <c r="F1006" s="28"/>
      <c r="G1006" s="8"/>
      <c r="J1006" s="25">
        <v>1</v>
      </c>
      <c r="K1006" s="26"/>
      <c r="L1006" s="27">
        <v>378.18</v>
      </c>
      <c r="M1006" s="104"/>
    </row>
    <row r="1007" spans="1:13" ht="21.75" customHeight="1" x14ac:dyDescent="0.25">
      <c r="A1007" s="34" t="s">
        <v>954</v>
      </c>
      <c r="B1007" s="22" t="s">
        <v>998</v>
      </c>
      <c r="D1007" s="8" t="str">
        <f>IF($A$4="I",VLOOKUP(B1007,lingue!$A$1:$W$2465,12,FALSE),IF($A$4="GB",VLOOKUP(B1007,lingue!$A$1:$W$2465,14,FALSE),IF($A$4="E",VLOOKUP(B1007,lingue!$A$1:$W$2465,20,FALSE),IF($A$4="PL",VLOOKUP(B1007,lingue!$A$1:$W$2465,22,FALSE),IF($A$4="D",VLOOKUP(B1007,lingue!$A$1:$W$2465,16,FALSE),IF($A$4="F",VLOOKUP(B1007,lingue!$A$1:$W$2465,18,FALSE)))))))</f>
        <v>CARRELLO FOX CON 2 MENSOLE INCLINABILI PROF. 420 MM + 6 COMPAT COC3A25102 VERDE - DIM. MM L=725 P=613 A=1430</v>
      </c>
      <c r="E1007" s="23" t="str">
        <f>IF($A$4="I",VLOOKUP(B1007,lingue!$A$1:$W$2465,13,FALSE),IF($A$4="GB",VLOOKUP(B1007,lingue!$A$1:$W$2465,15,FALSE),IF($A$4="E",VLOOKUP(B1007,lingue!$A$1:$W$2465,21,FALSE),IF($A$4="PL",VLOOKUP(B1007,lingue!$A$1:$W$2465,23,FALSE),IF($A$4="D",VLOOKUP(B1007,lingue!$A$1:$W$2465,17,FALSE),IF($A$4="F",VLOOKUP(B1007,lingue!$A$1:$W$2465,19,FALSE)))))))</f>
        <v>CARRELLO E MENSOLE ZINCATI - BASE CON RUOTE FORNITA MONTATA</v>
      </c>
      <c r="F1007" s="28"/>
      <c r="G1007" s="8"/>
      <c r="J1007" s="25">
        <v>1</v>
      </c>
      <c r="K1007" s="26"/>
      <c r="L1007" s="27">
        <v>378.18</v>
      </c>
      <c r="M1007" s="104"/>
    </row>
    <row r="1008" spans="1:13" ht="21.75" customHeight="1" x14ac:dyDescent="0.25">
      <c r="A1008" s="34" t="s">
        <v>954</v>
      </c>
      <c r="B1008" s="22" t="s">
        <v>999</v>
      </c>
      <c r="D1008" s="8" t="str">
        <f>IF($A$4="I",VLOOKUP(B1008,lingue!$A$1:$W$2465,12,FALSE),IF($A$4="GB",VLOOKUP(B1008,lingue!$A$1:$W$2465,14,FALSE),IF($A$4="E",VLOOKUP(B1008,lingue!$A$1:$W$2465,20,FALSE),IF($A$4="PL",VLOOKUP(B1008,lingue!$A$1:$W$2465,22,FALSE),IF($A$4="D",VLOOKUP(B1008,lingue!$A$1:$W$2465,16,FALSE),IF($A$4="F",VLOOKUP(B1008,lingue!$A$1:$W$2465,18,FALSE)))))))</f>
        <v>CARRELLO FOX CON 2 MENSOLE INCLINABILI PROF. 420 MM + 6 COMPAT COC3A25103 ROSSO - DIM. MM L=725 P=613 A=1430</v>
      </c>
      <c r="E1008" s="23" t="str">
        <f>IF($A$4="I",VLOOKUP(B1008,lingue!$A$1:$W$2465,13,FALSE),IF($A$4="GB",VLOOKUP(B1008,lingue!$A$1:$W$2465,15,FALSE),IF($A$4="E",VLOOKUP(B1008,lingue!$A$1:$W$2465,21,FALSE),IF($A$4="PL",VLOOKUP(B1008,lingue!$A$1:$W$2465,23,FALSE),IF($A$4="D",VLOOKUP(B1008,lingue!$A$1:$W$2465,17,FALSE),IF($A$4="F",VLOOKUP(B1008,lingue!$A$1:$W$2465,19,FALSE)))))))</f>
        <v>CARRELLO E MENSOLE ZINCATI - BASE CON RUOTE FORNITA MONTATA</v>
      </c>
      <c r="F1008" s="28"/>
      <c r="G1008" s="8"/>
      <c r="J1008" s="25">
        <v>1</v>
      </c>
      <c r="K1008" s="26"/>
      <c r="L1008" s="27">
        <v>378.18</v>
      </c>
      <c r="M1008" s="104"/>
    </row>
    <row r="1009" spans="1:13" ht="21.75" customHeight="1" x14ac:dyDescent="0.25">
      <c r="A1009" s="34" t="s">
        <v>954</v>
      </c>
      <c r="B1009" s="22" t="s">
        <v>1000</v>
      </c>
      <c r="D1009" s="8" t="str">
        <f>IF($A$4="I",VLOOKUP(B1009,lingue!$A$1:$W$2465,12,FALSE),IF($A$4="GB",VLOOKUP(B1009,lingue!$A$1:$W$2465,14,FALSE),IF($A$4="E",VLOOKUP(B1009,lingue!$A$1:$W$2465,20,FALSE),IF($A$4="PL",VLOOKUP(B1009,lingue!$A$1:$W$2465,22,FALSE),IF($A$4="D",VLOOKUP(B1009,lingue!$A$1:$W$2465,16,FALSE),IF($A$4="F",VLOOKUP(B1009,lingue!$A$1:$W$2465,18,FALSE)))))))</f>
        <v>CARRELLO FOX CON 2 MENSOLE INCLINABILI PROF. 420 MM + 6 COMPAT COC3A25104 BLU - DIM. MM L=725 P=613 A=1430</v>
      </c>
      <c r="E1009" s="23" t="str">
        <f>IF($A$4="I",VLOOKUP(B1009,lingue!$A$1:$W$2465,13,FALSE),IF($A$4="GB",VLOOKUP(B1009,lingue!$A$1:$W$2465,15,FALSE),IF($A$4="E",VLOOKUP(B1009,lingue!$A$1:$W$2465,21,FALSE),IF($A$4="PL",VLOOKUP(B1009,lingue!$A$1:$W$2465,23,FALSE),IF($A$4="D",VLOOKUP(B1009,lingue!$A$1:$W$2465,17,FALSE),IF($A$4="F",VLOOKUP(B1009,lingue!$A$1:$W$2465,19,FALSE)))))))</f>
        <v>CARRELLO E MENSOLE ZINCATI - BASE CON RUOTE FORNITA MONTATA</v>
      </c>
      <c r="F1009" s="28"/>
      <c r="G1009" s="8"/>
      <c r="J1009" s="25">
        <v>1</v>
      </c>
      <c r="K1009" s="26"/>
      <c r="L1009" s="27">
        <v>378.18</v>
      </c>
      <c r="M1009" s="104"/>
    </row>
    <row r="1010" spans="1:13" ht="21.75" customHeight="1" x14ac:dyDescent="0.25">
      <c r="A1010" s="34" t="s">
        <v>954</v>
      </c>
      <c r="B1010" s="22" t="s">
        <v>1001</v>
      </c>
      <c r="D1010" s="8" t="str">
        <f>IF($A$4="I",VLOOKUP(B1010,lingue!$A$1:$W$2465,12,FALSE),IF($A$4="GB",VLOOKUP(B1010,lingue!$A$1:$W$2465,14,FALSE),IF($A$4="E",VLOOKUP(B1010,lingue!$A$1:$W$2465,20,FALSE),IF($A$4="PL",VLOOKUP(B1010,lingue!$A$1:$W$2465,22,FALSE),IF($A$4="D",VLOOKUP(B1010,lingue!$A$1:$W$2465,16,FALSE),IF($A$4="F",VLOOKUP(B1010,lingue!$A$1:$W$2465,18,FALSE)))))))</f>
        <v>CARRELLO FOX CON 2 MENSOLE INCLINABILI PROF. 420 MM + 6 COMPAT COC3A25105 GIALLO - DIM. MM L=725 P=613 A=1430</v>
      </c>
      <c r="E1010" s="23" t="str">
        <f>IF($A$4="I",VLOOKUP(B1010,lingue!$A$1:$W$2465,13,FALSE),IF($A$4="GB",VLOOKUP(B1010,lingue!$A$1:$W$2465,15,FALSE),IF($A$4="E",VLOOKUP(B1010,lingue!$A$1:$W$2465,21,FALSE),IF($A$4="PL",VLOOKUP(B1010,lingue!$A$1:$W$2465,23,FALSE),IF($A$4="D",VLOOKUP(B1010,lingue!$A$1:$W$2465,17,FALSE),IF($A$4="F",VLOOKUP(B1010,lingue!$A$1:$W$2465,19,FALSE)))))))</f>
        <v>CARRELLO E MENSOLE ZINCATI - BASE CON RUOTE FORNITA MONTATA</v>
      </c>
      <c r="F1010" s="28"/>
      <c r="G1010" s="8"/>
      <c r="J1010" s="25">
        <v>1</v>
      </c>
      <c r="K1010" s="26"/>
      <c r="L1010" s="27">
        <v>378.18</v>
      </c>
      <c r="M1010" s="104"/>
    </row>
    <row r="1011" spans="1:13" ht="21.75" customHeight="1" x14ac:dyDescent="0.25">
      <c r="A1011" s="34" t="s">
        <v>954</v>
      </c>
      <c r="B1011" s="22" t="s">
        <v>1002</v>
      </c>
      <c r="D1011" s="8" t="str">
        <f>IF($A$4="I",VLOOKUP(B1011,lingue!$A$1:$W$2465,12,FALSE),IF($A$4="GB",VLOOKUP(B1011,lingue!$A$1:$W$2465,14,FALSE),IF($A$4="E",VLOOKUP(B1011,lingue!$A$1:$W$2465,20,FALSE),IF($A$4="PL",VLOOKUP(B1011,lingue!$A$1:$W$2465,22,FALSE),IF($A$4="D",VLOOKUP(B1011,lingue!$A$1:$W$2465,16,FALSE),IF($A$4="F",VLOOKUP(B1011,lingue!$A$1:$W$2465,18,FALSE)))))))</f>
        <v>CARRELLO FOX CON 2 MENSOLE INCLINABILI PROF. 420 MM + 6 COMPAT ECOGREEN COC3A25401 GRIGIO SCURO - DIM. MM L=725 P=613 A=1430</v>
      </c>
      <c r="E1011" s="23" t="str">
        <f>IF($A$4="I",VLOOKUP(B1011,lingue!$A$1:$W$2465,13,FALSE),IF($A$4="GB",VLOOKUP(B1011,lingue!$A$1:$W$2465,15,FALSE),IF($A$4="E",VLOOKUP(B1011,lingue!$A$1:$W$2465,21,FALSE),IF($A$4="PL",VLOOKUP(B1011,lingue!$A$1:$W$2465,23,FALSE),IF($A$4="D",VLOOKUP(B1011,lingue!$A$1:$W$2465,17,FALSE),IF($A$4="F",VLOOKUP(B1011,lingue!$A$1:$W$2465,19,FALSE)))))))</f>
        <v>CARRELLO E MENSOLE ZINCATI - BASE CON RUOTE FORNITA MONTATA</v>
      </c>
      <c r="F1011" s="28"/>
      <c r="G1011" s="8"/>
      <c r="J1011" s="25">
        <v>1</v>
      </c>
      <c r="K1011" s="26"/>
      <c r="L1011" s="27">
        <v>373.64</v>
      </c>
      <c r="M1011" s="104"/>
    </row>
    <row r="1012" spans="1:13" ht="21.75" customHeight="1" x14ac:dyDescent="0.25">
      <c r="A1012" s="34" t="s">
        <v>954</v>
      </c>
      <c r="B1012" s="22" t="s">
        <v>1003</v>
      </c>
      <c r="D1012" s="8" t="str">
        <f>IF($A$4="I",VLOOKUP(B1012,lingue!$A$1:$W$2465,12,FALSE),IF($A$4="GB",VLOOKUP(B1012,lingue!$A$1:$W$2465,14,FALSE),IF($A$4="E",VLOOKUP(B1012,lingue!$A$1:$W$2465,20,FALSE),IF($A$4="PL",VLOOKUP(B1012,lingue!$A$1:$W$2465,22,FALSE),IF($A$4="D",VLOOKUP(B1012,lingue!$A$1:$W$2465,16,FALSE),IF($A$4="F",VLOOKUP(B1012,lingue!$A$1:$W$2465,18,FALSE)))))))</f>
        <v xml:space="preserve">MENSOLA FOX FISSA AGGIUNTIVA PROF. 150 MM + 9 COMPAT COC0015101 GRIGIO SCURO - DIM. MM L=974 P=150 </v>
      </c>
      <c r="E1012" s="23" t="str">
        <f>IF($A$4="I",VLOOKUP(B1012,lingue!$A$1:$W$2465,13,FALSE),IF($A$4="GB",VLOOKUP(B1012,lingue!$A$1:$W$2465,15,FALSE),IF($A$4="E",VLOOKUP(B1012,lingue!$A$1:$W$2465,21,FALSE),IF($A$4="PL",VLOOKUP(B1012,lingue!$A$1:$W$2465,23,FALSE),IF($A$4="D",VLOOKUP(B1012,lingue!$A$1:$W$2465,17,FALSE),IF($A$4="F",VLOOKUP(B1012,lingue!$A$1:$W$2465,19,FALSE)))))))</f>
        <v>MENSOLA ZINCATA</v>
      </c>
      <c r="F1012" s="28"/>
      <c r="G1012" s="8"/>
      <c r="J1012" s="25">
        <v>1</v>
      </c>
      <c r="K1012" s="26"/>
      <c r="L1012" s="27">
        <v>24.27</v>
      </c>
      <c r="M1012" s="104"/>
    </row>
    <row r="1013" spans="1:13" ht="21.75" customHeight="1" x14ac:dyDescent="0.25">
      <c r="A1013" s="34" t="s">
        <v>954</v>
      </c>
      <c r="B1013" s="22" t="s">
        <v>1004</v>
      </c>
      <c r="D1013" s="8" t="str">
        <f>IF($A$4="I",VLOOKUP(B1013,lingue!$A$1:$W$2465,12,FALSE),IF($A$4="GB",VLOOKUP(B1013,lingue!$A$1:$W$2465,14,FALSE),IF($A$4="E",VLOOKUP(B1013,lingue!$A$1:$W$2465,20,FALSE),IF($A$4="PL",VLOOKUP(B1013,lingue!$A$1:$W$2465,22,FALSE),IF($A$4="D",VLOOKUP(B1013,lingue!$A$1:$W$2465,16,FALSE),IF($A$4="F",VLOOKUP(B1013,lingue!$A$1:$W$2465,18,FALSE)))))))</f>
        <v xml:space="preserve">MENSOLA FOX FISSA AGGIUNTIVA PROF. 150 MM + 9 COMPAT COC0015102 VERDE - DIM. MM L=974 P=150 </v>
      </c>
      <c r="E1013" s="23" t="str">
        <f>IF($A$4="I",VLOOKUP(B1013,lingue!$A$1:$W$2465,13,FALSE),IF($A$4="GB",VLOOKUP(B1013,lingue!$A$1:$W$2465,15,FALSE),IF($A$4="E",VLOOKUP(B1013,lingue!$A$1:$W$2465,21,FALSE),IF($A$4="PL",VLOOKUP(B1013,lingue!$A$1:$W$2465,23,FALSE),IF($A$4="D",VLOOKUP(B1013,lingue!$A$1:$W$2465,17,FALSE),IF($A$4="F",VLOOKUP(B1013,lingue!$A$1:$W$2465,19,FALSE)))))))</f>
        <v>MENSOLA ZINCATA</v>
      </c>
      <c r="F1013" s="28"/>
      <c r="G1013" s="8"/>
      <c r="J1013" s="25">
        <v>1</v>
      </c>
      <c r="K1013" s="26"/>
      <c r="L1013" s="27">
        <v>24.27</v>
      </c>
      <c r="M1013" s="104"/>
    </row>
    <row r="1014" spans="1:13" ht="21.75" customHeight="1" x14ac:dyDescent="0.25">
      <c r="A1014" s="34" t="s">
        <v>954</v>
      </c>
      <c r="B1014" s="22" t="s">
        <v>1005</v>
      </c>
      <c r="D1014" s="8" t="str">
        <f>IF($A$4="I",VLOOKUP(B1014,lingue!$A$1:$W$2465,12,FALSE),IF($A$4="GB",VLOOKUP(B1014,lingue!$A$1:$W$2465,14,FALSE),IF($A$4="E",VLOOKUP(B1014,lingue!$A$1:$W$2465,20,FALSE),IF($A$4="PL",VLOOKUP(B1014,lingue!$A$1:$W$2465,22,FALSE),IF($A$4="D",VLOOKUP(B1014,lingue!$A$1:$W$2465,16,FALSE),IF($A$4="F",VLOOKUP(B1014,lingue!$A$1:$W$2465,18,FALSE)))))))</f>
        <v xml:space="preserve">MENSOLA FOX FISSA AGGIUNTIVA PROF. 150 MM + 9 COMPAT COC0015103 ROSSO - DIM. MM L=974 P=150 </v>
      </c>
      <c r="E1014" s="23" t="str">
        <f>IF($A$4="I",VLOOKUP(B1014,lingue!$A$1:$W$2465,13,FALSE),IF($A$4="GB",VLOOKUP(B1014,lingue!$A$1:$W$2465,15,FALSE),IF($A$4="E",VLOOKUP(B1014,lingue!$A$1:$W$2465,21,FALSE),IF($A$4="PL",VLOOKUP(B1014,lingue!$A$1:$W$2465,23,FALSE),IF($A$4="D",VLOOKUP(B1014,lingue!$A$1:$W$2465,17,FALSE),IF($A$4="F",VLOOKUP(B1014,lingue!$A$1:$W$2465,19,FALSE)))))))</f>
        <v>MENSOLA ZINCATA</v>
      </c>
      <c r="F1014" s="28"/>
      <c r="G1014" s="8"/>
      <c r="J1014" s="25">
        <v>1</v>
      </c>
      <c r="K1014" s="26"/>
      <c r="L1014" s="27">
        <v>24.27</v>
      </c>
      <c r="M1014" s="104"/>
    </row>
    <row r="1015" spans="1:13" ht="21.75" customHeight="1" x14ac:dyDescent="0.25">
      <c r="A1015" s="34" t="s">
        <v>954</v>
      </c>
      <c r="B1015" s="22" t="s">
        <v>1006</v>
      </c>
      <c r="D1015" s="8" t="str">
        <f>IF($A$4="I",VLOOKUP(B1015,lingue!$A$1:$W$2465,12,FALSE),IF($A$4="GB",VLOOKUP(B1015,lingue!$A$1:$W$2465,14,FALSE),IF($A$4="E",VLOOKUP(B1015,lingue!$A$1:$W$2465,20,FALSE),IF($A$4="PL",VLOOKUP(B1015,lingue!$A$1:$W$2465,22,FALSE),IF($A$4="D",VLOOKUP(B1015,lingue!$A$1:$W$2465,16,FALSE),IF($A$4="F",VLOOKUP(B1015,lingue!$A$1:$W$2465,18,FALSE)))))))</f>
        <v xml:space="preserve">MENSOLA FOX FISSA AGGIUNTIVA PROF. 150 MM + 9 COMPAT COC0015104 BLU - DIM. MM L=974 P=150 </v>
      </c>
      <c r="E1015" s="23" t="str">
        <f>IF($A$4="I",VLOOKUP(B1015,lingue!$A$1:$W$2465,13,FALSE),IF($A$4="GB",VLOOKUP(B1015,lingue!$A$1:$W$2465,15,FALSE),IF($A$4="E",VLOOKUP(B1015,lingue!$A$1:$W$2465,21,FALSE),IF($A$4="PL",VLOOKUP(B1015,lingue!$A$1:$W$2465,23,FALSE),IF($A$4="D",VLOOKUP(B1015,lingue!$A$1:$W$2465,17,FALSE),IF($A$4="F",VLOOKUP(B1015,lingue!$A$1:$W$2465,19,FALSE)))))))</f>
        <v>MENSOLA ZINCATA</v>
      </c>
      <c r="F1015" s="28"/>
      <c r="G1015" s="8"/>
      <c r="J1015" s="25">
        <v>1</v>
      </c>
      <c r="K1015" s="26"/>
      <c r="L1015" s="27">
        <v>24.27</v>
      </c>
      <c r="M1015" s="104"/>
    </row>
    <row r="1016" spans="1:13" ht="21.75" customHeight="1" x14ac:dyDescent="0.25">
      <c r="A1016" s="34" t="s">
        <v>954</v>
      </c>
      <c r="B1016" s="22" t="s">
        <v>1007</v>
      </c>
      <c r="D1016" s="8" t="str">
        <f>IF($A$4="I",VLOOKUP(B1016,lingue!$A$1:$W$2465,12,FALSE),IF($A$4="GB",VLOOKUP(B1016,lingue!$A$1:$W$2465,14,FALSE),IF($A$4="E",VLOOKUP(B1016,lingue!$A$1:$W$2465,20,FALSE),IF($A$4="PL",VLOOKUP(B1016,lingue!$A$1:$W$2465,22,FALSE),IF($A$4="D",VLOOKUP(B1016,lingue!$A$1:$W$2465,16,FALSE),IF($A$4="F",VLOOKUP(B1016,lingue!$A$1:$W$2465,18,FALSE)))))))</f>
        <v xml:space="preserve">MENSOLA FOX FISSA AGGIUNTIVA PROF. 150 MM + 9 COMPAT COC0015105 GIALLO - DIM. MM L=974 P=150 </v>
      </c>
      <c r="E1016" s="23" t="str">
        <f>IF($A$4="I",VLOOKUP(B1016,lingue!$A$1:$W$2465,13,FALSE),IF($A$4="GB",VLOOKUP(B1016,lingue!$A$1:$W$2465,15,FALSE),IF($A$4="E",VLOOKUP(B1016,lingue!$A$1:$W$2465,21,FALSE),IF($A$4="PL",VLOOKUP(B1016,lingue!$A$1:$W$2465,23,FALSE),IF($A$4="D",VLOOKUP(B1016,lingue!$A$1:$W$2465,17,FALSE),IF($A$4="F",VLOOKUP(B1016,lingue!$A$1:$W$2465,19,FALSE)))))))</f>
        <v>MENSOLA ZINCATA</v>
      </c>
      <c r="F1016" s="28"/>
      <c r="G1016" s="8"/>
      <c r="J1016" s="25">
        <v>1</v>
      </c>
      <c r="K1016" s="26"/>
      <c r="L1016" s="27">
        <v>24.27</v>
      </c>
      <c r="M1016" s="104"/>
    </row>
    <row r="1017" spans="1:13" ht="21.75" customHeight="1" x14ac:dyDescent="0.25">
      <c r="A1017" s="34" t="s">
        <v>954</v>
      </c>
      <c r="B1017" s="22" t="s">
        <v>1008</v>
      </c>
      <c r="D1017" s="8" t="str">
        <f>IF($A$4="I",VLOOKUP(B1017,lingue!$A$1:$W$2465,12,FALSE),IF($A$4="GB",VLOOKUP(B1017,lingue!$A$1:$W$2465,14,FALSE),IF($A$4="E",VLOOKUP(B1017,lingue!$A$1:$W$2465,20,FALSE),IF($A$4="PL",VLOOKUP(B1017,lingue!$A$1:$W$2465,22,FALSE),IF($A$4="D",VLOOKUP(B1017,lingue!$A$1:$W$2465,16,FALSE),IF($A$4="F",VLOOKUP(B1017,lingue!$A$1:$W$2465,18,FALSE)))))))</f>
        <v xml:space="preserve">MENSOLA FOX FISSA AGGIUNTIVA PROF. 150 MM + 9 COMPAT ECOGREEN COC0015401 GRIGIO SCURO - DIM. MM L=974 P=150 </v>
      </c>
      <c r="E1017" s="23" t="str">
        <f>IF($A$4="I",VLOOKUP(B1017,lingue!$A$1:$W$2465,13,FALSE),IF($A$4="GB",VLOOKUP(B1017,lingue!$A$1:$W$2465,15,FALSE),IF($A$4="E",VLOOKUP(B1017,lingue!$A$1:$W$2465,21,FALSE),IF($A$4="PL",VLOOKUP(B1017,lingue!$A$1:$W$2465,23,FALSE),IF($A$4="D",VLOOKUP(B1017,lingue!$A$1:$W$2465,17,FALSE),IF($A$4="F",VLOOKUP(B1017,lingue!$A$1:$W$2465,19,FALSE)))))))</f>
        <v>MENSOLA ZINCATA</v>
      </c>
      <c r="F1017" s="28"/>
      <c r="G1017" s="8"/>
      <c r="J1017" s="25">
        <v>1</v>
      </c>
      <c r="K1017" s="26"/>
      <c r="L1017" s="27">
        <v>21.96</v>
      </c>
      <c r="M1017" s="104"/>
    </row>
    <row r="1018" spans="1:13" ht="21.75" customHeight="1" x14ac:dyDescent="0.25">
      <c r="A1018" s="34" t="s">
        <v>954</v>
      </c>
      <c r="B1018" s="22" t="s">
        <v>1009</v>
      </c>
      <c r="D1018" s="8" t="str">
        <f>IF($A$4="I",VLOOKUP(B1018,lingue!$A$1:$W$2465,12,FALSE),IF($A$4="GB",VLOOKUP(B1018,lingue!$A$1:$W$2465,14,FALSE),IF($A$4="E",VLOOKUP(B1018,lingue!$A$1:$W$2465,20,FALSE),IF($A$4="PL",VLOOKUP(B1018,lingue!$A$1:$W$2465,22,FALSE),IF($A$4="D",VLOOKUP(B1018,lingue!$A$1:$W$2465,16,FALSE),IF($A$4="F",VLOOKUP(B1018,lingue!$A$1:$W$2465,18,FALSE)))))))</f>
        <v xml:space="preserve">MENSOLA FOX FISSA AGGIUNTIVA PROF. 205 MM + 6 COMPAT COC0025101 GRIGIO SCURO - DIM. MM L=974 P=205 </v>
      </c>
      <c r="E1018" s="23" t="str">
        <f>IF($A$4="I",VLOOKUP(B1018,lingue!$A$1:$W$2465,13,FALSE),IF($A$4="GB",VLOOKUP(B1018,lingue!$A$1:$W$2465,15,FALSE),IF($A$4="E",VLOOKUP(B1018,lingue!$A$1:$W$2465,21,FALSE),IF($A$4="PL",VLOOKUP(B1018,lingue!$A$1:$W$2465,23,FALSE),IF($A$4="D",VLOOKUP(B1018,lingue!$A$1:$W$2465,17,FALSE),IF($A$4="F",VLOOKUP(B1018,lingue!$A$1:$W$2465,19,FALSE)))))))</f>
        <v>MENSOLA ZINCATA</v>
      </c>
      <c r="F1018" s="28"/>
      <c r="G1018" s="8"/>
      <c r="J1018" s="25">
        <v>1</v>
      </c>
      <c r="K1018" s="26"/>
      <c r="L1018" s="27">
        <v>29.09</v>
      </c>
      <c r="M1018" s="104"/>
    </row>
    <row r="1019" spans="1:13" ht="21.75" customHeight="1" x14ac:dyDescent="0.25">
      <c r="A1019" s="34" t="s">
        <v>954</v>
      </c>
      <c r="B1019" s="22" t="s">
        <v>1010</v>
      </c>
      <c r="D1019" s="8" t="str">
        <f>IF($A$4="I",VLOOKUP(B1019,lingue!$A$1:$W$2465,12,FALSE),IF($A$4="GB",VLOOKUP(B1019,lingue!$A$1:$W$2465,14,FALSE),IF($A$4="E",VLOOKUP(B1019,lingue!$A$1:$W$2465,20,FALSE),IF($A$4="PL",VLOOKUP(B1019,lingue!$A$1:$W$2465,22,FALSE),IF($A$4="D",VLOOKUP(B1019,lingue!$A$1:$W$2465,16,FALSE),IF($A$4="F",VLOOKUP(B1019,lingue!$A$1:$W$2465,18,FALSE)))))))</f>
        <v xml:space="preserve">MENSOLA FOX FISSA AGGIUNTIVA PROF. 205 MM + 6 COMPAT COC0025102 VERDE - DIM. MM L=974 P=205 </v>
      </c>
      <c r="E1019" s="23" t="str">
        <f>IF($A$4="I",VLOOKUP(B1019,lingue!$A$1:$W$2465,13,FALSE),IF($A$4="GB",VLOOKUP(B1019,lingue!$A$1:$W$2465,15,FALSE),IF($A$4="E",VLOOKUP(B1019,lingue!$A$1:$W$2465,21,FALSE),IF($A$4="PL",VLOOKUP(B1019,lingue!$A$1:$W$2465,23,FALSE),IF($A$4="D",VLOOKUP(B1019,lingue!$A$1:$W$2465,17,FALSE),IF($A$4="F",VLOOKUP(B1019,lingue!$A$1:$W$2465,19,FALSE)))))))</f>
        <v>MENSOLA ZINCATA</v>
      </c>
      <c r="F1019" s="28"/>
      <c r="G1019" s="8"/>
      <c r="J1019" s="25">
        <v>1</v>
      </c>
      <c r="K1019" s="26"/>
      <c r="L1019" s="27">
        <v>29.09</v>
      </c>
      <c r="M1019" s="104"/>
    </row>
    <row r="1020" spans="1:13" ht="21.75" customHeight="1" x14ac:dyDescent="0.25">
      <c r="A1020" s="34" t="s">
        <v>954</v>
      </c>
      <c r="B1020" s="22" t="s">
        <v>1011</v>
      </c>
      <c r="D1020" s="8" t="str">
        <f>IF($A$4="I",VLOOKUP(B1020,lingue!$A$1:$W$2465,12,FALSE),IF($A$4="GB",VLOOKUP(B1020,lingue!$A$1:$W$2465,14,FALSE),IF($A$4="E",VLOOKUP(B1020,lingue!$A$1:$W$2465,20,FALSE),IF($A$4="PL",VLOOKUP(B1020,lingue!$A$1:$W$2465,22,FALSE),IF($A$4="D",VLOOKUP(B1020,lingue!$A$1:$W$2465,16,FALSE),IF($A$4="F",VLOOKUP(B1020,lingue!$A$1:$W$2465,18,FALSE)))))))</f>
        <v xml:space="preserve">MENSOLA FOX FISSA AGGIUNTIVA PROF. 205 MM + 6 COMPAT COC0025103 ROSSO - DIM. MM L=974 P=205 </v>
      </c>
      <c r="E1020" s="23" t="str">
        <f>IF($A$4="I",VLOOKUP(B1020,lingue!$A$1:$W$2465,13,FALSE),IF($A$4="GB",VLOOKUP(B1020,lingue!$A$1:$W$2465,15,FALSE),IF($A$4="E",VLOOKUP(B1020,lingue!$A$1:$W$2465,21,FALSE),IF($A$4="PL",VLOOKUP(B1020,lingue!$A$1:$W$2465,23,FALSE),IF($A$4="D",VLOOKUP(B1020,lingue!$A$1:$W$2465,17,FALSE),IF($A$4="F",VLOOKUP(B1020,lingue!$A$1:$W$2465,19,FALSE)))))))</f>
        <v>MENSOLA ZINCATA</v>
      </c>
      <c r="F1020" s="28"/>
      <c r="G1020" s="8"/>
      <c r="J1020" s="25">
        <v>1</v>
      </c>
      <c r="K1020" s="26"/>
      <c r="L1020" s="27">
        <v>29.09</v>
      </c>
      <c r="M1020" s="104"/>
    </row>
    <row r="1021" spans="1:13" ht="21.75" customHeight="1" x14ac:dyDescent="0.25">
      <c r="A1021" s="34" t="s">
        <v>954</v>
      </c>
      <c r="B1021" s="22" t="s">
        <v>1012</v>
      </c>
      <c r="D1021" s="8" t="str">
        <f>IF($A$4="I",VLOOKUP(B1021,lingue!$A$1:$W$2465,12,FALSE),IF($A$4="GB",VLOOKUP(B1021,lingue!$A$1:$W$2465,14,FALSE),IF($A$4="E",VLOOKUP(B1021,lingue!$A$1:$W$2465,20,FALSE),IF($A$4="PL",VLOOKUP(B1021,lingue!$A$1:$W$2465,22,FALSE),IF($A$4="D",VLOOKUP(B1021,lingue!$A$1:$W$2465,16,FALSE),IF($A$4="F",VLOOKUP(B1021,lingue!$A$1:$W$2465,18,FALSE)))))))</f>
        <v xml:space="preserve">MENSOLA FOX FISSA AGGIUNTIVA PROF. 205 MM + 6 COMPAT COC0025104 BLU - DIM. MM L=974 P=205 </v>
      </c>
      <c r="E1021" s="23" t="str">
        <f>IF($A$4="I",VLOOKUP(B1021,lingue!$A$1:$W$2465,13,FALSE),IF($A$4="GB",VLOOKUP(B1021,lingue!$A$1:$W$2465,15,FALSE),IF($A$4="E",VLOOKUP(B1021,lingue!$A$1:$W$2465,21,FALSE),IF($A$4="PL",VLOOKUP(B1021,lingue!$A$1:$W$2465,23,FALSE),IF($A$4="D",VLOOKUP(B1021,lingue!$A$1:$W$2465,17,FALSE),IF($A$4="F",VLOOKUP(B1021,lingue!$A$1:$W$2465,19,FALSE)))))))</f>
        <v>MENSOLA ZINCATA</v>
      </c>
      <c r="F1021" s="28"/>
      <c r="G1021" s="8"/>
      <c r="J1021" s="25">
        <v>1</v>
      </c>
      <c r="K1021" s="26"/>
      <c r="L1021" s="27">
        <v>29.09</v>
      </c>
      <c r="M1021" s="104"/>
    </row>
    <row r="1022" spans="1:13" ht="21.75" customHeight="1" x14ac:dyDescent="0.25">
      <c r="A1022" s="34" t="s">
        <v>954</v>
      </c>
      <c r="B1022" s="22" t="s">
        <v>1013</v>
      </c>
      <c r="D1022" s="8" t="str">
        <f>IF($A$4="I",VLOOKUP(B1022,lingue!$A$1:$W$2465,12,FALSE),IF($A$4="GB",VLOOKUP(B1022,lingue!$A$1:$W$2465,14,FALSE),IF($A$4="E",VLOOKUP(B1022,lingue!$A$1:$W$2465,20,FALSE),IF($A$4="PL",VLOOKUP(B1022,lingue!$A$1:$W$2465,22,FALSE),IF($A$4="D",VLOOKUP(B1022,lingue!$A$1:$W$2465,16,FALSE),IF($A$4="F",VLOOKUP(B1022,lingue!$A$1:$W$2465,18,FALSE)))))))</f>
        <v xml:space="preserve">MENSOLA FOX FISSA AGGIUNTIVA PROF. 205 MM + 6 COMPAT COC0025105 GIALLO - DIM. MM L=974 P=205 </v>
      </c>
      <c r="E1022" s="23" t="str">
        <f>IF($A$4="I",VLOOKUP(B1022,lingue!$A$1:$W$2465,13,FALSE),IF($A$4="GB",VLOOKUP(B1022,lingue!$A$1:$W$2465,15,FALSE),IF($A$4="E",VLOOKUP(B1022,lingue!$A$1:$W$2465,21,FALSE),IF($A$4="PL",VLOOKUP(B1022,lingue!$A$1:$W$2465,23,FALSE),IF($A$4="D",VLOOKUP(B1022,lingue!$A$1:$W$2465,17,FALSE),IF($A$4="F",VLOOKUP(B1022,lingue!$A$1:$W$2465,19,FALSE)))))))</f>
        <v>MENSOLA ZINCATA</v>
      </c>
      <c r="F1022" s="28"/>
      <c r="G1022" s="8"/>
      <c r="J1022" s="25">
        <v>1</v>
      </c>
      <c r="K1022" s="26"/>
      <c r="L1022" s="27">
        <v>29.09</v>
      </c>
      <c r="M1022" s="104"/>
    </row>
    <row r="1023" spans="1:13" ht="21.75" customHeight="1" x14ac:dyDescent="0.25">
      <c r="A1023" s="34" t="s">
        <v>954</v>
      </c>
      <c r="B1023" s="22" t="s">
        <v>1014</v>
      </c>
      <c r="D1023" s="8" t="str">
        <f>IF($A$4="I",VLOOKUP(B1023,lingue!$A$1:$W$2465,12,FALSE),IF($A$4="GB",VLOOKUP(B1023,lingue!$A$1:$W$2465,14,FALSE),IF($A$4="E",VLOOKUP(B1023,lingue!$A$1:$W$2465,20,FALSE),IF($A$4="PL",VLOOKUP(B1023,lingue!$A$1:$W$2465,22,FALSE),IF($A$4="D",VLOOKUP(B1023,lingue!$A$1:$W$2465,16,FALSE),IF($A$4="F",VLOOKUP(B1023,lingue!$A$1:$W$2465,18,FALSE)))))))</f>
        <v xml:space="preserve">MENSOLA FOX FISSA AGGIUNTIVA PROF. 205 MM + 6 COMPAT ECOGREEN COC0025401 GRIGIO SCURO - DIM. MM L=974 P=205 </v>
      </c>
      <c r="E1023" s="23" t="str">
        <f>IF($A$4="I",VLOOKUP(B1023,lingue!$A$1:$W$2465,13,FALSE),IF($A$4="GB",VLOOKUP(B1023,lingue!$A$1:$W$2465,15,FALSE),IF($A$4="E",VLOOKUP(B1023,lingue!$A$1:$W$2465,21,FALSE),IF($A$4="PL",VLOOKUP(B1023,lingue!$A$1:$W$2465,23,FALSE),IF($A$4="D",VLOOKUP(B1023,lingue!$A$1:$W$2465,17,FALSE),IF($A$4="F",VLOOKUP(B1023,lingue!$A$1:$W$2465,19,FALSE)))))))</f>
        <v>MENSOLA ZINCATA</v>
      </c>
      <c r="F1023" s="28"/>
      <c r="G1023" s="8"/>
      <c r="J1023" s="25">
        <v>1</v>
      </c>
      <c r="K1023" s="26"/>
      <c r="L1023" s="27">
        <v>26.82</v>
      </c>
      <c r="M1023" s="104"/>
    </row>
    <row r="1024" spans="1:13" ht="21.75" customHeight="1" x14ac:dyDescent="0.25">
      <c r="A1024" s="34" t="s">
        <v>954</v>
      </c>
      <c r="B1024" s="22" t="s">
        <v>1015</v>
      </c>
      <c r="D1024" s="8" t="str">
        <f>IF($A$4="I",VLOOKUP(B1024,lingue!$A$1:$W$2465,12,FALSE),IF($A$4="GB",VLOOKUP(B1024,lingue!$A$1:$W$2465,14,FALSE),IF($A$4="E",VLOOKUP(B1024,lingue!$A$1:$W$2465,20,FALSE),IF($A$4="PL",VLOOKUP(B1024,lingue!$A$1:$W$2465,22,FALSE),IF($A$4="D",VLOOKUP(B1024,lingue!$A$1:$W$2465,16,FALSE),IF($A$4="F",VLOOKUP(B1024,lingue!$A$1:$W$2465,18,FALSE)))))))</f>
        <v xml:space="preserve">MENSOLA FOX FISSA AGGIUNTIVA PROF. 295 MM + 4 COMPAT COC0035101 GRIGIO SCURO - DIM. MM L=974 P=295 </v>
      </c>
      <c r="E1024" s="23" t="str">
        <f>IF($A$4="I",VLOOKUP(B1024,lingue!$A$1:$W$2465,13,FALSE),IF($A$4="GB",VLOOKUP(B1024,lingue!$A$1:$W$2465,15,FALSE),IF($A$4="E",VLOOKUP(B1024,lingue!$A$1:$W$2465,21,FALSE),IF($A$4="PL",VLOOKUP(B1024,lingue!$A$1:$W$2465,23,FALSE),IF($A$4="D",VLOOKUP(B1024,lingue!$A$1:$W$2465,17,FALSE),IF($A$4="F",VLOOKUP(B1024,lingue!$A$1:$W$2465,19,FALSE)))))))</f>
        <v>MENSOLA ZINCATA</v>
      </c>
      <c r="F1024" s="28"/>
      <c r="G1024" s="8"/>
      <c r="J1024" s="25">
        <v>1</v>
      </c>
      <c r="K1024" s="26"/>
      <c r="L1024" s="27">
        <v>43.7</v>
      </c>
      <c r="M1024" s="104"/>
    </row>
    <row r="1025" spans="1:13" ht="21.75" customHeight="1" x14ac:dyDescent="0.25">
      <c r="A1025" s="34" t="s">
        <v>954</v>
      </c>
      <c r="B1025" s="22" t="s">
        <v>1016</v>
      </c>
      <c r="D1025" s="8" t="str">
        <f>IF($A$4="I",VLOOKUP(B1025,lingue!$A$1:$W$2465,12,FALSE),IF($A$4="GB",VLOOKUP(B1025,lingue!$A$1:$W$2465,14,FALSE),IF($A$4="E",VLOOKUP(B1025,lingue!$A$1:$W$2465,20,FALSE),IF($A$4="PL",VLOOKUP(B1025,lingue!$A$1:$W$2465,22,FALSE),IF($A$4="D",VLOOKUP(B1025,lingue!$A$1:$W$2465,16,FALSE),IF($A$4="F",VLOOKUP(B1025,lingue!$A$1:$W$2465,18,FALSE)))))))</f>
        <v xml:space="preserve">MENSOLA FOX FISSA AGGIUNTIVA PROF. 295 MM + 4 COMPAT COC0035102 VERDE - DIM. MM L=974 P=295 </v>
      </c>
      <c r="E1025" s="23" t="str">
        <f>IF($A$4="I",VLOOKUP(B1025,lingue!$A$1:$W$2465,13,FALSE),IF($A$4="GB",VLOOKUP(B1025,lingue!$A$1:$W$2465,15,FALSE),IF($A$4="E",VLOOKUP(B1025,lingue!$A$1:$W$2465,21,FALSE),IF($A$4="PL",VLOOKUP(B1025,lingue!$A$1:$W$2465,23,FALSE),IF($A$4="D",VLOOKUP(B1025,lingue!$A$1:$W$2465,17,FALSE),IF($A$4="F",VLOOKUP(B1025,lingue!$A$1:$W$2465,19,FALSE)))))))</f>
        <v>MENSOLA ZINCATA</v>
      </c>
      <c r="F1025" s="28"/>
      <c r="G1025" s="8"/>
      <c r="J1025" s="25">
        <v>1</v>
      </c>
      <c r="K1025" s="26"/>
      <c r="L1025" s="27">
        <v>43.7</v>
      </c>
      <c r="M1025" s="104"/>
    </row>
    <row r="1026" spans="1:13" ht="21.75" customHeight="1" x14ac:dyDescent="0.25">
      <c r="A1026" s="34" t="s">
        <v>954</v>
      </c>
      <c r="B1026" s="22" t="s">
        <v>1017</v>
      </c>
      <c r="D1026" s="8" t="str">
        <f>IF($A$4="I",VLOOKUP(B1026,lingue!$A$1:$W$2465,12,FALSE),IF($A$4="GB",VLOOKUP(B1026,lingue!$A$1:$W$2465,14,FALSE),IF($A$4="E",VLOOKUP(B1026,lingue!$A$1:$W$2465,20,FALSE),IF($A$4="PL",VLOOKUP(B1026,lingue!$A$1:$W$2465,22,FALSE),IF($A$4="D",VLOOKUP(B1026,lingue!$A$1:$W$2465,16,FALSE),IF($A$4="F",VLOOKUP(B1026,lingue!$A$1:$W$2465,18,FALSE)))))))</f>
        <v xml:space="preserve">MENSOLA FOX FISSA AGGIUNTIVA PROF. 295 MM + 4 COMPAT COC0035103 ROSSO - DIM. MM L=974 P=295 </v>
      </c>
      <c r="E1026" s="23" t="str">
        <f>IF($A$4="I",VLOOKUP(B1026,lingue!$A$1:$W$2465,13,FALSE),IF($A$4="GB",VLOOKUP(B1026,lingue!$A$1:$W$2465,15,FALSE),IF($A$4="E",VLOOKUP(B1026,lingue!$A$1:$W$2465,21,FALSE),IF($A$4="PL",VLOOKUP(B1026,lingue!$A$1:$W$2465,23,FALSE),IF($A$4="D",VLOOKUP(B1026,lingue!$A$1:$W$2465,17,FALSE),IF($A$4="F",VLOOKUP(B1026,lingue!$A$1:$W$2465,19,FALSE)))))))</f>
        <v>MENSOLA ZINCATA</v>
      </c>
      <c r="F1026" s="28"/>
      <c r="G1026" s="8"/>
      <c r="J1026" s="25">
        <v>1</v>
      </c>
      <c r="K1026" s="26"/>
      <c r="L1026" s="27">
        <v>43.7</v>
      </c>
      <c r="M1026" s="104"/>
    </row>
    <row r="1027" spans="1:13" ht="21.75" customHeight="1" x14ac:dyDescent="0.25">
      <c r="A1027" s="34" t="s">
        <v>954</v>
      </c>
      <c r="B1027" s="22" t="s">
        <v>1018</v>
      </c>
      <c r="D1027" s="8" t="str">
        <f>IF($A$4="I",VLOOKUP(B1027,lingue!$A$1:$W$2465,12,FALSE),IF($A$4="GB",VLOOKUP(B1027,lingue!$A$1:$W$2465,14,FALSE),IF($A$4="E",VLOOKUP(B1027,lingue!$A$1:$W$2465,20,FALSE),IF($A$4="PL",VLOOKUP(B1027,lingue!$A$1:$W$2465,22,FALSE),IF($A$4="D",VLOOKUP(B1027,lingue!$A$1:$W$2465,16,FALSE),IF($A$4="F",VLOOKUP(B1027,lingue!$A$1:$W$2465,18,FALSE)))))))</f>
        <v xml:space="preserve">MENSOLA FOX FISSA AGGIUNTIVA PROF. 295 MM + 4 COMPAT COC0035104 BLU - DIM. MM L=974 P=295 </v>
      </c>
      <c r="E1027" s="23" t="str">
        <f>IF($A$4="I",VLOOKUP(B1027,lingue!$A$1:$W$2465,13,FALSE),IF($A$4="GB",VLOOKUP(B1027,lingue!$A$1:$W$2465,15,FALSE),IF($A$4="E",VLOOKUP(B1027,lingue!$A$1:$W$2465,21,FALSE),IF($A$4="PL",VLOOKUP(B1027,lingue!$A$1:$W$2465,23,FALSE),IF($A$4="D",VLOOKUP(B1027,lingue!$A$1:$W$2465,17,FALSE),IF($A$4="F",VLOOKUP(B1027,lingue!$A$1:$W$2465,19,FALSE)))))))</f>
        <v>MENSOLA ZINCATA</v>
      </c>
      <c r="F1027" s="28"/>
      <c r="G1027" s="8"/>
      <c r="J1027" s="25">
        <v>1</v>
      </c>
      <c r="K1027" s="26"/>
      <c r="L1027" s="27">
        <v>43.7</v>
      </c>
      <c r="M1027" s="104"/>
    </row>
    <row r="1028" spans="1:13" ht="21.75" customHeight="1" x14ac:dyDescent="0.25">
      <c r="A1028" s="34" t="s">
        <v>954</v>
      </c>
      <c r="B1028" s="22" t="s">
        <v>1019</v>
      </c>
      <c r="D1028" s="8" t="str">
        <f>IF($A$4="I",VLOOKUP(B1028,lingue!$A$1:$W$2465,12,FALSE),IF($A$4="GB",VLOOKUP(B1028,lingue!$A$1:$W$2465,14,FALSE),IF($A$4="E",VLOOKUP(B1028,lingue!$A$1:$W$2465,20,FALSE),IF($A$4="PL",VLOOKUP(B1028,lingue!$A$1:$W$2465,22,FALSE),IF($A$4="D",VLOOKUP(B1028,lingue!$A$1:$W$2465,16,FALSE),IF($A$4="F",VLOOKUP(B1028,lingue!$A$1:$W$2465,18,FALSE)))))))</f>
        <v xml:space="preserve">MENSOLA FOX FISSA AGGIUNTIVA PROF. 295 MM + 4 COMPAT COC0035105 GIALLO - DIM. MM L=974 P=295 </v>
      </c>
      <c r="E1028" s="23" t="str">
        <f>IF($A$4="I",VLOOKUP(B1028,lingue!$A$1:$W$2465,13,FALSE),IF($A$4="GB",VLOOKUP(B1028,lingue!$A$1:$W$2465,15,FALSE),IF($A$4="E",VLOOKUP(B1028,lingue!$A$1:$W$2465,21,FALSE),IF($A$4="PL",VLOOKUP(B1028,lingue!$A$1:$W$2465,23,FALSE),IF($A$4="D",VLOOKUP(B1028,lingue!$A$1:$W$2465,17,FALSE),IF($A$4="F",VLOOKUP(B1028,lingue!$A$1:$W$2465,19,FALSE)))))))</f>
        <v>MENSOLA ZINCATA</v>
      </c>
      <c r="F1028" s="28"/>
      <c r="G1028" s="8"/>
      <c r="J1028" s="25">
        <v>1</v>
      </c>
      <c r="K1028" s="26"/>
      <c r="L1028" s="27">
        <v>43.7</v>
      </c>
      <c r="M1028" s="104"/>
    </row>
    <row r="1029" spans="1:13" ht="21.75" customHeight="1" x14ac:dyDescent="0.25">
      <c r="A1029" s="34" t="s">
        <v>954</v>
      </c>
      <c r="B1029" s="22" t="s">
        <v>1020</v>
      </c>
      <c r="D1029" s="8" t="str">
        <f>IF($A$4="I",VLOOKUP(B1029,lingue!$A$1:$W$2465,12,FALSE),IF($A$4="GB",VLOOKUP(B1029,lingue!$A$1:$W$2465,14,FALSE),IF($A$4="E",VLOOKUP(B1029,lingue!$A$1:$W$2465,20,FALSE),IF($A$4="PL",VLOOKUP(B1029,lingue!$A$1:$W$2465,22,FALSE),IF($A$4="D",VLOOKUP(B1029,lingue!$A$1:$W$2465,16,FALSE),IF($A$4="F",VLOOKUP(B1029,lingue!$A$1:$W$2465,18,FALSE)))))))</f>
        <v xml:space="preserve">MENSOLA FOX FISSA AGGIUNTIVA PROF. 295 MM + 4 COMPAT ECOGREEN COC0035401 GRIGIO SCURO - DIM. MM L=974 P=295 </v>
      </c>
      <c r="E1029" s="23" t="str">
        <f>IF($A$4="I",VLOOKUP(B1029,lingue!$A$1:$W$2465,13,FALSE),IF($A$4="GB",VLOOKUP(B1029,lingue!$A$1:$W$2465,15,FALSE),IF($A$4="E",VLOOKUP(B1029,lingue!$A$1:$W$2465,21,FALSE),IF($A$4="PL",VLOOKUP(B1029,lingue!$A$1:$W$2465,23,FALSE),IF($A$4="D",VLOOKUP(B1029,lingue!$A$1:$W$2465,17,FALSE),IF($A$4="F",VLOOKUP(B1029,lingue!$A$1:$W$2465,19,FALSE)))))))</f>
        <v>MENSOLA ZINCATA</v>
      </c>
      <c r="F1029" s="28"/>
      <c r="G1029" s="8"/>
      <c r="J1029" s="25">
        <v>1</v>
      </c>
      <c r="K1029" s="26"/>
      <c r="L1029" s="27">
        <v>39.9</v>
      </c>
      <c r="M1029" s="104"/>
    </row>
    <row r="1030" spans="1:13" ht="21.75" customHeight="1" x14ac:dyDescent="0.25">
      <c r="A1030" s="34" t="s">
        <v>954</v>
      </c>
      <c r="B1030" s="22" t="s">
        <v>1021</v>
      </c>
      <c r="D1030" s="8" t="str">
        <f>IF($A$4="I",VLOOKUP(B1030,lingue!$A$1:$W$2465,12,FALSE),IF($A$4="GB",VLOOKUP(B1030,lingue!$A$1:$W$2465,14,FALSE),IF($A$4="E",VLOOKUP(B1030,lingue!$A$1:$W$2465,20,FALSE),IF($A$4="PL",VLOOKUP(B1030,lingue!$A$1:$W$2465,22,FALSE),IF($A$4="D",VLOOKUP(B1030,lingue!$A$1:$W$2465,16,FALSE),IF($A$4="F",VLOOKUP(B1030,lingue!$A$1:$W$2465,18,FALSE)))))))</f>
        <v xml:space="preserve">MENSOLA FOX FISSA AGGIUNTIVA PROF. 295 MM + 4 COMPAT COC3A25101 GRIGIO SCURO - DIM. MM L=974 P=295 </v>
      </c>
      <c r="E1030" s="23" t="str">
        <f>IF($A$4="I",VLOOKUP(B1030,lingue!$A$1:$W$2465,13,FALSE),IF($A$4="GB",VLOOKUP(B1030,lingue!$A$1:$W$2465,15,FALSE),IF($A$4="E",VLOOKUP(B1030,lingue!$A$1:$W$2465,21,FALSE),IF($A$4="PL",VLOOKUP(B1030,lingue!$A$1:$W$2465,23,FALSE),IF($A$4="D",VLOOKUP(B1030,lingue!$A$1:$W$2465,17,FALSE),IF($A$4="F",VLOOKUP(B1030,lingue!$A$1:$W$2465,19,FALSE)))))))</f>
        <v>MENSOLA ZINCATA</v>
      </c>
      <c r="F1030" s="28"/>
      <c r="G1030" s="8"/>
      <c r="J1030" s="25">
        <v>1</v>
      </c>
      <c r="K1030" s="26"/>
      <c r="L1030" s="27">
        <v>39.86</v>
      </c>
      <c r="M1030" s="104"/>
    </row>
    <row r="1031" spans="1:13" ht="21.75" customHeight="1" x14ac:dyDescent="0.25">
      <c r="A1031" s="34" t="s">
        <v>954</v>
      </c>
      <c r="B1031" s="22" t="s">
        <v>1022</v>
      </c>
      <c r="D1031" s="8" t="str">
        <f>IF($A$4="I",VLOOKUP(B1031,lingue!$A$1:$W$2465,12,FALSE),IF($A$4="GB",VLOOKUP(B1031,lingue!$A$1:$W$2465,14,FALSE),IF($A$4="E",VLOOKUP(B1031,lingue!$A$1:$W$2465,20,FALSE),IF($A$4="PL",VLOOKUP(B1031,lingue!$A$1:$W$2465,22,FALSE),IF($A$4="D",VLOOKUP(B1031,lingue!$A$1:$W$2465,16,FALSE),IF($A$4="F",VLOOKUP(B1031,lingue!$A$1:$W$2465,18,FALSE)))))))</f>
        <v xml:space="preserve">MENSOLA FOX FISSA AGGIUNTIVA PROF. 295 MM + 4 COMPAT COC3A25102 VERDE - DIM. MM L=974 P=295 </v>
      </c>
      <c r="E1031" s="23" t="str">
        <f>IF($A$4="I",VLOOKUP(B1031,lingue!$A$1:$W$2465,13,FALSE),IF($A$4="GB",VLOOKUP(B1031,lingue!$A$1:$W$2465,15,FALSE),IF($A$4="E",VLOOKUP(B1031,lingue!$A$1:$W$2465,21,FALSE),IF($A$4="PL",VLOOKUP(B1031,lingue!$A$1:$W$2465,23,FALSE),IF($A$4="D",VLOOKUP(B1031,lingue!$A$1:$W$2465,17,FALSE),IF($A$4="F",VLOOKUP(B1031,lingue!$A$1:$W$2465,19,FALSE)))))))</f>
        <v>MENSOLA ZINCATA</v>
      </c>
      <c r="F1031" s="28"/>
      <c r="G1031" s="8"/>
      <c r="J1031" s="25">
        <v>1</v>
      </c>
      <c r="K1031" s="26"/>
      <c r="L1031" s="27">
        <v>39.86</v>
      </c>
      <c r="M1031" s="104"/>
    </row>
    <row r="1032" spans="1:13" ht="21.75" customHeight="1" x14ac:dyDescent="0.25">
      <c r="A1032" s="34" t="s">
        <v>954</v>
      </c>
      <c r="B1032" s="22" t="s">
        <v>1023</v>
      </c>
      <c r="D1032" s="8" t="str">
        <f>IF($A$4="I",VLOOKUP(B1032,lingue!$A$1:$W$2465,12,FALSE),IF($A$4="GB",VLOOKUP(B1032,lingue!$A$1:$W$2465,14,FALSE),IF($A$4="E",VLOOKUP(B1032,lingue!$A$1:$W$2465,20,FALSE),IF($A$4="PL",VLOOKUP(B1032,lingue!$A$1:$W$2465,22,FALSE),IF($A$4="D",VLOOKUP(B1032,lingue!$A$1:$W$2465,16,FALSE),IF($A$4="F",VLOOKUP(B1032,lingue!$A$1:$W$2465,18,FALSE)))))))</f>
        <v xml:space="preserve">MENSOLA FOX FISSA AGGIUNTIVA PROF. 295 MM + 4 COMPAT COC3A25103 ROSSO - DIM. MM L=974 P=295 </v>
      </c>
      <c r="E1032" s="23" t="str">
        <f>IF($A$4="I",VLOOKUP(B1032,lingue!$A$1:$W$2465,13,FALSE),IF($A$4="GB",VLOOKUP(B1032,lingue!$A$1:$W$2465,15,FALSE),IF($A$4="E",VLOOKUP(B1032,lingue!$A$1:$W$2465,21,FALSE),IF($A$4="PL",VLOOKUP(B1032,lingue!$A$1:$W$2465,23,FALSE),IF($A$4="D",VLOOKUP(B1032,lingue!$A$1:$W$2465,17,FALSE),IF($A$4="F",VLOOKUP(B1032,lingue!$A$1:$W$2465,19,FALSE)))))))</f>
        <v>MENSOLA ZINCATA</v>
      </c>
      <c r="F1032" s="28"/>
      <c r="G1032" s="8"/>
      <c r="J1032" s="25">
        <v>1</v>
      </c>
      <c r="K1032" s="26"/>
      <c r="L1032" s="27">
        <v>39.86</v>
      </c>
      <c r="M1032" s="104"/>
    </row>
    <row r="1033" spans="1:13" ht="21.75" customHeight="1" x14ac:dyDescent="0.25">
      <c r="A1033" s="34" t="s">
        <v>954</v>
      </c>
      <c r="B1033" s="22" t="s">
        <v>1024</v>
      </c>
      <c r="D1033" s="8" t="str">
        <f>IF($A$4="I",VLOOKUP(B1033,lingue!$A$1:$W$2465,12,FALSE),IF($A$4="GB",VLOOKUP(B1033,lingue!$A$1:$W$2465,14,FALSE),IF($A$4="E",VLOOKUP(B1033,lingue!$A$1:$W$2465,20,FALSE),IF($A$4="PL",VLOOKUP(B1033,lingue!$A$1:$W$2465,22,FALSE),IF($A$4="D",VLOOKUP(B1033,lingue!$A$1:$W$2465,16,FALSE),IF($A$4="F",VLOOKUP(B1033,lingue!$A$1:$W$2465,18,FALSE)))))))</f>
        <v xml:space="preserve">MENSOLA FOX FISSA AGGIUNTIVA PROF. 295 MM + 4 COMPAT COC3A25104 BLU - DIM. MM L=974 P=295 </v>
      </c>
      <c r="E1033" s="23" t="str">
        <f>IF($A$4="I",VLOOKUP(B1033,lingue!$A$1:$W$2465,13,FALSE),IF($A$4="GB",VLOOKUP(B1033,lingue!$A$1:$W$2465,15,FALSE),IF($A$4="E",VLOOKUP(B1033,lingue!$A$1:$W$2465,21,FALSE),IF($A$4="PL",VLOOKUP(B1033,lingue!$A$1:$W$2465,23,FALSE),IF($A$4="D",VLOOKUP(B1033,lingue!$A$1:$W$2465,17,FALSE),IF($A$4="F",VLOOKUP(B1033,lingue!$A$1:$W$2465,19,FALSE)))))))</f>
        <v>MENSOLA ZINCATA</v>
      </c>
      <c r="F1033" s="28"/>
      <c r="G1033" s="8"/>
      <c r="J1033" s="25">
        <v>1</v>
      </c>
      <c r="K1033" s="26"/>
      <c r="L1033" s="27">
        <v>39.86</v>
      </c>
      <c r="M1033" s="104"/>
    </row>
    <row r="1034" spans="1:13" ht="21.75" customHeight="1" x14ac:dyDescent="0.25">
      <c r="A1034" s="34" t="s">
        <v>954</v>
      </c>
      <c r="B1034" s="22" t="s">
        <v>1025</v>
      </c>
      <c r="D1034" s="8" t="str">
        <f>IF($A$4="I",VLOOKUP(B1034,lingue!$A$1:$W$2465,12,FALSE),IF($A$4="GB",VLOOKUP(B1034,lingue!$A$1:$W$2465,14,FALSE),IF($A$4="E",VLOOKUP(B1034,lingue!$A$1:$W$2465,20,FALSE),IF($A$4="PL",VLOOKUP(B1034,lingue!$A$1:$W$2465,22,FALSE),IF($A$4="D",VLOOKUP(B1034,lingue!$A$1:$W$2465,16,FALSE),IF($A$4="F",VLOOKUP(B1034,lingue!$A$1:$W$2465,18,FALSE)))))))</f>
        <v xml:space="preserve">MENSOLA FOX FISSA AGGIUNTIVA PROF. 295 MM + 4 COMPAT COC3A25105 GIALLO - DIM. MM L=974 P=295 </v>
      </c>
      <c r="E1034" s="23" t="str">
        <f>IF($A$4="I",VLOOKUP(B1034,lingue!$A$1:$W$2465,13,FALSE),IF($A$4="GB",VLOOKUP(B1034,lingue!$A$1:$W$2465,15,FALSE),IF($A$4="E",VLOOKUP(B1034,lingue!$A$1:$W$2465,21,FALSE),IF($A$4="PL",VLOOKUP(B1034,lingue!$A$1:$W$2465,23,FALSE),IF($A$4="D",VLOOKUP(B1034,lingue!$A$1:$W$2465,17,FALSE),IF($A$4="F",VLOOKUP(B1034,lingue!$A$1:$W$2465,19,FALSE)))))))</f>
        <v>MENSOLA ZINCATA</v>
      </c>
      <c r="F1034" s="28"/>
      <c r="G1034" s="8"/>
      <c r="J1034" s="25">
        <v>1</v>
      </c>
      <c r="K1034" s="26"/>
      <c r="L1034" s="27">
        <v>39.86</v>
      </c>
      <c r="M1034" s="104"/>
    </row>
    <row r="1035" spans="1:13" ht="21.75" customHeight="1" x14ac:dyDescent="0.25">
      <c r="A1035" s="34" t="s">
        <v>954</v>
      </c>
      <c r="B1035" s="22" t="s">
        <v>1026</v>
      </c>
      <c r="D1035" s="8" t="str">
        <f>IF($A$4="I",VLOOKUP(B1035,lingue!$A$1:$W$2465,12,FALSE),IF($A$4="GB",VLOOKUP(B1035,lingue!$A$1:$W$2465,14,FALSE),IF($A$4="E",VLOOKUP(B1035,lingue!$A$1:$W$2465,20,FALSE),IF($A$4="PL",VLOOKUP(B1035,lingue!$A$1:$W$2465,22,FALSE),IF($A$4="D",VLOOKUP(B1035,lingue!$A$1:$W$2465,16,FALSE),IF($A$4="F",VLOOKUP(B1035,lingue!$A$1:$W$2465,18,FALSE)))))))</f>
        <v xml:space="preserve">MENSOLA FOX FISSA AGGIUNTIVA PROF. 295 MM + 4 COMPAT ECOGREEN COC3A25401 GRIGIO SCURO - DIM. MM L=974 P=295 </v>
      </c>
      <c r="E1035" s="23" t="str">
        <f>IF($A$4="I",VLOOKUP(B1035,lingue!$A$1:$W$2465,13,FALSE),IF($A$4="GB",VLOOKUP(B1035,lingue!$A$1:$W$2465,15,FALSE),IF($A$4="E",VLOOKUP(B1035,lingue!$A$1:$W$2465,21,FALSE),IF($A$4="PL",VLOOKUP(B1035,lingue!$A$1:$W$2465,23,FALSE),IF($A$4="D",VLOOKUP(B1035,lingue!$A$1:$W$2465,17,FALSE),IF($A$4="F",VLOOKUP(B1035,lingue!$A$1:$W$2465,19,FALSE)))))))</f>
        <v>MENSOLA ZINCATA</v>
      </c>
      <c r="F1035" s="28"/>
      <c r="G1035" s="8"/>
      <c r="J1035" s="25">
        <v>1</v>
      </c>
      <c r="K1035" s="26"/>
      <c r="L1035" s="27">
        <v>36.83</v>
      </c>
      <c r="M1035" s="104"/>
    </row>
    <row r="1036" spans="1:13" ht="21.75" customHeight="1" x14ac:dyDescent="0.25">
      <c r="A1036" s="34" t="s">
        <v>954</v>
      </c>
      <c r="B1036" s="22" t="s">
        <v>1027</v>
      </c>
      <c r="D1036" s="8" t="str">
        <f>IF($A$4="I",VLOOKUP(B1036,lingue!$A$1:$W$2465,12,FALSE),IF($A$4="GB",VLOOKUP(B1036,lingue!$A$1:$W$2465,14,FALSE),IF($A$4="E",VLOOKUP(B1036,lingue!$A$1:$W$2465,20,FALSE),IF($A$4="PL",VLOOKUP(B1036,lingue!$A$1:$W$2465,22,FALSE),IF($A$4="D",VLOOKUP(B1036,lingue!$A$1:$W$2465,16,FALSE),IF($A$4="F",VLOOKUP(B1036,lingue!$A$1:$W$2465,18,FALSE)))))))</f>
        <v xml:space="preserve">MENSOLA FOX INCLINABILE AGGIUNTIVA PROF. 220 MM + 6 COMPAT COC0015101 GRIGIO SCURO - DIM. MM L=657 P=220 </v>
      </c>
      <c r="E1036" s="23" t="str">
        <f>IF($A$4="I",VLOOKUP(B1036,lingue!$A$1:$W$2465,13,FALSE),IF($A$4="GB",VLOOKUP(B1036,lingue!$A$1:$W$2465,15,FALSE),IF($A$4="E",VLOOKUP(B1036,lingue!$A$1:$W$2465,21,FALSE),IF($A$4="PL",VLOOKUP(B1036,lingue!$A$1:$W$2465,23,FALSE),IF($A$4="D",VLOOKUP(B1036,lingue!$A$1:$W$2465,17,FALSE),IF($A$4="F",VLOOKUP(B1036,lingue!$A$1:$W$2465,19,FALSE)))))))</f>
        <v>MENSOLA ZINCATA - SMONTATA</v>
      </c>
      <c r="F1036" s="28"/>
      <c r="G1036" s="8"/>
      <c r="J1036" s="25">
        <v>1</v>
      </c>
      <c r="K1036" s="26"/>
      <c r="L1036" s="27">
        <v>44.74</v>
      </c>
      <c r="M1036" s="104"/>
    </row>
    <row r="1037" spans="1:13" ht="21.75" customHeight="1" x14ac:dyDescent="0.25">
      <c r="A1037" s="34" t="s">
        <v>954</v>
      </c>
      <c r="B1037" s="22" t="s">
        <v>1028</v>
      </c>
      <c r="D1037" s="8" t="str">
        <f>IF($A$4="I",VLOOKUP(B1037,lingue!$A$1:$W$2465,12,FALSE),IF($A$4="GB",VLOOKUP(B1037,lingue!$A$1:$W$2465,14,FALSE),IF($A$4="E",VLOOKUP(B1037,lingue!$A$1:$W$2465,20,FALSE),IF($A$4="PL",VLOOKUP(B1037,lingue!$A$1:$W$2465,22,FALSE),IF($A$4="D",VLOOKUP(B1037,lingue!$A$1:$W$2465,16,FALSE),IF($A$4="F",VLOOKUP(B1037,lingue!$A$1:$W$2465,18,FALSE)))))))</f>
        <v xml:space="preserve">MENSOLA FOX INCLINABILE AGGIUNTIVA PROF. 220 MM + 6 COMPAT COC0015102 VERDE - DIM. MM L=657 P=220 </v>
      </c>
      <c r="E1037" s="23" t="str">
        <f>IF($A$4="I",VLOOKUP(B1037,lingue!$A$1:$W$2465,13,FALSE),IF($A$4="GB",VLOOKUP(B1037,lingue!$A$1:$W$2465,15,FALSE),IF($A$4="E",VLOOKUP(B1037,lingue!$A$1:$W$2465,21,FALSE),IF($A$4="PL",VLOOKUP(B1037,lingue!$A$1:$W$2465,23,FALSE),IF($A$4="D",VLOOKUP(B1037,lingue!$A$1:$W$2465,17,FALSE),IF($A$4="F",VLOOKUP(B1037,lingue!$A$1:$W$2465,19,FALSE)))))))</f>
        <v>MENSOLA ZINCATA - SMONTATA</v>
      </c>
      <c r="F1037" s="28"/>
      <c r="G1037" s="8"/>
      <c r="J1037" s="25">
        <v>1</v>
      </c>
      <c r="K1037" s="26"/>
      <c r="L1037" s="27">
        <v>44.74</v>
      </c>
      <c r="M1037" s="104"/>
    </row>
    <row r="1038" spans="1:13" ht="21.75" customHeight="1" x14ac:dyDescent="0.25">
      <c r="A1038" s="34" t="s">
        <v>954</v>
      </c>
      <c r="B1038" s="22" t="s">
        <v>1029</v>
      </c>
      <c r="D1038" s="8" t="str">
        <f>IF($A$4="I",VLOOKUP(B1038,lingue!$A$1:$W$2465,12,FALSE),IF($A$4="GB",VLOOKUP(B1038,lingue!$A$1:$W$2465,14,FALSE),IF($A$4="E",VLOOKUP(B1038,lingue!$A$1:$W$2465,20,FALSE),IF($A$4="PL",VLOOKUP(B1038,lingue!$A$1:$W$2465,22,FALSE),IF($A$4="D",VLOOKUP(B1038,lingue!$A$1:$W$2465,16,FALSE),IF($A$4="F",VLOOKUP(B1038,lingue!$A$1:$W$2465,18,FALSE)))))))</f>
        <v xml:space="preserve">MENSOLA FOX INCLINABILE AGGIUNTIVA PROF. 220 MM + 6 COMPAT COC0015103 ROSSO - DIM. MM L=657 P=220 </v>
      </c>
      <c r="E1038" s="23" t="str">
        <f>IF($A$4="I",VLOOKUP(B1038,lingue!$A$1:$W$2465,13,FALSE),IF($A$4="GB",VLOOKUP(B1038,lingue!$A$1:$W$2465,15,FALSE),IF($A$4="E",VLOOKUP(B1038,lingue!$A$1:$W$2465,21,FALSE),IF($A$4="PL",VLOOKUP(B1038,lingue!$A$1:$W$2465,23,FALSE),IF($A$4="D",VLOOKUP(B1038,lingue!$A$1:$W$2465,17,FALSE),IF($A$4="F",VLOOKUP(B1038,lingue!$A$1:$W$2465,19,FALSE)))))))</f>
        <v>MENSOLA ZINCATA - SMONTATA</v>
      </c>
      <c r="F1038" s="28"/>
      <c r="G1038" s="8"/>
      <c r="J1038" s="25">
        <v>1</v>
      </c>
      <c r="K1038" s="26"/>
      <c r="L1038" s="27">
        <v>44.74</v>
      </c>
      <c r="M1038" s="104"/>
    </row>
    <row r="1039" spans="1:13" ht="21.75" customHeight="1" x14ac:dyDescent="0.25">
      <c r="A1039" s="34" t="s">
        <v>954</v>
      </c>
      <c r="B1039" s="22" t="s">
        <v>1030</v>
      </c>
      <c r="D1039" s="8" t="str">
        <f>IF($A$4="I",VLOOKUP(B1039,lingue!$A$1:$W$2465,12,FALSE),IF($A$4="GB",VLOOKUP(B1039,lingue!$A$1:$W$2465,14,FALSE),IF($A$4="E",VLOOKUP(B1039,lingue!$A$1:$W$2465,20,FALSE),IF($A$4="PL",VLOOKUP(B1039,lingue!$A$1:$W$2465,22,FALSE),IF($A$4="D",VLOOKUP(B1039,lingue!$A$1:$W$2465,16,FALSE),IF($A$4="F",VLOOKUP(B1039,lingue!$A$1:$W$2465,18,FALSE)))))))</f>
        <v xml:space="preserve">MENSOLA FOX INCLINABILE AGGIUNTIVA PROF. 220 MM + 6 COMPAT COC0015104 BLU - DIM. MM L=657 P=220 </v>
      </c>
      <c r="E1039" s="23" t="str">
        <f>IF($A$4="I",VLOOKUP(B1039,lingue!$A$1:$W$2465,13,FALSE),IF($A$4="GB",VLOOKUP(B1039,lingue!$A$1:$W$2465,15,FALSE),IF($A$4="E",VLOOKUP(B1039,lingue!$A$1:$W$2465,21,FALSE),IF($A$4="PL",VLOOKUP(B1039,lingue!$A$1:$W$2465,23,FALSE),IF($A$4="D",VLOOKUP(B1039,lingue!$A$1:$W$2465,17,FALSE),IF($A$4="F",VLOOKUP(B1039,lingue!$A$1:$W$2465,19,FALSE)))))))</f>
        <v>MENSOLA ZINCATA - SMONTATA</v>
      </c>
      <c r="F1039" s="28"/>
      <c r="G1039" s="8"/>
      <c r="J1039" s="25">
        <v>1</v>
      </c>
      <c r="K1039" s="26"/>
      <c r="L1039" s="27">
        <v>44.74</v>
      </c>
      <c r="M1039" s="104"/>
    </row>
    <row r="1040" spans="1:13" ht="21.75" customHeight="1" x14ac:dyDescent="0.25">
      <c r="A1040" s="34" t="s">
        <v>954</v>
      </c>
      <c r="B1040" s="22" t="s">
        <v>1031</v>
      </c>
      <c r="D1040" s="8" t="str">
        <f>IF($A$4="I",VLOOKUP(B1040,lingue!$A$1:$W$2465,12,FALSE),IF($A$4="GB",VLOOKUP(B1040,lingue!$A$1:$W$2465,14,FALSE),IF($A$4="E",VLOOKUP(B1040,lingue!$A$1:$W$2465,20,FALSE),IF($A$4="PL",VLOOKUP(B1040,lingue!$A$1:$W$2465,22,FALSE),IF($A$4="D",VLOOKUP(B1040,lingue!$A$1:$W$2465,16,FALSE),IF($A$4="F",VLOOKUP(B1040,lingue!$A$1:$W$2465,18,FALSE)))))))</f>
        <v xml:space="preserve">MENSOLA FOX INCLINABILE AGGIUNTIVA PROF. 220 MM + 6 COMPAT COC0015105 GIALLO - DIM. MM L=657 P=220 </v>
      </c>
      <c r="E1040" s="23" t="str">
        <f>IF($A$4="I",VLOOKUP(B1040,lingue!$A$1:$W$2465,13,FALSE),IF($A$4="GB",VLOOKUP(B1040,lingue!$A$1:$W$2465,15,FALSE),IF($A$4="E",VLOOKUP(B1040,lingue!$A$1:$W$2465,21,FALSE),IF($A$4="PL",VLOOKUP(B1040,lingue!$A$1:$W$2465,23,FALSE),IF($A$4="D",VLOOKUP(B1040,lingue!$A$1:$W$2465,17,FALSE),IF($A$4="F",VLOOKUP(B1040,lingue!$A$1:$W$2465,19,FALSE)))))))</f>
        <v>MENSOLA ZINCATA - SMONTATA</v>
      </c>
      <c r="F1040" s="28"/>
      <c r="G1040" s="8"/>
      <c r="J1040" s="25">
        <v>1</v>
      </c>
      <c r="K1040" s="26"/>
      <c r="L1040" s="27">
        <v>44.74</v>
      </c>
      <c r="M1040" s="104"/>
    </row>
    <row r="1041" spans="1:13" ht="21.75" customHeight="1" x14ac:dyDescent="0.25">
      <c r="A1041" s="34" t="s">
        <v>954</v>
      </c>
      <c r="B1041" s="22" t="s">
        <v>1032</v>
      </c>
      <c r="D1041" s="8" t="str">
        <f>IF($A$4="I",VLOOKUP(B1041,lingue!$A$1:$W$2465,12,FALSE),IF($A$4="GB",VLOOKUP(B1041,lingue!$A$1:$W$2465,14,FALSE),IF($A$4="E",VLOOKUP(B1041,lingue!$A$1:$W$2465,20,FALSE),IF($A$4="PL",VLOOKUP(B1041,lingue!$A$1:$W$2465,22,FALSE),IF($A$4="D",VLOOKUP(B1041,lingue!$A$1:$W$2465,16,FALSE),IF($A$4="F",VLOOKUP(B1041,lingue!$A$1:$W$2465,18,FALSE)))))))</f>
        <v xml:space="preserve">MENSOLA FOX INCLINABILE AGGIUNTIVA PROF. 220 MM + 6 COMPAT ECOGREEN COC0015401 GRIGIO SCURO - DIM. MM L=657 P=220 </v>
      </c>
      <c r="E1041" s="23" t="str">
        <f>IF($A$4="I",VLOOKUP(B1041,lingue!$A$1:$W$2465,13,FALSE),IF($A$4="GB",VLOOKUP(B1041,lingue!$A$1:$W$2465,15,FALSE),IF($A$4="E",VLOOKUP(B1041,lingue!$A$1:$W$2465,21,FALSE),IF($A$4="PL",VLOOKUP(B1041,lingue!$A$1:$W$2465,23,FALSE),IF($A$4="D",VLOOKUP(B1041,lingue!$A$1:$W$2465,17,FALSE),IF($A$4="F",VLOOKUP(B1041,lingue!$A$1:$W$2465,19,FALSE)))))))</f>
        <v>MENSOLA ZINCATA - SMONTATA</v>
      </c>
      <c r="F1041" s="28"/>
      <c r="G1041" s="8"/>
      <c r="J1041" s="25">
        <v>1</v>
      </c>
      <c r="K1041" s="26"/>
      <c r="L1041" s="27">
        <v>43.21</v>
      </c>
      <c r="M1041" s="104"/>
    </row>
    <row r="1042" spans="1:13" ht="21.75" customHeight="1" x14ac:dyDescent="0.25">
      <c r="A1042" s="34" t="s">
        <v>954</v>
      </c>
      <c r="B1042" s="22" t="s">
        <v>1033</v>
      </c>
      <c r="D1042" s="8" t="str">
        <f>IF($A$4="I",VLOOKUP(B1042,lingue!$A$1:$W$2465,12,FALSE),IF($A$4="GB",VLOOKUP(B1042,lingue!$A$1:$W$2465,14,FALSE),IF($A$4="E",VLOOKUP(B1042,lingue!$A$1:$W$2465,20,FALSE),IF($A$4="PL",VLOOKUP(B1042,lingue!$A$1:$W$2465,22,FALSE),IF($A$4="D",VLOOKUP(B1042,lingue!$A$1:$W$2465,16,FALSE),IF($A$4="F",VLOOKUP(B1042,lingue!$A$1:$W$2465,18,FALSE)))))))</f>
        <v xml:space="preserve">MENSOLA FOX INCLINABILE AGGIUNTIVA PROF. 220 MM + 4 COMPAT COC0025101 GRIGIO SCURO - DIM. MM L=657 P=220 </v>
      </c>
      <c r="E1042" s="23" t="str">
        <f>IF($A$4="I",VLOOKUP(B1042,lingue!$A$1:$W$2465,13,FALSE),IF($A$4="GB",VLOOKUP(B1042,lingue!$A$1:$W$2465,15,FALSE),IF($A$4="E",VLOOKUP(B1042,lingue!$A$1:$W$2465,21,FALSE),IF($A$4="PL",VLOOKUP(B1042,lingue!$A$1:$W$2465,23,FALSE),IF($A$4="D",VLOOKUP(B1042,lingue!$A$1:$W$2465,17,FALSE),IF($A$4="F",VLOOKUP(B1042,lingue!$A$1:$W$2465,19,FALSE)))))))</f>
        <v>MENSOLA ZINCATA - SMONTATA</v>
      </c>
      <c r="F1042" s="28"/>
      <c r="G1042" s="8"/>
      <c r="J1042" s="25">
        <v>1</v>
      </c>
      <c r="K1042" s="26"/>
      <c r="L1042" s="27">
        <v>46.74</v>
      </c>
      <c r="M1042" s="104"/>
    </row>
    <row r="1043" spans="1:13" ht="21.75" customHeight="1" x14ac:dyDescent="0.25">
      <c r="A1043" s="34" t="s">
        <v>954</v>
      </c>
      <c r="B1043" s="22" t="s">
        <v>1034</v>
      </c>
      <c r="D1043" s="8" t="str">
        <f>IF($A$4="I",VLOOKUP(B1043,lingue!$A$1:$W$2465,12,FALSE),IF($A$4="GB",VLOOKUP(B1043,lingue!$A$1:$W$2465,14,FALSE),IF($A$4="E",VLOOKUP(B1043,lingue!$A$1:$W$2465,20,FALSE),IF($A$4="PL",VLOOKUP(B1043,lingue!$A$1:$W$2465,22,FALSE),IF($A$4="D",VLOOKUP(B1043,lingue!$A$1:$W$2465,16,FALSE),IF($A$4="F",VLOOKUP(B1043,lingue!$A$1:$W$2465,18,FALSE)))))))</f>
        <v xml:space="preserve">MENSOLA FOX INCLINABILE AGGIUNTIVA PROF. 220 MM + 4 COMPAT COC0025102 VERDE - DIM. MM L=657 P=220 </v>
      </c>
      <c r="E1043" s="23" t="str">
        <f>IF($A$4="I",VLOOKUP(B1043,lingue!$A$1:$W$2465,13,FALSE),IF($A$4="GB",VLOOKUP(B1043,lingue!$A$1:$W$2465,15,FALSE),IF($A$4="E",VLOOKUP(B1043,lingue!$A$1:$W$2465,21,FALSE),IF($A$4="PL",VLOOKUP(B1043,lingue!$A$1:$W$2465,23,FALSE),IF($A$4="D",VLOOKUP(B1043,lingue!$A$1:$W$2465,17,FALSE),IF($A$4="F",VLOOKUP(B1043,lingue!$A$1:$W$2465,19,FALSE)))))))</f>
        <v>MENSOLA ZINCATA - SMONTATA</v>
      </c>
      <c r="F1043" s="28"/>
      <c r="G1043" s="8"/>
      <c r="J1043" s="25">
        <v>1</v>
      </c>
      <c r="K1043" s="26"/>
      <c r="L1043" s="27">
        <v>46.74</v>
      </c>
      <c r="M1043" s="104"/>
    </row>
    <row r="1044" spans="1:13" ht="21.75" customHeight="1" x14ac:dyDescent="0.25">
      <c r="A1044" s="34" t="s">
        <v>954</v>
      </c>
      <c r="B1044" s="22" t="s">
        <v>1035</v>
      </c>
      <c r="D1044" s="8" t="str">
        <f>IF($A$4="I",VLOOKUP(B1044,lingue!$A$1:$W$2465,12,FALSE),IF($A$4="GB",VLOOKUP(B1044,lingue!$A$1:$W$2465,14,FALSE),IF($A$4="E",VLOOKUP(B1044,lingue!$A$1:$W$2465,20,FALSE),IF($A$4="PL",VLOOKUP(B1044,lingue!$A$1:$W$2465,22,FALSE),IF($A$4="D",VLOOKUP(B1044,lingue!$A$1:$W$2465,16,FALSE),IF($A$4="F",VLOOKUP(B1044,lingue!$A$1:$W$2465,18,FALSE)))))))</f>
        <v xml:space="preserve">MENSOLA FOX INCLINABILE AGGIUNTIVA PROF. 220 MM + 4 COMPAT COC0025103 ROSSO - DIM. MM L=657 P=220 </v>
      </c>
      <c r="E1044" s="23" t="str">
        <f>IF($A$4="I",VLOOKUP(B1044,lingue!$A$1:$W$2465,13,FALSE),IF($A$4="GB",VLOOKUP(B1044,lingue!$A$1:$W$2465,15,FALSE),IF($A$4="E",VLOOKUP(B1044,lingue!$A$1:$W$2465,21,FALSE),IF($A$4="PL",VLOOKUP(B1044,lingue!$A$1:$W$2465,23,FALSE),IF($A$4="D",VLOOKUP(B1044,lingue!$A$1:$W$2465,17,FALSE),IF($A$4="F",VLOOKUP(B1044,lingue!$A$1:$W$2465,19,FALSE)))))))</f>
        <v>MENSOLA ZINCATA - SMONTATA</v>
      </c>
      <c r="F1044" s="28"/>
      <c r="G1044" s="8"/>
      <c r="J1044" s="25">
        <v>1</v>
      </c>
      <c r="K1044" s="26"/>
      <c r="L1044" s="27">
        <v>46.74</v>
      </c>
      <c r="M1044" s="104"/>
    </row>
    <row r="1045" spans="1:13" ht="21.75" customHeight="1" x14ac:dyDescent="0.25">
      <c r="A1045" s="34" t="s">
        <v>954</v>
      </c>
      <c r="B1045" s="22" t="s">
        <v>1036</v>
      </c>
      <c r="D1045" s="8" t="str">
        <f>IF($A$4="I",VLOOKUP(B1045,lingue!$A$1:$W$2465,12,FALSE),IF($A$4="GB",VLOOKUP(B1045,lingue!$A$1:$W$2465,14,FALSE),IF($A$4="E",VLOOKUP(B1045,lingue!$A$1:$W$2465,20,FALSE),IF($A$4="PL",VLOOKUP(B1045,lingue!$A$1:$W$2465,22,FALSE),IF($A$4="D",VLOOKUP(B1045,lingue!$A$1:$W$2465,16,FALSE),IF($A$4="F",VLOOKUP(B1045,lingue!$A$1:$W$2465,18,FALSE)))))))</f>
        <v xml:space="preserve">MENSOLA FOX INCLINABILE AGGIUNTIVA PROF. 220 MM + 4 COMPAT COC0025104 BLU - DIM. MM L=657 P=220 </v>
      </c>
      <c r="E1045" s="23" t="str">
        <f>IF($A$4="I",VLOOKUP(B1045,lingue!$A$1:$W$2465,13,FALSE),IF($A$4="GB",VLOOKUP(B1045,lingue!$A$1:$W$2465,15,FALSE),IF($A$4="E",VLOOKUP(B1045,lingue!$A$1:$W$2465,21,FALSE),IF($A$4="PL",VLOOKUP(B1045,lingue!$A$1:$W$2465,23,FALSE),IF($A$4="D",VLOOKUP(B1045,lingue!$A$1:$W$2465,17,FALSE),IF($A$4="F",VLOOKUP(B1045,lingue!$A$1:$W$2465,19,FALSE)))))))</f>
        <v>MENSOLA ZINCATA - SMONTATA</v>
      </c>
      <c r="F1045" s="28"/>
      <c r="G1045" s="8"/>
      <c r="J1045" s="25">
        <v>1</v>
      </c>
      <c r="K1045" s="26"/>
      <c r="L1045" s="27">
        <v>46.74</v>
      </c>
      <c r="M1045" s="104"/>
    </row>
    <row r="1046" spans="1:13" ht="21.75" customHeight="1" x14ac:dyDescent="0.25">
      <c r="A1046" s="34" t="s">
        <v>954</v>
      </c>
      <c r="B1046" s="22" t="s">
        <v>1037</v>
      </c>
      <c r="D1046" s="8" t="str">
        <f>IF($A$4="I",VLOOKUP(B1046,lingue!$A$1:$W$2465,12,FALSE),IF($A$4="GB",VLOOKUP(B1046,lingue!$A$1:$W$2465,14,FALSE),IF($A$4="E",VLOOKUP(B1046,lingue!$A$1:$W$2465,20,FALSE),IF($A$4="PL",VLOOKUP(B1046,lingue!$A$1:$W$2465,22,FALSE),IF($A$4="D",VLOOKUP(B1046,lingue!$A$1:$W$2465,16,FALSE),IF($A$4="F",VLOOKUP(B1046,lingue!$A$1:$W$2465,18,FALSE)))))))</f>
        <v xml:space="preserve">MENSOLA FOX INCLINABILE AGGIUNTIVA PROF. 220 MM + 4 COMPAT COC0025105 GIALLO - DIM. MM L=657 P=220 </v>
      </c>
      <c r="E1046" s="23" t="str">
        <f>IF($A$4="I",VLOOKUP(B1046,lingue!$A$1:$W$2465,13,FALSE),IF($A$4="GB",VLOOKUP(B1046,lingue!$A$1:$W$2465,15,FALSE),IF($A$4="E",VLOOKUP(B1046,lingue!$A$1:$W$2465,21,FALSE),IF($A$4="PL",VLOOKUP(B1046,lingue!$A$1:$W$2465,23,FALSE),IF($A$4="D",VLOOKUP(B1046,lingue!$A$1:$W$2465,17,FALSE),IF($A$4="F",VLOOKUP(B1046,lingue!$A$1:$W$2465,19,FALSE)))))))</f>
        <v>MENSOLA ZINCATA - SMONTATA</v>
      </c>
      <c r="F1046" s="28"/>
      <c r="G1046" s="8"/>
      <c r="J1046" s="25">
        <v>1</v>
      </c>
      <c r="K1046" s="26"/>
      <c r="L1046" s="27">
        <v>46.74</v>
      </c>
      <c r="M1046" s="104"/>
    </row>
    <row r="1047" spans="1:13" ht="21.75" customHeight="1" x14ac:dyDescent="0.25">
      <c r="A1047" s="34" t="s">
        <v>954</v>
      </c>
      <c r="B1047" s="22" t="s">
        <v>1038</v>
      </c>
      <c r="D1047" s="8" t="str">
        <f>IF($A$4="I",VLOOKUP(B1047,lingue!$A$1:$W$2465,12,FALSE),IF($A$4="GB",VLOOKUP(B1047,lingue!$A$1:$W$2465,14,FALSE),IF($A$4="E",VLOOKUP(B1047,lingue!$A$1:$W$2465,20,FALSE),IF($A$4="PL",VLOOKUP(B1047,lingue!$A$1:$W$2465,22,FALSE),IF($A$4="D",VLOOKUP(B1047,lingue!$A$1:$W$2465,16,FALSE),IF($A$4="F",VLOOKUP(B1047,lingue!$A$1:$W$2465,18,FALSE)))))))</f>
        <v xml:space="preserve">MENSOLA FOX INCLINABILE AGGIUNTIVA PROF. 220 MM + 4 COMPAT ECOGREEN COC0025401 GRIGIO SCURO - DIM. MM L=657 P=220 </v>
      </c>
      <c r="E1047" s="23" t="str">
        <f>IF($A$4="I",VLOOKUP(B1047,lingue!$A$1:$W$2465,13,FALSE),IF($A$4="GB",VLOOKUP(B1047,lingue!$A$1:$W$2465,15,FALSE),IF($A$4="E",VLOOKUP(B1047,lingue!$A$1:$W$2465,21,FALSE),IF($A$4="PL",VLOOKUP(B1047,lingue!$A$1:$W$2465,23,FALSE),IF($A$4="D",VLOOKUP(B1047,lingue!$A$1:$W$2465,17,FALSE),IF($A$4="F",VLOOKUP(B1047,lingue!$A$1:$W$2465,19,FALSE)))))))</f>
        <v>MENSOLA ZINCATA - SMONTATA</v>
      </c>
      <c r="F1047" s="28"/>
      <c r="G1047" s="8"/>
      <c r="J1047" s="25">
        <v>1</v>
      </c>
      <c r="K1047" s="26"/>
      <c r="L1047" s="27">
        <v>45.22</v>
      </c>
      <c r="M1047" s="104"/>
    </row>
    <row r="1048" spans="1:13" ht="21.75" customHeight="1" x14ac:dyDescent="0.25">
      <c r="A1048" s="34" t="s">
        <v>954</v>
      </c>
      <c r="B1048" s="22" t="s">
        <v>1039</v>
      </c>
      <c r="D1048" s="8" t="str">
        <f>IF($A$4="I",VLOOKUP(B1048,lingue!$A$1:$W$2465,12,FALSE),IF($A$4="GB",VLOOKUP(B1048,lingue!$A$1:$W$2465,14,FALSE),IF($A$4="E",VLOOKUP(B1048,lingue!$A$1:$W$2465,20,FALSE),IF($A$4="PL",VLOOKUP(B1048,lingue!$A$1:$W$2465,22,FALSE),IF($A$4="D",VLOOKUP(B1048,lingue!$A$1:$W$2465,16,FALSE),IF($A$4="F",VLOOKUP(B1048,lingue!$A$1:$W$2465,18,FALSE)))))))</f>
        <v xml:space="preserve">MENSOLA FOX INCLINABILE AGGIUNTIVA PROF. 420 MM + 3 COMPAT COC0035101 GRIGIO SCURO - DIM. MM L=657 P=420 </v>
      </c>
      <c r="E1048" s="23" t="str">
        <f>IF($A$4="I",VLOOKUP(B1048,lingue!$A$1:$W$2465,13,FALSE),IF($A$4="GB",VLOOKUP(B1048,lingue!$A$1:$W$2465,15,FALSE),IF($A$4="E",VLOOKUP(B1048,lingue!$A$1:$W$2465,21,FALSE),IF($A$4="PL",VLOOKUP(B1048,lingue!$A$1:$W$2465,23,FALSE),IF($A$4="D",VLOOKUP(B1048,lingue!$A$1:$W$2465,17,FALSE),IF($A$4="F",VLOOKUP(B1048,lingue!$A$1:$W$2465,19,FALSE)))))))</f>
        <v>MENSOLA ZINCATA - SMONTATA</v>
      </c>
      <c r="F1048" s="28"/>
      <c r="G1048" s="8"/>
      <c r="J1048" s="25">
        <v>1</v>
      </c>
      <c r="K1048" s="26"/>
      <c r="L1048" s="27">
        <v>55.39</v>
      </c>
      <c r="M1048" s="104"/>
    </row>
    <row r="1049" spans="1:13" ht="21.75" customHeight="1" x14ac:dyDescent="0.25">
      <c r="A1049" s="34" t="s">
        <v>954</v>
      </c>
      <c r="B1049" s="22" t="s">
        <v>1040</v>
      </c>
      <c r="D1049" s="8" t="str">
        <f>IF($A$4="I",VLOOKUP(B1049,lingue!$A$1:$W$2465,12,FALSE),IF($A$4="GB",VLOOKUP(B1049,lingue!$A$1:$W$2465,14,FALSE),IF($A$4="E",VLOOKUP(B1049,lingue!$A$1:$W$2465,20,FALSE),IF($A$4="PL",VLOOKUP(B1049,lingue!$A$1:$W$2465,22,FALSE),IF($A$4="D",VLOOKUP(B1049,lingue!$A$1:$W$2465,16,FALSE),IF($A$4="F",VLOOKUP(B1049,lingue!$A$1:$W$2465,18,FALSE)))))))</f>
        <v xml:space="preserve">MENSOLA FOX INCLINABILE AGGIUNTIVA PROF. 420 MM + 3 COMPAT COC0035102 VERDE - DIM. MM L=657 P=420 </v>
      </c>
      <c r="E1049" s="23" t="str">
        <f>IF($A$4="I",VLOOKUP(B1049,lingue!$A$1:$W$2465,13,FALSE),IF($A$4="GB",VLOOKUP(B1049,lingue!$A$1:$W$2465,15,FALSE),IF($A$4="E",VLOOKUP(B1049,lingue!$A$1:$W$2465,21,FALSE),IF($A$4="PL",VLOOKUP(B1049,lingue!$A$1:$W$2465,23,FALSE),IF($A$4="D",VLOOKUP(B1049,lingue!$A$1:$W$2465,17,FALSE),IF($A$4="F",VLOOKUP(B1049,lingue!$A$1:$W$2465,19,FALSE)))))))</f>
        <v>MENSOLA ZINCATA - SMONTATA</v>
      </c>
      <c r="F1049" s="28"/>
      <c r="G1049" s="8"/>
      <c r="J1049" s="25">
        <v>1</v>
      </c>
      <c r="K1049" s="26"/>
      <c r="L1049" s="27">
        <v>55.39</v>
      </c>
      <c r="M1049" s="104"/>
    </row>
    <row r="1050" spans="1:13" ht="21.75" customHeight="1" x14ac:dyDescent="0.25">
      <c r="A1050" s="34" t="s">
        <v>954</v>
      </c>
      <c r="B1050" s="22" t="s">
        <v>1041</v>
      </c>
      <c r="D1050" s="8" t="str">
        <f>IF($A$4="I",VLOOKUP(B1050,lingue!$A$1:$W$2465,12,FALSE),IF($A$4="GB",VLOOKUP(B1050,lingue!$A$1:$W$2465,14,FALSE),IF($A$4="E",VLOOKUP(B1050,lingue!$A$1:$W$2465,20,FALSE),IF($A$4="PL",VLOOKUP(B1050,lingue!$A$1:$W$2465,22,FALSE),IF($A$4="D",VLOOKUP(B1050,lingue!$A$1:$W$2465,16,FALSE),IF($A$4="F",VLOOKUP(B1050,lingue!$A$1:$W$2465,18,FALSE)))))))</f>
        <v xml:space="preserve">MENSOLA FOX INCLINABILE AGGIUNTIVA PROF. 420 MM + 3 COMPAT COC0035103 ROSSO - DIM. MM L=657 P=420 </v>
      </c>
      <c r="E1050" s="23" t="str">
        <f>IF($A$4="I",VLOOKUP(B1050,lingue!$A$1:$W$2465,13,FALSE),IF($A$4="GB",VLOOKUP(B1050,lingue!$A$1:$W$2465,15,FALSE),IF($A$4="E",VLOOKUP(B1050,lingue!$A$1:$W$2465,21,FALSE),IF($A$4="PL",VLOOKUP(B1050,lingue!$A$1:$W$2465,23,FALSE),IF($A$4="D",VLOOKUP(B1050,lingue!$A$1:$W$2465,17,FALSE),IF($A$4="F",VLOOKUP(B1050,lingue!$A$1:$W$2465,19,FALSE)))))))</f>
        <v>MENSOLA ZINCATA - SMONTATA</v>
      </c>
      <c r="F1050" s="28"/>
      <c r="G1050" s="8"/>
      <c r="J1050" s="25">
        <v>1</v>
      </c>
      <c r="K1050" s="26"/>
      <c r="L1050" s="27">
        <v>55.39</v>
      </c>
      <c r="M1050" s="104"/>
    </row>
    <row r="1051" spans="1:13" ht="21.75" customHeight="1" x14ac:dyDescent="0.25">
      <c r="A1051" s="34" t="s">
        <v>954</v>
      </c>
      <c r="B1051" s="22" t="s">
        <v>1042</v>
      </c>
      <c r="D1051" s="8" t="str">
        <f>IF($A$4="I",VLOOKUP(B1051,lingue!$A$1:$W$2465,12,FALSE),IF($A$4="GB",VLOOKUP(B1051,lingue!$A$1:$W$2465,14,FALSE),IF($A$4="E",VLOOKUP(B1051,lingue!$A$1:$W$2465,20,FALSE),IF($A$4="PL",VLOOKUP(B1051,lingue!$A$1:$W$2465,22,FALSE),IF($A$4="D",VLOOKUP(B1051,lingue!$A$1:$W$2465,16,FALSE),IF($A$4="F",VLOOKUP(B1051,lingue!$A$1:$W$2465,18,FALSE)))))))</f>
        <v xml:space="preserve">MENSOLA FOX INCLINABILE AGGIUNTIVA PROF. 420 MM + 3 COMPAT COC0035104 BLU - DIM. MM L=657 P=420 </v>
      </c>
      <c r="E1051" s="23" t="str">
        <f>IF($A$4="I",VLOOKUP(B1051,lingue!$A$1:$W$2465,13,FALSE),IF($A$4="GB",VLOOKUP(B1051,lingue!$A$1:$W$2465,15,FALSE),IF($A$4="E",VLOOKUP(B1051,lingue!$A$1:$W$2465,21,FALSE),IF($A$4="PL",VLOOKUP(B1051,lingue!$A$1:$W$2465,23,FALSE),IF($A$4="D",VLOOKUP(B1051,lingue!$A$1:$W$2465,17,FALSE),IF($A$4="F",VLOOKUP(B1051,lingue!$A$1:$W$2465,19,FALSE)))))))</f>
        <v>MENSOLA ZINCATA - SMONTATA</v>
      </c>
      <c r="F1051" s="28"/>
      <c r="G1051" s="8"/>
      <c r="J1051" s="25">
        <v>1</v>
      </c>
      <c r="K1051" s="26"/>
      <c r="L1051" s="27">
        <v>55.39</v>
      </c>
      <c r="M1051" s="104"/>
    </row>
    <row r="1052" spans="1:13" ht="21.75" customHeight="1" x14ac:dyDescent="0.25">
      <c r="A1052" s="34" t="s">
        <v>954</v>
      </c>
      <c r="B1052" s="22" t="s">
        <v>1043</v>
      </c>
      <c r="D1052" s="8" t="str">
        <f>IF($A$4="I",VLOOKUP(B1052,lingue!$A$1:$W$2465,12,FALSE),IF($A$4="GB",VLOOKUP(B1052,lingue!$A$1:$W$2465,14,FALSE),IF($A$4="E",VLOOKUP(B1052,lingue!$A$1:$W$2465,20,FALSE),IF($A$4="PL",VLOOKUP(B1052,lingue!$A$1:$W$2465,22,FALSE),IF($A$4="D",VLOOKUP(B1052,lingue!$A$1:$W$2465,16,FALSE),IF($A$4="F",VLOOKUP(B1052,lingue!$A$1:$W$2465,18,FALSE)))))))</f>
        <v xml:space="preserve">MENSOLA FOX INCLINABILE AGGIUNTIVA PROF. 420 MM + 3 COMPAT COC0035105 GIALLO - DIM. MM L=657 P=420 </v>
      </c>
      <c r="E1052" s="23" t="str">
        <f>IF($A$4="I",VLOOKUP(B1052,lingue!$A$1:$W$2465,13,FALSE),IF($A$4="GB",VLOOKUP(B1052,lingue!$A$1:$W$2465,15,FALSE),IF($A$4="E",VLOOKUP(B1052,lingue!$A$1:$W$2465,21,FALSE),IF($A$4="PL",VLOOKUP(B1052,lingue!$A$1:$W$2465,23,FALSE),IF($A$4="D",VLOOKUP(B1052,lingue!$A$1:$W$2465,17,FALSE),IF($A$4="F",VLOOKUP(B1052,lingue!$A$1:$W$2465,19,FALSE)))))))</f>
        <v>MENSOLA ZINCATA - SMONTATA</v>
      </c>
      <c r="F1052" s="28"/>
      <c r="G1052" s="8"/>
      <c r="J1052" s="25">
        <v>1</v>
      </c>
      <c r="K1052" s="26"/>
      <c r="L1052" s="27">
        <v>55.39</v>
      </c>
      <c r="M1052" s="104"/>
    </row>
    <row r="1053" spans="1:13" ht="21.75" customHeight="1" x14ac:dyDescent="0.25">
      <c r="A1053" s="34" t="s">
        <v>954</v>
      </c>
      <c r="B1053" s="22" t="s">
        <v>1044</v>
      </c>
      <c r="D1053" s="8" t="str">
        <f>IF($A$4="I",VLOOKUP(B1053,lingue!$A$1:$W$2465,12,FALSE),IF($A$4="GB",VLOOKUP(B1053,lingue!$A$1:$W$2465,14,FALSE),IF($A$4="E",VLOOKUP(B1053,lingue!$A$1:$W$2465,20,FALSE),IF($A$4="PL",VLOOKUP(B1053,lingue!$A$1:$W$2465,22,FALSE),IF($A$4="D",VLOOKUP(B1053,lingue!$A$1:$W$2465,16,FALSE),IF($A$4="F",VLOOKUP(B1053,lingue!$A$1:$W$2465,18,FALSE)))))))</f>
        <v xml:space="preserve">MENSOLA FOX INCLINABILE AGGIUNTIVA PROF. 420 MM + 3 COMPAT ECOGREEN COC0035401 GRIGIO SCURO - DIM. MM L=657 P=420 </v>
      </c>
      <c r="E1053" s="23" t="str">
        <f>IF($A$4="I",VLOOKUP(B1053,lingue!$A$1:$W$2465,13,FALSE),IF($A$4="GB",VLOOKUP(B1053,lingue!$A$1:$W$2465,15,FALSE),IF($A$4="E",VLOOKUP(B1053,lingue!$A$1:$W$2465,21,FALSE),IF($A$4="PL",VLOOKUP(B1053,lingue!$A$1:$W$2465,23,FALSE),IF($A$4="D",VLOOKUP(B1053,lingue!$A$1:$W$2465,17,FALSE),IF($A$4="F",VLOOKUP(B1053,lingue!$A$1:$W$2465,19,FALSE)))))))</f>
        <v>MENSOLA ZINCATA - SMONTATA</v>
      </c>
      <c r="F1053" s="28"/>
      <c r="G1053" s="8"/>
      <c r="J1053" s="25">
        <v>1</v>
      </c>
      <c r="K1053" s="26"/>
      <c r="L1053" s="27">
        <v>52.53</v>
      </c>
      <c r="M1053" s="104"/>
    </row>
    <row r="1054" spans="1:13" ht="21.75" customHeight="1" x14ac:dyDescent="0.25">
      <c r="A1054" s="34" t="s">
        <v>954</v>
      </c>
      <c r="B1054" s="22" t="s">
        <v>1045</v>
      </c>
      <c r="D1054" s="8" t="str">
        <f>IF($A$4="I",VLOOKUP(B1054,lingue!$A$1:$W$2465,12,FALSE),IF($A$4="GB",VLOOKUP(B1054,lingue!$A$1:$W$2465,14,FALSE),IF($A$4="E",VLOOKUP(B1054,lingue!$A$1:$W$2465,20,FALSE),IF($A$4="PL",VLOOKUP(B1054,lingue!$A$1:$W$2465,22,FALSE),IF($A$4="D",VLOOKUP(B1054,lingue!$A$1:$W$2465,16,FALSE),IF($A$4="F",VLOOKUP(B1054,lingue!$A$1:$W$2465,18,FALSE)))))))</f>
        <v xml:space="preserve">MENSOLA FOX INCLINABILE AGGIUNTIVA PROF. 420 MM + 3 COMPAT COC3A25101 GRIGIO SCURO - DIM. MM L=657 P=420 </v>
      </c>
      <c r="E1054" s="23" t="str">
        <f>IF($A$4="I",VLOOKUP(B1054,lingue!$A$1:$W$2465,13,FALSE),IF($A$4="GB",VLOOKUP(B1054,lingue!$A$1:$W$2465,15,FALSE),IF($A$4="E",VLOOKUP(B1054,lingue!$A$1:$W$2465,21,FALSE),IF($A$4="PL",VLOOKUP(B1054,lingue!$A$1:$W$2465,23,FALSE),IF($A$4="D",VLOOKUP(B1054,lingue!$A$1:$W$2465,17,FALSE),IF($A$4="F",VLOOKUP(B1054,lingue!$A$1:$W$2465,19,FALSE)))))))</f>
        <v>MENSOLA ZINCATA - SMONTATA</v>
      </c>
      <c r="F1054" s="28"/>
      <c r="G1054" s="8"/>
      <c r="J1054" s="25">
        <v>1</v>
      </c>
      <c r="K1054" s="26"/>
      <c r="L1054" s="27">
        <v>52.5</v>
      </c>
      <c r="M1054" s="104"/>
    </row>
    <row r="1055" spans="1:13" ht="21.75" customHeight="1" x14ac:dyDescent="0.25">
      <c r="A1055" s="34" t="s">
        <v>954</v>
      </c>
      <c r="B1055" s="22" t="s">
        <v>1046</v>
      </c>
      <c r="D1055" s="8" t="str">
        <f>IF($A$4="I",VLOOKUP(B1055,lingue!$A$1:$W$2465,12,FALSE),IF($A$4="GB",VLOOKUP(B1055,lingue!$A$1:$W$2465,14,FALSE),IF($A$4="E",VLOOKUP(B1055,lingue!$A$1:$W$2465,20,FALSE),IF($A$4="PL",VLOOKUP(B1055,lingue!$A$1:$W$2465,22,FALSE),IF($A$4="D",VLOOKUP(B1055,lingue!$A$1:$W$2465,16,FALSE),IF($A$4="F",VLOOKUP(B1055,lingue!$A$1:$W$2465,18,FALSE)))))))</f>
        <v xml:space="preserve">MENSOLA FOX INCLINABILE AGGIUNTIVA PROF. 420 MM + 3 COMPAT COC3A25102 VERDE - DIM. MM L=657 P=420 </v>
      </c>
      <c r="E1055" s="23" t="str">
        <f>IF($A$4="I",VLOOKUP(B1055,lingue!$A$1:$W$2465,13,FALSE),IF($A$4="GB",VLOOKUP(B1055,lingue!$A$1:$W$2465,15,FALSE),IF($A$4="E",VLOOKUP(B1055,lingue!$A$1:$W$2465,21,FALSE),IF($A$4="PL",VLOOKUP(B1055,lingue!$A$1:$W$2465,23,FALSE),IF($A$4="D",VLOOKUP(B1055,lingue!$A$1:$W$2465,17,FALSE),IF($A$4="F",VLOOKUP(B1055,lingue!$A$1:$W$2465,19,FALSE)))))))</f>
        <v>MENSOLA ZINCATA - SMONTATA</v>
      </c>
      <c r="F1055" s="28"/>
      <c r="G1055" s="8"/>
      <c r="J1055" s="25">
        <v>1</v>
      </c>
      <c r="K1055" s="26"/>
      <c r="L1055" s="27">
        <v>52.5</v>
      </c>
      <c r="M1055" s="104"/>
    </row>
    <row r="1056" spans="1:13" ht="21.75" customHeight="1" x14ac:dyDescent="0.25">
      <c r="A1056" s="34" t="s">
        <v>954</v>
      </c>
      <c r="B1056" s="22" t="s">
        <v>1047</v>
      </c>
      <c r="D1056" s="8" t="str">
        <f>IF($A$4="I",VLOOKUP(B1056,lingue!$A$1:$W$2465,12,FALSE),IF($A$4="GB",VLOOKUP(B1056,lingue!$A$1:$W$2465,14,FALSE),IF($A$4="E",VLOOKUP(B1056,lingue!$A$1:$W$2465,20,FALSE),IF($A$4="PL",VLOOKUP(B1056,lingue!$A$1:$W$2465,22,FALSE),IF($A$4="D",VLOOKUP(B1056,lingue!$A$1:$W$2465,16,FALSE),IF($A$4="F",VLOOKUP(B1056,lingue!$A$1:$W$2465,18,FALSE)))))))</f>
        <v xml:space="preserve">MENSOLA FOX INCLINABILE AGGIUNTIVA PROF. 420 MM + 3 COMPAT COC3A25103 ROSSO - DIM. MM L=657 P=420 </v>
      </c>
      <c r="E1056" s="23" t="str">
        <f>IF($A$4="I",VLOOKUP(B1056,lingue!$A$1:$W$2465,13,FALSE),IF($A$4="GB",VLOOKUP(B1056,lingue!$A$1:$W$2465,15,FALSE),IF($A$4="E",VLOOKUP(B1056,lingue!$A$1:$W$2465,21,FALSE),IF($A$4="PL",VLOOKUP(B1056,lingue!$A$1:$W$2465,23,FALSE),IF($A$4="D",VLOOKUP(B1056,lingue!$A$1:$W$2465,17,FALSE),IF($A$4="F",VLOOKUP(B1056,lingue!$A$1:$W$2465,19,FALSE)))))))</f>
        <v>MENSOLA ZINCATA - SMONTATA</v>
      </c>
      <c r="F1056" s="28"/>
      <c r="G1056" s="8"/>
      <c r="J1056" s="25">
        <v>1</v>
      </c>
      <c r="K1056" s="26"/>
      <c r="L1056" s="27">
        <v>52.5</v>
      </c>
      <c r="M1056" s="104"/>
    </row>
    <row r="1057" spans="1:13" ht="21.75" customHeight="1" x14ac:dyDescent="0.25">
      <c r="A1057" s="34" t="s">
        <v>954</v>
      </c>
      <c r="B1057" s="22" t="s">
        <v>1048</v>
      </c>
      <c r="D1057" s="8" t="str">
        <f>IF($A$4="I",VLOOKUP(B1057,lingue!$A$1:$W$2465,12,FALSE),IF($A$4="GB",VLOOKUP(B1057,lingue!$A$1:$W$2465,14,FALSE),IF($A$4="E",VLOOKUP(B1057,lingue!$A$1:$W$2465,20,FALSE),IF($A$4="PL",VLOOKUP(B1057,lingue!$A$1:$W$2465,22,FALSE),IF($A$4="D",VLOOKUP(B1057,lingue!$A$1:$W$2465,16,FALSE),IF($A$4="F",VLOOKUP(B1057,lingue!$A$1:$W$2465,18,FALSE)))))))</f>
        <v xml:space="preserve">MENSOLA FOX INCLINABILE AGGIUNTIVA PROF. 420 MM + 3 COMPAT COC3A25104 BLU - DIM. MM L=657 P=420 </v>
      </c>
      <c r="E1057" s="23" t="str">
        <f>IF($A$4="I",VLOOKUP(B1057,lingue!$A$1:$W$2465,13,FALSE),IF($A$4="GB",VLOOKUP(B1057,lingue!$A$1:$W$2465,15,FALSE),IF($A$4="E",VLOOKUP(B1057,lingue!$A$1:$W$2465,21,FALSE),IF($A$4="PL",VLOOKUP(B1057,lingue!$A$1:$W$2465,23,FALSE),IF($A$4="D",VLOOKUP(B1057,lingue!$A$1:$W$2465,17,FALSE),IF($A$4="F",VLOOKUP(B1057,lingue!$A$1:$W$2465,19,FALSE)))))))</f>
        <v>MENSOLA ZINCATA - SMONTATA</v>
      </c>
      <c r="F1057" s="28"/>
      <c r="G1057" s="8"/>
      <c r="J1057" s="25">
        <v>1</v>
      </c>
      <c r="K1057" s="26"/>
      <c r="L1057" s="27">
        <v>52.5</v>
      </c>
      <c r="M1057" s="104"/>
    </row>
    <row r="1058" spans="1:13" ht="21.75" customHeight="1" x14ac:dyDescent="0.25">
      <c r="A1058" s="34" t="s">
        <v>954</v>
      </c>
      <c r="B1058" s="22" t="s">
        <v>1049</v>
      </c>
      <c r="D1058" s="8" t="str">
        <f>IF($A$4="I",VLOOKUP(B1058,lingue!$A$1:$W$2465,12,FALSE),IF($A$4="GB",VLOOKUP(B1058,lingue!$A$1:$W$2465,14,FALSE),IF($A$4="E",VLOOKUP(B1058,lingue!$A$1:$W$2465,20,FALSE),IF($A$4="PL",VLOOKUP(B1058,lingue!$A$1:$W$2465,22,FALSE),IF($A$4="D",VLOOKUP(B1058,lingue!$A$1:$W$2465,16,FALSE),IF($A$4="F",VLOOKUP(B1058,lingue!$A$1:$W$2465,18,FALSE)))))))</f>
        <v xml:space="preserve">MENSOLA FOX INCLINABILE AGGIUNTIVA PROF. 420 MM + 3 COMPAT COC3A25105 GIALLO - DIM. MM L=657 P=420 </v>
      </c>
      <c r="E1058" s="23" t="str">
        <f>IF($A$4="I",VLOOKUP(B1058,lingue!$A$1:$W$2465,13,FALSE),IF($A$4="GB",VLOOKUP(B1058,lingue!$A$1:$W$2465,15,FALSE),IF($A$4="E",VLOOKUP(B1058,lingue!$A$1:$W$2465,21,FALSE),IF($A$4="PL",VLOOKUP(B1058,lingue!$A$1:$W$2465,23,FALSE),IF($A$4="D",VLOOKUP(B1058,lingue!$A$1:$W$2465,17,FALSE),IF($A$4="F",VLOOKUP(B1058,lingue!$A$1:$W$2465,19,FALSE)))))))</f>
        <v>MENSOLA ZINCATA - SMONTATA</v>
      </c>
      <c r="F1058" s="28"/>
      <c r="G1058" s="8"/>
      <c r="J1058" s="25">
        <v>1</v>
      </c>
      <c r="K1058" s="26"/>
      <c r="L1058" s="27">
        <v>52.5</v>
      </c>
      <c r="M1058" s="104"/>
    </row>
    <row r="1059" spans="1:13" ht="21.75" customHeight="1" x14ac:dyDescent="0.25">
      <c r="A1059" s="34" t="s">
        <v>954</v>
      </c>
      <c r="B1059" s="22" t="s">
        <v>1050</v>
      </c>
      <c r="D1059" s="8" t="str">
        <f>IF($A$4="I",VLOOKUP(B1059,lingue!$A$1:$W$2465,12,FALSE),IF($A$4="GB",VLOOKUP(B1059,lingue!$A$1:$W$2465,14,FALSE),IF($A$4="E",VLOOKUP(B1059,lingue!$A$1:$W$2465,20,FALSE),IF($A$4="PL",VLOOKUP(B1059,lingue!$A$1:$W$2465,22,FALSE),IF($A$4="D",VLOOKUP(B1059,lingue!$A$1:$W$2465,16,FALSE),IF($A$4="F",VLOOKUP(B1059,lingue!$A$1:$W$2465,18,FALSE)))))))</f>
        <v xml:space="preserve">MENSOLA FOX INCLINABILE AGGIUNTIVA PROF. 420 MM + 3 COMPAT ECOGREEN COC3A25401 GRIGIO SCURO - DIM. MM L=657 P=420 </v>
      </c>
      <c r="E1059" s="23" t="str">
        <f>IF($A$4="I",VLOOKUP(B1059,lingue!$A$1:$W$2465,13,FALSE),IF($A$4="GB",VLOOKUP(B1059,lingue!$A$1:$W$2465,15,FALSE),IF($A$4="E",VLOOKUP(B1059,lingue!$A$1:$W$2465,21,FALSE),IF($A$4="PL",VLOOKUP(B1059,lingue!$A$1:$W$2465,23,FALSE),IF($A$4="D",VLOOKUP(B1059,lingue!$A$1:$W$2465,17,FALSE),IF($A$4="F",VLOOKUP(B1059,lingue!$A$1:$W$2465,19,FALSE)))))))</f>
        <v>MENSOLA ZINCATA - SMONTATA</v>
      </c>
      <c r="F1059" s="28"/>
      <c r="G1059" s="8"/>
      <c r="J1059" s="25">
        <v>1</v>
      </c>
      <c r="K1059" s="26"/>
      <c r="L1059" s="27">
        <v>50.23</v>
      </c>
      <c r="M1059" s="104"/>
    </row>
    <row r="1060" spans="1:13" ht="21.75" customHeight="1" x14ac:dyDescent="0.25">
      <c r="A1060" s="34" t="s">
        <v>954</v>
      </c>
      <c r="B1060" s="22" t="s">
        <v>1051</v>
      </c>
      <c r="D1060" s="8" t="str">
        <f>IF($A$4="I",VLOOKUP(B1060,lingue!$A$1:$W$2465,12,FALSE),IF($A$4="GB",VLOOKUP(B1060,lingue!$A$1:$W$2465,14,FALSE),IF($A$4="E",VLOOKUP(B1060,lingue!$A$1:$W$2465,20,FALSE),IF($A$4="PL",VLOOKUP(B1060,lingue!$A$1:$W$2465,22,FALSE),IF($A$4="D",VLOOKUP(B1060,lingue!$A$1:$W$2465,16,FALSE),IF($A$4="F",VLOOKUP(B1060,lingue!$A$1:$W$2465,18,FALSE)))))))</f>
        <v>CARRELLO FOX CON 2 MENSOLE INCLINABILI PROF. 220 MM + 6 ATHENA AT3212A5101 GRIGIO SCURO - DIM. MM L=1023 P=613 A=1430</v>
      </c>
      <c r="E1060" s="23" t="str">
        <f>IF($A$4="I",VLOOKUP(B1060,lingue!$A$1:$W$2465,13,FALSE),IF($A$4="GB",VLOOKUP(B1060,lingue!$A$1:$W$2465,15,FALSE),IF($A$4="E",VLOOKUP(B1060,lingue!$A$1:$W$2465,21,FALSE),IF($A$4="PL",VLOOKUP(B1060,lingue!$A$1:$W$2465,23,FALSE),IF($A$4="D",VLOOKUP(B1060,lingue!$A$1:$W$2465,17,FALSE),IF($A$4="F",VLOOKUP(B1060,lingue!$A$1:$W$2465,19,FALSE)))))))</f>
        <v>CARRELLO E MENSOLE ZINCATI - BASE CON RUOTE FORNITA MONTATA</v>
      </c>
      <c r="F1060" s="28"/>
      <c r="G1060" s="8"/>
      <c r="J1060" s="25">
        <v>1</v>
      </c>
      <c r="K1060" s="26"/>
      <c r="L1060" s="27">
        <v>417.25</v>
      </c>
      <c r="M1060" s="104"/>
    </row>
    <row r="1061" spans="1:13" ht="21.75" customHeight="1" x14ac:dyDescent="0.25">
      <c r="A1061" s="34" t="s">
        <v>954</v>
      </c>
      <c r="B1061" s="22" t="s">
        <v>1052</v>
      </c>
      <c r="D1061" s="8" t="str">
        <f>IF($A$4="I",VLOOKUP(B1061,lingue!$A$1:$W$2465,12,FALSE),IF($A$4="GB",VLOOKUP(B1061,lingue!$A$1:$W$2465,14,FALSE),IF($A$4="E",VLOOKUP(B1061,lingue!$A$1:$W$2465,20,FALSE),IF($A$4="PL",VLOOKUP(B1061,lingue!$A$1:$W$2465,22,FALSE),IF($A$4="D",VLOOKUP(B1061,lingue!$A$1:$W$2465,16,FALSE),IF($A$4="F",VLOOKUP(B1061,lingue!$A$1:$W$2465,18,FALSE)))))))</f>
        <v>CARRELLO FOX CON 2 MENSOLE INCLINABILI PROF. 220 MM + 6 ATHENA ECOGREEN AT3212A5401 GRIGIO SCURO - DIM. MM L=1023 P=613 A=1430</v>
      </c>
      <c r="E1061" s="23" t="str">
        <f>IF($A$4="I",VLOOKUP(B1061,lingue!$A$1:$W$2465,13,FALSE),IF($A$4="GB",VLOOKUP(B1061,lingue!$A$1:$W$2465,15,FALSE),IF($A$4="E",VLOOKUP(B1061,lingue!$A$1:$W$2465,21,FALSE),IF($A$4="PL",VLOOKUP(B1061,lingue!$A$1:$W$2465,23,FALSE),IF($A$4="D",VLOOKUP(B1061,lingue!$A$1:$W$2465,17,FALSE),IF($A$4="F",VLOOKUP(B1061,lingue!$A$1:$W$2465,19,FALSE)))))))</f>
        <v>CARRELLO E MENSOLE ZINCATI - BASE CON RUOTE FORNITA MONTATA</v>
      </c>
      <c r="F1061" s="28"/>
      <c r="G1061" s="8"/>
      <c r="J1061" s="25">
        <v>1</v>
      </c>
      <c r="K1061" s="26"/>
      <c r="L1061" s="27">
        <v>411.18</v>
      </c>
      <c r="M1061" s="104"/>
    </row>
    <row r="1062" spans="1:13" ht="21.75" customHeight="1" x14ac:dyDescent="0.25">
      <c r="A1062" s="34" t="s">
        <v>954</v>
      </c>
      <c r="B1062" s="22" t="s">
        <v>1053</v>
      </c>
      <c r="D1062" s="8" t="str">
        <f>IF($A$4="I",VLOOKUP(B1062,lingue!$A$1:$W$2465,12,FALSE),IF($A$4="GB",VLOOKUP(B1062,lingue!$A$1:$W$2465,14,FALSE),IF($A$4="E",VLOOKUP(B1062,lingue!$A$1:$W$2465,20,FALSE),IF($A$4="PL",VLOOKUP(B1062,lingue!$A$1:$W$2465,22,FALSE),IF($A$4="D",VLOOKUP(B1062,lingue!$A$1:$W$2465,16,FALSE),IF($A$4="F",VLOOKUP(B1062,lingue!$A$1:$W$2465,18,FALSE)))))))</f>
        <v>CARRELLO FOX CON 2 MENSOLE INCLINABILI PROF. 220 MM + 6 ATHENA AT3217A5101 GRIGIO SCURO - DIM. MM L=1023 P=613 A=1430</v>
      </c>
      <c r="E1062" s="23" t="str">
        <f>IF($A$4="I",VLOOKUP(B1062,lingue!$A$1:$W$2465,13,FALSE),IF($A$4="GB",VLOOKUP(B1062,lingue!$A$1:$W$2465,15,FALSE),IF($A$4="E",VLOOKUP(B1062,lingue!$A$1:$W$2465,21,FALSE),IF($A$4="PL",VLOOKUP(B1062,lingue!$A$1:$W$2465,23,FALSE),IF($A$4="D",VLOOKUP(B1062,lingue!$A$1:$W$2465,17,FALSE),IF($A$4="F",VLOOKUP(B1062,lingue!$A$1:$W$2465,19,FALSE)))))))</f>
        <v>CARRELLO E MENSOLE ZINCATI - BASE CON RUOTE FORNITA MONTATA</v>
      </c>
      <c r="F1062" s="28"/>
      <c r="G1062" s="8"/>
      <c r="J1062" s="25">
        <v>1</v>
      </c>
      <c r="K1062" s="26"/>
      <c r="L1062" s="27">
        <v>420.32</v>
      </c>
      <c r="M1062" s="104"/>
    </row>
    <row r="1063" spans="1:13" ht="21.75" customHeight="1" x14ac:dyDescent="0.25">
      <c r="A1063" s="34" t="s">
        <v>954</v>
      </c>
      <c r="B1063" s="22" t="s">
        <v>1054</v>
      </c>
      <c r="D1063" s="8" t="str">
        <f>IF($A$4="I",VLOOKUP(B1063,lingue!$A$1:$W$2465,12,FALSE),IF($A$4="GB",VLOOKUP(B1063,lingue!$A$1:$W$2465,14,FALSE),IF($A$4="E",VLOOKUP(B1063,lingue!$A$1:$W$2465,20,FALSE),IF($A$4="PL",VLOOKUP(B1063,lingue!$A$1:$W$2465,22,FALSE),IF($A$4="D",VLOOKUP(B1063,lingue!$A$1:$W$2465,16,FALSE),IF($A$4="F",VLOOKUP(B1063,lingue!$A$1:$W$2465,18,FALSE)))))))</f>
        <v>CARRELLO FOX CON 2 MENSOLE INCLINABILI PROF. 220 MM + 6 ATHENA ECOGREEN AT3217A5401 GRIGIO SCURO - DIM. MM L=1023 P=613 A=1430</v>
      </c>
      <c r="E1063" s="23" t="str">
        <f>IF($A$4="I",VLOOKUP(B1063,lingue!$A$1:$W$2465,13,FALSE),IF($A$4="GB",VLOOKUP(B1063,lingue!$A$1:$W$2465,15,FALSE),IF($A$4="E",VLOOKUP(B1063,lingue!$A$1:$W$2465,21,FALSE),IF($A$4="PL",VLOOKUP(B1063,lingue!$A$1:$W$2465,23,FALSE),IF($A$4="D",VLOOKUP(B1063,lingue!$A$1:$W$2465,17,FALSE),IF($A$4="F",VLOOKUP(B1063,lingue!$A$1:$W$2465,19,FALSE)))))))</f>
        <v>CARRELLO E MENSOLE ZINCATI - BASE CON RUOTE FORNITA MONTATA</v>
      </c>
      <c r="F1063" s="28"/>
      <c r="G1063" s="8"/>
      <c r="J1063" s="25">
        <v>1</v>
      </c>
      <c r="K1063" s="26"/>
      <c r="L1063" s="27">
        <v>412.93</v>
      </c>
      <c r="M1063" s="104"/>
    </row>
    <row r="1064" spans="1:13" ht="21.75" customHeight="1" x14ac:dyDescent="0.25">
      <c r="A1064" s="34" t="s">
        <v>954</v>
      </c>
      <c r="B1064" s="22" t="s">
        <v>1055</v>
      </c>
      <c r="D1064" s="8" t="str">
        <f>IF($A$4="I",VLOOKUP(B1064,lingue!$A$1:$W$2465,12,FALSE),IF($A$4="GB",VLOOKUP(B1064,lingue!$A$1:$W$2465,14,FALSE),IF($A$4="E",VLOOKUP(B1064,lingue!$A$1:$W$2465,20,FALSE),IF($A$4="PL",VLOOKUP(B1064,lingue!$A$1:$W$2465,22,FALSE),IF($A$4="D",VLOOKUP(B1064,lingue!$A$1:$W$2465,16,FALSE),IF($A$4="F",VLOOKUP(B1064,lingue!$A$1:$W$2465,18,FALSE)))))))</f>
        <v>CARRELLO FOX CON 2 MENSOLE INCLINABILI PROF. 320 MM + 8 ATHENA AT3212A5101 GRIGIO SCURO - DIM. MM L=1023 P=613 A=1430</v>
      </c>
      <c r="E1064" s="23" t="str">
        <f>IF($A$4="I",VLOOKUP(B1064,lingue!$A$1:$W$2465,13,FALSE),IF($A$4="GB",VLOOKUP(B1064,lingue!$A$1:$W$2465,15,FALSE),IF($A$4="E",VLOOKUP(B1064,lingue!$A$1:$W$2465,21,FALSE),IF($A$4="PL",VLOOKUP(B1064,lingue!$A$1:$W$2465,23,FALSE),IF($A$4="D",VLOOKUP(B1064,lingue!$A$1:$W$2465,17,FALSE),IF($A$4="F",VLOOKUP(B1064,lingue!$A$1:$W$2465,19,FALSE)))))))</f>
        <v>CARRELLO E MENSOLE ZINCATI - BASE CON RUOTE FORNITA MONTATA</v>
      </c>
      <c r="F1064" s="28"/>
      <c r="G1064" s="8"/>
      <c r="J1064" s="25">
        <v>1</v>
      </c>
      <c r="K1064" s="26"/>
      <c r="L1064" s="27">
        <v>439.19</v>
      </c>
      <c r="M1064" s="104"/>
    </row>
    <row r="1065" spans="1:13" ht="21.75" customHeight="1" x14ac:dyDescent="0.25">
      <c r="A1065" s="34" t="s">
        <v>954</v>
      </c>
      <c r="B1065" s="22" t="s">
        <v>1056</v>
      </c>
      <c r="D1065" s="8" t="str">
        <f>IF($A$4="I",VLOOKUP(B1065,lingue!$A$1:$W$2465,12,FALSE),IF($A$4="GB",VLOOKUP(B1065,lingue!$A$1:$W$2465,14,FALSE),IF($A$4="E",VLOOKUP(B1065,lingue!$A$1:$W$2465,20,FALSE),IF($A$4="PL",VLOOKUP(B1065,lingue!$A$1:$W$2465,22,FALSE),IF($A$4="D",VLOOKUP(B1065,lingue!$A$1:$W$2465,16,FALSE),IF($A$4="F",VLOOKUP(B1065,lingue!$A$1:$W$2465,18,FALSE)))))))</f>
        <v>CARRELLO FOX CON 2 MENSOLE INCLINABILI PROF. 320 MM + 8 ATHENA ECOGREEN AT3212A5401 GRIGIO SCURO - DIM. MM L=1023 P=613 A=1430</v>
      </c>
      <c r="E1065" s="23" t="str">
        <f>IF($A$4="I",VLOOKUP(B1065,lingue!$A$1:$W$2465,13,FALSE),IF($A$4="GB",VLOOKUP(B1065,lingue!$A$1:$W$2465,15,FALSE),IF($A$4="E",VLOOKUP(B1065,lingue!$A$1:$W$2465,21,FALSE),IF($A$4="PL",VLOOKUP(B1065,lingue!$A$1:$W$2465,23,FALSE),IF($A$4="D",VLOOKUP(B1065,lingue!$A$1:$W$2465,17,FALSE),IF($A$4="F",VLOOKUP(B1065,lingue!$A$1:$W$2465,19,FALSE)))))))</f>
        <v>CARRELLO E MENSOLE ZINCATI - BASE CON RUOTE FORNITA MONTATA</v>
      </c>
      <c r="F1065" s="28"/>
      <c r="G1065" s="8"/>
      <c r="J1065" s="25">
        <v>1</v>
      </c>
      <c r="K1065" s="26"/>
      <c r="L1065" s="27">
        <v>431.11</v>
      </c>
      <c r="M1065" s="104"/>
    </row>
    <row r="1066" spans="1:13" ht="21.75" customHeight="1" x14ac:dyDescent="0.25">
      <c r="A1066" s="34" t="s">
        <v>954</v>
      </c>
      <c r="B1066" s="22" t="s">
        <v>1057</v>
      </c>
      <c r="D1066" s="8" t="str">
        <f>IF($A$4="I",VLOOKUP(B1066,lingue!$A$1:$W$2465,12,FALSE),IF($A$4="GB",VLOOKUP(B1066,lingue!$A$1:$W$2465,14,FALSE),IF($A$4="E",VLOOKUP(B1066,lingue!$A$1:$W$2465,20,FALSE),IF($A$4="PL",VLOOKUP(B1066,lingue!$A$1:$W$2465,22,FALSE),IF($A$4="D",VLOOKUP(B1066,lingue!$A$1:$W$2465,16,FALSE),IF($A$4="F",VLOOKUP(B1066,lingue!$A$1:$W$2465,18,FALSE)))))))</f>
        <v>CARRELLO FOX CON 2 MENSOLE INCLINABILI PROF. 320 MM + 8 ATHENA AT3217A5101 GRIGIO SCURO - DIM. MM L=1023 P=613 A=1430</v>
      </c>
      <c r="E1066" s="23" t="str">
        <f>IF($A$4="I",VLOOKUP(B1066,lingue!$A$1:$W$2465,13,FALSE),IF($A$4="GB",VLOOKUP(B1066,lingue!$A$1:$W$2465,15,FALSE),IF($A$4="E",VLOOKUP(B1066,lingue!$A$1:$W$2465,21,FALSE),IF($A$4="PL",VLOOKUP(B1066,lingue!$A$1:$W$2465,23,FALSE),IF($A$4="D",VLOOKUP(B1066,lingue!$A$1:$W$2465,17,FALSE),IF($A$4="F",VLOOKUP(B1066,lingue!$A$1:$W$2465,19,FALSE)))))))</f>
        <v>CARRELLO E MENSOLE ZINCATI - BASE CON RUOTE FORNITA MONTATA</v>
      </c>
      <c r="F1066" s="28"/>
      <c r="G1066" s="8"/>
      <c r="J1066" s="25">
        <v>1</v>
      </c>
      <c r="K1066" s="26"/>
      <c r="L1066" s="27">
        <v>443.29</v>
      </c>
      <c r="M1066" s="104"/>
    </row>
    <row r="1067" spans="1:13" ht="21.75" customHeight="1" x14ac:dyDescent="0.25">
      <c r="A1067" s="34" t="s">
        <v>954</v>
      </c>
      <c r="B1067" s="22" t="s">
        <v>1058</v>
      </c>
      <c r="D1067" s="8" t="str">
        <f>IF($A$4="I",VLOOKUP(B1067,lingue!$A$1:$W$2465,12,FALSE),IF($A$4="GB",VLOOKUP(B1067,lingue!$A$1:$W$2465,14,FALSE),IF($A$4="E",VLOOKUP(B1067,lingue!$A$1:$W$2465,20,FALSE),IF($A$4="PL",VLOOKUP(B1067,lingue!$A$1:$W$2465,22,FALSE),IF($A$4="D",VLOOKUP(B1067,lingue!$A$1:$W$2465,16,FALSE),IF($A$4="F",VLOOKUP(B1067,lingue!$A$1:$W$2465,18,FALSE)))))))</f>
        <v>CARRELLO FOX CON 2 MENSOLE INCLINABILI PROF. 320 MM + 8 ATHENA ECOGREEN AT3217A5401 GRIGIO SCURO - DIM. MM L=1023 P=613 A=1430</v>
      </c>
      <c r="E1067" s="23" t="str">
        <f>IF($A$4="I",VLOOKUP(B1067,lingue!$A$1:$W$2465,13,FALSE),IF($A$4="GB",VLOOKUP(B1067,lingue!$A$1:$W$2465,15,FALSE),IF($A$4="E",VLOOKUP(B1067,lingue!$A$1:$W$2465,21,FALSE),IF($A$4="PL",VLOOKUP(B1067,lingue!$A$1:$W$2465,23,FALSE),IF($A$4="D",VLOOKUP(B1067,lingue!$A$1:$W$2465,17,FALSE),IF($A$4="F",VLOOKUP(B1067,lingue!$A$1:$W$2465,19,FALSE)))))))</f>
        <v>CARRELLO E MENSOLE ZINCATI - BASE CON RUOTE FORNITA MONTATA</v>
      </c>
      <c r="F1067" s="28"/>
      <c r="G1067" s="8"/>
      <c r="J1067" s="25">
        <v>1</v>
      </c>
      <c r="K1067" s="26"/>
      <c r="L1067" s="27">
        <v>433.45</v>
      </c>
      <c r="M1067" s="104"/>
    </row>
    <row r="1068" spans="1:13" ht="21.75" customHeight="1" x14ac:dyDescent="0.25">
      <c r="A1068" s="34" t="s">
        <v>954</v>
      </c>
      <c r="B1068" s="22" t="s">
        <v>1059</v>
      </c>
      <c r="D1068" s="8" t="str">
        <f>IF($A$4="I",VLOOKUP(B1068,lingue!$A$1:$W$2465,12,FALSE),IF($A$4="GB",VLOOKUP(B1068,lingue!$A$1:$W$2465,14,FALSE),IF($A$4="E",VLOOKUP(B1068,lingue!$A$1:$W$2465,20,FALSE),IF($A$4="PL",VLOOKUP(B1068,lingue!$A$1:$W$2465,22,FALSE),IF($A$4="D",VLOOKUP(B1068,lingue!$A$1:$W$2465,16,FALSE),IF($A$4="F",VLOOKUP(B1068,lingue!$A$1:$W$2465,18,FALSE)))))))</f>
        <v>CARRELLO FOX CON 2 MENSOLE INCLINABILI PROF. 320 MM + 4 ATHENA AT4312A5101 GRIGIO SCURO - DIM. MM L=1023 P=613 A=1430</v>
      </c>
      <c r="E1068" s="23" t="str">
        <f>IF($A$4="I",VLOOKUP(B1068,lingue!$A$1:$W$2465,13,FALSE),IF($A$4="GB",VLOOKUP(B1068,lingue!$A$1:$W$2465,15,FALSE),IF($A$4="E",VLOOKUP(B1068,lingue!$A$1:$W$2465,21,FALSE),IF($A$4="PL",VLOOKUP(B1068,lingue!$A$1:$W$2465,23,FALSE),IF($A$4="D",VLOOKUP(B1068,lingue!$A$1:$W$2465,17,FALSE),IF($A$4="F",VLOOKUP(B1068,lingue!$A$1:$W$2465,19,FALSE)))))))</f>
        <v>CARRELLO E MENSOLE ZINCATI - BASE CON RUOTE FORNITA MONTATA</v>
      </c>
      <c r="F1068" s="28"/>
      <c r="G1068" s="8"/>
      <c r="J1068" s="25">
        <v>1</v>
      </c>
      <c r="K1068" s="26"/>
      <c r="L1068" s="27">
        <v>425.17</v>
      </c>
      <c r="M1068" s="104"/>
    </row>
    <row r="1069" spans="1:13" ht="21.75" customHeight="1" x14ac:dyDescent="0.25">
      <c r="A1069" s="34" t="s">
        <v>954</v>
      </c>
      <c r="B1069" s="22" t="s">
        <v>1060</v>
      </c>
      <c r="D1069" s="8" t="str">
        <f>IF($A$4="I",VLOOKUP(B1069,lingue!$A$1:$W$2465,12,FALSE),IF($A$4="GB",VLOOKUP(B1069,lingue!$A$1:$W$2465,14,FALSE),IF($A$4="E",VLOOKUP(B1069,lingue!$A$1:$W$2465,20,FALSE),IF($A$4="PL",VLOOKUP(B1069,lingue!$A$1:$W$2465,22,FALSE),IF($A$4="D",VLOOKUP(B1069,lingue!$A$1:$W$2465,16,FALSE),IF($A$4="F",VLOOKUP(B1069,lingue!$A$1:$W$2465,18,FALSE)))))))</f>
        <v>CARRELLO FOX CON 2 MENSOLE INCLINABILI PROF. 320 MM + 4 ATHENA ECOGREEN AT4312A5401 GRIGIO SCURO - DIM. MM L=1023 P=613 A=1430</v>
      </c>
      <c r="E1069" s="23" t="str">
        <f>IF($A$4="I",VLOOKUP(B1069,lingue!$A$1:$W$2465,13,FALSE),IF($A$4="GB",VLOOKUP(B1069,lingue!$A$1:$W$2465,15,FALSE),IF($A$4="E",VLOOKUP(B1069,lingue!$A$1:$W$2465,21,FALSE),IF($A$4="PL",VLOOKUP(B1069,lingue!$A$1:$W$2465,23,FALSE),IF($A$4="D",VLOOKUP(B1069,lingue!$A$1:$W$2465,17,FALSE),IF($A$4="F",VLOOKUP(B1069,lingue!$A$1:$W$2465,19,FALSE)))))))</f>
        <v>CARRELLO E MENSOLE ZINCATI - BASE CON RUOTE FORNITA MONTATA</v>
      </c>
      <c r="F1069" s="28"/>
      <c r="G1069" s="8"/>
      <c r="J1069" s="25">
        <v>1</v>
      </c>
      <c r="K1069" s="26"/>
      <c r="L1069" s="27">
        <v>419.37</v>
      </c>
      <c r="M1069" s="104"/>
    </row>
    <row r="1070" spans="1:13" ht="21.75" customHeight="1" x14ac:dyDescent="0.25">
      <c r="A1070" s="34" t="s">
        <v>954</v>
      </c>
      <c r="B1070" s="22" t="s">
        <v>1061</v>
      </c>
      <c r="D1070" s="8" t="str">
        <f>IF($A$4="I",VLOOKUP(B1070,lingue!$A$1:$W$2465,12,FALSE),IF($A$4="GB",VLOOKUP(B1070,lingue!$A$1:$W$2465,14,FALSE),IF($A$4="E",VLOOKUP(B1070,lingue!$A$1:$W$2465,20,FALSE),IF($A$4="PL",VLOOKUP(B1070,lingue!$A$1:$W$2465,22,FALSE),IF($A$4="D",VLOOKUP(B1070,lingue!$A$1:$W$2465,16,FALSE),IF($A$4="F",VLOOKUP(B1070,lingue!$A$1:$W$2465,18,FALSE)))))))</f>
        <v>CARRELLO FOX CON 2 MENSOLE INCLINABILI PROF. 320 MM + 4 ATHENA AT4317A5101 GRIGIO SCURO - DIM. MM L=1023 P=613 A=1430</v>
      </c>
      <c r="E1070" s="23" t="str">
        <f>IF($A$4="I",VLOOKUP(B1070,lingue!$A$1:$W$2465,13,FALSE),IF($A$4="GB",VLOOKUP(B1070,lingue!$A$1:$W$2465,15,FALSE),IF($A$4="E",VLOOKUP(B1070,lingue!$A$1:$W$2465,21,FALSE),IF($A$4="PL",VLOOKUP(B1070,lingue!$A$1:$W$2465,23,FALSE),IF($A$4="D",VLOOKUP(B1070,lingue!$A$1:$W$2465,17,FALSE),IF($A$4="F",VLOOKUP(B1070,lingue!$A$1:$W$2465,19,FALSE)))))))</f>
        <v>CARRELLO E MENSOLE ZINCATI - BASE CON RUOTE FORNITA MONTATA</v>
      </c>
      <c r="F1070" s="28"/>
      <c r="G1070" s="8"/>
      <c r="J1070" s="25">
        <v>1</v>
      </c>
      <c r="K1070" s="26"/>
      <c r="L1070" s="27">
        <v>433.55</v>
      </c>
      <c r="M1070" s="104"/>
    </row>
    <row r="1071" spans="1:13" ht="21.75" customHeight="1" x14ac:dyDescent="0.25">
      <c r="A1071" s="34" t="s">
        <v>954</v>
      </c>
      <c r="B1071" s="22" t="s">
        <v>1062</v>
      </c>
      <c r="D1071" s="8" t="str">
        <f>IF($A$4="I",VLOOKUP(B1071,lingue!$A$1:$W$2465,12,FALSE),IF($A$4="GB",VLOOKUP(B1071,lingue!$A$1:$W$2465,14,FALSE),IF($A$4="E",VLOOKUP(B1071,lingue!$A$1:$W$2465,20,FALSE),IF($A$4="PL",VLOOKUP(B1071,lingue!$A$1:$W$2465,22,FALSE),IF($A$4="D",VLOOKUP(B1071,lingue!$A$1:$W$2465,16,FALSE),IF($A$4="F",VLOOKUP(B1071,lingue!$A$1:$W$2465,18,FALSE)))))))</f>
        <v>CARRELLO FOX CON 2 MENSOLE INCLINABILI PROF. 320 MM + 4 ATHENA ECOGREEN AT4317A5401 GRIGIO SCURO - DIM. MM L=1023 P=613 A=1430</v>
      </c>
      <c r="E1071" s="23" t="str">
        <f>IF($A$4="I",VLOOKUP(B1071,lingue!$A$1:$W$2465,13,FALSE),IF($A$4="GB",VLOOKUP(B1071,lingue!$A$1:$W$2465,15,FALSE),IF($A$4="E",VLOOKUP(B1071,lingue!$A$1:$W$2465,21,FALSE),IF($A$4="PL",VLOOKUP(B1071,lingue!$A$1:$W$2465,23,FALSE),IF($A$4="D",VLOOKUP(B1071,lingue!$A$1:$W$2465,17,FALSE),IF($A$4="F",VLOOKUP(B1071,lingue!$A$1:$W$2465,19,FALSE)))))))</f>
        <v>CARRELLO E MENSOLE ZINCATI - BASE CON RUOTE FORNITA MONTATA</v>
      </c>
      <c r="F1071" s="28"/>
      <c r="G1071" s="8"/>
      <c r="J1071" s="25">
        <v>1</v>
      </c>
      <c r="K1071" s="26"/>
      <c r="L1071" s="27">
        <v>426.83</v>
      </c>
      <c r="M1071" s="104"/>
    </row>
    <row r="1072" spans="1:13" ht="21.75" customHeight="1" x14ac:dyDescent="0.25">
      <c r="A1072" s="34" t="s">
        <v>954</v>
      </c>
      <c r="B1072" s="22" t="s">
        <v>1063</v>
      </c>
      <c r="D1072" s="8" t="str">
        <f>IF($A$4="I",VLOOKUP(B1072,lingue!$A$1:$W$2465,12,FALSE),IF($A$4="GB",VLOOKUP(B1072,lingue!$A$1:$W$2465,14,FALSE),IF($A$4="E",VLOOKUP(B1072,lingue!$A$1:$W$2465,20,FALSE),IF($A$4="PL",VLOOKUP(B1072,lingue!$A$1:$W$2465,22,FALSE),IF($A$4="D",VLOOKUP(B1072,lingue!$A$1:$W$2465,16,FALSE),IF($A$4="F",VLOOKUP(B1072,lingue!$A$1:$W$2465,18,FALSE)))))))</f>
        <v>CARRELLO FOX CON 2 MENSOLE INCLINABILI PROF. 320 MM + 4 ATHENA AT4322A5101 GRIGIO SCURO - DIM. MM L=1023 P=613 A=1430</v>
      </c>
      <c r="E1072" s="23" t="str">
        <f>IF($A$4="I",VLOOKUP(B1072,lingue!$A$1:$W$2465,13,FALSE),IF($A$4="GB",VLOOKUP(B1072,lingue!$A$1:$W$2465,15,FALSE),IF($A$4="E",VLOOKUP(B1072,lingue!$A$1:$W$2465,21,FALSE),IF($A$4="PL",VLOOKUP(B1072,lingue!$A$1:$W$2465,23,FALSE),IF($A$4="D",VLOOKUP(B1072,lingue!$A$1:$W$2465,17,FALSE),IF($A$4="F",VLOOKUP(B1072,lingue!$A$1:$W$2465,19,FALSE)))))))</f>
        <v>CARRELLO E MENSOLE ZINCATI - BASE CON RUOTE FORNITA MONTATA</v>
      </c>
      <c r="F1072" s="28"/>
      <c r="G1072" s="8"/>
      <c r="J1072" s="25">
        <v>1</v>
      </c>
      <c r="K1072" s="26"/>
      <c r="L1072" s="27">
        <v>436.86</v>
      </c>
      <c r="M1072" s="104"/>
    </row>
    <row r="1073" spans="1:13" ht="21.75" customHeight="1" x14ac:dyDescent="0.25">
      <c r="A1073" s="34" t="s">
        <v>954</v>
      </c>
      <c r="B1073" s="22" t="s">
        <v>1064</v>
      </c>
      <c r="D1073" s="8" t="str">
        <f>IF($A$4="I",VLOOKUP(B1073,lingue!$A$1:$W$2465,12,FALSE),IF($A$4="GB",VLOOKUP(B1073,lingue!$A$1:$W$2465,14,FALSE),IF($A$4="E",VLOOKUP(B1073,lingue!$A$1:$W$2465,20,FALSE),IF($A$4="PL",VLOOKUP(B1073,lingue!$A$1:$W$2465,22,FALSE),IF($A$4="D",VLOOKUP(B1073,lingue!$A$1:$W$2465,16,FALSE),IF($A$4="F",VLOOKUP(B1073,lingue!$A$1:$W$2465,18,FALSE)))))))</f>
        <v>CARRELLO FOX CON 2 MENSOLE INCLINABILI PROF. 320 MM + 4 ATHENA ECOGREEN AT4322A5401 GRIGIO SCURO - DIM. MM L=1023 P=613 A=1430</v>
      </c>
      <c r="E1073" s="23" t="str">
        <f>IF($A$4="I",VLOOKUP(B1073,lingue!$A$1:$W$2465,13,FALSE),IF($A$4="GB",VLOOKUP(B1073,lingue!$A$1:$W$2465,15,FALSE),IF($A$4="E",VLOOKUP(B1073,lingue!$A$1:$W$2465,21,FALSE),IF($A$4="PL",VLOOKUP(B1073,lingue!$A$1:$W$2465,23,FALSE),IF($A$4="D",VLOOKUP(B1073,lingue!$A$1:$W$2465,17,FALSE),IF($A$4="F",VLOOKUP(B1073,lingue!$A$1:$W$2465,19,FALSE)))))))</f>
        <v>CARRELLO E MENSOLE ZINCATI - BASE CON RUOTE FORNITA MONTATA</v>
      </c>
      <c r="F1073" s="28"/>
      <c r="G1073" s="8"/>
      <c r="J1073" s="25">
        <v>1</v>
      </c>
      <c r="K1073" s="26"/>
      <c r="L1073" s="27">
        <v>430.72</v>
      </c>
      <c r="M1073" s="104"/>
    </row>
    <row r="1074" spans="1:13" ht="21.75" customHeight="1" x14ac:dyDescent="0.25">
      <c r="A1074" s="34" t="s">
        <v>954</v>
      </c>
      <c r="B1074" s="22" t="s">
        <v>1065</v>
      </c>
      <c r="D1074" s="8" t="str">
        <f>IF($A$4="I",VLOOKUP(B1074,lingue!$A$1:$W$2465,12,FALSE),IF($A$4="GB",VLOOKUP(B1074,lingue!$A$1:$W$2465,14,FALSE),IF($A$4="E",VLOOKUP(B1074,lingue!$A$1:$W$2465,20,FALSE),IF($A$4="PL",VLOOKUP(B1074,lingue!$A$1:$W$2465,22,FALSE),IF($A$4="D",VLOOKUP(B1074,lingue!$A$1:$W$2465,16,FALSE),IF($A$4="F",VLOOKUP(B1074,lingue!$A$1:$W$2465,18,FALSE)))))))</f>
        <v>CARRELLO FOX CON 2 MENSOLE INCLINABILI PROF. 420 MM + 6 ATHENA AT4312A5101 GRIGIO SCURO - DIM. MM L=1023 P=613 A=1430</v>
      </c>
      <c r="E1074" s="23" t="str">
        <f>IF($A$4="I",VLOOKUP(B1074,lingue!$A$1:$W$2465,13,FALSE),IF($A$4="GB",VLOOKUP(B1074,lingue!$A$1:$W$2465,15,FALSE),IF($A$4="E",VLOOKUP(B1074,lingue!$A$1:$W$2465,21,FALSE),IF($A$4="PL",VLOOKUP(B1074,lingue!$A$1:$W$2465,23,FALSE),IF($A$4="D",VLOOKUP(B1074,lingue!$A$1:$W$2465,17,FALSE),IF($A$4="F",VLOOKUP(B1074,lingue!$A$1:$W$2465,19,FALSE)))))))</f>
        <v>CARRELLO E MENSOLE ZINCATI - BASE CON RUOTE FORNITA MONTATA</v>
      </c>
      <c r="F1074" s="28"/>
      <c r="G1074" s="8"/>
      <c r="J1074" s="25">
        <v>1</v>
      </c>
      <c r="K1074" s="26"/>
      <c r="L1074" s="27">
        <v>436.5</v>
      </c>
      <c r="M1074" s="104"/>
    </row>
    <row r="1075" spans="1:13" ht="21.75" customHeight="1" x14ac:dyDescent="0.25">
      <c r="A1075" s="34" t="s">
        <v>954</v>
      </c>
      <c r="B1075" s="22" t="s">
        <v>1066</v>
      </c>
      <c r="D1075" s="8" t="str">
        <f>IF($A$4="I",VLOOKUP(B1075,lingue!$A$1:$W$2465,12,FALSE),IF($A$4="GB",VLOOKUP(B1075,lingue!$A$1:$W$2465,14,FALSE),IF($A$4="E",VLOOKUP(B1075,lingue!$A$1:$W$2465,20,FALSE),IF($A$4="PL",VLOOKUP(B1075,lingue!$A$1:$W$2465,22,FALSE),IF($A$4="D",VLOOKUP(B1075,lingue!$A$1:$W$2465,16,FALSE),IF($A$4="F",VLOOKUP(B1075,lingue!$A$1:$W$2465,18,FALSE)))))))</f>
        <v>CARRELLO FOX CON 2 MENSOLE INCLINABILI PROF. 420 MM + 6 ATHENA ECOGREEN AT4312A5401 GRIGIO SCURO - DIM. MM L=1023 P=613 A=1430</v>
      </c>
      <c r="E1075" s="23" t="str">
        <f>IF($A$4="I",VLOOKUP(B1075,lingue!$A$1:$W$2465,13,FALSE),IF($A$4="GB",VLOOKUP(B1075,lingue!$A$1:$W$2465,15,FALSE),IF($A$4="E",VLOOKUP(B1075,lingue!$A$1:$W$2465,21,FALSE),IF($A$4="PL",VLOOKUP(B1075,lingue!$A$1:$W$2465,23,FALSE),IF($A$4="D",VLOOKUP(B1075,lingue!$A$1:$W$2465,17,FALSE),IF($A$4="F",VLOOKUP(B1075,lingue!$A$1:$W$2465,19,FALSE)))))))</f>
        <v>CARRELLO E MENSOLE ZINCATI - BASE CON RUOTE FORNITA MONTATA</v>
      </c>
      <c r="F1075" s="28"/>
      <c r="G1075" s="8"/>
      <c r="J1075" s="25">
        <v>1</v>
      </c>
      <c r="K1075" s="26"/>
      <c r="L1075" s="27">
        <v>427.8</v>
      </c>
      <c r="M1075" s="104"/>
    </row>
    <row r="1076" spans="1:13" ht="21.75" customHeight="1" x14ac:dyDescent="0.25">
      <c r="A1076" s="34" t="s">
        <v>954</v>
      </c>
      <c r="B1076" s="22" t="s">
        <v>1067</v>
      </c>
      <c r="D1076" s="8" t="str">
        <f>IF($A$4="I",VLOOKUP(B1076,lingue!$A$1:$W$2465,12,FALSE),IF($A$4="GB",VLOOKUP(B1076,lingue!$A$1:$W$2465,14,FALSE),IF($A$4="E",VLOOKUP(B1076,lingue!$A$1:$W$2465,20,FALSE),IF($A$4="PL",VLOOKUP(B1076,lingue!$A$1:$W$2465,22,FALSE),IF($A$4="D",VLOOKUP(B1076,lingue!$A$1:$W$2465,16,FALSE),IF($A$4="F",VLOOKUP(B1076,lingue!$A$1:$W$2465,18,FALSE)))))))</f>
        <v>CARRELLO FOX CON 2 MENSOLE INCLINABILI PROF. 420 MM + 6 ATHENA AT4317A5101 GRIGIO SCURO - DIM. MM L=1023 P=613 A=1430</v>
      </c>
      <c r="E1076" s="23" t="str">
        <f>IF($A$4="I",VLOOKUP(B1076,lingue!$A$1:$W$2465,13,FALSE),IF($A$4="GB",VLOOKUP(B1076,lingue!$A$1:$W$2465,15,FALSE),IF($A$4="E",VLOOKUP(B1076,lingue!$A$1:$W$2465,21,FALSE),IF($A$4="PL",VLOOKUP(B1076,lingue!$A$1:$W$2465,23,FALSE),IF($A$4="D",VLOOKUP(B1076,lingue!$A$1:$W$2465,17,FALSE),IF($A$4="F",VLOOKUP(B1076,lingue!$A$1:$W$2465,19,FALSE)))))))</f>
        <v>CARRELLO E MENSOLE ZINCATI - BASE CON RUOTE FORNITA MONTATA</v>
      </c>
      <c r="F1076" s="28"/>
      <c r="G1076" s="8"/>
      <c r="J1076" s="25">
        <v>1</v>
      </c>
      <c r="K1076" s="26"/>
      <c r="L1076" s="27">
        <v>449.06</v>
      </c>
      <c r="M1076" s="104"/>
    </row>
    <row r="1077" spans="1:13" ht="21.75" customHeight="1" x14ac:dyDescent="0.25">
      <c r="A1077" s="34" t="s">
        <v>954</v>
      </c>
      <c r="B1077" s="22" t="s">
        <v>1068</v>
      </c>
      <c r="D1077" s="8" t="str">
        <f>IF($A$4="I",VLOOKUP(B1077,lingue!$A$1:$W$2465,12,FALSE),IF($A$4="GB",VLOOKUP(B1077,lingue!$A$1:$W$2465,14,FALSE),IF($A$4="E",VLOOKUP(B1077,lingue!$A$1:$W$2465,20,FALSE),IF($A$4="PL",VLOOKUP(B1077,lingue!$A$1:$W$2465,22,FALSE),IF($A$4="D",VLOOKUP(B1077,lingue!$A$1:$W$2465,16,FALSE),IF($A$4="F",VLOOKUP(B1077,lingue!$A$1:$W$2465,18,FALSE)))))))</f>
        <v>CARRELLO FOX CON 2 MENSOLE INCLINABILI PROF. 420 MM + 6 ATHENA ECOGREEN AT4317A5401 GRIGIO SCURO - DIM. MM L=1023 P=613 A=1430</v>
      </c>
      <c r="E1077" s="23" t="str">
        <f>IF($A$4="I",VLOOKUP(B1077,lingue!$A$1:$W$2465,13,FALSE),IF($A$4="GB",VLOOKUP(B1077,lingue!$A$1:$W$2465,15,FALSE),IF($A$4="E",VLOOKUP(B1077,lingue!$A$1:$W$2465,21,FALSE),IF($A$4="PL",VLOOKUP(B1077,lingue!$A$1:$W$2465,23,FALSE),IF($A$4="D",VLOOKUP(B1077,lingue!$A$1:$W$2465,17,FALSE),IF($A$4="F",VLOOKUP(B1077,lingue!$A$1:$W$2465,19,FALSE)))))))</f>
        <v>CARRELLO E MENSOLE ZINCATI - BASE CON RUOTE FORNITA MONTATA</v>
      </c>
      <c r="F1077" s="28"/>
      <c r="G1077" s="8"/>
      <c r="J1077" s="25">
        <v>1</v>
      </c>
      <c r="K1077" s="26"/>
      <c r="L1077" s="27">
        <v>438.98</v>
      </c>
      <c r="M1077" s="104"/>
    </row>
    <row r="1078" spans="1:13" ht="21.75" customHeight="1" x14ac:dyDescent="0.25">
      <c r="A1078" s="34" t="s">
        <v>954</v>
      </c>
      <c r="B1078" s="22" t="s">
        <v>1069</v>
      </c>
      <c r="D1078" s="8" t="str">
        <f>IF($A$4="I",VLOOKUP(B1078,lingue!$A$1:$W$2465,12,FALSE),IF($A$4="GB",VLOOKUP(B1078,lingue!$A$1:$W$2465,14,FALSE),IF($A$4="E",VLOOKUP(B1078,lingue!$A$1:$W$2465,20,FALSE),IF($A$4="PL",VLOOKUP(B1078,lingue!$A$1:$W$2465,22,FALSE),IF($A$4="D",VLOOKUP(B1078,lingue!$A$1:$W$2465,16,FALSE),IF($A$4="F",VLOOKUP(B1078,lingue!$A$1:$W$2465,18,FALSE)))))))</f>
        <v>CARRELLO FOX CON 2 MENSOLE INCLINABILI PROF. 420 MM + 6 ATHENA AT4322A5101 GRIGIO SCURO - DIM. MM L=1023 P=613 A=1430</v>
      </c>
      <c r="E1078" s="23" t="str">
        <f>IF($A$4="I",VLOOKUP(B1078,lingue!$A$1:$W$2465,13,FALSE),IF($A$4="GB",VLOOKUP(B1078,lingue!$A$1:$W$2465,15,FALSE),IF($A$4="E",VLOOKUP(B1078,lingue!$A$1:$W$2465,21,FALSE),IF($A$4="PL",VLOOKUP(B1078,lingue!$A$1:$W$2465,23,FALSE),IF($A$4="D",VLOOKUP(B1078,lingue!$A$1:$W$2465,17,FALSE),IF($A$4="F",VLOOKUP(B1078,lingue!$A$1:$W$2465,19,FALSE)))))))</f>
        <v>CARRELLO E MENSOLE ZINCATI - BASE CON RUOTE FORNITA MONTATA</v>
      </c>
      <c r="F1078" s="28"/>
      <c r="G1078" s="8"/>
      <c r="J1078" s="25">
        <v>1</v>
      </c>
      <c r="K1078" s="26"/>
      <c r="L1078" s="27">
        <v>454.03</v>
      </c>
      <c r="M1078" s="104"/>
    </row>
    <row r="1079" spans="1:13" ht="21.75" customHeight="1" x14ac:dyDescent="0.25">
      <c r="A1079" s="34" t="s">
        <v>954</v>
      </c>
      <c r="B1079" s="22" t="s">
        <v>1070</v>
      </c>
      <c r="D1079" s="8" t="str">
        <f>IF($A$4="I",VLOOKUP(B1079,lingue!$A$1:$W$2465,12,FALSE),IF($A$4="GB",VLOOKUP(B1079,lingue!$A$1:$W$2465,14,FALSE),IF($A$4="E",VLOOKUP(B1079,lingue!$A$1:$W$2465,20,FALSE),IF($A$4="PL",VLOOKUP(B1079,lingue!$A$1:$W$2465,22,FALSE),IF($A$4="D",VLOOKUP(B1079,lingue!$A$1:$W$2465,16,FALSE),IF($A$4="F",VLOOKUP(B1079,lingue!$A$1:$W$2465,18,FALSE)))))))</f>
        <v>CARRELLO FOX CON 2 MENSOLE INCLINABILI PROF. 420 MM + 6 ATHENA ECOGREEN AT4322A5401 GRIGIO SCURO - DIM. MM L=1023 P=613 A=1430</v>
      </c>
      <c r="E1079" s="23" t="str">
        <f>IF($A$4="I",VLOOKUP(B1079,lingue!$A$1:$W$2465,13,FALSE),IF($A$4="GB",VLOOKUP(B1079,lingue!$A$1:$W$2465,15,FALSE),IF($A$4="E",VLOOKUP(B1079,lingue!$A$1:$W$2465,21,FALSE),IF($A$4="PL",VLOOKUP(B1079,lingue!$A$1:$W$2465,23,FALSE),IF($A$4="D",VLOOKUP(B1079,lingue!$A$1:$W$2465,17,FALSE),IF($A$4="F",VLOOKUP(B1079,lingue!$A$1:$W$2465,19,FALSE)))))))</f>
        <v>CARRELLO E MENSOLE ZINCATI - BASE CON RUOTE FORNITA MONTATA</v>
      </c>
      <c r="F1079" s="28"/>
      <c r="G1079" s="8"/>
      <c r="J1079" s="25">
        <v>1</v>
      </c>
      <c r="K1079" s="26"/>
      <c r="L1079" s="27">
        <v>444.82</v>
      </c>
      <c r="M1079" s="104"/>
    </row>
    <row r="1080" spans="1:13" ht="21.75" customHeight="1" x14ac:dyDescent="0.25">
      <c r="A1080" s="34" t="s">
        <v>954</v>
      </c>
      <c r="B1080" s="22" t="s">
        <v>1071</v>
      </c>
      <c r="D1080" s="8" t="str">
        <f>IF($A$4="I",VLOOKUP(B1080,lingue!$A$1:$W$2465,12,FALSE),IF($A$4="GB",VLOOKUP(B1080,lingue!$A$1:$W$2465,14,FALSE),IF($A$4="E",VLOOKUP(B1080,lingue!$A$1:$W$2465,20,FALSE),IF($A$4="PL",VLOOKUP(B1080,lingue!$A$1:$W$2465,22,FALSE),IF($A$4="D",VLOOKUP(B1080,lingue!$A$1:$W$2465,16,FALSE),IF($A$4="F",VLOOKUP(B1080,lingue!$A$1:$W$2465,18,FALSE)))))))</f>
        <v>CARRELLO FOX CON 2 MENSOLE INCLINABILI PROF. 600 MM + 4 ATHENA AT6412A5101 GRIGIO SCURO - DIM. MM L=1023 P=613 A=1430</v>
      </c>
      <c r="E1080" s="23" t="str">
        <f>IF($A$4="I",VLOOKUP(B1080,lingue!$A$1:$W$2465,13,FALSE),IF($A$4="GB",VLOOKUP(B1080,lingue!$A$1:$W$2465,15,FALSE),IF($A$4="E",VLOOKUP(B1080,lingue!$A$1:$W$2465,21,FALSE),IF($A$4="PL",VLOOKUP(B1080,lingue!$A$1:$W$2465,23,FALSE),IF($A$4="D",VLOOKUP(B1080,lingue!$A$1:$W$2465,17,FALSE),IF($A$4="F",VLOOKUP(B1080,lingue!$A$1:$W$2465,19,FALSE)))))))</f>
        <v>CARRELLO E MENSOLE ZINCATI - BASE CON RUOTE FORNITA MONTATA</v>
      </c>
      <c r="F1080" s="28"/>
      <c r="G1080" s="8"/>
      <c r="J1080" s="25">
        <v>1</v>
      </c>
      <c r="K1080" s="26"/>
      <c r="L1080" s="27">
        <v>452.26</v>
      </c>
      <c r="M1080" s="104"/>
    </row>
    <row r="1081" spans="1:13" ht="21.75" customHeight="1" x14ac:dyDescent="0.25">
      <c r="A1081" s="34" t="s">
        <v>954</v>
      </c>
      <c r="B1081" s="22" t="s">
        <v>1072</v>
      </c>
      <c r="D1081" s="8" t="str">
        <f>IF($A$4="I",VLOOKUP(B1081,lingue!$A$1:$W$2465,12,FALSE),IF($A$4="GB",VLOOKUP(B1081,lingue!$A$1:$W$2465,14,FALSE),IF($A$4="E",VLOOKUP(B1081,lingue!$A$1:$W$2465,20,FALSE),IF($A$4="PL",VLOOKUP(B1081,lingue!$A$1:$W$2465,22,FALSE),IF($A$4="D",VLOOKUP(B1081,lingue!$A$1:$W$2465,16,FALSE),IF($A$4="F",VLOOKUP(B1081,lingue!$A$1:$W$2465,18,FALSE)))))))</f>
        <v>CARRELLO FOX CON 2 MENSOLE INCLINABILI PROF. 600 MM + 4 ATHENA ECOGREEN AT6412A5401 GRIGIO SCURO - DIM. MM L=1023 P=613 A=1430</v>
      </c>
      <c r="E1081" s="23" t="str">
        <f>IF($A$4="I",VLOOKUP(B1081,lingue!$A$1:$W$2465,13,FALSE),IF($A$4="GB",VLOOKUP(B1081,lingue!$A$1:$W$2465,15,FALSE),IF($A$4="E",VLOOKUP(B1081,lingue!$A$1:$W$2465,21,FALSE),IF($A$4="PL",VLOOKUP(B1081,lingue!$A$1:$W$2465,23,FALSE),IF($A$4="D",VLOOKUP(B1081,lingue!$A$1:$W$2465,17,FALSE),IF($A$4="F",VLOOKUP(B1081,lingue!$A$1:$W$2465,19,FALSE)))))))</f>
        <v>CARRELLO E MENSOLE ZINCATI - BASE CON RUOTE FORNITA MONTATA</v>
      </c>
      <c r="F1081" s="28"/>
      <c r="G1081" s="8"/>
      <c r="J1081" s="25">
        <v>1</v>
      </c>
      <c r="K1081" s="26"/>
      <c r="L1081" s="27">
        <v>444.56</v>
      </c>
      <c r="M1081" s="104"/>
    </row>
    <row r="1082" spans="1:13" ht="21.75" customHeight="1" x14ac:dyDescent="0.25">
      <c r="A1082" s="34" t="s">
        <v>954</v>
      </c>
      <c r="B1082" s="22" t="s">
        <v>1073</v>
      </c>
      <c r="D1082" s="8" t="str">
        <f>IF($A$4="I",VLOOKUP(B1082,lingue!$A$1:$W$2465,12,FALSE),IF($A$4="GB",VLOOKUP(B1082,lingue!$A$1:$W$2465,14,FALSE),IF($A$4="E",VLOOKUP(B1082,lingue!$A$1:$W$2465,20,FALSE),IF($A$4="PL",VLOOKUP(B1082,lingue!$A$1:$W$2465,22,FALSE),IF($A$4="D",VLOOKUP(B1082,lingue!$A$1:$W$2465,16,FALSE),IF($A$4="F",VLOOKUP(B1082,lingue!$A$1:$W$2465,18,FALSE)))))))</f>
        <v>CARRELLO FOX CON 2 MENSOLE INCLINABILI PROF. 600 MM + 4 ATHENA AT6417A5101 GRIGIO SCURO - DIM. MM L=1023 P=613 A=1430</v>
      </c>
      <c r="E1082" s="23" t="str">
        <f>IF($A$4="I",VLOOKUP(B1082,lingue!$A$1:$W$2465,13,FALSE),IF($A$4="GB",VLOOKUP(B1082,lingue!$A$1:$W$2465,15,FALSE),IF($A$4="E",VLOOKUP(B1082,lingue!$A$1:$W$2465,21,FALSE),IF($A$4="PL",VLOOKUP(B1082,lingue!$A$1:$W$2465,23,FALSE),IF($A$4="D",VLOOKUP(B1082,lingue!$A$1:$W$2465,17,FALSE),IF($A$4="F",VLOOKUP(B1082,lingue!$A$1:$W$2465,19,FALSE)))))))</f>
        <v>CARRELLO E MENSOLE ZINCATI - BASE CON RUOTE FORNITA MONTATA</v>
      </c>
      <c r="F1082" s="28"/>
      <c r="G1082" s="8"/>
      <c r="J1082" s="25">
        <v>1</v>
      </c>
      <c r="K1082" s="26"/>
      <c r="L1082" s="27">
        <v>464.09</v>
      </c>
      <c r="M1082" s="104"/>
    </row>
    <row r="1083" spans="1:13" ht="21.75" customHeight="1" x14ac:dyDescent="0.25">
      <c r="A1083" s="34" t="s">
        <v>954</v>
      </c>
      <c r="B1083" s="22" t="s">
        <v>1074</v>
      </c>
      <c r="D1083" s="8" t="str">
        <f>IF($A$4="I",VLOOKUP(B1083,lingue!$A$1:$W$2465,12,FALSE),IF($A$4="GB",VLOOKUP(B1083,lingue!$A$1:$W$2465,14,FALSE),IF($A$4="E",VLOOKUP(B1083,lingue!$A$1:$W$2465,20,FALSE),IF($A$4="PL",VLOOKUP(B1083,lingue!$A$1:$W$2465,22,FALSE),IF($A$4="D",VLOOKUP(B1083,lingue!$A$1:$W$2465,16,FALSE),IF($A$4="F",VLOOKUP(B1083,lingue!$A$1:$W$2465,18,FALSE)))))))</f>
        <v>CARRELLO FOX CON 2 MENSOLE INCLINABILI PROF. 600 MM + 4 ATHENA ECOGREEN AT6417A5401 GRIGIO SCURO - DIM. MM L=1023 P=613 A=1430</v>
      </c>
      <c r="E1083" s="23" t="str">
        <f>IF($A$4="I",VLOOKUP(B1083,lingue!$A$1:$W$2465,13,FALSE),IF($A$4="GB",VLOOKUP(B1083,lingue!$A$1:$W$2465,15,FALSE),IF($A$4="E",VLOOKUP(B1083,lingue!$A$1:$W$2465,21,FALSE),IF($A$4="PL",VLOOKUP(B1083,lingue!$A$1:$W$2465,23,FALSE),IF($A$4="D",VLOOKUP(B1083,lingue!$A$1:$W$2465,17,FALSE),IF($A$4="F",VLOOKUP(B1083,lingue!$A$1:$W$2465,19,FALSE)))))))</f>
        <v>CARRELLO E MENSOLE ZINCATI - BASE CON RUOTE FORNITA MONTATA</v>
      </c>
      <c r="F1083" s="28"/>
      <c r="G1083" s="8"/>
      <c r="J1083" s="25">
        <v>1</v>
      </c>
      <c r="K1083" s="26"/>
      <c r="L1083" s="27">
        <v>452.94</v>
      </c>
      <c r="M1083" s="104"/>
    </row>
    <row r="1084" spans="1:13" ht="21.75" customHeight="1" x14ac:dyDescent="0.25">
      <c r="A1084" s="34" t="s">
        <v>954</v>
      </c>
      <c r="B1084" s="22" t="s">
        <v>1075</v>
      </c>
      <c r="D1084" s="8" t="str">
        <f>IF($A$4="I",VLOOKUP(B1084,lingue!$A$1:$W$2465,12,FALSE),IF($A$4="GB",VLOOKUP(B1084,lingue!$A$1:$W$2465,14,FALSE),IF($A$4="E",VLOOKUP(B1084,lingue!$A$1:$W$2465,20,FALSE),IF($A$4="PL",VLOOKUP(B1084,lingue!$A$1:$W$2465,22,FALSE),IF($A$4="D",VLOOKUP(B1084,lingue!$A$1:$W$2465,16,FALSE),IF($A$4="F",VLOOKUP(B1084,lingue!$A$1:$W$2465,18,FALSE)))))))</f>
        <v>CARRELLO FOX CON 2 MENSOLE INCLINABILI PROF. 600 MM + 4 ATHENA AT6422A5101 GRIGIO SCURO - DIM. MM L=1023 P=613 A=1430</v>
      </c>
      <c r="E1084" s="23" t="str">
        <f>IF($A$4="I",VLOOKUP(B1084,lingue!$A$1:$W$2465,13,FALSE),IF($A$4="GB",VLOOKUP(B1084,lingue!$A$1:$W$2465,15,FALSE),IF($A$4="E",VLOOKUP(B1084,lingue!$A$1:$W$2465,21,FALSE),IF($A$4="PL",VLOOKUP(B1084,lingue!$A$1:$W$2465,23,FALSE),IF($A$4="D",VLOOKUP(B1084,lingue!$A$1:$W$2465,17,FALSE),IF($A$4="F",VLOOKUP(B1084,lingue!$A$1:$W$2465,19,FALSE)))))))</f>
        <v>CARRELLO E MENSOLE ZINCATI - BASE CON RUOTE FORNITA MONTATA</v>
      </c>
      <c r="F1084" s="28"/>
      <c r="G1084" s="8"/>
      <c r="J1084" s="25">
        <v>1</v>
      </c>
      <c r="K1084" s="26"/>
      <c r="L1084" s="27">
        <v>483.04</v>
      </c>
      <c r="M1084" s="104"/>
    </row>
    <row r="1085" spans="1:13" ht="21.75" customHeight="1" x14ac:dyDescent="0.25">
      <c r="A1085" s="34" t="s">
        <v>954</v>
      </c>
      <c r="B1085" s="22" t="s">
        <v>1076</v>
      </c>
      <c r="D1085" s="8" t="str">
        <f>IF($A$4="I",VLOOKUP(B1085,lingue!$A$1:$W$2465,12,FALSE),IF($A$4="GB",VLOOKUP(B1085,lingue!$A$1:$W$2465,14,FALSE),IF($A$4="E",VLOOKUP(B1085,lingue!$A$1:$W$2465,20,FALSE),IF($A$4="PL",VLOOKUP(B1085,lingue!$A$1:$W$2465,22,FALSE),IF($A$4="D",VLOOKUP(B1085,lingue!$A$1:$W$2465,16,FALSE),IF($A$4="F",VLOOKUP(B1085,lingue!$A$1:$W$2465,18,FALSE)))))))</f>
        <v>CARRELLO FOX CON 2 MENSOLE INCLINABILI PROF. 600 MM + 4 ATHENA ECOGREEN AT6422A5401 GRIGIO SCURO - DIM. MM L=1023 P=613 A=1430</v>
      </c>
      <c r="E1085" s="23" t="str">
        <f>IF($A$4="I",VLOOKUP(B1085,lingue!$A$1:$W$2465,13,FALSE),IF($A$4="GB",VLOOKUP(B1085,lingue!$A$1:$W$2465,15,FALSE),IF($A$4="E",VLOOKUP(B1085,lingue!$A$1:$W$2465,21,FALSE),IF($A$4="PL",VLOOKUP(B1085,lingue!$A$1:$W$2465,23,FALSE),IF($A$4="D",VLOOKUP(B1085,lingue!$A$1:$W$2465,17,FALSE),IF($A$4="F",VLOOKUP(B1085,lingue!$A$1:$W$2465,19,FALSE)))))))</f>
        <v>CARRELLO E MENSOLE ZINCATI - BASE CON RUOTE FORNITA MONTATA</v>
      </c>
      <c r="F1085" s="28"/>
      <c r="G1085" s="8"/>
      <c r="J1085" s="25">
        <v>1</v>
      </c>
      <c r="K1085" s="26"/>
      <c r="L1085" s="27">
        <v>466.58</v>
      </c>
      <c r="M1085" s="104"/>
    </row>
    <row r="1086" spans="1:13" ht="21.75" customHeight="1" x14ac:dyDescent="0.25">
      <c r="A1086" s="34" t="s">
        <v>954</v>
      </c>
      <c r="B1086" s="22" t="s">
        <v>1077</v>
      </c>
      <c r="D1086" s="8" t="str">
        <f>IF($A$4="I",VLOOKUP(B1086,lingue!$A$1:$W$2465,12,FALSE),IF($A$4="GB",VLOOKUP(B1086,lingue!$A$1:$W$2465,14,FALSE),IF($A$4="E",VLOOKUP(B1086,lingue!$A$1:$W$2465,20,FALSE),IF($A$4="PL",VLOOKUP(B1086,lingue!$A$1:$W$2465,22,FALSE),IF($A$4="D",VLOOKUP(B1086,lingue!$A$1:$W$2465,16,FALSE),IF($A$4="F",VLOOKUP(B1086,lingue!$A$1:$W$2465,18,FALSE)))))))</f>
        <v>CARRELLO FOX CON 2 MENSOLE INCLINABILI PROF. 600 MM + 2 ATHENA AT8612C5101 GRIGIO SCURO - DIM. MM L=1023 P=613 A=1430</v>
      </c>
      <c r="E1086" s="23" t="str">
        <f>IF($A$4="I",VLOOKUP(B1086,lingue!$A$1:$W$2465,13,FALSE),IF($A$4="GB",VLOOKUP(B1086,lingue!$A$1:$W$2465,15,FALSE),IF($A$4="E",VLOOKUP(B1086,lingue!$A$1:$W$2465,21,FALSE),IF($A$4="PL",VLOOKUP(B1086,lingue!$A$1:$W$2465,23,FALSE),IF($A$4="D",VLOOKUP(B1086,lingue!$A$1:$W$2465,17,FALSE),IF($A$4="F",VLOOKUP(B1086,lingue!$A$1:$W$2465,19,FALSE)))))))</f>
        <v>CARRELLO E MENSOLE ZINCATI - BASE CON RUOTE FORNITA MONTATA</v>
      </c>
      <c r="F1086" s="28"/>
      <c r="G1086" s="8"/>
      <c r="J1086" s="25">
        <v>1</v>
      </c>
      <c r="K1086" s="26"/>
      <c r="L1086" s="27">
        <v>467.02</v>
      </c>
      <c r="M1086" s="104"/>
    </row>
    <row r="1087" spans="1:13" ht="21.75" customHeight="1" x14ac:dyDescent="0.25">
      <c r="A1087" s="34" t="s">
        <v>954</v>
      </c>
      <c r="B1087" s="22" t="s">
        <v>1078</v>
      </c>
      <c r="D1087" s="8" t="str">
        <f>IF($A$4="I",VLOOKUP(B1087,lingue!$A$1:$W$2465,12,FALSE),IF($A$4="GB",VLOOKUP(B1087,lingue!$A$1:$W$2465,14,FALSE),IF($A$4="E",VLOOKUP(B1087,lingue!$A$1:$W$2465,20,FALSE),IF($A$4="PL",VLOOKUP(B1087,lingue!$A$1:$W$2465,22,FALSE),IF($A$4="D",VLOOKUP(B1087,lingue!$A$1:$W$2465,16,FALSE),IF($A$4="F",VLOOKUP(B1087,lingue!$A$1:$W$2465,18,FALSE)))))))</f>
        <v>CARRELLO FOX CON 2 MENSOLE INCLINABILI PROF. 600 MM + 2 ATHENA ECOGREEN AT8612C5401 GRIGIO SCURO - DIM. MM L=1023 P=613 A=1430</v>
      </c>
      <c r="E1087" s="23" t="str">
        <f>IF($A$4="I",VLOOKUP(B1087,lingue!$A$1:$W$2465,13,FALSE),IF($A$4="GB",VLOOKUP(B1087,lingue!$A$1:$W$2465,15,FALSE),IF($A$4="E",VLOOKUP(B1087,lingue!$A$1:$W$2465,21,FALSE),IF($A$4="PL",VLOOKUP(B1087,lingue!$A$1:$W$2465,23,FALSE),IF($A$4="D",VLOOKUP(B1087,lingue!$A$1:$W$2465,17,FALSE),IF($A$4="F",VLOOKUP(B1087,lingue!$A$1:$W$2465,19,FALSE)))))))</f>
        <v>CARRELLO E MENSOLE ZINCATI - BASE CON RUOTE FORNITA MONTATA</v>
      </c>
      <c r="F1087" s="28"/>
      <c r="G1087" s="8"/>
      <c r="J1087" s="25">
        <v>1</v>
      </c>
      <c r="K1087" s="26"/>
      <c r="L1087" s="27">
        <v>453.74</v>
      </c>
      <c r="M1087" s="104"/>
    </row>
    <row r="1088" spans="1:13" ht="21.75" customHeight="1" x14ac:dyDescent="0.25">
      <c r="A1088" s="34" t="s">
        <v>954</v>
      </c>
      <c r="B1088" s="22" t="s">
        <v>1079</v>
      </c>
      <c r="D1088" s="8" t="str">
        <f>IF($A$4="I",VLOOKUP(B1088,lingue!$A$1:$W$2465,12,FALSE),IF($A$4="GB",VLOOKUP(B1088,lingue!$A$1:$W$2465,14,FALSE),IF($A$4="E",VLOOKUP(B1088,lingue!$A$1:$W$2465,20,FALSE),IF($A$4="PL",VLOOKUP(B1088,lingue!$A$1:$W$2465,22,FALSE),IF($A$4="D",VLOOKUP(B1088,lingue!$A$1:$W$2465,16,FALSE),IF($A$4="F",VLOOKUP(B1088,lingue!$A$1:$W$2465,18,FALSE)))))))</f>
        <v>CARRELLO FOX CON 2 MENSOLE INCLINABILI PROF. 600 MM + 2 ATHENA AT8617C5101 GRIGIO SCURO - DIM. MM L=1023 P=613 A=1430</v>
      </c>
      <c r="E1088" s="23" t="str">
        <f>IF($A$4="I",VLOOKUP(B1088,lingue!$A$1:$W$2465,13,FALSE),IF($A$4="GB",VLOOKUP(B1088,lingue!$A$1:$W$2465,15,FALSE),IF($A$4="E",VLOOKUP(B1088,lingue!$A$1:$W$2465,21,FALSE),IF($A$4="PL",VLOOKUP(B1088,lingue!$A$1:$W$2465,23,FALSE),IF($A$4="D",VLOOKUP(B1088,lingue!$A$1:$W$2465,17,FALSE),IF($A$4="F",VLOOKUP(B1088,lingue!$A$1:$W$2465,19,FALSE)))))))</f>
        <v>CARRELLO E MENSOLE ZINCATI - BASE CON RUOTE FORNITA MONTATA</v>
      </c>
      <c r="F1088" s="28"/>
      <c r="G1088" s="8"/>
      <c r="J1088" s="25">
        <v>1</v>
      </c>
      <c r="K1088" s="26"/>
      <c r="L1088" s="27">
        <v>472.11</v>
      </c>
      <c r="M1088" s="104"/>
    </row>
    <row r="1089" spans="1:13" ht="21.75" customHeight="1" x14ac:dyDescent="0.25">
      <c r="A1089" s="34" t="s">
        <v>954</v>
      </c>
      <c r="B1089" s="22" t="s">
        <v>1080</v>
      </c>
      <c r="D1089" s="8" t="str">
        <f>IF($A$4="I",VLOOKUP(B1089,lingue!$A$1:$W$2465,12,FALSE),IF($A$4="GB",VLOOKUP(B1089,lingue!$A$1:$W$2465,14,FALSE),IF($A$4="E",VLOOKUP(B1089,lingue!$A$1:$W$2465,20,FALSE),IF($A$4="PL",VLOOKUP(B1089,lingue!$A$1:$W$2465,22,FALSE),IF($A$4="D",VLOOKUP(B1089,lingue!$A$1:$W$2465,16,FALSE),IF($A$4="F",VLOOKUP(B1089,lingue!$A$1:$W$2465,18,FALSE)))))))</f>
        <v>CARRELLO FOX CON 2 MENSOLE INCLINABILI PROF. 600 MM + 2 ATHENA ECOGREEN AT8617C5401 GRIGIO SCURO - DIM. MM L=1023 P=613 A=1430</v>
      </c>
      <c r="E1089" s="23" t="str">
        <f>IF($A$4="I",VLOOKUP(B1089,lingue!$A$1:$W$2465,13,FALSE),IF($A$4="GB",VLOOKUP(B1089,lingue!$A$1:$W$2465,15,FALSE),IF($A$4="E",VLOOKUP(B1089,lingue!$A$1:$W$2465,21,FALSE),IF($A$4="PL",VLOOKUP(B1089,lingue!$A$1:$W$2465,23,FALSE),IF($A$4="D",VLOOKUP(B1089,lingue!$A$1:$W$2465,17,FALSE),IF($A$4="F",VLOOKUP(B1089,lingue!$A$1:$W$2465,19,FALSE)))))))</f>
        <v>CARRELLO E MENSOLE ZINCATI - BASE CON RUOTE FORNITA MONTATA</v>
      </c>
      <c r="F1089" s="28"/>
      <c r="G1089" s="8"/>
      <c r="J1089" s="25">
        <v>1</v>
      </c>
      <c r="K1089" s="26"/>
      <c r="L1089" s="27">
        <v>457.79</v>
      </c>
      <c r="M1089" s="104"/>
    </row>
    <row r="1090" spans="1:13" ht="21.75" customHeight="1" x14ac:dyDescent="0.25">
      <c r="A1090" s="34" t="s">
        <v>954</v>
      </c>
      <c r="B1090" s="22" t="s">
        <v>1081</v>
      </c>
      <c r="D1090" s="8" t="str">
        <f>IF($A$4="I",VLOOKUP(B1090,lingue!$A$1:$W$2465,12,FALSE),IF($A$4="GB",VLOOKUP(B1090,lingue!$A$1:$W$2465,14,FALSE),IF($A$4="E",VLOOKUP(B1090,lingue!$A$1:$W$2465,20,FALSE),IF($A$4="PL",VLOOKUP(B1090,lingue!$A$1:$W$2465,22,FALSE),IF($A$4="D",VLOOKUP(B1090,lingue!$A$1:$W$2465,16,FALSE),IF($A$4="F",VLOOKUP(B1090,lingue!$A$1:$W$2465,18,FALSE)))))))</f>
        <v>CARRELLO FOX CON 2 MENSOLE INCLINABILI PROF. 600 MM + 2 ATHENA AT8622C5101 GRIGIO SCURO - DIM. MM L=1023 P=613 A=1430</v>
      </c>
      <c r="E1090" s="23" t="str">
        <f>IF($A$4="I",VLOOKUP(B1090,lingue!$A$1:$W$2465,13,FALSE),IF($A$4="GB",VLOOKUP(B1090,lingue!$A$1:$W$2465,15,FALSE),IF($A$4="E",VLOOKUP(B1090,lingue!$A$1:$W$2465,21,FALSE),IF($A$4="PL",VLOOKUP(B1090,lingue!$A$1:$W$2465,23,FALSE),IF($A$4="D",VLOOKUP(B1090,lingue!$A$1:$W$2465,17,FALSE),IF($A$4="F",VLOOKUP(B1090,lingue!$A$1:$W$2465,19,FALSE)))))))</f>
        <v>CARRELLO E MENSOLE ZINCATI - BASE CON RUOTE FORNITA MONTATA</v>
      </c>
      <c r="F1090" s="28"/>
      <c r="G1090" s="8"/>
      <c r="J1090" s="25">
        <v>1</v>
      </c>
      <c r="K1090" s="26"/>
      <c r="L1090" s="27">
        <v>474.57</v>
      </c>
      <c r="M1090" s="104"/>
    </row>
    <row r="1091" spans="1:13" ht="21.75" customHeight="1" x14ac:dyDescent="0.25">
      <c r="A1091" s="34" t="s">
        <v>954</v>
      </c>
      <c r="B1091" s="22" t="s">
        <v>1082</v>
      </c>
      <c r="D1091" s="8" t="str">
        <f>IF($A$4="I",VLOOKUP(B1091,lingue!$A$1:$W$2465,12,FALSE),IF($A$4="GB",VLOOKUP(B1091,lingue!$A$1:$W$2465,14,FALSE),IF($A$4="E",VLOOKUP(B1091,lingue!$A$1:$W$2465,20,FALSE),IF($A$4="PL",VLOOKUP(B1091,lingue!$A$1:$W$2465,22,FALSE),IF($A$4="D",VLOOKUP(B1091,lingue!$A$1:$W$2465,16,FALSE),IF($A$4="F",VLOOKUP(B1091,lingue!$A$1:$W$2465,18,FALSE)))))))</f>
        <v>CARRELLO FOX CON 2 MENSOLE INCLINABILI PROF. 600 MM + 2 ATHENA ECOGREEN AT8622C5401 GRIGIO SCURO - DIM. MM L=1023 P=613 A=1430</v>
      </c>
      <c r="E1091" s="23" t="str">
        <f>IF($A$4="I",VLOOKUP(B1091,lingue!$A$1:$W$2465,13,FALSE),IF($A$4="GB",VLOOKUP(B1091,lingue!$A$1:$W$2465,15,FALSE),IF($A$4="E",VLOOKUP(B1091,lingue!$A$1:$W$2465,21,FALSE),IF($A$4="PL",VLOOKUP(B1091,lingue!$A$1:$W$2465,23,FALSE),IF($A$4="D",VLOOKUP(B1091,lingue!$A$1:$W$2465,17,FALSE),IF($A$4="F",VLOOKUP(B1091,lingue!$A$1:$W$2465,19,FALSE)))))))</f>
        <v>CARRELLO E MENSOLE ZINCATI - BASE CON RUOTE FORNITA MONTATA</v>
      </c>
      <c r="F1091" s="28"/>
      <c r="G1091" s="8"/>
      <c r="J1091" s="25">
        <v>1</v>
      </c>
      <c r="K1091" s="26"/>
      <c r="L1091" s="27">
        <v>459.71</v>
      </c>
      <c r="M1091" s="104"/>
    </row>
    <row r="1092" spans="1:13" ht="21.75" customHeight="1" x14ac:dyDescent="0.25">
      <c r="A1092" s="34" t="s">
        <v>954</v>
      </c>
      <c r="B1092" s="22" t="s">
        <v>1083</v>
      </c>
      <c r="D1092" s="8" t="str">
        <f>IF($A$4="I",VLOOKUP(B1092,lingue!$A$1:$W$2465,12,FALSE),IF($A$4="GB",VLOOKUP(B1092,lingue!$A$1:$W$2465,14,FALSE),IF($A$4="E",VLOOKUP(B1092,lingue!$A$1:$W$2465,20,FALSE),IF($A$4="PL",VLOOKUP(B1092,lingue!$A$1:$W$2465,22,FALSE),IF($A$4="D",VLOOKUP(B1092,lingue!$A$1:$W$2465,16,FALSE),IF($A$4="F",VLOOKUP(B1092,lingue!$A$1:$W$2465,18,FALSE)))))))</f>
        <v xml:space="preserve">MENSOLA FOX INCLINABILE AGGIUNTIVA PROF. 220 MM + 3 ATHENA AT3212A5101 GRIGIO SCURO - DIM. MM L=955 P=220 </v>
      </c>
      <c r="E1092" s="23" t="str">
        <f>IF($A$4="I",VLOOKUP(B1092,lingue!$A$1:$W$2465,13,FALSE),IF($A$4="GB",VLOOKUP(B1092,lingue!$A$1:$W$2465,15,FALSE),IF($A$4="E",VLOOKUP(B1092,lingue!$A$1:$W$2465,21,FALSE),IF($A$4="PL",VLOOKUP(B1092,lingue!$A$1:$W$2465,23,FALSE),IF($A$4="D",VLOOKUP(B1092,lingue!$A$1:$W$2465,17,FALSE),IF($A$4="F",VLOOKUP(B1092,lingue!$A$1:$W$2465,19,FALSE)))))))</f>
        <v>MENSOLA ZINCATA - SMONTATA</v>
      </c>
      <c r="F1092" s="28"/>
      <c r="G1092" s="8"/>
      <c r="J1092" s="25">
        <v>1</v>
      </c>
      <c r="K1092" s="26"/>
      <c r="L1092" s="27">
        <v>59.07</v>
      </c>
      <c r="M1092" s="104"/>
    </row>
    <row r="1093" spans="1:13" ht="21.75" customHeight="1" x14ac:dyDescent="0.25">
      <c r="A1093" s="34" t="s">
        <v>954</v>
      </c>
      <c r="B1093" s="22" t="s">
        <v>1084</v>
      </c>
      <c r="D1093" s="8" t="str">
        <f>IF($A$4="I",VLOOKUP(B1093,lingue!$A$1:$W$2465,12,FALSE),IF($A$4="GB",VLOOKUP(B1093,lingue!$A$1:$W$2465,14,FALSE),IF($A$4="E",VLOOKUP(B1093,lingue!$A$1:$W$2465,20,FALSE),IF($A$4="PL",VLOOKUP(B1093,lingue!$A$1:$W$2465,22,FALSE),IF($A$4="D",VLOOKUP(B1093,lingue!$A$1:$W$2465,16,FALSE),IF($A$4="F",VLOOKUP(B1093,lingue!$A$1:$W$2465,18,FALSE)))))))</f>
        <v xml:space="preserve">MENSOLA FOX INCLINABILE AGGIUNTIVA PROF. 220 MM + 3 ATHENA ECOGREEN AT3212A5401 GRIGIO SCURO - DIM. MM L=955 P=220 </v>
      </c>
      <c r="E1093" s="23" t="str">
        <f>IF($A$4="I",VLOOKUP(B1093,lingue!$A$1:$W$2465,13,FALSE),IF($A$4="GB",VLOOKUP(B1093,lingue!$A$1:$W$2465,15,FALSE),IF($A$4="E",VLOOKUP(B1093,lingue!$A$1:$W$2465,21,FALSE),IF($A$4="PL",VLOOKUP(B1093,lingue!$A$1:$W$2465,23,FALSE),IF($A$4="D",VLOOKUP(B1093,lingue!$A$1:$W$2465,17,FALSE),IF($A$4="F",VLOOKUP(B1093,lingue!$A$1:$W$2465,19,FALSE)))))))</f>
        <v>MENSOLA ZINCATA - SMONTATA</v>
      </c>
      <c r="F1093" s="28"/>
      <c r="G1093" s="8"/>
      <c r="J1093" s="25">
        <v>1</v>
      </c>
      <c r="K1093" s="26"/>
      <c r="L1093" s="27">
        <v>56.04</v>
      </c>
      <c r="M1093" s="104"/>
    </row>
    <row r="1094" spans="1:13" ht="21.75" customHeight="1" x14ac:dyDescent="0.25">
      <c r="A1094" s="34" t="s">
        <v>954</v>
      </c>
      <c r="B1094" s="22" t="s">
        <v>1085</v>
      </c>
      <c r="D1094" s="8" t="str">
        <f>IF($A$4="I",VLOOKUP(B1094,lingue!$A$1:$W$2465,12,FALSE),IF($A$4="GB",VLOOKUP(B1094,lingue!$A$1:$W$2465,14,FALSE),IF($A$4="E",VLOOKUP(B1094,lingue!$A$1:$W$2465,20,FALSE),IF($A$4="PL",VLOOKUP(B1094,lingue!$A$1:$W$2465,22,FALSE),IF($A$4="D",VLOOKUP(B1094,lingue!$A$1:$W$2465,16,FALSE),IF($A$4="F",VLOOKUP(B1094,lingue!$A$1:$W$2465,18,FALSE)))))))</f>
        <v xml:space="preserve">MENSOLA FOX INCLINABILE AGGIUNTIVA PROF. 220 MM + 3 ATHENA AT3217A5101 GRIGIO SCURO - DIM. MM L=955 P=220 </v>
      </c>
      <c r="E1094" s="23" t="str">
        <f>IF($A$4="I",VLOOKUP(B1094,lingue!$A$1:$W$2465,13,FALSE),IF($A$4="GB",VLOOKUP(B1094,lingue!$A$1:$W$2465,15,FALSE),IF($A$4="E",VLOOKUP(B1094,lingue!$A$1:$W$2465,21,FALSE),IF($A$4="PL",VLOOKUP(B1094,lingue!$A$1:$W$2465,23,FALSE),IF($A$4="D",VLOOKUP(B1094,lingue!$A$1:$W$2465,17,FALSE),IF($A$4="F",VLOOKUP(B1094,lingue!$A$1:$W$2465,19,FALSE)))))))</f>
        <v>MENSOLA ZINCATA - SMONTATA</v>
      </c>
      <c r="F1094" s="28"/>
      <c r="G1094" s="8"/>
      <c r="J1094" s="25">
        <v>1</v>
      </c>
      <c r="K1094" s="26"/>
      <c r="L1094" s="27">
        <v>60.61</v>
      </c>
      <c r="M1094" s="104"/>
    </row>
    <row r="1095" spans="1:13" ht="21.75" customHeight="1" x14ac:dyDescent="0.25">
      <c r="A1095" s="34" t="s">
        <v>954</v>
      </c>
      <c r="B1095" s="22" t="s">
        <v>1086</v>
      </c>
      <c r="D1095" s="8" t="str">
        <f>IF($A$4="I",VLOOKUP(B1095,lingue!$A$1:$W$2465,12,FALSE),IF($A$4="GB",VLOOKUP(B1095,lingue!$A$1:$W$2465,14,FALSE),IF($A$4="E",VLOOKUP(B1095,lingue!$A$1:$W$2465,20,FALSE),IF($A$4="PL",VLOOKUP(B1095,lingue!$A$1:$W$2465,22,FALSE),IF($A$4="D",VLOOKUP(B1095,lingue!$A$1:$W$2465,16,FALSE),IF($A$4="F",VLOOKUP(B1095,lingue!$A$1:$W$2465,18,FALSE)))))))</f>
        <v xml:space="preserve">MENSOLA FOX INCLINABILE AGGIUNTIVA PROF. 220 MM + 3 ATHENA ECOGREEN AT3217A5401 GRIGIO SCURO - DIM. MM L=955 P=220 </v>
      </c>
      <c r="E1095" s="23" t="str">
        <f>IF($A$4="I",VLOOKUP(B1095,lingue!$A$1:$W$2465,13,FALSE),IF($A$4="GB",VLOOKUP(B1095,lingue!$A$1:$W$2465,15,FALSE),IF($A$4="E",VLOOKUP(B1095,lingue!$A$1:$W$2465,21,FALSE),IF($A$4="PL",VLOOKUP(B1095,lingue!$A$1:$W$2465,23,FALSE),IF($A$4="D",VLOOKUP(B1095,lingue!$A$1:$W$2465,17,FALSE),IF($A$4="F",VLOOKUP(B1095,lingue!$A$1:$W$2465,19,FALSE)))))))</f>
        <v>MENSOLA ZINCATA - SMONTATA</v>
      </c>
      <c r="F1095" s="28"/>
      <c r="G1095" s="8"/>
      <c r="J1095" s="25">
        <v>1</v>
      </c>
      <c r="K1095" s="26"/>
      <c r="L1095" s="27">
        <v>56.92</v>
      </c>
      <c r="M1095" s="104"/>
    </row>
    <row r="1096" spans="1:13" ht="21.75" customHeight="1" x14ac:dyDescent="0.25">
      <c r="A1096" s="34" t="s">
        <v>954</v>
      </c>
      <c r="B1096" s="22" t="s">
        <v>1087</v>
      </c>
      <c r="D1096" s="8" t="str">
        <f>IF($A$4="I",VLOOKUP(B1096,lingue!$A$1:$W$2465,12,FALSE),IF($A$4="GB",VLOOKUP(B1096,lingue!$A$1:$W$2465,14,FALSE),IF($A$4="E",VLOOKUP(B1096,lingue!$A$1:$W$2465,20,FALSE),IF($A$4="PL",VLOOKUP(B1096,lingue!$A$1:$W$2465,22,FALSE),IF($A$4="D",VLOOKUP(B1096,lingue!$A$1:$W$2465,16,FALSE),IF($A$4="F",VLOOKUP(B1096,lingue!$A$1:$W$2465,18,FALSE)))))))</f>
        <v xml:space="preserve">MENSOLA FOX INCLINABILE AGGIUNTIVA PROF. 320 MM + 4 ATHENA AT3212A5101 GRIGIO SCURO - DIM. MM L=955 P=320 </v>
      </c>
      <c r="E1096" s="23" t="str">
        <f>IF($A$4="I",VLOOKUP(B1096,lingue!$A$1:$W$2465,13,FALSE),IF($A$4="GB",VLOOKUP(B1096,lingue!$A$1:$W$2465,15,FALSE),IF($A$4="E",VLOOKUP(B1096,lingue!$A$1:$W$2465,21,FALSE),IF($A$4="PL",VLOOKUP(B1096,lingue!$A$1:$W$2465,23,FALSE),IF($A$4="D",VLOOKUP(B1096,lingue!$A$1:$W$2465,17,FALSE),IF($A$4="F",VLOOKUP(B1096,lingue!$A$1:$W$2465,19,FALSE)))))))</f>
        <v>MENSOLA ZINCATA - SMONTATA</v>
      </c>
      <c r="F1096" s="28"/>
      <c r="G1096" s="8"/>
      <c r="J1096" s="25">
        <v>1</v>
      </c>
      <c r="K1096" s="26"/>
      <c r="L1096" s="27">
        <v>70.05</v>
      </c>
      <c r="M1096" s="104"/>
    </row>
    <row r="1097" spans="1:13" ht="21.75" customHeight="1" x14ac:dyDescent="0.25">
      <c r="A1097" s="34" t="s">
        <v>954</v>
      </c>
      <c r="B1097" s="22" t="s">
        <v>1088</v>
      </c>
      <c r="D1097" s="8" t="str">
        <f>IF($A$4="I",VLOOKUP(B1097,lingue!$A$1:$W$2465,12,FALSE),IF($A$4="GB",VLOOKUP(B1097,lingue!$A$1:$W$2465,14,FALSE),IF($A$4="E",VLOOKUP(B1097,lingue!$A$1:$W$2465,20,FALSE),IF($A$4="PL",VLOOKUP(B1097,lingue!$A$1:$W$2465,22,FALSE),IF($A$4="D",VLOOKUP(B1097,lingue!$A$1:$W$2465,16,FALSE),IF($A$4="F",VLOOKUP(B1097,lingue!$A$1:$W$2465,18,FALSE)))))))</f>
        <v xml:space="preserve">MENSOLA FOX INCLINABILE AGGIUNTIVA PROF. 320 MM + 4 ATHENA ECOGREEN AT3212A5401 GRIGIO SCURO - DIM. MM L=955 P=320 </v>
      </c>
      <c r="E1097" s="23" t="str">
        <f>IF($A$4="I",VLOOKUP(B1097,lingue!$A$1:$W$2465,13,FALSE),IF($A$4="GB",VLOOKUP(B1097,lingue!$A$1:$W$2465,15,FALSE),IF($A$4="E",VLOOKUP(B1097,lingue!$A$1:$W$2465,21,FALSE),IF($A$4="PL",VLOOKUP(B1097,lingue!$A$1:$W$2465,23,FALSE),IF($A$4="D",VLOOKUP(B1097,lingue!$A$1:$W$2465,17,FALSE),IF($A$4="F",VLOOKUP(B1097,lingue!$A$1:$W$2465,19,FALSE)))))))</f>
        <v>MENSOLA ZINCATA - SMONTATA</v>
      </c>
      <c r="F1097" s="28"/>
      <c r="G1097" s="8"/>
      <c r="J1097" s="25">
        <v>1</v>
      </c>
      <c r="K1097" s="26"/>
      <c r="L1097" s="27">
        <v>66</v>
      </c>
      <c r="M1097" s="104"/>
    </row>
    <row r="1098" spans="1:13" ht="21.75" customHeight="1" x14ac:dyDescent="0.25">
      <c r="A1098" s="34" t="s">
        <v>954</v>
      </c>
      <c r="B1098" s="22" t="s">
        <v>1089</v>
      </c>
      <c r="D1098" s="8" t="str">
        <f>IF($A$4="I",VLOOKUP(B1098,lingue!$A$1:$W$2465,12,FALSE),IF($A$4="GB",VLOOKUP(B1098,lingue!$A$1:$W$2465,14,FALSE),IF($A$4="E",VLOOKUP(B1098,lingue!$A$1:$W$2465,20,FALSE),IF($A$4="PL",VLOOKUP(B1098,lingue!$A$1:$W$2465,22,FALSE),IF($A$4="D",VLOOKUP(B1098,lingue!$A$1:$W$2465,16,FALSE),IF($A$4="F",VLOOKUP(B1098,lingue!$A$1:$W$2465,18,FALSE)))))))</f>
        <v xml:space="preserve">MENSOLA FOX INCLINABILE AGGIUNTIVA PROF. 320 MM + 4 ATHENA AT3217A5101 GRIGIO SCURO - DIM. MM L=955 P=320 </v>
      </c>
      <c r="E1098" s="23" t="str">
        <f>IF($A$4="I",VLOOKUP(B1098,lingue!$A$1:$W$2465,13,FALSE),IF($A$4="GB",VLOOKUP(B1098,lingue!$A$1:$W$2465,15,FALSE),IF($A$4="E",VLOOKUP(B1098,lingue!$A$1:$W$2465,21,FALSE),IF($A$4="PL",VLOOKUP(B1098,lingue!$A$1:$W$2465,23,FALSE),IF($A$4="D",VLOOKUP(B1098,lingue!$A$1:$W$2465,17,FALSE),IF($A$4="F",VLOOKUP(B1098,lingue!$A$1:$W$2465,19,FALSE)))))))</f>
        <v>MENSOLA ZINCATA - SMONTATA</v>
      </c>
      <c r="F1098" s="28"/>
      <c r="G1098" s="8"/>
      <c r="J1098" s="25">
        <v>1</v>
      </c>
      <c r="K1098" s="26"/>
      <c r="L1098" s="27">
        <v>72.09</v>
      </c>
      <c r="M1098" s="104"/>
    </row>
    <row r="1099" spans="1:13" ht="21.75" customHeight="1" x14ac:dyDescent="0.25">
      <c r="A1099" s="34" t="s">
        <v>954</v>
      </c>
      <c r="B1099" s="22" t="s">
        <v>1090</v>
      </c>
      <c r="D1099" s="8" t="str">
        <f>IF($A$4="I",VLOOKUP(B1099,lingue!$A$1:$W$2465,12,FALSE),IF($A$4="GB",VLOOKUP(B1099,lingue!$A$1:$W$2465,14,FALSE),IF($A$4="E",VLOOKUP(B1099,lingue!$A$1:$W$2465,20,FALSE),IF($A$4="PL",VLOOKUP(B1099,lingue!$A$1:$W$2465,22,FALSE),IF($A$4="D",VLOOKUP(B1099,lingue!$A$1:$W$2465,16,FALSE),IF($A$4="F",VLOOKUP(B1099,lingue!$A$1:$W$2465,18,FALSE)))))))</f>
        <v xml:space="preserve">MENSOLA FOX INCLINABILE AGGIUNTIVA PROF. 320 MM + 4 ATHENA ECOGREEN AT3217A5401 GRIGIO SCURO - DIM. MM L=955 P=320 </v>
      </c>
      <c r="E1099" s="23" t="str">
        <f>IF($A$4="I",VLOOKUP(B1099,lingue!$A$1:$W$2465,13,FALSE),IF($A$4="GB",VLOOKUP(B1099,lingue!$A$1:$W$2465,15,FALSE),IF($A$4="E",VLOOKUP(B1099,lingue!$A$1:$W$2465,21,FALSE),IF($A$4="PL",VLOOKUP(B1099,lingue!$A$1:$W$2465,23,FALSE),IF($A$4="D",VLOOKUP(B1099,lingue!$A$1:$W$2465,17,FALSE),IF($A$4="F",VLOOKUP(B1099,lingue!$A$1:$W$2465,19,FALSE)))))))</f>
        <v>MENSOLA ZINCATA - SMONTATA</v>
      </c>
      <c r="F1099" s="28"/>
      <c r="G1099" s="8"/>
      <c r="J1099" s="25">
        <v>1</v>
      </c>
      <c r="K1099" s="26"/>
      <c r="L1099" s="27">
        <v>67.17</v>
      </c>
      <c r="M1099" s="104"/>
    </row>
    <row r="1100" spans="1:13" ht="21.75" customHeight="1" x14ac:dyDescent="0.25">
      <c r="A1100" s="34" t="s">
        <v>954</v>
      </c>
      <c r="B1100" s="22" t="s">
        <v>1091</v>
      </c>
      <c r="D1100" s="8" t="str">
        <f>IF($A$4="I",VLOOKUP(B1100,lingue!$A$1:$W$2465,12,FALSE),IF($A$4="GB",VLOOKUP(B1100,lingue!$A$1:$W$2465,14,FALSE),IF($A$4="E",VLOOKUP(B1100,lingue!$A$1:$W$2465,20,FALSE),IF($A$4="PL",VLOOKUP(B1100,lingue!$A$1:$W$2465,22,FALSE),IF($A$4="D",VLOOKUP(B1100,lingue!$A$1:$W$2465,16,FALSE),IF($A$4="F",VLOOKUP(B1100,lingue!$A$1:$W$2465,18,FALSE)))))))</f>
        <v xml:space="preserve">MENSOLA FOX INCLINABILE AGGIUNTIVA PROF. 320 MM + 2 ATHENA AT4312A5101 GRIGIO SCURO - DIM. MM L=955 P=320 </v>
      </c>
      <c r="E1100" s="23" t="str">
        <f>IF($A$4="I",VLOOKUP(B1100,lingue!$A$1:$W$2465,13,FALSE),IF($A$4="GB",VLOOKUP(B1100,lingue!$A$1:$W$2465,15,FALSE),IF($A$4="E",VLOOKUP(B1100,lingue!$A$1:$W$2465,21,FALSE),IF($A$4="PL",VLOOKUP(B1100,lingue!$A$1:$W$2465,23,FALSE),IF($A$4="D",VLOOKUP(B1100,lingue!$A$1:$W$2465,17,FALSE),IF($A$4="F",VLOOKUP(B1100,lingue!$A$1:$W$2465,19,FALSE)))))))</f>
        <v>MENSOLA ZINCATA - SMONTATA</v>
      </c>
      <c r="F1100" s="28"/>
      <c r="G1100" s="8"/>
      <c r="J1100" s="25">
        <v>1</v>
      </c>
      <c r="K1100" s="26"/>
      <c r="L1100" s="27">
        <v>63.03</v>
      </c>
      <c r="M1100" s="104"/>
    </row>
    <row r="1101" spans="1:13" ht="21.75" customHeight="1" x14ac:dyDescent="0.25">
      <c r="A1101" s="34" t="s">
        <v>954</v>
      </c>
      <c r="B1101" s="22" t="s">
        <v>1092</v>
      </c>
      <c r="D1101" s="8" t="str">
        <f>IF($A$4="I",VLOOKUP(B1101,lingue!$A$1:$W$2465,12,FALSE),IF($A$4="GB",VLOOKUP(B1101,lingue!$A$1:$W$2465,14,FALSE),IF($A$4="E",VLOOKUP(B1101,lingue!$A$1:$W$2465,20,FALSE),IF($A$4="PL",VLOOKUP(B1101,lingue!$A$1:$W$2465,22,FALSE),IF($A$4="D",VLOOKUP(B1101,lingue!$A$1:$W$2465,16,FALSE),IF($A$4="F",VLOOKUP(B1101,lingue!$A$1:$W$2465,18,FALSE)))))))</f>
        <v xml:space="preserve">MENSOLA FOX INCLINABILE AGGIUNTIVA PROF. 320 MM + 2 ATHENA ECOGREEN AT4312A5401 GRIGIO SCURO - DIM. MM L=955 P=320 </v>
      </c>
      <c r="E1101" s="23" t="str">
        <f>IF($A$4="I",VLOOKUP(B1101,lingue!$A$1:$W$2465,13,FALSE),IF($A$4="GB",VLOOKUP(B1101,lingue!$A$1:$W$2465,15,FALSE),IF($A$4="E",VLOOKUP(B1101,lingue!$A$1:$W$2465,21,FALSE),IF($A$4="PL",VLOOKUP(B1101,lingue!$A$1:$W$2465,23,FALSE),IF($A$4="D",VLOOKUP(B1101,lingue!$A$1:$W$2465,17,FALSE),IF($A$4="F",VLOOKUP(B1101,lingue!$A$1:$W$2465,19,FALSE)))))))</f>
        <v>MENSOLA ZINCATA - SMONTATA</v>
      </c>
      <c r="F1101" s="28"/>
      <c r="G1101" s="8"/>
      <c r="J1101" s="25">
        <v>1</v>
      </c>
      <c r="K1101" s="26"/>
      <c r="L1101" s="27">
        <v>60.13</v>
      </c>
      <c r="M1101" s="104"/>
    </row>
    <row r="1102" spans="1:13" ht="21.75" customHeight="1" x14ac:dyDescent="0.25">
      <c r="A1102" s="34" t="s">
        <v>954</v>
      </c>
      <c r="B1102" s="22" t="s">
        <v>1093</v>
      </c>
      <c r="D1102" s="8" t="str">
        <f>IF($A$4="I",VLOOKUP(B1102,lingue!$A$1:$W$2465,12,FALSE),IF($A$4="GB",VLOOKUP(B1102,lingue!$A$1:$W$2465,14,FALSE),IF($A$4="E",VLOOKUP(B1102,lingue!$A$1:$W$2465,20,FALSE),IF($A$4="PL",VLOOKUP(B1102,lingue!$A$1:$W$2465,22,FALSE),IF($A$4="D",VLOOKUP(B1102,lingue!$A$1:$W$2465,16,FALSE),IF($A$4="F",VLOOKUP(B1102,lingue!$A$1:$W$2465,18,FALSE)))))))</f>
        <v xml:space="preserve">MENSOLA FOX INCLINABILE AGGIUNTIVA PROF. 320 MM + 2 ATHENA AT4317A5101 GRIGIO SCURO - DIM. MM L=955 P=320 </v>
      </c>
      <c r="E1102" s="23" t="str">
        <f>IF($A$4="I",VLOOKUP(B1102,lingue!$A$1:$W$2465,13,FALSE),IF($A$4="GB",VLOOKUP(B1102,lingue!$A$1:$W$2465,15,FALSE),IF($A$4="E",VLOOKUP(B1102,lingue!$A$1:$W$2465,21,FALSE),IF($A$4="PL",VLOOKUP(B1102,lingue!$A$1:$W$2465,23,FALSE),IF($A$4="D",VLOOKUP(B1102,lingue!$A$1:$W$2465,17,FALSE),IF($A$4="F",VLOOKUP(B1102,lingue!$A$1:$W$2465,19,FALSE)))))))</f>
        <v>MENSOLA ZINCATA - SMONTATA</v>
      </c>
      <c r="F1102" s="28"/>
      <c r="G1102" s="8"/>
      <c r="J1102" s="25">
        <v>1</v>
      </c>
      <c r="K1102" s="26"/>
      <c r="L1102" s="27">
        <v>67.22</v>
      </c>
      <c r="M1102" s="104"/>
    </row>
    <row r="1103" spans="1:13" ht="21.75" customHeight="1" x14ac:dyDescent="0.25">
      <c r="A1103" s="34" t="s">
        <v>954</v>
      </c>
      <c r="B1103" s="22" t="s">
        <v>1094</v>
      </c>
      <c r="D1103" s="8" t="str">
        <f>IF($A$4="I",VLOOKUP(B1103,lingue!$A$1:$W$2465,12,FALSE),IF($A$4="GB",VLOOKUP(B1103,lingue!$A$1:$W$2465,14,FALSE),IF($A$4="E",VLOOKUP(B1103,lingue!$A$1:$W$2465,20,FALSE),IF($A$4="PL",VLOOKUP(B1103,lingue!$A$1:$W$2465,22,FALSE),IF($A$4="D",VLOOKUP(B1103,lingue!$A$1:$W$2465,16,FALSE),IF($A$4="F",VLOOKUP(B1103,lingue!$A$1:$W$2465,18,FALSE)))))))</f>
        <v xml:space="preserve">MENSOLA FOX INCLINABILE AGGIUNTIVA PROF. 320 MM + 2 ATHENA ECOGREEN AT4317A5401 GRIGIO SCURO - DIM. MM L=955 P=320 </v>
      </c>
      <c r="E1103" s="23" t="str">
        <f>IF($A$4="I",VLOOKUP(B1103,lingue!$A$1:$W$2465,13,FALSE),IF($A$4="GB",VLOOKUP(B1103,lingue!$A$1:$W$2465,15,FALSE),IF($A$4="E",VLOOKUP(B1103,lingue!$A$1:$W$2465,21,FALSE),IF($A$4="PL",VLOOKUP(B1103,lingue!$A$1:$W$2465,23,FALSE),IF($A$4="D",VLOOKUP(B1103,lingue!$A$1:$W$2465,17,FALSE),IF($A$4="F",VLOOKUP(B1103,lingue!$A$1:$W$2465,19,FALSE)))))))</f>
        <v>MENSOLA ZINCATA - SMONTATA</v>
      </c>
      <c r="F1103" s="28"/>
      <c r="G1103" s="8"/>
      <c r="J1103" s="25">
        <v>1</v>
      </c>
      <c r="K1103" s="26"/>
      <c r="L1103" s="27">
        <v>63.86</v>
      </c>
      <c r="M1103" s="104"/>
    </row>
    <row r="1104" spans="1:13" ht="21.75" customHeight="1" x14ac:dyDescent="0.25">
      <c r="A1104" s="34" t="s">
        <v>954</v>
      </c>
      <c r="B1104" s="22" t="s">
        <v>1095</v>
      </c>
      <c r="D1104" s="8" t="str">
        <f>IF($A$4="I",VLOOKUP(B1104,lingue!$A$1:$W$2465,12,FALSE),IF($A$4="GB",VLOOKUP(B1104,lingue!$A$1:$W$2465,14,FALSE),IF($A$4="E",VLOOKUP(B1104,lingue!$A$1:$W$2465,20,FALSE),IF($A$4="PL",VLOOKUP(B1104,lingue!$A$1:$W$2465,22,FALSE),IF($A$4="D",VLOOKUP(B1104,lingue!$A$1:$W$2465,16,FALSE),IF($A$4="F",VLOOKUP(B1104,lingue!$A$1:$W$2465,18,FALSE)))))))</f>
        <v xml:space="preserve">MENSOLA FOX INCLINABILE AGGIUNTIVA PROF. 320 MM + 2 ATHENA AT4322A5101 GRIGIO SCURO - DIM. MM L=955 P=320 </v>
      </c>
      <c r="E1104" s="23" t="str">
        <f>IF($A$4="I",VLOOKUP(B1104,lingue!$A$1:$W$2465,13,FALSE),IF($A$4="GB",VLOOKUP(B1104,lingue!$A$1:$W$2465,15,FALSE),IF($A$4="E",VLOOKUP(B1104,lingue!$A$1:$W$2465,21,FALSE),IF($A$4="PL",VLOOKUP(B1104,lingue!$A$1:$W$2465,23,FALSE),IF($A$4="D",VLOOKUP(B1104,lingue!$A$1:$W$2465,17,FALSE),IF($A$4="F",VLOOKUP(B1104,lingue!$A$1:$W$2465,19,FALSE)))))))</f>
        <v>MENSOLA ZINCATA - SMONTATA</v>
      </c>
      <c r="F1104" s="28"/>
      <c r="G1104" s="8"/>
      <c r="J1104" s="25">
        <v>1</v>
      </c>
      <c r="K1104" s="26"/>
      <c r="L1104" s="27">
        <v>68.88</v>
      </c>
      <c r="M1104" s="104"/>
    </row>
    <row r="1105" spans="1:13" ht="21.75" customHeight="1" x14ac:dyDescent="0.25">
      <c r="A1105" s="34" t="s">
        <v>954</v>
      </c>
      <c r="B1105" s="22" t="s">
        <v>1096</v>
      </c>
      <c r="D1105" s="8" t="str">
        <f>IF($A$4="I",VLOOKUP(B1105,lingue!$A$1:$W$2465,12,FALSE),IF($A$4="GB",VLOOKUP(B1105,lingue!$A$1:$W$2465,14,FALSE),IF($A$4="E",VLOOKUP(B1105,lingue!$A$1:$W$2465,20,FALSE),IF($A$4="PL",VLOOKUP(B1105,lingue!$A$1:$W$2465,22,FALSE),IF($A$4="D",VLOOKUP(B1105,lingue!$A$1:$W$2465,16,FALSE),IF($A$4="F",VLOOKUP(B1105,lingue!$A$1:$W$2465,18,FALSE)))))))</f>
        <v xml:space="preserve">MENSOLA FOX INCLINABILE AGGIUNTIVA PROF. 320 MM + 2 ATHENA ECOGREEN AT4322A5401 GRIGIO SCURO - DIM. MM L=955 P=320 </v>
      </c>
      <c r="E1105" s="23" t="str">
        <f>IF($A$4="I",VLOOKUP(B1105,lingue!$A$1:$W$2465,13,FALSE),IF($A$4="GB",VLOOKUP(B1105,lingue!$A$1:$W$2465,15,FALSE),IF($A$4="E",VLOOKUP(B1105,lingue!$A$1:$W$2465,21,FALSE),IF($A$4="PL",VLOOKUP(B1105,lingue!$A$1:$W$2465,23,FALSE),IF($A$4="D",VLOOKUP(B1105,lingue!$A$1:$W$2465,17,FALSE),IF($A$4="F",VLOOKUP(B1105,lingue!$A$1:$W$2465,19,FALSE)))))))</f>
        <v>MENSOLA ZINCATA - SMONTATA</v>
      </c>
      <c r="F1105" s="28"/>
      <c r="G1105" s="8"/>
      <c r="J1105" s="25">
        <v>1</v>
      </c>
      <c r="K1105" s="26"/>
      <c r="L1105" s="27">
        <v>65.8</v>
      </c>
      <c r="M1105" s="104"/>
    </row>
    <row r="1106" spans="1:13" ht="21.75" customHeight="1" x14ac:dyDescent="0.25">
      <c r="A1106" s="34" t="s">
        <v>954</v>
      </c>
      <c r="B1106" s="22" t="s">
        <v>1097</v>
      </c>
      <c r="D1106" s="8" t="str">
        <f>IF($A$4="I",VLOOKUP(B1106,lingue!$A$1:$W$2465,12,FALSE),IF($A$4="GB",VLOOKUP(B1106,lingue!$A$1:$W$2465,14,FALSE),IF($A$4="E",VLOOKUP(B1106,lingue!$A$1:$W$2465,20,FALSE),IF($A$4="PL",VLOOKUP(B1106,lingue!$A$1:$W$2465,22,FALSE),IF($A$4="D",VLOOKUP(B1106,lingue!$A$1:$W$2465,16,FALSE),IF($A$4="F",VLOOKUP(B1106,lingue!$A$1:$W$2465,18,FALSE)))))))</f>
        <v xml:space="preserve">MENSOLA FOX INCLINABILE AGGIUNTIVA PROF. 420 MM + 3 ATHENA AT4312A5101 GRIGIO SCURO - DIM. MM L=955 P=420 </v>
      </c>
      <c r="E1106" s="23" t="str">
        <f>IF($A$4="I",VLOOKUP(B1106,lingue!$A$1:$W$2465,13,FALSE),IF($A$4="GB",VLOOKUP(B1106,lingue!$A$1:$W$2465,15,FALSE),IF($A$4="E",VLOOKUP(B1106,lingue!$A$1:$W$2465,21,FALSE),IF($A$4="PL",VLOOKUP(B1106,lingue!$A$1:$W$2465,23,FALSE),IF($A$4="D",VLOOKUP(B1106,lingue!$A$1:$W$2465,17,FALSE),IF($A$4="F",VLOOKUP(B1106,lingue!$A$1:$W$2465,19,FALSE)))))))</f>
        <v>MENSOLA ZINCATA - SMONTATA</v>
      </c>
      <c r="F1106" s="28"/>
      <c r="G1106" s="8"/>
      <c r="J1106" s="25">
        <v>1</v>
      </c>
      <c r="K1106" s="26"/>
      <c r="L1106" s="27">
        <v>68.69</v>
      </c>
      <c r="M1106" s="104"/>
    </row>
    <row r="1107" spans="1:13" ht="21.75" customHeight="1" x14ac:dyDescent="0.25">
      <c r="A1107" s="34" t="s">
        <v>954</v>
      </c>
      <c r="B1107" s="22" t="s">
        <v>1098</v>
      </c>
      <c r="D1107" s="8" t="str">
        <f>IF($A$4="I",VLOOKUP(B1107,lingue!$A$1:$W$2465,12,FALSE),IF($A$4="GB",VLOOKUP(B1107,lingue!$A$1:$W$2465,14,FALSE),IF($A$4="E",VLOOKUP(B1107,lingue!$A$1:$W$2465,20,FALSE),IF($A$4="PL",VLOOKUP(B1107,lingue!$A$1:$W$2465,22,FALSE),IF($A$4="D",VLOOKUP(B1107,lingue!$A$1:$W$2465,16,FALSE),IF($A$4="F",VLOOKUP(B1107,lingue!$A$1:$W$2465,18,FALSE)))))))</f>
        <v xml:space="preserve">MENSOLA FOX INCLINABILE AGGIUNTIVA PROF. 420 MM + 3 ATHENA ECOGREEN AT4312A5401 GRIGIO SCURO - DIM. MM L=955 P=420 </v>
      </c>
      <c r="E1107" s="23" t="str">
        <f>IF($A$4="I",VLOOKUP(B1107,lingue!$A$1:$W$2465,13,FALSE),IF($A$4="GB",VLOOKUP(B1107,lingue!$A$1:$W$2465,15,FALSE),IF($A$4="E",VLOOKUP(B1107,lingue!$A$1:$W$2465,21,FALSE),IF($A$4="PL",VLOOKUP(B1107,lingue!$A$1:$W$2465,23,FALSE),IF($A$4="D",VLOOKUP(B1107,lingue!$A$1:$W$2465,17,FALSE),IF($A$4="F",VLOOKUP(B1107,lingue!$A$1:$W$2465,19,FALSE)))))))</f>
        <v>MENSOLA ZINCATA - SMONTATA</v>
      </c>
      <c r="F1107" s="28"/>
      <c r="G1107" s="8"/>
      <c r="J1107" s="25">
        <v>1</v>
      </c>
      <c r="K1107" s="26"/>
      <c r="L1107" s="27">
        <v>64.34</v>
      </c>
      <c r="M1107" s="104"/>
    </row>
    <row r="1108" spans="1:13" ht="21.75" customHeight="1" x14ac:dyDescent="0.25">
      <c r="A1108" s="34" t="s">
        <v>954</v>
      </c>
      <c r="B1108" s="22" t="s">
        <v>1099</v>
      </c>
      <c r="D1108" s="8" t="str">
        <f>IF($A$4="I",VLOOKUP(B1108,lingue!$A$1:$W$2465,12,FALSE),IF($A$4="GB",VLOOKUP(B1108,lingue!$A$1:$W$2465,14,FALSE),IF($A$4="E",VLOOKUP(B1108,lingue!$A$1:$W$2465,20,FALSE),IF($A$4="PL",VLOOKUP(B1108,lingue!$A$1:$W$2465,22,FALSE),IF($A$4="D",VLOOKUP(B1108,lingue!$A$1:$W$2465,16,FALSE),IF($A$4="F",VLOOKUP(B1108,lingue!$A$1:$W$2465,18,FALSE)))))))</f>
        <v xml:space="preserve">MENSOLA FOX INCLINABILE AGGIUNTIVA PROF. 420 MM + 3 ATHENA AT4317A5101 GRIGIO SCURO - DIM. MM L=955 P=420 </v>
      </c>
      <c r="E1108" s="23" t="str">
        <f>IF($A$4="I",VLOOKUP(B1108,lingue!$A$1:$W$2465,13,FALSE),IF($A$4="GB",VLOOKUP(B1108,lingue!$A$1:$W$2465,15,FALSE),IF($A$4="E",VLOOKUP(B1108,lingue!$A$1:$W$2465,21,FALSE),IF($A$4="PL",VLOOKUP(B1108,lingue!$A$1:$W$2465,23,FALSE),IF($A$4="D",VLOOKUP(B1108,lingue!$A$1:$W$2465,17,FALSE),IF($A$4="F",VLOOKUP(B1108,lingue!$A$1:$W$2465,19,FALSE)))))))</f>
        <v>MENSOLA ZINCATA - SMONTATA</v>
      </c>
      <c r="F1108" s="28"/>
      <c r="G1108" s="8"/>
      <c r="J1108" s="25">
        <v>1</v>
      </c>
      <c r="K1108" s="26"/>
      <c r="L1108" s="27">
        <v>74.98</v>
      </c>
      <c r="M1108" s="104"/>
    </row>
    <row r="1109" spans="1:13" ht="21.75" customHeight="1" x14ac:dyDescent="0.25">
      <c r="A1109" s="34" t="s">
        <v>954</v>
      </c>
      <c r="B1109" s="22" t="s">
        <v>1100</v>
      </c>
      <c r="D1109" s="8" t="str">
        <f>IF($A$4="I",VLOOKUP(B1109,lingue!$A$1:$W$2465,12,FALSE),IF($A$4="GB",VLOOKUP(B1109,lingue!$A$1:$W$2465,14,FALSE),IF($A$4="E",VLOOKUP(B1109,lingue!$A$1:$W$2465,20,FALSE),IF($A$4="PL",VLOOKUP(B1109,lingue!$A$1:$W$2465,22,FALSE),IF($A$4="D",VLOOKUP(B1109,lingue!$A$1:$W$2465,16,FALSE),IF($A$4="F",VLOOKUP(B1109,lingue!$A$1:$W$2465,18,FALSE)))))))</f>
        <v xml:space="preserve">MENSOLA FOX INCLINABILE AGGIUNTIVA PROF. 420 MM + 3 ATHENA ECOGREEN AT4317A5401 GRIGIO SCURO - DIM. MM L=955 P=420 </v>
      </c>
      <c r="E1109" s="23" t="str">
        <f>IF($A$4="I",VLOOKUP(B1109,lingue!$A$1:$W$2465,13,FALSE),IF($A$4="GB",VLOOKUP(B1109,lingue!$A$1:$W$2465,15,FALSE),IF($A$4="E",VLOOKUP(B1109,lingue!$A$1:$W$2465,21,FALSE),IF($A$4="PL",VLOOKUP(B1109,lingue!$A$1:$W$2465,23,FALSE),IF($A$4="D",VLOOKUP(B1109,lingue!$A$1:$W$2465,17,FALSE),IF($A$4="F",VLOOKUP(B1109,lingue!$A$1:$W$2465,19,FALSE)))))))</f>
        <v>MENSOLA ZINCATA - SMONTATA</v>
      </c>
      <c r="F1109" s="28"/>
      <c r="G1109" s="8"/>
      <c r="J1109" s="25">
        <v>1</v>
      </c>
      <c r="K1109" s="26"/>
      <c r="L1109" s="27">
        <v>69.94</v>
      </c>
      <c r="M1109" s="104"/>
    </row>
    <row r="1110" spans="1:13" ht="21.75" customHeight="1" x14ac:dyDescent="0.25">
      <c r="A1110" s="34" t="s">
        <v>954</v>
      </c>
      <c r="B1110" s="22" t="s">
        <v>1101</v>
      </c>
      <c r="D1110" s="8" t="str">
        <f>IF($A$4="I",VLOOKUP(B1110,lingue!$A$1:$W$2465,12,FALSE),IF($A$4="GB",VLOOKUP(B1110,lingue!$A$1:$W$2465,14,FALSE),IF($A$4="E",VLOOKUP(B1110,lingue!$A$1:$W$2465,20,FALSE),IF($A$4="PL",VLOOKUP(B1110,lingue!$A$1:$W$2465,22,FALSE),IF($A$4="D",VLOOKUP(B1110,lingue!$A$1:$W$2465,16,FALSE),IF($A$4="F",VLOOKUP(B1110,lingue!$A$1:$W$2465,18,FALSE)))))))</f>
        <v xml:space="preserve">MENSOLA FOX INCLINABILE AGGIUNTIVA PROF. 420 MM + 3 ATHENA AT4322A5101 GRIGIO SCURO - DIM. MM L=955 P=420 </v>
      </c>
      <c r="E1110" s="23" t="str">
        <f>IF($A$4="I",VLOOKUP(B1110,lingue!$A$1:$W$2465,13,FALSE),IF($A$4="GB",VLOOKUP(B1110,lingue!$A$1:$W$2465,15,FALSE),IF($A$4="E",VLOOKUP(B1110,lingue!$A$1:$W$2465,21,FALSE),IF($A$4="PL",VLOOKUP(B1110,lingue!$A$1:$W$2465,23,FALSE),IF($A$4="D",VLOOKUP(B1110,lingue!$A$1:$W$2465,17,FALSE),IF($A$4="F",VLOOKUP(B1110,lingue!$A$1:$W$2465,19,FALSE)))))))</f>
        <v>MENSOLA ZINCATA - SMONTATA</v>
      </c>
      <c r="F1110" s="28"/>
      <c r="G1110" s="8"/>
      <c r="J1110" s="25">
        <v>1</v>
      </c>
      <c r="K1110" s="26"/>
      <c r="L1110" s="27">
        <v>77.47</v>
      </c>
      <c r="M1110" s="104"/>
    </row>
    <row r="1111" spans="1:13" ht="21.75" customHeight="1" x14ac:dyDescent="0.25">
      <c r="A1111" s="34" t="s">
        <v>954</v>
      </c>
      <c r="B1111" s="22" t="s">
        <v>1102</v>
      </c>
      <c r="D1111" s="8" t="str">
        <f>IF($A$4="I",VLOOKUP(B1111,lingue!$A$1:$W$2465,12,FALSE),IF($A$4="GB",VLOOKUP(B1111,lingue!$A$1:$W$2465,14,FALSE),IF($A$4="E",VLOOKUP(B1111,lingue!$A$1:$W$2465,20,FALSE),IF($A$4="PL",VLOOKUP(B1111,lingue!$A$1:$W$2465,22,FALSE),IF($A$4="D",VLOOKUP(B1111,lingue!$A$1:$W$2465,16,FALSE),IF($A$4="F",VLOOKUP(B1111,lingue!$A$1:$W$2465,18,FALSE)))))))</f>
        <v xml:space="preserve">MENSOLA FOX INCLINABILE AGGIUNTIVA PROF. 420 MM + 3 ATHENA ECOGREEN AT4322A5401 GRIGIO SCURO - DIM. MM L=955 P=420 </v>
      </c>
      <c r="E1111" s="23" t="str">
        <f>IF($A$4="I",VLOOKUP(B1111,lingue!$A$1:$W$2465,13,FALSE),IF($A$4="GB",VLOOKUP(B1111,lingue!$A$1:$W$2465,15,FALSE),IF($A$4="E",VLOOKUP(B1111,lingue!$A$1:$W$2465,21,FALSE),IF($A$4="PL",VLOOKUP(B1111,lingue!$A$1:$W$2465,23,FALSE),IF($A$4="D",VLOOKUP(B1111,lingue!$A$1:$W$2465,17,FALSE),IF($A$4="F",VLOOKUP(B1111,lingue!$A$1:$W$2465,19,FALSE)))))))</f>
        <v>MENSOLA ZINCATA - SMONTATA</v>
      </c>
      <c r="F1111" s="28"/>
      <c r="G1111" s="8"/>
      <c r="J1111" s="25">
        <v>1</v>
      </c>
      <c r="K1111" s="26"/>
      <c r="L1111" s="27">
        <v>72.86</v>
      </c>
      <c r="M1111" s="104"/>
    </row>
    <row r="1112" spans="1:13" ht="21.75" customHeight="1" x14ac:dyDescent="0.25">
      <c r="A1112" s="34" t="s">
        <v>954</v>
      </c>
      <c r="B1112" s="22" t="s">
        <v>1103</v>
      </c>
      <c r="D1112" s="8" t="str">
        <f>IF($A$4="I",VLOOKUP(B1112,lingue!$A$1:$W$2465,12,FALSE),IF($A$4="GB",VLOOKUP(B1112,lingue!$A$1:$W$2465,14,FALSE),IF($A$4="E",VLOOKUP(B1112,lingue!$A$1:$W$2465,20,FALSE),IF($A$4="PL",VLOOKUP(B1112,lingue!$A$1:$W$2465,22,FALSE),IF($A$4="D",VLOOKUP(B1112,lingue!$A$1:$W$2465,16,FALSE),IF($A$4="F",VLOOKUP(B1112,lingue!$A$1:$W$2465,18,FALSE)))))))</f>
        <v xml:space="preserve">MENSOLA FOX INCLINABILE AGGIUNTIVA PROF. 600 MM + 2 ATHENA AT6412A5101 GRIGIO SCURO - DIM. MM L=955 P=600 </v>
      </c>
      <c r="E1112" s="23" t="str">
        <f>IF($A$4="I",VLOOKUP(B1112,lingue!$A$1:$W$2465,13,FALSE),IF($A$4="GB",VLOOKUP(B1112,lingue!$A$1:$W$2465,15,FALSE),IF($A$4="E",VLOOKUP(B1112,lingue!$A$1:$W$2465,21,FALSE),IF($A$4="PL",VLOOKUP(B1112,lingue!$A$1:$W$2465,23,FALSE),IF($A$4="D",VLOOKUP(B1112,lingue!$A$1:$W$2465,17,FALSE),IF($A$4="F",VLOOKUP(B1112,lingue!$A$1:$W$2465,19,FALSE)))))))</f>
        <v>MENSOLA ZINCATA - SMONTATA</v>
      </c>
      <c r="F1112" s="28"/>
      <c r="G1112" s="8"/>
      <c r="J1112" s="25">
        <v>1</v>
      </c>
      <c r="K1112" s="26"/>
      <c r="L1112" s="27">
        <v>76.58</v>
      </c>
      <c r="M1112" s="104"/>
    </row>
    <row r="1113" spans="1:13" ht="21.75" customHeight="1" x14ac:dyDescent="0.25">
      <c r="A1113" s="34" t="s">
        <v>954</v>
      </c>
      <c r="B1113" s="22" t="s">
        <v>1104</v>
      </c>
      <c r="D1113" s="8" t="str">
        <f>IF($A$4="I",VLOOKUP(B1113,lingue!$A$1:$W$2465,12,FALSE),IF($A$4="GB",VLOOKUP(B1113,lingue!$A$1:$W$2465,14,FALSE),IF($A$4="E",VLOOKUP(B1113,lingue!$A$1:$W$2465,20,FALSE),IF($A$4="PL",VLOOKUP(B1113,lingue!$A$1:$W$2465,22,FALSE),IF($A$4="D",VLOOKUP(B1113,lingue!$A$1:$W$2465,16,FALSE),IF($A$4="F",VLOOKUP(B1113,lingue!$A$1:$W$2465,18,FALSE)))))))</f>
        <v xml:space="preserve">MENSOLA FOX INCLINABILE AGGIUNTIVA PROF. 600 MM + 2 ATHENA ECOGREEN AT6412A5401 GRIGIO SCURO - DIM. MM L=955 P=600 </v>
      </c>
      <c r="E1113" s="23" t="str">
        <f>IF($A$4="I",VLOOKUP(B1113,lingue!$A$1:$W$2465,13,FALSE),IF($A$4="GB",VLOOKUP(B1113,lingue!$A$1:$W$2465,15,FALSE),IF($A$4="E",VLOOKUP(B1113,lingue!$A$1:$W$2465,21,FALSE),IF($A$4="PL",VLOOKUP(B1113,lingue!$A$1:$W$2465,23,FALSE),IF($A$4="D",VLOOKUP(B1113,lingue!$A$1:$W$2465,17,FALSE),IF($A$4="F",VLOOKUP(B1113,lingue!$A$1:$W$2465,19,FALSE)))))))</f>
        <v>MENSOLA ZINCATA - SMONTATA</v>
      </c>
      <c r="F1113" s="28"/>
      <c r="G1113" s="8"/>
      <c r="J1113" s="25">
        <v>1</v>
      </c>
      <c r="K1113" s="26"/>
      <c r="L1113" s="27">
        <v>72.72</v>
      </c>
      <c r="M1113" s="104"/>
    </row>
    <row r="1114" spans="1:13" ht="21.75" customHeight="1" x14ac:dyDescent="0.25">
      <c r="A1114" s="34" t="s">
        <v>954</v>
      </c>
      <c r="B1114" s="22" t="s">
        <v>1105</v>
      </c>
      <c r="D1114" s="8" t="str">
        <f>IF($A$4="I",VLOOKUP(B1114,lingue!$A$1:$W$2465,12,FALSE),IF($A$4="GB",VLOOKUP(B1114,lingue!$A$1:$W$2465,14,FALSE),IF($A$4="E",VLOOKUP(B1114,lingue!$A$1:$W$2465,20,FALSE),IF($A$4="PL",VLOOKUP(B1114,lingue!$A$1:$W$2465,22,FALSE),IF($A$4="D",VLOOKUP(B1114,lingue!$A$1:$W$2465,16,FALSE),IF($A$4="F",VLOOKUP(B1114,lingue!$A$1:$W$2465,18,FALSE)))))))</f>
        <v xml:space="preserve">MENSOLA FOX INCLINABILE AGGIUNTIVA PROF. 600 MM + 2 ATHENA AT6417A5101 GRIGIO SCURO - DIM. MM L=955 P=600 </v>
      </c>
      <c r="E1114" s="23" t="str">
        <f>IF($A$4="I",VLOOKUP(B1114,lingue!$A$1:$W$2465,13,FALSE),IF($A$4="GB",VLOOKUP(B1114,lingue!$A$1:$W$2465,15,FALSE),IF($A$4="E",VLOOKUP(B1114,lingue!$A$1:$W$2465,21,FALSE),IF($A$4="PL",VLOOKUP(B1114,lingue!$A$1:$W$2465,23,FALSE),IF($A$4="D",VLOOKUP(B1114,lingue!$A$1:$W$2465,17,FALSE),IF($A$4="F",VLOOKUP(B1114,lingue!$A$1:$W$2465,19,FALSE)))))))</f>
        <v>MENSOLA ZINCATA - SMONTATA</v>
      </c>
      <c r="F1114" s="28"/>
      <c r="G1114" s="8"/>
      <c r="J1114" s="25">
        <v>1</v>
      </c>
      <c r="K1114" s="26"/>
      <c r="L1114" s="27">
        <v>82.5</v>
      </c>
      <c r="M1114" s="104"/>
    </row>
    <row r="1115" spans="1:13" ht="21.75" customHeight="1" x14ac:dyDescent="0.25">
      <c r="A1115" s="34" t="s">
        <v>954</v>
      </c>
      <c r="B1115" s="22" t="s">
        <v>1106</v>
      </c>
      <c r="D1115" s="8" t="str">
        <f>IF($A$4="I",VLOOKUP(B1115,lingue!$A$1:$W$2465,12,FALSE),IF($A$4="GB",VLOOKUP(B1115,lingue!$A$1:$W$2465,14,FALSE),IF($A$4="E",VLOOKUP(B1115,lingue!$A$1:$W$2465,20,FALSE),IF($A$4="PL",VLOOKUP(B1115,lingue!$A$1:$W$2465,22,FALSE),IF($A$4="D",VLOOKUP(B1115,lingue!$A$1:$W$2465,16,FALSE),IF($A$4="F",VLOOKUP(B1115,lingue!$A$1:$W$2465,18,FALSE)))))))</f>
        <v xml:space="preserve">MENSOLA FOX INCLINABILE AGGIUNTIVA PROF. 600 MM + 2 ATHENA ECOGREEN AT6417A5401 GRIGIO SCURO - DIM. MM L=955 P=600 </v>
      </c>
      <c r="E1115" s="23" t="str">
        <f>IF($A$4="I",VLOOKUP(B1115,lingue!$A$1:$W$2465,13,FALSE),IF($A$4="GB",VLOOKUP(B1115,lingue!$A$1:$W$2465,15,FALSE),IF($A$4="E",VLOOKUP(B1115,lingue!$A$1:$W$2465,21,FALSE),IF($A$4="PL",VLOOKUP(B1115,lingue!$A$1:$W$2465,23,FALSE),IF($A$4="D",VLOOKUP(B1115,lingue!$A$1:$W$2465,17,FALSE),IF($A$4="F",VLOOKUP(B1115,lingue!$A$1:$W$2465,19,FALSE)))))))</f>
        <v>MENSOLA ZINCATA - SMONTATA</v>
      </c>
      <c r="F1115" s="28"/>
      <c r="G1115" s="8"/>
      <c r="J1115" s="25">
        <v>1</v>
      </c>
      <c r="K1115" s="26"/>
      <c r="L1115" s="27">
        <v>76.91</v>
      </c>
      <c r="M1115" s="104"/>
    </row>
    <row r="1116" spans="1:13" ht="21.75" customHeight="1" x14ac:dyDescent="0.25">
      <c r="A1116" s="34" t="s">
        <v>954</v>
      </c>
      <c r="B1116" s="22" t="s">
        <v>1107</v>
      </c>
      <c r="D1116" s="8" t="str">
        <f>IF($A$4="I",VLOOKUP(B1116,lingue!$A$1:$W$2465,12,FALSE),IF($A$4="GB",VLOOKUP(B1116,lingue!$A$1:$W$2465,14,FALSE),IF($A$4="E",VLOOKUP(B1116,lingue!$A$1:$W$2465,20,FALSE),IF($A$4="PL",VLOOKUP(B1116,lingue!$A$1:$W$2465,22,FALSE),IF($A$4="D",VLOOKUP(B1116,lingue!$A$1:$W$2465,16,FALSE),IF($A$4="F",VLOOKUP(B1116,lingue!$A$1:$W$2465,18,FALSE)))))))</f>
        <v xml:space="preserve">MENSOLA FOX INCLINABILE AGGIUNTIVA PROF. 600 MM + 2 ATHENA AT6422A5101 GRIGIO SCURO - DIM. MM L=955 P=600 </v>
      </c>
      <c r="E1116" s="23" t="str">
        <f>IF($A$4="I",VLOOKUP(B1116,lingue!$A$1:$W$2465,13,FALSE),IF($A$4="GB",VLOOKUP(B1116,lingue!$A$1:$W$2465,15,FALSE),IF($A$4="E",VLOOKUP(B1116,lingue!$A$1:$W$2465,21,FALSE),IF($A$4="PL",VLOOKUP(B1116,lingue!$A$1:$W$2465,23,FALSE),IF($A$4="D",VLOOKUP(B1116,lingue!$A$1:$W$2465,17,FALSE),IF($A$4="F",VLOOKUP(B1116,lingue!$A$1:$W$2465,19,FALSE)))))))</f>
        <v>MENSOLA ZINCATA - SMONTATA</v>
      </c>
      <c r="F1116" s="28"/>
      <c r="G1116" s="8"/>
      <c r="J1116" s="25">
        <v>1</v>
      </c>
      <c r="K1116" s="26"/>
      <c r="L1116" s="27">
        <v>91.97</v>
      </c>
      <c r="M1116" s="104"/>
    </row>
    <row r="1117" spans="1:13" ht="21.75" customHeight="1" x14ac:dyDescent="0.25">
      <c r="A1117" s="34" t="s">
        <v>954</v>
      </c>
      <c r="B1117" s="22" t="s">
        <v>1108</v>
      </c>
      <c r="D1117" s="8" t="str">
        <f>IF($A$4="I",VLOOKUP(B1117,lingue!$A$1:$W$2465,12,FALSE),IF($A$4="GB",VLOOKUP(B1117,lingue!$A$1:$W$2465,14,FALSE),IF($A$4="E",VLOOKUP(B1117,lingue!$A$1:$W$2465,20,FALSE),IF($A$4="PL",VLOOKUP(B1117,lingue!$A$1:$W$2465,22,FALSE),IF($A$4="D",VLOOKUP(B1117,lingue!$A$1:$W$2465,16,FALSE),IF($A$4="F",VLOOKUP(B1117,lingue!$A$1:$W$2465,18,FALSE)))))))</f>
        <v xml:space="preserve">MENSOLA FOX INCLINABILE AGGIUNTIVA PROF. 600 MM + 2 ATHENA ECOGREEN AT6422A5401 GRIGIO SCURO - DIM. MM L=955 P=600 </v>
      </c>
      <c r="E1117" s="23" t="str">
        <f>IF($A$4="I",VLOOKUP(B1117,lingue!$A$1:$W$2465,13,FALSE),IF($A$4="GB",VLOOKUP(B1117,lingue!$A$1:$W$2465,15,FALSE),IF($A$4="E",VLOOKUP(B1117,lingue!$A$1:$W$2465,21,FALSE),IF($A$4="PL",VLOOKUP(B1117,lingue!$A$1:$W$2465,23,FALSE),IF($A$4="D",VLOOKUP(B1117,lingue!$A$1:$W$2465,17,FALSE),IF($A$4="F",VLOOKUP(B1117,lingue!$A$1:$W$2465,19,FALSE)))))))</f>
        <v>MENSOLA ZINCATA - SMONTATA</v>
      </c>
      <c r="F1117" s="28"/>
      <c r="G1117" s="8"/>
      <c r="J1117" s="25">
        <v>1</v>
      </c>
      <c r="K1117" s="26"/>
      <c r="L1117" s="27">
        <v>83.74</v>
      </c>
      <c r="M1117" s="104"/>
    </row>
    <row r="1118" spans="1:13" ht="21.75" customHeight="1" x14ac:dyDescent="0.25">
      <c r="A1118" s="34" t="s">
        <v>954</v>
      </c>
      <c r="B1118" s="22" t="s">
        <v>1109</v>
      </c>
      <c r="D1118" s="8" t="str">
        <f>IF($A$4="I",VLOOKUP(B1118,lingue!$A$1:$W$2465,12,FALSE),IF($A$4="GB",VLOOKUP(B1118,lingue!$A$1:$W$2465,14,FALSE),IF($A$4="E",VLOOKUP(B1118,lingue!$A$1:$W$2465,20,FALSE),IF($A$4="PL",VLOOKUP(B1118,lingue!$A$1:$W$2465,22,FALSE),IF($A$4="D",VLOOKUP(B1118,lingue!$A$1:$W$2465,16,FALSE),IF($A$4="F",VLOOKUP(B1118,lingue!$A$1:$W$2465,18,FALSE)))))))</f>
        <v xml:space="preserve">MENSOLA FOX INCLINABILE AGGIUNTIVA PROF. 600 MM + 1 ATHENA AT8612C5101 GRIGIO SCURO - DIM. MM L=955 P=600 </v>
      </c>
      <c r="E1118" s="23" t="str">
        <f>IF($A$4="I",VLOOKUP(B1118,lingue!$A$1:$W$2465,13,FALSE),IF($A$4="GB",VLOOKUP(B1118,lingue!$A$1:$W$2465,15,FALSE),IF($A$4="E",VLOOKUP(B1118,lingue!$A$1:$W$2465,21,FALSE),IF($A$4="PL",VLOOKUP(B1118,lingue!$A$1:$W$2465,23,FALSE),IF($A$4="D",VLOOKUP(B1118,lingue!$A$1:$W$2465,17,FALSE),IF($A$4="F",VLOOKUP(B1118,lingue!$A$1:$W$2465,19,FALSE)))))))</f>
        <v>MENSOLA ZINCATA - SMONTATA</v>
      </c>
      <c r="F1118" s="28"/>
      <c r="G1118" s="8"/>
      <c r="J1118" s="25">
        <v>1</v>
      </c>
      <c r="K1118" s="26"/>
      <c r="L1118" s="27">
        <v>83.96</v>
      </c>
      <c r="M1118" s="104"/>
    </row>
    <row r="1119" spans="1:13" ht="21.75" customHeight="1" x14ac:dyDescent="0.25">
      <c r="A1119" s="34" t="s">
        <v>954</v>
      </c>
      <c r="B1119" s="22" t="s">
        <v>1110</v>
      </c>
      <c r="D1119" s="8" t="str">
        <f>IF($A$4="I",VLOOKUP(B1119,lingue!$A$1:$W$2465,12,FALSE),IF($A$4="GB",VLOOKUP(B1119,lingue!$A$1:$W$2465,14,FALSE),IF($A$4="E",VLOOKUP(B1119,lingue!$A$1:$W$2465,20,FALSE),IF($A$4="PL",VLOOKUP(B1119,lingue!$A$1:$W$2465,22,FALSE),IF($A$4="D",VLOOKUP(B1119,lingue!$A$1:$W$2465,16,FALSE),IF($A$4="F",VLOOKUP(B1119,lingue!$A$1:$W$2465,18,FALSE)))))))</f>
        <v xml:space="preserve">MENSOLA FOX INCLINABILE AGGIUNTIVA PROF. 600 MM + 1 ATHENA ECOGREEN AT8612C5401 GRIGIO SCURO - DIM. MM L=955 P=600 </v>
      </c>
      <c r="E1119" s="23" t="str">
        <f>IF($A$4="I",VLOOKUP(B1119,lingue!$A$1:$W$2465,13,FALSE),IF($A$4="GB",VLOOKUP(B1119,lingue!$A$1:$W$2465,15,FALSE),IF($A$4="E",VLOOKUP(B1119,lingue!$A$1:$W$2465,21,FALSE),IF($A$4="PL",VLOOKUP(B1119,lingue!$A$1:$W$2465,23,FALSE),IF($A$4="D",VLOOKUP(B1119,lingue!$A$1:$W$2465,17,FALSE),IF($A$4="F",VLOOKUP(B1119,lingue!$A$1:$W$2465,19,FALSE)))))))</f>
        <v>MENSOLA ZINCATA - SMONTATA</v>
      </c>
      <c r="F1119" s="28"/>
      <c r="G1119" s="8"/>
      <c r="J1119" s="25">
        <v>1</v>
      </c>
      <c r="K1119" s="26"/>
      <c r="L1119" s="27">
        <v>77.319999999999993</v>
      </c>
      <c r="M1119" s="104"/>
    </row>
    <row r="1120" spans="1:13" ht="21.75" customHeight="1" x14ac:dyDescent="0.25">
      <c r="A1120" s="34" t="s">
        <v>954</v>
      </c>
      <c r="B1120" s="22" t="s">
        <v>1111</v>
      </c>
      <c r="D1120" s="8" t="str">
        <f>IF($A$4="I",VLOOKUP(B1120,lingue!$A$1:$W$2465,12,FALSE),IF($A$4="GB",VLOOKUP(B1120,lingue!$A$1:$W$2465,14,FALSE),IF($A$4="E",VLOOKUP(B1120,lingue!$A$1:$W$2465,20,FALSE),IF($A$4="PL",VLOOKUP(B1120,lingue!$A$1:$W$2465,22,FALSE),IF($A$4="D",VLOOKUP(B1120,lingue!$A$1:$W$2465,16,FALSE),IF($A$4="F",VLOOKUP(B1120,lingue!$A$1:$W$2465,18,FALSE)))))))</f>
        <v xml:space="preserve">MENSOLA FOX INCLINABILE AGGIUNTIVA PROF. 600 MM + 1 ATHENA AT8617C5101 GRIGIO SCURO - DIM. MM L=955 P=600 </v>
      </c>
      <c r="E1120" s="23" t="str">
        <f>IF($A$4="I",VLOOKUP(B1120,lingue!$A$1:$W$2465,13,FALSE),IF($A$4="GB",VLOOKUP(B1120,lingue!$A$1:$W$2465,15,FALSE),IF($A$4="E",VLOOKUP(B1120,lingue!$A$1:$W$2465,21,FALSE),IF($A$4="PL",VLOOKUP(B1120,lingue!$A$1:$W$2465,23,FALSE),IF($A$4="D",VLOOKUP(B1120,lingue!$A$1:$W$2465,17,FALSE),IF($A$4="F",VLOOKUP(B1120,lingue!$A$1:$W$2465,19,FALSE)))))))</f>
        <v>MENSOLA ZINCATA - SMONTATA</v>
      </c>
      <c r="F1120" s="28"/>
      <c r="G1120" s="8"/>
      <c r="J1120" s="25">
        <v>1</v>
      </c>
      <c r="K1120" s="26"/>
      <c r="L1120" s="27">
        <v>86.5</v>
      </c>
      <c r="M1120" s="104"/>
    </row>
    <row r="1121" spans="1:13" ht="21.75" customHeight="1" x14ac:dyDescent="0.25">
      <c r="A1121" s="34" t="s">
        <v>954</v>
      </c>
      <c r="B1121" s="22" t="s">
        <v>1112</v>
      </c>
      <c r="D1121" s="8" t="str">
        <f>IF($A$4="I",VLOOKUP(B1121,lingue!$A$1:$W$2465,12,FALSE),IF($A$4="GB",VLOOKUP(B1121,lingue!$A$1:$W$2465,14,FALSE),IF($A$4="E",VLOOKUP(B1121,lingue!$A$1:$W$2465,20,FALSE),IF($A$4="PL",VLOOKUP(B1121,lingue!$A$1:$W$2465,22,FALSE),IF($A$4="D",VLOOKUP(B1121,lingue!$A$1:$W$2465,16,FALSE),IF($A$4="F",VLOOKUP(B1121,lingue!$A$1:$W$2465,18,FALSE)))))))</f>
        <v xml:space="preserve">MENSOLA FOX INCLINABILE AGGIUNTIVA PROF. 600 MM + 1 ATHENA ECOGREEN AT8617C5401 GRIGIO SCURO - DIM. MM L=955 P=600 </v>
      </c>
      <c r="E1121" s="23" t="str">
        <f>IF($A$4="I",VLOOKUP(B1121,lingue!$A$1:$W$2465,13,FALSE),IF($A$4="GB",VLOOKUP(B1121,lingue!$A$1:$W$2465,15,FALSE),IF($A$4="E",VLOOKUP(B1121,lingue!$A$1:$W$2465,21,FALSE),IF($A$4="PL",VLOOKUP(B1121,lingue!$A$1:$W$2465,23,FALSE),IF($A$4="D",VLOOKUP(B1121,lingue!$A$1:$W$2465,17,FALSE),IF($A$4="F",VLOOKUP(B1121,lingue!$A$1:$W$2465,19,FALSE)))))))</f>
        <v>MENSOLA ZINCATA - SMONTATA</v>
      </c>
      <c r="F1121" s="28"/>
      <c r="G1121" s="8"/>
      <c r="J1121" s="25">
        <v>1</v>
      </c>
      <c r="K1121" s="26"/>
      <c r="L1121" s="27">
        <v>79.34</v>
      </c>
      <c r="M1121" s="104"/>
    </row>
    <row r="1122" spans="1:13" ht="21.75" customHeight="1" x14ac:dyDescent="0.25">
      <c r="A1122" s="34" t="s">
        <v>954</v>
      </c>
      <c r="B1122" s="22" t="s">
        <v>1113</v>
      </c>
      <c r="D1122" s="8" t="str">
        <f>IF($A$4="I",VLOOKUP(B1122,lingue!$A$1:$W$2465,12,FALSE),IF($A$4="GB",VLOOKUP(B1122,lingue!$A$1:$W$2465,14,FALSE),IF($A$4="E",VLOOKUP(B1122,lingue!$A$1:$W$2465,20,FALSE),IF($A$4="PL",VLOOKUP(B1122,lingue!$A$1:$W$2465,22,FALSE),IF($A$4="D",VLOOKUP(B1122,lingue!$A$1:$W$2465,16,FALSE),IF($A$4="F",VLOOKUP(B1122,lingue!$A$1:$W$2465,18,FALSE)))))))</f>
        <v xml:space="preserve">MENSOLA FOX INCLINABILE AGGIUNTIVA PROF. 600 MM + 1 ATHENA AT8622C5101 GRIGIO SCURO - DIM. MM L=955 P=600 </v>
      </c>
      <c r="E1122" s="23" t="str">
        <f>IF($A$4="I",VLOOKUP(B1122,lingue!$A$1:$W$2465,13,FALSE),IF($A$4="GB",VLOOKUP(B1122,lingue!$A$1:$W$2465,15,FALSE),IF($A$4="E",VLOOKUP(B1122,lingue!$A$1:$W$2465,21,FALSE),IF($A$4="PL",VLOOKUP(B1122,lingue!$A$1:$W$2465,23,FALSE),IF($A$4="D",VLOOKUP(B1122,lingue!$A$1:$W$2465,17,FALSE),IF($A$4="F",VLOOKUP(B1122,lingue!$A$1:$W$2465,19,FALSE)))))))</f>
        <v>MENSOLA ZINCATA - SMONTATA</v>
      </c>
      <c r="F1122" s="28"/>
      <c r="G1122" s="8"/>
      <c r="J1122" s="25">
        <v>1</v>
      </c>
      <c r="K1122" s="26"/>
      <c r="L1122" s="27">
        <v>87.73</v>
      </c>
      <c r="M1122" s="104"/>
    </row>
    <row r="1123" spans="1:13" ht="21.75" customHeight="1" x14ac:dyDescent="0.25">
      <c r="A1123" s="34" t="s">
        <v>954</v>
      </c>
      <c r="B1123" s="22" t="s">
        <v>1114</v>
      </c>
      <c r="D1123" s="8" t="str">
        <f>IF($A$4="I",VLOOKUP(B1123,lingue!$A$1:$W$2465,12,FALSE),IF($A$4="GB",VLOOKUP(B1123,lingue!$A$1:$W$2465,14,FALSE),IF($A$4="E",VLOOKUP(B1123,lingue!$A$1:$W$2465,20,FALSE),IF($A$4="PL",VLOOKUP(B1123,lingue!$A$1:$W$2465,22,FALSE),IF($A$4="D",VLOOKUP(B1123,lingue!$A$1:$W$2465,16,FALSE),IF($A$4="F",VLOOKUP(B1123,lingue!$A$1:$W$2465,18,FALSE)))))))</f>
        <v xml:space="preserve">MENSOLA FOX INCLINABILE AGGIUNTIVA PROF. 600 MM + 1 ATHENA ECOGREEN AT8622C5401 GRIGIO SCURO - DIM. MM L=955 P=600 </v>
      </c>
      <c r="E1123" s="23" t="str">
        <f>IF($A$4="I",VLOOKUP(B1123,lingue!$A$1:$W$2465,13,FALSE),IF($A$4="GB",VLOOKUP(B1123,lingue!$A$1:$W$2465,15,FALSE),IF($A$4="E",VLOOKUP(B1123,lingue!$A$1:$W$2465,21,FALSE),IF($A$4="PL",VLOOKUP(B1123,lingue!$A$1:$W$2465,23,FALSE),IF($A$4="D",VLOOKUP(B1123,lingue!$A$1:$W$2465,17,FALSE),IF($A$4="F",VLOOKUP(B1123,lingue!$A$1:$W$2465,19,FALSE)))))))</f>
        <v>MENSOLA ZINCATA - SMONTATA</v>
      </c>
      <c r="F1123" s="28"/>
      <c r="G1123" s="8"/>
      <c r="J1123" s="25">
        <v>1</v>
      </c>
      <c r="K1123" s="26"/>
      <c r="L1123" s="27">
        <v>80.3</v>
      </c>
      <c r="M1123" s="104"/>
    </row>
    <row r="1124" spans="1:13" ht="21.75" customHeight="1" x14ac:dyDescent="0.25">
      <c r="A1124" s="34" t="s">
        <v>954</v>
      </c>
      <c r="B1124" s="22" t="s">
        <v>1115</v>
      </c>
      <c r="D1124" s="8" t="str">
        <f>IF($A$4="I",VLOOKUP(B1124,lingue!$A$1:$W$2465,12,FALSE),IF($A$4="GB",VLOOKUP(B1124,lingue!$A$1:$W$2465,14,FALSE),IF($A$4="E",VLOOKUP(B1124,lingue!$A$1:$W$2465,20,FALSE),IF($A$4="PL",VLOOKUP(B1124,lingue!$A$1:$W$2465,22,FALSE),IF($A$4="D",VLOOKUP(B1124,lingue!$A$1:$W$2465,16,FALSE),IF($A$4="F",VLOOKUP(B1124,lingue!$A$1:$W$2465,18,FALSE)))))))</f>
        <v>CARRELLO FOX CON 2 MENSOLE INCLINABILI PROF. 220 MM + 4 ATHENA AT3212A5101 GRIGIO SCURO - DIM. MM L=725 P=613 A=1430</v>
      </c>
      <c r="E1124" s="23" t="str">
        <f>IF($A$4="I",VLOOKUP(B1124,lingue!$A$1:$W$2465,13,FALSE),IF($A$4="GB",VLOOKUP(B1124,lingue!$A$1:$W$2465,15,FALSE),IF($A$4="E",VLOOKUP(B1124,lingue!$A$1:$W$2465,21,FALSE),IF($A$4="PL",VLOOKUP(B1124,lingue!$A$1:$W$2465,23,FALSE),IF($A$4="D",VLOOKUP(B1124,lingue!$A$1:$W$2465,17,FALSE),IF($A$4="F",VLOOKUP(B1124,lingue!$A$1:$W$2465,19,FALSE)))))))</f>
        <v>CARRELLO E MENSOLE ZINCATI - BASE CON RUOTE FORNITA MONTATA</v>
      </c>
      <c r="F1124" s="28"/>
      <c r="G1124" s="8"/>
      <c r="J1124" s="25">
        <v>1</v>
      </c>
      <c r="K1124" s="26"/>
      <c r="L1124" s="27">
        <v>371.57</v>
      </c>
      <c r="M1124" s="104"/>
    </row>
    <row r="1125" spans="1:13" ht="21.75" customHeight="1" x14ac:dyDescent="0.25">
      <c r="A1125" s="34" t="s">
        <v>954</v>
      </c>
      <c r="B1125" s="22" t="s">
        <v>1116</v>
      </c>
      <c r="D1125" s="8" t="str">
        <f>IF($A$4="I",VLOOKUP(B1125,lingue!$A$1:$W$2465,12,FALSE),IF($A$4="GB",VLOOKUP(B1125,lingue!$A$1:$W$2465,14,FALSE),IF($A$4="E",VLOOKUP(B1125,lingue!$A$1:$W$2465,20,FALSE),IF($A$4="PL",VLOOKUP(B1125,lingue!$A$1:$W$2465,22,FALSE),IF($A$4="D",VLOOKUP(B1125,lingue!$A$1:$W$2465,16,FALSE),IF($A$4="F",VLOOKUP(B1125,lingue!$A$1:$W$2465,18,FALSE)))))))</f>
        <v>CARRELLO FOX CON 2 MENSOLE INCLINABILI PROF. 220 MM + 4 ATHENA ECOGREEN AT3212A5401 GRIGIO SCURO - DIM. MM L=725 P=613 A=1430</v>
      </c>
      <c r="E1125" s="23" t="str">
        <f>IF($A$4="I",VLOOKUP(B1125,lingue!$A$1:$W$2465,13,FALSE),IF($A$4="GB",VLOOKUP(B1125,lingue!$A$1:$W$2465,15,FALSE),IF($A$4="E",VLOOKUP(B1125,lingue!$A$1:$W$2465,21,FALSE),IF($A$4="PL",VLOOKUP(B1125,lingue!$A$1:$W$2465,23,FALSE),IF($A$4="D",VLOOKUP(B1125,lingue!$A$1:$W$2465,17,FALSE),IF($A$4="F",VLOOKUP(B1125,lingue!$A$1:$W$2465,19,FALSE)))))))</f>
        <v>CARRELLO E MENSOLE ZINCATI - BASE CON RUOTE FORNITA MONTATA</v>
      </c>
      <c r="F1125" s="28"/>
      <c r="G1125" s="8"/>
      <c r="J1125" s="25">
        <v>1</v>
      </c>
      <c r="K1125" s="26"/>
      <c r="L1125" s="27">
        <v>367.53</v>
      </c>
      <c r="M1125" s="104"/>
    </row>
    <row r="1126" spans="1:13" ht="21.75" customHeight="1" x14ac:dyDescent="0.25">
      <c r="A1126" s="34" t="s">
        <v>954</v>
      </c>
      <c r="B1126" s="22" t="s">
        <v>1117</v>
      </c>
      <c r="D1126" s="8" t="str">
        <f>IF($A$4="I",VLOOKUP(B1126,lingue!$A$1:$W$2465,12,FALSE),IF($A$4="GB",VLOOKUP(B1126,lingue!$A$1:$W$2465,14,FALSE),IF($A$4="E",VLOOKUP(B1126,lingue!$A$1:$W$2465,20,FALSE),IF($A$4="PL",VLOOKUP(B1126,lingue!$A$1:$W$2465,22,FALSE),IF($A$4="D",VLOOKUP(B1126,lingue!$A$1:$W$2465,16,FALSE),IF($A$4="F",VLOOKUP(B1126,lingue!$A$1:$W$2465,18,FALSE)))))))</f>
        <v>CARRELLO FOX CON 2 MENSOLE INCLINABILI PROF. 220 MM + 4 ATHENA AT3217A5101 GRIGIO SCURO - DIM. MM L=725 P=613 A=1430</v>
      </c>
      <c r="E1126" s="23" t="str">
        <f>IF($A$4="I",VLOOKUP(B1126,lingue!$A$1:$W$2465,13,FALSE),IF($A$4="GB",VLOOKUP(B1126,lingue!$A$1:$W$2465,15,FALSE),IF($A$4="E",VLOOKUP(B1126,lingue!$A$1:$W$2465,21,FALSE),IF($A$4="PL",VLOOKUP(B1126,lingue!$A$1:$W$2465,23,FALSE),IF($A$4="D",VLOOKUP(B1126,lingue!$A$1:$W$2465,17,FALSE),IF($A$4="F",VLOOKUP(B1126,lingue!$A$1:$W$2465,19,FALSE)))))))</f>
        <v>CARRELLO E MENSOLE ZINCATI - BASE CON RUOTE FORNITA MONTATA</v>
      </c>
      <c r="F1126" s="28"/>
      <c r="G1126" s="8"/>
      <c r="J1126" s="25">
        <v>1</v>
      </c>
      <c r="K1126" s="26"/>
      <c r="L1126" s="27">
        <v>373.62</v>
      </c>
      <c r="M1126" s="104"/>
    </row>
    <row r="1127" spans="1:13" ht="21.75" customHeight="1" x14ac:dyDescent="0.25">
      <c r="A1127" s="34" t="s">
        <v>954</v>
      </c>
      <c r="B1127" s="22" t="s">
        <v>1118</v>
      </c>
      <c r="D1127" s="8" t="str">
        <f>IF($A$4="I",VLOOKUP(B1127,lingue!$A$1:$W$2465,12,FALSE),IF($A$4="GB",VLOOKUP(B1127,lingue!$A$1:$W$2465,14,FALSE),IF($A$4="E",VLOOKUP(B1127,lingue!$A$1:$W$2465,20,FALSE),IF($A$4="PL",VLOOKUP(B1127,lingue!$A$1:$W$2465,22,FALSE),IF($A$4="D",VLOOKUP(B1127,lingue!$A$1:$W$2465,16,FALSE),IF($A$4="F",VLOOKUP(B1127,lingue!$A$1:$W$2465,18,FALSE)))))))</f>
        <v>CARRELLO FOX CON 2 MENSOLE INCLINABILI PROF. 220 MM + 4 ATHENA ECOGREEN AT3217A5401 GRIGIO SCURO - DIM. MM L=725 P=613 A=1430</v>
      </c>
      <c r="E1127" s="23" t="str">
        <f>IF($A$4="I",VLOOKUP(B1127,lingue!$A$1:$W$2465,13,FALSE),IF($A$4="GB",VLOOKUP(B1127,lingue!$A$1:$W$2465,15,FALSE),IF($A$4="E",VLOOKUP(B1127,lingue!$A$1:$W$2465,21,FALSE),IF($A$4="PL",VLOOKUP(B1127,lingue!$A$1:$W$2465,23,FALSE),IF($A$4="D",VLOOKUP(B1127,lingue!$A$1:$W$2465,17,FALSE),IF($A$4="F",VLOOKUP(B1127,lingue!$A$1:$W$2465,19,FALSE)))))))</f>
        <v>CARRELLO E MENSOLE ZINCATI - BASE CON RUOTE FORNITA MONTATA</v>
      </c>
      <c r="F1127" s="28"/>
      <c r="G1127" s="8"/>
      <c r="J1127" s="25">
        <v>1</v>
      </c>
      <c r="K1127" s="26"/>
      <c r="L1127" s="27">
        <v>368.7</v>
      </c>
      <c r="M1127" s="104"/>
    </row>
    <row r="1128" spans="1:13" ht="21.75" customHeight="1" x14ac:dyDescent="0.25">
      <c r="A1128" s="34" t="s">
        <v>954</v>
      </c>
      <c r="B1128" s="22" t="s">
        <v>1119</v>
      </c>
      <c r="D1128" s="8" t="str">
        <f>IF($A$4="I",VLOOKUP(B1128,lingue!$A$1:$W$2465,12,FALSE),IF($A$4="GB",VLOOKUP(B1128,lingue!$A$1:$W$2465,14,FALSE),IF($A$4="E",VLOOKUP(B1128,lingue!$A$1:$W$2465,20,FALSE),IF($A$4="PL",VLOOKUP(B1128,lingue!$A$1:$W$2465,22,FALSE),IF($A$4="D",VLOOKUP(B1128,lingue!$A$1:$W$2465,16,FALSE),IF($A$4="F",VLOOKUP(B1128,lingue!$A$1:$W$2465,18,FALSE)))))))</f>
        <v>CARRELLO FOX CON 2 MENSOLE INCLINABILI PROF. 420 MM + 4 ATHENA AT4312A5101 GRIGIO SCURO - DIM. MM L=725 P=613 A=1430</v>
      </c>
      <c r="E1128" s="23" t="str">
        <f>IF($A$4="I",VLOOKUP(B1128,lingue!$A$1:$W$2465,13,FALSE),IF($A$4="GB",VLOOKUP(B1128,lingue!$A$1:$W$2465,15,FALSE),IF($A$4="E",VLOOKUP(B1128,lingue!$A$1:$W$2465,21,FALSE),IF($A$4="PL",VLOOKUP(B1128,lingue!$A$1:$W$2465,23,FALSE),IF($A$4="D",VLOOKUP(B1128,lingue!$A$1:$W$2465,17,FALSE),IF($A$4="F",VLOOKUP(B1128,lingue!$A$1:$W$2465,19,FALSE)))))))</f>
        <v>CARRELLO E MENSOLE ZINCATI - BASE CON RUOTE FORNITA MONTATA</v>
      </c>
      <c r="F1128" s="28"/>
      <c r="G1128" s="8"/>
      <c r="J1128" s="25">
        <v>1</v>
      </c>
      <c r="K1128" s="26"/>
      <c r="L1128" s="27">
        <v>377.66</v>
      </c>
      <c r="M1128" s="104"/>
    </row>
    <row r="1129" spans="1:13" ht="21.75" customHeight="1" x14ac:dyDescent="0.25">
      <c r="A1129" s="34" t="s">
        <v>954</v>
      </c>
      <c r="B1129" s="22" t="s">
        <v>1120</v>
      </c>
      <c r="D1129" s="8" t="str">
        <f>IF($A$4="I",VLOOKUP(B1129,lingue!$A$1:$W$2465,12,FALSE),IF($A$4="GB",VLOOKUP(B1129,lingue!$A$1:$W$2465,14,FALSE),IF($A$4="E",VLOOKUP(B1129,lingue!$A$1:$W$2465,20,FALSE),IF($A$4="PL",VLOOKUP(B1129,lingue!$A$1:$W$2465,22,FALSE),IF($A$4="D",VLOOKUP(B1129,lingue!$A$1:$W$2465,16,FALSE),IF($A$4="F",VLOOKUP(B1129,lingue!$A$1:$W$2465,18,FALSE)))))))</f>
        <v>CARRELLO FOX CON 2 MENSOLE INCLINABILI PROF. 420 MM + 4 ATHENA ECOGREEN AT4312A5401 GRIGIO SCURO - DIM. MM L=725 P=613 A=1430</v>
      </c>
      <c r="E1129" s="23" t="str">
        <f>IF($A$4="I",VLOOKUP(B1129,lingue!$A$1:$W$2465,13,FALSE),IF($A$4="GB",VLOOKUP(B1129,lingue!$A$1:$W$2465,15,FALSE),IF($A$4="E",VLOOKUP(B1129,lingue!$A$1:$W$2465,21,FALSE),IF($A$4="PL",VLOOKUP(B1129,lingue!$A$1:$W$2465,23,FALSE),IF($A$4="D",VLOOKUP(B1129,lingue!$A$1:$W$2465,17,FALSE),IF($A$4="F",VLOOKUP(B1129,lingue!$A$1:$W$2465,19,FALSE)))))))</f>
        <v>CARRELLO E MENSOLE ZINCATI - BASE CON RUOTE FORNITA MONTATA</v>
      </c>
      <c r="F1129" s="28"/>
      <c r="G1129" s="8"/>
      <c r="J1129" s="25">
        <v>1</v>
      </c>
      <c r="K1129" s="26"/>
      <c r="L1129" s="27">
        <v>371.87</v>
      </c>
      <c r="M1129" s="104"/>
    </row>
    <row r="1130" spans="1:13" ht="21.75" customHeight="1" x14ac:dyDescent="0.25">
      <c r="A1130" s="34" t="s">
        <v>954</v>
      </c>
      <c r="B1130" s="22" t="s">
        <v>1121</v>
      </c>
      <c r="D1130" s="8" t="str">
        <f>IF($A$4="I",VLOOKUP(B1130,lingue!$A$1:$W$2465,12,FALSE),IF($A$4="GB",VLOOKUP(B1130,lingue!$A$1:$W$2465,14,FALSE),IF($A$4="E",VLOOKUP(B1130,lingue!$A$1:$W$2465,20,FALSE),IF($A$4="PL",VLOOKUP(B1130,lingue!$A$1:$W$2465,22,FALSE),IF($A$4="D",VLOOKUP(B1130,lingue!$A$1:$W$2465,16,FALSE),IF($A$4="F",VLOOKUP(B1130,lingue!$A$1:$W$2465,18,FALSE)))))))</f>
        <v>CARRELLO FOX CON 2 MENSOLE INCLINABILI PROF. 420 MM + 4 ATHENA AT4317A5101 GRIGIO SCURO - DIM. MM L=725 P=613 A=1430</v>
      </c>
      <c r="E1130" s="23" t="str">
        <f>IF($A$4="I",VLOOKUP(B1130,lingue!$A$1:$W$2465,13,FALSE),IF($A$4="GB",VLOOKUP(B1130,lingue!$A$1:$W$2465,15,FALSE),IF($A$4="E",VLOOKUP(B1130,lingue!$A$1:$W$2465,21,FALSE),IF($A$4="PL",VLOOKUP(B1130,lingue!$A$1:$W$2465,23,FALSE),IF($A$4="D",VLOOKUP(B1130,lingue!$A$1:$W$2465,17,FALSE),IF($A$4="F",VLOOKUP(B1130,lingue!$A$1:$W$2465,19,FALSE)))))))</f>
        <v>CARRELLO E MENSOLE ZINCATI - BASE CON RUOTE FORNITA MONTATA</v>
      </c>
      <c r="F1130" s="28"/>
      <c r="G1130" s="8"/>
      <c r="J1130" s="25">
        <v>1</v>
      </c>
      <c r="K1130" s="26"/>
      <c r="L1130" s="27">
        <v>386.04</v>
      </c>
      <c r="M1130" s="104"/>
    </row>
    <row r="1131" spans="1:13" ht="21.75" customHeight="1" x14ac:dyDescent="0.25">
      <c r="A1131" s="34" t="s">
        <v>954</v>
      </c>
      <c r="B1131" s="22" t="s">
        <v>1122</v>
      </c>
      <c r="D1131" s="8" t="str">
        <f>IF($A$4="I",VLOOKUP(B1131,lingue!$A$1:$W$2465,12,FALSE),IF($A$4="GB",VLOOKUP(B1131,lingue!$A$1:$W$2465,14,FALSE),IF($A$4="E",VLOOKUP(B1131,lingue!$A$1:$W$2465,20,FALSE),IF($A$4="PL",VLOOKUP(B1131,lingue!$A$1:$W$2465,22,FALSE),IF($A$4="D",VLOOKUP(B1131,lingue!$A$1:$W$2465,16,FALSE),IF($A$4="F",VLOOKUP(B1131,lingue!$A$1:$W$2465,18,FALSE)))))))</f>
        <v>CARRELLO FOX CON 2 MENSOLE INCLINABILI PROF. 420 MM + 4 ATHENA ECOGREEN AT4317A5401 GRIGIO SCURO - DIM. MM L=725 P=613 A=1430</v>
      </c>
      <c r="E1131" s="23" t="str">
        <f>IF($A$4="I",VLOOKUP(B1131,lingue!$A$1:$W$2465,13,FALSE),IF($A$4="GB",VLOOKUP(B1131,lingue!$A$1:$W$2465,15,FALSE),IF($A$4="E",VLOOKUP(B1131,lingue!$A$1:$W$2465,21,FALSE),IF($A$4="PL",VLOOKUP(B1131,lingue!$A$1:$W$2465,23,FALSE),IF($A$4="D",VLOOKUP(B1131,lingue!$A$1:$W$2465,17,FALSE),IF($A$4="F",VLOOKUP(B1131,lingue!$A$1:$W$2465,19,FALSE)))))))</f>
        <v>CARRELLO E MENSOLE ZINCATI - BASE CON RUOTE FORNITA MONTATA</v>
      </c>
      <c r="F1131" s="28"/>
      <c r="G1131" s="8"/>
      <c r="J1131" s="25">
        <v>1</v>
      </c>
      <c r="K1131" s="26"/>
      <c r="L1131" s="27">
        <v>379.32</v>
      </c>
      <c r="M1131" s="104"/>
    </row>
    <row r="1132" spans="1:13" ht="21.75" customHeight="1" x14ac:dyDescent="0.25">
      <c r="A1132" s="34" t="s">
        <v>954</v>
      </c>
      <c r="B1132" s="22" t="s">
        <v>1123</v>
      </c>
      <c r="D1132" s="8" t="str">
        <f>IF($A$4="I",VLOOKUP(B1132,lingue!$A$1:$W$2465,12,FALSE),IF($A$4="GB",VLOOKUP(B1132,lingue!$A$1:$W$2465,14,FALSE),IF($A$4="E",VLOOKUP(B1132,lingue!$A$1:$W$2465,20,FALSE),IF($A$4="PL",VLOOKUP(B1132,lingue!$A$1:$W$2465,22,FALSE),IF($A$4="D",VLOOKUP(B1132,lingue!$A$1:$W$2465,16,FALSE),IF($A$4="F",VLOOKUP(B1132,lingue!$A$1:$W$2465,18,FALSE)))))))</f>
        <v>CARRELLO FOX CON 2 MENSOLE INCLINABILI PROF. 420 MM + 4 ATHENA AT4322A5101 GRIGIO SCURO - DIM. MM L=725 P=613 A=1430</v>
      </c>
      <c r="E1132" s="23" t="str">
        <f>IF($A$4="I",VLOOKUP(B1132,lingue!$A$1:$W$2465,13,FALSE),IF($A$4="GB",VLOOKUP(B1132,lingue!$A$1:$W$2465,15,FALSE),IF($A$4="E",VLOOKUP(B1132,lingue!$A$1:$W$2465,21,FALSE),IF($A$4="PL",VLOOKUP(B1132,lingue!$A$1:$W$2465,23,FALSE),IF($A$4="D",VLOOKUP(B1132,lingue!$A$1:$W$2465,17,FALSE),IF($A$4="F",VLOOKUP(B1132,lingue!$A$1:$W$2465,19,FALSE)))))))</f>
        <v>CARRELLO E MENSOLE ZINCATI - BASE CON RUOTE FORNITA MONTATA</v>
      </c>
      <c r="F1132" s="28"/>
      <c r="G1132" s="8"/>
      <c r="J1132" s="25">
        <v>1</v>
      </c>
      <c r="K1132" s="26"/>
      <c r="L1132" s="27">
        <v>389.36</v>
      </c>
      <c r="M1132" s="104"/>
    </row>
    <row r="1133" spans="1:13" ht="21.75" customHeight="1" x14ac:dyDescent="0.25">
      <c r="A1133" s="34" t="s">
        <v>954</v>
      </c>
      <c r="B1133" s="22" t="s">
        <v>1124</v>
      </c>
      <c r="D1133" s="8" t="str">
        <f>IF($A$4="I",VLOOKUP(B1133,lingue!$A$1:$W$2465,12,FALSE),IF($A$4="GB",VLOOKUP(B1133,lingue!$A$1:$W$2465,14,FALSE),IF($A$4="E",VLOOKUP(B1133,lingue!$A$1:$W$2465,20,FALSE),IF($A$4="PL",VLOOKUP(B1133,lingue!$A$1:$W$2465,22,FALSE),IF($A$4="D",VLOOKUP(B1133,lingue!$A$1:$W$2465,16,FALSE),IF($A$4="F",VLOOKUP(B1133,lingue!$A$1:$W$2465,18,FALSE)))))))</f>
        <v>CARRELLO FOX CON 2 MENSOLE INCLINABILI PROF. 420 MM + 4 ATHENA ECOGREEN AT4322A5401 GRIGIO SCURO - DIM. MM L=725 P=613 A=1430</v>
      </c>
      <c r="E1133" s="23" t="str">
        <f>IF($A$4="I",VLOOKUP(B1133,lingue!$A$1:$W$2465,13,FALSE),IF($A$4="GB",VLOOKUP(B1133,lingue!$A$1:$W$2465,15,FALSE),IF($A$4="E",VLOOKUP(B1133,lingue!$A$1:$W$2465,21,FALSE),IF($A$4="PL",VLOOKUP(B1133,lingue!$A$1:$W$2465,23,FALSE),IF($A$4="D",VLOOKUP(B1133,lingue!$A$1:$W$2465,17,FALSE),IF($A$4="F",VLOOKUP(B1133,lingue!$A$1:$W$2465,19,FALSE)))))))</f>
        <v>CARRELLO E MENSOLE ZINCATI - BASE CON RUOTE FORNITA MONTATA</v>
      </c>
      <c r="F1133" s="28"/>
      <c r="G1133" s="8"/>
      <c r="J1133" s="25">
        <v>1</v>
      </c>
      <c r="K1133" s="26"/>
      <c r="L1133" s="27">
        <v>383.22</v>
      </c>
      <c r="M1133" s="104"/>
    </row>
    <row r="1134" spans="1:13" ht="21.75" customHeight="1" x14ac:dyDescent="0.25">
      <c r="A1134" s="34" t="s">
        <v>954</v>
      </c>
      <c r="B1134" s="22" t="s">
        <v>1125</v>
      </c>
      <c r="D1134" s="8" t="str">
        <f>IF($A$4="I",VLOOKUP(B1134,lingue!$A$1:$W$2465,12,FALSE),IF($A$4="GB",VLOOKUP(B1134,lingue!$A$1:$W$2465,14,FALSE),IF($A$4="E",VLOOKUP(B1134,lingue!$A$1:$W$2465,20,FALSE),IF($A$4="PL",VLOOKUP(B1134,lingue!$A$1:$W$2465,22,FALSE),IF($A$4="D",VLOOKUP(B1134,lingue!$A$1:$W$2465,16,FALSE),IF($A$4="F",VLOOKUP(B1134,lingue!$A$1:$W$2465,18,FALSE)))))))</f>
        <v>CARRELLO FOX CON 2 MENSOLE INCLINABILI PROF. 420 MM + 2 ATHENA AT6412A5101 GRIGIO SCURO - DIM. MM L=725 P=613 A=1430</v>
      </c>
      <c r="E1134" s="23" t="str">
        <f>IF($A$4="I",VLOOKUP(B1134,lingue!$A$1:$W$2465,13,FALSE),IF($A$4="GB",VLOOKUP(B1134,lingue!$A$1:$W$2465,15,FALSE),IF($A$4="E",VLOOKUP(B1134,lingue!$A$1:$W$2465,21,FALSE),IF($A$4="PL",VLOOKUP(B1134,lingue!$A$1:$W$2465,23,FALSE),IF($A$4="D",VLOOKUP(B1134,lingue!$A$1:$W$2465,17,FALSE),IF($A$4="F",VLOOKUP(B1134,lingue!$A$1:$W$2465,19,FALSE)))))))</f>
        <v>CARRELLO E MENSOLE ZINCATI - BASE CON RUOTE FORNITA MONTATA</v>
      </c>
      <c r="F1134" s="28"/>
      <c r="G1134" s="8"/>
      <c r="J1134" s="25">
        <v>1</v>
      </c>
      <c r="K1134" s="26"/>
      <c r="L1134" s="27">
        <v>372.26</v>
      </c>
      <c r="M1134" s="104"/>
    </row>
    <row r="1135" spans="1:13" ht="21.75" customHeight="1" x14ac:dyDescent="0.25">
      <c r="A1135" s="34" t="s">
        <v>954</v>
      </c>
      <c r="B1135" s="22" t="s">
        <v>1126</v>
      </c>
      <c r="D1135" s="8" t="str">
        <f>IF($A$4="I",VLOOKUP(B1135,lingue!$A$1:$W$2465,12,FALSE),IF($A$4="GB",VLOOKUP(B1135,lingue!$A$1:$W$2465,14,FALSE),IF($A$4="E",VLOOKUP(B1135,lingue!$A$1:$W$2465,20,FALSE),IF($A$4="PL",VLOOKUP(B1135,lingue!$A$1:$W$2465,22,FALSE),IF($A$4="D",VLOOKUP(B1135,lingue!$A$1:$W$2465,16,FALSE),IF($A$4="F",VLOOKUP(B1135,lingue!$A$1:$W$2465,18,FALSE)))))))</f>
        <v>CARRELLO FOX CON 2 MENSOLE INCLINABILI PROF. 420 MM + 2 ATHENA ECOGREEN AT6412A5401 GRIGIO SCURO - DIM. MM L=725 P=613 A=1430</v>
      </c>
      <c r="E1135" s="23" t="str">
        <f>IF($A$4="I",VLOOKUP(B1135,lingue!$A$1:$W$2465,13,FALSE),IF($A$4="GB",VLOOKUP(B1135,lingue!$A$1:$W$2465,15,FALSE),IF($A$4="E",VLOOKUP(B1135,lingue!$A$1:$W$2465,21,FALSE),IF($A$4="PL",VLOOKUP(B1135,lingue!$A$1:$W$2465,23,FALSE),IF($A$4="D",VLOOKUP(B1135,lingue!$A$1:$W$2465,17,FALSE),IF($A$4="F",VLOOKUP(B1135,lingue!$A$1:$W$2465,19,FALSE)))))))</f>
        <v>CARRELLO E MENSOLE ZINCATI - BASE CON RUOTE FORNITA MONTATA</v>
      </c>
      <c r="F1135" s="28"/>
      <c r="G1135" s="8"/>
      <c r="J1135" s="25">
        <v>1</v>
      </c>
      <c r="K1135" s="26"/>
      <c r="L1135" s="27">
        <v>368.41</v>
      </c>
      <c r="M1135" s="104"/>
    </row>
    <row r="1136" spans="1:13" ht="21.75" customHeight="1" x14ac:dyDescent="0.25">
      <c r="A1136" s="34" t="s">
        <v>954</v>
      </c>
      <c r="B1136" s="22" t="s">
        <v>1127</v>
      </c>
      <c r="D1136" s="8" t="str">
        <f>IF($A$4="I",VLOOKUP(B1136,lingue!$A$1:$W$2465,12,FALSE),IF($A$4="GB",VLOOKUP(B1136,lingue!$A$1:$W$2465,14,FALSE),IF($A$4="E",VLOOKUP(B1136,lingue!$A$1:$W$2465,20,FALSE),IF($A$4="PL",VLOOKUP(B1136,lingue!$A$1:$W$2465,22,FALSE),IF($A$4="D",VLOOKUP(B1136,lingue!$A$1:$W$2465,16,FALSE),IF($A$4="F",VLOOKUP(B1136,lingue!$A$1:$W$2465,18,FALSE)))))))</f>
        <v>CARRELLO FOX CON 2 MENSOLE INCLINABILI PROF. 420 MM + 2 ATHENA AT6417A5101 GRIGIO SCURO - DIM. MM L=725 P=613 A=1430</v>
      </c>
      <c r="E1136" s="23" t="str">
        <f>IF($A$4="I",VLOOKUP(B1136,lingue!$A$1:$W$2465,13,FALSE),IF($A$4="GB",VLOOKUP(B1136,lingue!$A$1:$W$2465,15,FALSE),IF($A$4="E",VLOOKUP(B1136,lingue!$A$1:$W$2465,21,FALSE),IF($A$4="PL",VLOOKUP(B1136,lingue!$A$1:$W$2465,23,FALSE),IF($A$4="D",VLOOKUP(B1136,lingue!$A$1:$W$2465,17,FALSE),IF($A$4="F",VLOOKUP(B1136,lingue!$A$1:$W$2465,19,FALSE)))))))</f>
        <v>CARRELLO E MENSOLE ZINCATI - BASE CON RUOTE FORNITA MONTATA</v>
      </c>
      <c r="F1136" s="28"/>
      <c r="G1136" s="8"/>
      <c r="J1136" s="25">
        <v>1</v>
      </c>
      <c r="K1136" s="26"/>
      <c r="L1136" s="27">
        <v>378.18</v>
      </c>
      <c r="M1136" s="104"/>
    </row>
    <row r="1137" spans="1:13" ht="21.75" customHeight="1" x14ac:dyDescent="0.25">
      <c r="A1137" s="34" t="s">
        <v>954</v>
      </c>
      <c r="B1137" s="22" t="s">
        <v>1128</v>
      </c>
      <c r="D1137" s="8" t="str">
        <f>IF($A$4="I",VLOOKUP(B1137,lingue!$A$1:$W$2465,12,FALSE),IF($A$4="GB",VLOOKUP(B1137,lingue!$A$1:$W$2465,14,FALSE),IF($A$4="E",VLOOKUP(B1137,lingue!$A$1:$W$2465,20,FALSE),IF($A$4="PL",VLOOKUP(B1137,lingue!$A$1:$W$2465,22,FALSE),IF($A$4="D",VLOOKUP(B1137,lingue!$A$1:$W$2465,16,FALSE),IF($A$4="F",VLOOKUP(B1137,lingue!$A$1:$W$2465,18,FALSE)))))))</f>
        <v>CARRELLO FOX CON 2 MENSOLE INCLINABILI PROF. 420 MM + 2 ATHENA ECOGREEN AT6417A5401 GRIGIO SCURO - DIM. MM L=725 P=613 A=1430</v>
      </c>
      <c r="E1137" s="23" t="str">
        <f>IF($A$4="I",VLOOKUP(B1137,lingue!$A$1:$W$2465,13,FALSE),IF($A$4="GB",VLOOKUP(B1137,lingue!$A$1:$W$2465,15,FALSE),IF($A$4="E",VLOOKUP(B1137,lingue!$A$1:$W$2465,21,FALSE),IF($A$4="PL",VLOOKUP(B1137,lingue!$A$1:$W$2465,23,FALSE),IF($A$4="D",VLOOKUP(B1137,lingue!$A$1:$W$2465,17,FALSE),IF($A$4="F",VLOOKUP(B1137,lingue!$A$1:$W$2465,19,FALSE)))))))</f>
        <v>CARRELLO E MENSOLE ZINCATI - BASE CON RUOTE FORNITA MONTATA</v>
      </c>
      <c r="F1137" s="28"/>
      <c r="G1137" s="8"/>
      <c r="J1137" s="25">
        <v>1</v>
      </c>
      <c r="K1137" s="26"/>
      <c r="L1137" s="27">
        <v>372.6</v>
      </c>
      <c r="M1137" s="104"/>
    </row>
    <row r="1138" spans="1:13" ht="21.75" customHeight="1" x14ac:dyDescent="0.25">
      <c r="A1138" s="34" t="s">
        <v>954</v>
      </c>
      <c r="B1138" s="22" t="s">
        <v>1129</v>
      </c>
      <c r="D1138" s="8" t="str">
        <f>IF($A$4="I",VLOOKUP(B1138,lingue!$A$1:$W$2465,12,FALSE),IF($A$4="GB",VLOOKUP(B1138,lingue!$A$1:$W$2465,14,FALSE),IF($A$4="E",VLOOKUP(B1138,lingue!$A$1:$W$2465,20,FALSE),IF($A$4="PL",VLOOKUP(B1138,lingue!$A$1:$W$2465,22,FALSE),IF($A$4="D",VLOOKUP(B1138,lingue!$A$1:$W$2465,16,FALSE),IF($A$4="F",VLOOKUP(B1138,lingue!$A$1:$W$2465,18,FALSE)))))))</f>
        <v>CARRELLO FOX CON 2 MENSOLE INCLINABILI PROF. 420 MM + 2 ATHENA AT6422A5101 GRIGIO SCURO - DIM. MM L=725 P=613 A=1430</v>
      </c>
      <c r="E1138" s="23" t="str">
        <f>IF($A$4="I",VLOOKUP(B1138,lingue!$A$1:$W$2465,13,FALSE),IF($A$4="GB",VLOOKUP(B1138,lingue!$A$1:$W$2465,15,FALSE),IF($A$4="E",VLOOKUP(B1138,lingue!$A$1:$W$2465,21,FALSE),IF($A$4="PL",VLOOKUP(B1138,lingue!$A$1:$W$2465,23,FALSE),IF($A$4="D",VLOOKUP(B1138,lingue!$A$1:$W$2465,17,FALSE),IF($A$4="F",VLOOKUP(B1138,lingue!$A$1:$W$2465,19,FALSE)))))))</f>
        <v>CARRELLO E MENSOLE ZINCATI - BASE CON RUOTE FORNITA MONTATA</v>
      </c>
      <c r="F1138" s="28"/>
      <c r="G1138" s="8"/>
      <c r="J1138" s="25">
        <v>1</v>
      </c>
      <c r="K1138" s="26"/>
      <c r="L1138" s="27">
        <v>387.65</v>
      </c>
      <c r="M1138" s="104"/>
    </row>
    <row r="1139" spans="1:13" ht="21.75" customHeight="1" x14ac:dyDescent="0.25">
      <c r="A1139" s="34" t="s">
        <v>954</v>
      </c>
      <c r="B1139" s="22" t="s">
        <v>1130</v>
      </c>
      <c r="D1139" s="8" t="str">
        <f>IF($A$4="I",VLOOKUP(B1139,lingue!$A$1:$W$2465,12,FALSE),IF($A$4="GB",VLOOKUP(B1139,lingue!$A$1:$W$2465,14,FALSE),IF($A$4="E",VLOOKUP(B1139,lingue!$A$1:$W$2465,20,FALSE),IF($A$4="PL",VLOOKUP(B1139,lingue!$A$1:$W$2465,22,FALSE),IF($A$4="D",VLOOKUP(B1139,lingue!$A$1:$W$2465,16,FALSE),IF($A$4="F",VLOOKUP(B1139,lingue!$A$1:$W$2465,18,FALSE)))))))</f>
        <v>CARRELLO FOX CON 2 MENSOLE INCLINABILI PROF. 420 MM + 2 ATHENA ECOGREEN AT6422A5401 GRIGIO SCURO - DIM. MM L=725 P=613 A=1430</v>
      </c>
      <c r="E1139" s="23" t="str">
        <f>IF($A$4="I",VLOOKUP(B1139,lingue!$A$1:$W$2465,13,FALSE),IF($A$4="GB",VLOOKUP(B1139,lingue!$A$1:$W$2465,15,FALSE),IF($A$4="E",VLOOKUP(B1139,lingue!$A$1:$W$2465,21,FALSE),IF($A$4="PL",VLOOKUP(B1139,lingue!$A$1:$W$2465,23,FALSE),IF($A$4="D",VLOOKUP(B1139,lingue!$A$1:$W$2465,17,FALSE),IF($A$4="F",VLOOKUP(B1139,lingue!$A$1:$W$2465,19,FALSE)))))))</f>
        <v>CARRELLO E MENSOLE ZINCATI - BASE CON RUOTE FORNITA MONTATA</v>
      </c>
      <c r="F1139" s="28"/>
      <c r="G1139" s="8"/>
      <c r="J1139" s="25">
        <v>1</v>
      </c>
      <c r="K1139" s="26"/>
      <c r="L1139" s="27">
        <v>379.42</v>
      </c>
      <c r="M1139" s="104"/>
    </row>
    <row r="1140" spans="1:13" ht="21.75" customHeight="1" x14ac:dyDescent="0.25">
      <c r="A1140" s="34" t="s">
        <v>954</v>
      </c>
      <c r="B1140" s="22" t="s">
        <v>1131</v>
      </c>
      <c r="D1140" s="8" t="str">
        <f>IF($A$4="I",VLOOKUP(B1140,lingue!$A$1:$W$2465,12,FALSE),IF($A$4="GB",VLOOKUP(B1140,lingue!$A$1:$W$2465,14,FALSE),IF($A$4="E",VLOOKUP(B1140,lingue!$A$1:$W$2465,20,FALSE),IF($A$4="PL",VLOOKUP(B1140,lingue!$A$1:$W$2465,22,FALSE),IF($A$4="D",VLOOKUP(B1140,lingue!$A$1:$W$2465,16,FALSE),IF($A$4="F",VLOOKUP(B1140,lingue!$A$1:$W$2465,18,FALSE)))))))</f>
        <v xml:space="preserve">MENSOLA FOX INCLINABILE AGGIUNTIVA PROF. 220 MM + 2 ATHENA AT3212A5101 GRIGIO SCURO - DIM. MM L=657 P=220 </v>
      </c>
      <c r="E1140" s="23" t="str">
        <f>IF($A$4="I",VLOOKUP(B1140,lingue!$A$1:$W$2465,13,FALSE),IF($A$4="GB",VLOOKUP(B1140,lingue!$A$1:$W$2465,15,FALSE),IF($A$4="E",VLOOKUP(B1140,lingue!$A$1:$W$2465,21,FALSE),IF($A$4="PL",VLOOKUP(B1140,lingue!$A$1:$W$2465,23,FALSE),IF($A$4="D",VLOOKUP(B1140,lingue!$A$1:$W$2465,17,FALSE),IF($A$4="F",VLOOKUP(B1140,lingue!$A$1:$W$2465,19,FALSE)))))))</f>
        <v>MENSOLA ZINCATA - SMONTATA</v>
      </c>
      <c r="F1140" s="28"/>
      <c r="G1140" s="8"/>
      <c r="J1140" s="25">
        <v>1</v>
      </c>
      <c r="K1140" s="26"/>
      <c r="L1140" s="27">
        <v>49.19</v>
      </c>
      <c r="M1140" s="104"/>
    </row>
    <row r="1141" spans="1:13" ht="21.75" customHeight="1" x14ac:dyDescent="0.25">
      <c r="A1141" s="34" t="s">
        <v>954</v>
      </c>
      <c r="B1141" s="22" t="s">
        <v>1132</v>
      </c>
      <c r="D1141" s="8" t="str">
        <f>IF($A$4="I",VLOOKUP(B1141,lingue!$A$1:$W$2465,12,FALSE),IF($A$4="GB",VLOOKUP(B1141,lingue!$A$1:$W$2465,14,FALSE),IF($A$4="E",VLOOKUP(B1141,lingue!$A$1:$W$2465,20,FALSE),IF($A$4="PL",VLOOKUP(B1141,lingue!$A$1:$W$2465,22,FALSE),IF($A$4="D",VLOOKUP(B1141,lingue!$A$1:$W$2465,16,FALSE),IF($A$4="F",VLOOKUP(B1141,lingue!$A$1:$W$2465,18,FALSE)))))))</f>
        <v xml:space="preserve">MENSOLA FOX INCLINABILE AGGIUNTIVA PROF. 220 MM + 2 ATHENA ECOGREEN AT3212A5401 GRIGIO SCURO - DIM. MM L=657 P=220 </v>
      </c>
      <c r="E1141" s="23" t="str">
        <f>IF($A$4="I",VLOOKUP(B1141,lingue!$A$1:$W$2465,13,FALSE),IF($A$4="GB",VLOOKUP(B1141,lingue!$A$1:$W$2465,15,FALSE),IF($A$4="E",VLOOKUP(B1141,lingue!$A$1:$W$2465,21,FALSE),IF($A$4="PL",VLOOKUP(B1141,lingue!$A$1:$W$2465,23,FALSE),IF($A$4="D",VLOOKUP(B1141,lingue!$A$1:$W$2465,17,FALSE),IF($A$4="F",VLOOKUP(B1141,lingue!$A$1:$W$2465,19,FALSE)))))))</f>
        <v>MENSOLA ZINCATA - SMONTATA</v>
      </c>
      <c r="F1141" s="28"/>
      <c r="G1141" s="8"/>
      <c r="J1141" s="25">
        <v>1</v>
      </c>
      <c r="K1141" s="26"/>
      <c r="L1141" s="27">
        <v>47.18</v>
      </c>
      <c r="M1141" s="104"/>
    </row>
    <row r="1142" spans="1:13" ht="21.75" customHeight="1" x14ac:dyDescent="0.25">
      <c r="A1142" s="34" t="s">
        <v>954</v>
      </c>
      <c r="B1142" s="22" t="s">
        <v>1133</v>
      </c>
      <c r="D1142" s="8" t="str">
        <f>IF($A$4="I",VLOOKUP(B1142,lingue!$A$1:$W$2465,12,FALSE),IF($A$4="GB",VLOOKUP(B1142,lingue!$A$1:$W$2465,14,FALSE),IF($A$4="E",VLOOKUP(B1142,lingue!$A$1:$W$2465,20,FALSE),IF($A$4="PL",VLOOKUP(B1142,lingue!$A$1:$W$2465,22,FALSE),IF($A$4="D",VLOOKUP(B1142,lingue!$A$1:$W$2465,16,FALSE),IF($A$4="F",VLOOKUP(B1142,lingue!$A$1:$W$2465,18,FALSE)))))))</f>
        <v xml:space="preserve">MENSOLA FOX INCLINABILE AGGIUNTIVA PROF. 220 MM + 2 ATHENA AT3217A5101 GRIGIO SCURO - DIM. MM L=657 P=220 </v>
      </c>
      <c r="E1142" s="23" t="str">
        <f>IF($A$4="I",VLOOKUP(B1142,lingue!$A$1:$W$2465,13,FALSE),IF($A$4="GB",VLOOKUP(B1142,lingue!$A$1:$W$2465,15,FALSE),IF($A$4="E",VLOOKUP(B1142,lingue!$A$1:$W$2465,21,FALSE),IF($A$4="PL",VLOOKUP(B1142,lingue!$A$1:$W$2465,23,FALSE),IF($A$4="D",VLOOKUP(B1142,lingue!$A$1:$W$2465,17,FALSE),IF($A$4="F",VLOOKUP(B1142,lingue!$A$1:$W$2465,19,FALSE)))))))</f>
        <v>MENSOLA ZINCATA - SMONTATA</v>
      </c>
      <c r="F1142" s="28"/>
      <c r="G1142" s="8"/>
      <c r="J1142" s="25">
        <v>1</v>
      </c>
      <c r="K1142" s="26"/>
      <c r="L1142" s="27">
        <v>50.22</v>
      </c>
      <c r="M1142" s="104"/>
    </row>
    <row r="1143" spans="1:13" ht="21.75" customHeight="1" x14ac:dyDescent="0.25">
      <c r="A1143" s="34" t="s">
        <v>954</v>
      </c>
      <c r="B1143" s="22" t="s">
        <v>1134</v>
      </c>
      <c r="D1143" s="8" t="str">
        <f>IF($A$4="I",VLOOKUP(B1143,lingue!$A$1:$W$2465,12,FALSE),IF($A$4="GB",VLOOKUP(B1143,lingue!$A$1:$W$2465,14,FALSE),IF($A$4="E",VLOOKUP(B1143,lingue!$A$1:$W$2465,20,FALSE),IF($A$4="PL",VLOOKUP(B1143,lingue!$A$1:$W$2465,22,FALSE),IF($A$4="D",VLOOKUP(B1143,lingue!$A$1:$W$2465,16,FALSE),IF($A$4="F",VLOOKUP(B1143,lingue!$A$1:$W$2465,18,FALSE)))))))</f>
        <v xml:space="preserve">MENSOLA FOX INCLINABILE AGGIUNTIVA PROF. 220 MM + 2 ATHENA ECOGREEN AT3217A5401 GRIGIO SCURO - DIM. MM L=657 P=220 </v>
      </c>
      <c r="E1143" s="23" t="str">
        <f>IF($A$4="I",VLOOKUP(B1143,lingue!$A$1:$W$2465,13,FALSE),IF($A$4="GB",VLOOKUP(B1143,lingue!$A$1:$W$2465,15,FALSE),IF($A$4="E",VLOOKUP(B1143,lingue!$A$1:$W$2465,21,FALSE),IF($A$4="PL",VLOOKUP(B1143,lingue!$A$1:$W$2465,23,FALSE),IF($A$4="D",VLOOKUP(B1143,lingue!$A$1:$W$2465,17,FALSE),IF($A$4="F",VLOOKUP(B1143,lingue!$A$1:$W$2465,19,FALSE)))))))</f>
        <v>MENSOLA ZINCATA - SMONTATA</v>
      </c>
      <c r="F1143" s="28"/>
      <c r="G1143" s="8"/>
      <c r="J1143" s="25">
        <v>1</v>
      </c>
      <c r="K1143" s="26"/>
      <c r="L1143" s="27">
        <v>47.75</v>
      </c>
      <c r="M1143" s="104"/>
    </row>
    <row r="1144" spans="1:13" ht="21.75" customHeight="1" x14ac:dyDescent="0.25">
      <c r="A1144" s="34" t="s">
        <v>954</v>
      </c>
      <c r="B1144" s="22" t="s">
        <v>1135</v>
      </c>
      <c r="D1144" s="8" t="str">
        <f>IF($A$4="I",VLOOKUP(B1144,lingue!$A$1:$W$2465,12,FALSE),IF($A$4="GB",VLOOKUP(B1144,lingue!$A$1:$W$2465,14,FALSE),IF($A$4="E",VLOOKUP(B1144,lingue!$A$1:$W$2465,20,FALSE),IF($A$4="PL",VLOOKUP(B1144,lingue!$A$1:$W$2465,22,FALSE),IF($A$4="D",VLOOKUP(B1144,lingue!$A$1:$W$2465,16,FALSE),IF($A$4="F",VLOOKUP(B1144,lingue!$A$1:$W$2465,18,FALSE)))))))</f>
        <v xml:space="preserve">MENSOLA FOX INCLINABILE AGGIUNTIVA PROF. 420 MM + 2 ATHENA AT4312A5101 GRIGIO SCURO - DIM. MM L=657 P=420 </v>
      </c>
      <c r="E1144" s="23" t="str">
        <f>IF($A$4="I",VLOOKUP(B1144,lingue!$A$1:$W$2465,13,FALSE),IF($A$4="GB",VLOOKUP(B1144,lingue!$A$1:$W$2465,15,FALSE),IF($A$4="E",VLOOKUP(B1144,lingue!$A$1:$W$2465,21,FALSE),IF($A$4="PL",VLOOKUP(B1144,lingue!$A$1:$W$2465,23,FALSE),IF($A$4="D",VLOOKUP(B1144,lingue!$A$1:$W$2465,17,FALSE),IF($A$4="F",VLOOKUP(B1144,lingue!$A$1:$W$2465,19,FALSE)))))))</f>
        <v>MENSOLA ZINCATA - SMONTATA</v>
      </c>
      <c r="F1144" s="28"/>
      <c r="G1144" s="8"/>
      <c r="J1144" s="25">
        <v>1</v>
      </c>
      <c r="K1144" s="26"/>
      <c r="L1144" s="27">
        <v>52.24</v>
      </c>
      <c r="M1144" s="104"/>
    </row>
    <row r="1145" spans="1:13" ht="21.75" customHeight="1" x14ac:dyDescent="0.25">
      <c r="A1145" s="34" t="s">
        <v>954</v>
      </c>
      <c r="B1145" s="22" t="s">
        <v>1136</v>
      </c>
      <c r="D1145" s="8" t="str">
        <f>IF($A$4="I",VLOOKUP(B1145,lingue!$A$1:$W$2465,12,FALSE),IF($A$4="GB",VLOOKUP(B1145,lingue!$A$1:$W$2465,14,FALSE),IF($A$4="E",VLOOKUP(B1145,lingue!$A$1:$W$2465,20,FALSE),IF($A$4="PL",VLOOKUP(B1145,lingue!$A$1:$W$2465,22,FALSE),IF($A$4="D",VLOOKUP(B1145,lingue!$A$1:$W$2465,16,FALSE),IF($A$4="F",VLOOKUP(B1145,lingue!$A$1:$W$2465,18,FALSE)))))))</f>
        <v xml:space="preserve">MENSOLA FOX INCLINABILE AGGIUNTIVA PROF. 420 MM + 2 ATHENA ECOGREEN AT4312A5401 GRIGIO SCURO - DIM. MM L=657 P=420 </v>
      </c>
      <c r="E1145" s="23" t="str">
        <f>IF($A$4="I",VLOOKUP(B1145,lingue!$A$1:$W$2465,13,FALSE),IF($A$4="GB",VLOOKUP(B1145,lingue!$A$1:$W$2465,15,FALSE),IF($A$4="E",VLOOKUP(B1145,lingue!$A$1:$W$2465,21,FALSE),IF($A$4="PL",VLOOKUP(B1145,lingue!$A$1:$W$2465,23,FALSE),IF($A$4="D",VLOOKUP(B1145,lingue!$A$1:$W$2465,17,FALSE),IF($A$4="F",VLOOKUP(B1145,lingue!$A$1:$W$2465,19,FALSE)))))))</f>
        <v>MENSOLA ZINCATA - SMONTATA</v>
      </c>
      <c r="F1145" s="28"/>
      <c r="G1145" s="8"/>
      <c r="J1145" s="25">
        <v>1</v>
      </c>
      <c r="K1145" s="26"/>
      <c r="L1145" s="27">
        <v>49.34</v>
      </c>
      <c r="M1145" s="104"/>
    </row>
    <row r="1146" spans="1:13" ht="21.75" customHeight="1" x14ac:dyDescent="0.25">
      <c r="A1146" s="34" t="s">
        <v>954</v>
      </c>
      <c r="B1146" s="22" t="s">
        <v>1137</v>
      </c>
      <c r="D1146" s="8" t="str">
        <f>IF($A$4="I",VLOOKUP(B1146,lingue!$A$1:$W$2465,12,FALSE),IF($A$4="GB",VLOOKUP(B1146,lingue!$A$1:$W$2465,14,FALSE),IF($A$4="E",VLOOKUP(B1146,lingue!$A$1:$W$2465,20,FALSE),IF($A$4="PL",VLOOKUP(B1146,lingue!$A$1:$W$2465,22,FALSE),IF($A$4="D",VLOOKUP(B1146,lingue!$A$1:$W$2465,16,FALSE),IF($A$4="F",VLOOKUP(B1146,lingue!$A$1:$W$2465,18,FALSE)))))))</f>
        <v xml:space="preserve">MENSOLA FOX INCLINABILE AGGIUNTIVA PROF. 420 MM + 2 ATHENA AT4317A5101 GRIGIO SCURO - DIM. MM L=657 P=420 </v>
      </c>
      <c r="E1146" s="23" t="str">
        <f>IF($A$4="I",VLOOKUP(B1146,lingue!$A$1:$W$2465,13,FALSE),IF($A$4="GB",VLOOKUP(B1146,lingue!$A$1:$W$2465,15,FALSE),IF($A$4="E",VLOOKUP(B1146,lingue!$A$1:$W$2465,21,FALSE),IF($A$4="PL",VLOOKUP(B1146,lingue!$A$1:$W$2465,23,FALSE),IF($A$4="D",VLOOKUP(B1146,lingue!$A$1:$W$2465,17,FALSE),IF($A$4="F",VLOOKUP(B1146,lingue!$A$1:$W$2465,19,FALSE)))))))</f>
        <v>MENSOLA ZINCATA - SMONTATA</v>
      </c>
      <c r="F1146" s="28"/>
      <c r="G1146" s="8"/>
      <c r="J1146" s="25">
        <v>1</v>
      </c>
      <c r="K1146" s="26"/>
      <c r="L1146" s="27">
        <v>56.43</v>
      </c>
      <c r="M1146" s="104"/>
    </row>
    <row r="1147" spans="1:13" ht="21.75" customHeight="1" x14ac:dyDescent="0.25">
      <c r="A1147" s="34" t="s">
        <v>954</v>
      </c>
      <c r="B1147" s="22" t="s">
        <v>1138</v>
      </c>
      <c r="D1147" s="8" t="str">
        <f>IF($A$4="I",VLOOKUP(B1147,lingue!$A$1:$W$2465,12,FALSE),IF($A$4="GB",VLOOKUP(B1147,lingue!$A$1:$W$2465,14,FALSE),IF($A$4="E",VLOOKUP(B1147,lingue!$A$1:$W$2465,20,FALSE),IF($A$4="PL",VLOOKUP(B1147,lingue!$A$1:$W$2465,22,FALSE),IF($A$4="D",VLOOKUP(B1147,lingue!$A$1:$W$2465,16,FALSE),IF($A$4="F",VLOOKUP(B1147,lingue!$A$1:$W$2465,18,FALSE)))))))</f>
        <v xml:space="preserve">MENSOLA FOX INCLINABILE AGGIUNTIVA PROF. 420 MM + 2 ATHENA ECOGREEN AT4317A5401 GRIGIO SCURO - DIM. MM L=657 P=420 </v>
      </c>
      <c r="E1147" s="23" t="str">
        <f>IF($A$4="I",VLOOKUP(B1147,lingue!$A$1:$W$2465,13,FALSE),IF($A$4="GB",VLOOKUP(B1147,lingue!$A$1:$W$2465,15,FALSE),IF($A$4="E",VLOOKUP(B1147,lingue!$A$1:$W$2465,21,FALSE),IF($A$4="PL",VLOOKUP(B1147,lingue!$A$1:$W$2465,23,FALSE),IF($A$4="D",VLOOKUP(B1147,lingue!$A$1:$W$2465,17,FALSE),IF($A$4="F",VLOOKUP(B1147,lingue!$A$1:$W$2465,19,FALSE)))))))</f>
        <v>MENSOLA ZINCATA - SMONTATA</v>
      </c>
      <c r="F1147" s="28"/>
      <c r="G1147" s="8"/>
      <c r="J1147" s="25">
        <v>1</v>
      </c>
      <c r="K1147" s="26"/>
      <c r="L1147" s="27">
        <v>53.07</v>
      </c>
      <c r="M1147" s="104"/>
    </row>
    <row r="1148" spans="1:13" ht="21.75" customHeight="1" x14ac:dyDescent="0.25">
      <c r="A1148" s="34" t="s">
        <v>954</v>
      </c>
      <c r="B1148" s="22" t="s">
        <v>1139</v>
      </c>
      <c r="D1148" s="8" t="str">
        <f>IF($A$4="I",VLOOKUP(B1148,lingue!$A$1:$W$2465,12,FALSE),IF($A$4="GB",VLOOKUP(B1148,lingue!$A$1:$W$2465,14,FALSE),IF($A$4="E",VLOOKUP(B1148,lingue!$A$1:$W$2465,20,FALSE),IF($A$4="PL",VLOOKUP(B1148,lingue!$A$1:$W$2465,22,FALSE),IF($A$4="D",VLOOKUP(B1148,lingue!$A$1:$W$2465,16,FALSE),IF($A$4="F",VLOOKUP(B1148,lingue!$A$1:$W$2465,18,FALSE)))))))</f>
        <v xml:space="preserve">MENSOLA FOX INCLINABILE AGGIUNTIVA PROF. 420 MM + 2 ATHENA AT4322A5101 GRIGIO SCURO - DIM. MM L=657 P=420 </v>
      </c>
      <c r="E1148" s="23" t="str">
        <f>IF($A$4="I",VLOOKUP(B1148,lingue!$A$1:$W$2465,13,FALSE),IF($A$4="GB",VLOOKUP(B1148,lingue!$A$1:$W$2465,15,FALSE),IF($A$4="E",VLOOKUP(B1148,lingue!$A$1:$W$2465,21,FALSE),IF($A$4="PL",VLOOKUP(B1148,lingue!$A$1:$W$2465,23,FALSE),IF($A$4="D",VLOOKUP(B1148,lingue!$A$1:$W$2465,17,FALSE),IF($A$4="F",VLOOKUP(B1148,lingue!$A$1:$W$2465,19,FALSE)))))))</f>
        <v>MENSOLA ZINCATA - SMONTATA</v>
      </c>
      <c r="F1148" s="28"/>
      <c r="G1148" s="8"/>
      <c r="J1148" s="25">
        <v>1</v>
      </c>
      <c r="K1148" s="26"/>
      <c r="L1148" s="27">
        <v>58.09</v>
      </c>
      <c r="M1148" s="104"/>
    </row>
    <row r="1149" spans="1:13" ht="21.75" customHeight="1" x14ac:dyDescent="0.25">
      <c r="A1149" s="34" t="s">
        <v>954</v>
      </c>
      <c r="B1149" s="22" t="s">
        <v>1140</v>
      </c>
      <c r="D1149" s="8" t="str">
        <f>IF($A$4="I",VLOOKUP(B1149,lingue!$A$1:$W$2465,12,FALSE),IF($A$4="GB",VLOOKUP(B1149,lingue!$A$1:$W$2465,14,FALSE),IF($A$4="E",VLOOKUP(B1149,lingue!$A$1:$W$2465,20,FALSE),IF($A$4="PL",VLOOKUP(B1149,lingue!$A$1:$W$2465,22,FALSE),IF($A$4="D",VLOOKUP(B1149,lingue!$A$1:$W$2465,16,FALSE),IF($A$4="F",VLOOKUP(B1149,lingue!$A$1:$W$2465,18,FALSE)))))))</f>
        <v xml:space="preserve">MENSOLA FOX INCLINABILE AGGIUNTIVA PROF. 420 MM + 2 ATHENA ECOGREEN AT4322A5401 GRIGIO SCURO - DIM. MM L=657 P=420 </v>
      </c>
      <c r="E1149" s="23" t="str">
        <f>IF($A$4="I",VLOOKUP(B1149,lingue!$A$1:$W$2465,13,FALSE),IF($A$4="GB",VLOOKUP(B1149,lingue!$A$1:$W$2465,15,FALSE),IF($A$4="E",VLOOKUP(B1149,lingue!$A$1:$W$2465,21,FALSE),IF($A$4="PL",VLOOKUP(B1149,lingue!$A$1:$W$2465,23,FALSE),IF($A$4="D",VLOOKUP(B1149,lingue!$A$1:$W$2465,17,FALSE),IF($A$4="F",VLOOKUP(B1149,lingue!$A$1:$W$2465,19,FALSE)))))))</f>
        <v>MENSOLA ZINCATA - SMONTATA</v>
      </c>
      <c r="F1149" s="28"/>
      <c r="G1149" s="8"/>
      <c r="J1149" s="25">
        <v>1</v>
      </c>
      <c r="K1149" s="26"/>
      <c r="L1149" s="27">
        <v>55.02</v>
      </c>
      <c r="M1149" s="104"/>
    </row>
    <row r="1150" spans="1:13" ht="21.75" customHeight="1" x14ac:dyDescent="0.25">
      <c r="A1150" s="34" t="s">
        <v>954</v>
      </c>
      <c r="B1150" s="22" t="s">
        <v>1141</v>
      </c>
      <c r="D1150" s="8" t="str">
        <f>IF($A$4="I",VLOOKUP(B1150,lingue!$A$1:$W$2465,12,FALSE),IF($A$4="GB",VLOOKUP(B1150,lingue!$A$1:$W$2465,14,FALSE),IF($A$4="E",VLOOKUP(B1150,lingue!$A$1:$W$2465,20,FALSE),IF($A$4="PL",VLOOKUP(B1150,lingue!$A$1:$W$2465,22,FALSE),IF($A$4="D",VLOOKUP(B1150,lingue!$A$1:$W$2465,16,FALSE),IF($A$4="F",VLOOKUP(B1150,lingue!$A$1:$W$2465,18,FALSE)))))))</f>
        <v xml:space="preserve">MENSOLA FOX INCLINABILE AGGIUNTIVA PROF. 420 MM + 1 ATHENA AT6412A5101 GRIGIO SCURO - DIM. MM L=657 P=420 </v>
      </c>
      <c r="E1150" s="23" t="str">
        <f>IF($A$4="I",VLOOKUP(B1150,lingue!$A$1:$W$2465,13,FALSE),IF($A$4="GB",VLOOKUP(B1150,lingue!$A$1:$W$2465,15,FALSE),IF($A$4="E",VLOOKUP(B1150,lingue!$A$1:$W$2465,21,FALSE),IF($A$4="PL",VLOOKUP(B1150,lingue!$A$1:$W$2465,23,FALSE),IF($A$4="D",VLOOKUP(B1150,lingue!$A$1:$W$2465,17,FALSE),IF($A$4="F",VLOOKUP(B1150,lingue!$A$1:$W$2465,19,FALSE)))))))</f>
        <v>MENSOLA ZINCATA - SMONTATA</v>
      </c>
      <c r="F1150" s="28"/>
      <c r="G1150" s="8"/>
      <c r="J1150" s="25">
        <v>1</v>
      </c>
      <c r="K1150" s="26"/>
      <c r="L1150" s="27">
        <v>49.54</v>
      </c>
      <c r="M1150" s="104"/>
    </row>
    <row r="1151" spans="1:13" ht="21.75" customHeight="1" x14ac:dyDescent="0.25">
      <c r="A1151" s="34" t="s">
        <v>954</v>
      </c>
      <c r="B1151" s="22" t="s">
        <v>1142</v>
      </c>
      <c r="D1151" s="8" t="str">
        <f>IF($A$4="I",VLOOKUP(B1151,lingue!$A$1:$W$2465,12,FALSE),IF($A$4="GB",VLOOKUP(B1151,lingue!$A$1:$W$2465,14,FALSE),IF($A$4="E",VLOOKUP(B1151,lingue!$A$1:$W$2465,20,FALSE),IF($A$4="PL",VLOOKUP(B1151,lingue!$A$1:$W$2465,22,FALSE),IF($A$4="D",VLOOKUP(B1151,lingue!$A$1:$W$2465,16,FALSE),IF($A$4="F",VLOOKUP(B1151,lingue!$A$1:$W$2465,18,FALSE)))))))</f>
        <v xml:space="preserve">MENSOLA FOX INCLINABILE AGGIUNTIVA PROF. 420 MM + 1 ATHENA ECOGREEN AT6412A5401 GRIGIO SCURO - DIM. MM L=657 P=420 </v>
      </c>
      <c r="E1151" s="23" t="str">
        <f>IF($A$4="I",VLOOKUP(B1151,lingue!$A$1:$W$2465,13,FALSE),IF($A$4="GB",VLOOKUP(B1151,lingue!$A$1:$W$2465,15,FALSE),IF($A$4="E",VLOOKUP(B1151,lingue!$A$1:$W$2465,21,FALSE),IF($A$4="PL",VLOOKUP(B1151,lingue!$A$1:$W$2465,23,FALSE),IF($A$4="D",VLOOKUP(B1151,lingue!$A$1:$W$2465,17,FALSE),IF($A$4="F",VLOOKUP(B1151,lingue!$A$1:$W$2465,19,FALSE)))))))</f>
        <v>MENSOLA ZINCATA - SMONTATA</v>
      </c>
      <c r="F1151" s="28"/>
      <c r="G1151" s="8"/>
      <c r="J1151" s="25">
        <v>1</v>
      </c>
      <c r="K1151" s="26"/>
      <c r="L1151" s="27">
        <v>47.61</v>
      </c>
      <c r="M1151" s="104"/>
    </row>
    <row r="1152" spans="1:13" ht="21.75" customHeight="1" x14ac:dyDescent="0.25">
      <c r="A1152" s="34" t="s">
        <v>954</v>
      </c>
      <c r="B1152" s="22" t="s">
        <v>1143</v>
      </c>
      <c r="D1152" s="8" t="str">
        <f>IF($A$4="I",VLOOKUP(B1152,lingue!$A$1:$W$2465,12,FALSE),IF($A$4="GB",VLOOKUP(B1152,lingue!$A$1:$W$2465,14,FALSE),IF($A$4="E",VLOOKUP(B1152,lingue!$A$1:$W$2465,20,FALSE),IF($A$4="PL",VLOOKUP(B1152,lingue!$A$1:$W$2465,22,FALSE),IF($A$4="D",VLOOKUP(B1152,lingue!$A$1:$W$2465,16,FALSE),IF($A$4="F",VLOOKUP(B1152,lingue!$A$1:$W$2465,18,FALSE)))))))</f>
        <v xml:space="preserve">MENSOLA FOX INCLINABILE AGGIUNTIVA PROF. 420 MM + 1 ATHENA AT6417A5101 GRIGIO SCURO - DIM. MM L=657 P=420 </v>
      </c>
      <c r="E1152" s="23" t="str">
        <f>IF($A$4="I",VLOOKUP(B1152,lingue!$A$1:$W$2465,13,FALSE),IF($A$4="GB",VLOOKUP(B1152,lingue!$A$1:$W$2465,15,FALSE),IF($A$4="E",VLOOKUP(B1152,lingue!$A$1:$W$2465,21,FALSE),IF($A$4="PL",VLOOKUP(B1152,lingue!$A$1:$W$2465,23,FALSE),IF($A$4="D",VLOOKUP(B1152,lingue!$A$1:$W$2465,17,FALSE),IF($A$4="F",VLOOKUP(B1152,lingue!$A$1:$W$2465,19,FALSE)))))))</f>
        <v>MENSOLA ZINCATA - SMONTATA</v>
      </c>
      <c r="F1152" s="28"/>
      <c r="G1152" s="8"/>
      <c r="J1152" s="25">
        <v>1</v>
      </c>
      <c r="K1152" s="26"/>
      <c r="L1152" s="27">
        <v>52.5</v>
      </c>
      <c r="M1152" s="104"/>
    </row>
    <row r="1153" spans="1:13" ht="21.75" customHeight="1" x14ac:dyDescent="0.25">
      <c r="A1153" s="34" t="s">
        <v>954</v>
      </c>
      <c r="B1153" s="22" t="s">
        <v>1144</v>
      </c>
      <c r="D1153" s="8" t="str">
        <f>IF($A$4="I",VLOOKUP(B1153,lingue!$A$1:$W$2465,12,FALSE),IF($A$4="GB",VLOOKUP(B1153,lingue!$A$1:$W$2465,14,FALSE),IF($A$4="E",VLOOKUP(B1153,lingue!$A$1:$W$2465,20,FALSE),IF($A$4="PL",VLOOKUP(B1153,lingue!$A$1:$W$2465,22,FALSE),IF($A$4="D",VLOOKUP(B1153,lingue!$A$1:$W$2465,16,FALSE),IF($A$4="F",VLOOKUP(B1153,lingue!$A$1:$W$2465,18,FALSE)))))))</f>
        <v xml:space="preserve">MENSOLA FOX INCLINABILE AGGIUNTIVA PROF. 420 MM + 1 ATHENA ECOGREEN AT6417A5401 GRIGIO SCURO - DIM. MM L=657 P=420 </v>
      </c>
      <c r="E1153" s="23" t="str">
        <f>IF($A$4="I",VLOOKUP(B1153,lingue!$A$1:$W$2465,13,FALSE),IF($A$4="GB",VLOOKUP(B1153,lingue!$A$1:$W$2465,15,FALSE),IF($A$4="E",VLOOKUP(B1153,lingue!$A$1:$W$2465,21,FALSE),IF($A$4="PL",VLOOKUP(B1153,lingue!$A$1:$W$2465,23,FALSE),IF($A$4="D",VLOOKUP(B1153,lingue!$A$1:$W$2465,17,FALSE),IF($A$4="F",VLOOKUP(B1153,lingue!$A$1:$W$2465,19,FALSE)))))))</f>
        <v>MENSOLA ZINCATA - SMONTATA</v>
      </c>
      <c r="F1153" s="28"/>
      <c r="G1153" s="8"/>
      <c r="J1153" s="25">
        <v>1</v>
      </c>
      <c r="K1153" s="26"/>
      <c r="L1153" s="27">
        <v>49.71</v>
      </c>
      <c r="M1153" s="104"/>
    </row>
    <row r="1154" spans="1:13" ht="21.75" customHeight="1" x14ac:dyDescent="0.25">
      <c r="A1154" s="34" t="s">
        <v>954</v>
      </c>
      <c r="B1154" s="22" t="s">
        <v>1145</v>
      </c>
      <c r="D1154" s="8" t="str">
        <f>IF($A$4="I",VLOOKUP(B1154,lingue!$A$1:$W$2465,12,FALSE),IF($A$4="GB",VLOOKUP(B1154,lingue!$A$1:$W$2465,14,FALSE),IF($A$4="E",VLOOKUP(B1154,lingue!$A$1:$W$2465,20,FALSE),IF($A$4="PL",VLOOKUP(B1154,lingue!$A$1:$W$2465,22,FALSE),IF($A$4="D",VLOOKUP(B1154,lingue!$A$1:$W$2465,16,FALSE),IF($A$4="F",VLOOKUP(B1154,lingue!$A$1:$W$2465,18,FALSE)))))))</f>
        <v xml:space="preserve">MENSOLA FOX INCLINABILE AGGIUNTIVA PROF. 420 MM + 1 ATHENA AT6422A5101 GRIGIO SCURO - DIM. MM L=657 P=420 </v>
      </c>
      <c r="E1154" s="23" t="str">
        <f>IF($A$4="I",VLOOKUP(B1154,lingue!$A$1:$W$2465,13,FALSE),IF($A$4="GB",VLOOKUP(B1154,lingue!$A$1:$W$2465,15,FALSE),IF($A$4="E",VLOOKUP(B1154,lingue!$A$1:$W$2465,21,FALSE),IF($A$4="PL",VLOOKUP(B1154,lingue!$A$1:$W$2465,23,FALSE),IF($A$4="D",VLOOKUP(B1154,lingue!$A$1:$W$2465,17,FALSE),IF($A$4="F",VLOOKUP(B1154,lingue!$A$1:$W$2465,19,FALSE)))))))</f>
        <v>MENSOLA ZINCATA - SMONTATA</v>
      </c>
      <c r="F1154" s="28"/>
      <c r="G1154" s="8"/>
      <c r="J1154" s="25">
        <v>1</v>
      </c>
      <c r="K1154" s="26"/>
      <c r="L1154" s="27">
        <v>57.24</v>
      </c>
      <c r="M1154" s="104"/>
    </row>
    <row r="1155" spans="1:13" ht="21.75" customHeight="1" x14ac:dyDescent="0.25">
      <c r="A1155" s="34" t="s">
        <v>954</v>
      </c>
      <c r="B1155" s="22" t="s">
        <v>1146</v>
      </c>
      <c r="D1155" s="8" t="str">
        <f>IF($A$4="I",VLOOKUP(B1155,lingue!$A$1:$W$2465,12,FALSE),IF($A$4="GB",VLOOKUP(B1155,lingue!$A$1:$W$2465,14,FALSE),IF($A$4="E",VLOOKUP(B1155,lingue!$A$1:$W$2465,20,FALSE),IF($A$4="PL",VLOOKUP(B1155,lingue!$A$1:$W$2465,22,FALSE),IF($A$4="D",VLOOKUP(B1155,lingue!$A$1:$W$2465,16,FALSE),IF($A$4="F",VLOOKUP(B1155,lingue!$A$1:$W$2465,18,FALSE)))))))</f>
        <v xml:space="preserve">MENSOLA FOX INCLINABILE AGGIUNTIVA PROF. 420 MM + 1 ATHENA ECOGREEN AT6422A5401 GRIGIO SCURO - DIM. MM L=657 P=420 </v>
      </c>
      <c r="E1155" s="23" t="str">
        <f>IF($A$4="I",VLOOKUP(B1155,lingue!$A$1:$W$2465,13,FALSE),IF($A$4="GB",VLOOKUP(B1155,lingue!$A$1:$W$2465,15,FALSE),IF($A$4="E",VLOOKUP(B1155,lingue!$A$1:$W$2465,21,FALSE),IF($A$4="PL",VLOOKUP(B1155,lingue!$A$1:$W$2465,23,FALSE),IF($A$4="D",VLOOKUP(B1155,lingue!$A$1:$W$2465,17,FALSE),IF($A$4="F",VLOOKUP(B1155,lingue!$A$1:$W$2465,19,FALSE)))))))</f>
        <v>MENSOLA ZINCATA - SMONTATA</v>
      </c>
      <c r="F1155" s="28"/>
      <c r="G1155" s="8"/>
      <c r="J1155" s="25">
        <v>1</v>
      </c>
      <c r="K1155" s="26"/>
      <c r="L1155" s="27">
        <v>53.12</v>
      </c>
      <c r="M1155" s="104"/>
    </row>
    <row r="1156" spans="1:13" ht="21.75" customHeight="1" x14ac:dyDescent="0.25">
      <c r="A1156" s="34" t="s">
        <v>954</v>
      </c>
      <c r="B1156" s="22" t="s">
        <v>1147</v>
      </c>
      <c r="D1156" s="8" t="str">
        <f>IF($A$4="I",VLOOKUP(B1156,lingue!$A$1:$W$2465,12,FALSE),IF($A$4="GB",VLOOKUP(B1156,lingue!$A$1:$W$2465,14,FALSE),IF($A$4="E",VLOOKUP(B1156,lingue!$A$1:$W$2465,20,FALSE),IF($A$4="PL",VLOOKUP(B1156,lingue!$A$1:$W$2465,22,FALSE),IF($A$4="D",VLOOKUP(B1156,lingue!$A$1:$W$2465,16,FALSE),IF($A$4="F",VLOOKUP(B1156,lingue!$A$1:$W$2465,18,FALSE)))))))</f>
        <v>CARRELLO FOX CON 2 PRACTIBOX 9 CASSETTI PR90770001 + 2 COPPIE ROTAIE A=1200 MM FXRAIL12 - DIM. MM L=725 P=613 A=1430</v>
      </c>
      <c r="E1156" s="23" t="str">
        <f>IF($A$4="I",VLOOKUP(B1156,lingue!$A$1:$W$2465,13,FALSE),IF($A$4="GB",VLOOKUP(B1156,lingue!$A$1:$W$2465,15,FALSE),IF($A$4="E",VLOOKUP(B1156,lingue!$A$1:$W$2465,21,FALSE),IF($A$4="PL",VLOOKUP(B1156,lingue!$A$1:$W$2465,23,FALSE),IF($A$4="D",VLOOKUP(B1156,lingue!$A$1:$W$2465,17,FALSE),IF($A$4="F",VLOOKUP(B1156,lingue!$A$1:$W$2465,19,FALSE)))))))</f>
        <v>CARRELLO E MENSOLE ZINCATI - BASE CON RUOTE FORNITA MONTATA</v>
      </c>
      <c r="F1156" s="28"/>
      <c r="G1156" s="8"/>
      <c r="J1156" s="25">
        <v>1</v>
      </c>
      <c r="K1156" s="26"/>
      <c r="L1156" s="27">
        <v>346.75</v>
      </c>
      <c r="M1156" s="104"/>
    </row>
    <row r="1157" spans="1:13" ht="21.75" customHeight="1" x14ac:dyDescent="0.25">
      <c r="A1157" s="34" t="s">
        <v>954</v>
      </c>
      <c r="B1157" s="22" t="s">
        <v>1148</v>
      </c>
      <c r="D1157" s="8" t="str">
        <f>IF($A$4="I",VLOOKUP(B1157,lingue!$A$1:$W$2465,12,FALSE),IF($A$4="GB",VLOOKUP(B1157,lingue!$A$1:$W$2465,14,FALSE),IF($A$4="E",VLOOKUP(B1157,lingue!$A$1:$W$2465,20,FALSE),IF($A$4="PL",VLOOKUP(B1157,lingue!$A$1:$W$2465,22,FALSE),IF($A$4="D",VLOOKUP(B1157,lingue!$A$1:$W$2465,16,FALSE),IF($A$4="F",VLOOKUP(B1157,lingue!$A$1:$W$2465,18,FALSE)))))))</f>
        <v>CARRELLO FOX CON 2 PRACTIBOX 6 CASSETTI PR61120001 + 2 COPPIE ROTAIE A=1200 MM FXRAIL12 - DIM. MM L=725 P=613 A=1430</v>
      </c>
      <c r="E1157" s="23" t="str">
        <f>IF($A$4="I",VLOOKUP(B1157,lingue!$A$1:$W$2465,13,FALSE),IF($A$4="GB",VLOOKUP(B1157,lingue!$A$1:$W$2465,15,FALSE),IF($A$4="E",VLOOKUP(B1157,lingue!$A$1:$W$2465,21,FALSE),IF($A$4="PL",VLOOKUP(B1157,lingue!$A$1:$W$2465,23,FALSE),IF($A$4="D",VLOOKUP(B1157,lingue!$A$1:$W$2465,17,FALSE),IF($A$4="F",VLOOKUP(B1157,lingue!$A$1:$W$2465,19,FALSE)))))))</f>
        <v>CARRELLO E MENSOLE ZINCATI - BASE CON RUOTE FORNITA MONTATA</v>
      </c>
      <c r="F1157" s="28"/>
      <c r="G1157" s="8"/>
      <c r="J1157" s="25">
        <v>1</v>
      </c>
      <c r="K1157" s="26"/>
      <c r="L1157" s="27">
        <v>353.38</v>
      </c>
      <c r="M1157" s="104"/>
    </row>
    <row r="1158" spans="1:13" ht="21.75" customHeight="1" x14ac:dyDescent="0.25">
      <c r="A1158" s="34" t="s">
        <v>954</v>
      </c>
      <c r="B1158" s="22" t="s">
        <v>1149</v>
      </c>
      <c r="D1158" s="8" t="str">
        <f>IF($A$4="I",VLOOKUP(B1158,lingue!$A$1:$W$2465,12,FALSE),IF($A$4="GB",VLOOKUP(B1158,lingue!$A$1:$W$2465,14,FALSE),IF($A$4="E",VLOOKUP(B1158,lingue!$A$1:$W$2465,20,FALSE),IF($A$4="PL",VLOOKUP(B1158,lingue!$A$1:$W$2465,22,FALSE),IF($A$4="D",VLOOKUP(B1158,lingue!$A$1:$W$2465,16,FALSE),IF($A$4="F",VLOOKUP(B1158,lingue!$A$1:$W$2465,18,FALSE)))))))</f>
        <v>CARRELLO FOX CON 2 PRACTIBOX 5 CASSETTI PR51640001 + 2 COPPIE ROTAIE A=1200 MM FXRAIL12 - DIM. MM L=725 P=613 A=1430</v>
      </c>
      <c r="E1158" s="23" t="str">
        <f>IF($A$4="I",VLOOKUP(B1158,lingue!$A$1:$W$2465,13,FALSE),IF($A$4="GB",VLOOKUP(B1158,lingue!$A$1:$W$2465,15,FALSE),IF($A$4="E",VLOOKUP(B1158,lingue!$A$1:$W$2465,21,FALSE),IF($A$4="PL",VLOOKUP(B1158,lingue!$A$1:$W$2465,23,FALSE),IF($A$4="D",VLOOKUP(B1158,lingue!$A$1:$W$2465,17,FALSE),IF($A$4="F",VLOOKUP(B1158,lingue!$A$1:$W$2465,19,FALSE)))))))</f>
        <v>CARRELLO E MENSOLE ZINCATI - BASE CON RUOTE FORNITA MONTATA</v>
      </c>
      <c r="F1158" s="28"/>
      <c r="G1158" s="8"/>
      <c r="J1158" s="25">
        <v>1</v>
      </c>
      <c r="K1158" s="26"/>
      <c r="L1158" s="27">
        <v>375.06</v>
      </c>
      <c r="M1158" s="104"/>
    </row>
    <row r="1159" spans="1:13" ht="21.75" customHeight="1" x14ac:dyDescent="0.25">
      <c r="A1159" s="34" t="s">
        <v>954</v>
      </c>
      <c r="B1159" s="22" t="s">
        <v>1150</v>
      </c>
      <c r="D1159" s="8" t="str">
        <f>IF($A$4="I",VLOOKUP(B1159,lingue!$A$1:$W$2465,12,FALSE),IF($A$4="GB",VLOOKUP(B1159,lingue!$A$1:$W$2465,14,FALSE),IF($A$4="E",VLOOKUP(B1159,lingue!$A$1:$W$2465,20,FALSE),IF($A$4="PL",VLOOKUP(B1159,lingue!$A$1:$W$2465,22,FALSE),IF($A$4="D",VLOOKUP(B1159,lingue!$A$1:$W$2465,16,FALSE),IF($A$4="F",VLOOKUP(B1159,lingue!$A$1:$W$2465,18,FALSE)))))))</f>
        <v>CARRELLO FOX CON 2 PRACTIBOX 4 CASSETTI PR42060001 + 2 COPPIE ROTAIE A=1200 MM FXRAIL12 - DIM. MM L=725 P=613 A=1430</v>
      </c>
      <c r="E1159" s="23" t="str">
        <f>IF($A$4="I",VLOOKUP(B1159,lingue!$A$1:$W$2465,13,FALSE),IF($A$4="GB",VLOOKUP(B1159,lingue!$A$1:$W$2465,15,FALSE),IF($A$4="E",VLOOKUP(B1159,lingue!$A$1:$W$2465,21,FALSE),IF($A$4="PL",VLOOKUP(B1159,lingue!$A$1:$W$2465,23,FALSE),IF($A$4="D",VLOOKUP(B1159,lingue!$A$1:$W$2465,17,FALSE),IF($A$4="F",VLOOKUP(B1159,lingue!$A$1:$W$2465,19,FALSE)))))))</f>
        <v>CARRELLO E MENSOLE ZINCATI - BASE CON RUOTE FORNITA MONTATA</v>
      </c>
      <c r="F1159" s="28"/>
      <c r="G1159" s="8"/>
      <c r="J1159" s="25">
        <v>1</v>
      </c>
      <c r="K1159" s="26"/>
      <c r="L1159" s="27">
        <v>393.38</v>
      </c>
      <c r="M1159" s="104"/>
    </row>
    <row r="1160" spans="1:13" ht="21.75" customHeight="1" x14ac:dyDescent="0.25">
      <c r="A1160" s="34" t="s">
        <v>954</v>
      </c>
      <c r="B1160" s="22" t="s">
        <v>1151</v>
      </c>
      <c r="D1160" s="8" t="str">
        <f>IF($A$4="I",VLOOKUP(B1160,lingue!$A$1:$W$2465,12,FALSE),IF($A$4="GB",VLOOKUP(B1160,lingue!$A$1:$W$2465,14,FALSE),IF($A$4="E",VLOOKUP(B1160,lingue!$A$1:$W$2465,20,FALSE),IF($A$4="PL",VLOOKUP(B1160,lingue!$A$1:$W$2465,22,FALSE),IF($A$4="D",VLOOKUP(B1160,lingue!$A$1:$W$2465,16,FALSE),IF($A$4="F",VLOOKUP(B1160,lingue!$A$1:$W$2465,18,FALSE)))))))</f>
        <v>CARRELLO FOX CON 2 PRACTIBOX 3 CASSETTI PR32400001 + 2 COPPIE ROTAIE A=1200 MM FXRAIL12 - DIM. MM L=725 P=613 A=1430</v>
      </c>
      <c r="E1160" s="23" t="str">
        <f>IF($A$4="I",VLOOKUP(B1160,lingue!$A$1:$W$2465,13,FALSE),IF($A$4="GB",VLOOKUP(B1160,lingue!$A$1:$W$2465,15,FALSE),IF($A$4="E",VLOOKUP(B1160,lingue!$A$1:$W$2465,21,FALSE),IF($A$4="PL",VLOOKUP(B1160,lingue!$A$1:$W$2465,23,FALSE),IF($A$4="D",VLOOKUP(B1160,lingue!$A$1:$W$2465,17,FALSE),IF($A$4="F",VLOOKUP(B1160,lingue!$A$1:$W$2465,19,FALSE)))))))</f>
        <v>CARRELLO E MENSOLE ZINCATI - BASE CON RUOTE FORNITA MONTATA</v>
      </c>
      <c r="F1160" s="28"/>
      <c r="G1160" s="8"/>
      <c r="J1160" s="25">
        <v>1</v>
      </c>
      <c r="K1160" s="26"/>
      <c r="L1160" s="27">
        <v>406.73</v>
      </c>
      <c r="M1160" s="104"/>
    </row>
    <row r="1161" spans="1:13" ht="21.75" customHeight="1" x14ac:dyDescent="0.25">
      <c r="A1161" s="34" t="s">
        <v>954</v>
      </c>
      <c r="B1161" s="22" t="s">
        <v>1152</v>
      </c>
      <c r="D1161" s="8" t="str">
        <f>IF($A$4="I",VLOOKUP(B1161,lingue!$A$1:$W$2465,12,FALSE),IF($A$4="GB",VLOOKUP(B1161,lingue!$A$1:$W$2465,14,FALSE),IF($A$4="E",VLOOKUP(B1161,lingue!$A$1:$W$2465,20,FALSE),IF($A$4="PL",VLOOKUP(B1161,lingue!$A$1:$W$2465,22,FALSE),IF($A$4="D",VLOOKUP(B1161,lingue!$A$1:$W$2465,16,FALSE),IF($A$4="F",VLOOKUP(B1161,lingue!$A$1:$W$2465,18,FALSE)))))))</f>
        <v xml:space="preserve">COPPIA ROTAIE L=1200 MM - PER INSERIMENTO PRACTIBOX SU TROLLEY FOX FXTPR- - ALTEZZA UTILE INSERIMENTO 1264 MM </v>
      </c>
      <c r="E1161" s="23" t="str">
        <f>IF($A$4="I",VLOOKUP(B1161,lingue!$A$1:$W$2465,13,FALSE),IF($A$4="GB",VLOOKUP(B1161,lingue!$A$1:$W$2465,15,FALSE),IF($A$4="E",VLOOKUP(B1161,lingue!$A$1:$W$2465,21,FALSE),IF($A$4="PL",VLOOKUP(B1161,lingue!$A$1:$W$2465,23,FALSE),IF($A$4="D",VLOOKUP(B1161,lingue!$A$1:$W$2465,17,FALSE),IF($A$4="F",VLOOKUP(B1161,lingue!$A$1:$W$2465,19,FALSE)))))))</f>
        <v>CARRELLO E MENSOLE ZINCATI - BASE CON RUOTE FORNITA MONTATA</v>
      </c>
      <c r="F1161" s="28"/>
      <c r="G1161" s="8"/>
      <c r="J1161" s="25">
        <v>1</v>
      </c>
      <c r="K1161" s="26"/>
      <c r="L1161" s="27">
        <v>19.559999999999999</v>
      </c>
      <c r="M1161" s="104"/>
    </row>
    <row r="1162" spans="1:13" ht="21.75" customHeight="1" x14ac:dyDescent="0.25">
      <c r="A1162" s="34" t="s">
        <v>954</v>
      </c>
      <c r="B1162" s="22" t="s">
        <v>1153</v>
      </c>
      <c r="D1162" s="8" t="str">
        <f>IF($A$4="I",VLOOKUP(B1162,lingue!$A$1:$W$2465,12,FALSE),IF($A$4="GB",VLOOKUP(B1162,lingue!$A$1:$W$2465,14,FALSE),IF($A$4="E",VLOOKUP(B1162,lingue!$A$1:$W$2465,20,FALSE),IF($A$4="PL",VLOOKUP(B1162,lingue!$A$1:$W$2465,22,FALSE),IF($A$4="D",VLOOKUP(B1162,lingue!$A$1:$W$2465,16,FALSE),IF($A$4="F",VLOOKUP(B1162,lingue!$A$1:$W$2465,18,FALSE)))))))</f>
        <v xml:space="preserve">COPPIA ROTAIE L=280 MM - PER INSERIMENTO PRACTIBOX SU TROLLEY FOX FXTPR- - ALTEZZA UTILE INSERIMENTO 276 MM </v>
      </c>
      <c r="E1162" s="23" t="str">
        <f>IF($A$4="I",VLOOKUP(B1162,lingue!$A$1:$W$2465,13,FALSE),IF($A$4="GB",VLOOKUP(B1162,lingue!$A$1:$W$2465,15,FALSE),IF($A$4="E",VLOOKUP(B1162,lingue!$A$1:$W$2465,21,FALSE),IF($A$4="PL",VLOOKUP(B1162,lingue!$A$1:$W$2465,23,FALSE),IF($A$4="D",VLOOKUP(B1162,lingue!$A$1:$W$2465,17,FALSE),IF($A$4="F",VLOOKUP(B1162,lingue!$A$1:$W$2465,19,FALSE)))))))</f>
        <v>CARRELLO E MENSOLE ZINCATI - BASE CON RUOTE FORNITA MONTATA</v>
      </c>
      <c r="F1162" s="28"/>
      <c r="G1162" s="8"/>
      <c r="J1162" s="25">
        <v>1</v>
      </c>
      <c r="K1162" s="26"/>
      <c r="L1162" s="27">
        <v>19.96</v>
      </c>
      <c r="M1162" s="104"/>
    </row>
    <row r="1163" spans="1:13" ht="21.75" customHeight="1" x14ac:dyDescent="0.25">
      <c r="A1163" s="34" t="s">
        <v>954</v>
      </c>
      <c r="B1163" s="22" t="s">
        <v>1154</v>
      </c>
      <c r="D1163" s="8" t="str">
        <f>IF($A$4="I",VLOOKUP(B1163,lingue!$A$1:$W$2465,12,FALSE),IF($A$4="GB",VLOOKUP(B1163,lingue!$A$1:$W$2465,14,FALSE),IF($A$4="E",VLOOKUP(B1163,lingue!$A$1:$W$2465,20,FALSE),IF($A$4="PL",VLOOKUP(B1163,lingue!$A$1:$W$2465,22,FALSE),IF($A$4="D",VLOOKUP(B1163,lingue!$A$1:$W$2465,16,FALSE),IF($A$4="F",VLOOKUP(B1163,lingue!$A$1:$W$2465,18,FALSE)))))))</f>
        <v>CARRELLO FOX CON 2 MENSOLE INCLINABILI PROF. 220 MM + 6 NEXIT NX3212A5101 GRIGIO SCURO - DIM. MM L=1023 P=613 A=1430</v>
      </c>
      <c r="E1163" s="23" t="str">
        <f>IF($A$4="I",VLOOKUP(B1163,lingue!$A$1:$W$2465,13,FALSE),IF($A$4="GB",VLOOKUP(B1163,lingue!$A$1:$W$2465,15,FALSE),IF($A$4="E",VLOOKUP(B1163,lingue!$A$1:$W$2465,21,FALSE),IF($A$4="PL",VLOOKUP(B1163,lingue!$A$1:$W$2465,23,FALSE),IF($A$4="D",VLOOKUP(B1163,lingue!$A$1:$W$2465,17,FALSE),IF($A$4="F",VLOOKUP(B1163,lingue!$A$1:$W$2465,19,FALSE)))))))</f>
        <v>CARRELLO E MENSOLE ZINCATI - BASE CON RUOTE FORNITA MONTATA</v>
      </c>
      <c r="F1163" s="28"/>
      <c r="G1163" s="8"/>
      <c r="J1163" s="25">
        <v>1</v>
      </c>
      <c r="K1163" s="26"/>
      <c r="L1163" s="27">
        <v>398.14</v>
      </c>
      <c r="M1163" s="104"/>
    </row>
    <row r="1164" spans="1:13" ht="21.75" customHeight="1" x14ac:dyDescent="0.25">
      <c r="A1164" s="34" t="s">
        <v>954</v>
      </c>
      <c r="B1164" s="22" t="s">
        <v>1155</v>
      </c>
      <c r="D1164" s="8" t="str">
        <f>IF($A$4="I",VLOOKUP(B1164,lingue!$A$1:$W$2465,12,FALSE),IF($A$4="GB",VLOOKUP(B1164,lingue!$A$1:$W$2465,14,FALSE),IF($A$4="E",VLOOKUP(B1164,lingue!$A$1:$W$2465,20,FALSE),IF($A$4="PL",VLOOKUP(B1164,lingue!$A$1:$W$2465,22,FALSE),IF($A$4="D",VLOOKUP(B1164,lingue!$A$1:$W$2465,16,FALSE),IF($A$4="F",VLOOKUP(B1164,lingue!$A$1:$W$2465,18,FALSE)))))))</f>
        <v>CARRELLO FOX CON 2 MENSOLE INCLINABILI PROF. 220 MM + 6 NEXIT ECOGREEN NX3212A5401 GRIGIO SCURO - DIM. MM L=1023 P=613 A=1430</v>
      </c>
      <c r="E1164" s="23" t="str">
        <f>IF($A$4="I",VLOOKUP(B1164,lingue!$A$1:$W$2465,13,FALSE),IF($A$4="GB",VLOOKUP(B1164,lingue!$A$1:$W$2465,15,FALSE),IF($A$4="E",VLOOKUP(B1164,lingue!$A$1:$W$2465,21,FALSE),IF($A$4="PL",VLOOKUP(B1164,lingue!$A$1:$W$2465,23,FALSE),IF($A$4="D",VLOOKUP(B1164,lingue!$A$1:$W$2465,17,FALSE),IF($A$4="F",VLOOKUP(B1164,lingue!$A$1:$W$2465,19,FALSE)))))))</f>
        <v>CARRELLO E MENSOLE ZINCATI - BASE CON RUOTE FORNITA MONTATA</v>
      </c>
      <c r="F1164" s="28"/>
      <c r="G1164" s="8"/>
      <c r="J1164" s="25">
        <v>1</v>
      </c>
      <c r="K1164" s="26"/>
      <c r="L1164" s="27">
        <v>393.74</v>
      </c>
      <c r="M1164" s="104"/>
    </row>
    <row r="1165" spans="1:13" ht="21.75" customHeight="1" x14ac:dyDescent="0.25">
      <c r="A1165" s="34" t="s">
        <v>954</v>
      </c>
      <c r="B1165" s="22" t="s">
        <v>1156</v>
      </c>
      <c r="D1165" s="8" t="str">
        <f>IF($A$4="I",VLOOKUP(B1165,lingue!$A$1:$W$2465,12,FALSE),IF($A$4="GB",VLOOKUP(B1165,lingue!$A$1:$W$2465,14,FALSE),IF($A$4="E",VLOOKUP(B1165,lingue!$A$1:$W$2465,20,FALSE),IF($A$4="PL",VLOOKUP(B1165,lingue!$A$1:$W$2465,22,FALSE),IF($A$4="D",VLOOKUP(B1165,lingue!$A$1:$W$2465,16,FALSE),IF($A$4="F",VLOOKUP(B1165,lingue!$A$1:$W$2465,18,FALSE)))))))</f>
        <v>CARRELLO FOX CON 2 MENSOLE INCLINABILI PROF. 220 MM + 6 NEXIT NX3217A5101 GRIGIO SCURO - DIM. MM L=1023 P=613 A=1430</v>
      </c>
      <c r="E1165" s="23" t="str">
        <f>IF($A$4="I",VLOOKUP(B1165,lingue!$A$1:$W$2465,13,FALSE),IF($A$4="GB",VLOOKUP(B1165,lingue!$A$1:$W$2465,15,FALSE),IF($A$4="E",VLOOKUP(B1165,lingue!$A$1:$W$2465,21,FALSE),IF($A$4="PL",VLOOKUP(B1165,lingue!$A$1:$W$2465,23,FALSE),IF($A$4="D",VLOOKUP(B1165,lingue!$A$1:$W$2465,17,FALSE),IF($A$4="F",VLOOKUP(B1165,lingue!$A$1:$W$2465,19,FALSE)))))))</f>
        <v>CARRELLO E MENSOLE ZINCATI - BASE CON RUOTE FORNITA MONTATA</v>
      </c>
      <c r="F1165" s="28"/>
      <c r="G1165" s="8"/>
      <c r="J1165" s="25">
        <v>1</v>
      </c>
      <c r="K1165" s="26"/>
      <c r="L1165" s="27">
        <v>402.32</v>
      </c>
      <c r="M1165" s="104"/>
    </row>
    <row r="1166" spans="1:13" ht="21.75" customHeight="1" x14ac:dyDescent="0.25">
      <c r="A1166" s="34" t="s">
        <v>954</v>
      </c>
      <c r="B1166" s="22" t="s">
        <v>1157</v>
      </c>
      <c r="D1166" s="8" t="str">
        <f>IF($A$4="I",VLOOKUP(B1166,lingue!$A$1:$W$2465,12,FALSE),IF($A$4="GB",VLOOKUP(B1166,lingue!$A$1:$W$2465,14,FALSE),IF($A$4="E",VLOOKUP(B1166,lingue!$A$1:$W$2465,20,FALSE),IF($A$4="PL",VLOOKUP(B1166,lingue!$A$1:$W$2465,22,FALSE),IF($A$4="D",VLOOKUP(B1166,lingue!$A$1:$W$2465,16,FALSE),IF($A$4="F",VLOOKUP(B1166,lingue!$A$1:$W$2465,18,FALSE)))))))</f>
        <v>CARRELLO FOX CON 2 MENSOLE INCLINABILI PROF. 220 MM + 6 NEXIT ECOGREEN NX3217A5401 GRIGIO SCURO - DIM. MM L=1023 P=613 A=1430</v>
      </c>
      <c r="E1166" s="23" t="str">
        <f>IF($A$4="I",VLOOKUP(B1166,lingue!$A$1:$W$2465,13,FALSE),IF($A$4="GB",VLOOKUP(B1166,lingue!$A$1:$W$2465,15,FALSE),IF($A$4="E",VLOOKUP(B1166,lingue!$A$1:$W$2465,21,FALSE),IF($A$4="PL",VLOOKUP(B1166,lingue!$A$1:$W$2465,23,FALSE),IF($A$4="D",VLOOKUP(B1166,lingue!$A$1:$W$2465,17,FALSE),IF($A$4="F",VLOOKUP(B1166,lingue!$A$1:$W$2465,19,FALSE)))))))</f>
        <v>CARRELLO E MENSOLE ZINCATI - BASE CON RUOTE FORNITA MONTATA</v>
      </c>
      <c r="F1166" s="28"/>
      <c r="G1166" s="8"/>
      <c r="J1166" s="25">
        <v>1</v>
      </c>
      <c r="K1166" s="26"/>
      <c r="L1166" s="27">
        <v>397.32999999999993</v>
      </c>
      <c r="M1166" s="104"/>
    </row>
    <row r="1167" spans="1:13" ht="21.75" customHeight="1" x14ac:dyDescent="0.25">
      <c r="A1167" s="34" t="s">
        <v>954</v>
      </c>
      <c r="B1167" s="22" t="s">
        <v>1158</v>
      </c>
      <c r="D1167" s="8" t="str">
        <f>IF($A$4="I",VLOOKUP(B1167,lingue!$A$1:$W$2465,12,FALSE),IF($A$4="GB",VLOOKUP(B1167,lingue!$A$1:$W$2465,14,FALSE),IF($A$4="E",VLOOKUP(B1167,lingue!$A$1:$W$2465,20,FALSE),IF($A$4="PL",VLOOKUP(B1167,lingue!$A$1:$W$2465,22,FALSE),IF($A$4="D",VLOOKUP(B1167,lingue!$A$1:$W$2465,16,FALSE),IF($A$4="F",VLOOKUP(B1167,lingue!$A$1:$W$2465,18,FALSE)))))))</f>
        <v>CARRELLO FOX CON 2 MENSOLE INCLINABILI PROF. 320 MM + 8 NEXIT NX3212A5101 GRIGIO SCURO - DIM. MM L=1023 P=613 A=1430</v>
      </c>
      <c r="E1167" s="23" t="str">
        <f>IF($A$4="I",VLOOKUP(B1167,lingue!$A$1:$W$2465,13,FALSE),IF($A$4="GB",VLOOKUP(B1167,lingue!$A$1:$W$2465,15,FALSE),IF($A$4="E",VLOOKUP(B1167,lingue!$A$1:$W$2465,21,FALSE),IF($A$4="PL",VLOOKUP(B1167,lingue!$A$1:$W$2465,23,FALSE),IF($A$4="D",VLOOKUP(B1167,lingue!$A$1:$W$2465,17,FALSE),IF($A$4="F",VLOOKUP(B1167,lingue!$A$1:$W$2465,19,FALSE)))))))</f>
        <v>CARRELLO E MENSOLE ZINCATI - BASE CON RUOTE FORNITA MONTATA</v>
      </c>
      <c r="F1167" s="28"/>
      <c r="G1167" s="8"/>
      <c r="J1167" s="25">
        <v>1</v>
      </c>
      <c r="K1167" s="26"/>
      <c r="L1167" s="27">
        <v>418.48</v>
      </c>
      <c r="M1167" s="104"/>
    </row>
    <row r="1168" spans="1:13" ht="21.75" customHeight="1" x14ac:dyDescent="0.25">
      <c r="A1168" s="34" t="s">
        <v>954</v>
      </c>
      <c r="B1168" s="22" t="s">
        <v>1159</v>
      </c>
      <c r="D1168" s="8" t="str">
        <f>IF($A$4="I",VLOOKUP(B1168,lingue!$A$1:$W$2465,12,FALSE),IF($A$4="GB",VLOOKUP(B1168,lingue!$A$1:$W$2465,14,FALSE),IF($A$4="E",VLOOKUP(B1168,lingue!$A$1:$W$2465,20,FALSE),IF($A$4="PL",VLOOKUP(B1168,lingue!$A$1:$W$2465,22,FALSE),IF($A$4="D",VLOOKUP(B1168,lingue!$A$1:$W$2465,16,FALSE),IF($A$4="F",VLOOKUP(B1168,lingue!$A$1:$W$2465,18,FALSE)))))))</f>
        <v>CARRELLO FOX CON 2 MENSOLE INCLINABILI PROF. 320 MM + 8 NEXIT ECOGREEN NX3212A5401 GRIGIO SCURO - DIM. MM L=1023 P=613 A=1430</v>
      </c>
      <c r="E1168" s="23" t="str">
        <f>IF($A$4="I",VLOOKUP(B1168,lingue!$A$1:$W$2465,13,FALSE),IF($A$4="GB",VLOOKUP(B1168,lingue!$A$1:$W$2465,15,FALSE),IF($A$4="E",VLOOKUP(B1168,lingue!$A$1:$W$2465,21,FALSE),IF($A$4="PL",VLOOKUP(B1168,lingue!$A$1:$W$2465,23,FALSE),IF($A$4="D",VLOOKUP(B1168,lingue!$A$1:$W$2465,17,FALSE),IF($A$4="F",VLOOKUP(B1168,lingue!$A$1:$W$2465,19,FALSE)))))))</f>
        <v>CARRELLO E MENSOLE ZINCATI - BASE CON RUOTE FORNITA MONTATA</v>
      </c>
      <c r="F1168" s="28"/>
      <c r="G1168" s="8"/>
      <c r="J1168" s="25">
        <v>1</v>
      </c>
      <c r="K1168" s="26"/>
      <c r="L1168" s="27">
        <v>412.62</v>
      </c>
      <c r="M1168" s="104"/>
    </row>
    <row r="1169" spans="1:13" ht="21.75" customHeight="1" x14ac:dyDescent="0.25">
      <c r="A1169" s="34" t="s">
        <v>954</v>
      </c>
      <c r="B1169" s="22" t="s">
        <v>1160</v>
      </c>
      <c r="D1169" s="8" t="str">
        <f>IF($A$4="I",VLOOKUP(B1169,lingue!$A$1:$W$2465,12,FALSE),IF($A$4="GB",VLOOKUP(B1169,lingue!$A$1:$W$2465,14,FALSE),IF($A$4="E",VLOOKUP(B1169,lingue!$A$1:$W$2465,20,FALSE),IF($A$4="PL",VLOOKUP(B1169,lingue!$A$1:$W$2465,22,FALSE),IF($A$4="D",VLOOKUP(B1169,lingue!$A$1:$W$2465,16,FALSE),IF($A$4="F",VLOOKUP(B1169,lingue!$A$1:$W$2465,18,FALSE)))))))</f>
        <v>CARRELLO FOX CON 2 MENSOLE INCLINABILI PROF. 320 MM + 8 NEXIT NX3217A5101 GRIGIO SCURO - DIM. MM L=1023 P=613 A=1430</v>
      </c>
      <c r="E1169" s="23" t="str">
        <f>IF($A$4="I",VLOOKUP(B1169,lingue!$A$1:$W$2465,13,FALSE),IF($A$4="GB",VLOOKUP(B1169,lingue!$A$1:$W$2465,15,FALSE),IF($A$4="E",VLOOKUP(B1169,lingue!$A$1:$W$2465,21,FALSE),IF($A$4="PL",VLOOKUP(B1169,lingue!$A$1:$W$2465,23,FALSE),IF($A$4="D",VLOOKUP(B1169,lingue!$A$1:$W$2465,17,FALSE),IF($A$4="F",VLOOKUP(B1169,lingue!$A$1:$W$2465,19,FALSE)))))))</f>
        <v>CARRELLO E MENSOLE ZINCATI - BASE CON RUOTE FORNITA MONTATA</v>
      </c>
      <c r="F1169" s="28"/>
      <c r="G1169" s="8"/>
      <c r="J1169" s="25">
        <v>1</v>
      </c>
      <c r="K1169" s="26"/>
      <c r="L1169" s="27">
        <v>424.06</v>
      </c>
      <c r="M1169" s="104"/>
    </row>
    <row r="1170" spans="1:13" ht="21.75" customHeight="1" x14ac:dyDescent="0.25">
      <c r="A1170" s="34" t="s">
        <v>954</v>
      </c>
      <c r="B1170" s="22" t="s">
        <v>1161</v>
      </c>
      <c r="D1170" s="8" t="str">
        <f>IF($A$4="I",VLOOKUP(B1170,lingue!$A$1:$W$2465,12,FALSE),IF($A$4="GB",VLOOKUP(B1170,lingue!$A$1:$W$2465,14,FALSE),IF($A$4="E",VLOOKUP(B1170,lingue!$A$1:$W$2465,20,FALSE),IF($A$4="PL",VLOOKUP(B1170,lingue!$A$1:$W$2465,22,FALSE),IF($A$4="D",VLOOKUP(B1170,lingue!$A$1:$W$2465,16,FALSE),IF($A$4="F",VLOOKUP(B1170,lingue!$A$1:$W$2465,18,FALSE)))))))</f>
        <v>CARRELLO FOX CON 2 MENSOLE INCLINABILI PROF. 320 MM + 8 NEXIT ECOGREEN NX3217A5401 GRIGIO SCURO - DIM. MM L=1023 P=613 A=1430</v>
      </c>
      <c r="E1170" s="23" t="str">
        <f>IF($A$4="I",VLOOKUP(B1170,lingue!$A$1:$W$2465,13,FALSE),IF($A$4="GB",VLOOKUP(B1170,lingue!$A$1:$W$2465,15,FALSE),IF($A$4="E",VLOOKUP(B1170,lingue!$A$1:$W$2465,21,FALSE),IF($A$4="PL",VLOOKUP(B1170,lingue!$A$1:$W$2465,23,FALSE),IF($A$4="D",VLOOKUP(B1170,lingue!$A$1:$W$2465,17,FALSE),IF($A$4="F",VLOOKUP(B1170,lingue!$A$1:$W$2465,19,FALSE)))))))</f>
        <v>CARRELLO E MENSOLE ZINCATI - BASE CON RUOTE FORNITA MONTATA</v>
      </c>
      <c r="F1170" s="28"/>
      <c r="G1170" s="8"/>
      <c r="J1170" s="25">
        <v>1</v>
      </c>
      <c r="K1170" s="26"/>
      <c r="L1170" s="27">
        <v>417.40999999999997</v>
      </c>
      <c r="M1170" s="104"/>
    </row>
    <row r="1171" spans="1:13" ht="21.75" customHeight="1" x14ac:dyDescent="0.25">
      <c r="A1171" s="34" t="s">
        <v>954</v>
      </c>
      <c r="B1171" s="22" t="s">
        <v>1162</v>
      </c>
      <c r="D1171" s="8" t="str">
        <f>IF($A$4="I",VLOOKUP(B1171,lingue!$A$1:$W$2465,12,FALSE),IF($A$4="GB",VLOOKUP(B1171,lingue!$A$1:$W$2465,14,FALSE),IF($A$4="E",VLOOKUP(B1171,lingue!$A$1:$W$2465,20,FALSE),IF($A$4="PL",VLOOKUP(B1171,lingue!$A$1:$W$2465,22,FALSE),IF($A$4="D",VLOOKUP(B1171,lingue!$A$1:$W$2465,16,FALSE),IF($A$4="F",VLOOKUP(B1171,lingue!$A$1:$W$2465,18,FALSE)))))))</f>
        <v>CARRELLO FOX CON 2 MENSOLE INCLINABILI PROF. 320 MM + 4 NEXIT NX4312A5101 GRIGIO SCURO - DIM. MM L=1023 P=613 A=1430</v>
      </c>
      <c r="E1171" s="23" t="str">
        <f>IF($A$4="I",VLOOKUP(B1171,lingue!$A$1:$W$2465,13,FALSE),IF($A$4="GB",VLOOKUP(B1171,lingue!$A$1:$W$2465,15,FALSE),IF($A$4="E",VLOOKUP(B1171,lingue!$A$1:$W$2465,21,FALSE),IF($A$4="PL",VLOOKUP(B1171,lingue!$A$1:$W$2465,23,FALSE),IF($A$4="D",VLOOKUP(B1171,lingue!$A$1:$W$2465,17,FALSE),IF($A$4="F",VLOOKUP(B1171,lingue!$A$1:$W$2465,19,FALSE)))))))</f>
        <v>CARRELLO E MENSOLE ZINCATI - BASE CON RUOTE FORNITA MONTATA</v>
      </c>
      <c r="F1171" s="28"/>
      <c r="G1171" s="8"/>
      <c r="J1171" s="25">
        <v>1</v>
      </c>
      <c r="K1171" s="26"/>
      <c r="L1171" s="27">
        <v>409.44</v>
      </c>
      <c r="M1171" s="104"/>
    </row>
    <row r="1172" spans="1:13" ht="21.75" customHeight="1" x14ac:dyDescent="0.25">
      <c r="A1172" s="34" t="s">
        <v>954</v>
      </c>
      <c r="B1172" s="22" t="s">
        <v>1163</v>
      </c>
      <c r="D1172" s="8" t="str">
        <f>IF($A$4="I",VLOOKUP(B1172,lingue!$A$1:$W$2465,12,FALSE),IF($A$4="GB",VLOOKUP(B1172,lingue!$A$1:$W$2465,14,FALSE),IF($A$4="E",VLOOKUP(B1172,lingue!$A$1:$W$2465,20,FALSE),IF($A$4="PL",VLOOKUP(B1172,lingue!$A$1:$W$2465,22,FALSE),IF($A$4="D",VLOOKUP(B1172,lingue!$A$1:$W$2465,16,FALSE),IF($A$4="F",VLOOKUP(B1172,lingue!$A$1:$W$2465,18,FALSE)))))))</f>
        <v>CARRELLO FOX CON 2 MENSOLE INCLINABILI PROF. 320 MM + 4 NEXIT ECOGREEN NX4312A5401 GRIGIO SCURO - DIM. MM L=1023 P=613 A=1430</v>
      </c>
      <c r="E1172" s="23" t="str">
        <f>IF($A$4="I",VLOOKUP(B1172,lingue!$A$1:$W$2465,13,FALSE),IF($A$4="GB",VLOOKUP(B1172,lingue!$A$1:$W$2465,15,FALSE),IF($A$4="E",VLOOKUP(B1172,lingue!$A$1:$W$2465,21,FALSE),IF($A$4="PL",VLOOKUP(B1172,lingue!$A$1:$W$2465,23,FALSE),IF($A$4="D",VLOOKUP(B1172,lingue!$A$1:$W$2465,17,FALSE),IF($A$4="F",VLOOKUP(B1172,lingue!$A$1:$W$2465,19,FALSE)))))))</f>
        <v>CARRELLO E MENSOLE ZINCATI - BASE CON RUOTE FORNITA MONTATA</v>
      </c>
      <c r="F1172" s="28"/>
      <c r="G1172" s="8"/>
      <c r="J1172" s="25">
        <v>1</v>
      </c>
      <c r="K1172" s="26"/>
      <c r="L1172" s="27">
        <v>403.91999999999996</v>
      </c>
      <c r="M1172" s="104"/>
    </row>
    <row r="1173" spans="1:13" ht="21.75" customHeight="1" x14ac:dyDescent="0.25">
      <c r="A1173" s="34" t="s">
        <v>954</v>
      </c>
      <c r="B1173" s="22" t="s">
        <v>1164</v>
      </c>
      <c r="D1173" s="8" t="str">
        <f>IF($A$4="I",VLOOKUP(B1173,lingue!$A$1:$W$2465,12,FALSE),IF($A$4="GB",VLOOKUP(B1173,lingue!$A$1:$W$2465,14,FALSE),IF($A$4="E",VLOOKUP(B1173,lingue!$A$1:$W$2465,20,FALSE),IF($A$4="PL",VLOOKUP(B1173,lingue!$A$1:$W$2465,22,FALSE),IF($A$4="D",VLOOKUP(B1173,lingue!$A$1:$W$2465,16,FALSE),IF($A$4="F",VLOOKUP(B1173,lingue!$A$1:$W$2465,18,FALSE)))))))</f>
        <v>CARRELLO FOX CON 2 MENSOLE INCLINABILI PROF. 320 MM + 4 NEXIT NX4317B5101 GRIGIO SCURO - DIM. MM L=1023 P=613 A=1430</v>
      </c>
      <c r="E1173" s="23" t="str">
        <f>IF($A$4="I",VLOOKUP(B1173,lingue!$A$1:$W$2465,13,FALSE),IF($A$4="GB",VLOOKUP(B1173,lingue!$A$1:$W$2465,15,FALSE),IF($A$4="E",VLOOKUP(B1173,lingue!$A$1:$W$2465,21,FALSE),IF($A$4="PL",VLOOKUP(B1173,lingue!$A$1:$W$2465,23,FALSE),IF($A$4="D",VLOOKUP(B1173,lingue!$A$1:$W$2465,17,FALSE),IF($A$4="F",VLOOKUP(B1173,lingue!$A$1:$W$2465,19,FALSE)))))))</f>
        <v>CARRELLO E MENSOLE ZINCATI - BASE CON RUOTE FORNITA MONTATA</v>
      </c>
      <c r="F1173" s="28"/>
      <c r="G1173" s="8"/>
      <c r="J1173" s="25">
        <v>1</v>
      </c>
      <c r="K1173" s="26"/>
      <c r="L1173" s="27">
        <v>414.82</v>
      </c>
      <c r="M1173" s="104"/>
    </row>
    <row r="1174" spans="1:13" ht="21.75" customHeight="1" x14ac:dyDescent="0.25">
      <c r="A1174" s="34" t="s">
        <v>954</v>
      </c>
      <c r="B1174" s="22" t="s">
        <v>1165</v>
      </c>
      <c r="D1174" s="8" t="str">
        <f>IF($A$4="I",VLOOKUP(B1174,lingue!$A$1:$W$2465,12,FALSE),IF($A$4="GB",VLOOKUP(B1174,lingue!$A$1:$W$2465,14,FALSE),IF($A$4="E",VLOOKUP(B1174,lingue!$A$1:$W$2465,20,FALSE),IF($A$4="PL",VLOOKUP(B1174,lingue!$A$1:$W$2465,22,FALSE),IF($A$4="D",VLOOKUP(B1174,lingue!$A$1:$W$2465,16,FALSE),IF($A$4="F",VLOOKUP(B1174,lingue!$A$1:$W$2465,18,FALSE)))))))</f>
        <v>CARRELLO FOX CON 2 MENSOLE INCLINABILI PROF. 320 MM + 4 NEXIT ECOGREEN NX4317B5401 GRIGIO SCURO - DIM. MM L=1023 P=613 A=1430</v>
      </c>
      <c r="E1174" s="23" t="str">
        <f>IF($A$4="I",VLOOKUP(B1174,lingue!$A$1:$W$2465,13,FALSE),IF($A$4="GB",VLOOKUP(B1174,lingue!$A$1:$W$2465,15,FALSE),IF($A$4="E",VLOOKUP(B1174,lingue!$A$1:$W$2465,21,FALSE),IF($A$4="PL",VLOOKUP(B1174,lingue!$A$1:$W$2465,23,FALSE),IF($A$4="D",VLOOKUP(B1174,lingue!$A$1:$W$2465,17,FALSE),IF($A$4="F",VLOOKUP(B1174,lingue!$A$1:$W$2465,19,FALSE)))))))</f>
        <v>CARRELLO E MENSOLE ZINCATI - BASE CON RUOTE FORNITA MONTATA</v>
      </c>
      <c r="F1174" s="28"/>
      <c r="G1174" s="8"/>
      <c r="J1174" s="25">
        <v>1</v>
      </c>
      <c r="K1174" s="26"/>
      <c r="L1174" s="27">
        <v>409.54</v>
      </c>
      <c r="M1174" s="104"/>
    </row>
    <row r="1175" spans="1:13" ht="21.75" customHeight="1" x14ac:dyDescent="0.25">
      <c r="A1175" s="34" t="s">
        <v>954</v>
      </c>
      <c r="B1175" s="22" t="s">
        <v>1166</v>
      </c>
      <c r="D1175" s="8" t="str">
        <f>IF($A$4="I",VLOOKUP(B1175,lingue!$A$1:$W$2465,12,FALSE),IF($A$4="GB",VLOOKUP(B1175,lingue!$A$1:$W$2465,14,FALSE),IF($A$4="E",VLOOKUP(B1175,lingue!$A$1:$W$2465,20,FALSE),IF($A$4="PL",VLOOKUP(B1175,lingue!$A$1:$W$2465,22,FALSE),IF($A$4="D",VLOOKUP(B1175,lingue!$A$1:$W$2465,16,FALSE),IF($A$4="F",VLOOKUP(B1175,lingue!$A$1:$W$2465,18,FALSE)))))))</f>
        <v>CARRELLO FOX CON 2 MENSOLE INCLINABILI PROF. 320 MM + 4 NEXIT NX4322B5101 GRIGIO SCURO - DIM. MM L=1023 P=613 A=1430</v>
      </c>
      <c r="E1175" s="23" t="str">
        <f>IF($A$4="I",VLOOKUP(B1175,lingue!$A$1:$W$2465,13,FALSE),IF($A$4="GB",VLOOKUP(B1175,lingue!$A$1:$W$2465,15,FALSE),IF($A$4="E",VLOOKUP(B1175,lingue!$A$1:$W$2465,21,FALSE),IF($A$4="PL",VLOOKUP(B1175,lingue!$A$1:$W$2465,23,FALSE),IF($A$4="D",VLOOKUP(B1175,lingue!$A$1:$W$2465,17,FALSE),IF($A$4="F",VLOOKUP(B1175,lingue!$A$1:$W$2465,19,FALSE)))))))</f>
        <v>CARRELLO E MENSOLE ZINCATI - BASE CON RUOTE FORNITA MONTATA</v>
      </c>
      <c r="F1175" s="28"/>
      <c r="G1175" s="8"/>
      <c r="J1175" s="25">
        <v>1</v>
      </c>
      <c r="K1175" s="26"/>
      <c r="L1175" s="27">
        <v>418.86</v>
      </c>
      <c r="M1175" s="104"/>
    </row>
    <row r="1176" spans="1:13" ht="21.75" customHeight="1" x14ac:dyDescent="0.25">
      <c r="A1176" s="34" t="s">
        <v>954</v>
      </c>
      <c r="B1176" s="22" t="s">
        <v>1167</v>
      </c>
      <c r="D1176" s="8" t="str">
        <f>IF($A$4="I",VLOOKUP(B1176,lingue!$A$1:$W$2465,12,FALSE),IF($A$4="GB",VLOOKUP(B1176,lingue!$A$1:$W$2465,14,FALSE),IF($A$4="E",VLOOKUP(B1176,lingue!$A$1:$W$2465,20,FALSE),IF($A$4="PL",VLOOKUP(B1176,lingue!$A$1:$W$2465,22,FALSE),IF($A$4="D",VLOOKUP(B1176,lingue!$A$1:$W$2465,16,FALSE),IF($A$4="F",VLOOKUP(B1176,lingue!$A$1:$W$2465,18,FALSE)))))))</f>
        <v>CARRELLO FOX CON 2 MENSOLE INCLINABILI PROF. 320 MM + 4 NEXIT ECOGREEN NX4322B5401 GRIGIO SCURO - DIM. MM L=1023 P=613 A=1430</v>
      </c>
      <c r="E1176" s="23" t="str">
        <f>IF($A$4="I",VLOOKUP(B1176,lingue!$A$1:$W$2465,13,FALSE),IF($A$4="GB",VLOOKUP(B1176,lingue!$A$1:$W$2465,15,FALSE),IF($A$4="E",VLOOKUP(B1176,lingue!$A$1:$W$2465,21,FALSE),IF($A$4="PL",VLOOKUP(B1176,lingue!$A$1:$W$2465,23,FALSE),IF($A$4="D",VLOOKUP(B1176,lingue!$A$1:$W$2465,17,FALSE),IF($A$4="F",VLOOKUP(B1176,lingue!$A$1:$W$2465,19,FALSE)))))))</f>
        <v>CARRELLO E MENSOLE ZINCATI - BASE CON RUOTE FORNITA MONTATA</v>
      </c>
      <c r="F1176" s="28"/>
      <c r="G1176" s="8"/>
      <c r="J1176" s="25">
        <v>1</v>
      </c>
      <c r="K1176" s="26"/>
      <c r="L1176" s="27">
        <v>412.97</v>
      </c>
      <c r="M1176" s="104"/>
    </row>
    <row r="1177" spans="1:13" ht="21.75" customHeight="1" x14ac:dyDescent="0.25">
      <c r="A1177" s="34" t="s">
        <v>954</v>
      </c>
      <c r="B1177" s="22" t="s">
        <v>1168</v>
      </c>
      <c r="D1177" s="8" t="str">
        <f>IF($A$4="I",VLOOKUP(B1177,lingue!$A$1:$W$2465,12,FALSE),IF($A$4="GB",VLOOKUP(B1177,lingue!$A$1:$W$2465,14,FALSE),IF($A$4="E",VLOOKUP(B1177,lingue!$A$1:$W$2465,20,FALSE),IF($A$4="PL",VLOOKUP(B1177,lingue!$A$1:$W$2465,22,FALSE),IF($A$4="D",VLOOKUP(B1177,lingue!$A$1:$W$2465,16,FALSE),IF($A$4="F",VLOOKUP(B1177,lingue!$A$1:$W$2465,18,FALSE)))))))</f>
        <v>CARRELLO FOX CON 2 MENSOLE INCLINABILI PROF. 420 MM + 6 NEXIT NX4312A5101 GRIGIO SCURO - DIM. MM L=1023 P=613 A=1430</v>
      </c>
      <c r="E1177" s="23" t="str">
        <f>IF($A$4="I",VLOOKUP(B1177,lingue!$A$1:$W$2465,13,FALSE),IF($A$4="GB",VLOOKUP(B1177,lingue!$A$1:$W$2465,15,FALSE),IF($A$4="E",VLOOKUP(B1177,lingue!$A$1:$W$2465,21,FALSE),IF($A$4="PL",VLOOKUP(B1177,lingue!$A$1:$W$2465,23,FALSE),IF($A$4="D",VLOOKUP(B1177,lingue!$A$1:$W$2465,17,FALSE),IF($A$4="F",VLOOKUP(B1177,lingue!$A$1:$W$2465,19,FALSE)))))))</f>
        <v>CARRELLO E MENSOLE ZINCATI - BASE CON RUOTE FORNITA MONTATA</v>
      </c>
      <c r="F1177" s="28"/>
      <c r="G1177" s="8"/>
      <c r="J1177" s="25">
        <v>1</v>
      </c>
      <c r="K1177" s="26"/>
      <c r="L1177" s="27">
        <v>420.01</v>
      </c>
      <c r="M1177" s="104"/>
    </row>
    <row r="1178" spans="1:13" ht="21.75" customHeight="1" x14ac:dyDescent="0.25">
      <c r="A1178" s="34" t="s">
        <v>954</v>
      </c>
      <c r="B1178" s="22" t="s">
        <v>1169</v>
      </c>
      <c r="D1178" s="8" t="str">
        <f>IF($A$4="I",VLOOKUP(B1178,lingue!$A$1:$W$2465,12,FALSE),IF($A$4="GB",VLOOKUP(B1178,lingue!$A$1:$W$2465,14,FALSE),IF($A$4="E",VLOOKUP(B1178,lingue!$A$1:$W$2465,20,FALSE),IF($A$4="PL",VLOOKUP(B1178,lingue!$A$1:$W$2465,22,FALSE),IF($A$4="D",VLOOKUP(B1178,lingue!$A$1:$W$2465,16,FALSE),IF($A$4="F",VLOOKUP(B1178,lingue!$A$1:$W$2465,18,FALSE)))))))</f>
        <v>CARRELLO FOX CON 2 MENSOLE INCLINABILI PROF. 420 MM + 6 NEXIT ECOGREEN NX4312A5401 GRIGIO SCURO - DIM. MM L=1023 P=613 A=1430</v>
      </c>
      <c r="E1178" s="23" t="str">
        <f>IF($A$4="I",VLOOKUP(B1178,lingue!$A$1:$W$2465,13,FALSE),IF($A$4="GB",VLOOKUP(B1178,lingue!$A$1:$W$2465,15,FALSE),IF($A$4="E",VLOOKUP(B1178,lingue!$A$1:$W$2465,21,FALSE),IF($A$4="PL",VLOOKUP(B1178,lingue!$A$1:$W$2465,23,FALSE),IF($A$4="D",VLOOKUP(B1178,lingue!$A$1:$W$2465,17,FALSE),IF($A$4="F",VLOOKUP(B1178,lingue!$A$1:$W$2465,19,FALSE)))))))</f>
        <v>CARRELLO E MENSOLE ZINCATI - BASE CON RUOTE FORNITA MONTATA</v>
      </c>
      <c r="F1178" s="28"/>
      <c r="G1178" s="8"/>
      <c r="J1178" s="25">
        <v>1</v>
      </c>
      <c r="K1178" s="26"/>
      <c r="L1178" s="27">
        <v>413.29</v>
      </c>
      <c r="M1178" s="104"/>
    </row>
    <row r="1179" spans="1:13" ht="21.75" customHeight="1" x14ac:dyDescent="0.25">
      <c r="A1179" s="34" t="s">
        <v>954</v>
      </c>
      <c r="B1179" s="22" t="s">
        <v>1170</v>
      </c>
      <c r="D1179" s="8" t="str">
        <f>IF($A$4="I",VLOOKUP(B1179,lingue!$A$1:$W$2465,12,FALSE),IF($A$4="GB",VLOOKUP(B1179,lingue!$A$1:$W$2465,14,FALSE),IF($A$4="E",VLOOKUP(B1179,lingue!$A$1:$W$2465,20,FALSE),IF($A$4="PL",VLOOKUP(B1179,lingue!$A$1:$W$2465,22,FALSE),IF($A$4="D",VLOOKUP(B1179,lingue!$A$1:$W$2465,16,FALSE),IF($A$4="F",VLOOKUP(B1179,lingue!$A$1:$W$2465,18,FALSE)))))))</f>
        <v>CARRELLO FOX CON 2 MENSOLE INCLINABILI PROF. 420 MM + 6 NEXIT NX4317B5101 GRIGIO SCURO - DIM. MM L=1023 P=613 A=1430</v>
      </c>
      <c r="E1179" s="23" t="str">
        <f>IF($A$4="I",VLOOKUP(B1179,lingue!$A$1:$W$2465,13,FALSE),IF($A$4="GB",VLOOKUP(B1179,lingue!$A$1:$W$2465,15,FALSE),IF($A$4="E",VLOOKUP(B1179,lingue!$A$1:$W$2465,21,FALSE),IF($A$4="PL",VLOOKUP(B1179,lingue!$A$1:$W$2465,23,FALSE),IF($A$4="D",VLOOKUP(B1179,lingue!$A$1:$W$2465,17,FALSE),IF($A$4="F",VLOOKUP(B1179,lingue!$A$1:$W$2465,19,FALSE)))))))</f>
        <v>CARRELLO E MENSOLE ZINCATI - BASE CON RUOTE FORNITA MONTATA</v>
      </c>
      <c r="F1179" s="28"/>
      <c r="G1179" s="8"/>
      <c r="J1179" s="25">
        <v>1</v>
      </c>
      <c r="K1179" s="26"/>
      <c r="L1179" s="27">
        <v>428.08000000000004</v>
      </c>
      <c r="M1179" s="104"/>
    </row>
    <row r="1180" spans="1:13" ht="21.75" customHeight="1" x14ac:dyDescent="0.25">
      <c r="A1180" s="34" t="s">
        <v>954</v>
      </c>
      <c r="B1180" s="22" t="s">
        <v>1171</v>
      </c>
      <c r="D1180" s="8" t="str">
        <f>IF($A$4="I",VLOOKUP(B1180,lingue!$A$1:$W$2465,12,FALSE),IF($A$4="GB",VLOOKUP(B1180,lingue!$A$1:$W$2465,14,FALSE),IF($A$4="E",VLOOKUP(B1180,lingue!$A$1:$W$2465,20,FALSE),IF($A$4="PL",VLOOKUP(B1180,lingue!$A$1:$W$2465,22,FALSE),IF($A$4="D",VLOOKUP(B1180,lingue!$A$1:$W$2465,16,FALSE),IF($A$4="F",VLOOKUP(B1180,lingue!$A$1:$W$2465,18,FALSE)))))))</f>
        <v>CARRELLO FOX CON 2 MENSOLE INCLINABILI PROF. 420 MM + 6 NEXIT ECOGREEN NX4317B5401 GRIGIO SCURO - DIM. MM L=1023 P=613 A=1430</v>
      </c>
      <c r="E1180" s="23" t="str">
        <f>IF($A$4="I",VLOOKUP(B1180,lingue!$A$1:$W$2465,13,FALSE),IF($A$4="GB",VLOOKUP(B1180,lingue!$A$1:$W$2465,15,FALSE),IF($A$4="E",VLOOKUP(B1180,lingue!$A$1:$W$2465,21,FALSE),IF($A$4="PL",VLOOKUP(B1180,lingue!$A$1:$W$2465,23,FALSE),IF($A$4="D",VLOOKUP(B1180,lingue!$A$1:$W$2465,17,FALSE),IF($A$4="F",VLOOKUP(B1180,lingue!$A$1:$W$2465,19,FALSE)))))))</f>
        <v>CARRELLO E MENSOLE ZINCATI - BASE CON RUOTE FORNITA MONTATA</v>
      </c>
      <c r="F1180" s="28"/>
      <c r="G1180" s="8"/>
      <c r="J1180" s="25">
        <v>1</v>
      </c>
      <c r="K1180" s="26"/>
      <c r="L1180" s="27">
        <v>420.16</v>
      </c>
      <c r="M1180" s="104"/>
    </row>
    <row r="1181" spans="1:13" ht="21.75" customHeight="1" x14ac:dyDescent="0.25">
      <c r="A1181" s="34" t="s">
        <v>954</v>
      </c>
      <c r="B1181" s="22" t="s">
        <v>1172</v>
      </c>
      <c r="D1181" s="8" t="str">
        <f>IF($A$4="I",VLOOKUP(B1181,lingue!$A$1:$W$2465,12,FALSE),IF($A$4="GB",VLOOKUP(B1181,lingue!$A$1:$W$2465,14,FALSE),IF($A$4="E",VLOOKUP(B1181,lingue!$A$1:$W$2465,20,FALSE),IF($A$4="PL",VLOOKUP(B1181,lingue!$A$1:$W$2465,22,FALSE),IF($A$4="D",VLOOKUP(B1181,lingue!$A$1:$W$2465,16,FALSE),IF($A$4="F",VLOOKUP(B1181,lingue!$A$1:$W$2465,18,FALSE)))))))</f>
        <v>CARRELLO FOX CON 2 MENSOLE INCLINABILI PROF. 420 MM + 6 NEXIT NX4322B5101 GRIGIO SCURO - DIM. MM L=1023 P=613 A=1430</v>
      </c>
      <c r="E1181" s="23" t="str">
        <f>IF($A$4="I",VLOOKUP(B1181,lingue!$A$1:$W$2465,13,FALSE),IF($A$4="GB",VLOOKUP(B1181,lingue!$A$1:$W$2465,15,FALSE),IF($A$4="E",VLOOKUP(B1181,lingue!$A$1:$W$2465,21,FALSE),IF($A$4="PL",VLOOKUP(B1181,lingue!$A$1:$W$2465,23,FALSE),IF($A$4="D",VLOOKUP(B1181,lingue!$A$1:$W$2465,17,FALSE),IF($A$4="F",VLOOKUP(B1181,lingue!$A$1:$W$2465,19,FALSE)))))))</f>
        <v>CARRELLO E MENSOLE ZINCATI - BASE CON RUOTE FORNITA MONTATA</v>
      </c>
      <c r="F1181" s="28"/>
      <c r="G1181" s="8"/>
      <c r="J1181" s="25">
        <v>1</v>
      </c>
      <c r="K1181" s="26"/>
      <c r="L1181" s="27">
        <v>434.13</v>
      </c>
      <c r="M1181" s="104"/>
    </row>
    <row r="1182" spans="1:13" ht="21.75" customHeight="1" x14ac:dyDescent="0.25">
      <c r="A1182" s="34" t="s">
        <v>954</v>
      </c>
      <c r="B1182" s="22" t="s">
        <v>1173</v>
      </c>
      <c r="D1182" s="8" t="str">
        <f>IF($A$4="I",VLOOKUP(B1182,lingue!$A$1:$W$2465,12,FALSE),IF($A$4="GB",VLOOKUP(B1182,lingue!$A$1:$W$2465,14,FALSE),IF($A$4="E",VLOOKUP(B1182,lingue!$A$1:$W$2465,20,FALSE),IF($A$4="PL",VLOOKUP(B1182,lingue!$A$1:$W$2465,22,FALSE),IF($A$4="D",VLOOKUP(B1182,lingue!$A$1:$W$2465,16,FALSE),IF($A$4="F",VLOOKUP(B1182,lingue!$A$1:$W$2465,18,FALSE)))))))</f>
        <v>CARRELLO FOX CON 2 MENSOLE INCLINABILI PROF. 420 MM + 6 NEXIT ECOGREEN NX4322B5401 GRIGIO SCURO - DIM. MM L=1023 P=613 A=1430</v>
      </c>
      <c r="E1182" s="23" t="str">
        <f>IF($A$4="I",VLOOKUP(B1182,lingue!$A$1:$W$2465,13,FALSE),IF($A$4="GB",VLOOKUP(B1182,lingue!$A$1:$W$2465,15,FALSE),IF($A$4="E",VLOOKUP(B1182,lingue!$A$1:$W$2465,21,FALSE),IF($A$4="PL",VLOOKUP(B1182,lingue!$A$1:$W$2465,23,FALSE),IF($A$4="D",VLOOKUP(B1182,lingue!$A$1:$W$2465,17,FALSE),IF($A$4="F",VLOOKUP(B1182,lingue!$A$1:$W$2465,19,FALSE)))))))</f>
        <v>CARRELLO E MENSOLE ZINCATI - BASE CON RUOTE FORNITA MONTATA</v>
      </c>
      <c r="F1182" s="28"/>
      <c r="G1182" s="8"/>
      <c r="J1182" s="25">
        <v>1</v>
      </c>
      <c r="K1182" s="26"/>
      <c r="L1182" s="27">
        <v>425.3</v>
      </c>
      <c r="M1182" s="104"/>
    </row>
    <row r="1183" spans="1:13" ht="21.75" customHeight="1" x14ac:dyDescent="0.25">
      <c r="A1183" s="34" t="s">
        <v>954</v>
      </c>
      <c r="B1183" s="22" t="s">
        <v>1174</v>
      </c>
      <c r="D1183" s="8" t="str">
        <f>IF($A$4="I",VLOOKUP(B1183,lingue!$A$1:$W$2465,12,FALSE),IF($A$4="GB",VLOOKUP(B1183,lingue!$A$1:$W$2465,14,FALSE),IF($A$4="E",VLOOKUP(B1183,lingue!$A$1:$W$2465,20,FALSE),IF($A$4="PL",VLOOKUP(B1183,lingue!$A$1:$W$2465,22,FALSE),IF($A$4="D",VLOOKUP(B1183,lingue!$A$1:$W$2465,16,FALSE),IF($A$4="F",VLOOKUP(B1183,lingue!$A$1:$W$2465,18,FALSE)))))))</f>
        <v>CARRELLO FOX CON 2 MENSOLE INCLINABILI PROF. 600 MM + 4 NEXIT NX6412A5101 GRIGIO SCURO - DIM. MM L=1023 P=613 A=1430</v>
      </c>
      <c r="E1183" s="23" t="str">
        <f>IF($A$4="I",VLOOKUP(B1183,lingue!$A$1:$W$2465,13,FALSE),IF($A$4="GB",VLOOKUP(B1183,lingue!$A$1:$W$2465,15,FALSE),IF($A$4="E",VLOOKUP(B1183,lingue!$A$1:$W$2465,21,FALSE),IF($A$4="PL",VLOOKUP(B1183,lingue!$A$1:$W$2465,23,FALSE),IF($A$4="D",VLOOKUP(B1183,lingue!$A$1:$W$2465,17,FALSE),IF($A$4="F",VLOOKUP(B1183,lingue!$A$1:$W$2465,19,FALSE)))))))</f>
        <v>CARRELLO E MENSOLE ZINCATI - BASE CON RUOTE FORNITA MONTATA</v>
      </c>
      <c r="F1183" s="28"/>
      <c r="G1183" s="8"/>
      <c r="J1183" s="25">
        <v>1</v>
      </c>
      <c r="K1183" s="26"/>
      <c r="L1183" s="27">
        <v>428.54</v>
      </c>
      <c r="M1183" s="104"/>
    </row>
    <row r="1184" spans="1:13" ht="21.75" customHeight="1" x14ac:dyDescent="0.25">
      <c r="A1184" s="34" t="s">
        <v>954</v>
      </c>
      <c r="B1184" s="22" t="s">
        <v>1175</v>
      </c>
      <c r="D1184" s="8" t="str">
        <f>IF($A$4="I",VLOOKUP(B1184,lingue!$A$1:$W$2465,12,FALSE),IF($A$4="GB",VLOOKUP(B1184,lingue!$A$1:$W$2465,14,FALSE),IF($A$4="E",VLOOKUP(B1184,lingue!$A$1:$W$2465,20,FALSE),IF($A$4="PL",VLOOKUP(B1184,lingue!$A$1:$W$2465,22,FALSE),IF($A$4="D",VLOOKUP(B1184,lingue!$A$1:$W$2465,16,FALSE),IF($A$4="F",VLOOKUP(B1184,lingue!$A$1:$W$2465,18,FALSE)))))))</f>
        <v>CARRELLO FOX CON 2 MENSOLE INCLINABILI PROF. 600 MM + 4 NEXIT ECOGREEN NX6412A5401 GRIGIO SCURO - DIM. MM L=1023 P=613 A=1430</v>
      </c>
      <c r="E1184" s="23" t="str">
        <f>IF($A$4="I",VLOOKUP(B1184,lingue!$A$1:$W$2465,13,FALSE),IF($A$4="GB",VLOOKUP(B1184,lingue!$A$1:$W$2465,15,FALSE),IF($A$4="E",VLOOKUP(B1184,lingue!$A$1:$W$2465,21,FALSE),IF($A$4="PL",VLOOKUP(B1184,lingue!$A$1:$W$2465,23,FALSE),IF($A$4="D",VLOOKUP(B1184,lingue!$A$1:$W$2465,17,FALSE),IF($A$4="F",VLOOKUP(B1184,lingue!$A$1:$W$2465,19,FALSE)))))))</f>
        <v>CARRELLO E MENSOLE ZINCATI - BASE CON RUOTE FORNITA MONTATA</v>
      </c>
      <c r="F1184" s="28"/>
      <c r="G1184" s="8"/>
      <c r="J1184" s="25">
        <v>1</v>
      </c>
      <c r="K1184" s="26"/>
      <c r="L1184" s="27">
        <v>422.17</v>
      </c>
      <c r="M1184" s="104"/>
    </row>
    <row r="1185" spans="1:13" ht="21.75" customHeight="1" x14ac:dyDescent="0.25">
      <c r="A1185" s="34" t="s">
        <v>954</v>
      </c>
      <c r="B1185" s="22" t="s">
        <v>1176</v>
      </c>
      <c r="D1185" s="8" t="str">
        <f>IF($A$4="I",VLOOKUP(B1185,lingue!$A$1:$W$2465,12,FALSE),IF($A$4="GB",VLOOKUP(B1185,lingue!$A$1:$W$2465,14,FALSE),IF($A$4="E",VLOOKUP(B1185,lingue!$A$1:$W$2465,20,FALSE),IF($A$4="PL",VLOOKUP(B1185,lingue!$A$1:$W$2465,22,FALSE),IF($A$4="D",VLOOKUP(B1185,lingue!$A$1:$W$2465,16,FALSE),IF($A$4="F",VLOOKUP(B1185,lingue!$A$1:$W$2465,18,FALSE)))))))</f>
        <v>CARRELLO FOX CON 2 MENSOLE INCLINABILI PROF. 600 MM + 4 NEXIT NX6417B5101 GRIGIO SCURO - DIM. MM L=1023 P=613 A=1430</v>
      </c>
      <c r="E1185" s="23" t="str">
        <f>IF($A$4="I",VLOOKUP(B1185,lingue!$A$1:$W$2465,13,FALSE),IF($A$4="GB",VLOOKUP(B1185,lingue!$A$1:$W$2465,15,FALSE),IF($A$4="E",VLOOKUP(B1185,lingue!$A$1:$W$2465,21,FALSE),IF($A$4="PL",VLOOKUP(B1185,lingue!$A$1:$W$2465,23,FALSE),IF($A$4="D",VLOOKUP(B1185,lingue!$A$1:$W$2465,17,FALSE),IF($A$4="F",VLOOKUP(B1185,lingue!$A$1:$W$2465,19,FALSE)))))))</f>
        <v>CARRELLO E MENSOLE ZINCATI - BASE CON RUOTE FORNITA MONTATA</v>
      </c>
      <c r="F1185" s="28"/>
      <c r="G1185" s="8"/>
      <c r="J1185" s="25">
        <v>1</v>
      </c>
      <c r="K1185" s="26"/>
      <c r="L1185" s="27">
        <v>434.37</v>
      </c>
      <c r="M1185" s="104"/>
    </row>
    <row r="1186" spans="1:13" ht="21.75" customHeight="1" x14ac:dyDescent="0.25">
      <c r="A1186" s="34" t="s">
        <v>954</v>
      </c>
      <c r="B1186" s="22" t="s">
        <v>1177</v>
      </c>
      <c r="D1186" s="8" t="str">
        <f>IF($A$4="I",VLOOKUP(B1186,lingue!$A$1:$W$2465,12,FALSE),IF($A$4="GB",VLOOKUP(B1186,lingue!$A$1:$W$2465,14,FALSE),IF($A$4="E",VLOOKUP(B1186,lingue!$A$1:$W$2465,20,FALSE),IF($A$4="PL",VLOOKUP(B1186,lingue!$A$1:$W$2465,22,FALSE),IF($A$4="D",VLOOKUP(B1186,lingue!$A$1:$W$2465,16,FALSE),IF($A$4="F",VLOOKUP(B1186,lingue!$A$1:$W$2465,18,FALSE)))))))</f>
        <v>CARRELLO FOX CON 2 MENSOLE INCLINABILI PROF. 600 MM + 4 NEXIT ECOGREEN NX6417B5401 GRIGIO SCURO - DIM. MM L=1023 P=613 A=1430</v>
      </c>
      <c r="E1186" s="23" t="str">
        <f>IF($A$4="I",VLOOKUP(B1186,lingue!$A$1:$W$2465,13,FALSE),IF($A$4="GB",VLOOKUP(B1186,lingue!$A$1:$W$2465,15,FALSE),IF($A$4="E",VLOOKUP(B1186,lingue!$A$1:$W$2465,21,FALSE),IF($A$4="PL",VLOOKUP(B1186,lingue!$A$1:$W$2465,23,FALSE),IF($A$4="D",VLOOKUP(B1186,lingue!$A$1:$W$2465,17,FALSE),IF($A$4="F",VLOOKUP(B1186,lingue!$A$1:$W$2465,19,FALSE)))))))</f>
        <v>CARRELLO E MENSOLE ZINCATI - BASE CON RUOTE FORNITA MONTATA</v>
      </c>
      <c r="F1186" s="28"/>
      <c r="G1186" s="8"/>
      <c r="J1186" s="25">
        <v>1</v>
      </c>
      <c r="K1186" s="26"/>
      <c r="L1186" s="27">
        <v>427.19</v>
      </c>
      <c r="M1186" s="104"/>
    </row>
    <row r="1187" spans="1:13" ht="21.75" customHeight="1" x14ac:dyDescent="0.25">
      <c r="A1187" s="34" t="s">
        <v>954</v>
      </c>
      <c r="B1187" s="22" t="s">
        <v>1178</v>
      </c>
      <c r="D1187" s="8" t="str">
        <f>IF($A$4="I",VLOOKUP(B1187,lingue!$A$1:$W$2465,12,FALSE),IF($A$4="GB",VLOOKUP(B1187,lingue!$A$1:$W$2465,14,FALSE),IF($A$4="E",VLOOKUP(B1187,lingue!$A$1:$W$2465,20,FALSE),IF($A$4="PL",VLOOKUP(B1187,lingue!$A$1:$W$2465,22,FALSE),IF($A$4="D",VLOOKUP(B1187,lingue!$A$1:$W$2465,16,FALSE),IF($A$4="F",VLOOKUP(B1187,lingue!$A$1:$W$2465,18,FALSE)))))))</f>
        <v>CARRELLO FOX CON 2 MENSOLE INCLINABILI PROF. 600 MM + 4 NEXIT NX6422B5101 GRIGIO SCURO - DIM. MM L=1023 P=613 A=1430</v>
      </c>
      <c r="E1187" s="23" t="str">
        <f>IF($A$4="I",VLOOKUP(B1187,lingue!$A$1:$W$2465,13,FALSE),IF($A$4="GB",VLOOKUP(B1187,lingue!$A$1:$W$2465,15,FALSE),IF($A$4="E",VLOOKUP(B1187,lingue!$A$1:$W$2465,21,FALSE),IF($A$4="PL",VLOOKUP(B1187,lingue!$A$1:$W$2465,23,FALSE),IF($A$4="D",VLOOKUP(B1187,lingue!$A$1:$W$2465,17,FALSE),IF($A$4="F",VLOOKUP(B1187,lingue!$A$1:$W$2465,19,FALSE)))))))</f>
        <v>CARRELLO E MENSOLE ZINCATI - BASE CON RUOTE FORNITA MONTATA</v>
      </c>
      <c r="F1187" s="28"/>
      <c r="G1187" s="8"/>
      <c r="J1187" s="25">
        <v>1</v>
      </c>
      <c r="K1187" s="26"/>
      <c r="L1187" s="27">
        <v>449.26</v>
      </c>
      <c r="M1187" s="104"/>
    </row>
    <row r="1188" spans="1:13" ht="21.75" customHeight="1" x14ac:dyDescent="0.25">
      <c r="A1188" s="34" t="s">
        <v>954</v>
      </c>
      <c r="B1188" s="22" t="s">
        <v>1179</v>
      </c>
      <c r="D1188" s="8" t="str">
        <f>IF($A$4="I",VLOOKUP(B1188,lingue!$A$1:$W$2465,12,FALSE),IF($A$4="GB",VLOOKUP(B1188,lingue!$A$1:$W$2465,14,FALSE),IF($A$4="E",VLOOKUP(B1188,lingue!$A$1:$W$2465,20,FALSE),IF($A$4="PL",VLOOKUP(B1188,lingue!$A$1:$W$2465,22,FALSE),IF($A$4="D",VLOOKUP(B1188,lingue!$A$1:$W$2465,16,FALSE),IF($A$4="F",VLOOKUP(B1188,lingue!$A$1:$W$2465,18,FALSE)))))))</f>
        <v>CARRELLO FOX CON 2 MENSOLE INCLINABILI PROF. 600 MM + 4 NEXIT ECOGREEN NX6422B5401 GRIGIO SCURO - DIM. MM L=1023 P=613 A=1430</v>
      </c>
      <c r="E1188" s="23" t="str">
        <f>IF($A$4="I",VLOOKUP(B1188,lingue!$A$1:$W$2465,13,FALSE),IF($A$4="GB",VLOOKUP(B1188,lingue!$A$1:$W$2465,15,FALSE),IF($A$4="E",VLOOKUP(B1188,lingue!$A$1:$W$2465,21,FALSE),IF($A$4="PL",VLOOKUP(B1188,lingue!$A$1:$W$2465,23,FALSE),IF($A$4="D",VLOOKUP(B1188,lingue!$A$1:$W$2465,17,FALSE),IF($A$4="F",VLOOKUP(B1188,lingue!$A$1:$W$2465,19,FALSE)))))))</f>
        <v>CARRELLO E MENSOLE ZINCATI - BASE CON RUOTE FORNITA MONTATA</v>
      </c>
      <c r="F1188" s="28"/>
      <c r="G1188" s="8"/>
      <c r="J1188" s="25">
        <v>1</v>
      </c>
      <c r="K1188" s="26"/>
      <c r="L1188" s="27">
        <v>439.82000000000005</v>
      </c>
      <c r="M1188" s="104"/>
    </row>
    <row r="1189" spans="1:13" ht="21.75" customHeight="1" x14ac:dyDescent="0.25">
      <c r="A1189" s="34" t="s">
        <v>954</v>
      </c>
      <c r="B1189" s="22" t="s">
        <v>1180</v>
      </c>
      <c r="D1189" s="8" t="str">
        <f>IF($A$4="I",VLOOKUP(B1189,lingue!$A$1:$W$2465,12,FALSE),IF($A$4="GB",VLOOKUP(B1189,lingue!$A$1:$W$2465,14,FALSE),IF($A$4="E",VLOOKUP(B1189,lingue!$A$1:$W$2465,20,FALSE),IF($A$4="PL",VLOOKUP(B1189,lingue!$A$1:$W$2465,22,FALSE),IF($A$4="D",VLOOKUP(B1189,lingue!$A$1:$W$2465,16,FALSE),IF($A$4="F",VLOOKUP(B1189,lingue!$A$1:$W$2465,18,FALSE)))))))</f>
        <v xml:space="preserve">MENSOLA FOX INCLINABILE AGGIUNTIVA PROF. 220 MM + 3 NEXIT NX3212A5101 GRIGIO SCURO - DIM. MM L=955 P=220 </v>
      </c>
      <c r="E1189" s="23" t="str">
        <f>IF($A$4="I",VLOOKUP(B1189,lingue!$A$1:$W$2465,13,FALSE),IF($A$4="GB",VLOOKUP(B1189,lingue!$A$1:$W$2465,15,FALSE),IF($A$4="E",VLOOKUP(B1189,lingue!$A$1:$W$2465,21,FALSE),IF($A$4="PL",VLOOKUP(B1189,lingue!$A$1:$W$2465,23,FALSE),IF($A$4="D",VLOOKUP(B1189,lingue!$A$1:$W$2465,17,FALSE),IF($A$4="F",VLOOKUP(B1189,lingue!$A$1:$W$2465,19,FALSE)))))))</f>
        <v>MENSOLA ZINCATA - SMONTATA</v>
      </c>
      <c r="F1189" s="28"/>
      <c r="G1189" s="8"/>
      <c r="J1189" s="25">
        <v>1</v>
      </c>
      <c r="K1189" s="26"/>
      <c r="L1189" s="27">
        <v>56.64</v>
      </c>
      <c r="M1189" s="104"/>
    </row>
    <row r="1190" spans="1:13" ht="21.75" customHeight="1" x14ac:dyDescent="0.25">
      <c r="A1190" s="34" t="s">
        <v>954</v>
      </c>
      <c r="B1190" s="22" t="s">
        <v>1181</v>
      </c>
      <c r="D1190" s="8" t="str">
        <f>IF($A$4="I",VLOOKUP(B1190,lingue!$A$1:$W$2465,12,FALSE),IF($A$4="GB",VLOOKUP(B1190,lingue!$A$1:$W$2465,14,FALSE),IF($A$4="E",VLOOKUP(B1190,lingue!$A$1:$W$2465,20,FALSE),IF($A$4="PL",VLOOKUP(B1190,lingue!$A$1:$W$2465,22,FALSE),IF($A$4="D",VLOOKUP(B1190,lingue!$A$1:$W$2465,16,FALSE),IF($A$4="F",VLOOKUP(B1190,lingue!$A$1:$W$2465,18,FALSE)))))))</f>
        <v xml:space="preserve">MENSOLA FOX INCLINABILE AGGIUNTIVA PROF. 220 MM + 3 NEXIT ECOGREEN NX3212A5401 GRIGIO SCURO - DIM. MM L=955 P=220 </v>
      </c>
      <c r="E1190" s="23" t="str">
        <f>IF($A$4="I",VLOOKUP(B1190,lingue!$A$1:$W$2465,13,FALSE),IF($A$4="GB",VLOOKUP(B1190,lingue!$A$1:$W$2465,15,FALSE),IF($A$4="E",VLOOKUP(B1190,lingue!$A$1:$W$2465,21,FALSE),IF($A$4="PL",VLOOKUP(B1190,lingue!$A$1:$W$2465,23,FALSE),IF($A$4="D",VLOOKUP(B1190,lingue!$A$1:$W$2465,17,FALSE),IF($A$4="F",VLOOKUP(B1190,lingue!$A$1:$W$2465,19,FALSE)))))))</f>
        <v>MENSOLA ZINCATA - SMONTATA</v>
      </c>
      <c r="F1190" s="28"/>
      <c r="G1190" s="8"/>
      <c r="J1190" s="25">
        <v>1</v>
      </c>
      <c r="K1190" s="26"/>
      <c r="L1190" s="27">
        <v>54.44</v>
      </c>
      <c r="M1190" s="104"/>
    </row>
    <row r="1191" spans="1:13" ht="21.75" customHeight="1" x14ac:dyDescent="0.25">
      <c r="A1191" s="34" t="s">
        <v>954</v>
      </c>
      <c r="B1191" s="22" t="s">
        <v>1182</v>
      </c>
      <c r="D1191" s="8" t="str">
        <f>IF($A$4="I",VLOOKUP(B1191,lingue!$A$1:$W$2465,12,FALSE),IF($A$4="GB",VLOOKUP(B1191,lingue!$A$1:$W$2465,14,FALSE),IF($A$4="E",VLOOKUP(B1191,lingue!$A$1:$W$2465,20,FALSE),IF($A$4="PL",VLOOKUP(B1191,lingue!$A$1:$W$2465,22,FALSE),IF($A$4="D",VLOOKUP(B1191,lingue!$A$1:$W$2465,16,FALSE),IF($A$4="F",VLOOKUP(B1191,lingue!$A$1:$W$2465,18,FALSE)))))))</f>
        <v xml:space="preserve">MENSOLA FOX INCLINABILE AGGIUNTIVA PROF. 220 MM + 3 NEXIT NX3217A5101 GRIGIO SCURO - DIM. MM L=955 P=220 </v>
      </c>
      <c r="E1191" s="23" t="str">
        <f>IF($A$4="I",VLOOKUP(B1191,lingue!$A$1:$W$2465,13,FALSE),IF($A$4="GB",VLOOKUP(B1191,lingue!$A$1:$W$2465,15,FALSE),IF($A$4="E",VLOOKUP(B1191,lingue!$A$1:$W$2465,21,FALSE),IF($A$4="PL",VLOOKUP(B1191,lingue!$A$1:$W$2465,23,FALSE),IF($A$4="D",VLOOKUP(B1191,lingue!$A$1:$W$2465,17,FALSE),IF($A$4="F",VLOOKUP(B1191,lingue!$A$1:$W$2465,19,FALSE)))))))</f>
        <v>MENSOLA ZINCATA - SMONTATA</v>
      </c>
      <c r="F1191" s="28"/>
      <c r="G1191" s="8"/>
      <c r="J1191" s="25">
        <v>1</v>
      </c>
      <c r="K1191" s="26"/>
      <c r="L1191" s="27">
        <v>58.73</v>
      </c>
      <c r="M1191" s="104"/>
    </row>
    <row r="1192" spans="1:13" ht="21.75" customHeight="1" x14ac:dyDescent="0.25">
      <c r="A1192" s="34" t="s">
        <v>954</v>
      </c>
      <c r="B1192" s="22" t="s">
        <v>1183</v>
      </c>
      <c r="D1192" s="8" t="str">
        <f>IF($A$4="I",VLOOKUP(B1192,lingue!$A$1:$W$2465,12,FALSE),IF($A$4="GB",VLOOKUP(B1192,lingue!$A$1:$W$2465,14,FALSE),IF($A$4="E",VLOOKUP(B1192,lingue!$A$1:$W$2465,20,FALSE),IF($A$4="PL",VLOOKUP(B1192,lingue!$A$1:$W$2465,22,FALSE),IF($A$4="D",VLOOKUP(B1192,lingue!$A$1:$W$2465,16,FALSE),IF($A$4="F",VLOOKUP(B1192,lingue!$A$1:$W$2465,18,FALSE)))))))</f>
        <v xml:space="preserve">MENSOLA FOX INCLINABILE AGGIUNTIVA PROF. 220 MM + 3 NEXIT ECOGREEN NX3217A5401 GRIGIO SCURO - DIM. MM L=955 P=220 </v>
      </c>
      <c r="E1192" s="23" t="str">
        <f>IF($A$4="I",VLOOKUP(B1192,lingue!$A$1:$W$2465,13,FALSE),IF($A$4="GB",VLOOKUP(B1192,lingue!$A$1:$W$2465,15,FALSE),IF($A$4="E",VLOOKUP(B1192,lingue!$A$1:$W$2465,21,FALSE),IF($A$4="PL",VLOOKUP(B1192,lingue!$A$1:$W$2465,23,FALSE),IF($A$4="D",VLOOKUP(B1192,lingue!$A$1:$W$2465,17,FALSE),IF($A$4="F",VLOOKUP(B1192,lingue!$A$1:$W$2465,19,FALSE)))))))</f>
        <v>MENSOLA ZINCATA - SMONTATA</v>
      </c>
      <c r="F1192" s="28"/>
      <c r="G1192" s="8"/>
      <c r="J1192" s="25">
        <v>1</v>
      </c>
      <c r="K1192" s="26"/>
      <c r="L1192" s="27">
        <v>56.239999999999995</v>
      </c>
      <c r="M1192" s="104"/>
    </row>
    <row r="1193" spans="1:13" ht="21.75" customHeight="1" x14ac:dyDescent="0.25">
      <c r="A1193" s="34" t="s">
        <v>954</v>
      </c>
      <c r="B1193" s="22" t="s">
        <v>1184</v>
      </c>
      <c r="D1193" s="8" t="str">
        <f>IF($A$4="I",VLOOKUP(B1193,lingue!$A$1:$W$2465,12,FALSE),IF($A$4="GB",VLOOKUP(B1193,lingue!$A$1:$W$2465,14,FALSE),IF($A$4="E",VLOOKUP(B1193,lingue!$A$1:$W$2465,20,FALSE),IF($A$4="PL",VLOOKUP(B1193,lingue!$A$1:$W$2465,22,FALSE),IF($A$4="D",VLOOKUP(B1193,lingue!$A$1:$W$2465,16,FALSE),IF($A$4="F",VLOOKUP(B1193,lingue!$A$1:$W$2465,18,FALSE)))))))</f>
        <v xml:space="preserve">MENSOLA FOX INCLINABILE AGGIUNTIVA PROF. 320 MM + 4 NEXIT NX3212A5101 GRIGIO SCURO - DIM. MM L=955 P=320 </v>
      </c>
      <c r="E1193" s="23" t="str">
        <f>IF($A$4="I",VLOOKUP(B1193,lingue!$A$1:$W$2465,13,FALSE),IF($A$4="GB",VLOOKUP(B1193,lingue!$A$1:$W$2465,15,FALSE),IF($A$4="E",VLOOKUP(B1193,lingue!$A$1:$W$2465,21,FALSE),IF($A$4="PL",VLOOKUP(B1193,lingue!$A$1:$W$2465,23,FALSE),IF($A$4="D",VLOOKUP(B1193,lingue!$A$1:$W$2465,17,FALSE),IF($A$4="F",VLOOKUP(B1193,lingue!$A$1:$W$2465,19,FALSE)))))))</f>
        <v>MENSOLA ZINCATA - SMONTATA</v>
      </c>
      <c r="F1193" s="28"/>
      <c r="G1193" s="8"/>
      <c r="J1193" s="25">
        <v>1</v>
      </c>
      <c r="K1193" s="26"/>
      <c r="L1193" s="27">
        <v>66.81</v>
      </c>
      <c r="M1193" s="104"/>
    </row>
    <row r="1194" spans="1:13" ht="21.75" customHeight="1" x14ac:dyDescent="0.25">
      <c r="A1194" s="34" t="s">
        <v>954</v>
      </c>
      <c r="B1194" s="22" t="s">
        <v>1185</v>
      </c>
      <c r="D1194" s="8" t="str">
        <f>IF($A$4="I",VLOOKUP(B1194,lingue!$A$1:$W$2465,12,FALSE),IF($A$4="GB",VLOOKUP(B1194,lingue!$A$1:$W$2465,14,FALSE),IF($A$4="E",VLOOKUP(B1194,lingue!$A$1:$W$2465,20,FALSE),IF($A$4="PL",VLOOKUP(B1194,lingue!$A$1:$W$2465,22,FALSE),IF($A$4="D",VLOOKUP(B1194,lingue!$A$1:$W$2465,16,FALSE),IF($A$4="F",VLOOKUP(B1194,lingue!$A$1:$W$2465,18,FALSE)))))))</f>
        <v xml:space="preserve">MENSOLA FOX INCLINABILE AGGIUNTIVA PROF. 320 MM + 4 NEXIT ECOGREEN NX3212A5401 GRIGIO SCURO - DIM. MM L=955 P=320 </v>
      </c>
      <c r="E1194" s="23" t="str">
        <f>IF($A$4="I",VLOOKUP(B1194,lingue!$A$1:$W$2465,13,FALSE),IF($A$4="GB",VLOOKUP(B1194,lingue!$A$1:$W$2465,15,FALSE),IF($A$4="E",VLOOKUP(B1194,lingue!$A$1:$W$2465,21,FALSE),IF($A$4="PL",VLOOKUP(B1194,lingue!$A$1:$W$2465,23,FALSE),IF($A$4="D",VLOOKUP(B1194,lingue!$A$1:$W$2465,17,FALSE),IF($A$4="F",VLOOKUP(B1194,lingue!$A$1:$W$2465,19,FALSE)))))))</f>
        <v>MENSOLA ZINCATA - SMONTATA</v>
      </c>
      <c r="F1194" s="28"/>
      <c r="G1194" s="8"/>
      <c r="J1194" s="25">
        <v>1</v>
      </c>
      <c r="K1194" s="26"/>
      <c r="L1194" s="27">
        <v>63.879999999999995</v>
      </c>
      <c r="M1194" s="104"/>
    </row>
    <row r="1195" spans="1:13" ht="21.75" customHeight="1" x14ac:dyDescent="0.25">
      <c r="A1195" s="34" t="s">
        <v>954</v>
      </c>
      <c r="B1195" s="22" t="s">
        <v>1186</v>
      </c>
      <c r="D1195" s="8" t="str">
        <f>IF($A$4="I",VLOOKUP(B1195,lingue!$A$1:$W$2465,12,FALSE),IF($A$4="GB",VLOOKUP(B1195,lingue!$A$1:$W$2465,14,FALSE),IF($A$4="E",VLOOKUP(B1195,lingue!$A$1:$W$2465,20,FALSE),IF($A$4="PL",VLOOKUP(B1195,lingue!$A$1:$W$2465,22,FALSE),IF($A$4="D",VLOOKUP(B1195,lingue!$A$1:$W$2465,16,FALSE),IF($A$4="F",VLOOKUP(B1195,lingue!$A$1:$W$2465,18,FALSE)))))))</f>
        <v xml:space="preserve">MENSOLA FOX INCLINABILE AGGIUNTIVA PROF. 320 MM + 4 NEXIT NX3217A5101 GRIGIO SCURO - DIM. MM L=955 P=320 </v>
      </c>
      <c r="E1195" s="23" t="str">
        <f>IF($A$4="I",VLOOKUP(B1195,lingue!$A$1:$W$2465,13,FALSE),IF($A$4="GB",VLOOKUP(B1195,lingue!$A$1:$W$2465,15,FALSE),IF($A$4="E",VLOOKUP(B1195,lingue!$A$1:$W$2465,21,FALSE),IF($A$4="PL",VLOOKUP(B1195,lingue!$A$1:$W$2465,23,FALSE),IF($A$4="D",VLOOKUP(B1195,lingue!$A$1:$W$2465,17,FALSE),IF($A$4="F",VLOOKUP(B1195,lingue!$A$1:$W$2465,19,FALSE)))))))</f>
        <v>MENSOLA ZINCATA - SMONTATA</v>
      </c>
      <c r="F1195" s="28"/>
      <c r="G1195" s="8"/>
      <c r="J1195" s="25">
        <v>1</v>
      </c>
      <c r="K1195" s="26"/>
      <c r="L1195" s="27">
        <v>69.599999999999994</v>
      </c>
      <c r="M1195" s="104"/>
    </row>
    <row r="1196" spans="1:13" ht="21.75" customHeight="1" x14ac:dyDescent="0.25">
      <c r="A1196" s="34" t="s">
        <v>954</v>
      </c>
      <c r="B1196" s="22" t="s">
        <v>1187</v>
      </c>
      <c r="D1196" s="8" t="str">
        <f>IF($A$4="I",VLOOKUP(B1196,lingue!$A$1:$W$2465,12,FALSE),IF($A$4="GB",VLOOKUP(B1196,lingue!$A$1:$W$2465,14,FALSE),IF($A$4="E",VLOOKUP(B1196,lingue!$A$1:$W$2465,20,FALSE),IF($A$4="PL",VLOOKUP(B1196,lingue!$A$1:$W$2465,22,FALSE),IF($A$4="D",VLOOKUP(B1196,lingue!$A$1:$W$2465,16,FALSE),IF($A$4="F",VLOOKUP(B1196,lingue!$A$1:$W$2465,18,FALSE)))))))</f>
        <v xml:space="preserve">MENSOLA FOX INCLINABILE AGGIUNTIVA PROF. 320 MM + 4 NEXIT ECOGREEN NX3217A5401 GRIGIO SCURO - DIM. MM L=955 P=320 </v>
      </c>
      <c r="E1196" s="23" t="str">
        <f>IF($A$4="I",VLOOKUP(B1196,lingue!$A$1:$W$2465,13,FALSE),IF($A$4="GB",VLOOKUP(B1196,lingue!$A$1:$W$2465,15,FALSE),IF($A$4="E",VLOOKUP(B1196,lingue!$A$1:$W$2465,21,FALSE),IF($A$4="PL",VLOOKUP(B1196,lingue!$A$1:$W$2465,23,FALSE),IF($A$4="D",VLOOKUP(B1196,lingue!$A$1:$W$2465,17,FALSE),IF($A$4="F",VLOOKUP(B1196,lingue!$A$1:$W$2465,19,FALSE)))))))</f>
        <v>MENSOLA ZINCATA - SMONTATA</v>
      </c>
      <c r="F1196" s="28"/>
      <c r="G1196" s="8"/>
      <c r="J1196" s="25">
        <v>1</v>
      </c>
      <c r="K1196" s="26"/>
      <c r="L1196" s="27">
        <v>66.27</v>
      </c>
      <c r="M1196" s="104"/>
    </row>
    <row r="1197" spans="1:13" ht="21.75" customHeight="1" x14ac:dyDescent="0.25">
      <c r="A1197" s="34" t="s">
        <v>954</v>
      </c>
      <c r="B1197" s="22" t="s">
        <v>1188</v>
      </c>
      <c r="D1197" s="8" t="str">
        <f>IF($A$4="I",VLOOKUP(B1197,lingue!$A$1:$W$2465,12,FALSE),IF($A$4="GB",VLOOKUP(B1197,lingue!$A$1:$W$2465,14,FALSE),IF($A$4="E",VLOOKUP(B1197,lingue!$A$1:$W$2465,20,FALSE),IF($A$4="PL",VLOOKUP(B1197,lingue!$A$1:$W$2465,22,FALSE),IF($A$4="D",VLOOKUP(B1197,lingue!$A$1:$W$2465,16,FALSE),IF($A$4="F",VLOOKUP(B1197,lingue!$A$1:$W$2465,18,FALSE)))))))</f>
        <v xml:space="preserve">MENSOLA FOX INCLINABILE AGGIUNTIVA PROF. 320 MM + 2 NEXIT NX4312A5101 GRIGIO SCURO - DIM. MM L=955 P=320 </v>
      </c>
      <c r="E1197" s="23" t="str">
        <f>IF($A$4="I",VLOOKUP(B1197,lingue!$A$1:$W$2465,13,FALSE),IF($A$4="GB",VLOOKUP(B1197,lingue!$A$1:$W$2465,15,FALSE),IF($A$4="E",VLOOKUP(B1197,lingue!$A$1:$W$2465,21,FALSE),IF($A$4="PL",VLOOKUP(B1197,lingue!$A$1:$W$2465,23,FALSE),IF($A$4="D",VLOOKUP(B1197,lingue!$A$1:$W$2465,17,FALSE),IF($A$4="F",VLOOKUP(B1197,lingue!$A$1:$W$2465,19,FALSE)))))))</f>
        <v>MENSOLA ZINCATA - SMONTATA</v>
      </c>
      <c r="F1197" s="28"/>
      <c r="G1197" s="8"/>
      <c r="J1197" s="25">
        <v>1</v>
      </c>
      <c r="K1197" s="26"/>
      <c r="L1197" s="27">
        <v>62.29</v>
      </c>
      <c r="M1197" s="104"/>
    </row>
    <row r="1198" spans="1:13" ht="21.75" customHeight="1" x14ac:dyDescent="0.25">
      <c r="A1198" s="34" t="s">
        <v>954</v>
      </c>
      <c r="B1198" s="22" t="s">
        <v>1189</v>
      </c>
      <c r="D1198" s="8" t="str">
        <f>IF($A$4="I",VLOOKUP(B1198,lingue!$A$1:$W$2465,12,FALSE),IF($A$4="GB",VLOOKUP(B1198,lingue!$A$1:$W$2465,14,FALSE),IF($A$4="E",VLOOKUP(B1198,lingue!$A$1:$W$2465,20,FALSE),IF($A$4="PL",VLOOKUP(B1198,lingue!$A$1:$W$2465,22,FALSE),IF($A$4="D",VLOOKUP(B1198,lingue!$A$1:$W$2465,16,FALSE),IF($A$4="F",VLOOKUP(B1198,lingue!$A$1:$W$2465,18,FALSE)))))))</f>
        <v xml:space="preserve">MENSOLA FOX INCLINABILE AGGIUNTIVA PROF. 320 MM + 2 NEXIT ECOGREEN NX4312A5401 GRIGIO SCURO - DIM. MM L=955 P=320 </v>
      </c>
      <c r="E1198" s="23" t="str">
        <f>IF($A$4="I",VLOOKUP(B1198,lingue!$A$1:$W$2465,13,FALSE),IF($A$4="GB",VLOOKUP(B1198,lingue!$A$1:$W$2465,15,FALSE),IF($A$4="E",VLOOKUP(B1198,lingue!$A$1:$W$2465,21,FALSE),IF($A$4="PL",VLOOKUP(B1198,lingue!$A$1:$W$2465,23,FALSE),IF($A$4="D",VLOOKUP(B1198,lingue!$A$1:$W$2465,17,FALSE),IF($A$4="F",VLOOKUP(B1198,lingue!$A$1:$W$2465,19,FALSE)))))))</f>
        <v>MENSOLA ZINCATA - SMONTATA</v>
      </c>
      <c r="F1198" s="28"/>
      <c r="G1198" s="8"/>
      <c r="J1198" s="25">
        <v>1</v>
      </c>
      <c r="K1198" s="26"/>
      <c r="L1198" s="27">
        <v>60.05</v>
      </c>
      <c r="M1198" s="104"/>
    </row>
    <row r="1199" spans="1:13" ht="21.75" customHeight="1" x14ac:dyDescent="0.25">
      <c r="A1199" s="34" t="s">
        <v>954</v>
      </c>
      <c r="B1199" s="22" t="s">
        <v>1190</v>
      </c>
      <c r="D1199" s="8" t="str">
        <f>IF($A$4="I",VLOOKUP(B1199,lingue!$A$1:$W$2465,12,FALSE),IF($A$4="GB",VLOOKUP(B1199,lingue!$A$1:$W$2465,14,FALSE),IF($A$4="E",VLOOKUP(B1199,lingue!$A$1:$W$2465,20,FALSE),IF($A$4="PL",VLOOKUP(B1199,lingue!$A$1:$W$2465,22,FALSE),IF($A$4="D",VLOOKUP(B1199,lingue!$A$1:$W$2465,16,FALSE),IF($A$4="F",VLOOKUP(B1199,lingue!$A$1:$W$2465,18,FALSE)))))))</f>
        <v xml:space="preserve">MENSOLA FOX INCLINABILE AGGIUNTIVA PROF. 320 MM + 2 NEXIT NX4317B5101 GRIGIO SCURO - DIM. MM L=955 P=320 </v>
      </c>
      <c r="E1199" s="23" t="str">
        <f>IF($A$4="I",VLOOKUP(B1199,lingue!$A$1:$W$2465,13,FALSE),IF($A$4="GB",VLOOKUP(B1199,lingue!$A$1:$W$2465,15,FALSE),IF($A$4="E",VLOOKUP(B1199,lingue!$A$1:$W$2465,21,FALSE),IF($A$4="PL",VLOOKUP(B1199,lingue!$A$1:$W$2465,23,FALSE),IF($A$4="D",VLOOKUP(B1199,lingue!$A$1:$W$2465,17,FALSE),IF($A$4="F",VLOOKUP(B1199,lingue!$A$1:$W$2465,19,FALSE)))))))</f>
        <v>MENSOLA ZINCATA - SMONTATA</v>
      </c>
      <c r="F1199" s="28"/>
      <c r="G1199" s="8"/>
      <c r="J1199" s="25">
        <v>1</v>
      </c>
      <c r="K1199" s="26"/>
      <c r="L1199" s="27">
        <v>64.97999999999999</v>
      </c>
      <c r="M1199" s="104"/>
    </row>
    <row r="1200" spans="1:13" ht="21.75" customHeight="1" x14ac:dyDescent="0.25">
      <c r="A1200" s="34" t="s">
        <v>954</v>
      </c>
      <c r="B1200" s="22" t="s">
        <v>1191</v>
      </c>
      <c r="D1200" s="8" t="str">
        <f>IF($A$4="I",VLOOKUP(B1200,lingue!$A$1:$W$2465,12,FALSE),IF($A$4="GB",VLOOKUP(B1200,lingue!$A$1:$W$2465,14,FALSE),IF($A$4="E",VLOOKUP(B1200,lingue!$A$1:$W$2465,20,FALSE),IF($A$4="PL",VLOOKUP(B1200,lingue!$A$1:$W$2465,22,FALSE),IF($A$4="D",VLOOKUP(B1200,lingue!$A$1:$W$2465,16,FALSE),IF($A$4="F",VLOOKUP(B1200,lingue!$A$1:$W$2465,18,FALSE)))))))</f>
        <v xml:space="preserve">MENSOLA FOX INCLINABILE AGGIUNTIVA PROF. 320 MM + 2 NEXIT ECOGREEN NX4317B5401 GRIGIO SCURO - DIM. MM L=955 P=320 </v>
      </c>
      <c r="E1200" s="23" t="str">
        <f>IF($A$4="I",VLOOKUP(B1200,lingue!$A$1:$W$2465,13,FALSE),IF($A$4="GB",VLOOKUP(B1200,lingue!$A$1:$W$2465,15,FALSE),IF($A$4="E",VLOOKUP(B1200,lingue!$A$1:$W$2465,21,FALSE),IF($A$4="PL",VLOOKUP(B1200,lingue!$A$1:$W$2465,23,FALSE),IF($A$4="D",VLOOKUP(B1200,lingue!$A$1:$W$2465,17,FALSE),IF($A$4="F",VLOOKUP(B1200,lingue!$A$1:$W$2465,19,FALSE)))))))</f>
        <v>MENSOLA ZINCATA - SMONTATA</v>
      </c>
      <c r="F1200" s="28"/>
      <c r="G1200" s="8"/>
      <c r="J1200" s="25">
        <v>1</v>
      </c>
      <c r="K1200" s="26"/>
      <c r="L1200" s="27">
        <v>62.339999999999996</v>
      </c>
      <c r="M1200" s="104"/>
    </row>
    <row r="1201" spans="1:13" ht="21.75" customHeight="1" x14ac:dyDescent="0.25">
      <c r="A1201" s="34" t="s">
        <v>954</v>
      </c>
      <c r="B1201" s="22" t="s">
        <v>1192</v>
      </c>
      <c r="D1201" s="8" t="str">
        <f>IF($A$4="I",VLOOKUP(B1201,lingue!$A$1:$W$2465,12,FALSE),IF($A$4="GB",VLOOKUP(B1201,lingue!$A$1:$W$2465,14,FALSE),IF($A$4="E",VLOOKUP(B1201,lingue!$A$1:$W$2465,20,FALSE),IF($A$4="PL",VLOOKUP(B1201,lingue!$A$1:$W$2465,22,FALSE),IF($A$4="D",VLOOKUP(B1201,lingue!$A$1:$W$2465,16,FALSE),IF($A$4="F",VLOOKUP(B1201,lingue!$A$1:$W$2465,18,FALSE)))))))</f>
        <v xml:space="preserve">MENSOLA FOX INCLINABILE AGGIUNTIVA PROF. 320 MM + 2 NEXIT NX4322B5101 GRIGIO SCURO - DIM. MM L=955 P=320 </v>
      </c>
      <c r="E1201" s="23" t="str">
        <f>IF($A$4="I",VLOOKUP(B1201,lingue!$A$1:$W$2465,13,FALSE),IF($A$4="GB",VLOOKUP(B1201,lingue!$A$1:$W$2465,15,FALSE),IF($A$4="E",VLOOKUP(B1201,lingue!$A$1:$W$2465,21,FALSE),IF($A$4="PL",VLOOKUP(B1201,lingue!$A$1:$W$2465,23,FALSE),IF($A$4="D",VLOOKUP(B1201,lingue!$A$1:$W$2465,17,FALSE),IF($A$4="F",VLOOKUP(B1201,lingue!$A$1:$W$2465,19,FALSE)))))))</f>
        <v>MENSOLA ZINCATA - SMONTATA</v>
      </c>
      <c r="F1201" s="28"/>
      <c r="G1201" s="8"/>
      <c r="J1201" s="25">
        <v>1</v>
      </c>
      <c r="K1201" s="26"/>
      <c r="L1201" s="27">
        <v>67</v>
      </c>
      <c r="M1201" s="104"/>
    </row>
    <row r="1202" spans="1:13" ht="21.75" customHeight="1" x14ac:dyDescent="0.25">
      <c r="A1202" s="34" t="s">
        <v>954</v>
      </c>
      <c r="B1202" s="22" t="s">
        <v>1193</v>
      </c>
      <c r="D1202" s="8" t="str">
        <f>IF($A$4="I",VLOOKUP(B1202,lingue!$A$1:$W$2465,12,FALSE),IF($A$4="GB",VLOOKUP(B1202,lingue!$A$1:$W$2465,14,FALSE),IF($A$4="E",VLOOKUP(B1202,lingue!$A$1:$W$2465,20,FALSE),IF($A$4="PL",VLOOKUP(B1202,lingue!$A$1:$W$2465,22,FALSE),IF($A$4="D",VLOOKUP(B1202,lingue!$A$1:$W$2465,16,FALSE),IF($A$4="F",VLOOKUP(B1202,lingue!$A$1:$W$2465,18,FALSE)))))))</f>
        <v xml:space="preserve">MENSOLA FOX INCLINABILE AGGIUNTIVA PROF. 320 MM + 2 NEXIT ECOGREEN NX4322B5401 GRIGIO SCURO - DIM. MM L=955 P=320 </v>
      </c>
      <c r="E1202" s="23" t="str">
        <f>IF($A$4="I",VLOOKUP(B1202,lingue!$A$1:$W$2465,13,FALSE),IF($A$4="GB",VLOOKUP(B1202,lingue!$A$1:$W$2465,15,FALSE),IF($A$4="E",VLOOKUP(B1202,lingue!$A$1:$W$2465,21,FALSE),IF($A$4="PL",VLOOKUP(B1202,lingue!$A$1:$W$2465,23,FALSE),IF($A$4="D",VLOOKUP(B1202,lingue!$A$1:$W$2465,17,FALSE),IF($A$4="F",VLOOKUP(B1202,lingue!$A$1:$W$2465,19,FALSE)))))))</f>
        <v>MENSOLA ZINCATA - SMONTATA</v>
      </c>
      <c r="F1202" s="28"/>
      <c r="G1202" s="8"/>
      <c r="J1202" s="25">
        <v>1</v>
      </c>
      <c r="K1202" s="26"/>
      <c r="L1202" s="27">
        <v>64.05</v>
      </c>
      <c r="M1202" s="104"/>
    </row>
    <row r="1203" spans="1:13" ht="21.75" customHeight="1" x14ac:dyDescent="0.25">
      <c r="A1203" s="34" t="s">
        <v>954</v>
      </c>
      <c r="B1203" s="22" t="s">
        <v>1194</v>
      </c>
      <c r="D1203" s="8" t="str">
        <f>IF($A$4="I",VLOOKUP(B1203,lingue!$A$1:$W$2465,12,FALSE),IF($A$4="GB",VLOOKUP(B1203,lingue!$A$1:$W$2465,14,FALSE),IF($A$4="E",VLOOKUP(B1203,lingue!$A$1:$W$2465,20,FALSE),IF($A$4="PL",VLOOKUP(B1203,lingue!$A$1:$W$2465,22,FALSE),IF($A$4="D",VLOOKUP(B1203,lingue!$A$1:$W$2465,16,FALSE),IF($A$4="F",VLOOKUP(B1203,lingue!$A$1:$W$2465,18,FALSE)))))))</f>
        <v xml:space="preserve">MENSOLA FOX INCLINABILE AGGIUNTIVA PROF. 420 MM + 3 NEXIT NX4312A5101 GRIGIO SCURO - DIM. MM L=955 P=420 </v>
      </c>
      <c r="E1203" s="23" t="str">
        <f>IF($A$4="I",VLOOKUP(B1203,lingue!$A$1:$W$2465,13,FALSE),IF($A$4="GB",VLOOKUP(B1203,lingue!$A$1:$W$2465,15,FALSE),IF($A$4="E",VLOOKUP(B1203,lingue!$A$1:$W$2465,21,FALSE),IF($A$4="PL",VLOOKUP(B1203,lingue!$A$1:$W$2465,23,FALSE),IF($A$4="D",VLOOKUP(B1203,lingue!$A$1:$W$2465,17,FALSE),IF($A$4="F",VLOOKUP(B1203,lingue!$A$1:$W$2465,19,FALSE)))))))</f>
        <v>MENSOLA ZINCATA - SMONTATA</v>
      </c>
      <c r="F1203" s="28"/>
      <c r="G1203" s="8"/>
      <c r="J1203" s="25">
        <v>1</v>
      </c>
      <c r="K1203" s="26"/>
      <c r="L1203" s="27">
        <v>67.569999999999993</v>
      </c>
      <c r="M1203" s="104"/>
    </row>
    <row r="1204" spans="1:13" ht="21.75" customHeight="1" x14ac:dyDescent="0.25">
      <c r="A1204" s="34" t="s">
        <v>954</v>
      </c>
      <c r="B1204" s="22" t="s">
        <v>1195</v>
      </c>
      <c r="D1204" s="8" t="str">
        <f>IF($A$4="I",VLOOKUP(B1204,lingue!$A$1:$W$2465,12,FALSE),IF($A$4="GB",VLOOKUP(B1204,lingue!$A$1:$W$2465,14,FALSE),IF($A$4="E",VLOOKUP(B1204,lingue!$A$1:$W$2465,20,FALSE),IF($A$4="PL",VLOOKUP(B1204,lingue!$A$1:$W$2465,22,FALSE),IF($A$4="D",VLOOKUP(B1204,lingue!$A$1:$W$2465,16,FALSE),IF($A$4="F",VLOOKUP(B1204,lingue!$A$1:$W$2465,18,FALSE)))))))</f>
        <v xml:space="preserve">MENSOLA FOX INCLINABILE AGGIUNTIVA PROF. 420 MM + 3 NEXIT ECOGREEN NX4312A5401 GRIGIO SCURO - DIM. MM L=955 P=420 </v>
      </c>
      <c r="E1204" s="23" t="str">
        <f>IF($A$4="I",VLOOKUP(B1204,lingue!$A$1:$W$2465,13,FALSE),IF($A$4="GB",VLOOKUP(B1204,lingue!$A$1:$W$2465,15,FALSE),IF($A$4="E",VLOOKUP(B1204,lingue!$A$1:$W$2465,21,FALSE),IF($A$4="PL",VLOOKUP(B1204,lingue!$A$1:$W$2465,23,FALSE),IF($A$4="D",VLOOKUP(B1204,lingue!$A$1:$W$2465,17,FALSE),IF($A$4="F",VLOOKUP(B1204,lingue!$A$1:$W$2465,19,FALSE)))))))</f>
        <v>MENSOLA ZINCATA - SMONTATA</v>
      </c>
      <c r="F1204" s="28"/>
      <c r="G1204" s="8"/>
      <c r="J1204" s="25">
        <v>1</v>
      </c>
      <c r="K1204" s="26"/>
      <c r="L1204" s="27">
        <v>64.210000000000008</v>
      </c>
      <c r="M1204" s="104"/>
    </row>
    <row r="1205" spans="1:13" ht="21.75" customHeight="1" x14ac:dyDescent="0.25">
      <c r="A1205" s="34" t="s">
        <v>954</v>
      </c>
      <c r="B1205" s="22" t="s">
        <v>1196</v>
      </c>
      <c r="D1205" s="8" t="str">
        <f>IF($A$4="I",VLOOKUP(B1205,lingue!$A$1:$W$2465,12,FALSE),IF($A$4="GB",VLOOKUP(B1205,lingue!$A$1:$W$2465,14,FALSE),IF($A$4="E",VLOOKUP(B1205,lingue!$A$1:$W$2465,20,FALSE),IF($A$4="PL",VLOOKUP(B1205,lingue!$A$1:$W$2465,22,FALSE),IF($A$4="D",VLOOKUP(B1205,lingue!$A$1:$W$2465,16,FALSE),IF($A$4="F",VLOOKUP(B1205,lingue!$A$1:$W$2465,18,FALSE)))))))</f>
        <v xml:space="preserve">MENSOLA FOX INCLINABILE AGGIUNTIVA PROF. 420 MM + 3 NEXIT NX4317B5101 GRIGIO SCURO - DIM. MM L=955 P=420 </v>
      </c>
      <c r="E1205" s="23" t="str">
        <f>IF($A$4="I",VLOOKUP(B1205,lingue!$A$1:$W$2465,13,FALSE),IF($A$4="GB",VLOOKUP(B1205,lingue!$A$1:$W$2465,15,FALSE),IF($A$4="E",VLOOKUP(B1205,lingue!$A$1:$W$2465,21,FALSE),IF($A$4="PL",VLOOKUP(B1205,lingue!$A$1:$W$2465,23,FALSE),IF($A$4="D",VLOOKUP(B1205,lingue!$A$1:$W$2465,17,FALSE),IF($A$4="F",VLOOKUP(B1205,lingue!$A$1:$W$2465,19,FALSE)))))))</f>
        <v>MENSOLA ZINCATA - SMONTATA</v>
      </c>
      <c r="F1205" s="28"/>
      <c r="G1205" s="8"/>
      <c r="J1205" s="25">
        <v>1</v>
      </c>
      <c r="K1205" s="26"/>
      <c r="L1205" s="27">
        <v>71.61</v>
      </c>
      <c r="M1205" s="104"/>
    </row>
    <row r="1206" spans="1:13" ht="21.75" customHeight="1" x14ac:dyDescent="0.25">
      <c r="A1206" s="34" t="s">
        <v>954</v>
      </c>
      <c r="B1206" s="22" t="s">
        <v>1197</v>
      </c>
      <c r="D1206" s="8" t="str">
        <f>IF($A$4="I",VLOOKUP(B1206,lingue!$A$1:$W$2465,12,FALSE),IF($A$4="GB",VLOOKUP(B1206,lingue!$A$1:$W$2465,14,FALSE),IF($A$4="E",VLOOKUP(B1206,lingue!$A$1:$W$2465,20,FALSE),IF($A$4="PL",VLOOKUP(B1206,lingue!$A$1:$W$2465,22,FALSE),IF($A$4="D",VLOOKUP(B1206,lingue!$A$1:$W$2465,16,FALSE),IF($A$4="F",VLOOKUP(B1206,lingue!$A$1:$W$2465,18,FALSE)))))))</f>
        <v xml:space="preserve">MENSOLA FOX INCLINABILE AGGIUNTIVA PROF. 420 MM + 3 NEXIT ECOGREEN NX4317B5401 GRIGIO SCURO - DIM. MM L=955 P=420 </v>
      </c>
      <c r="E1206" s="23" t="str">
        <f>IF($A$4="I",VLOOKUP(B1206,lingue!$A$1:$W$2465,13,FALSE),IF($A$4="GB",VLOOKUP(B1206,lingue!$A$1:$W$2465,15,FALSE),IF($A$4="E",VLOOKUP(B1206,lingue!$A$1:$W$2465,21,FALSE),IF($A$4="PL",VLOOKUP(B1206,lingue!$A$1:$W$2465,23,FALSE),IF($A$4="D",VLOOKUP(B1206,lingue!$A$1:$W$2465,17,FALSE),IF($A$4="F",VLOOKUP(B1206,lingue!$A$1:$W$2465,19,FALSE)))))))</f>
        <v>MENSOLA ZINCATA - SMONTATA</v>
      </c>
      <c r="F1206" s="28"/>
      <c r="G1206" s="8"/>
      <c r="J1206" s="25">
        <v>1</v>
      </c>
      <c r="K1206" s="26"/>
      <c r="L1206" s="27">
        <v>67.650000000000006</v>
      </c>
      <c r="M1206" s="104"/>
    </row>
    <row r="1207" spans="1:13" ht="21.75" customHeight="1" x14ac:dyDescent="0.25">
      <c r="A1207" s="34" t="s">
        <v>954</v>
      </c>
      <c r="B1207" s="22" t="s">
        <v>1198</v>
      </c>
      <c r="D1207" s="8" t="str">
        <f>IF($A$4="I",VLOOKUP(B1207,lingue!$A$1:$W$2465,12,FALSE),IF($A$4="GB",VLOOKUP(B1207,lingue!$A$1:$W$2465,14,FALSE),IF($A$4="E",VLOOKUP(B1207,lingue!$A$1:$W$2465,20,FALSE),IF($A$4="PL",VLOOKUP(B1207,lingue!$A$1:$W$2465,22,FALSE),IF($A$4="D",VLOOKUP(B1207,lingue!$A$1:$W$2465,16,FALSE),IF($A$4="F",VLOOKUP(B1207,lingue!$A$1:$W$2465,18,FALSE)))))))</f>
        <v xml:space="preserve">MENSOLA FOX INCLINABILE AGGIUNTIVA PROF. 420 MM + 3 NEXIT NX4322B5101 GRIGIO SCURO - DIM. MM L=955 P=420 </v>
      </c>
      <c r="E1207" s="23" t="str">
        <f>IF($A$4="I",VLOOKUP(B1207,lingue!$A$1:$W$2465,13,FALSE),IF($A$4="GB",VLOOKUP(B1207,lingue!$A$1:$W$2465,15,FALSE),IF($A$4="E",VLOOKUP(B1207,lingue!$A$1:$W$2465,21,FALSE),IF($A$4="PL",VLOOKUP(B1207,lingue!$A$1:$W$2465,23,FALSE),IF($A$4="D",VLOOKUP(B1207,lingue!$A$1:$W$2465,17,FALSE),IF($A$4="F",VLOOKUP(B1207,lingue!$A$1:$W$2465,19,FALSE)))))))</f>
        <v>MENSOLA ZINCATA - SMONTATA</v>
      </c>
      <c r="F1207" s="28"/>
      <c r="G1207" s="8"/>
      <c r="J1207" s="25">
        <v>1</v>
      </c>
      <c r="K1207" s="26"/>
      <c r="L1207" s="27">
        <v>74.64</v>
      </c>
      <c r="M1207" s="104"/>
    </row>
    <row r="1208" spans="1:13" ht="21.75" customHeight="1" x14ac:dyDescent="0.25">
      <c r="A1208" s="34" t="s">
        <v>954</v>
      </c>
      <c r="B1208" s="22" t="s">
        <v>1199</v>
      </c>
      <c r="D1208" s="8" t="str">
        <f>IF($A$4="I",VLOOKUP(B1208,lingue!$A$1:$W$2465,12,FALSE),IF($A$4="GB",VLOOKUP(B1208,lingue!$A$1:$W$2465,14,FALSE),IF($A$4="E",VLOOKUP(B1208,lingue!$A$1:$W$2465,20,FALSE),IF($A$4="PL",VLOOKUP(B1208,lingue!$A$1:$W$2465,22,FALSE),IF($A$4="D",VLOOKUP(B1208,lingue!$A$1:$W$2465,16,FALSE),IF($A$4="F",VLOOKUP(B1208,lingue!$A$1:$W$2465,18,FALSE)))))))</f>
        <v xml:space="preserve">MENSOLA FOX INCLINABILE AGGIUNTIVA PROF. 420 MM + 3 NEXIT ECOGREEN NX4322B5401 GRIGIO SCURO - DIM. MM L=955 P=420 </v>
      </c>
      <c r="E1208" s="23" t="str">
        <f>IF($A$4="I",VLOOKUP(B1208,lingue!$A$1:$W$2465,13,FALSE),IF($A$4="GB",VLOOKUP(B1208,lingue!$A$1:$W$2465,15,FALSE),IF($A$4="E",VLOOKUP(B1208,lingue!$A$1:$W$2465,21,FALSE),IF($A$4="PL",VLOOKUP(B1208,lingue!$A$1:$W$2465,23,FALSE),IF($A$4="D",VLOOKUP(B1208,lingue!$A$1:$W$2465,17,FALSE),IF($A$4="F",VLOOKUP(B1208,lingue!$A$1:$W$2465,19,FALSE)))))))</f>
        <v>MENSOLA ZINCATA - SMONTATA</v>
      </c>
      <c r="F1208" s="28"/>
      <c r="G1208" s="8"/>
      <c r="J1208" s="25">
        <v>1</v>
      </c>
      <c r="K1208" s="26"/>
      <c r="L1208" s="27">
        <v>70.22</v>
      </c>
      <c r="M1208" s="104"/>
    </row>
    <row r="1209" spans="1:13" ht="21.75" customHeight="1" x14ac:dyDescent="0.25">
      <c r="A1209" s="34" t="s">
        <v>954</v>
      </c>
      <c r="B1209" s="22" t="s">
        <v>1200</v>
      </c>
      <c r="D1209" s="8" t="str">
        <f>IF($A$4="I",VLOOKUP(B1209,lingue!$A$1:$W$2465,12,FALSE),IF($A$4="GB",VLOOKUP(B1209,lingue!$A$1:$W$2465,14,FALSE),IF($A$4="E",VLOOKUP(B1209,lingue!$A$1:$W$2465,20,FALSE),IF($A$4="PL",VLOOKUP(B1209,lingue!$A$1:$W$2465,22,FALSE),IF($A$4="D",VLOOKUP(B1209,lingue!$A$1:$W$2465,16,FALSE),IF($A$4="F",VLOOKUP(B1209,lingue!$A$1:$W$2465,18,FALSE)))))))</f>
        <v xml:space="preserve">MENSOLA FOX INCLINABILE AGGIUNTIVA PROF. 600 MM + 2 NEXIT NX6412A5101 GRIGIO SCURO - DIM. MM L=955 P=600 </v>
      </c>
      <c r="E1209" s="23" t="str">
        <f>IF($A$4="I",VLOOKUP(B1209,lingue!$A$1:$W$2465,13,FALSE),IF($A$4="GB",VLOOKUP(B1209,lingue!$A$1:$W$2465,15,FALSE),IF($A$4="E",VLOOKUP(B1209,lingue!$A$1:$W$2465,21,FALSE),IF($A$4="PL",VLOOKUP(B1209,lingue!$A$1:$W$2465,23,FALSE),IF($A$4="D",VLOOKUP(B1209,lingue!$A$1:$W$2465,17,FALSE),IF($A$4="F",VLOOKUP(B1209,lingue!$A$1:$W$2465,19,FALSE)))))))</f>
        <v>MENSOLA ZINCATA - SMONTATA</v>
      </c>
      <c r="F1209" s="28"/>
      <c r="G1209" s="8"/>
      <c r="J1209" s="25">
        <v>1</v>
      </c>
      <c r="K1209" s="26"/>
      <c r="L1209" s="27">
        <v>71.84</v>
      </c>
      <c r="M1209" s="104"/>
    </row>
    <row r="1210" spans="1:13" ht="21.75" customHeight="1" x14ac:dyDescent="0.25">
      <c r="A1210" s="34" t="s">
        <v>954</v>
      </c>
      <c r="B1210" s="22" t="s">
        <v>1201</v>
      </c>
      <c r="D1210" s="8" t="str">
        <f>IF($A$4="I",VLOOKUP(B1210,lingue!$A$1:$W$2465,12,FALSE),IF($A$4="GB",VLOOKUP(B1210,lingue!$A$1:$W$2465,14,FALSE),IF($A$4="E",VLOOKUP(B1210,lingue!$A$1:$W$2465,20,FALSE),IF($A$4="PL",VLOOKUP(B1210,lingue!$A$1:$W$2465,22,FALSE),IF($A$4="D",VLOOKUP(B1210,lingue!$A$1:$W$2465,16,FALSE),IF($A$4="F",VLOOKUP(B1210,lingue!$A$1:$W$2465,18,FALSE)))))))</f>
        <v xml:space="preserve">MENSOLA FOX INCLINABILE AGGIUNTIVA PROF. 600 MM + 2 NEXIT ECOGREEN NX6412A5401 GRIGIO SCURO - DIM. MM L=955 P=600 </v>
      </c>
      <c r="E1210" s="23" t="str">
        <f>IF($A$4="I",VLOOKUP(B1210,lingue!$A$1:$W$2465,13,FALSE),IF($A$4="GB",VLOOKUP(B1210,lingue!$A$1:$W$2465,15,FALSE),IF($A$4="E",VLOOKUP(B1210,lingue!$A$1:$W$2465,21,FALSE),IF($A$4="PL",VLOOKUP(B1210,lingue!$A$1:$W$2465,23,FALSE),IF($A$4="D",VLOOKUP(B1210,lingue!$A$1:$W$2465,17,FALSE),IF($A$4="F",VLOOKUP(B1210,lingue!$A$1:$W$2465,19,FALSE)))))))</f>
        <v>MENSOLA ZINCATA - SMONTATA</v>
      </c>
      <c r="F1210" s="28"/>
      <c r="G1210" s="8"/>
      <c r="J1210" s="25">
        <v>1</v>
      </c>
      <c r="K1210" s="26"/>
      <c r="L1210" s="27">
        <v>68.650000000000006</v>
      </c>
      <c r="M1210" s="104"/>
    </row>
    <row r="1211" spans="1:13" ht="21.75" customHeight="1" x14ac:dyDescent="0.25">
      <c r="A1211" s="34" t="s">
        <v>954</v>
      </c>
      <c r="B1211" s="22" t="s">
        <v>1202</v>
      </c>
      <c r="D1211" s="8" t="str">
        <f>IF($A$4="I",VLOOKUP(B1211,lingue!$A$1:$W$2465,12,FALSE),IF($A$4="GB",VLOOKUP(B1211,lingue!$A$1:$W$2465,14,FALSE),IF($A$4="E",VLOOKUP(B1211,lingue!$A$1:$W$2465,20,FALSE),IF($A$4="PL",VLOOKUP(B1211,lingue!$A$1:$W$2465,22,FALSE),IF($A$4="D",VLOOKUP(B1211,lingue!$A$1:$W$2465,16,FALSE),IF($A$4="F",VLOOKUP(B1211,lingue!$A$1:$W$2465,18,FALSE)))))))</f>
        <v xml:space="preserve">MENSOLA FOX INCLINABILE AGGIUNTIVA PROF. 600 MM + 2 NEXIT NX6417B5101 GRIGIO SCURO - DIM. MM L=955 P=600 </v>
      </c>
      <c r="E1211" s="23" t="str">
        <f>IF($A$4="I",VLOOKUP(B1211,lingue!$A$1:$W$2465,13,FALSE),IF($A$4="GB",VLOOKUP(B1211,lingue!$A$1:$W$2465,15,FALSE),IF($A$4="E",VLOOKUP(B1211,lingue!$A$1:$W$2465,21,FALSE),IF($A$4="PL",VLOOKUP(B1211,lingue!$A$1:$W$2465,23,FALSE),IF($A$4="D",VLOOKUP(B1211,lingue!$A$1:$W$2465,17,FALSE),IF($A$4="F",VLOOKUP(B1211,lingue!$A$1:$W$2465,19,FALSE)))))))</f>
        <v>MENSOLA ZINCATA - SMONTATA</v>
      </c>
      <c r="F1211" s="28"/>
      <c r="G1211" s="8"/>
      <c r="J1211" s="25">
        <v>1</v>
      </c>
      <c r="K1211" s="26"/>
      <c r="L1211" s="27">
        <v>74.760000000000005</v>
      </c>
      <c r="M1211" s="104"/>
    </row>
    <row r="1212" spans="1:13" ht="21.75" customHeight="1" x14ac:dyDescent="0.25">
      <c r="A1212" s="34" t="s">
        <v>954</v>
      </c>
      <c r="B1212" s="22" t="s">
        <v>1203</v>
      </c>
      <c r="D1212" s="8" t="str">
        <f>IF($A$4="I",VLOOKUP(B1212,lingue!$A$1:$W$2465,12,FALSE),IF($A$4="GB",VLOOKUP(B1212,lingue!$A$1:$W$2465,14,FALSE),IF($A$4="E",VLOOKUP(B1212,lingue!$A$1:$W$2465,20,FALSE),IF($A$4="PL",VLOOKUP(B1212,lingue!$A$1:$W$2465,22,FALSE),IF($A$4="D",VLOOKUP(B1212,lingue!$A$1:$W$2465,16,FALSE),IF($A$4="F",VLOOKUP(B1212,lingue!$A$1:$W$2465,18,FALSE)))))))</f>
        <v xml:space="preserve">MENSOLA FOX INCLINABILE AGGIUNTIVA PROF. 600 MM + 2 NEXIT ECOGREEN NX6417B5401 GRIGIO SCURO - DIM. MM L=955 P=600 </v>
      </c>
      <c r="E1212" s="23" t="str">
        <f>IF($A$4="I",VLOOKUP(B1212,lingue!$A$1:$W$2465,13,FALSE),IF($A$4="GB",VLOOKUP(B1212,lingue!$A$1:$W$2465,15,FALSE),IF($A$4="E",VLOOKUP(B1212,lingue!$A$1:$W$2465,21,FALSE),IF($A$4="PL",VLOOKUP(B1212,lingue!$A$1:$W$2465,23,FALSE),IF($A$4="D",VLOOKUP(B1212,lingue!$A$1:$W$2465,17,FALSE),IF($A$4="F",VLOOKUP(B1212,lingue!$A$1:$W$2465,19,FALSE)))))))</f>
        <v>MENSOLA ZINCATA - SMONTATA</v>
      </c>
      <c r="F1212" s="28"/>
      <c r="G1212" s="8"/>
      <c r="J1212" s="25">
        <v>1</v>
      </c>
      <c r="K1212" s="26"/>
      <c r="L1212" s="27">
        <v>71.16</v>
      </c>
      <c r="M1212" s="104"/>
    </row>
    <row r="1213" spans="1:13" ht="21.75" customHeight="1" x14ac:dyDescent="0.25">
      <c r="A1213" s="34" t="s">
        <v>954</v>
      </c>
      <c r="B1213" s="22" t="s">
        <v>1204</v>
      </c>
      <c r="D1213" s="8" t="str">
        <f>IF($A$4="I",VLOOKUP(B1213,lingue!$A$1:$W$2465,12,FALSE),IF($A$4="GB",VLOOKUP(B1213,lingue!$A$1:$W$2465,14,FALSE),IF($A$4="E",VLOOKUP(B1213,lingue!$A$1:$W$2465,20,FALSE),IF($A$4="PL",VLOOKUP(B1213,lingue!$A$1:$W$2465,22,FALSE),IF($A$4="D",VLOOKUP(B1213,lingue!$A$1:$W$2465,16,FALSE),IF($A$4="F",VLOOKUP(B1213,lingue!$A$1:$W$2465,18,FALSE)))))))</f>
        <v xml:space="preserve">MENSOLA FOX INCLINABILE AGGIUNTIVA PROF. 600 MM + 2 NEXIT NX6422B5101 GRIGIO SCURO - DIM. MM L=955 P=600 </v>
      </c>
      <c r="E1213" s="23" t="str">
        <f>IF($A$4="I",VLOOKUP(B1213,lingue!$A$1:$W$2465,13,FALSE),IF($A$4="GB",VLOOKUP(B1213,lingue!$A$1:$W$2465,15,FALSE),IF($A$4="E",VLOOKUP(B1213,lingue!$A$1:$W$2465,21,FALSE),IF($A$4="PL",VLOOKUP(B1213,lingue!$A$1:$W$2465,23,FALSE),IF($A$4="D",VLOOKUP(B1213,lingue!$A$1:$W$2465,17,FALSE),IF($A$4="F",VLOOKUP(B1213,lingue!$A$1:$W$2465,19,FALSE)))))))</f>
        <v>MENSOLA ZINCATA - SMONTATA</v>
      </c>
      <c r="F1213" s="28"/>
      <c r="G1213" s="8"/>
      <c r="J1213" s="25">
        <v>1</v>
      </c>
      <c r="K1213" s="26"/>
      <c r="L1213" s="27">
        <v>82.2</v>
      </c>
      <c r="M1213" s="104"/>
    </row>
    <row r="1214" spans="1:13" ht="21.75" customHeight="1" x14ac:dyDescent="0.25">
      <c r="A1214" s="34" t="s">
        <v>954</v>
      </c>
      <c r="B1214" s="22" t="s">
        <v>1205</v>
      </c>
      <c r="D1214" s="8" t="str">
        <f>IF($A$4="I",VLOOKUP(B1214,lingue!$A$1:$W$2465,12,FALSE),IF($A$4="GB",VLOOKUP(B1214,lingue!$A$1:$W$2465,14,FALSE),IF($A$4="E",VLOOKUP(B1214,lingue!$A$1:$W$2465,20,FALSE),IF($A$4="PL",VLOOKUP(B1214,lingue!$A$1:$W$2465,22,FALSE),IF($A$4="D",VLOOKUP(B1214,lingue!$A$1:$W$2465,16,FALSE),IF($A$4="F",VLOOKUP(B1214,lingue!$A$1:$W$2465,18,FALSE)))))))</f>
        <v xml:space="preserve">MENSOLA FOX INCLINABILE AGGIUNTIVA PROF. 600 MM + 2 NEXIT ECOGREEN NX6422B5401 GRIGIO SCURO - DIM. MM L=955 P=600 </v>
      </c>
      <c r="E1214" s="23" t="str">
        <f>IF($A$4="I",VLOOKUP(B1214,lingue!$A$1:$W$2465,13,FALSE),IF($A$4="GB",VLOOKUP(B1214,lingue!$A$1:$W$2465,15,FALSE),IF($A$4="E",VLOOKUP(B1214,lingue!$A$1:$W$2465,21,FALSE),IF($A$4="PL",VLOOKUP(B1214,lingue!$A$1:$W$2465,23,FALSE),IF($A$4="D",VLOOKUP(B1214,lingue!$A$1:$W$2465,17,FALSE),IF($A$4="F",VLOOKUP(B1214,lingue!$A$1:$W$2465,19,FALSE)))))))</f>
        <v>MENSOLA ZINCATA - SMONTATA</v>
      </c>
      <c r="F1214" s="28"/>
      <c r="G1214" s="8"/>
      <c r="J1214" s="25">
        <v>1</v>
      </c>
      <c r="K1214" s="26"/>
      <c r="L1214" s="27">
        <v>77.48</v>
      </c>
      <c r="M1214" s="104"/>
    </row>
    <row r="1215" spans="1:13" ht="21.75" customHeight="1" x14ac:dyDescent="0.25">
      <c r="A1215" s="34" t="s">
        <v>954</v>
      </c>
      <c r="B1215" s="22" t="s">
        <v>1206</v>
      </c>
      <c r="D1215" s="8" t="str">
        <f>IF($A$4="I",VLOOKUP(B1215,lingue!$A$1:$W$2465,12,FALSE),IF($A$4="GB",VLOOKUP(B1215,lingue!$A$1:$W$2465,14,FALSE),IF($A$4="E",VLOOKUP(B1215,lingue!$A$1:$W$2465,20,FALSE),IF($A$4="PL",VLOOKUP(B1215,lingue!$A$1:$W$2465,22,FALSE),IF($A$4="D",VLOOKUP(B1215,lingue!$A$1:$W$2465,16,FALSE),IF($A$4="F",VLOOKUP(B1215,lingue!$A$1:$W$2465,18,FALSE)))))))</f>
        <v>CARRELLO FOX CON 2 MENSOLE INCLINABILI PROF. 220 MM + 4 NEXIT NX3212A5101 GRIGIO SCURO - DIM. MM L=725 P=613 A=1430</v>
      </c>
      <c r="E1215" s="23" t="str">
        <f>IF($A$4="I",VLOOKUP(B1215,lingue!$A$1:$W$2465,13,FALSE),IF($A$4="GB",VLOOKUP(B1215,lingue!$A$1:$W$2465,15,FALSE),IF($A$4="E",VLOOKUP(B1215,lingue!$A$1:$W$2465,21,FALSE),IF($A$4="PL",VLOOKUP(B1215,lingue!$A$1:$W$2465,23,FALSE),IF($A$4="D",VLOOKUP(B1215,lingue!$A$1:$W$2465,17,FALSE),IF($A$4="F",VLOOKUP(B1215,lingue!$A$1:$W$2465,19,FALSE)))))))</f>
        <v>CARRELLO E MENSOLE ZINCATI - BASE CON RUOTE FORNITA MONTATA</v>
      </c>
      <c r="F1215" s="28"/>
      <c r="G1215" s="8"/>
      <c r="J1215" s="25">
        <v>1</v>
      </c>
      <c r="K1215" s="26"/>
      <c r="L1215" s="27">
        <v>351.72</v>
      </c>
      <c r="M1215" s="104"/>
    </row>
    <row r="1216" spans="1:13" ht="21.75" customHeight="1" x14ac:dyDescent="0.25">
      <c r="A1216" s="34" t="s">
        <v>954</v>
      </c>
      <c r="B1216" s="22" t="s">
        <v>1207</v>
      </c>
      <c r="D1216" s="8" t="str">
        <f>IF($A$4="I",VLOOKUP(B1216,lingue!$A$1:$W$2465,12,FALSE),IF($A$4="GB",VLOOKUP(B1216,lingue!$A$1:$W$2465,14,FALSE),IF($A$4="E",VLOOKUP(B1216,lingue!$A$1:$W$2465,20,FALSE),IF($A$4="PL",VLOOKUP(B1216,lingue!$A$1:$W$2465,22,FALSE),IF($A$4="D",VLOOKUP(B1216,lingue!$A$1:$W$2465,16,FALSE),IF($A$4="F",VLOOKUP(B1216,lingue!$A$1:$W$2465,18,FALSE)))))))</f>
        <v>CARRELLO FOX CON 2 MENSOLE INCLINABILI PROF. 220 MM + 4 NEXIT ECOGREEN NX3212A5401 GRIGIO SCURO - DIM. MM L=725 P=613 A=1430</v>
      </c>
      <c r="E1216" s="23" t="str">
        <f>IF($A$4="I",VLOOKUP(B1216,lingue!$A$1:$W$2465,13,FALSE),IF($A$4="GB",VLOOKUP(B1216,lingue!$A$1:$W$2465,15,FALSE),IF($A$4="E",VLOOKUP(B1216,lingue!$A$1:$W$2465,21,FALSE),IF($A$4="PL",VLOOKUP(B1216,lingue!$A$1:$W$2465,23,FALSE),IF($A$4="D",VLOOKUP(B1216,lingue!$A$1:$W$2465,17,FALSE),IF($A$4="F",VLOOKUP(B1216,lingue!$A$1:$W$2465,19,FALSE)))))))</f>
        <v>CARRELLO E MENSOLE ZINCATI - BASE CON RUOTE FORNITA MONTATA</v>
      </c>
      <c r="F1216" s="28"/>
      <c r="G1216" s="8"/>
      <c r="J1216" s="25">
        <v>1</v>
      </c>
      <c r="K1216" s="26"/>
      <c r="L1216" s="27">
        <v>348.78999999999996</v>
      </c>
      <c r="M1216" s="104"/>
    </row>
    <row r="1217" spans="1:13" ht="21.75" customHeight="1" x14ac:dyDescent="0.25">
      <c r="A1217" s="34" t="s">
        <v>954</v>
      </c>
      <c r="B1217" s="22" t="s">
        <v>1208</v>
      </c>
      <c r="D1217" s="8" t="str">
        <f>IF($A$4="I",VLOOKUP(B1217,lingue!$A$1:$W$2465,12,FALSE),IF($A$4="GB",VLOOKUP(B1217,lingue!$A$1:$W$2465,14,FALSE),IF($A$4="E",VLOOKUP(B1217,lingue!$A$1:$W$2465,20,FALSE),IF($A$4="PL",VLOOKUP(B1217,lingue!$A$1:$W$2465,22,FALSE),IF($A$4="D",VLOOKUP(B1217,lingue!$A$1:$W$2465,16,FALSE),IF($A$4="F",VLOOKUP(B1217,lingue!$A$1:$W$2465,18,FALSE)))))))</f>
        <v>CARRELLO FOX CON 2 MENSOLE INCLINABILI PROF. 220 MM + 4 NEXIT NX3217A5101 GRIGIO SCURO - DIM. MM L=725 P=613 A=1430</v>
      </c>
      <c r="E1217" s="23" t="str">
        <f>IF($A$4="I",VLOOKUP(B1217,lingue!$A$1:$W$2465,13,FALSE),IF($A$4="GB",VLOOKUP(B1217,lingue!$A$1:$W$2465,15,FALSE),IF($A$4="E",VLOOKUP(B1217,lingue!$A$1:$W$2465,21,FALSE),IF($A$4="PL",VLOOKUP(B1217,lingue!$A$1:$W$2465,23,FALSE),IF($A$4="D",VLOOKUP(B1217,lingue!$A$1:$W$2465,17,FALSE),IF($A$4="F",VLOOKUP(B1217,lingue!$A$1:$W$2465,19,FALSE)))))))</f>
        <v>CARRELLO E MENSOLE ZINCATI - BASE CON RUOTE FORNITA MONTATA</v>
      </c>
      <c r="F1217" s="28"/>
      <c r="G1217" s="8"/>
      <c r="J1217" s="25">
        <v>1</v>
      </c>
      <c r="K1217" s="26"/>
      <c r="L1217" s="27">
        <v>354.51</v>
      </c>
      <c r="M1217" s="104"/>
    </row>
    <row r="1218" spans="1:13" ht="21.75" customHeight="1" x14ac:dyDescent="0.25">
      <c r="A1218" s="34" t="s">
        <v>954</v>
      </c>
      <c r="B1218" s="22" t="s">
        <v>1209</v>
      </c>
      <c r="D1218" s="8" t="str">
        <f>IF($A$4="I",VLOOKUP(B1218,lingue!$A$1:$W$2465,12,FALSE),IF($A$4="GB",VLOOKUP(B1218,lingue!$A$1:$W$2465,14,FALSE),IF($A$4="E",VLOOKUP(B1218,lingue!$A$1:$W$2465,20,FALSE),IF($A$4="PL",VLOOKUP(B1218,lingue!$A$1:$W$2465,22,FALSE),IF($A$4="D",VLOOKUP(B1218,lingue!$A$1:$W$2465,16,FALSE),IF($A$4="F",VLOOKUP(B1218,lingue!$A$1:$W$2465,18,FALSE)))))))</f>
        <v>CARRELLO FOX CON 2 MENSOLE INCLINABILI PROF. 220 MM + 4 NEXIT ECOGREEN NX3217A5401 GRIGIO SCURO - DIM. MM L=725 P=613 A=1430</v>
      </c>
      <c r="E1218" s="23" t="str">
        <f>IF($A$4="I",VLOOKUP(B1218,lingue!$A$1:$W$2465,13,FALSE),IF($A$4="GB",VLOOKUP(B1218,lingue!$A$1:$W$2465,15,FALSE),IF($A$4="E",VLOOKUP(B1218,lingue!$A$1:$W$2465,21,FALSE),IF($A$4="PL",VLOOKUP(B1218,lingue!$A$1:$W$2465,23,FALSE),IF($A$4="D",VLOOKUP(B1218,lingue!$A$1:$W$2465,17,FALSE),IF($A$4="F",VLOOKUP(B1218,lingue!$A$1:$W$2465,19,FALSE)))))))</f>
        <v>CARRELLO E MENSOLE ZINCATI - BASE CON RUOTE FORNITA MONTATA</v>
      </c>
      <c r="F1218" s="28"/>
      <c r="G1218" s="8"/>
      <c r="J1218" s="25">
        <v>1</v>
      </c>
      <c r="K1218" s="26"/>
      <c r="L1218" s="27">
        <v>351.18</v>
      </c>
      <c r="M1218" s="104"/>
    </row>
    <row r="1219" spans="1:13" ht="21.75" customHeight="1" x14ac:dyDescent="0.25">
      <c r="A1219" s="34" t="s">
        <v>954</v>
      </c>
      <c r="B1219" s="22" t="s">
        <v>1210</v>
      </c>
      <c r="D1219" s="8" t="str">
        <f>IF($A$4="I",VLOOKUP(B1219,lingue!$A$1:$W$2465,12,FALSE),IF($A$4="GB",VLOOKUP(B1219,lingue!$A$1:$W$2465,14,FALSE),IF($A$4="E",VLOOKUP(B1219,lingue!$A$1:$W$2465,20,FALSE),IF($A$4="PL",VLOOKUP(B1219,lingue!$A$1:$W$2465,22,FALSE),IF($A$4="D",VLOOKUP(B1219,lingue!$A$1:$W$2465,16,FALSE),IF($A$4="F",VLOOKUP(B1219,lingue!$A$1:$W$2465,18,FALSE)))))))</f>
        <v>CARRELLO FOX CON 2 MENSOLE INCLINABILI PROF. 420 MM + 4 NEXIT NX4312A5101 GRIGIO SCURO - DIM. MM L=725 P=613 A=1430</v>
      </c>
      <c r="E1219" s="23" t="str">
        <f>IF($A$4="I",VLOOKUP(B1219,lingue!$A$1:$W$2465,13,FALSE),IF($A$4="GB",VLOOKUP(B1219,lingue!$A$1:$W$2465,15,FALSE),IF($A$4="E",VLOOKUP(B1219,lingue!$A$1:$W$2465,21,FALSE),IF($A$4="PL",VLOOKUP(B1219,lingue!$A$1:$W$2465,23,FALSE),IF($A$4="D",VLOOKUP(B1219,lingue!$A$1:$W$2465,17,FALSE),IF($A$4="F",VLOOKUP(B1219,lingue!$A$1:$W$2465,19,FALSE)))))))</f>
        <v>CARRELLO E MENSOLE ZINCATI - BASE CON RUOTE FORNITA MONTATA</v>
      </c>
      <c r="F1219" s="28"/>
      <c r="G1219" s="8"/>
      <c r="J1219" s="25">
        <v>1</v>
      </c>
      <c r="K1219" s="26"/>
      <c r="L1219" s="27">
        <v>359.68</v>
      </c>
      <c r="M1219" s="104"/>
    </row>
    <row r="1220" spans="1:13" ht="21.75" customHeight="1" x14ac:dyDescent="0.25">
      <c r="A1220" s="34" t="s">
        <v>954</v>
      </c>
      <c r="B1220" s="22" t="s">
        <v>1211</v>
      </c>
      <c r="D1220" s="8" t="str">
        <f>IF($A$4="I",VLOOKUP(B1220,lingue!$A$1:$W$2465,12,FALSE),IF($A$4="GB",VLOOKUP(B1220,lingue!$A$1:$W$2465,14,FALSE),IF($A$4="E",VLOOKUP(B1220,lingue!$A$1:$W$2465,20,FALSE),IF($A$4="PL",VLOOKUP(B1220,lingue!$A$1:$W$2465,22,FALSE),IF($A$4="D",VLOOKUP(B1220,lingue!$A$1:$W$2465,16,FALSE),IF($A$4="F",VLOOKUP(B1220,lingue!$A$1:$W$2465,18,FALSE)))))))</f>
        <v>CARRELLO FOX CON 2 MENSOLE INCLINABILI PROF. 420 MM + 4 NEXIT ECOGREEN NX4312A5401 GRIGIO SCURO - DIM. MM L=725 P=613 A=1430</v>
      </c>
      <c r="E1220" s="23" t="str">
        <f>IF($A$4="I",VLOOKUP(B1220,lingue!$A$1:$W$2465,13,FALSE),IF($A$4="GB",VLOOKUP(B1220,lingue!$A$1:$W$2465,15,FALSE),IF($A$4="E",VLOOKUP(B1220,lingue!$A$1:$W$2465,21,FALSE),IF($A$4="PL",VLOOKUP(B1220,lingue!$A$1:$W$2465,23,FALSE),IF($A$4="D",VLOOKUP(B1220,lingue!$A$1:$W$2465,17,FALSE),IF($A$4="F",VLOOKUP(B1220,lingue!$A$1:$W$2465,19,FALSE)))))))</f>
        <v>CARRELLO E MENSOLE ZINCATI - BASE CON RUOTE FORNITA MONTATA</v>
      </c>
      <c r="F1220" s="28"/>
      <c r="G1220" s="8"/>
      <c r="J1220" s="25">
        <v>1</v>
      </c>
      <c r="K1220" s="26"/>
      <c r="L1220" s="27">
        <v>355.20000000000005</v>
      </c>
      <c r="M1220" s="104"/>
    </row>
    <row r="1221" spans="1:13" ht="21.75" customHeight="1" x14ac:dyDescent="0.25">
      <c r="A1221" s="34" t="s">
        <v>954</v>
      </c>
      <c r="B1221" s="22" t="s">
        <v>1212</v>
      </c>
      <c r="D1221" s="8" t="str">
        <f>IF($A$4="I",VLOOKUP(B1221,lingue!$A$1:$W$2465,12,FALSE),IF($A$4="GB",VLOOKUP(B1221,lingue!$A$1:$W$2465,14,FALSE),IF($A$4="E",VLOOKUP(B1221,lingue!$A$1:$W$2465,20,FALSE),IF($A$4="PL",VLOOKUP(B1221,lingue!$A$1:$W$2465,22,FALSE),IF($A$4="D",VLOOKUP(B1221,lingue!$A$1:$W$2465,16,FALSE),IF($A$4="F",VLOOKUP(B1221,lingue!$A$1:$W$2465,18,FALSE)))))))</f>
        <v>CARRELLO FOX CON 2 MENSOLE INCLINABILI PROF. 420 MM + 4 NEXIT NX4317B5101 GRIGIO SCURO - DIM. MM L=725 P=613 A=1430</v>
      </c>
      <c r="E1221" s="23" t="str">
        <f>IF($A$4="I",VLOOKUP(B1221,lingue!$A$1:$W$2465,13,FALSE),IF($A$4="GB",VLOOKUP(B1221,lingue!$A$1:$W$2465,15,FALSE),IF($A$4="E",VLOOKUP(B1221,lingue!$A$1:$W$2465,21,FALSE),IF($A$4="PL",VLOOKUP(B1221,lingue!$A$1:$W$2465,23,FALSE),IF($A$4="D",VLOOKUP(B1221,lingue!$A$1:$W$2465,17,FALSE),IF($A$4="F",VLOOKUP(B1221,lingue!$A$1:$W$2465,19,FALSE)))))))</f>
        <v>CARRELLO E MENSOLE ZINCATI - BASE CON RUOTE FORNITA MONTATA</v>
      </c>
      <c r="F1221" s="28"/>
      <c r="G1221" s="8"/>
      <c r="J1221" s="25">
        <v>1</v>
      </c>
      <c r="K1221" s="26"/>
      <c r="L1221" s="27">
        <v>365.06</v>
      </c>
      <c r="M1221" s="104"/>
    </row>
    <row r="1222" spans="1:13" ht="21.75" customHeight="1" x14ac:dyDescent="0.25">
      <c r="A1222" s="34" t="s">
        <v>954</v>
      </c>
      <c r="B1222" s="22" t="s">
        <v>1213</v>
      </c>
      <c r="D1222" s="8" t="str">
        <f>IF($A$4="I",VLOOKUP(B1222,lingue!$A$1:$W$2465,12,FALSE),IF($A$4="GB",VLOOKUP(B1222,lingue!$A$1:$W$2465,14,FALSE),IF($A$4="E",VLOOKUP(B1222,lingue!$A$1:$W$2465,20,FALSE),IF($A$4="PL",VLOOKUP(B1222,lingue!$A$1:$W$2465,22,FALSE),IF($A$4="D",VLOOKUP(B1222,lingue!$A$1:$W$2465,16,FALSE),IF($A$4="F",VLOOKUP(B1222,lingue!$A$1:$W$2465,18,FALSE)))))))</f>
        <v>CARRELLO FOX CON 2 MENSOLE INCLINABILI PROF. 420 MM + 4 NEXIT ECOGREEN NX4317B5401 GRIGIO SCURO - DIM. MM L=725 P=613 A=1430</v>
      </c>
      <c r="E1222" s="23" t="str">
        <f>IF($A$4="I",VLOOKUP(B1222,lingue!$A$1:$W$2465,13,FALSE),IF($A$4="GB",VLOOKUP(B1222,lingue!$A$1:$W$2465,15,FALSE),IF($A$4="E",VLOOKUP(B1222,lingue!$A$1:$W$2465,21,FALSE),IF($A$4="PL",VLOOKUP(B1222,lingue!$A$1:$W$2465,23,FALSE),IF($A$4="D",VLOOKUP(B1222,lingue!$A$1:$W$2465,17,FALSE),IF($A$4="F",VLOOKUP(B1222,lingue!$A$1:$W$2465,19,FALSE)))))))</f>
        <v>CARRELLO E MENSOLE ZINCATI - BASE CON RUOTE FORNITA MONTATA</v>
      </c>
      <c r="F1222" s="28"/>
      <c r="G1222" s="8"/>
      <c r="J1222" s="25">
        <v>1</v>
      </c>
      <c r="K1222" s="26"/>
      <c r="L1222" s="27">
        <v>359.78</v>
      </c>
      <c r="M1222" s="104"/>
    </row>
    <row r="1223" spans="1:13" ht="21.75" customHeight="1" x14ac:dyDescent="0.25">
      <c r="A1223" s="34" t="s">
        <v>954</v>
      </c>
      <c r="B1223" s="22" t="s">
        <v>1214</v>
      </c>
      <c r="D1223" s="8" t="str">
        <f>IF($A$4="I",VLOOKUP(B1223,lingue!$A$1:$W$2465,12,FALSE),IF($A$4="GB",VLOOKUP(B1223,lingue!$A$1:$W$2465,14,FALSE),IF($A$4="E",VLOOKUP(B1223,lingue!$A$1:$W$2465,20,FALSE),IF($A$4="PL",VLOOKUP(B1223,lingue!$A$1:$W$2465,22,FALSE),IF($A$4="D",VLOOKUP(B1223,lingue!$A$1:$W$2465,16,FALSE),IF($A$4="F",VLOOKUP(B1223,lingue!$A$1:$W$2465,18,FALSE)))))))</f>
        <v>CARRELLO FOX CON 2 MENSOLE INCLINABILI PROF. 420 MM + 4 NEXIT NX4322B5101 GRIGIO SCURO - DIM. MM L=725 P=613 A=1430</v>
      </c>
      <c r="E1223" s="23" t="str">
        <f>IF($A$4="I",VLOOKUP(B1223,lingue!$A$1:$W$2465,13,FALSE),IF($A$4="GB",VLOOKUP(B1223,lingue!$A$1:$W$2465,15,FALSE),IF($A$4="E",VLOOKUP(B1223,lingue!$A$1:$W$2465,21,FALSE),IF($A$4="PL",VLOOKUP(B1223,lingue!$A$1:$W$2465,23,FALSE),IF($A$4="D",VLOOKUP(B1223,lingue!$A$1:$W$2465,17,FALSE),IF($A$4="F",VLOOKUP(B1223,lingue!$A$1:$W$2465,19,FALSE)))))))</f>
        <v>CARRELLO E MENSOLE ZINCATI - BASE CON RUOTE FORNITA MONTATA</v>
      </c>
      <c r="F1223" s="28"/>
      <c r="G1223" s="8"/>
      <c r="J1223" s="25">
        <v>1</v>
      </c>
      <c r="K1223" s="26"/>
      <c r="L1223" s="27">
        <v>369.1</v>
      </c>
      <c r="M1223" s="104"/>
    </row>
    <row r="1224" spans="1:13" ht="21.75" customHeight="1" x14ac:dyDescent="0.25">
      <c r="A1224" s="34" t="s">
        <v>954</v>
      </c>
      <c r="B1224" s="22" t="s">
        <v>1215</v>
      </c>
      <c r="D1224" s="8" t="str">
        <f>IF($A$4="I",VLOOKUP(B1224,lingue!$A$1:$W$2465,12,FALSE),IF($A$4="GB",VLOOKUP(B1224,lingue!$A$1:$W$2465,14,FALSE),IF($A$4="E",VLOOKUP(B1224,lingue!$A$1:$W$2465,20,FALSE),IF($A$4="PL",VLOOKUP(B1224,lingue!$A$1:$W$2465,22,FALSE),IF($A$4="D",VLOOKUP(B1224,lingue!$A$1:$W$2465,16,FALSE),IF($A$4="F",VLOOKUP(B1224,lingue!$A$1:$W$2465,18,FALSE)))))))</f>
        <v>CARRELLO FOX CON 2 MENSOLE INCLINABILI PROF. 420 MM + 4 NEXIT ECOGREEN NX4322B5401 GRIGIO SCURO - DIM. MM L=725 P=613 A=1430</v>
      </c>
      <c r="E1224" s="23" t="str">
        <f>IF($A$4="I",VLOOKUP(B1224,lingue!$A$1:$W$2465,13,FALSE),IF($A$4="GB",VLOOKUP(B1224,lingue!$A$1:$W$2465,15,FALSE),IF($A$4="E",VLOOKUP(B1224,lingue!$A$1:$W$2465,21,FALSE),IF($A$4="PL",VLOOKUP(B1224,lingue!$A$1:$W$2465,23,FALSE),IF($A$4="D",VLOOKUP(B1224,lingue!$A$1:$W$2465,17,FALSE),IF($A$4="F",VLOOKUP(B1224,lingue!$A$1:$W$2465,19,FALSE)))))))</f>
        <v>CARRELLO E MENSOLE ZINCATI - BASE CON RUOTE FORNITA MONTATA</v>
      </c>
      <c r="F1224" s="28"/>
      <c r="G1224" s="8"/>
      <c r="J1224" s="25">
        <v>1</v>
      </c>
      <c r="K1224" s="26"/>
      <c r="L1224" s="27">
        <v>363.21000000000004</v>
      </c>
      <c r="M1224" s="104"/>
    </row>
    <row r="1225" spans="1:13" ht="21.75" customHeight="1" x14ac:dyDescent="0.25">
      <c r="A1225" s="34" t="s">
        <v>954</v>
      </c>
      <c r="B1225" s="22" t="s">
        <v>1216</v>
      </c>
      <c r="D1225" s="8" t="str">
        <f>IF($A$4="I",VLOOKUP(B1225,lingue!$A$1:$W$2465,12,FALSE),IF($A$4="GB",VLOOKUP(B1225,lingue!$A$1:$W$2465,14,FALSE),IF($A$4="E",VLOOKUP(B1225,lingue!$A$1:$W$2465,20,FALSE),IF($A$4="PL",VLOOKUP(B1225,lingue!$A$1:$W$2465,22,FALSE),IF($A$4="D",VLOOKUP(B1225,lingue!$A$1:$W$2465,16,FALSE),IF($A$4="F",VLOOKUP(B1225,lingue!$A$1:$W$2465,18,FALSE)))))))</f>
        <v>CARRELLO FOX CON 2 MENSOLE INCLINABILI PROF. 420 MM + 2 NEXIT NX6412A5101 GRIGIO SCURO - DIM. MM L=725 P=613 A=1430</v>
      </c>
      <c r="E1225" s="23" t="str">
        <f>IF($A$4="I",VLOOKUP(B1225,lingue!$A$1:$W$2465,13,FALSE),IF($A$4="GB",VLOOKUP(B1225,lingue!$A$1:$W$2465,15,FALSE),IF($A$4="E",VLOOKUP(B1225,lingue!$A$1:$W$2465,21,FALSE),IF($A$4="PL",VLOOKUP(B1225,lingue!$A$1:$W$2465,23,FALSE),IF($A$4="D",VLOOKUP(B1225,lingue!$A$1:$W$2465,17,FALSE),IF($A$4="F",VLOOKUP(B1225,lingue!$A$1:$W$2465,19,FALSE)))))))</f>
        <v>CARRELLO E MENSOLE ZINCATI - BASE CON RUOTE FORNITA MONTATA</v>
      </c>
      <c r="F1225" s="28"/>
      <c r="G1225" s="8"/>
      <c r="J1225" s="25">
        <v>1</v>
      </c>
      <c r="K1225" s="26"/>
      <c r="L1225" s="27">
        <v>351.03</v>
      </c>
      <c r="M1225" s="104"/>
    </row>
    <row r="1226" spans="1:13" ht="21.75" customHeight="1" x14ac:dyDescent="0.25">
      <c r="A1226" s="34" t="s">
        <v>954</v>
      </c>
      <c r="B1226" s="22" t="s">
        <v>1217</v>
      </c>
      <c r="D1226" s="8" t="str">
        <f>IF($A$4="I",VLOOKUP(B1226,lingue!$A$1:$W$2465,12,FALSE),IF($A$4="GB",VLOOKUP(B1226,lingue!$A$1:$W$2465,14,FALSE),IF($A$4="E",VLOOKUP(B1226,lingue!$A$1:$W$2465,20,FALSE),IF($A$4="PL",VLOOKUP(B1226,lingue!$A$1:$W$2465,22,FALSE),IF($A$4="D",VLOOKUP(B1226,lingue!$A$1:$W$2465,16,FALSE),IF($A$4="F",VLOOKUP(B1226,lingue!$A$1:$W$2465,18,FALSE)))))))</f>
        <v>CARRELLO FOX CON 2 MENSOLE INCLINABILI PROF. 420 MM + 2 NEXIT ECOGREEN NX6412A5401 GRIGIO SCURO - DIM. MM L=725 P=613 A=1430</v>
      </c>
      <c r="E1226" s="23" t="str">
        <f>IF($A$4="I",VLOOKUP(B1226,lingue!$A$1:$W$2465,13,FALSE),IF($A$4="GB",VLOOKUP(B1226,lingue!$A$1:$W$2465,15,FALSE),IF($A$4="E",VLOOKUP(B1226,lingue!$A$1:$W$2465,21,FALSE),IF($A$4="PL",VLOOKUP(B1226,lingue!$A$1:$W$2465,23,FALSE),IF($A$4="D",VLOOKUP(B1226,lingue!$A$1:$W$2465,17,FALSE),IF($A$4="F",VLOOKUP(B1226,lingue!$A$1:$W$2465,19,FALSE)))))))</f>
        <v>CARRELLO E MENSOLE ZINCATI - BASE CON RUOTE FORNITA MONTATA</v>
      </c>
      <c r="F1226" s="28"/>
      <c r="G1226" s="8"/>
      <c r="J1226" s="25">
        <v>1</v>
      </c>
      <c r="K1226" s="26"/>
      <c r="L1226" s="27">
        <v>347.85</v>
      </c>
      <c r="M1226" s="104"/>
    </row>
    <row r="1227" spans="1:13" ht="21.75" customHeight="1" x14ac:dyDescent="0.25">
      <c r="A1227" s="34" t="s">
        <v>954</v>
      </c>
      <c r="B1227" s="22" t="s">
        <v>1218</v>
      </c>
      <c r="D1227" s="8" t="str">
        <f>IF($A$4="I",VLOOKUP(B1227,lingue!$A$1:$W$2465,12,FALSE),IF($A$4="GB",VLOOKUP(B1227,lingue!$A$1:$W$2465,14,FALSE),IF($A$4="E",VLOOKUP(B1227,lingue!$A$1:$W$2465,20,FALSE),IF($A$4="PL",VLOOKUP(B1227,lingue!$A$1:$W$2465,22,FALSE),IF($A$4="D",VLOOKUP(B1227,lingue!$A$1:$W$2465,16,FALSE),IF($A$4="F",VLOOKUP(B1227,lingue!$A$1:$W$2465,18,FALSE)))))))</f>
        <v>CARRELLO FOX CON 2 MENSOLE INCLINABILI PROF. 420 MM + 2 NEXIT NX6417B5101 GRIGIO SCURO - DIM. MM L=725 P=613 A=1430</v>
      </c>
      <c r="E1227" s="23" t="str">
        <f>IF($A$4="I",VLOOKUP(B1227,lingue!$A$1:$W$2465,13,FALSE),IF($A$4="GB",VLOOKUP(B1227,lingue!$A$1:$W$2465,15,FALSE),IF($A$4="E",VLOOKUP(B1227,lingue!$A$1:$W$2465,21,FALSE),IF($A$4="PL",VLOOKUP(B1227,lingue!$A$1:$W$2465,23,FALSE),IF($A$4="D",VLOOKUP(B1227,lingue!$A$1:$W$2465,17,FALSE),IF($A$4="F",VLOOKUP(B1227,lingue!$A$1:$W$2465,19,FALSE)))))))</f>
        <v>CARRELLO E MENSOLE ZINCATI - BASE CON RUOTE FORNITA MONTATA</v>
      </c>
      <c r="F1227" s="28"/>
      <c r="G1227" s="8"/>
      <c r="J1227" s="25">
        <v>1</v>
      </c>
      <c r="K1227" s="26"/>
      <c r="L1227" s="27">
        <v>353.95000000000005</v>
      </c>
      <c r="M1227" s="104"/>
    </row>
    <row r="1228" spans="1:13" ht="21.75" customHeight="1" x14ac:dyDescent="0.25">
      <c r="A1228" s="34" t="s">
        <v>954</v>
      </c>
      <c r="B1228" s="22" t="s">
        <v>1219</v>
      </c>
      <c r="D1228" s="8" t="str">
        <f>IF($A$4="I",VLOOKUP(B1228,lingue!$A$1:$W$2465,12,FALSE),IF($A$4="GB",VLOOKUP(B1228,lingue!$A$1:$W$2465,14,FALSE),IF($A$4="E",VLOOKUP(B1228,lingue!$A$1:$W$2465,20,FALSE),IF($A$4="PL",VLOOKUP(B1228,lingue!$A$1:$W$2465,22,FALSE),IF($A$4="D",VLOOKUP(B1228,lingue!$A$1:$W$2465,16,FALSE),IF($A$4="F",VLOOKUP(B1228,lingue!$A$1:$W$2465,18,FALSE)))))))</f>
        <v>CARRELLO FOX CON 2 MENSOLE INCLINABILI PROF. 420 MM + 2 NEXIT ECOGREEN NX6417B5401 GRIGIO SCURO - DIM. MM L=725 P=613 A=1430</v>
      </c>
      <c r="E1228" s="23" t="str">
        <f>IF($A$4="I",VLOOKUP(B1228,lingue!$A$1:$W$2465,13,FALSE),IF($A$4="GB",VLOOKUP(B1228,lingue!$A$1:$W$2465,15,FALSE),IF($A$4="E",VLOOKUP(B1228,lingue!$A$1:$W$2465,21,FALSE),IF($A$4="PL",VLOOKUP(B1228,lingue!$A$1:$W$2465,23,FALSE),IF($A$4="D",VLOOKUP(B1228,lingue!$A$1:$W$2465,17,FALSE),IF($A$4="F",VLOOKUP(B1228,lingue!$A$1:$W$2465,19,FALSE)))))))</f>
        <v>CARRELLO E MENSOLE ZINCATI - BASE CON RUOTE FORNITA MONTATA</v>
      </c>
      <c r="F1228" s="28"/>
      <c r="G1228" s="8"/>
      <c r="J1228" s="25">
        <v>1</v>
      </c>
      <c r="K1228" s="26"/>
      <c r="L1228" s="27">
        <v>350.36</v>
      </c>
      <c r="M1228" s="104"/>
    </row>
    <row r="1229" spans="1:13" ht="21.75" customHeight="1" x14ac:dyDescent="0.25">
      <c r="A1229" s="34" t="s">
        <v>954</v>
      </c>
      <c r="B1229" s="22" t="s">
        <v>1220</v>
      </c>
      <c r="D1229" s="8" t="str">
        <f>IF($A$4="I",VLOOKUP(B1229,lingue!$A$1:$W$2465,12,FALSE),IF($A$4="GB",VLOOKUP(B1229,lingue!$A$1:$W$2465,14,FALSE),IF($A$4="E",VLOOKUP(B1229,lingue!$A$1:$W$2465,20,FALSE),IF($A$4="PL",VLOOKUP(B1229,lingue!$A$1:$W$2465,22,FALSE),IF($A$4="D",VLOOKUP(B1229,lingue!$A$1:$W$2465,16,FALSE),IF($A$4="F",VLOOKUP(B1229,lingue!$A$1:$W$2465,18,FALSE)))))))</f>
        <v>CARRELLO FOX CON 2 MENSOLE INCLINABILI PROF. 420 MM + 2 NEXIT NX6422B5101 GRIGIO SCURO - DIM. MM L=725 P=613 A=1430</v>
      </c>
      <c r="E1229" s="23" t="str">
        <f>IF($A$4="I",VLOOKUP(B1229,lingue!$A$1:$W$2465,13,FALSE),IF($A$4="GB",VLOOKUP(B1229,lingue!$A$1:$W$2465,15,FALSE),IF($A$4="E",VLOOKUP(B1229,lingue!$A$1:$W$2465,21,FALSE),IF($A$4="PL",VLOOKUP(B1229,lingue!$A$1:$W$2465,23,FALSE),IF($A$4="D",VLOOKUP(B1229,lingue!$A$1:$W$2465,17,FALSE),IF($A$4="F",VLOOKUP(B1229,lingue!$A$1:$W$2465,19,FALSE)))))))</f>
        <v>CARRELLO E MENSOLE ZINCATI - BASE CON RUOTE FORNITA MONTATA</v>
      </c>
      <c r="F1229" s="28"/>
      <c r="G1229" s="8"/>
      <c r="J1229" s="25">
        <v>1</v>
      </c>
      <c r="K1229" s="26"/>
      <c r="L1229" s="27">
        <v>361.39</v>
      </c>
      <c r="M1229" s="104"/>
    </row>
    <row r="1230" spans="1:13" ht="21.75" customHeight="1" x14ac:dyDescent="0.25">
      <c r="A1230" s="34" t="s">
        <v>954</v>
      </c>
      <c r="B1230" s="22" t="s">
        <v>1221</v>
      </c>
      <c r="D1230" s="8" t="str">
        <f>IF($A$4="I",VLOOKUP(B1230,lingue!$A$1:$W$2465,12,FALSE),IF($A$4="GB",VLOOKUP(B1230,lingue!$A$1:$W$2465,14,FALSE),IF($A$4="E",VLOOKUP(B1230,lingue!$A$1:$W$2465,20,FALSE),IF($A$4="PL",VLOOKUP(B1230,lingue!$A$1:$W$2465,22,FALSE),IF($A$4="D",VLOOKUP(B1230,lingue!$A$1:$W$2465,16,FALSE),IF($A$4="F",VLOOKUP(B1230,lingue!$A$1:$W$2465,18,FALSE)))))))</f>
        <v>CARRELLO FOX CON 2 MENSOLE INCLINABILI PROF. 420 MM + 2 NEXIT ECOGREEN NX6422B5401 GRIGIO SCURO - DIM. MM L=725 P=613 A=1430</v>
      </c>
      <c r="E1230" s="23" t="str">
        <f>IF($A$4="I",VLOOKUP(B1230,lingue!$A$1:$W$2465,13,FALSE),IF($A$4="GB",VLOOKUP(B1230,lingue!$A$1:$W$2465,15,FALSE),IF($A$4="E",VLOOKUP(B1230,lingue!$A$1:$W$2465,21,FALSE),IF($A$4="PL",VLOOKUP(B1230,lingue!$A$1:$W$2465,23,FALSE),IF($A$4="D",VLOOKUP(B1230,lingue!$A$1:$W$2465,17,FALSE),IF($A$4="F",VLOOKUP(B1230,lingue!$A$1:$W$2465,19,FALSE)))))))</f>
        <v>CARRELLO E MENSOLE ZINCATI - BASE CON RUOTE FORNITA MONTATA</v>
      </c>
      <c r="F1230" s="28"/>
      <c r="G1230" s="8"/>
      <c r="J1230" s="25">
        <v>1</v>
      </c>
      <c r="K1230" s="26"/>
      <c r="L1230" s="27">
        <v>356.67</v>
      </c>
      <c r="M1230" s="104"/>
    </row>
    <row r="1231" spans="1:13" ht="21.75" customHeight="1" x14ac:dyDescent="0.25">
      <c r="A1231" s="34" t="s">
        <v>954</v>
      </c>
      <c r="B1231" s="22" t="s">
        <v>1222</v>
      </c>
      <c r="D1231" s="8" t="str">
        <f>IF($A$4="I",VLOOKUP(B1231,lingue!$A$1:$W$2465,12,FALSE),IF($A$4="GB",VLOOKUP(B1231,lingue!$A$1:$W$2465,14,FALSE),IF($A$4="E",VLOOKUP(B1231,lingue!$A$1:$W$2465,20,FALSE),IF($A$4="PL",VLOOKUP(B1231,lingue!$A$1:$W$2465,22,FALSE),IF($A$4="D",VLOOKUP(B1231,lingue!$A$1:$W$2465,16,FALSE),IF($A$4="F",VLOOKUP(B1231,lingue!$A$1:$W$2465,18,FALSE)))))))</f>
        <v xml:space="preserve">MENSOLA FOX INCLINABILE AGGIUNTIVA PROF. 220 MM + 2 NEXIT NX3212A5101 GRIGIO SCURO - DIM. MM L=657 P=220 </v>
      </c>
      <c r="E1231" s="23" t="str">
        <f>IF($A$4="I",VLOOKUP(B1231,lingue!$A$1:$W$2465,13,FALSE),IF($A$4="GB",VLOOKUP(B1231,lingue!$A$1:$W$2465,15,FALSE),IF($A$4="E",VLOOKUP(B1231,lingue!$A$1:$W$2465,21,FALSE),IF($A$4="PL",VLOOKUP(B1231,lingue!$A$1:$W$2465,23,FALSE),IF($A$4="D",VLOOKUP(B1231,lingue!$A$1:$W$2465,17,FALSE),IF($A$4="F",VLOOKUP(B1231,lingue!$A$1:$W$2465,19,FALSE)))))))</f>
        <v>MENSOLA ZINCATA - SMONTATA</v>
      </c>
      <c r="F1231" s="28"/>
      <c r="G1231" s="8"/>
      <c r="J1231" s="25">
        <v>1</v>
      </c>
      <c r="K1231" s="26"/>
      <c r="L1231" s="27">
        <v>47.569999999999993</v>
      </c>
      <c r="M1231" s="104"/>
    </row>
    <row r="1232" spans="1:13" ht="21.75" customHeight="1" x14ac:dyDescent="0.25">
      <c r="A1232" s="34" t="s">
        <v>954</v>
      </c>
      <c r="B1232" s="22" t="s">
        <v>1223</v>
      </c>
      <c r="D1232" s="8" t="str">
        <f>IF($A$4="I",VLOOKUP(B1232,lingue!$A$1:$W$2465,12,FALSE),IF($A$4="GB",VLOOKUP(B1232,lingue!$A$1:$W$2465,14,FALSE),IF($A$4="E",VLOOKUP(B1232,lingue!$A$1:$W$2465,20,FALSE),IF($A$4="PL",VLOOKUP(B1232,lingue!$A$1:$W$2465,22,FALSE),IF($A$4="D",VLOOKUP(B1232,lingue!$A$1:$W$2465,16,FALSE),IF($A$4="F",VLOOKUP(B1232,lingue!$A$1:$W$2465,18,FALSE)))))))</f>
        <v xml:space="preserve">MENSOLA FOX INCLINABILE AGGIUNTIVA PROF. 220 MM + 2 NEXIT ECOGREEN NX3212A5401 GRIGIO SCURO - DIM. MM L=657 P=220 </v>
      </c>
      <c r="E1232" s="23" t="str">
        <f>IF($A$4="I",VLOOKUP(B1232,lingue!$A$1:$W$2465,13,FALSE),IF($A$4="GB",VLOOKUP(B1232,lingue!$A$1:$W$2465,15,FALSE),IF($A$4="E",VLOOKUP(B1232,lingue!$A$1:$W$2465,21,FALSE),IF($A$4="PL",VLOOKUP(B1232,lingue!$A$1:$W$2465,23,FALSE),IF($A$4="D",VLOOKUP(B1232,lingue!$A$1:$W$2465,17,FALSE),IF($A$4="F",VLOOKUP(B1232,lingue!$A$1:$W$2465,19,FALSE)))))))</f>
        <v>MENSOLA ZINCATA - SMONTATA</v>
      </c>
      <c r="F1232" s="28"/>
      <c r="G1232" s="8"/>
      <c r="J1232" s="25">
        <v>1</v>
      </c>
      <c r="K1232" s="26"/>
      <c r="L1232" s="27">
        <v>46.11</v>
      </c>
      <c r="M1232" s="104"/>
    </row>
    <row r="1233" spans="1:13" ht="21.75" customHeight="1" x14ac:dyDescent="0.25">
      <c r="A1233" s="34" t="s">
        <v>954</v>
      </c>
      <c r="B1233" s="22" t="s">
        <v>1224</v>
      </c>
      <c r="D1233" s="8" t="str">
        <f>IF($A$4="I",VLOOKUP(B1233,lingue!$A$1:$W$2465,12,FALSE),IF($A$4="GB",VLOOKUP(B1233,lingue!$A$1:$W$2465,14,FALSE),IF($A$4="E",VLOOKUP(B1233,lingue!$A$1:$W$2465,20,FALSE),IF($A$4="PL",VLOOKUP(B1233,lingue!$A$1:$W$2465,22,FALSE),IF($A$4="D",VLOOKUP(B1233,lingue!$A$1:$W$2465,16,FALSE),IF($A$4="F",VLOOKUP(B1233,lingue!$A$1:$W$2465,18,FALSE)))))))</f>
        <v xml:space="preserve">MENSOLA FOX INCLINABILE AGGIUNTIVA PROF. 220 MM + 2 NEXIT NX3217A5101 GRIGIO SCURO - DIM. MM L=657 P=220 </v>
      </c>
      <c r="E1233" s="23" t="str">
        <f>IF($A$4="I",VLOOKUP(B1233,lingue!$A$1:$W$2465,13,FALSE),IF($A$4="GB",VLOOKUP(B1233,lingue!$A$1:$W$2465,15,FALSE),IF($A$4="E",VLOOKUP(B1233,lingue!$A$1:$W$2465,21,FALSE),IF($A$4="PL",VLOOKUP(B1233,lingue!$A$1:$W$2465,23,FALSE),IF($A$4="D",VLOOKUP(B1233,lingue!$A$1:$W$2465,17,FALSE),IF($A$4="F",VLOOKUP(B1233,lingue!$A$1:$W$2465,19,FALSE)))))))</f>
        <v>MENSOLA ZINCATA - SMONTATA</v>
      </c>
      <c r="F1233" s="28"/>
      <c r="G1233" s="8"/>
      <c r="J1233" s="25">
        <v>1</v>
      </c>
      <c r="K1233" s="26"/>
      <c r="L1233" s="27">
        <v>48.97</v>
      </c>
      <c r="M1233" s="104"/>
    </row>
    <row r="1234" spans="1:13" ht="21.75" customHeight="1" x14ac:dyDescent="0.25">
      <c r="A1234" s="34" t="s">
        <v>954</v>
      </c>
      <c r="B1234" s="22" t="s">
        <v>1225</v>
      </c>
      <c r="D1234" s="8" t="str">
        <f>IF($A$4="I",VLOOKUP(B1234,lingue!$A$1:$W$2465,12,FALSE),IF($A$4="GB",VLOOKUP(B1234,lingue!$A$1:$W$2465,14,FALSE),IF($A$4="E",VLOOKUP(B1234,lingue!$A$1:$W$2465,20,FALSE),IF($A$4="PL",VLOOKUP(B1234,lingue!$A$1:$W$2465,22,FALSE),IF($A$4="D",VLOOKUP(B1234,lingue!$A$1:$W$2465,16,FALSE),IF($A$4="F",VLOOKUP(B1234,lingue!$A$1:$W$2465,18,FALSE)))))))</f>
        <v xml:space="preserve">MENSOLA FOX INCLINABILE AGGIUNTIVA PROF. 220 MM + 2 NEXIT ECOGREEN NX3217A5401 GRIGIO SCURO - DIM. MM L=657 P=220 </v>
      </c>
      <c r="E1234" s="23" t="str">
        <f>IF($A$4="I",VLOOKUP(B1234,lingue!$A$1:$W$2465,13,FALSE),IF($A$4="GB",VLOOKUP(B1234,lingue!$A$1:$W$2465,15,FALSE),IF($A$4="E",VLOOKUP(B1234,lingue!$A$1:$W$2465,21,FALSE),IF($A$4="PL",VLOOKUP(B1234,lingue!$A$1:$W$2465,23,FALSE),IF($A$4="D",VLOOKUP(B1234,lingue!$A$1:$W$2465,17,FALSE),IF($A$4="F",VLOOKUP(B1234,lingue!$A$1:$W$2465,19,FALSE)))))))</f>
        <v>MENSOLA ZINCATA - SMONTATA</v>
      </c>
      <c r="F1234" s="28"/>
      <c r="G1234" s="8"/>
      <c r="J1234" s="25">
        <v>1</v>
      </c>
      <c r="K1234" s="26"/>
      <c r="L1234" s="27">
        <v>47.3</v>
      </c>
      <c r="M1234" s="104"/>
    </row>
    <row r="1235" spans="1:13" ht="21.75" customHeight="1" x14ac:dyDescent="0.25">
      <c r="A1235" s="34" t="s">
        <v>954</v>
      </c>
      <c r="B1235" s="22" t="s">
        <v>1226</v>
      </c>
      <c r="D1235" s="8" t="str">
        <f>IF($A$4="I",VLOOKUP(B1235,lingue!$A$1:$W$2465,12,FALSE),IF($A$4="GB",VLOOKUP(B1235,lingue!$A$1:$W$2465,14,FALSE),IF($A$4="E",VLOOKUP(B1235,lingue!$A$1:$W$2465,20,FALSE),IF($A$4="PL",VLOOKUP(B1235,lingue!$A$1:$W$2465,22,FALSE),IF($A$4="D",VLOOKUP(B1235,lingue!$A$1:$W$2465,16,FALSE),IF($A$4="F",VLOOKUP(B1235,lingue!$A$1:$W$2465,18,FALSE)))))))</f>
        <v xml:space="preserve">MENSOLA FOX INCLINABILE AGGIUNTIVA PROF. 420 MM + 2 NEXIT NX4312A5101 GRIGIO SCURO - DIM. MM L=657 P=420 </v>
      </c>
      <c r="E1235" s="23" t="str">
        <f>IF($A$4="I",VLOOKUP(B1235,lingue!$A$1:$W$2465,13,FALSE),IF($A$4="GB",VLOOKUP(B1235,lingue!$A$1:$W$2465,15,FALSE),IF($A$4="E",VLOOKUP(B1235,lingue!$A$1:$W$2465,21,FALSE),IF($A$4="PL",VLOOKUP(B1235,lingue!$A$1:$W$2465,23,FALSE),IF($A$4="D",VLOOKUP(B1235,lingue!$A$1:$W$2465,17,FALSE),IF($A$4="F",VLOOKUP(B1235,lingue!$A$1:$W$2465,19,FALSE)))))))</f>
        <v>MENSOLA ZINCATA - SMONTATA</v>
      </c>
      <c r="F1235" s="28"/>
      <c r="G1235" s="8"/>
      <c r="J1235" s="25">
        <v>1</v>
      </c>
      <c r="K1235" s="26"/>
      <c r="L1235" s="27">
        <v>51.49</v>
      </c>
      <c r="M1235" s="104"/>
    </row>
    <row r="1236" spans="1:13" ht="21.75" customHeight="1" x14ac:dyDescent="0.25">
      <c r="A1236" s="34" t="s">
        <v>954</v>
      </c>
      <c r="B1236" s="22" t="s">
        <v>1227</v>
      </c>
      <c r="D1236" s="8" t="str">
        <f>IF($A$4="I",VLOOKUP(B1236,lingue!$A$1:$W$2465,12,FALSE),IF($A$4="GB",VLOOKUP(B1236,lingue!$A$1:$W$2465,14,FALSE),IF($A$4="E",VLOOKUP(B1236,lingue!$A$1:$W$2465,20,FALSE),IF($A$4="PL",VLOOKUP(B1236,lingue!$A$1:$W$2465,22,FALSE),IF($A$4="D",VLOOKUP(B1236,lingue!$A$1:$W$2465,16,FALSE),IF($A$4="F",VLOOKUP(B1236,lingue!$A$1:$W$2465,18,FALSE)))))))</f>
        <v xml:space="preserve">MENSOLA FOX INCLINABILE AGGIUNTIVA PROF. 420 MM + 2 NEXIT ECOGREEN NX4312A5401 GRIGIO SCURO - DIM. MM L=657 P=420 </v>
      </c>
      <c r="E1236" s="23" t="str">
        <f>IF($A$4="I",VLOOKUP(B1236,lingue!$A$1:$W$2465,13,FALSE),IF($A$4="GB",VLOOKUP(B1236,lingue!$A$1:$W$2465,15,FALSE),IF($A$4="E",VLOOKUP(B1236,lingue!$A$1:$W$2465,21,FALSE),IF($A$4="PL",VLOOKUP(B1236,lingue!$A$1:$W$2465,23,FALSE),IF($A$4="D",VLOOKUP(B1236,lingue!$A$1:$W$2465,17,FALSE),IF($A$4="F",VLOOKUP(B1236,lingue!$A$1:$W$2465,19,FALSE)))))))</f>
        <v>MENSOLA ZINCATA - SMONTATA</v>
      </c>
      <c r="F1236" s="28"/>
      <c r="G1236" s="8"/>
      <c r="J1236" s="25">
        <v>1</v>
      </c>
      <c r="K1236" s="26"/>
      <c r="L1236" s="27">
        <v>49.25</v>
      </c>
      <c r="M1236" s="104"/>
    </row>
    <row r="1237" spans="1:13" ht="21.75" customHeight="1" x14ac:dyDescent="0.25">
      <c r="A1237" s="34" t="s">
        <v>954</v>
      </c>
      <c r="B1237" s="22" t="s">
        <v>1228</v>
      </c>
      <c r="D1237" s="8" t="str">
        <f>IF($A$4="I",VLOOKUP(B1237,lingue!$A$1:$W$2465,12,FALSE),IF($A$4="GB",VLOOKUP(B1237,lingue!$A$1:$W$2465,14,FALSE),IF($A$4="E",VLOOKUP(B1237,lingue!$A$1:$W$2465,20,FALSE),IF($A$4="PL",VLOOKUP(B1237,lingue!$A$1:$W$2465,22,FALSE),IF($A$4="D",VLOOKUP(B1237,lingue!$A$1:$W$2465,16,FALSE),IF($A$4="F",VLOOKUP(B1237,lingue!$A$1:$W$2465,18,FALSE)))))))</f>
        <v xml:space="preserve">MENSOLA FOX INCLINABILE AGGIUNTIVA PROF. 420 MM + 2 NEXIT NX4317B5101 GRIGIO SCURO - DIM. MM L=657 P=420 </v>
      </c>
      <c r="E1237" s="23" t="str">
        <f>IF($A$4="I",VLOOKUP(B1237,lingue!$A$1:$W$2465,13,FALSE),IF($A$4="GB",VLOOKUP(B1237,lingue!$A$1:$W$2465,15,FALSE),IF($A$4="E",VLOOKUP(B1237,lingue!$A$1:$W$2465,21,FALSE),IF($A$4="PL",VLOOKUP(B1237,lingue!$A$1:$W$2465,23,FALSE),IF($A$4="D",VLOOKUP(B1237,lingue!$A$1:$W$2465,17,FALSE),IF($A$4="F",VLOOKUP(B1237,lingue!$A$1:$W$2465,19,FALSE)))))))</f>
        <v>MENSOLA ZINCATA - SMONTATA</v>
      </c>
      <c r="F1237" s="28"/>
      <c r="G1237" s="8"/>
      <c r="J1237" s="25">
        <v>1</v>
      </c>
      <c r="K1237" s="26"/>
      <c r="L1237" s="27">
        <v>54.18</v>
      </c>
      <c r="M1237" s="104"/>
    </row>
    <row r="1238" spans="1:13" ht="21.75" customHeight="1" x14ac:dyDescent="0.25">
      <c r="A1238" s="34" t="s">
        <v>954</v>
      </c>
      <c r="B1238" s="22" t="s">
        <v>1229</v>
      </c>
      <c r="D1238" s="8" t="str">
        <f>IF($A$4="I",VLOOKUP(B1238,lingue!$A$1:$W$2465,12,FALSE),IF($A$4="GB",VLOOKUP(B1238,lingue!$A$1:$W$2465,14,FALSE),IF($A$4="E",VLOOKUP(B1238,lingue!$A$1:$W$2465,20,FALSE),IF($A$4="PL",VLOOKUP(B1238,lingue!$A$1:$W$2465,22,FALSE),IF($A$4="D",VLOOKUP(B1238,lingue!$A$1:$W$2465,16,FALSE),IF($A$4="F",VLOOKUP(B1238,lingue!$A$1:$W$2465,18,FALSE)))))))</f>
        <v xml:space="preserve">MENSOLA FOX INCLINABILE AGGIUNTIVA PROF. 420 MM + 2 NEXIT ECOGREEN NX4317B5401 GRIGIO SCURO - DIM. MM L=657 P=420 </v>
      </c>
      <c r="E1238" s="23" t="str">
        <f>IF($A$4="I",VLOOKUP(B1238,lingue!$A$1:$W$2465,13,FALSE),IF($A$4="GB",VLOOKUP(B1238,lingue!$A$1:$W$2465,15,FALSE),IF($A$4="E",VLOOKUP(B1238,lingue!$A$1:$W$2465,21,FALSE),IF($A$4="PL",VLOOKUP(B1238,lingue!$A$1:$W$2465,23,FALSE),IF($A$4="D",VLOOKUP(B1238,lingue!$A$1:$W$2465,17,FALSE),IF($A$4="F",VLOOKUP(B1238,lingue!$A$1:$W$2465,19,FALSE)))))))</f>
        <v>MENSOLA ZINCATA - SMONTATA</v>
      </c>
      <c r="F1238" s="28"/>
      <c r="G1238" s="8"/>
      <c r="J1238" s="25">
        <v>1</v>
      </c>
      <c r="K1238" s="26"/>
      <c r="L1238" s="27">
        <v>51.54</v>
      </c>
      <c r="M1238" s="104"/>
    </row>
    <row r="1239" spans="1:13" ht="21.75" customHeight="1" x14ac:dyDescent="0.25">
      <c r="A1239" s="34" t="s">
        <v>954</v>
      </c>
      <c r="B1239" s="22" t="s">
        <v>1230</v>
      </c>
      <c r="D1239" s="8" t="str">
        <f>IF($A$4="I",VLOOKUP(B1239,lingue!$A$1:$W$2465,12,FALSE),IF($A$4="GB",VLOOKUP(B1239,lingue!$A$1:$W$2465,14,FALSE),IF($A$4="E",VLOOKUP(B1239,lingue!$A$1:$W$2465,20,FALSE),IF($A$4="PL",VLOOKUP(B1239,lingue!$A$1:$W$2465,22,FALSE),IF($A$4="D",VLOOKUP(B1239,lingue!$A$1:$W$2465,16,FALSE),IF($A$4="F",VLOOKUP(B1239,lingue!$A$1:$W$2465,18,FALSE)))))))</f>
        <v xml:space="preserve">MENSOLA FOX INCLINABILE AGGIUNTIVA PROF. 420 MM + 2 NEXIT NX4322B5101 GRIGIO SCURO - DIM. MM L=657 P=420 </v>
      </c>
      <c r="E1239" s="23" t="str">
        <f>IF($A$4="I",VLOOKUP(B1239,lingue!$A$1:$W$2465,13,FALSE),IF($A$4="GB",VLOOKUP(B1239,lingue!$A$1:$W$2465,15,FALSE),IF($A$4="E",VLOOKUP(B1239,lingue!$A$1:$W$2465,21,FALSE),IF($A$4="PL",VLOOKUP(B1239,lingue!$A$1:$W$2465,23,FALSE),IF($A$4="D",VLOOKUP(B1239,lingue!$A$1:$W$2465,17,FALSE),IF($A$4="F",VLOOKUP(B1239,lingue!$A$1:$W$2465,19,FALSE)))))))</f>
        <v>MENSOLA ZINCATA - SMONTATA</v>
      </c>
      <c r="F1239" s="28"/>
      <c r="G1239" s="8"/>
      <c r="J1239" s="25">
        <v>1</v>
      </c>
      <c r="K1239" s="26"/>
      <c r="L1239" s="27">
        <v>56.2</v>
      </c>
      <c r="M1239" s="104"/>
    </row>
    <row r="1240" spans="1:13" ht="21.75" customHeight="1" x14ac:dyDescent="0.25">
      <c r="A1240" s="34" t="s">
        <v>954</v>
      </c>
      <c r="B1240" s="22" t="s">
        <v>1231</v>
      </c>
      <c r="D1240" s="8" t="str">
        <f>IF($A$4="I",VLOOKUP(B1240,lingue!$A$1:$W$2465,12,FALSE),IF($A$4="GB",VLOOKUP(B1240,lingue!$A$1:$W$2465,14,FALSE),IF($A$4="E",VLOOKUP(B1240,lingue!$A$1:$W$2465,20,FALSE),IF($A$4="PL",VLOOKUP(B1240,lingue!$A$1:$W$2465,22,FALSE),IF($A$4="D",VLOOKUP(B1240,lingue!$A$1:$W$2465,16,FALSE),IF($A$4="F",VLOOKUP(B1240,lingue!$A$1:$W$2465,18,FALSE)))))))</f>
        <v xml:space="preserve">MENSOLA FOX INCLINABILE AGGIUNTIVA PROF. 420 MM + 2 NEXIT ECOGREEN NX4322B5401 GRIGIO SCURO - DIM. MM L=657 P=420 </v>
      </c>
      <c r="E1240" s="23" t="str">
        <f>IF($A$4="I",VLOOKUP(B1240,lingue!$A$1:$W$2465,13,FALSE),IF($A$4="GB",VLOOKUP(B1240,lingue!$A$1:$W$2465,15,FALSE),IF($A$4="E",VLOOKUP(B1240,lingue!$A$1:$W$2465,21,FALSE),IF($A$4="PL",VLOOKUP(B1240,lingue!$A$1:$W$2465,23,FALSE),IF($A$4="D",VLOOKUP(B1240,lingue!$A$1:$W$2465,17,FALSE),IF($A$4="F",VLOOKUP(B1240,lingue!$A$1:$W$2465,19,FALSE)))))))</f>
        <v>MENSOLA ZINCATA - SMONTATA</v>
      </c>
      <c r="F1240" s="28"/>
      <c r="G1240" s="8"/>
      <c r="J1240" s="25">
        <v>1</v>
      </c>
      <c r="K1240" s="26"/>
      <c r="L1240" s="27">
        <v>53.260000000000005</v>
      </c>
      <c r="M1240" s="104"/>
    </row>
    <row r="1241" spans="1:13" ht="21.75" customHeight="1" x14ac:dyDescent="0.25">
      <c r="A1241" s="34" t="s">
        <v>954</v>
      </c>
      <c r="B1241" s="22" t="s">
        <v>1232</v>
      </c>
      <c r="D1241" s="8" t="str">
        <f>IF($A$4="I",VLOOKUP(B1241,lingue!$A$1:$W$2465,12,FALSE),IF($A$4="GB",VLOOKUP(B1241,lingue!$A$1:$W$2465,14,FALSE),IF($A$4="E",VLOOKUP(B1241,lingue!$A$1:$W$2465,20,FALSE),IF($A$4="PL",VLOOKUP(B1241,lingue!$A$1:$W$2465,22,FALSE),IF($A$4="D",VLOOKUP(B1241,lingue!$A$1:$W$2465,16,FALSE),IF($A$4="F",VLOOKUP(B1241,lingue!$A$1:$W$2465,18,FALSE)))))))</f>
        <v xml:space="preserve">MENSOLA FOX INCLINABILE AGGIUNTIVA PROF. 420 MM + 1 NEXIT NX6412A5101 GRIGIO SCURO - DIM. MM L=657 P=420 </v>
      </c>
      <c r="E1241" s="23" t="str">
        <f>IF($A$4="I",VLOOKUP(B1241,lingue!$A$1:$W$2465,13,FALSE),IF($A$4="GB",VLOOKUP(B1241,lingue!$A$1:$W$2465,15,FALSE),IF($A$4="E",VLOOKUP(B1241,lingue!$A$1:$W$2465,21,FALSE),IF($A$4="PL",VLOOKUP(B1241,lingue!$A$1:$W$2465,23,FALSE),IF($A$4="D",VLOOKUP(B1241,lingue!$A$1:$W$2465,17,FALSE),IF($A$4="F",VLOOKUP(B1241,lingue!$A$1:$W$2465,19,FALSE)))))))</f>
        <v>MENSOLA ZINCATA - SMONTATA</v>
      </c>
      <c r="F1241" s="28"/>
      <c r="G1241" s="8"/>
      <c r="J1241" s="25">
        <v>1</v>
      </c>
      <c r="K1241" s="26"/>
      <c r="L1241" s="27">
        <v>47.17</v>
      </c>
      <c r="M1241" s="104"/>
    </row>
    <row r="1242" spans="1:13" ht="21.75" customHeight="1" x14ac:dyDescent="0.25">
      <c r="A1242" s="34" t="s">
        <v>954</v>
      </c>
      <c r="B1242" s="22" t="s">
        <v>1233</v>
      </c>
      <c r="D1242" s="8" t="str">
        <f>IF($A$4="I",VLOOKUP(B1242,lingue!$A$1:$W$2465,12,FALSE),IF($A$4="GB",VLOOKUP(B1242,lingue!$A$1:$W$2465,14,FALSE),IF($A$4="E",VLOOKUP(B1242,lingue!$A$1:$W$2465,20,FALSE),IF($A$4="PL",VLOOKUP(B1242,lingue!$A$1:$W$2465,22,FALSE),IF($A$4="D",VLOOKUP(B1242,lingue!$A$1:$W$2465,16,FALSE),IF($A$4="F",VLOOKUP(B1242,lingue!$A$1:$W$2465,18,FALSE)))))))</f>
        <v xml:space="preserve">MENSOLA FOX INCLINABILE AGGIUNTIVA PROF. 420 MM + 1 NEXIT ECOGREEN NX6412A5401 GRIGIO SCURO - DIM. MM L=657 P=420 </v>
      </c>
      <c r="E1242" s="23" t="str">
        <f>IF($A$4="I",VLOOKUP(B1242,lingue!$A$1:$W$2465,13,FALSE),IF($A$4="GB",VLOOKUP(B1242,lingue!$A$1:$W$2465,15,FALSE),IF($A$4="E",VLOOKUP(B1242,lingue!$A$1:$W$2465,21,FALSE),IF($A$4="PL",VLOOKUP(B1242,lingue!$A$1:$W$2465,23,FALSE),IF($A$4="D",VLOOKUP(B1242,lingue!$A$1:$W$2465,17,FALSE),IF($A$4="F",VLOOKUP(B1242,lingue!$A$1:$W$2465,19,FALSE)))))))</f>
        <v>MENSOLA ZINCATA - SMONTATA</v>
      </c>
      <c r="F1242" s="28"/>
      <c r="G1242" s="8"/>
      <c r="J1242" s="25">
        <v>1</v>
      </c>
      <c r="K1242" s="26"/>
      <c r="L1242" s="27">
        <v>45.570000000000007</v>
      </c>
      <c r="M1242" s="104"/>
    </row>
    <row r="1243" spans="1:13" ht="21.75" customHeight="1" x14ac:dyDescent="0.25">
      <c r="A1243" s="34" t="s">
        <v>954</v>
      </c>
      <c r="B1243" s="22" t="s">
        <v>1234</v>
      </c>
      <c r="D1243" s="8" t="str">
        <f>IF($A$4="I",VLOOKUP(B1243,lingue!$A$1:$W$2465,12,FALSE),IF($A$4="GB",VLOOKUP(B1243,lingue!$A$1:$W$2465,14,FALSE),IF($A$4="E",VLOOKUP(B1243,lingue!$A$1:$W$2465,20,FALSE),IF($A$4="PL",VLOOKUP(B1243,lingue!$A$1:$W$2465,22,FALSE),IF($A$4="D",VLOOKUP(B1243,lingue!$A$1:$W$2465,16,FALSE),IF($A$4="F",VLOOKUP(B1243,lingue!$A$1:$W$2465,18,FALSE)))))))</f>
        <v xml:space="preserve">MENSOLA FOX INCLINABILE AGGIUNTIVA PROF. 420 MM + 1 NEXIT NX6417B5101 GRIGIO SCURO - DIM. MM L=657 P=420 </v>
      </c>
      <c r="E1243" s="23" t="str">
        <f>IF($A$4="I",VLOOKUP(B1243,lingue!$A$1:$W$2465,13,FALSE),IF($A$4="GB",VLOOKUP(B1243,lingue!$A$1:$W$2465,15,FALSE),IF($A$4="E",VLOOKUP(B1243,lingue!$A$1:$W$2465,21,FALSE),IF($A$4="PL",VLOOKUP(B1243,lingue!$A$1:$W$2465,23,FALSE),IF($A$4="D",VLOOKUP(B1243,lingue!$A$1:$W$2465,17,FALSE),IF($A$4="F",VLOOKUP(B1243,lingue!$A$1:$W$2465,19,FALSE)))))))</f>
        <v>MENSOLA ZINCATA - SMONTATA</v>
      </c>
      <c r="F1243" s="28"/>
      <c r="G1243" s="8"/>
      <c r="J1243" s="25">
        <v>1</v>
      </c>
      <c r="K1243" s="26"/>
      <c r="L1243" s="27">
        <v>48.63</v>
      </c>
      <c r="M1243" s="104"/>
    </row>
    <row r="1244" spans="1:13" ht="21.75" customHeight="1" x14ac:dyDescent="0.25">
      <c r="A1244" s="34" t="s">
        <v>954</v>
      </c>
      <c r="B1244" s="22" t="s">
        <v>1235</v>
      </c>
      <c r="D1244" s="8" t="str">
        <f>IF($A$4="I",VLOOKUP(B1244,lingue!$A$1:$W$2465,12,FALSE),IF($A$4="GB",VLOOKUP(B1244,lingue!$A$1:$W$2465,14,FALSE),IF($A$4="E",VLOOKUP(B1244,lingue!$A$1:$W$2465,20,FALSE),IF($A$4="PL",VLOOKUP(B1244,lingue!$A$1:$W$2465,22,FALSE),IF($A$4="D",VLOOKUP(B1244,lingue!$A$1:$W$2465,16,FALSE),IF($A$4="F",VLOOKUP(B1244,lingue!$A$1:$W$2465,18,FALSE)))))))</f>
        <v xml:space="preserve">MENSOLA FOX INCLINABILE AGGIUNTIVA PROF. 420 MM + 1 NEXIT ECOGREEN NX6417B5401 GRIGIO SCURO - DIM. MM L=657 P=420 </v>
      </c>
      <c r="E1244" s="23" t="str">
        <f>IF($A$4="I",VLOOKUP(B1244,lingue!$A$1:$W$2465,13,FALSE),IF($A$4="GB",VLOOKUP(B1244,lingue!$A$1:$W$2465,15,FALSE),IF($A$4="E",VLOOKUP(B1244,lingue!$A$1:$W$2465,21,FALSE),IF($A$4="PL",VLOOKUP(B1244,lingue!$A$1:$W$2465,23,FALSE),IF($A$4="D",VLOOKUP(B1244,lingue!$A$1:$W$2465,17,FALSE),IF($A$4="F",VLOOKUP(B1244,lingue!$A$1:$W$2465,19,FALSE)))))))</f>
        <v>MENSOLA ZINCATA - SMONTATA</v>
      </c>
      <c r="F1244" s="28"/>
      <c r="G1244" s="8"/>
      <c r="J1244" s="25">
        <v>1</v>
      </c>
      <c r="K1244" s="26"/>
      <c r="L1244" s="27">
        <v>46.83</v>
      </c>
      <c r="M1244" s="104"/>
    </row>
    <row r="1245" spans="1:13" ht="21.75" customHeight="1" x14ac:dyDescent="0.25">
      <c r="A1245" s="34" t="s">
        <v>954</v>
      </c>
      <c r="B1245" s="22" t="s">
        <v>1236</v>
      </c>
      <c r="D1245" s="8" t="str">
        <f>IF($A$4="I",VLOOKUP(B1245,lingue!$A$1:$W$2465,12,FALSE),IF($A$4="GB",VLOOKUP(B1245,lingue!$A$1:$W$2465,14,FALSE),IF($A$4="E",VLOOKUP(B1245,lingue!$A$1:$W$2465,20,FALSE),IF($A$4="PL",VLOOKUP(B1245,lingue!$A$1:$W$2465,22,FALSE),IF($A$4="D",VLOOKUP(B1245,lingue!$A$1:$W$2465,16,FALSE),IF($A$4="F",VLOOKUP(B1245,lingue!$A$1:$W$2465,18,FALSE)))))))</f>
        <v xml:space="preserve">MENSOLA FOX INCLINABILE AGGIUNTIVA PROF. 420 MM + 1 NEXIT NX6422B5101 GRIGIO SCURO - DIM. MM L=657 P=420 </v>
      </c>
      <c r="E1245" s="23" t="str">
        <f>IF($A$4="I",VLOOKUP(B1245,lingue!$A$1:$W$2465,13,FALSE),IF($A$4="GB",VLOOKUP(B1245,lingue!$A$1:$W$2465,15,FALSE),IF($A$4="E",VLOOKUP(B1245,lingue!$A$1:$W$2465,21,FALSE),IF($A$4="PL",VLOOKUP(B1245,lingue!$A$1:$W$2465,23,FALSE),IF($A$4="D",VLOOKUP(B1245,lingue!$A$1:$W$2465,17,FALSE),IF($A$4="F",VLOOKUP(B1245,lingue!$A$1:$W$2465,19,FALSE)))))))</f>
        <v>MENSOLA ZINCATA - SMONTATA</v>
      </c>
      <c r="F1245" s="28"/>
      <c r="G1245" s="8"/>
      <c r="J1245" s="25">
        <v>1</v>
      </c>
      <c r="K1245" s="26"/>
      <c r="L1245" s="27">
        <v>52.35</v>
      </c>
      <c r="M1245" s="104"/>
    </row>
    <row r="1246" spans="1:13" ht="21.75" customHeight="1" x14ac:dyDescent="0.25">
      <c r="A1246" s="34" t="s">
        <v>954</v>
      </c>
      <c r="B1246" s="22" t="s">
        <v>1237</v>
      </c>
      <c r="D1246" s="8" t="str">
        <f>IF($A$4="I",VLOOKUP(B1246,lingue!$A$1:$W$2465,12,FALSE),IF($A$4="GB",VLOOKUP(B1246,lingue!$A$1:$W$2465,14,FALSE),IF($A$4="E",VLOOKUP(B1246,lingue!$A$1:$W$2465,20,FALSE),IF($A$4="PL",VLOOKUP(B1246,lingue!$A$1:$W$2465,22,FALSE),IF($A$4="D",VLOOKUP(B1246,lingue!$A$1:$W$2465,16,FALSE),IF($A$4="F",VLOOKUP(B1246,lingue!$A$1:$W$2465,18,FALSE)))))))</f>
        <v xml:space="preserve">MENSOLA FOX INCLINABILE AGGIUNTIVA PROF. 420 MM + 1 NEXIT ECOGREEN NX6422B5401 GRIGIO SCURO - DIM. MM L=657 P=420 </v>
      </c>
      <c r="E1246" s="23" t="str">
        <f>IF($A$4="I",VLOOKUP(B1246,lingue!$A$1:$W$2465,13,FALSE),IF($A$4="GB",VLOOKUP(B1246,lingue!$A$1:$W$2465,15,FALSE),IF($A$4="E",VLOOKUP(B1246,lingue!$A$1:$W$2465,21,FALSE),IF($A$4="PL",VLOOKUP(B1246,lingue!$A$1:$W$2465,23,FALSE),IF($A$4="D",VLOOKUP(B1246,lingue!$A$1:$W$2465,17,FALSE),IF($A$4="F",VLOOKUP(B1246,lingue!$A$1:$W$2465,19,FALSE)))))))</f>
        <v>MENSOLA ZINCATA - SMONTATA</v>
      </c>
      <c r="F1246" s="28"/>
      <c r="G1246" s="8"/>
      <c r="J1246" s="25">
        <v>1</v>
      </c>
      <c r="K1246" s="26"/>
      <c r="L1246" s="27">
        <v>49.99</v>
      </c>
      <c r="M1246" s="104"/>
    </row>
    <row r="1247" spans="1:13" ht="21.75" customHeight="1" x14ac:dyDescent="0.25">
      <c r="A1247" s="34" t="s">
        <v>1238</v>
      </c>
      <c r="B1247" s="22" t="s">
        <v>1239</v>
      </c>
      <c r="D1247" s="8" t="str">
        <f>IF($A$4="I",VLOOKUP(B1247,lingue!$A$1:$W$2465,12,FALSE),IF($A$4="GB",VLOOKUP(B1247,lingue!$A$1:$W$2465,14,FALSE),IF($A$4="E",VLOOKUP(B1247,lingue!$A$1:$W$2465,20,FALSE),IF($A$4="PL",VLOOKUP(B1247,lingue!$A$1:$W$2465,22,FALSE),IF($A$4="D",VLOOKUP(B1247,lingue!$A$1:$W$2465,16,FALSE),IF($A$4="F",VLOOKUP(B1247,lingue!$A$1:$W$2465,18,FALSE)))))))</f>
        <v>SCAFFALE QUICK MONOFRONTE CON 2 MENSOLE FISSE PROF. 150 MM + 18 COMPAT COC0015101 GRIGIO SCURO - DIM. MM L=1065 P=542 A=1813</v>
      </c>
      <c r="E1247" s="23" t="str">
        <f>IF($A$4="I",VLOOKUP(B1247,lingue!$A$1:$W$2465,13,FALSE),IF($A$4="GB",VLOOKUP(B1247,lingue!$A$1:$W$2465,15,FALSE),IF($A$4="E",VLOOKUP(B1247,lingue!$A$1:$W$2465,21,FALSE),IF($A$4="PL",VLOOKUP(B1247,lingue!$A$1:$W$2465,23,FALSE),IF($A$4="D",VLOOKUP(B1247,lingue!$A$1:$W$2465,17,FALSE),IF($A$4="F",VLOOKUP(B1247,lingue!$A$1:$W$2465,19,FALSE)))))))</f>
        <v>SCAFFALE E MENSOLE ZINCATE - FORNITO SMONTATO</v>
      </c>
      <c r="F1247" s="28"/>
      <c r="G1247" s="8"/>
      <c r="J1247" s="25">
        <v>1</v>
      </c>
      <c r="K1247" s="26"/>
      <c r="L1247" s="27">
        <v>267.51</v>
      </c>
      <c r="M1247" s="104"/>
    </row>
    <row r="1248" spans="1:13" ht="21.75" customHeight="1" x14ac:dyDescent="0.25">
      <c r="A1248" s="34" t="s">
        <v>1238</v>
      </c>
      <c r="B1248" s="22" t="s">
        <v>1240</v>
      </c>
      <c r="D1248" s="8" t="str">
        <f>IF($A$4="I",VLOOKUP(B1248,lingue!$A$1:$W$2465,12,FALSE),IF($A$4="GB",VLOOKUP(B1248,lingue!$A$1:$W$2465,14,FALSE),IF($A$4="E",VLOOKUP(B1248,lingue!$A$1:$W$2465,20,FALSE),IF($A$4="PL",VLOOKUP(B1248,lingue!$A$1:$W$2465,22,FALSE),IF($A$4="D",VLOOKUP(B1248,lingue!$A$1:$W$2465,16,FALSE),IF($A$4="F",VLOOKUP(B1248,lingue!$A$1:$W$2465,18,FALSE)))))))</f>
        <v>SCAFFALE QUICK MONOFRONTE CON 2 MENSOLE FISSE PROF. 150 MM + 18 COMPAT COC0015102 VERDE - DIM. MM L=1065 P=542 A=1813</v>
      </c>
      <c r="E1248" s="23" t="str">
        <f>IF($A$4="I",VLOOKUP(B1248,lingue!$A$1:$W$2465,13,FALSE),IF($A$4="GB",VLOOKUP(B1248,lingue!$A$1:$W$2465,15,FALSE),IF($A$4="E",VLOOKUP(B1248,lingue!$A$1:$W$2465,21,FALSE),IF($A$4="PL",VLOOKUP(B1248,lingue!$A$1:$W$2465,23,FALSE),IF($A$4="D",VLOOKUP(B1248,lingue!$A$1:$W$2465,17,FALSE),IF($A$4="F",VLOOKUP(B1248,lingue!$A$1:$W$2465,19,FALSE)))))))</f>
        <v>SCAFFALE E MENSOLE ZINCATE - FORNITO SMONTATO</v>
      </c>
      <c r="F1248" s="28"/>
      <c r="G1248" s="8"/>
      <c r="J1248" s="25">
        <v>1</v>
      </c>
      <c r="K1248" s="26"/>
      <c r="L1248" s="27">
        <v>267.51</v>
      </c>
      <c r="M1248" s="104"/>
    </row>
    <row r="1249" spans="1:13" ht="21.75" customHeight="1" x14ac:dyDescent="0.25">
      <c r="A1249" s="34" t="s">
        <v>1238</v>
      </c>
      <c r="B1249" s="22" t="s">
        <v>1241</v>
      </c>
      <c r="D1249" s="8" t="str">
        <f>IF($A$4="I",VLOOKUP(B1249,lingue!$A$1:$W$2465,12,FALSE),IF($A$4="GB",VLOOKUP(B1249,lingue!$A$1:$W$2465,14,FALSE),IF($A$4="E",VLOOKUP(B1249,lingue!$A$1:$W$2465,20,FALSE),IF($A$4="PL",VLOOKUP(B1249,lingue!$A$1:$W$2465,22,FALSE),IF($A$4="D",VLOOKUP(B1249,lingue!$A$1:$W$2465,16,FALSE),IF($A$4="F",VLOOKUP(B1249,lingue!$A$1:$W$2465,18,FALSE)))))))</f>
        <v>SCAFFALE QUICK MONOFRONTE CON 2 MENSOLE FISSE PROF. 150 MM + 18 COMPAT COC0015103 ROSSO - DIM. MM L=1065 P=542 A=1813</v>
      </c>
      <c r="E1249" s="23" t="str">
        <f>IF($A$4="I",VLOOKUP(B1249,lingue!$A$1:$W$2465,13,FALSE),IF($A$4="GB",VLOOKUP(B1249,lingue!$A$1:$W$2465,15,FALSE),IF($A$4="E",VLOOKUP(B1249,lingue!$A$1:$W$2465,21,FALSE),IF($A$4="PL",VLOOKUP(B1249,lingue!$A$1:$W$2465,23,FALSE),IF($A$4="D",VLOOKUP(B1249,lingue!$A$1:$W$2465,17,FALSE),IF($A$4="F",VLOOKUP(B1249,lingue!$A$1:$W$2465,19,FALSE)))))))</f>
        <v>SCAFFALE E MENSOLE ZINCATE - FORNITO SMONTATO</v>
      </c>
      <c r="F1249" s="28"/>
      <c r="G1249" s="8"/>
      <c r="J1249" s="25">
        <v>1</v>
      </c>
      <c r="K1249" s="26"/>
      <c r="L1249" s="27">
        <v>267.51</v>
      </c>
      <c r="M1249" s="104"/>
    </row>
    <row r="1250" spans="1:13" ht="21.75" customHeight="1" x14ac:dyDescent="0.25">
      <c r="A1250" s="34" t="s">
        <v>1238</v>
      </c>
      <c r="B1250" s="22" t="s">
        <v>1242</v>
      </c>
      <c r="D1250" s="8" t="str">
        <f>IF($A$4="I",VLOOKUP(B1250,lingue!$A$1:$W$2465,12,FALSE),IF($A$4="GB",VLOOKUP(B1250,lingue!$A$1:$W$2465,14,FALSE),IF($A$4="E",VLOOKUP(B1250,lingue!$A$1:$W$2465,20,FALSE),IF($A$4="PL",VLOOKUP(B1250,lingue!$A$1:$W$2465,22,FALSE),IF($A$4="D",VLOOKUP(B1250,lingue!$A$1:$W$2465,16,FALSE),IF($A$4="F",VLOOKUP(B1250,lingue!$A$1:$W$2465,18,FALSE)))))))</f>
        <v>SCAFFALE QUICK MONOFRONTE CON 2 MENSOLE FISSE PROF. 150 MM + 18 COMPAT COC0015104 BLU - DIM. MM L=1065 P=542 A=1813</v>
      </c>
      <c r="E1250" s="23" t="str">
        <f>IF($A$4="I",VLOOKUP(B1250,lingue!$A$1:$W$2465,13,FALSE),IF($A$4="GB",VLOOKUP(B1250,lingue!$A$1:$W$2465,15,FALSE),IF($A$4="E",VLOOKUP(B1250,lingue!$A$1:$W$2465,21,FALSE),IF($A$4="PL",VLOOKUP(B1250,lingue!$A$1:$W$2465,23,FALSE),IF($A$4="D",VLOOKUP(B1250,lingue!$A$1:$W$2465,17,FALSE),IF($A$4="F",VLOOKUP(B1250,lingue!$A$1:$W$2465,19,FALSE)))))))</f>
        <v>SCAFFALE E MENSOLE ZINCATE - FORNITO SMONTATO</v>
      </c>
      <c r="F1250" s="28"/>
      <c r="G1250" s="8"/>
      <c r="J1250" s="25">
        <v>1</v>
      </c>
      <c r="K1250" s="26"/>
      <c r="L1250" s="27">
        <v>267.51</v>
      </c>
      <c r="M1250" s="104"/>
    </row>
    <row r="1251" spans="1:13" ht="21.75" customHeight="1" x14ac:dyDescent="0.25">
      <c r="A1251" s="34" t="s">
        <v>1238</v>
      </c>
      <c r="B1251" s="22" t="s">
        <v>1243</v>
      </c>
      <c r="D1251" s="8" t="str">
        <f>IF($A$4="I",VLOOKUP(B1251,lingue!$A$1:$W$2465,12,FALSE),IF($A$4="GB",VLOOKUP(B1251,lingue!$A$1:$W$2465,14,FALSE),IF($A$4="E",VLOOKUP(B1251,lingue!$A$1:$W$2465,20,FALSE),IF($A$4="PL",VLOOKUP(B1251,lingue!$A$1:$W$2465,22,FALSE),IF($A$4="D",VLOOKUP(B1251,lingue!$A$1:$W$2465,16,FALSE),IF($A$4="F",VLOOKUP(B1251,lingue!$A$1:$W$2465,18,FALSE)))))))</f>
        <v>SCAFFALE QUICK MONOFRONTE CON 2 MENSOLE FISSE PROF. 150 MM + 18 COMPAT COC0015105 GIALLO - DIM. MM L=1065 P=542 A=1813</v>
      </c>
      <c r="E1251" s="23" t="str">
        <f>IF($A$4="I",VLOOKUP(B1251,lingue!$A$1:$W$2465,13,FALSE),IF($A$4="GB",VLOOKUP(B1251,lingue!$A$1:$W$2465,15,FALSE),IF($A$4="E",VLOOKUP(B1251,lingue!$A$1:$W$2465,21,FALSE),IF($A$4="PL",VLOOKUP(B1251,lingue!$A$1:$W$2465,23,FALSE),IF($A$4="D",VLOOKUP(B1251,lingue!$A$1:$W$2465,17,FALSE),IF($A$4="F",VLOOKUP(B1251,lingue!$A$1:$W$2465,19,FALSE)))))))</f>
        <v>SCAFFALE E MENSOLE ZINCATE - FORNITO SMONTATO</v>
      </c>
      <c r="F1251" s="28"/>
      <c r="G1251" s="8"/>
      <c r="J1251" s="25">
        <v>1</v>
      </c>
      <c r="K1251" s="26"/>
      <c r="L1251" s="27">
        <v>267.51</v>
      </c>
      <c r="M1251" s="104"/>
    </row>
    <row r="1252" spans="1:13" ht="21.75" customHeight="1" x14ac:dyDescent="0.25">
      <c r="A1252" s="34" t="s">
        <v>1238</v>
      </c>
      <c r="B1252" s="22" t="s">
        <v>1244</v>
      </c>
      <c r="D1252" s="8" t="str">
        <f>IF($A$4="I",VLOOKUP(B1252,lingue!$A$1:$W$2465,12,FALSE),IF($A$4="GB",VLOOKUP(B1252,lingue!$A$1:$W$2465,14,FALSE),IF($A$4="E",VLOOKUP(B1252,lingue!$A$1:$W$2465,20,FALSE),IF($A$4="PL",VLOOKUP(B1252,lingue!$A$1:$W$2465,22,FALSE),IF($A$4="D",VLOOKUP(B1252,lingue!$A$1:$W$2465,16,FALSE),IF($A$4="F",VLOOKUP(B1252,lingue!$A$1:$W$2465,18,FALSE)))))))</f>
        <v>SCAFFALE QUICK MONOFRONTE CON 2 MENSOLE FISSE PROF. 150 MM + 18 COMPAT ECOGREEN COC0015401 GRIGIO SCURO - DIM. MM L=1065 P=542 A=1813</v>
      </c>
      <c r="E1252" s="23" t="str">
        <f>IF($A$4="I",VLOOKUP(B1252,lingue!$A$1:$W$2465,13,FALSE),IF($A$4="GB",VLOOKUP(B1252,lingue!$A$1:$W$2465,15,FALSE),IF($A$4="E",VLOOKUP(B1252,lingue!$A$1:$W$2465,21,FALSE),IF($A$4="PL",VLOOKUP(B1252,lingue!$A$1:$W$2465,23,FALSE),IF($A$4="D",VLOOKUP(B1252,lingue!$A$1:$W$2465,17,FALSE),IF($A$4="F",VLOOKUP(B1252,lingue!$A$1:$W$2465,19,FALSE)))))))</f>
        <v>SCAFFALE E MENSOLE ZINCATE - FORNITO SMONTATO</v>
      </c>
      <c r="F1252" s="28"/>
      <c r="G1252" s="8"/>
      <c r="J1252" s="25">
        <v>1</v>
      </c>
      <c r="K1252" s="26"/>
      <c r="L1252" s="27">
        <v>262.91000000000003</v>
      </c>
      <c r="M1252" s="104"/>
    </row>
    <row r="1253" spans="1:13" ht="21.75" customHeight="1" x14ac:dyDescent="0.25">
      <c r="A1253" s="34" t="s">
        <v>1238</v>
      </c>
      <c r="B1253" s="22" t="s">
        <v>1245</v>
      </c>
      <c r="D1253" s="8" t="str">
        <f>IF($A$4="I",VLOOKUP(B1253,lingue!$A$1:$W$2465,12,FALSE),IF($A$4="GB",VLOOKUP(B1253,lingue!$A$1:$W$2465,14,FALSE),IF($A$4="E",VLOOKUP(B1253,lingue!$A$1:$W$2465,20,FALSE),IF($A$4="PL",VLOOKUP(B1253,lingue!$A$1:$W$2465,22,FALSE),IF($A$4="D",VLOOKUP(B1253,lingue!$A$1:$W$2465,16,FALSE),IF($A$4="F",VLOOKUP(B1253,lingue!$A$1:$W$2465,18,FALSE)))))))</f>
        <v>SCAFFALE QUICK MONOFRONTE CON 2 MENSOLE FISSE PROF. 205 MM + 12 COMPAT COC0025101 GRIGIO SCURO - DIM. MM L=1065 P=542 A=1813</v>
      </c>
      <c r="E1253" s="23" t="str">
        <f>IF($A$4="I",VLOOKUP(B1253,lingue!$A$1:$W$2465,13,FALSE),IF($A$4="GB",VLOOKUP(B1253,lingue!$A$1:$W$2465,15,FALSE),IF($A$4="E",VLOOKUP(B1253,lingue!$A$1:$W$2465,21,FALSE),IF($A$4="PL",VLOOKUP(B1253,lingue!$A$1:$W$2465,23,FALSE),IF($A$4="D",VLOOKUP(B1253,lingue!$A$1:$W$2465,17,FALSE),IF($A$4="F",VLOOKUP(B1253,lingue!$A$1:$W$2465,19,FALSE)))))))</f>
        <v>SCAFFALE E MENSOLE ZINCATE - FORNITO SMONTATO</v>
      </c>
      <c r="F1253" s="28"/>
      <c r="G1253" s="8"/>
      <c r="J1253" s="25">
        <v>1</v>
      </c>
      <c r="K1253" s="26"/>
      <c r="L1253" s="27">
        <v>277.16000000000003</v>
      </c>
      <c r="M1253" s="104"/>
    </row>
    <row r="1254" spans="1:13" ht="21.75" customHeight="1" x14ac:dyDescent="0.25">
      <c r="A1254" s="34" t="s">
        <v>1238</v>
      </c>
      <c r="B1254" s="22" t="s">
        <v>1246</v>
      </c>
      <c r="D1254" s="8" t="str">
        <f>IF($A$4="I",VLOOKUP(B1254,lingue!$A$1:$W$2465,12,FALSE),IF($A$4="GB",VLOOKUP(B1254,lingue!$A$1:$W$2465,14,FALSE),IF($A$4="E",VLOOKUP(B1254,lingue!$A$1:$W$2465,20,FALSE),IF($A$4="PL",VLOOKUP(B1254,lingue!$A$1:$W$2465,22,FALSE),IF($A$4="D",VLOOKUP(B1254,lingue!$A$1:$W$2465,16,FALSE),IF($A$4="F",VLOOKUP(B1254,lingue!$A$1:$W$2465,18,FALSE)))))))</f>
        <v>SCAFFALE QUICK MONOFRONTE CON 2 MENSOLE FISSE PROF. 205 MM + 12 COMPAT COC0025102 VERDE - DIM. MM L=1065 P=542 A=1813</v>
      </c>
      <c r="E1254" s="23" t="str">
        <f>IF($A$4="I",VLOOKUP(B1254,lingue!$A$1:$W$2465,13,FALSE),IF($A$4="GB",VLOOKUP(B1254,lingue!$A$1:$W$2465,15,FALSE),IF($A$4="E",VLOOKUP(B1254,lingue!$A$1:$W$2465,21,FALSE),IF($A$4="PL",VLOOKUP(B1254,lingue!$A$1:$W$2465,23,FALSE),IF($A$4="D",VLOOKUP(B1254,lingue!$A$1:$W$2465,17,FALSE),IF($A$4="F",VLOOKUP(B1254,lingue!$A$1:$W$2465,19,FALSE)))))))</f>
        <v>SCAFFALE E MENSOLE ZINCATE - FORNITO SMONTATO</v>
      </c>
      <c r="F1254" s="28"/>
      <c r="G1254" s="8"/>
      <c r="J1254" s="25">
        <v>1</v>
      </c>
      <c r="K1254" s="26"/>
      <c r="L1254" s="27">
        <v>277.16000000000003</v>
      </c>
      <c r="M1254" s="104"/>
    </row>
    <row r="1255" spans="1:13" ht="21.75" customHeight="1" x14ac:dyDescent="0.25">
      <c r="A1255" s="34" t="s">
        <v>1238</v>
      </c>
      <c r="B1255" s="22" t="s">
        <v>1247</v>
      </c>
      <c r="D1255" s="8" t="str">
        <f>IF($A$4="I",VLOOKUP(B1255,lingue!$A$1:$W$2465,12,FALSE),IF($A$4="GB",VLOOKUP(B1255,lingue!$A$1:$W$2465,14,FALSE),IF($A$4="E",VLOOKUP(B1255,lingue!$A$1:$W$2465,20,FALSE),IF($A$4="PL",VLOOKUP(B1255,lingue!$A$1:$W$2465,22,FALSE),IF($A$4="D",VLOOKUP(B1255,lingue!$A$1:$W$2465,16,FALSE),IF($A$4="F",VLOOKUP(B1255,lingue!$A$1:$W$2465,18,FALSE)))))))</f>
        <v>SCAFFALE QUICK MONOFRONTE CON 2 MENSOLE FISSE PROF. 205 MM + 12 COMPAT COC0025103 ROSSO - DIM. MM L=1065 P=542 A=1813</v>
      </c>
      <c r="E1255" s="23" t="str">
        <f>IF($A$4="I",VLOOKUP(B1255,lingue!$A$1:$W$2465,13,FALSE),IF($A$4="GB",VLOOKUP(B1255,lingue!$A$1:$W$2465,15,FALSE),IF($A$4="E",VLOOKUP(B1255,lingue!$A$1:$W$2465,21,FALSE),IF($A$4="PL",VLOOKUP(B1255,lingue!$A$1:$W$2465,23,FALSE),IF($A$4="D",VLOOKUP(B1255,lingue!$A$1:$W$2465,17,FALSE),IF($A$4="F",VLOOKUP(B1255,lingue!$A$1:$W$2465,19,FALSE)))))))</f>
        <v>SCAFFALE E MENSOLE ZINCATE - FORNITO SMONTATO</v>
      </c>
      <c r="F1255" s="28"/>
      <c r="G1255" s="8"/>
      <c r="J1255" s="25">
        <v>1</v>
      </c>
      <c r="K1255" s="26"/>
      <c r="L1255" s="27">
        <v>277.16000000000003</v>
      </c>
      <c r="M1255" s="104"/>
    </row>
    <row r="1256" spans="1:13" ht="21.75" customHeight="1" x14ac:dyDescent="0.25">
      <c r="A1256" s="34" t="s">
        <v>1238</v>
      </c>
      <c r="B1256" s="22" t="s">
        <v>1248</v>
      </c>
      <c r="D1256" s="8" t="str">
        <f>IF($A$4="I",VLOOKUP(B1256,lingue!$A$1:$W$2465,12,FALSE),IF($A$4="GB",VLOOKUP(B1256,lingue!$A$1:$W$2465,14,FALSE),IF($A$4="E",VLOOKUP(B1256,lingue!$A$1:$W$2465,20,FALSE),IF($A$4="PL",VLOOKUP(B1256,lingue!$A$1:$W$2465,22,FALSE),IF($A$4="D",VLOOKUP(B1256,lingue!$A$1:$W$2465,16,FALSE),IF($A$4="F",VLOOKUP(B1256,lingue!$A$1:$W$2465,18,FALSE)))))))</f>
        <v>SCAFFALE QUICK MONOFRONTE CON 2 MENSOLE FISSE PROF. 205 MM + 12 COMPAT COC0025104 BLU - DIM. MM L=1065 P=542 A=1813</v>
      </c>
      <c r="E1256" s="23" t="str">
        <f>IF($A$4="I",VLOOKUP(B1256,lingue!$A$1:$W$2465,13,FALSE),IF($A$4="GB",VLOOKUP(B1256,lingue!$A$1:$W$2465,15,FALSE),IF($A$4="E",VLOOKUP(B1256,lingue!$A$1:$W$2465,21,FALSE),IF($A$4="PL",VLOOKUP(B1256,lingue!$A$1:$W$2465,23,FALSE),IF($A$4="D",VLOOKUP(B1256,lingue!$A$1:$W$2465,17,FALSE),IF($A$4="F",VLOOKUP(B1256,lingue!$A$1:$W$2465,19,FALSE)))))))</f>
        <v>SCAFFALE E MENSOLE ZINCATE - FORNITO SMONTATO</v>
      </c>
      <c r="F1256" s="28"/>
      <c r="G1256" s="8"/>
      <c r="J1256" s="25">
        <v>1</v>
      </c>
      <c r="K1256" s="26"/>
      <c r="L1256" s="27">
        <v>277.16000000000003</v>
      </c>
      <c r="M1256" s="104"/>
    </row>
    <row r="1257" spans="1:13" ht="21.75" customHeight="1" x14ac:dyDescent="0.25">
      <c r="A1257" s="34" t="s">
        <v>1238</v>
      </c>
      <c r="B1257" s="22" t="s">
        <v>1249</v>
      </c>
      <c r="D1257" s="8" t="str">
        <f>IF($A$4="I",VLOOKUP(B1257,lingue!$A$1:$W$2465,12,FALSE),IF($A$4="GB",VLOOKUP(B1257,lingue!$A$1:$W$2465,14,FALSE),IF($A$4="E",VLOOKUP(B1257,lingue!$A$1:$W$2465,20,FALSE),IF($A$4="PL",VLOOKUP(B1257,lingue!$A$1:$W$2465,22,FALSE),IF($A$4="D",VLOOKUP(B1257,lingue!$A$1:$W$2465,16,FALSE),IF($A$4="F",VLOOKUP(B1257,lingue!$A$1:$W$2465,18,FALSE)))))))</f>
        <v>SCAFFALE QUICK MONOFRONTE CON 2 MENSOLE FISSE PROF. 205 MM + 12 COMPAT COC0025105 GIALLO - DIM. MM L=1065 P=542 A=1813</v>
      </c>
      <c r="E1257" s="23" t="str">
        <f>IF($A$4="I",VLOOKUP(B1257,lingue!$A$1:$W$2465,13,FALSE),IF($A$4="GB",VLOOKUP(B1257,lingue!$A$1:$W$2465,15,FALSE),IF($A$4="E",VLOOKUP(B1257,lingue!$A$1:$W$2465,21,FALSE),IF($A$4="PL",VLOOKUP(B1257,lingue!$A$1:$W$2465,23,FALSE),IF($A$4="D",VLOOKUP(B1257,lingue!$A$1:$W$2465,17,FALSE),IF($A$4="F",VLOOKUP(B1257,lingue!$A$1:$W$2465,19,FALSE)))))))</f>
        <v>SCAFFALE E MENSOLE ZINCATE - FORNITO SMONTATO</v>
      </c>
      <c r="F1257" s="28"/>
      <c r="G1257" s="8"/>
      <c r="J1257" s="25">
        <v>1</v>
      </c>
      <c r="K1257" s="26"/>
      <c r="L1257" s="27">
        <v>277.16000000000003</v>
      </c>
      <c r="M1257" s="104"/>
    </row>
    <row r="1258" spans="1:13" ht="21.75" customHeight="1" x14ac:dyDescent="0.25">
      <c r="A1258" s="34" t="s">
        <v>1238</v>
      </c>
      <c r="B1258" s="22" t="s">
        <v>1250</v>
      </c>
      <c r="D1258" s="8" t="str">
        <f>IF($A$4="I",VLOOKUP(B1258,lingue!$A$1:$W$2465,12,FALSE),IF($A$4="GB",VLOOKUP(B1258,lingue!$A$1:$W$2465,14,FALSE),IF($A$4="E",VLOOKUP(B1258,lingue!$A$1:$W$2465,20,FALSE),IF($A$4="PL",VLOOKUP(B1258,lingue!$A$1:$W$2465,22,FALSE),IF($A$4="D",VLOOKUP(B1258,lingue!$A$1:$W$2465,16,FALSE),IF($A$4="F",VLOOKUP(B1258,lingue!$A$1:$W$2465,18,FALSE)))))))</f>
        <v>SCAFFALE QUICK MONOFRONTE CON 2 MENSOLE FISSE PROF. 205 MM + 12 COMPAT ECOGREEN COC0025401 GRIGIO SCURO - DIM. MM L=1065 P=542 A=1813</v>
      </c>
      <c r="E1258" s="23" t="str">
        <f>IF($A$4="I",VLOOKUP(B1258,lingue!$A$1:$W$2465,13,FALSE),IF($A$4="GB",VLOOKUP(B1258,lingue!$A$1:$W$2465,15,FALSE),IF($A$4="E",VLOOKUP(B1258,lingue!$A$1:$W$2465,21,FALSE),IF($A$4="PL",VLOOKUP(B1258,lingue!$A$1:$W$2465,23,FALSE),IF($A$4="D",VLOOKUP(B1258,lingue!$A$1:$W$2465,17,FALSE),IF($A$4="F",VLOOKUP(B1258,lingue!$A$1:$W$2465,19,FALSE)))))))</f>
        <v>SCAFFALE E MENSOLE ZINCATE - FORNITO SMONTATO</v>
      </c>
      <c r="F1258" s="28"/>
      <c r="G1258" s="8"/>
      <c r="J1258" s="25">
        <v>1</v>
      </c>
      <c r="K1258" s="26"/>
      <c r="L1258" s="27">
        <v>272.62</v>
      </c>
      <c r="M1258" s="104"/>
    </row>
    <row r="1259" spans="1:13" ht="21.75" customHeight="1" x14ac:dyDescent="0.25">
      <c r="A1259" s="34" t="s">
        <v>1238</v>
      </c>
      <c r="B1259" s="22" t="s">
        <v>1251</v>
      </c>
      <c r="D1259" s="8" t="str">
        <f>IF($A$4="I",VLOOKUP(B1259,lingue!$A$1:$W$2465,12,FALSE),IF($A$4="GB",VLOOKUP(B1259,lingue!$A$1:$W$2465,14,FALSE),IF($A$4="E",VLOOKUP(B1259,lingue!$A$1:$W$2465,20,FALSE),IF($A$4="PL",VLOOKUP(B1259,lingue!$A$1:$W$2465,22,FALSE),IF($A$4="D",VLOOKUP(B1259,lingue!$A$1:$W$2465,16,FALSE),IF($A$4="F",VLOOKUP(B1259,lingue!$A$1:$W$2465,18,FALSE)))))))</f>
        <v>SCAFFALE QUICK MONOFRONTE CON 2 MENSOLE FISSE PROF. 295 MM + 8 COMPAT COC0035101 GRIGIO SCURO - DIM. MM L=1065 P=542 A=1813</v>
      </c>
      <c r="E1259" s="23" t="str">
        <f>IF($A$4="I",VLOOKUP(B1259,lingue!$A$1:$W$2465,13,FALSE),IF($A$4="GB",VLOOKUP(B1259,lingue!$A$1:$W$2465,15,FALSE),IF($A$4="E",VLOOKUP(B1259,lingue!$A$1:$W$2465,21,FALSE),IF($A$4="PL",VLOOKUP(B1259,lingue!$A$1:$W$2465,23,FALSE),IF($A$4="D",VLOOKUP(B1259,lingue!$A$1:$W$2465,17,FALSE),IF($A$4="F",VLOOKUP(B1259,lingue!$A$1:$W$2465,19,FALSE)))))))</f>
        <v>SCAFFALE E MENSOLE ZINCATE - FORNITO SMONTATO</v>
      </c>
      <c r="F1259" s="28"/>
      <c r="G1259" s="8"/>
      <c r="J1259" s="25">
        <v>1</v>
      </c>
      <c r="K1259" s="26"/>
      <c r="L1259" s="27">
        <v>306.39</v>
      </c>
      <c r="M1259" s="104"/>
    </row>
    <row r="1260" spans="1:13" ht="21.75" customHeight="1" x14ac:dyDescent="0.25">
      <c r="A1260" s="34" t="s">
        <v>1238</v>
      </c>
      <c r="B1260" s="22" t="s">
        <v>1252</v>
      </c>
      <c r="D1260" s="8" t="str">
        <f>IF($A$4="I",VLOOKUP(B1260,lingue!$A$1:$W$2465,12,FALSE),IF($A$4="GB",VLOOKUP(B1260,lingue!$A$1:$W$2465,14,FALSE),IF($A$4="E",VLOOKUP(B1260,lingue!$A$1:$W$2465,20,FALSE),IF($A$4="PL",VLOOKUP(B1260,lingue!$A$1:$W$2465,22,FALSE),IF($A$4="D",VLOOKUP(B1260,lingue!$A$1:$W$2465,16,FALSE),IF($A$4="F",VLOOKUP(B1260,lingue!$A$1:$W$2465,18,FALSE)))))))</f>
        <v>SCAFFALE QUICK MONOFRONTE CON 2 MENSOLE FISSE PROF. 295 MM + 8 COMPAT COC0035102 VERDE - DIM. MM L=1065 P=542 A=1813</v>
      </c>
      <c r="E1260" s="23" t="str">
        <f>IF($A$4="I",VLOOKUP(B1260,lingue!$A$1:$W$2465,13,FALSE),IF($A$4="GB",VLOOKUP(B1260,lingue!$A$1:$W$2465,15,FALSE),IF($A$4="E",VLOOKUP(B1260,lingue!$A$1:$W$2465,21,FALSE),IF($A$4="PL",VLOOKUP(B1260,lingue!$A$1:$W$2465,23,FALSE),IF($A$4="D",VLOOKUP(B1260,lingue!$A$1:$W$2465,17,FALSE),IF($A$4="F",VLOOKUP(B1260,lingue!$A$1:$W$2465,19,FALSE)))))))</f>
        <v>SCAFFALE E MENSOLE ZINCATE - FORNITO SMONTATO</v>
      </c>
      <c r="F1260" s="28"/>
      <c r="G1260" s="8"/>
      <c r="J1260" s="25">
        <v>1</v>
      </c>
      <c r="K1260" s="26"/>
      <c r="L1260" s="27">
        <v>306.39</v>
      </c>
      <c r="M1260" s="104"/>
    </row>
    <row r="1261" spans="1:13" ht="21.75" customHeight="1" x14ac:dyDescent="0.25">
      <c r="A1261" s="34" t="s">
        <v>1238</v>
      </c>
      <c r="B1261" s="22" t="s">
        <v>1253</v>
      </c>
      <c r="D1261" s="8" t="str">
        <f>IF($A$4="I",VLOOKUP(B1261,lingue!$A$1:$W$2465,12,FALSE),IF($A$4="GB",VLOOKUP(B1261,lingue!$A$1:$W$2465,14,FALSE),IF($A$4="E",VLOOKUP(B1261,lingue!$A$1:$W$2465,20,FALSE),IF($A$4="PL",VLOOKUP(B1261,lingue!$A$1:$W$2465,22,FALSE),IF($A$4="D",VLOOKUP(B1261,lingue!$A$1:$W$2465,16,FALSE),IF($A$4="F",VLOOKUP(B1261,lingue!$A$1:$W$2465,18,FALSE)))))))</f>
        <v>SCAFFALE QUICK MONOFRONTE CON 2 MENSOLE FISSE PROF. 295 MM + 8 COMPAT COC0035103 ROSSO - DIM. MM L=1065 P=542 A=1813</v>
      </c>
      <c r="E1261" s="23" t="str">
        <f>IF($A$4="I",VLOOKUP(B1261,lingue!$A$1:$W$2465,13,FALSE),IF($A$4="GB",VLOOKUP(B1261,lingue!$A$1:$W$2465,15,FALSE),IF($A$4="E",VLOOKUP(B1261,lingue!$A$1:$W$2465,21,FALSE),IF($A$4="PL",VLOOKUP(B1261,lingue!$A$1:$W$2465,23,FALSE),IF($A$4="D",VLOOKUP(B1261,lingue!$A$1:$W$2465,17,FALSE),IF($A$4="F",VLOOKUP(B1261,lingue!$A$1:$W$2465,19,FALSE)))))))</f>
        <v>SCAFFALE E MENSOLE ZINCATE - FORNITO SMONTATO</v>
      </c>
      <c r="F1261" s="28"/>
      <c r="G1261" s="8"/>
      <c r="J1261" s="25">
        <v>1</v>
      </c>
      <c r="K1261" s="26"/>
      <c r="L1261" s="27">
        <v>306.39</v>
      </c>
      <c r="M1261" s="104"/>
    </row>
    <row r="1262" spans="1:13" ht="21.75" customHeight="1" x14ac:dyDescent="0.25">
      <c r="A1262" s="34" t="s">
        <v>1238</v>
      </c>
      <c r="B1262" s="22" t="s">
        <v>1254</v>
      </c>
      <c r="D1262" s="8" t="str">
        <f>IF($A$4="I",VLOOKUP(B1262,lingue!$A$1:$W$2465,12,FALSE),IF($A$4="GB",VLOOKUP(B1262,lingue!$A$1:$W$2465,14,FALSE),IF($A$4="E",VLOOKUP(B1262,lingue!$A$1:$W$2465,20,FALSE),IF($A$4="PL",VLOOKUP(B1262,lingue!$A$1:$W$2465,22,FALSE),IF($A$4="D",VLOOKUP(B1262,lingue!$A$1:$W$2465,16,FALSE),IF($A$4="F",VLOOKUP(B1262,lingue!$A$1:$W$2465,18,FALSE)))))))</f>
        <v>SCAFFALE QUICK MONOFRONTE CON 2 MENSOLE FISSE PROF. 295 MM + 8 COMPAT COC0035104 BLU - DIM. MM L=1065 P=542 A=1813</v>
      </c>
      <c r="E1262" s="23" t="str">
        <f>IF($A$4="I",VLOOKUP(B1262,lingue!$A$1:$W$2465,13,FALSE),IF($A$4="GB",VLOOKUP(B1262,lingue!$A$1:$W$2465,15,FALSE),IF($A$4="E",VLOOKUP(B1262,lingue!$A$1:$W$2465,21,FALSE),IF($A$4="PL",VLOOKUP(B1262,lingue!$A$1:$W$2465,23,FALSE),IF($A$4="D",VLOOKUP(B1262,lingue!$A$1:$W$2465,17,FALSE),IF($A$4="F",VLOOKUP(B1262,lingue!$A$1:$W$2465,19,FALSE)))))))</f>
        <v>SCAFFALE E MENSOLE ZINCATE - FORNITO SMONTATO</v>
      </c>
      <c r="F1262" s="28"/>
      <c r="G1262" s="8"/>
      <c r="J1262" s="25">
        <v>1</v>
      </c>
      <c r="K1262" s="26"/>
      <c r="L1262" s="27">
        <v>306.39</v>
      </c>
      <c r="M1262" s="104"/>
    </row>
    <row r="1263" spans="1:13" ht="21.75" customHeight="1" x14ac:dyDescent="0.25">
      <c r="A1263" s="34" t="s">
        <v>1238</v>
      </c>
      <c r="B1263" s="22" t="s">
        <v>1255</v>
      </c>
      <c r="D1263" s="8" t="str">
        <f>IF($A$4="I",VLOOKUP(B1263,lingue!$A$1:$W$2465,12,FALSE),IF($A$4="GB",VLOOKUP(B1263,lingue!$A$1:$W$2465,14,FALSE),IF($A$4="E",VLOOKUP(B1263,lingue!$A$1:$W$2465,20,FALSE),IF($A$4="PL",VLOOKUP(B1263,lingue!$A$1:$W$2465,22,FALSE),IF($A$4="D",VLOOKUP(B1263,lingue!$A$1:$W$2465,16,FALSE),IF($A$4="F",VLOOKUP(B1263,lingue!$A$1:$W$2465,18,FALSE)))))))</f>
        <v>SCAFFALE QUICK MONOFRONTE CON 2 MENSOLE FISSE PROF. 295 MM + 8 COMPAT COC0035105 GIALLO - DIM. MM L=1065 P=542 A=1813</v>
      </c>
      <c r="E1263" s="23" t="str">
        <f>IF($A$4="I",VLOOKUP(B1263,lingue!$A$1:$W$2465,13,FALSE),IF($A$4="GB",VLOOKUP(B1263,lingue!$A$1:$W$2465,15,FALSE),IF($A$4="E",VLOOKUP(B1263,lingue!$A$1:$W$2465,21,FALSE),IF($A$4="PL",VLOOKUP(B1263,lingue!$A$1:$W$2465,23,FALSE),IF($A$4="D",VLOOKUP(B1263,lingue!$A$1:$W$2465,17,FALSE),IF($A$4="F",VLOOKUP(B1263,lingue!$A$1:$W$2465,19,FALSE)))))))</f>
        <v>SCAFFALE E MENSOLE ZINCATE - FORNITO SMONTATO</v>
      </c>
      <c r="F1263" s="28"/>
      <c r="G1263" s="8"/>
      <c r="J1263" s="25">
        <v>1</v>
      </c>
      <c r="K1263" s="26"/>
      <c r="L1263" s="27">
        <v>306.39</v>
      </c>
      <c r="M1263" s="104"/>
    </row>
    <row r="1264" spans="1:13" ht="21.75" customHeight="1" x14ac:dyDescent="0.25">
      <c r="A1264" s="34" t="s">
        <v>1238</v>
      </c>
      <c r="B1264" s="22" t="s">
        <v>1256</v>
      </c>
      <c r="D1264" s="8" t="str">
        <f>IF($A$4="I",VLOOKUP(B1264,lingue!$A$1:$W$2465,12,FALSE),IF($A$4="GB",VLOOKUP(B1264,lingue!$A$1:$W$2465,14,FALSE),IF($A$4="E",VLOOKUP(B1264,lingue!$A$1:$W$2465,20,FALSE),IF($A$4="PL",VLOOKUP(B1264,lingue!$A$1:$W$2465,22,FALSE),IF($A$4="D",VLOOKUP(B1264,lingue!$A$1:$W$2465,16,FALSE),IF($A$4="F",VLOOKUP(B1264,lingue!$A$1:$W$2465,18,FALSE)))))))</f>
        <v>SCAFFALE QUICK MONOFRONTE CON 2 MENSOLE FISSE PROF. 295 MM + 8 COMPAT ECOGREEN COC0035401 GRIGIO SCURO - DIM. MM L=1065 P=542 A=1813</v>
      </c>
      <c r="E1264" s="23" t="str">
        <f>IF($A$4="I",VLOOKUP(B1264,lingue!$A$1:$W$2465,13,FALSE),IF($A$4="GB",VLOOKUP(B1264,lingue!$A$1:$W$2465,15,FALSE),IF($A$4="E",VLOOKUP(B1264,lingue!$A$1:$W$2465,21,FALSE),IF($A$4="PL",VLOOKUP(B1264,lingue!$A$1:$W$2465,23,FALSE),IF($A$4="D",VLOOKUP(B1264,lingue!$A$1:$W$2465,17,FALSE),IF($A$4="F",VLOOKUP(B1264,lingue!$A$1:$W$2465,19,FALSE)))))))</f>
        <v>SCAFFALE E MENSOLE ZINCATE - FORNITO SMONTATO</v>
      </c>
      <c r="F1264" s="28"/>
      <c r="G1264" s="8"/>
      <c r="J1264" s="25">
        <v>1</v>
      </c>
      <c r="K1264" s="26"/>
      <c r="L1264" s="27">
        <v>298.79000000000002</v>
      </c>
      <c r="M1264" s="104"/>
    </row>
    <row r="1265" spans="1:13" ht="21.75" customHeight="1" x14ac:dyDescent="0.25">
      <c r="A1265" s="34" t="s">
        <v>1238</v>
      </c>
      <c r="B1265" s="22" t="s">
        <v>1257</v>
      </c>
      <c r="D1265" s="8" t="str">
        <f>IF($A$4="I",VLOOKUP(B1265,lingue!$A$1:$W$2465,12,FALSE),IF($A$4="GB",VLOOKUP(B1265,lingue!$A$1:$W$2465,14,FALSE),IF($A$4="E",VLOOKUP(B1265,lingue!$A$1:$W$2465,20,FALSE),IF($A$4="PL",VLOOKUP(B1265,lingue!$A$1:$W$2465,22,FALSE),IF($A$4="D",VLOOKUP(B1265,lingue!$A$1:$W$2465,16,FALSE),IF($A$4="F",VLOOKUP(B1265,lingue!$A$1:$W$2465,18,FALSE)))))))</f>
        <v>SCAFFALE QUICK MONOFRONTE CON 2 MENSOLE FISSE PROF. 295 MM + 8 COMPAT COC3A25101 GRIGIO SCURO - DIM. MM L=1065 P=542 A=1813</v>
      </c>
      <c r="E1265" s="23" t="str">
        <f>IF($A$4="I",VLOOKUP(B1265,lingue!$A$1:$W$2465,13,FALSE),IF($A$4="GB",VLOOKUP(B1265,lingue!$A$1:$W$2465,15,FALSE),IF($A$4="E",VLOOKUP(B1265,lingue!$A$1:$W$2465,21,FALSE),IF($A$4="PL",VLOOKUP(B1265,lingue!$A$1:$W$2465,23,FALSE),IF($A$4="D",VLOOKUP(B1265,lingue!$A$1:$W$2465,17,FALSE),IF($A$4="F",VLOOKUP(B1265,lingue!$A$1:$W$2465,19,FALSE)))))))</f>
        <v>SCAFFALE E MENSOLE ZINCATE - FORNITO SMONTATO</v>
      </c>
      <c r="F1265" s="28"/>
      <c r="G1265" s="8"/>
      <c r="J1265" s="25">
        <v>1</v>
      </c>
      <c r="K1265" s="26"/>
      <c r="L1265" s="27">
        <v>298.69</v>
      </c>
      <c r="M1265" s="104"/>
    </row>
    <row r="1266" spans="1:13" ht="21.75" customHeight="1" x14ac:dyDescent="0.25">
      <c r="A1266" s="34" t="s">
        <v>1238</v>
      </c>
      <c r="B1266" s="22" t="s">
        <v>1258</v>
      </c>
      <c r="D1266" s="8" t="str">
        <f>IF($A$4="I",VLOOKUP(B1266,lingue!$A$1:$W$2465,12,FALSE),IF($A$4="GB",VLOOKUP(B1266,lingue!$A$1:$W$2465,14,FALSE),IF($A$4="E",VLOOKUP(B1266,lingue!$A$1:$W$2465,20,FALSE),IF($A$4="PL",VLOOKUP(B1266,lingue!$A$1:$W$2465,22,FALSE),IF($A$4="D",VLOOKUP(B1266,lingue!$A$1:$W$2465,16,FALSE),IF($A$4="F",VLOOKUP(B1266,lingue!$A$1:$W$2465,18,FALSE)))))))</f>
        <v>SCAFFALE QUICK MONOFRONTE CON 2 MENSOLE FISSE PROF. 295 MM + 8 COMPAT COC3A25102 VERDE - DIM. MM L=1065 P=542 A=1813</v>
      </c>
      <c r="E1266" s="23" t="str">
        <f>IF($A$4="I",VLOOKUP(B1266,lingue!$A$1:$W$2465,13,FALSE),IF($A$4="GB",VLOOKUP(B1266,lingue!$A$1:$W$2465,15,FALSE),IF($A$4="E",VLOOKUP(B1266,lingue!$A$1:$W$2465,21,FALSE),IF($A$4="PL",VLOOKUP(B1266,lingue!$A$1:$W$2465,23,FALSE),IF($A$4="D",VLOOKUP(B1266,lingue!$A$1:$W$2465,17,FALSE),IF($A$4="F",VLOOKUP(B1266,lingue!$A$1:$W$2465,19,FALSE)))))))</f>
        <v>SCAFFALE E MENSOLE ZINCATE - FORNITO SMONTATO</v>
      </c>
      <c r="F1266" s="28"/>
      <c r="G1266" s="8"/>
      <c r="J1266" s="25">
        <v>1</v>
      </c>
      <c r="K1266" s="26"/>
      <c r="L1266" s="27">
        <v>298.69</v>
      </c>
      <c r="M1266" s="104"/>
    </row>
    <row r="1267" spans="1:13" ht="21.75" customHeight="1" x14ac:dyDescent="0.25">
      <c r="A1267" s="34" t="s">
        <v>1238</v>
      </c>
      <c r="B1267" s="22" t="s">
        <v>1259</v>
      </c>
      <c r="D1267" s="8" t="str">
        <f>IF($A$4="I",VLOOKUP(B1267,lingue!$A$1:$W$2465,12,FALSE),IF($A$4="GB",VLOOKUP(B1267,lingue!$A$1:$W$2465,14,FALSE),IF($A$4="E",VLOOKUP(B1267,lingue!$A$1:$W$2465,20,FALSE),IF($A$4="PL",VLOOKUP(B1267,lingue!$A$1:$W$2465,22,FALSE),IF($A$4="D",VLOOKUP(B1267,lingue!$A$1:$W$2465,16,FALSE),IF($A$4="F",VLOOKUP(B1267,lingue!$A$1:$W$2465,18,FALSE)))))))</f>
        <v>SCAFFALE QUICK MONOFRONTE CON 2 MENSOLE FISSE PROF. 295 MM + 8 COMPAT COC3A25103 ROSSO - DIM. MM L=1065 P=542 A=1813</v>
      </c>
      <c r="E1267" s="23" t="str">
        <f>IF($A$4="I",VLOOKUP(B1267,lingue!$A$1:$W$2465,13,FALSE),IF($A$4="GB",VLOOKUP(B1267,lingue!$A$1:$W$2465,15,FALSE),IF($A$4="E",VLOOKUP(B1267,lingue!$A$1:$W$2465,21,FALSE),IF($A$4="PL",VLOOKUP(B1267,lingue!$A$1:$W$2465,23,FALSE),IF($A$4="D",VLOOKUP(B1267,lingue!$A$1:$W$2465,17,FALSE),IF($A$4="F",VLOOKUP(B1267,lingue!$A$1:$W$2465,19,FALSE)))))))</f>
        <v>SCAFFALE E MENSOLE ZINCATE - FORNITO SMONTATO</v>
      </c>
      <c r="F1267" s="28"/>
      <c r="G1267" s="8"/>
      <c r="J1267" s="25">
        <v>1</v>
      </c>
      <c r="K1267" s="26"/>
      <c r="L1267" s="27">
        <v>298.69</v>
      </c>
      <c r="M1267" s="104"/>
    </row>
    <row r="1268" spans="1:13" ht="21.75" customHeight="1" x14ac:dyDescent="0.25">
      <c r="A1268" s="34" t="s">
        <v>1238</v>
      </c>
      <c r="B1268" s="22" t="s">
        <v>1260</v>
      </c>
      <c r="D1268" s="8" t="str">
        <f>IF($A$4="I",VLOOKUP(B1268,lingue!$A$1:$W$2465,12,FALSE),IF($A$4="GB",VLOOKUP(B1268,lingue!$A$1:$W$2465,14,FALSE),IF($A$4="E",VLOOKUP(B1268,lingue!$A$1:$W$2465,20,FALSE),IF($A$4="PL",VLOOKUP(B1268,lingue!$A$1:$W$2465,22,FALSE),IF($A$4="D",VLOOKUP(B1268,lingue!$A$1:$W$2465,16,FALSE),IF($A$4="F",VLOOKUP(B1268,lingue!$A$1:$W$2465,18,FALSE)))))))</f>
        <v>SCAFFALE QUICK MONOFRONTE CON 2 MENSOLE FISSE PROF. 295 MM + 8 COMPAT COC3A25104 BLU - DIM. MM L=1065 P=542 A=1813</v>
      </c>
      <c r="E1268" s="23" t="str">
        <f>IF($A$4="I",VLOOKUP(B1268,lingue!$A$1:$W$2465,13,FALSE),IF($A$4="GB",VLOOKUP(B1268,lingue!$A$1:$W$2465,15,FALSE),IF($A$4="E",VLOOKUP(B1268,lingue!$A$1:$W$2465,21,FALSE),IF($A$4="PL",VLOOKUP(B1268,lingue!$A$1:$W$2465,23,FALSE),IF($A$4="D",VLOOKUP(B1268,lingue!$A$1:$W$2465,17,FALSE),IF($A$4="F",VLOOKUP(B1268,lingue!$A$1:$W$2465,19,FALSE)))))))</f>
        <v>SCAFFALE E MENSOLE ZINCATE - FORNITO SMONTATO</v>
      </c>
      <c r="F1268" s="28"/>
      <c r="G1268" s="8"/>
      <c r="J1268" s="25">
        <v>1</v>
      </c>
      <c r="K1268" s="26"/>
      <c r="L1268" s="27">
        <v>298.69</v>
      </c>
      <c r="M1268" s="104"/>
    </row>
    <row r="1269" spans="1:13" ht="21.75" customHeight="1" x14ac:dyDescent="0.25">
      <c r="A1269" s="34" t="s">
        <v>1238</v>
      </c>
      <c r="B1269" s="22" t="s">
        <v>1261</v>
      </c>
      <c r="D1269" s="8" t="str">
        <f>IF($A$4="I",VLOOKUP(B1269,lingue!$A$1:$W$2465,12,FALSE),IF($A$4="GB",VLOOKUP(B1269,lingue!$A$1:$W$2465,14,FALSE),IF($A$4="E",VLOOKUP(B1269,lingue!$A$1:$W$2465,20,FALSE),IF($A$4="PL",VLOOKUP(B1269,lingue!$A$1:$W$2465,22,FALSE),IF($A$4="D",VLOOKUP(B1269,lingue!$A$1:$W$2465,16,FALSE),IF($A$4="F",VLOOKUP(B1269,lingue!$A$1:$W$2465,18,FALSE)))))))</f>
        <v>SCAFFALE QUICK MONOFRONTE CON 2 MENSOLE FISSE PROF. 295 MM + 8 COMPAT COC3A25105 GIALLO - DIM. MM L=1065 P=542 A=1813</v>
      </c>
      <c r="E1269" s="23" t="str">
        <f>IF($A$4="I",VLOOKUP(B1269,lingue!$A$1:$W$2465,13,FALSE),IF($A$4="GB",VLOOKUP(B1269,lingue!$A$1:$W$2465,15,FALSE),IF($A$4="E",VLOOKUP(B1269,lingue!$A$1:$W$2465,21,FALSE),IF($A$4="PL",VLOOKUP(B1269,lingue!$A$1:$W$2465,23,FALSE),IF($A$4="D",VLOOKUP(B1269,lingue!$A$1:$W$2465,17,FALSE),IF($A$4="F",VLOOKUP(B1269,lingue!$A$1:$W$2465,19,FALSE)))))))</f>
        <v>SCAFFALE E MENSOLE ZINCATE - FORNITO SMONTATO</v>
      </c>
      <c r="F1269" s="28"/>
      <c r="G1269" s="8"/>
      <c r="J1269" s="25">
        <v>1</v>
      </c>
      <c r="K1269" s="26"/>
      <c r="L1269" s="27">
        <v>298.69</v>
      </c>
      <c r="M1269" s="104"/>
    </row>
    <row r="1270" spans="1:13" ht="21.75" customHeight="1" x14ac:dyDescent="0.25">
      <c r="A1270" s="34" t="s">
        <v>1238</v>
      </c>
      <c r="B1270" s="22" t="s">
        <v>1262</v>
      </c>
      <c r="D1270" s="8" t="str">
        <f>IF($A$4="I",VLOOKUP(B1270,lingue!$A$1:$W$2465,12,FALSE),IF($A$4="GB",VLOOKUP(B1270,lingue!$A$1:$W$2465,14,FALSE),IF($A$4="E",VLOOKUP(B1270,lingue!$A$1:$W$2465,20,FALSE),IF($A$4="PL",VLOOKUP(B1270,lingue!$A$1:$W$2465,22,FALSE),IF($A$4="D",VLOOKUP(B1270,lingue!$A$1:$W$2465,16,FALSE),IF($A$4="F",VLOOKUP(B1270,lingue!$A$1:$W$2465,18,FALSE)))))))</f>
        <v>SCAFFALE QUICK MONOFRONTE CON 2 MENSOLE FISSE PROF. 295 MM + 8 COMPAT ECOGREEN COC3A25401 GRIGIO SCURO - DIM. MM L=1065 P=542 A=1813</v>
      </c>
      <c r="E1270" s="23" t="str">
        <f>IF($A$4="I",VLOOKUP(B1270,lingue!$A$1:$W$2465,13,FALSE),IF($A$4="GB",VLOOKUP(B1270,lingue!$A$1:$W$2465,15,FALSE),IF($A$4="E",VLOOKUP(B1270,lingue!$A$1:$W$2465,21,FALSE),IF($A$4="PL",VLOOKUP(B1270,lingue!$A$1:$W$2465,23,FALSE),IF($A$4="D",VLOOKUP(B1270,lingue!$A$1:$W$2465,17,FALSE),IF($A$4="F",VLOOKUP(B1270,lingue!$A$1:$W$2465,19,FALSE)))))))</f>
        <v>SCAFFALE E MENSOLE ZINCATE - FORNITO SMONTATO</v>
      </c>
      <c r="F1270" s="28"/>
      <c r="G1270" s="8"/>
      <c r="J1270" s="25">
        <v>1</v>
      </c>
      <c r="K1270" s="26"/>
      <c r="L1270" s="27">
        <v>292.64999999999998</v>
      </c>
      <c r="M1270" s="104"/>
    </row>
    <row r="1271" spans="1:13" ht="21.75" customHeight="1" x14ac:dyDescent="0.25">
      <c r="A1271" s="34" t="s">
        <v>1238</v>
      </c>
      <c r="B1271" s="22" t="s">
        <v>1263</v>
      </c>
      <c r="D1271" s="8" t="str">
        <f>IF($A$4="I",VLOOKUP(B1271,lingue!$A$1:$W$2465,12,FALSE),IF($A$4="GB",VLOOKUP(B1271,lingue!$A$1:$W$2465,14,FALSE),IF($A$4="E",VLOOKUP(B1271,lingue!$A$1:$W$2465,20,FALSE),IF($A$4="PL",VLOOKUP(B1271,lingue!$A$1:$W$2465,22,FALSE),IF($A$4="D",VLOOKUP(B1271,lingue!$A$1:$W$2465,16,FALSE),IF($A$4="F",VLOOKUP(B1271,lingue!$A$1:$W$2465,18,FALSE)))))))</f>
        <v>SCAFFALE AGGIUNTIVO QUICK MONOFRONTE CON 2 MENSOLE FISSE PROF. 150 MM + 18 COMPAT COC0015101 GRIGIO SCURO - DIM. MM L=985 P=542 A=1813</v>
      </c>
      <c r="E1271" s="23" t="str">
        <f>IF($A$4="I",VLOOKUP(B1271,lingue!$A$1:$W$2465,13,FALSE),IF($A$4="GB",VLOOKUP(B1271,lingue!$A$1:$W$2465,15,FALSE),IF($A$4="E",VLOOKUP(B1271,lingue!$A$1:$W$2465,21,FALSE),IF($A$4="PL",VLOOKUP(B1271,lingue!$A$1:$W$2465,23,FALSE),IF($A$4="D",VLOOKUP(B1271,lingue!$A$1:$W$2465,17,FALSE),IF($A$4="F",VLOOKUP(B1271,lingue!$A$1:$W$2465,19,FALSE)))))))</f>
        <v>SCAFFALE E MENSOLE ZINCATE - FORNITO SMONTATO</v>
      </c>
      <c r="F1271" s="28"/>
      <c r="G1271" s="8"/>
      <c r="J1271" s="25">
        <v>1</v>
      </c>
      <c r="K1271" s="26"/>
      <c r="L1271" s="27">
        <v>191.73</v>
      </c>
      <c r="M1271" s="104"/>
    </row>
    <row r="1272" spans="1:13" ht="21.75" customHeight="1" x14ac:dyDescent="0.25">
      <c r="A1272" s="34" t="s">
        <v>1238</v>
      </c>
      <c r="B1272" s="22" t="s">
        <v>1264</v>
      </c>
      <c r="D1272" s="8" t="str">
        <f>IF($A$4="I",VLOOKUP(B1272,lingue!$A$1:$W$2465,12,FALSE),IF($A$4="GB",VLOOKUP(B1272,lingue!$A$1:$W$2465,14,FALSE),IF($A$4="E",VLOOKUP(B1272,lingue!$A$1:$W$2465,20,FALSE),IF($A$4="PL",VLOOKUP(B1272,lingue!$A$1:$W$2465,22,FALSE),IF($A$4="D",VLOOKUP(B1272,lingue!$A$1:$W$2465,16,FALSE),IF($A$4="F",VLOOKUP(B1272,lingue!$A$1:$W$2465,18,FALSE)))))))</f>
        <v>SCAFFALE AGGIUNTIVO QUICK MONOFRONTE CON 2 MENSOLE FISSE PROF. 150 MM + 18 COMPAT COC0015102 VERDE - DIM. MM L=985 P=542 A=1813</v>
      </c>
      <c r="E1272" s="23" t="str">
        <f>IF($A$4="I",VLOOKUP(B1272,lingue!$A$1:$W$2465,13,FALSE),IF($A$4="GB",VLOOKUP(B1272,lingue!$A$1:$W$2465,15,FALSE),IF($A$4="E",VLOOKUP(B1272,lingue!$A$1:$W$2465,21,FALSE),IF($A$4="PL",VLOOKUP(B1272,lingue!$A$1:$W$2465,23,FALSE),IF($A$4="D",VLOOKUP(B1272,lingue!$A$1:$W$2465,17,FALSE),IF($A$4="F",VLOOKUP(B1272,lingue!$A$1:$W$2465,19,FALSE)))))))</f>
        <v>SCAFFALE E MENSOLE ZINCATE - FORNITO SMONTATO</v>
      </c>
      <c r="F1272" s="28"/>
      <c r="G1272" s="8"/>
      <c r="J1272" s="25">
        <v>1</v>
      </c>
      <c r="K1272" s="26"/>
      <c r="L1272" s="27">
        <v>191.73</v>
      </c>
      <c r="M1272" s="104"/>
    </row>
    <row r="1273" spans="1:13" ht="21.75" customHeight="1" x14ac:dyDescent="0.25">
      <c r="A1273" s="34" t="s">
        <v>1238</v>
      </c>
      <c r="B1273" s="22" t="s">
        <v>1265</v>
      </c>
      <c r="D1273" s="8" t="str">
        <f>IF($A$4="I",VLOOKUP(B1273,lingue!$A$1:$W$2465,12,FALSE),IF($A$4="GB",VLOOKUP(B1273,lingue!$A$1:$W$2465,14,FALSE),IF($A$4="E",VLOOKUP(B1273,lingue!$A$1:$W$2465,20,FALSE),IF($A$4="PL",VLOOKUP(B1273,lingue!$A$1:$W$2465,22,FALSE),IF($A$4="D",VLOOKUP(B1273,lingue!$A$1:$W$2465,16,FALSE),IF($A$4="F",VLOOKUP(B1273,lingue!$A$1:$W$2465,18,FALSE)))))))</f>
        <v>SCAFFALE AGGIUNTIVO QUICK MONOFRONTE CON 2 MENSOLE FISSE PROF. 150 MM + 18 COMPAT COC0015103 ROSSO - DIM. MM L=985 P=542 A=1813</v>
      </c>
      <c r="E1273" s="23" t="str">
        <f>IF($A$4="I",VLOOKUP(B1273,lingue!$A$1:$W$2465,13,FALSE),IF($A$4="GB",VLOOKUP(B1273,lingue!$A$1:$W$2465,15,FALSE),IF($A$4="E",VLOOKUP(B1273,lingue!$A$1:$W$2465,21,FALSE),IF($A$4="PL",VLOOKUP(B1273,lingue!$A$1:$W$2465,23,FALSE),IF($A$4="D",VLOOKUP(B1273,lingue!$A$1:$W$2465,17,FALSE),IF($A$4="F",VLOOKUP(B1273,lingue!$A$1:$W$2465,19,FALSE)))))))</f>
        <v>SCAFFALE E MENSOLE ZINCATE - FORNITO SMONTATO</v>
      </c>
      <c r="F1273" s="28"/>
      <c r="G1273" s="8"/>
      <c r="J1273" s="25">
        <v>1</v>
      </c>
      <c r="K1273" s="26"/>
      <c r="L1273" s="27">
        <v>191.73</v>
      </c>
      <c r="M1273" s="104"/>
    </row>
    <row r="1274" spans="1:13" ht="21.75" customHeight="1" x14ac:dyDescent="0.25">
      <c r="A1274" s="34" t="s">
        <v>1238</v>
      </c>
      <c r="B1274" s="22" t="s">
        <v>1266</v>
      </c>
      <c r="D1274" s="8" t="str">
        <f>IF($A$4="I",VLOOKUP(B1274,lingue!$A$1:$W$2465,12,FALSE),IF($A$4="GB",VLOOKUP(B1274,lingue!$A$1:$W$2465,14,FALSE),IF($A$4="E",VLOOKUP(B1274,lingue!$A$1:$W$2465,20,FALSE),IF($A$4="PL",VLOOKUP(B1274,lingue!$A$1:$W$2465,22,FALSE),IF($A$4="D",VLOOKUP(B1274,lingue!$A$1:$W$2465,16,FALSE),IF($A$4="F",VLOOKUP(B1274,lingue!$A$1:$W$2465,18,FALSE)))))))</f>
        <v>SCAFFALE AGGIUNTIVO QUICK MONOFRONTE CON 2 MENSOLE FISSE PROF. 150 MM + 18 COMPAT COC0015104 BLU - DIM. MM L=985 P=542 A=1813</v>
      </c>
      <c r="E1274" s="23" t="str">
        <f>IF($A$4="I",VLOOKUP(B1274,lingue!$A$1:$W$2465,13,FALSE),IF($A$4="GB",VLOOKUP(B1274,lingue!$A$1:$W$2465,15,FALSE),IF($A$4="E",VLOOKUP(B1274,lingue!$A$1:$W$2465,21,FALSE),IF($A$4="PL",VLOOKUP(B1274,lingue!$A$1:$W$2465,23,FALSE),IF($A$4="D",VLOOKUP(B1274,lingue!$A$1:$W$2465,17,FALSE),IF($A$4="F",VLOOKUP(B1274,lingue!$A$1:$W$2465,19,FALSE)))))))</f>
        <v>SCAFFALE E MENSOLE ZINCATE - FORNITO SMONTATO</v>
      </c>
      <c r="F1274" s="28"/>
      <c r="G1274" s="8"/>
      <c r="J1274" s="25">
        <v>1</v>
      </c>
      <c r="K1274" s="26"/>
      <c r="L1274" s="27">
        <v>191.73</v>
      </c>
      <c r="M1274" s="104"/>
    </row>
    <row r="1275" spans="1:13" ht="21.75" customHeight="1" x14ac:dyDescent="0.25">
      <c r="A1275" s="34" t="s">
        <v>1238</v>
      </c>
      <c r="B1275" s="22" t="s">
        <v>1267</v>
      </c>
      <c r="D1275" s="8" t="str">
        <f>IF($A$4="I",VLOOKUP(B1275,lingue!$A$1:$W$2465,12,FALSE),IF($A$4="GB",VLOOKUP(B1275,lingue!$A$1:$W$2465,14,FALSE),IF($A$4="E",VLOOKUP(B1275,lingue!$A$1:$W$2465,20,FALSE),IF($A$4="PL",VLOOKUP(B1275,lingue!$A$1:$W$2465,22,FALSE),IF($A$4="D",VLOOKUP(B1275,lingue!$A$1:$W$2465,16,FALSE),IF($A$4="F",VLOOKUP(B1275,lingue!$A$1:$W$2465,18,FALSE)))))))</f>
        <v>SCAFFALE AGGIUNTIVO QUICK MONOFRONTE CON 2 MENSOLE FISSE PROF. 150 MM + 18 COMPAT COC0015105 GIALLO - DIM. MM L=985 P=542 A=1813</v>
      </c>
      <c r="E1275" s="23" t="str">
        <f>IF($A$4="I",VLOOKUP(B1275,lingue!$A$1:$W$2465,13,FALSE),IF($A$4="GB",VLOOKUP(B1275,lingue!$A$1:$W$2465,15,FALSE),IF($A$4="E",VLOOKUP(B1275,lingue!$A$1:$W$2465,21,FALSE),IF($A$4="PL",VLOOKUP(B1275,lingue!$A$1:$W$2465,23,FALSE),IF($A$4="D",VLOOKUP(B1275,lingue!$A$1:$W$2465,17,FALSE),IF($A$4="F",VLOOKUP(B1275,lingue!$A$1:$W$2465,19,FALSE)))))))</f>
        <v>SCAFFALE E MENSOLE ZINCATE - FORNITO SMONTATO</v>
      </c>
      <c r="F1275" s="28"/>
      <c r="G1275" s="8"/>
      <c r="J1275" s="25">
        <v>1</v>
      </c>
      <c r="K1275" s="26"/>
      <c r="L1275" s="27">
        <v>191.73</v>
      </c>
      <c r="M1275" s="104"/>
    </row>
    <row r="1276" spans="1:13" ht="21.75" customHeight="1" x14ac:dyDescent="0.25">
      <c r="A1276" s="34" t="s">
        <v>1238</v>
      </c>
      <c r="B1276" s="22" t="s">
        <v>1268</v>
      </c>
      <c r="D1276" s="8" t="str">
        <f>IF($A$4="I",VLOOKUP(B1276,lingue!$A$1:$W$2465,12,FALSE),IF($A$4="GB",VLOOKUP(B1276,lingue!$A$1:$W$2465,14,FALSE),IF($A$4="E",VLOOKUP(B1276,lingue!$A$1:$W$2465,20,FALSE),IF($A$4="PL",VLOOKUP(B1276,lingue!$A$1:$W$2465,22,FALSE),IF($A$4="D",VLOOKUP(B1276,lingue!$A$1:$W$2465,16,FALSE),IF($A$4="F",VLOOKUP(B1276,lingue!$A$1:$W$2465,18,FALSE)))))))</f>
        <v>SCAFFALE AGGIUNTIVO QUICK MONOFRONTE CON 2 MENSOLE FISSE PROF. 150 MM + 18 COMPAT ECOGREEN COC0015401 GRIGIO SCURO - DIM. MM L=985 P=542 A=1813</v>
      </c>
      <c r="E1276" s="23" t="str">
        <f>IF($A$4="I",VLOOKUP(B1276,lingue!$A$1:$W$2465,13,FALSE),IF($A$4="GB",VLOOKUP(B1276,lingue!$A$1:$W$2465,15,FALSE),IF($A$4="E",VLOOKUP(B1276,lingue!$A$1:$W$2465,21,FALSE),IF($A$4="PL",VLOOKUP(B1276,lingue!$A$1:$W$2465,23,FALSE),IF($A$4="D",VLOOKUP(B1276,lingue!$A$1:$W$2465,17,FALSE),IF($A$4="F",VLOOKUP(B1276,lingue!$A$1:$W$2465,19,FALSE)))))))</f>
        <v>SCAFFALE E MENSOLE ZINCATE - FORNITO SMONTATO</v>
      </c>
      <c r="F1276" s="28"/>
      <c r="G1276" s="8"/>
      <c r="J1276" s="25">
        <v>1</v>
      </c>
      <c r="K1276" s="26"/>
      <c r="L1276" s="27">
        <v>187.12</v>
      </c>
      <c r="M1276" s="104"/>
    </row>
    <row r="1277" spans="1:13" ht="21.75" customHeight="1" x14ac:dyDescent="0.25">
      <c r="A1277" s="34" t="s">
        <v>1238</v>
      </c>
      <c r="B1277" s="22" t="s">
        <v>1269</v>
      </c>
      <c r="D1277" s="8" t="str">
        <f>IF($A$4="I",VLOOKUP(B1277,lingue!$A$1:$W$2465,12,FALSE),IF($A$4="GB",VLOOKUP(B1277,lingue!$A$1:$W$2465,14,FALSE),IF($A$4="E",VLOOKUP(B1277,lingue!$A$1:$W$2465,20,FALSE),IF($A$4="PL",VLOOKUP(B1277,lingue!$A$1:$W$2465,22,FALSE),IF($A$4="D",VLOOKUP(B1277,lingue!$A$1:$W$2465,16,FALSE),IF($A$4="F",VLOOKUP(B1277,lingue!$A$1:$W$2465,18,FALSE)))))))</f>
        <v>SCAFFALE AGGIUNTIVO QUICK MONOFRONTE CON 2 MENSOLE FISSE PROF. 205 MM + 12 COMPAT COC0025101 GRIGIO SCURO - DIM. MM L=985 P=542 A=1813</v>
      </c>
      <c r="E1277" s="23" t="str">
        <f>IF($A$4="I",VLOOKUP(B1277,lingue!$A$1:$W$2465,13,FALSE),IF($A$4="GB",VLOOKUP(B1277,lingue!$A$1:$W$2465,15,FALSE),IF($A$4="E",VLOOKUP(B1277,lingue!$A$1:$W$2465,21,FALSE),IF($A$4="PL",VLOOKUP(B1277,lingue!$A$1:$W$2465,23,FALSE),IF($A$4="D",VLOOKUP(B1277,lingue!$A$1:$W$2465,17,FALSE),IF($A$4="F",VLOOKUP(B1277,lingue!$A$1:$W$2465,19,FALSE)))))))</f>
        <v>SCAFFALE E MENSOLE ZINCATE - FORNITO SMONTATO</v>
      </c>
      <c r="F1277" s="28"/>
      <c r="G1277" s="8"/>
      <c r="J1277" s="25">
        <v>1</v>
      </c>
      <c r="K1277" s="26"/>
      <c r="L1277" s="27">
        <v>201.37</v>
      </c>
      <c r="M1277" s="104"/>
    </row>
    <row r="1278" spans="1:13" ht="21.75" customHeight="1" x14ac:dyDescent="0.25">
      <c r="A1278" s="34" t="s">
        <v>1238</v>
      </c>
      <c r="B1278" s="22" t="s">
        <v>1270</v>
      </c>
      <c r="D1278" s="8" t="str">
        <f>IF($A$4="I",VLOOKUP(B1278,lingue!$A$1:$W$2465,12,FALSE),IF($A$4="GB",VLOOKUP(B1278,lingue!$A$1:$W$2465,14,FALSE),IF($A$4="E",VLOOKUP(B1278,lingue!$A$1:$W$2465,20,FALSE),IF($A$4="PL",VLOOKUP(B1278,lingue!$A$1:$W$2465,22,FALSE),IF($A$4="D",VLOOKUP(B1278,lingue!$A$1:$W$2465,16,FALSE),IF($A$4="F",VLOOKUP(B1278,lingue!$A$1:$W$2465,18,FALSE)))))))</f>
        <v>SCAFFALE AGGIUNTIVO QUICK MONOFRONTE CON 2 MENSOLE FISSE PROF. 205 MM + 12 COMPAT COC0025102 VERDE - DIM. MM L=985 P=542 A=1813</v>
      </c>
      <c r="E1278" s="23" t="str">
        <f>IF($A$4="I",VLOOKUP(B1278,lingue!$A$1:$W$2465,13,FALSE),IF($A$4="GB",VLOOKUP(B1278,lingue!$A$1:$W$2465,15,FALSE),IF($A$4="E",VLOOKUP(B1278,lingue!$A$1:$W$2465,21,FALSE),IF($A$4="PL",VLOOKUP(B1278,lingue!$A$1:$W$2465,23,FALSE),IF($A$4="D",VLOOKUP(B1278,lingue!$A$1:$W$2465,17,FALSE),IF($A$4="F",VLOOKUP(B1278,lingue!$A$1:$W$2465,19,FALSE)))))))</f>
        <v>SCAFFALE E MENSOLE ZINCATE - FORNITO SMONTATO</v>
      </c>
      <c r="F1278" s="28"/>
      <c r="G1278" s="8"/>
      <c r="J1278" s="25">
        <v>1</v>
      </c>
      <c r="K1278" s="26"/>
      <c r="L1278" s="27">
        <v>201.37</v>
      </c>
      <c r="M1278" s="104"/>
    </row>
    <row r="1279" spans="1:13" ht="21.75" customHeight="1" x14ac:dyDescent="0.25">
      <c r="A1279" s="34" t="s">
        <v>1238</v>
      </c>
      <c r="B1279" s="22" t="s">
        <v>1271</v>
      </c>
      <c r="D1279" s="8" t="str">
        <f>IF($A$4="I",VLOOKUP(B1279,lingue!$A$1:$W$2465,12,FALSE),IF($A$4="GB",VLOOKUP(B1279,lingue!$A$1:$W$2465,14,FALSE),IF($A$4="E",VLOOKUP(B1279,lingue!$A$1:$W$2465,20,FALSE),IF($A$4="PL",VLOOKUP(B1279,lingue!$A$1:$W$2465,22,FALSE),IF($A$4="D",VLOOKUP(B1279,lingue!$A$1:$W$2465,16,FALSE),IF($A$4="F",VLOOKUP(B1279,lingue!$A$1:$W$2465,18,FALSE)))))))</f>
        <v>SCAFFALE AGGIUNTIVO QUICK MONOFRONTE CON 2 MENSOLE FISSE PROF. 205 MM + 12 COMPAT COC0025103 ROSSO - DIM. MM L=985 P=542 A=1813</v>
      </c>
      <c r="E1279" s="23" t="str">
        <f>IF($A$4="I",VLOOKUP(B1279,lingue!$A$1:$W$2465,13,FALSE),IF($A$4="GB",VLOOKUP(B1279,lingue!$A$1:$W$2465,15,FALSE),IF($A$4="E",VLOOKUP(B1279,lingue!$A$1:$W$2465,21,FALSE),IF($A$4="PL",VLOOKUP(B1279,lingue!$A$1:$W$2465,23,FALSE),IF($A$4="D",VLOOKUP(B1279,lingue!$A$1:$W$2465,17,FALSE),IF($A$4="F",VLOOKUP(B1279,lingue!$A$1:$W$2465,19,FALSE)))))))</f>
        <v>SCAFFALE E MENSOLE ZINCATE - FORNITO SMONTATO</v>
      </c>
      <c r="F1279" s="28"/>
      <c r="G1279" s="8"/>
      <c r="J1279" s="25">
        <v>1</v>
      </c>
      <c r="K1279" s="26"/>
      <c r="L1279" s="27">
        <v>201.37</v>
      </c>
      <c r="M1279" s="104"/>
    </row>
    <row r="1280" spans="1:13" ht="21.75" customHeight="1" x14ac:dyDescent="0.25">
      <c r="A1280" s="34" t="s">
        <v>1238</v>
      </c>
      <c r="B1280" s="22" t="s">
        <v>1272</v>
      </c>
      <c r="D1280" s="8" t="str">
        <f>IF($A$4="I",VLOOKUP(B1280,lingue!$A$1:$W$2465,12,FALSE),IF($A$4="GB",VLOOKUP(B1280,lingue!$A$1:$W$2465,14,FALSE),IF($A$4="E",VLOOKUP(B1280,lingue!$A$1:$W$2465,20,FALSE),IF($A$4="PL",VLOOKUP(B1280,lingue!$A$1:$W$2465,22,FALSE),IF($A$4="D",VLOOKUP(B1280,lingue!$A$1:$W$2465,16,FALSE),IF($A$4="F",VLOOKUP(B1280,lingue!$A$1:$W$2465,18,FALSE)))))))</f>
        <v>SCAFFALE AGGIUNTIVO QUICK MONOFRONTE CON 2 MENSOLE FISSE PROF. 205 MM + 12 COMPAT COC0025104 BLU - DIM. MM L=985 P=542 A=1813</v>
      </c>
      <c r="E1280" s="23" t="str">
        <f>IF($A$4="I",VLOOKUP(B1280,lingue!$A$1:$W$2465,13,FALSE),IF($A$4="GB",VLOOKUP(B1280,lingue!$A$1:$W$2465,15,FALSE),IF($A$4="E",VLOOKUP(B1280,lingue!$A$1:$W$2465,21,FALSE),IF($A$4="PL",VLOOKUP(B1280,lingue!$A$1:$W$2465,23,FALSE),IF($A$4="D",VLOOKUP(B1280,lingue!$A$1:$W$2465,17,FALSE),IF($A$4="F",VLOOKUP(B1280,lingue!$A$1:$W$2465,19,FALSE)))))))</f>
        <v>SCAFFALE E MENSOLE ZINCATE - FORNITO SMONTATO</v>
      </c>
      <c r="F1280" s="28"/>
      <c r="G1280" s="8"/>
      <c r="J1280" s="25">
        <v>1</v>
      </c>
      <c r="K1280" s="26"/>
      <c r="L1280" s="27">
        <v>201.37</v>
      </c>
      <c r="M1280" s="104"/>
    </row>
    <row r="1281" spans="1:13" ht="21.75" customHeight="1" x14ac:dyDescent="0.25">
      <c r="A1281" s="34" t="s">
        <v>1238</v>
      </c>
      <c r="B1281" s="22" t="s">
        <v>1273</v>
      </c>
      <c r="D1281" s="8" t="str">
        <f>IF($A$4="I",VLOOKUP(B1281,lingue!$A$1:$W$2465,12,FALSE),IF($A$4="GB",VLOOKUP(B1281,lingue!$A$1:$W$2465,14,FALSE),IF($A$4="E",VLOOKUP(B1281,lingue!$A$1:$W$2465,20,FALSE),IF($A$4="PL",VLOOKUP(B1281,lingue!$A$1:$W$2465,22,FALSE),IF($A$4="D",VLOOKUP(B1281,lingue!$A$1:$W$2465,16,FALSE),IF($A$4="F",VLOOKUP(B1281,lingue!$A$1:$W$2465,18,FALSE)))))))</f>
        <v>SCAFFALE AGGIUNTIVO QUICK MONOFRONTE CON 2 MENSOLE FISSE PROF. 205 MM + 12 COMPAT COC0025105 GIALLO - DIM. MM L=985 P=542 A=1813</v>
      </c>
      <c r="E1281" s="23" t="str">
        <f>IF($A$4="I",VLOOKUP(B1281,lingue!$A$1:$W$2465,13,FALSE),IF($A$4="GB",VLOOKUP(B1281,lingue!$A$1:$W$2465,15,FALSE),IF($A$4="E",VLOOKUP(B1281,lingue!$A$1:$W$2465,21,FALSE),IF($A$4="PL",VLOOKUP(B1281,lingue!$A$1:$W$2465,23,FALSE),IF($A$4="D",VLOOKUP(B1281,lingue!$A$1:$W$2465,17,FALSE),IF($A$4="F",VLOOKUP(B1281,lingue!$A$1:$W$2465,19,FALSE)))))))</f>
        <v>SCAFFALE E MENSOLE ZINCATE - FORNITO SMONTATO</v>
      </c>
      <c r="F1281" s="28"/>
      <c r="G1281" s="8"/>
      <c r="J1281" s="25">
        <v>1</v>
      </c>
      <c r="K1281" s="26"/>
      <c r="L1281" s="27">
        <v>201.37</v>
      </c>
      <c r="M1281" s="104"/>
    </row>
    <row r="1282" spans="1:13" ht="21.75" customHeight="1" x14ac:dyDescent="0.25">
      <c r="A1282" s="34" t="s">
        <v>1238</v>
      </c>
      <c r="B1282" s="22" t="s">
        <v>1274</v>
      </c>
      <c r="D1282" s="8" t="str">
        <f>IF($A$4="I",VLOOKUP(B1282,lingue!$A$1:$W$2465,12,FALSE),IF($A$4="GB",VLOOKUP(B1282,lingue!$A$1:$W$2465,14,FALSE),IF($A$4="E",VLOOKUP(B1282,lingue!$A$1:$W$2465,20,FALSE),IF($A$4="PL",VLOOKUP(B1282,lingue!$A$1:$W$2465,22,FALSE),IF($A$4="D",VLOOKUP(B1282,lingue!$A$1:$W$2465,16,FALSE),IF($A$4="F",VLOOKUP(B1282,lingue!$A$1:$W$2465,18,FALSE)))))))</f>
        <v>SCAFFALE AGGIUNTIVO QUICK MONOFRONTE CON 2 MENSOLE FISSE PROF. 205 MM + 12 COMPAT ECOGREEN COC0025401 GRIGIO SCURO - DIM. MM L=985 P=542 A=1813</v>
      </c>
      <c r="E1282" s="23" t="str">
        <f>IF($A$4="I",VLOOKUP(B1282,lingue!$A$1:$W$2465,13,FALSE),IF($A$4="GB",VLOOKUP(B1282,lingue!$A$1:$W$2465,15,FALSE),IF($A$4="E",VLOOKUP(B1282,lingue!$A$1:$W$2465,21,FALSE),IF($A$4="PL",VLOOKUP(B1282,lingue!$A$1:$W$2465,23,FALSE),IF($A$4="D",VLOOKUP(B1282,lingue!$A$1:$W$2465,17,FALSE),IF($A$4="F",VLOOKUP(B1282,lingue!$A$1:$W$2465,19,FALSE)))))))</f>
        <v>SCAFFALE E MENSOLE ZINCATE - FORNITO SMONTATO</v>
      </c>
      <c r="F1282" s="28"/>
      <c r="G1282" s="8"/>
      <c r="J1282" s="25">
        <v>1</v>
      </c>
      <c r="K1282" s="26"/>
      <c r="L1282" s="27">
        <v>196.84</v>
      </c>
      <c r="M1282" s="104"/>
    </row>
    <row r="1283" spans="1:13" ht="21.75" customHeight="1" x14ac:dyDescent="0.25">
      <c r="A1283" s="34" t="s">
        <v>1238</v>
      </c>
      <c r="B1283" s="22" t="s">
        <v>1275</v>
      </c>
      <c r="D1283" s="8" t="str">
        <f>IF($A$4="I",VLOOKUP(B1283,lingue!$A$1:$W$2465,12,FALSE),IF($A$4="GB",VLOOKUP(B1283,lingue!$A$1:$W$2465,14,FALSE),IF($A$4="E",VLOOKUP(B1283,lingue!$A$1:$W$2465,20,FALSE),IF($A$4="PL",VLOOKUP(B1283,lingue!$A$1:$W$2465,22,FALSE),IF($A$4="D",VLOOKUP(B1283,lingue!$A$1:$W$2465,16,FALSE),IF($A$4="F",VLOOKUP(B1283,lingue!$A$1:$W$2465,18,FALSE)))))))</f>
        <v>SCAFFALE AGGIUNTIVO QUICK MONOFRONTE CON 2 MENSOLE FISSE PROF. 295 MM + 8 COMPAT COC0035101 GRIGIO SCURO - DIM. MM L=985 P=542 A=1813</v>
      </c>
      <c r="E1283" s="23" t="str">
        <f>IF($A$4="I",VLOOKUP(B1283,lingue!$A$1:$W$2465,13,FALSE),IF($A$4="GB",VLOOKUP(B1283,lingue!$A$1:$W$2465,15,FALSE),IF($A$4="E",VLOOKUP(B1283,lingue!$A$1:$W$2465,21,FALSE),IF($A$4="PL",VLOOKUP(B1283,lingue!$A$1:$W$2465,23,FALSE),IF($A$4="D",VLOOKUP(B1283,lingue!$A$1:$W$2465,17,FALSE),IF($A$4="F",VLOOKUP(B1283,lingue!$A$1:$W$2465,19,FALSE)))))))</f>
        <v>SCAFFALE E MENSOLE ZINCATE - FORNITO SMONTATO</v>
      </c>
      <c r="F1283" s="28"/>
      <c r="G1283" s="8"/>
      <c r="J1283" s="25">
        <v>1</v>
      </c>
      <c r="K1283" s="26"/>
      <c r="L1283" s="27">
        <v>230.6</v>
      </c>
      <c r="M1283" s="104"/>
    </row>
    <row r="1284" spans="1:13" ht="21.75" customHeight="1" x14ac:dyDescent="0.25">
      <c r="A1284" s="34" t="s">
        <v>1238</v>
      </c>
      <c r="B1284" s="22" t="s">
        <v>1276</v>
      </c>
      <c r="D1284" s="8" t="str">
        <f>IF($A$4="I",VLOOKUP(B1284,lingue!$A$1:$W$2465,12,FALSE),IF($A$4="GB",VLOOKUP(B1284,lingue!$A$1:$W$2465,14,FALSE),IF($A$4="E",VLOOKUP(B1284,lingue!$A$1:$W$2465,20,FALSE),IF($A$4="PL",VLOOKUP(B1284,lingue!$A$1:$W$2465,22,FALSE),IF($A$4="D",VLOOKUP(B1284,lingue!$A$1:$W$2465,16,FALSE),IF($A$4="F",VLOOKUP(B1284,lingue!$A$1:$W$2465,18,FALSE)))))))</f>
        <v>SCAFFALE AGGIUNTIVO QUICK MONOFRONTE CON 2 MENSOLE FISSE PROF. 295 MM + 8 COMPAT COC0035102 VERDE - DIM. MM L=985 P=542 A=1813</v>
      </c>
      <c r="E1284" s="23" t="str">
        <f>IF($A$4="I",VLOOKUP(B1284,lingue!$A$1:$W$2465,13,FALSE),IF($A$4="GB",VLOOKUP(B1284,lingue!$A$1:$W$2465,15,FALSE),IF($A$4="E",VLOOKUP(B1284,lingue!$A$1:$W$2465,21,FALSE),IF($A$4="PL",VLOOKUP(B1284,lingue!$A$1:$W$2465,23,FALSE),IF($A$4="D",VLOOKUP(B1284,lingue!$A$1:$W$2465,17,FALSE),IF($A$4="F",VLOOKUP(B1284,lingue!$A$1:$W$2465,19,FALSE)))))))</f>
        <v>SCAFFALE E MENSOLE ZINCATE - FORNITO SMONTATO</v>
      </c>
      <c r="F1284" s="28"/>
      <c r="G1284" s="8"/>
      <c r="J1284" s="25">
        <v>1</v>
      </c>
      <c r="K1284" s="26"/>
      <c r="L1284" s="27">
        <v>230.6</v>
      </c>
      <c r="M1284" s="104"/>
    </row>
    <row r="1285" spans="1:13" ht="21.75" customHeight="1" x14ac:dyDescent="0.25">
      <c r="A1285" s="34" t="s">
        <v>1238</v>
      </c>
      <c r="B1285" s="22" t="s">
        <v>1277</v>
      </c>
      <c r="D1285" s="8" t="str">
        <f>IF($A$4="I",VLOOKUP(B1285,lingue!$A$1:$W$2465,12,FALSE),IF($A$4="GB",VLOOKUP(B1285,lingue!$A$1:$W$2465,14,FALSE),IF($A$4="E",VLOOKUP(B1285,lingue!$A$1:$W$2465,20,FALSE),IF($A$4="PL",VLOOKUP(B1285,lingue!$A$1:$W$2465,22,FALSE),IF($A$4="D",VLOOKUP(B1285,lingue!$A$1:$W$2465,16,FALSE),IF($A$4="F",VLOOKUP(B1285,lingue!$A$1:$W$2465,18,FALSE)))))))</f>
        <v>SCAFFALE AGGIUNTIVO QUICK MONOFRONTE CON 2 MENSOLE FISSE PROF. 295 MM + 8 COMPAT COC0035103 ROSSO - DIM. MM L=985 P=542 A=1813</v>
      </c>
      <c r="E1285" s="23" t="str">
        <f>IF($A$4="I",VLOOKUP(B1285,lingue!$A$1:$W$2465,13,FALSE),IF($A$4="GB",VLOOKUP(B1285,lingue!$A$1:$W$2465,15,FALSE),IF($A$4="E",VLOOKUP(B1285,lingue!$A$1:$W$2465,21,FALSE),IF($A$4="PL",VLOOKUP(B1285,lingue!$A$1:$W$2465,23,FALSE),IF($A$4="D",VLOOKUP(B1285,lingue!$A$1:$W$2465,17,FALSE),IF($A$4="F",VLOOKUP(B1285,lingue!$A$1:$W$2465,19,FALSE)))))))</f>
        <v>SCAFFALE E MENSOLE ZINCATE - FORNITO SMONTATO</v>
      </c>
      <c r="F1285" s="28"/>
      <c r="G1285" s="8"/>
      <c r="J1285" s="25">
        <v>1</v>
      </c>
      <c r="K1285" s="26"/>
      <c r="L1285" s="27">
        <v>230.6</v>
      </c>
      <c r="M1285" s="104"/>
    </row>
    <row r="1286" spans="1:13" ht="21.75" customHeight="1" x14ac:dyDescent="0.25">
      <c r="A1286" s="34" t="s">
        <v>1238</v>
      </c>
      <c r="B1286" s="22" t="s">
        <v>1278</v>
      </c>
      <c r="D1286" s="8" t="str">
        <f>IF($A$4="I",VLOOKUP(B1286,lingue!$A$1:$W$2465,12,FALSE),IF($A$4="GB",VLOOKUP(B1286,lingue!$A$1:$W$2465,14,FALSE),IF($A$4="E",VLOOKUP(B1286,lingue!$A$1:$W$2465,20,FALSE),IF($A$4="PL",VLOOKUP(B1286,lingue!$A$1:$W$2465,22,FALSE),IF($A$4="D",VLOOKUP(B1286,lingue!$A$1:$W$2465,16,FALSE),IF($A$4="F",VLOOKUP(B1286,lingue!$A$1:$W$2465,18,FALSE)))))))</f>
        <v>SCAFFALE AGGIUNTIVO QUICK MONOFRONTE CON 2 MENSOLE FISSE PROF. 295 MM + 8 COMPAT COC0035104 BLU - DIM. MM L=985 P=542 A=1813</v>
      </c>
      <c r="E1286" s="23" t="str">
        <f>IF($A$4="I",VLOOKUP(B1286,lingue!$A$1:$W$2465,13,FALSE),IF($A$4="GB",VLOOKUP(B1286,lingue!$A$1:$W$2465,15,FALSE),IF($A$4="E",VLOOKUP(B1286,lingue!$A$1:$W$2465,21,FALSE),IF($A$4="PL",VLOOKUP(B1286,lingue!$A$1:$W$2465,23,FALSE),IF($A$4="D",VLOOKUP(B1286,lingue!$A$1:$W$2465,17,FALSE),IF($A$4="F",VLOOKUP(B1286,lingue!$A$1:$W$2465,19,FALSE)))))))</f>
        <v>SCAFFALE E MENSOLE ZINCATE - FORNITO SMONTATO</v>
      </c>
      <c r="F1286" s="28"/>
      <c r="G1286" s="8"/>
      <c r="J1286" s="25">
        <v>1</v>
      </c>
      <c r="K1286" s="26"/>
      <c r="L1286" s="27">
        <v>230.6</v>
      </c>
      <c r="M1286" s="104"/>
    </row>
    <row r="1287" spans="1:13" ht="21.75" customHeight="1" x14ac:dyDescent="0.25">
      <c r="A1287" s="34" t="s">
        <v>1238</v>
      </c>
      <c r="B1287" s="22" t="s">
        <v>1279</v>
      </c>
      <c r="D1287" s="8" t="str">
        <f>IF($A$4="I",VLOOKUP(B1287,lingue!$A$1:$W$2465,12,FALSE),IF($A$4="GB",VLOOKUP(B1287,lingue!$A$1:$W$2465,14,FALSE),IF($A$4="E",VLOOKUP(B1287,lingue!$A$1:$W$2465,20,FALSE),IF($A$4="PL",VLOOKUP(B1287,lingue!$A$1:$W$2465,22,FALSE),IF($A$4="D",VLOOKUP(B1287,lingue!$A$1:$W$2465,16,FALSE),IF($A$4="F",VLOOKUP(B1287,lingue!$A$1:$W$2465,18,FALSE)))))))</f>
        <v>SCAFFALE AGGIUNTIVO QUICK MONOFRONTE CON 2 MENSOLE FISSE PROF. 295 MM + 8 COMPAT COC0035105 GIALLO - DIM. MM L=985 P=542 A=1813</v>
      </c>
      <c r="E1287" s="23" t="str">
        <f>IF($A$4="I",VLOOKUP(B1287,lingue!$A$1:$W$2465,13,FALSE),IF($A$4="GB",VLOOKUP(B1287,lingue!$A$1:$W$2465,15,FALSE),IF($A$4="E",VLOOKUP(B1287,lingue!$A$1:$W$2465,21,FALSE),IF($A$4="PL",VLOOKUP(B1287,lingue!$A$1:$W$2465,23,FALSE),IF($A$4="D",VLOOKUP(B1287,lingue!$A$1:$W$2465,17,FALSE),IF($A$4="F",VLOOKUP(B1287,lingue!$A$1:$W$2465,19,FALSE)))))))</f>
        <v>SCAFFALE E MENSOLE ZINCATE - FORNITO SMONTATO</v>
      </c>
      <c r="F1287" s="28"/>
      <c r="G1287" s="8"/>
      <c r="J1287" s="25">
        <v>1</v>
      </c>
      <c r="K1287" s="26"/>
      <c r="L1287" s="27">
        <v>230.6</v>
      </c>
      <c r="M1287" s="104"/>
    </row>
    <row r="1288" spans="1:13" ht="21.75" customHeight="1" x14ac:dyDescent="0.25">
      <c r="A1288" s="34" t="s">
        <v>1238</v>
      </c>
      <c r="B1288" s="22" t="s">
        <v>1280</v>
      </c>
      <c r="D1288" s="8" t="str">
        <f>IF($A$4="I",VLOOKUP(B1288,lingue!$A$1:$W$2465,12,FALSE),IF($A$4="GB",VLOOKUP(B1288,lingue!$A$1:$W$2465,14,FALSE),IF($A$4="E",VLOOKUP(B1288,lingue!$A$1:$W$2465,20,FALSE),IF($A$4="PL",VLOOKUP(B1288,lingue!$A$1:$W$2465,22,FALSE),IF($A$4="D",VLOOKUP(B1288,lingue!$A$1:$W$2465,16,FALSE),IF($A$4="F",VLOOKUP(B1288,lingue!$A$1:$W$2465,18,FALSE)))))))</f>
        <v>SCAFFALE AGGIUNTIVO QUICK MONOFRONTE CON 2 MENSOLE FISSE PROF. 295 MM + 8 COMPAT ECOGREEN COC0035401 GRIGIO SCURO - DIM. MM L=985 P=542 A=1813</v>
      </c>
      <c r="E1288" s="23" t="str">
        <f>IF($A$4="I",VLOOKUP(B1288,lingue!$A$1:$W$2465,13,FALSE),IF($A$4="GB",VLOOKUP(B1288,lingue!$A$1:$W$2465,15,FALSE),IF($A$4="E",VLOOKUP(B1288,lingue!$A$1:$W$2465,21,FALSE),IF($A$4="PL",VLOOKUP(B1288,lingue!$A$1:$W$2465,23,FALSE),IF($A$4="D",VLOOKUP(B1288,lingue!$A$1:$W$2465,17,FALSE),IF($A$4="F",VLOOKUP(B1288,lingue!$A$1:$W$2465,19,FALSE)))))))</f>
        <v>SCAFFALE E MENSOLE ZINCATE - FORNITO SMONTATO</v>
      </c>
      <c r="F1288" s="28"/>
      <c r="G1288" s="8"/>
      <c r="J1288" s="25">
        <v>1</v>
      </c>
      <c r="K1288" s="26"/>
      <c r="L1288" s="27">
        <v>223</v>
      </c>
      <c r="M1288" s="104"/>
    </row>
    <row r="1289" spans="1:13" ht="21.75" customHeight="1" x14ac:dyDescent="0.25">
      <c r="A1289" s="34" t="s">
        <v>1238</v>
      </c>
      <c r="B1289" s="22" t="s">
        <v>1281</v>
      </c>
      <c r="D1289" s="8" t="str">
        <f>IF($A$4="I",VLOOKUP(B1289,lingue!$A$1:$W$2465,12,FALSE),IF($A$4="GB",VLOOKUP(B1289,lingue!$A$1:$W$2465,14,FALSE),IF($A$4="E",VLOOKUP(B1289,lingue!$A$1:$W$2465,20,FALSE),IF($A$4="PL",VLOOKUP(B1289,lingue!$A$1:$W$2465,22,FALSE),IF($A$4="D",VLOOKUP(B1289,lingue!$A$1:$W$2465,16,FALSE),IF($A$4="F",VLOOKUP(B1289,lingue!$A$1:$W$2465,18,FALSE)))))))</f>
        <v>SCAFFALE AGGIUNTIVO QUICK MONOFRONTE CON 2 MENSOLE FISSE PROF. 295 MM + 8 COMPAT COC3A25101 GRIGIO SCURO - DIM. MM L=985 P=542 A=1813</v>
      </c>
      <c r="E1289" s="23" t="str">
        <f>IF($A$4="I",VLOOKUP(B1289,lingue!$A$1:$W$2465,13,FALSE),IF($A$4="GB",VLOOKUP(B1289,lingue!$A$1:$W$2465,15,FALSE),IF($A$4="E",VLOOKUP(B1289,lingue!$A$1:$W$2465,21,FALSE),IF($A$4="PL",VLOOKUP(B1289,lingue!$A$1:$W$2465,23,FALSE),IF($A$4="D",VLOOKUP(B1289,lingue!$A$1:$W$2465,17,FALSE),IF($A$4="F",VLOOKUP(B1289,lingue!$A$1:$W$2465,19,FALSE)))))))</f>
        <v>SCAFFALE E MENSOLE ZINCATE - FORNITO SMONTATO</v>
      </c>
      <c r="F1289" s="28"/>
      <c r="G1289" s="8"/>
      <c r="J1289" s="25">
        <v>1</v>
      </c>
      <c r="K1289" s="26"/>
      <c r="L1289" s="27">
        <v>222.9</v>
      </c>
      <c r="M1289" s="104"/>
    </row>
    <row r="1290" spans="1:13" ht="21.75" customHeight="1" x14ac:dyDescent="0.25">
      <c r="A1290" s="34" t="s">
        <v>1238</v>
      </c>
      <c r="B1290" s="22" t="s">
        <v>1282</v>
      </c>
      <c r="D1290" s="8" t="str">
        <f>IF($A$4="I",VLOOKUP(B1290,lingue!$A$1:$W$2465,12,FALSE),IF($A$4="GB",VLOOKUP(B1290,lingue!$A$1:$W$2465,14,FALSE),IF($A$4="E",VLOOKUP(B1290,lingue!$A$1:$W$2465,20,FALSE),IF($A$4="PL",VLOOKUP(B1290,lingue!$A$1:$W$2465,22,FALSE),IF($A$4="D",VLOOKUP(B1290,lingue!$A$1:$W$2465,16,FALSE),IF($A$4="F",VLOOKUP(B1290,lingue!$A$1:$W$2465,18,FALSE)))))))</f>
        <v>SCAFFALE AGGIUNTIVO QUICK MONOFRONTE CON 2 MENSOLE FISSE PROF. 295 MM + 8 COMPAT COC3A25102 VERDE - DIM. MM L=985 P=542 A=1813</v>
      </c>
      <c r="E1290" s="23" t="str">
        <f>IF($A$4="I",VLOOKUP(B1290,lingue!$A$1:$W$2465,13,FALSE),IF($A$4="GB",VLOOKUP(B1290,lingue!$A$1:$W$2465,15,FALSE),IF($A$4="E",VLOOKUP(B1290,lingue!$A$1:$W$2465,21,FALSE),IF($A$4="PL",VLOOKUP(B1290,lingue!$A$1:$W$2465,23,FALSE),IF($A$4="D",VLOOKUP(B1290,lingue!$A$1:$W$2465,17,FALSE),IF($A$4="F",VLOOKUP(B1290,lingue!$A$1:$W$2465,19,FALSE)))))))</f>
        <v>SCAFFALE E MENSOLE ZINCATE - FORNITO SMONTATO</v>
      </c>
      <c r="F1290" s="28"/>
      <c r="G1290" s="8"/>
      <c r="J1290" s="25">
        <v>1</v>
      </c>
      <c r="K1290" s="26"/>
      <c r="L1290" s="27">
        <v>222.9</v>
      </c>
      <c r="M1290" s="104"/>
    </row>
    <row r="1291" spans="1:13" ht="21.75" customHeight="1" x14ac:dyDescent="0.25">
      <c r="A1291" s="34" t="s">
        <v>1238</v>
      </c>
      <c r="B1291" s="22" t="s">
        <v>1283</v>
      </c>
      <c r="D1291" s="8" t="str">
        <f>IF($A$4="I",VLOOKUP(B1291,lingue!$A$1:$W$2465,12,FALSE),IF($A$4="GB",VLOOKUP(B1291,lingue!$A$1:$W$2465,14,FALSE),IF($A$4="E",VLOOKUP(B1291,lingue!$A$1:$W$2465,20,FALSE),IF($A$4="PL",VLOOKUP(B1291,lingue!$A$1:$W$2465,22,FALSE),IF($A$4="D",VLOOKUP(B1291,lingue!$A$1:$W$2465,16,FALSE),IF($A$4="F",VLOOKUP(B1291,lingue!$A$1:$W$2465,18,FALSE)))))))</f>
        <v>SCAFFALE AGGIUNTIVO QUICK MONOFRONTE CON 2 MENSOLE FISSE PROF. 295 MM + 8 COMPAT COC3A25103 ROSSO - DIM. MM L=985 P=542 A=1813</v>
      </c>
      <c r="E1291" s="23" t="str">
        <f>IF($A$4="I",VLOOKUP(B1291,lingue!$A$1:$W$2465,13,FALSE),IF($A$4="GB",VLOOKUP(B1291,lingue!$A$1:$W$2465,15,FALSE),IF($A$4="E",VLOOKUP(B1291,lingue!$A$1:$W$2465,21,FALSE),IF($A$4="PL",VLOOKUP(B1291,lingue!$A$1:$W$2465,23,FALSE),IF($A$4="D",VLOOKUP(B1291,lingue!$A$1:$W$2465,17,FALSE),IF($A$4="F",VLOOKUP(B1291,lingue!$A$1:$W$2465,19,FALSE)))))))</f>
        <v>SCAFFALE E MENSOLE ZINCATE - FORNITO SMONTATO</v>
      </c>
      <c r="F1291" s="28"/>
      <c r="G1291" s="8"/>
      <c r="J1291" s="25">
        <v>1</v>
      </c>
      <c r="K1291" s="26"/>
      <c r="L1291" s="27">
        <v>222.9</v>
      </c>
      <c r="M1291" s="104"/>
    </row>
    <row r="1292" spans="1:13" ht="21.75" customHeight="1" x14ac:dyDescent="0.25">
      <c r="A1292" s="34" t="s">
        <v>1238</v>
      </c>
      <c r="B1292" s="22" t="s">
        <v>1284</v>
      </c>
      <c r="D1292" s="8" t="str">
        <f>IF($A$4="I",VLOOKUP(B1292,lingue!$A$1:$W$2465,12,FALSE),IF($A$4="GB",VLOOKUP(B1292,lingue!$A$1:$W$2465,14,FALSE),IF($A$4="E",VLOOKUP(B1292,lingue!$A$1:$W$2465,20,FALSE),IF($A$4="PL",VLOOKUP(B1292,lingue!$A$1:$W$2465,22,FALSE),IF($A$4="D",VLOOKUP(B1292,lingue!$A$1:$W$2465,16,FALSE),IF($A$4="F",VLOOKUP(B1292,lingue!$A$1:$W$2465,18,FALSE)))))))</f>
        <v>SCAFFALE AGGIUNTIVO QUICK MONOFRONTE CON 2 MENSOLE FISSE PROF. 295 MM + 8 COMPAT COC3A25104 BLU - DIM. MM L=985 P=542 A=1813</v>
      </c>
      <c r="E1292" s="23" t="str">
        <f>IF($A$4="I",VLOOKUP(B1292,lingue!$A$1:$W$2465,13,FALSE),IF($A$4="GB",VLOOKUP(B1292,lingue!$A$1:$W$2465,15,FALSE),IF($A$4="E",VLOOKUP(B1292,lingue!$A$1:$W$2465,21,FALSE),IF($A$4="PL",VLOOKUP(B1292,lingue!$A$1:$W$2465,23,FALSE),IF($A$4="D",VLOOKUP(B1292,lingue!$A$1:$W$2465,17,FALSE),IF($A$4="F",VLOOKUP(B1292,lingue!$A$1:$W$2465,19,FALSE)))))))</f>
        <v>SCAFFALE E MENSOLE ZINCATE - FORNITO SMONTATO</v>
      </c>
      <c r="F1292" s="28"/>
      <c r="G1292" s="8"/>
      <c r="J1292" s="25">
        <v>1</v>
      </c>
      <c r="K1292" s="26"/>
      <c r="L1292" s="27">
        <v>222.9</v>
      </c>
      <c r="M1292" s="104"/>
    </row>
    <row r="1293" spans="1:13" ht="21.75" customHeight="1" x14ac:dyDescent="0.25">
      <c r="A1293" s="34" t="s">
        <v>1238</v>
      </c>
      <c r="B1293" s="22" t="s">
        <v>1285</v>
      </c>
      <c r="D1293" s="8" t="str">
        <f>IF($A$4="I",VLOOKUP(B1293,lingue!$A$1:$W$2465,12,FALSE),IF($A$4="GB",VLOOKUP(B1293,lingue!$A$1:$W$2465,14,FALSE),IF($A$4="E",VLOOKUP(B1293,lingue!$A$1:$W$2465,20,FALSE),IF($A$4="PL",VLOOKUP(B1293,lingue!$A$1:$W$2465,22,FALSE),IF($A$4="D",VLOOKUP(B1293,lingue!$A$1:$W$2465,16,FALSE),IF($A$4="F",VLOOKUP(B1293,lingue!$A$1:$W$2465,18,FALSE)))))))</f>
        <v>SCAFFALE AGGIUNTIVO QUICK MONOFRONTE CON 2 MENSOLE FISSE PROF. 295 MM + 8 COMPAT COC3A25105 GIALLO - DIM. MM L=985 P=542 A=1813</v>
      </c>
      <c r="E1293" s="23" t="str">
        <f>IF($A$4="I",VLOOKUP(B1293,lingue!$A$1:$W$2465,13,FALSE),IF($A$4="GB",VLOOKUP(B1293,lingue!$A$1:$W$2465,15,FALSE),IF($A$4="E",VLOOKUP(B1293,lingue!$A$1:$W$2465,21,FALSE),IF($A$4="PL",VLOOKUP(B1293,lingue!$A$1:$W$2465,23,FALSE),IF($A$4="D",VLOOKUP(B1293,lingue!$A$1:$W$2465,17,FALSE),IF($A$4="F",VLOOKUP(B1293,lingue!$A$1:$W$2465,19,FALSE)))))))</f>
        <v>SCAFFALE E MENSOLE ZINCATE - FORNITO SMONTATO</v>
      </c>
      <c r="F1293" s="28"/>
      <c r="G1293" s="8"/>
      <c r="J1293" s="25">
        <v>1</v>
      </c>
      <c r="K1293" s="26"/>
      <c r="L1293" s="27">
        <v>222.9</v>
      </c>
      <c r="M1293" s="104"/>
    </row>
    <row r="1294" spans="1:13" ht="21.75" customHeight="1" x14ac:dyDescent="0.25">
      <c r="A1294" s="34" t="s">
        <v>1238</v>
      </c>
      <c r="B1294" s="22" t="s">
        <v>1286</v>
      </c>
      <c r="D1294" s="8" t="str">
        <f>IF($A$4="I",VLOOKUP(B1294,lingue!$A$1:$W$2465,12,FALSE),IF($A$4="GB",VLOOKUP(B1294,lingue!$A$1:$W$2465,14,FALSE),IF($A$4="E",VLOOKUP(B1294,lingue!$A$1:$W$2465,20,FALSE),IF($A$4="PL",VLOOKUP(B1294,lingue!$A$1:$W$2465,22,FALSE),IF($A$4="D",VLOOKUP(B1294,lingue!$A$1:$W$2465,16,FALSE),IF($A$4="F",VLOOKUP(B1294,lingue!$A$1:$W$2465,18,FALSE)))))))</f>
        <v>SCAFFALE AGGIUNTIVO QUICK MONOFRONTE CON 2 MENSOLE FISSE PROF. 295 MM + 8 COMPAT ECOGREEN COC3A25401 GRIGIO SCURO - DIM. MM L=985 P=542 A=1813</v>
      </c>
      <c r="E1294" s="23" t="str">
        <f>IF($A$4="I",VLOOKUP(B1294,lingue!$A$1:$W$2465,13,FALSE),IF($A$4="GB",VLOOKUP(B1294,lingue!$A$1:$W$2465,15,FALSE),IF($A$4="E",VLOOKUP(B1294,lingue!$A$1:$W$2465,21,FALSE),IF($A$4="PL",VLOOKUP(B1294,lingue!$A$1:$W$2465,23,FALSE),IF($A$4="D",VLOOKUP(B1294,lingue!$A$1:$W$2465,17,FALSE),IF($A$4="F",VLOOKUP(B1294,lingue!$A$1:$W$2465,19,FALSE)))))))</f>
        <v>SCAFFALE E MENSOLE ZINCATE - FORNITO SMONTATO</v>
      </c>
      <c r="F1294" s="28"/>
      <c r="G1294" s="8"/>
      <c r="J1294" s="25">
        <v>1</v>
      </c>
      <c r="K1294" s="26"/>
      <c r="L1294" s="27">
        <v>216.87</v>
      </c>
      <c r="M1294" s="104"/>
    </row>
    <row r="1295" spans="1:13" ht="21.75" customHeight="1" x14ac:dyDescent="0.25">
      <c r="A1295" s="34" t="s">
        <v>1238</v>
      </c>
      <c r="B1295" s="22" t="s">
        <v>1287</v>
      </c>
      <c r="D1295" s="8" t="str">
        <f>IF($A$4="I",VLOOKUP(B1295,lingue!$A$1:$W$2465,12,FALSE),IF($A$4="GB",VLOOKUP(B1295,lingue!$A$1:$W$2465,14,FALSE),IF($A$4="E",VLOOKUP(B1295,lingue!$A$1:$W$2465,20,FALSE),IF($A$4="PL",VLOOKUP(B1295,lingue!$A$1:$W$2465,22,FALSE),IF($A$4="D",VLOOKUP(B1295,lingue!$A$1:$W$2465,16,FALSE),IF($A$4="F",VLOOKUP(B1295,lingue!$A$1:$W$2465,18,FALSE)))))))</f>
        <v>SCAFFALE QUICK BIFRONTE CON 2 MENSOLE FISSE PROF. 150 MM + 18 COMPAT COC0015101 GRIGIO SCURO - DIM. MM L=1065 P=925 A=1813</v>
      </c>
      <c r="E1295" s="23" t="str">
        <f>IF($A$4="I",VLOOKUP(B1295,lingue!$A$1:$W$2465,13,FALSE),IF($A$4="GB",VLOOKUP(B1295,lingue!$A$1:$W$2465,15,FALSE),IF($A$4="E",VLOOKUP(B1295,lingue!$A$1:$W$2465,21,FALSE),IF($A$4="PL",VLOOKUP(B1295,lingue!$A$1:$W$2465,23,FALSE),IF($A$4="D",VLOOKUP(B1295,lingue!$A$1:$W$2465,17,FALSE),IF($A$4="F",VLOOKUP(B1295,lingue!$A$1:$W$2465,19,FALSE)))))))</f>
        <v>SCAFFALE E MENSOLE ZINCATE - FORNITO SMONTATO</v>
      </c>
      <c r="F1295" s="28"/>
      <c r="G1295" s="8"/>
      <c r="J1295" s="25">
        <v>1</v>
      </c>
      <c r="K1295" s="26"/>
      <c r="L1295" s="27">
        <v>291.26</v>
      </c>
      <c r="M1295" s="104"/>
    </row>
    <row r="1296" spans="1:13" ht="21.75" customHeight="1" x14ac:dyDescent="0.25">
      <c r="A1296" s="34" t="s">
        <v>1238</v>
      </c>
      <c r="B1296" s="22" t="s">
        <v>1288</v>
      </c>
      <c r="D1296" s="8" t="str">
        <f>IF($A$4="I",VLOOKUP(B1296,lingue!$A$1:$W$2465,12,FALSE),IF($A$4="GB",VLOOKUP(B1296,lingue!$A$1:$W$2465,14,FALSE),IF($A$4="E",VLOOKUP(B1296,lingue!$A$1:$W$2465,20,FALSE),IF($A$4="PL",VLOOKUP(B1296,lingue!$A$1:$W$2465,22,FALSE),IF($A$4="D",VLOOKUP(B1296,lingue!$A$1:$W$2465,16,FALSE),IF($A$4="F",VLOOKUP(B1296,lingue!$A$1:$W$2465,18,FALSE)))))))</f>
        <v>SCAFFALE QUICK BIFRONTE CON 2 MENSOLE FISSE PROF. 150 MM + 18 COMPAT COC0015102 VERDE - DIM. MM L=1065 P=925 A=1813</v>
      </c>
      <c r="E1296" s="23" t="str">
        <f>IF($A$4="I",VLOOKUP(B1296,lingue!$A$1:$W$2465,13,FALSE),IF($A$4="GB",VLOOKUP(B1296,lingue!$A$1:$W$2465,15,FALSE),IF($A$4="E",VLOOKUP(B1296,lingue!$A$1:$W$2465,21,FALSE),IF($A$4="PL",VLOOKUP(B1296,lingue!$A$1:$W$2465,23,FALSE),IF($A$4="D",VLOOKUP(B1296,lingue!$A$1:$W$2465,17,FALSE),IF($A$4="F",VLOOKUP(B1296,lingue!$A$1:$W$2465,19,FALSE)))))))</f>
        <v>SCAFFALE E MENSOLE ZINCATE - FORNITO SMONTATO</v>
      </c>
      <c r="F1296" s="28"/>
      <c r="G1296" s="8"/>
      <c r="J1296" s="25">
        <v>1</v>
      </c>
      <c r="K1296" s="26"/>
      <c r="L1296" s="27">
        <v>291.26</v>
      </c>
      <c r="M1296" s="104"/>
    </row>
    <row r="1297" spans="1:13" ht="21.75" customHeight="1" x14ac:dyDescent="0.25">
      <c r="A1297" s="34" t="s">
        <v>1238</v>
      </c>
      <c r="B1297" s="22" t="s">
        <v>1289</v>
      </c>
      <c r="D1297" s="8" t="str">
        <f>IF($A$4="I",VLOOKUP(B1297,lingue!$A$1:$W$2465,12,FALSE),IF($A$4="GB",VLOOKUP(B1297,lingue!$A$1:$W$2465,14,FALSE),IF($A$4="E",VLOOKUP(B1297,lingue!$A$1:$W$2465,20,FALSE),IF($A$4="PL",VLOOKUP(B1297,lingue!$A$1:$W$2465,22,FALSE),IF($A$4="D",VLOOKUP(B1297,lingue!$A$1:$W$2465,16,FALSE),IF($A$4="F",VLOOKUP(B1297,lingue!$A$1:$W$2465,18,FALSE)))))))</f>
        <v>SCAFFALE QUICK BIFRONTE CON 2 MENSOLE FISSE PROF. 150 MM + 18 COMPAT COC0015103 ROSSO - DIM. MM L=1065 P=925 A=1813</v>
      </c>
      <c r="E1297" s="23" t="str">
        <f>IF($A$4="I",VLOOKUP(B1297,lingue!$A$1:$W$2465,13,FALSE),IF($A$4="GB",VLOOKUP(B1297,lingue!$A$1:$W$2465,15,FALSE),IF($A$4="E",VLOOKUP(B1297,lingue!$A$1:$W$2465,21,FALSE),IF($A$4="PL",VLOOKUP(B1297,lingue!$A$1:$W$2465,23,FALSE),IF($A$4="D",VLOOKUP(B1297,lingue!$A$1:$W$2465,17,FALSE),IF($A$4="F",VLOOKUP(B1297,lingue!$A$1:$W$2465,19,FALSE)))))))</f>
        <v>SCAFFALE E MENSOLE ZINCATE - FORNITO SMONTATO</v>
      </c>
      <c r="F1297" s="28"/>
      <c r="G1297" s="8"/>
      <c r="J1297" s="25">
        <v>1</v>
      </c>
      <c r="K1297" s="26"/>
      <c r="L1297" s="27">
        <v>291.26</v>
      </c>
      <c r="M1297" s="104"/>
    </row>
    <row r="1298" spans="1:13" ht="21.75" customHeight="1" x14ac:dyDescent="0.25">
      <c r="A1298" s="34" t="s">
        <v>1238</v>
      </c>
      <c r="B1298" s="22" t="s">
        <v>1290</v>
      </c>
      <c r="D1298" s="8" t="str">
        <f>IF($A$4="I",VLOOKUP(B1298,lingue!$A$1:$W$2465,12,FALSE),IF($A$4="GB",VLOOKUP(B1298,lingue!$A$1:$W$2465,14,FALSE),IF($A$4="E",VLOOKUP(B1298,lingue!$A$1:$W$2465,20,FALSE),IF($A$4="PL",VLOOKUP(B1298,lingue!$A$1:$W$2465,22,FALSE),IF($A$4="D",VLOOKUP(B1298,lingue!$A$1:$W$2465,16,FALSE),IF($A$4="F",VLOOKUP(B1298,lingue!$A$1:$W$2465,18,FALSE)))))))</f>
        <v>SCAFFALE QUICK BIFRONTE CON 2 MENSOLE FISSE PROF. 150 MM + 18 COMPAT COC0015104 BLU - DIM. MM L=1065 P=925 A=1813</v>
      </c>
      <c r="E1298" s="23" t="str">
        <f>IF($A$4="I",VLOOKUP(B1298,lingue!$A$1:$W$2465,13,FALSE),IF($A$4="GB",VLOOKUP(B1298,lingue!$A$1:$W$2465,15,FALSE),IF($A$4="E",VLOOKUP(B1298,lingue!$A$1:$W$2465,21,FALSE),IF($A$4="PL",VLOOKUP(B1298,lingue!$A$1:$W$2465,23,FALSE),IF($A$4="D",VLOOKUP(B1298,lingue!$A$1:$W$2465,17,FALSE),IF($A$4="F",VLOOKUP(B1298,lingue!$A$1:$W$2465,19,FALSE)))))))</f>
        <v>SCAFFALE E MENSOLE ZINCATE - FORNITO SMONTATO</v>
      </c>
      <c r="F1298" s="28"/>
      <c r="G1298" s="8"/>
      <c r="J1298" s="25">
        <v>1</v>
      </c>
      <c r="K1298" s="26"/>
      <c r="L1298" s="27">
        <v>291.26</v>
      </c>
      <c r="M1298" s="104"/>
    </row>
    <row r="1299" spans="1:13" ht="21.75" customHeight="1" x14ac:dyDescent="0.25">
      <c r="A1299" s="34" t="s">
        <v>1238</v>
      </c>
      <c r="B1299" s="22" t="s">
        <v>1291</v>
      </c>
      <c r="D1299" s="8" t="str">
        <f>IF($A$4="I",VLOOKUP(B1299,lingue!$A$1:$W$2465,12,FALSE),IF($A$4="GB",VLOOKUP(B1299,lingue!$A$1:$W$2465,14,FALSE),IF($A$4="E",VLOOKUP(B1299,lingue!$A$1:$W$2465,20,FALSE),IF($A$4="PL",VLOOKUP(B1299,lingue!$A$1:$W$2465,22,FALSE),IF($A$4="D",VLOOKUP(B1299,lingue!$A$1:$W$2465,16,FALSE),IF($A$4="F",VLOOKUP(B1299,lingue!$A$1:$W$2465,18,FALSE)))))))</f>
        <v>SCAFFALE QUICK BIFRONTE CON 2 MENSOLE FISSE PROF. 150 MM + 18 COMPAT COC0015105 GIALLO - DIM. MM L=1065 P=925 A=1813</v>
      </c>
      <c r="E1299" s="23" t="str">
        <f>IF($A$4="I",VLOOKUP(B1299,lingue!$A$1:$W$2465,13,FALSE),IF($A$4="GB",VLOOKUP(B1299,lingue!$A$1:$W$2465,15,FALSE),IF($A$4="E",VLOOKUP(B1299,lingue!$A$1:$W$2465,21,FALSE),IF($A$4="PL",VLOOKUP(B1299,lingue!$A$1:$W$2465,23,FALSE),IF($A$4="D",VLOOKUP(B1299,lingue!$A$1:$W$2465,17,FALSE),IF($A$4="F",VLOOKUP(B1299,lingue!$A$1:$W$2465,19,FALSE)))))))</f>
        <v>SCAFFALE E MENSOLE ZINCATE - FORNITO SMONTATO</v>
      </c>
      <c r="F1299" s="28"/>
      <c r="G1299" s="8"/>
      <c r="J1299" s="25">
        <v>1</v>
      </c>
      <c r="K1299" s="26"/>
      <c r="L1299" s="27">
        <v>291.26</v>
      </c>
      <c r="M1299" s="104"/>
    </row>
    <row r="1300" spans="1:13" ht="21.75" customHeight="1" x14ac:dyDescent="0.25">
      <c r="A1300" s="34" t="s">
        <v>1238</v>
      </c>
      <c r="B1300" s="22" t="s">
        <v>1292</v>
      </c>
      <c r="D1300" s="8" t="str">
        <f>IF($A$4="I",VLOOKUP(B1300,lingue!$A$1:$W$2465,12,FALSE),IF($A$4="GB",VLOOKUP(B1300,lingue!$A$1:$W$2465,14,FALSE),IF($A$4="E",VLOOKUP(B1300,lingue!$A$1:$W$2465,20,FALSE),IF($A$4="PL",VLOOKUP(B1300,lingue!$A$1:$W$2465,22,FALSE),IF($A$4="D",VLOOKUP(B1300,lingue!$A$1:$W$2465,16,FALSE),IF($A$4="F",VLOOKUP(B1300,lingue!$A$1:$W$2465,18,FALSE)))))))</f>
        <v>SCAFFALE QUICK BIFRONTE CON 2 MENSOLE FISSE PROF. 150 MM + 18 COMPAT ECOGREEN COC0015401 GRIGIO SCURO - DIM. MM L=1065 P=925 A=1813</v>
      </c>
      <c r="E1300" s="23" t="str">
        <f>IF($A$4="I",VLOOKUP(B1300,lingue!$A$1:$W$2465,13,FALSE),IF($A$4="GB",VLOOKUP(B1300,lingue!$A$1:$W$2465,15,FALSE),IF($A$4="E",VLOOKUP(B1300,lingue!$A$1:$W$2465,21,FALSE),IF($A$4="PL",VLOOKUP(B1300,lingue!$A$1:$W$2465,23,FALSE),IF($A$4="D",VLOOKUP(B1300,lingue!$A$1:$W$2465,17,FALSE),IF($A$4="F",VLOOKUP(B1300,lingue!$A$1:$W$2465,19,FALSE)))))))</f>
        <v>SCAFFALE E MENSOLE ZINCATE - FORNITO SMONTATO</v>
      </c>
      <c r="F1300" s="28"/>
      <c r="G1300" s="8"/>
      <c r="J1300" s="25">
        <v>1</v>
      </c>
      <c r="K1300" s="26"/>
      <c r="L1300" s="27">
        <v>286.66000000000003</v>
      </c>
      <c r="M1300" s="104"/>
    </row>
    <row r="1301" spans="1:13" ht="21.75" customHeight="1" x14ac:dyDescent="0.25">
      <c r="A1301" s="34" t="s">
        <v>1238</v>
      </c>
      <c r="B1301" s="22" t="s">
        <v>1293</v>
      </c>
      <c r="D1301" s="8" t="str">
        <f>IF($A$4="I",VLOOKUP(B1301,lingue!$A$1:$W$2465,12,FALSE),IF($A$4="GB",VLOOKUP(B1301,lingue!$A$1:$W$2465,14,FALSE),IF($A$4="E",VLOOKUP(B1301,lingue!$A$1:$W$2465,20,FALSE),IF($A$4="PL",VLOOKUP(B1301,lingue!$A$1:$W$2465,22,FALSE),IF($A$4="D",VLOOKUP(B1301,lingue!$A$1:$W$2465,16,FALSE),IF($A$4="F",VLOOKUP(B1301,lingue!$A$1:$W$2465,18,FALSE)))))))</f>
        <v>SCAFFALE QUICK BIFRONTE CON 2 MENSOLE FISSE PROF. 205 MM + 12 COMPAT COC0025101 GRIGIO SCURO - DIM. MM L=1065 P=925 A=1813</v>
      </c>
      <c r="E1301" s="23" t="str">
        <f>IF($A$4="I",VLOOKUP(B1301,lingue!$A$1:$W$2465,13,FALSE),IF($A$4="GB",VLOOKUP(B1301,lingue!$A$1:$W$2465,15,FALSE),IF($A$4="E",VLOOKUP(B1301,lingue!$A$1:$W$2465,21,FALSE),IF($A$4="PL",VLOOKUP(B1301,lingue!$A$1:$W$2465,23,FALSE),IF($A$4="D",VLOOKUP(B1301,lingue!$A$1:$W$2465,17,FALSE),IF($A$4="F",VLOOKUP(B1301,lingue!$A$1:$W$2465,19,FALSE)))))))</f>
        <v>SCAFFALE E MENSOLE ZINCATE - FORNITO SMONTATO</v>
      </c>
      <c r="F1301" s="28"/>
      <c r="G1301" s="8"/>
      <c r="J1301" s="25">
        <v>1</v>
      </c>
      <c r="K1301" s="26"/>
      <c r="L1301" s="27">
        <v>300.91000000000003</v>
      </c>
      <c r="M1301" s="104"/>
    </row>
    <row r="1302" spans="1:13" ht="21.75" customHeight="1" x14ac:dyDescent="0.25">
      <c r="A1302" s="34" t="s">
        <v>1238</v>
      </c>
      <c r="B1302" s="22" t="s">
        <v>1294</v>
      </c>
      <c r="D1302" s="8" t="str">
        <f>IF($A$4="I",VLOOKUP(B1302,lingue!$A$1:$W$2465,12,FALSE),IF($A$4="GB",VLOOKUP(B1302,lingue!$A$1:$W$2465,14,FALSE),IF($A$4="E",VLOOKUP(B1302,lingue!$A$1:$W$2465,20,FALSE),IF($A$4="PL",VLOOKUP(B1302,lingue!$A$1:$W$2465,22,FALSE),IF($A$4="D",VLOOKUP(B1302,lingue!$A$1:$W$2465,16,FALSE),IF($A$4="F",VLOOKUP(B1302,lingue!$A$1:$W$2465,18,FALSE)))))))</f>
        <v>SCAFFALE QUICK BIFRONTE CON 2 MENSOLE FISSE PROF. 205 MM + 12 COMPAT COC0025102 VERDE - DIM. MM L=1065 P=925 A=1813</v>
      </c>
      <c r="E1302" s="23" t="str">
        <f>IF($A$4="I",VLOOKUP(B1302,lingue!$A$1:$W$2465,13,FALSE),IF($A$4="GB",VLOOKUP(B1302,lingue!$A$1:$W$2465,15,FALSE),IF($A$4="E",VLOOKUP(B1302,lingue!$A$1:$W$2465,21,FALSE),IF($A$4="PL",VLOOKUP(B1302,lingue!$A$1:$W$2465,23,FALSE),IF($A$4="D",VLOOKUP(B1302,lingue!$A$1:$W$2465,17,FALSE),IF($A$4="F",VLOOKUP(B1302,lingue!$A$1:$W$2465,19,FALSE)))))))</f>
        <v>SCAFFALE E MENSOLE ZINCATE - FORNITO SMONTATO</v>
      </c>
      <c r="F1302" s="28"/>
      <c r="G1302" s="8"/>
      <c r="J1302" s="25">
        <v>1</v>
      </c>
      <c r="K1302" s="26"/>
      <c r="L1302" s="27">
        <v>300.91000000000003</v>
      </c>
      <c r="M1302" s="104"/>
    </row>
    <row r="1303" spans="1:13" ht="21.75" customHeight="1" x14ac:dyDescent="0.25">
      <c r="A1303" s="34" t="s">
        <v>1238</v>
      </c>
      <c r="B1303" s="22" t="s">
        <v>1295</v>
      </c>
      <c r="D1303" s="8" t="str">
        <f>IF($A$4="I",VLOOKUP(B1303,lingue!$A$1:$W$2465,12,FALSE),IF($A$4="GB",VLOOKUP(B1303,lingue!$A$1:$W$2465,14,FALSE),IF($A$4="E",VLOOKUP(B1303,lingue!$A$1:$W$2465,20,FALSE),IF($A$4="PL",VLOOKUP(B1303,lingue!$A$1:$W$2465,22,FALSE),IF($A$4="D",VLOOKUP(B1303,lingue!$A$1:$W$2465,16,FALSE),IF($A$4="F",VLOOKUP(B1303,lingue!$A$1:$W$2465,18,FALSE)))))))</f>
        <v>SCAFFALE QUICK BIFRONTE CON 2 MENSOLE FISSE PROF. 205 MM + 12 COMPAT COC0025103 ROSSO - DIM. MM L=1065 P=925 A=1813</v>
      </c>
      <c r="E1303" s="23" t="str">
        <f>IF($A$4="I",VLOOKUP(B1303,lingue!$A$1:$W$2465,13,FALSE),IF($A$4="GB",VLOOKUP(B1303,lingue!$A$1:$W$2465,15,FALSE),IF($A$4="E",VLOOKUP(B1303,lingue!$A$1:$W$2465,21,FALSE),IF($A$4="PL",VLOOKUP(B1303,lingue!$A$1:$W$2465,23,FALSE),IF($A$4="D",VLOOKUP(B1303,lingue!$A$1:$W$2465,17,FALSE),IF($A$4="F",VLOOKUP(B1303,lingue!$A$1:$W$2465,19,FALSE)))))))</f>
        <v>SCAFFALE E MENSOLE ZINCATE - FORNITO SMONTATO</v>
      </c>
      <c r="F1303" s="28"/>
      <c r="G1303" s="8"/>
      <c r="J1303" s="25">
        <v>1</v>
      </c>
      <c r="K1303" s="26"/>
      <c r="L1303" s="27">
        <v>300.91000000000003</v>
      </c>
      <c r="M1303" s="104"/>
    </row>
    <row r="1304" spans="1:13" ht="21.75" customHeight="1" x14ac:dyDescent="0.25">
      <c r="A1304" s="34" t="s">
        <v>1238</v>
      </c>
      <c r="B1304" s="22" t="s">
        <v>1296</v>
      </c>
      <c r="D1304" s="8" t="str">
        <f>IF($A$4="I",VLOOKUP(B1304,lingue!$A$1:$W$2465,12,FALSE),IF($A$4="GB",VLOOKUP(B1304,lingue!$A$1:$W$2465,14,FALSE),IF($A$4="E",VLOOKUP(B1304,lingue!$A$1:$W$2465,20,FALSE),IF($A$4="PL",VLOOKUP(B1304,lingue!$A$1:$W$2465,22,FALSE),IF($A$4="D",VLOOKUP(B1304,lingue!$A$1:$W$2465,16,FALSE),IF($A$4="F",VLOOKUP(B1304,lingue!$A$1:$W$2465,18,FALSE)))))))</f>
        <v>SCAFFALE QUICK BIFRONTE CON 2 MENSOLE FISSE PROF. 205 MM + 12 COMPAT COC0025104 BLU - DIM. MM L=1065 P=925 A=1813</v>
      </c>
      <c r="E1304" s="23" t="str">
        <f>IF($A$4="I",VLOOKUP(B1304,lingue!$A$1:$W$2465,13,FALSE),IF($A$4="GB",VLOOKUP(B1304,lingue!$A$1:$W$2465,15,FALSE),IF($A$4="E",VLOOKUP(B1304,lingue!$A$1:$W$2465,21,FALSE),IF($A$4="PL",VLOOKUP(B1304,lingue!$A$1:$W$2465,23,FALSE),IF($A$4="D",VLOOKUP(B1304,lingue!$A$1:$W$2465,17,FALSE),IF($A$4="F",VLOOKUP(B1304,lingue!$A$1:$W$2465,19,FALSE)))))))</f>
        <v>SCAFFALE E MENSOLE ZINCATE - FORNITO SMONTATO</v>
      </c>
      <c r="F1304" s="28"/>
      <c r="G1304" s="8"/>
      <c r="J1304" s="25">
        <v>1</v>
      </c>
      <c r="K1304" s="26"/>
      <c r="L1304" s="27">
        <v>300.91000000000003</v>
      </c>
      <c r="M1304" s="104"/>
    </row>
    <row r="1305" spans="1:13" ht="21.75" customHeight="1" x14ac:dyDescent="0.25">
      <c r="A1305" s="34" t="s">
        <v>1238</v>
      </c>
      <c r="B1305" s="22" t="s">
        <v>1297</v>
      </c>
      <c r="D1305" s="8" t="str">
        <f>IF($A$4="I",VLOOKUP(B1305,lingue!$A$1:$W$2465,12,FALSE),IF($A$4="GB",VLOOKUP(B1305,lingue!$A$1:$W$2465,14,FALSE),IF($A$4="E",VLOOKUP(B1305,lingue!$A$1:$W$2465,20,FALSE),IF($A$4="PL",VLOOKUP(B1305,lingue!$A$1:$W$2465,22,FALSE),IF($A$4="D",VLOOKUP(B1305,lingue!$A$1:$W$2465,16,FALSE),IF($A$4="F",VLOOKUP(B1305,lingue!$A$1:$W$2465,18,FALSE)))))))</f>
        <v>SCAFFALE QUICK BIFRONTE CON 2 MENSOLE FISSE PROF. 205 MM + 12 COMPAT COC0025105 GIALLO - DIM. MM L=1065 P=925 A=1813</v>
      </c>
      <c r="E1305" s="23" t="str">
        <f>IF($A$4="I",VLOOKUP(B1305,lingue!$A$1:$W$2465,13,FALSE),IF($A$4="GB",VLOOKUP(B1305,lingue!$A$1:$W$2465,15,FALSE),IF($A$4="E",VLOOKUP(B1305,lingue!$A$1:$W$2465,21,FALSE),IF($A$4="PL",VLOOKUP(B1305,lingue!$A$1:$W$2465,23,FALSE),IF($A$4="D",VLOOKUP(B1305,lingue!$A$1:$W$2465,17,FALSE),IF($A$4="F",VLOOKUP(B1305,lingue!$A$1:$W$2465,19,FALSE)))))))</f>
        <v>SCAFFALE E MENSOLE ZINCATE - FORNITO SMONTATO</v>
      </c>
      <c r="F1305" s="28"/>
      <c r="G1305" s="8"/>
      <c r="J1305" s="25">
        <v>1</v>
      </c>
      <c r="K1305" s="26"/>
      <c r="L1305" s="27">
        <v>300.91000000000003</v>
      </c>
      <c r="M1305" s="104"/>
    </row>
    <row r="1306" spans="1:13" ht="21.75" customHeight="1" x14ac:dyDescent="0.25">
      <c r="A1306" s="34" t="s">
        <v>1238</v>
      </c>
      <c r="B1306" s="22" t="s">
        <v>1298</v>
      </c>
      <c r="D1306" s="8" t="str">
        <f>IF($A$4="I",VLOOKUP(B1306,lingue!$A$1:$W$2465,12,FALSE),IF($A$4="GB",VLOOKUP(B1306,lingue!$A$1:$W$2465,14,FALSE),IF($A$4="E",VLOOKUP(B1306,lingue!$A$1:$W$2465,20,FALSE),IF($A$4="PL",VLOOKUP(B1306,lingue!$A$1:$W$2465,22,FALSE),IF($A$4="D",VLOOKUP(B1306,lingue!$A$1:$W$2465,16,FALSE),IF($A$4="F",VLOOKUP(B1306,lingue!$A$1:$W$2465,18,FALSE)))))))</f>
        <v>SCAFFALE QUICK BIFRONTE CON 2 MENSOLE FISSE PROF. 205 MM + 12 COMPAT ECOGREEN COC0025401 GRIGIO SCURO - DIM. MM L=1065 P=925 A=1813</v>
      </c>
      <c r="E1306" s="23" t="str">
        <f>IF($A$4="I",VLOOKUP(B1306,lingue!$A$1:$W$2465,13,FALSE),IF($A$4="GB",VLOOKUP(B1306,lingue!$A$1:$W$2465,15,FALSE),IF($A$4="E",VLOOKUP(B1306,lingue!$A$1:$W$2465,21,FALSE),IF($A$4="PL",VLOOKUP(B1306,lingue!$A$1:$W$2465,23,FALSE),IF($A$4="D",VLOOKUP(B1306,lingue!$A$1:$W$2465,17,FALSE),IF($A$4="F",VLOOKUP(B1306,lingue!$A$1:$W$2465,19,FALSE)))))))</f>
        <v>SCAFFALE E MENSOLE ZINCATE - FORNITO SMONTATO</v>
      </c>
      <c r="F1306" s="28"/>
      <c r="G1306" s="8"/>
      <c r="J1306" s="25">
        <v>1</v>
      </c>
      <c r="K1306" s="26"/>
      <c r="L1306" s="27">
        <v>296.37</v>
      </c>
      <c r="M1306" s="104"/>
    </row>
    <row r="1307" spans="1:13" ht="21.75" customHeight="1" x14ac:dyDescent="0.25">
      <c r="A1307" s="34" t="s">
        <v>1238</v>
      </c>
      <c r="B1307" s="22" t="s">
        <v>1299</v>
      </c>
      <c r="D1307" s="8" t="str">
        <f>IF($A$4="I",VLOOKUP(B1307,lingue!$A$1:$W$2465,12,FALSE),IF($A$4="GB",VLOOKUP(B1307,lingue!$A$1:$W$2465,14,FALSE),IF($A$4="E",VLOOKUP(B1307,lingue!$A$1:$W$2465,20,FALSE),IF($A$4="PL",VLOOKUP(B1307,lingue!$A$1:$W$2465,22,FALSE),IF($A$4="D",VLOOKUP(B1307,lingue!$A$1:$W$2465,16,FALSE),IF($A$4="F",VLOOKUP(B1307,lingue!$A$1:$W$2465,18,FALSE)))))))</f>
        <v>SCAFFALE QUICK BIFRONTE CON 2 MENSOLE FISSE PROF. 295 MM + 8 COMPAT COC0035101 GRIGIO SCURO - DIM. MM L=1065 P=925 A=1813</v>
      </c>
      <c r="E1307" s="23" t="str">
        <f>IF($A$4="I",VLOOKUP(B1307,lingue!$A$1:$W$2465,13,FALSE),IF($A$4="GB",VLOOKUP(B1307,lingue!$A$1:$W$2465,15,FALSE),IF($A$4="E",VLOOKUP(B1307,lingue!$A$1:$W$2465,21,FALSE),IF($A$4="PL",VLOOKUP(B1307,lingue!$A$1:$W$2465,23,FALSE),IF($A$4="D",VLOOKUP(B1307,lingue!$A$1:$W$2465,17,FALSE),IF($A$4="F",VLOOKUP(B1307,lingue!$A$1:$W$2465,19,FALSE)))))))</f>
        <v>SCAFFALE E MENSOLE ZINCATE - FORNITO SMONTATO</v>
      </c>
      <c r="F1307" s="28"/>
      <c r="G1307" s="8"/>
      <c r="J1307" s="25">
        <v>1</v>
      </c>
      <c r="K1307" s="26"/>
      <c r="L1307" s="27">
        <v>330.14</v>
      </c>
      <c r="M1307" s="104"/>
    </row>
    <row r="1308" spans="1:13" ht="21.75" customHeight="1" x14ac:dyDescent="0.25">
      <c r="A1308" s="34" t="s">
        <v>1238</v>
      </c>
      <c r="B1308" s="22" t="s">
        <v>1300</v>
      </c>
      <c r="D1308" s="8" t="str">
        <f>IF($A$4="I",VLOOKUP(B1308,lingue!$A$1:$W$2465,12,FALSE),IF($A$4="GB",VLOOKUP(B1308,lingue!$A$1:$W$2465,14,FALSE),IF($A$4="E",VLOOKUP(B1308,lingue!$A$1:$W$2465,20,FALSE),IF($A$4="PL",VLOOKUP(B1308,lingue!$A$1:$W$2465,22,FALSE),IF($A$4="D",VLOOKUP(B1308,lingue!$A$1:$W$2465,16,FALSE),IF($A$4="F",VLOOKUP(B1308,lingue!$A$1:$W$2465,18,FALSE)))))))</f>
        <v>SCAFFALE QUICK BIFRONTE CON 2 MENSOLE FISSE PROF. 295 MM + 8 COMPAT COC0035102 VERDE - DIM. MM L=1065 P=925 A=1813</v>
      </c>
      <c r="E1308" s="23" t="str">
        <f>IF($A$4="I",VLOOKUP(B1308,lingue!$A$1:$W$2465,13,FALSE),IF($A$4="GB",VLOOKUP(B1308,lingue!$A$1:$W$2465,15,FALSE),IF($A$4="E",VLOOKUP(B1308,lingue!$A$1:$W$2465,21,FALSE),IF($A$4="PL",VLOOKUP(B1308,lingue!$A$1:$W$2465,23,FALSE),IF($A$4="D",VLOOKUP(B1308,lingue!$A$1:$W$2465,17,FALSE),IF($A$4="F",VLOOKUP(B1308,lingue!$A$1:$W$2465,19,FALSE)))))))</f>
        <v>SCAFFALE E MENSOLE ZINCATE - FORNITO SMONTATO</v>
      </c>
      <c r="F1308" s="28"/>
      <c r="G1308" s="8"/>
      <c r="J1308" s="25">
        <v>1</v>
      </c>
      <c r="K1308" s="26"/>
      <c r="L1308" s="27">
        <v>330.14</v>
      </c>
      <c r="M1308" s="104"/>
    </row>
    <row r="1309" spans="1:13" ht="21.75" customHeight="1" x14ac:dyDescent="0.25">
      <c r="A1309" s="34" t="s">
        <v>1238</v>
      </c>
      <c r="B1309" s="22" t="s">
        <v>1301</v>
      </c>
      <c r="D1309" s="8" t="str">
        <f>IF($A$4="I",VLOOKUP(B1309,lingue!$A$1:$W$2465,12,FALSE),IF($A$4="GB",VLOOKUP(B1309,lingue!$A$1:$W$2465,14,FALSE),IF($A$4="E",VLOOKUP(B1309,lingue!$A$1:$W$2465,20,FALSE),IF($A$4="PL",VLOOKUP(B1309,lingue!$A$1:$W$2465,22,FALSE),IF($A$4="D",VLOOKUP(B1309,lingue!$A$1:$W$2465,16,FALSE),IF($A$4="F",VLOOKUP(B1309,lingue!$A$1:$W$2465,18,FALSE)))))))</f>
        <v>SCAFFALE QUICK BIFRONTE CON 2 MENSOLE FISSE PROF. 295 MM + 8 COMPAT COC0035103 ROSSO - DIM. MM L=1065 P=925 A=1813</v>
      </c>
      <c r="E1309" s="23" t="str">
        <f>IF($A$4="I",VLOOKUP(B1309,lingue!$A$1:$W$2465,13,FALSE),IF($A$4="GB",VLOOKUP(B1309,lingue!$A$1:$W$2465,15,FALSE),IF($A$4="E",VLOOKUP(B1309,lingue!$A$1:$W$2465,21,FALSE),IF($A$4="PL",VLOOKUP(B1309,lingue!$A$1:$W$2465,23,FALSE),IF($A$4="D",VLOOKUP(B1309,lingue!$A$1:$W$2465,17,FALSE),IF($A$4="F",VLOOKUP(B1309,lingue!$A$1:$W$2465,19,FALSE)))))))</f>
        <v>SCAFFALE E MENSOLE ZINCATE - FORNITO SMONTATO</v>
      </c>
      <c r="F1309" s="28"/>
      <c r="G1309" s="8"/>
      <c r="J1309" s="25">
        <v>1</v>
      </c>
      <c r="K1309" s="26"/>
      <c r="L1309" s="27">
        <v>330.14</v>
      </c>
      <c r="M1309" s="104"/>
    </row>
    <row r="1310" spans="1:13" ht="21.75" customHeight="1" x14ac:dyDescent="0.25">
      <c r="A1310" s="34" t="s">
        <v>1238</v>
      </c>
      <c r="B1310" s="22" t="s">
        <v>1302</v>
      </c>
      <c r="D1310" s="8" t="str">
        <f>IF($A$4="I",VLOOKUP(B1310,lingue!$A$1:$W$2465,12,FALSE),IF($A$4="GB",VLOOKUP(B1310,lingue!$A$1:$W$2465,14,FALSE),IF($A$4="E",VLOOKUP(B1310,lingue!$A$1:$W$2465,20,FALSE),IF($A$4="PL",VLOOKUP(B1310,lingue!$A$1:$W$2465,22,FALSE),IF($A$4="D",VLOOKUP(B1310,lingue!$A$1:$W$2465,16,FALSE),IF($A$4="F",VLOOKUP(B1310,lingue!$A$1:$W$2465,18,FALSE)))))))</f>
        <v>SCAFFALE QUICK BIFRONTE CON 2 MENSOLE FISSE PROF. 295 MM + 8 COMPAT COC0035104 BLU - DIM. MM L=1065 P=925 A=1813</v>
      </c>
      <c r="E1310" s="23" t="str">
        <f>IF($A$4="I",VLOOKUP(B1310,lingue!$A$1:$W$2465,13,FALSE),IF($A$4="GB",VLOOKUP(B1310,lingue!$A$1:$W$2465,15,FALSE),IF($A$4="E",VLOOKUP(B1310,lingue!$A$1:$W$2465,21,FALSE),IF($A$4="PL",VLOOKUP(B1310,lingue!$A$1:$W$2465,23,FALSE),IF($A$4="D",VLOOKUP(B1310,lingue!$A$1:$W$2465,17,FALSE),IF($A$4="F",VLOOKUP(B1310,lingue!$A$1:$W$2465,19,FALSE)))))))</f>
        <v>SCAFFALE E MENSOLE ZINCATE - FORNITO SMONTATO</v>
      </c>
      <c r="F1310" s="28"/>
      <c r="G1310" s="8"/>
      <c r="J1310" s="25">
        <v>1</v>
      </c>
      <c r="K1310" s="26"/>
      <c r="L1310" s="27">
        <v>330.14</v>
      </c>
      <c r="M1310" s="104"/>
    </row>
    <row r="1311" spans="1:13" ht="21.75" customHeight="1" x14ac:dyDescent="0.25">
      <c r="A1311" s="34" t="s">
        <v>1238</v>
      </c>
      <c r="B1311" s="22" t="s">
        <v>1303</v>
      </c>
      <c r="D1311" s="8" t="str">
        <f>IF($A$4="I",VLOOKUP(B1311,lingue!$A$1:$W$2465,12,FALSE),IF($A$4="GB",VLOOKUP(B1311,lingue!$A$1:$W$2465,14,FALSE),IF($A$4="E",VLOOKUP(B1311,lingue!$A$1:$W$2465,20,FALSE),IF($A$4="PL",VLOOKUP(B1311,lingue!$A$1:$W$2465,22,FALSE),IF($A$4="D",VLOOKUP(B1311,lingue!$A$1:$W$2465,16,FALSE),IF($A$4="F",VLOOKUP(B1311,lingue!$A$1:$W$2465,18,FALSE)))))))</f>
        <v>SCAFFALE QUICK BIFRONTE CON 2 MENSOLE FISSE PROF. 295 MM + 8 COMPAT COC0035105 GIALLO - DIM. MM L=1065 P=925 A=1813</v>
      </c>
      <c r="E1311" s="23" t="str">
        <f>IF($A$4="I",VLOOKUP(B1311,lingue!$A$1:$W$2465,13,FALSE),IF($A$4="GB",VLOOKUP(B1311,lingue!$A$1:$W$2465,15,FALSE),IF($A$4="E",VLOOKUP(B1311,lingue!$A$1:$W$2465,21,FALSE),IF($A$4="PL",VLOOKUP(B1311,lingue!$A$1:$W$2465,23,FALSE),IF($A$4="D",VLOOKUP(B1311,lingue!$A$1:$W$2465,17,FALSE),IF($A$4="F",VLOOKUP(B1311,lingue!$A$1:$W$2465,19,FALSE)))))))</f>
        <v>SCAFFALE E MENSOLE ZINCATE - FORNITO SMONTATO</v>
      </c>
      <c r="F1311" s="28"/>
      <c r="G1311" s="8"/>
      <c r="J1311" s="25">
        <v>1</v>
      </c>
      <c r="K1311" s="26"/>
      <c r="L1311" s="27">
        <v>330.14</v>
      </c>
      <c r="M1311" s="104"/>
    </row>
    <row r="1312" spans="1:13" ht="21.75" customHeight="1" x14ac:dyDescent="0.25">
      <c r="A1312" s="34" t="s">
        <v>1238</v>
      </c>
      <c r="B1312" s="22" t="s">
        <v>1304</v>
      </c>
      <c r="D1312" s="8" t="str">
        <f>IF($A$4="I",VLOOKUP(B1312,lingue!$A$1:$W$2465,12,FALSE),IF($A$4="GB",VLOOKUP(B1312,lingue!$A$1:$W$2465,14,FALSE),IF($A$4="E",VLOOKUP(B1312,lingue!$A$1:$W$2465,20,FALSE),IF($A$4="PL",VLOOKUP(B1312,lingue!$A$1:$W$2465,22,FALSE),IF($A$4="D",VLOOKUP(B1312,lingue!$A$1:$W$2465,16,FALSE),IF($A$4="F",VLOOKUP(B1312,lingue!$A$1:$W$2465,18,FALSE)))))))</f>
        <v>SCAFFALE QUICK BIFRONTE CON 2 MENSOLE FISSE PROF. 295 MM + 8 COMPAT ECOGREEN COC0035401 GRIGIO SCURO - DIM. MM L=1065 P=925 A=1813</v>
      </c>
      <c r="E1312" s="23" t="str">
        <f>IF($A$4="I",VLOOKUP(B1312,lingue!$A$1:$W$2465,13,FALSE),IF($A$4="GB",VLOOKUP(B1312,lingue!$A$1:$W$2465,15,FALSE),IF($A$4="E",VLOOKUP(B1312,lingue!$A$1:$W$2465,21,FALSE),IF($A$4="PL",VLOOKUP(B1312,lingue!$A$1:$W$2465,23,FALSE),IF($A$4="D",VLOOKUP(B1312,lingue!$A$1:$W$2465,17,FALSE),IF($A$4="F",VLOOKUP(B1312,lingue!$A$1:$W$2465,19,FALSE)))))))</f>
        <v>SCAFFALE E MENSOLE ZINCATE - FORNITO SMONTATO</v>
      </c>
      <c r="F1312" s="28"/>
      <c r="G1312" s="8"/>
      <c r="J1312" s="25">
        <v>1</v>
      </c>
      <c r="K1312" s="26"/>
      <c r="L1312" s="27">
        <v>322.54000000000002</v>
      </c>
      <c r="M1312" s="104"/>
    </row>
    <row r="1313" spans="1:13" ht="21.75" customHeight="1" x14ac:dyDescent="0.25">
      <c r="A1313" s="34" t="s">
        <v>1238</v>
      </c>
      <c r="B1313" s="22" t="s">
        <v>1305</v>
      </c>
      <c r="D1313" s="8" t="str">
        <f>IF($A$4="I",VLOOKUP(B1313,lingue!$A$1:$W$2465,12,FALSE),IF($A$4="GB",VLOOKUP(B1313,lingue!$A$1:$W$2465,14,FALSE),IF($A$4="E",VLOOKUP(B1313,lingue!$A$1:$W$2465,20,FALSE),IF($A$4="PL",VLOOKUP(B1313,lingue!$A$1:$W$2465,22,FALSE),IF($A$4="D",VLOOKUP(B1313,lingue!$A$1:$W$2465,16,FALSE),IF($A$4="F",VLOOKUP(B1313,lingue!$A$1:$W$2465,18,FALSE)))))))</f>
        <v>SCAFFALE QUICK BIFRONTE CON 2 MENSOLE FISSE PROF. 295 MM + 8 COMPAT COC3A25101 GRIGIO SCURO - DIM. MM L=1065 P=925 A=1813</v>
      </c>
      <c r="E1313" s="23" t="str">
        <f>IF($A$4="I",VLOOKUP(B1313,lingue!$A$1:$W$2465,13,FALSE),IF($A$4="GB",VLOOKUP(B1313,lingue!$A$1:$W$2465,15,FALSE),IF($A$4="E",VLOOKUP(B1313,lingue!$A$1:$W$2465,21,FALSE),IF($A$4="PL",VLOOKUP(B1313,lingue!$A$1:$W$2465,23,FALSE),IF($A$4="D",VLOOKUP(B1313,lingue!$A$1:$W$2465,17,FALSE),IF($A$4="F",VLOOKUP(B1313,lingue!$A$1:$W$2465,19,FALSE)))))))</f>
        <v>SCAFFALE E MENSOLE ZINCATE - FORNITO SMONTATO</v>
      </c>
      <c r="F1313" s="28"/>
      <c r="G1313" s="8"/>
      <c r="J1313" s="25">
        <v>1</v>
      </c>
      <c r="K1313" s="26"/>
      <c r="L1313" s="27">
        <v>322.44</v>
      </c>
      <c r="M1313" s="104"/>
    </row>
    <row r="1314" spans="1:13" ht="21.75" customHeight="1" x14ac:dyDescent="0.25">
      <c r="A1314" s="34" t="s">
        <v>1238</v>
      </c>
      <c r="B1314" s="22" t="s">
        <v>1306</v>
      </c>
      <c r="D1314" s="8" t="str">
        <f>IF($A$4="I",VLOOKUP(B1314,lingue!$A$1:$W$2465,12,FALSE),IF($A$4="GB",VLOOKUP(B1314,lingue!$A$1:$W$2465,14,FALSE),IF($A$4="E",VLOOKUP(B1314,lingue!$A$1:$W$2465,20,FALSE),IF($A$4="PL",VLOOKUP(B1314,lingue!$A$1:$W$2465,22,FALSE),IF($A$4="D",VLOOKUP(B1314,lingue!$A$1:$W$2465,16,FALSE),IF($A$4="F",VLOOKUP(B1314,lingue!$A$1:$W$2465,18,FALSE)))))))</f>
        <v>SCAFFALE QUICK BIFRONTE CON 2 MENSOLE FISSE PROF. 295 MM + 8 COMPAT COC3A25102 VERDE - DIM. MM L=1065 P=925 A=1813</v>
      </c>
      <c r="E1314" s="23" t="str">
        <f>IF($A$4="I",VLOOKUP(B1314,lingue!$A$1:$W$2465,13,FALSE),IF($A$4="GB",VLOOKUP(B1314,lingue!$A$1:$W$2465,15,FALSE),IF($A$4="E",VLOOKUP(B1314,lingue!$A$1:$W$2465,21,FALSE),IF($A$4="PL",VLOOKUP(B1314,lingue!$A$1:$W$2465,23,FALSE),IF($A$4="D",VLOOKUP(B1314,lingue!$A$1:$W$2465,17,FALSE),IF($A$4="F",VLOOKUP(B1314,lingue!$A$1:$W$2465,19,FALSE)))))))</f>
        <v>SCAFFALE E MENSOLE ZINCATE - FORNITO SMONTATO</v>
      </c>
      <c r="F1314" s="28"/>
      <c r="G1314" s="8"/>
      <c r="J1314" s="25">
        <v>1</v>
      </c>
      <c r="K1314" s="26"/>
      <c r="L1314" s="27">
        <v>322.44</v>
      </c>
      <c r="M1314" s="104"/>
    </row>
    <row r="1315" spans="1:13" ht="21.75" customHeight="1" x14ac:dyDescent="0.25">
      <c r="A1315" s="34" t="s">
        <v>1238</v>
      </c>
      <c r="B1315" s="22" t="s">
        <v>1307</v>
      </c>
      <c r="D1315" s="8" t="str">
        <f>IF($A$4="I",VLOOKUP(B1315,lingue!$A$1:$W$2465,12,FALSE),IF($A$4="GB",VLOOKUP(B1315,lingue!$A$1:$W$2465,14,FALSE),IF($A$4="E",VLOOKUP(B1315,lingue!$A$1:$W$2465,20,FALSE),IF($A$4="PL",VLOOKUP(B1315,lingue!$A$1:$W$2465,22,FALSE),IF($A$4="D",VLOOKUP(B1315,lingue!$A$1:$W$2465,16,FALSE),IF($A$4="F",VLOOKUP(B1315,lingue!$A$1:$W$2465,18,FALSE)))))))</f>
        <v>SCAFFALE QUICK BIFRONTE CON 2 MENSOLE FISSE PROF. 295 MM + 8 COMPAT COC3A25103 ROSSO - DIM. MM L=1065 P=925 A=1813</v>
      </c>
      <c r="E1315" s="23" t="str">
        <f>IF($A$4="I",VLOOKUP(B1315,lingue!$A$1:$W$2465,13,FALSE),IF($A$4="GB",VLOOKUP(B1315,lingue!$A$1:$W$2465,15,FALSE),IF($A$4="E",VLOOKUP(B1315,lingue!$A$1:$W$2465,21,FALSE),IF($A$4="PL",VLOOKUP(B1315,lingue!$A$1:$W$2465,23,FALSE),IF($A$4="D",VLOOKUP(B1315,lingue!$A$1:$W$2465,17,FALSE),IF($A$4="F",VLOOKUP(B1315,lingue!$A$1:$W$2465,19,FALSE)))))))</f>
        <v>SCAFFALE E MENSOLE ZINCATE - FORNITO SMONTATO</v>
      </c>
      <c r="F1315" s="28"/>
      <c r="G1315" s="8"/>
      <c r="J1315" s="25">
        <v>1</v>
      </c>
      <c r="K1315" s="26"/>
      <c r="L1315" s="27">
        <v>322.44</v>
      </c>
      <c r="M1315" s="104"/>
    </row>
    <row r="1316" spans="1:13" ht="21.75" customHeight="1" x14ac:dyDescent="0.25">
      <c r="A1316" s="34" t="s">
        <v>1238</v>
      </c>
      <c r="B1316" s="22" t="s">
        <v>1308</v>
      </c>
      <c r="D1316" s="8" t="str">
        <f>IF($A$4="I",VLOOKUP(B1316,lingue!$A$1:$W$2465,12,FALSE),IF($A$4="GB",VLOOKUP(B1316,lingue!$A$1:$W$2465,14,FALSE),IF($A$4="E",VLOOKUP(B1316,lingue!$A$1:$W$2465,20,FALSE),IF($A$4="PL",VLOOKUP(B1316,lingue!$A$1:$W$2465,22,FALSE),IF($A$4="D",VLOOKUP(B1316,lingue!$A$1:$W$2465,16,FALSE),IF($A$4="F",VLOOKUP(B1316,lingue!$A$1:$W$2465,18,FALSE)))))))</f>
        <v>SCAFFALE QUICK BIFRONTE CON 2 MENSOLE FISSE PROF. 295 MM + 8 COMPAT COC3A25104 BLU - DIM. MM L=1065 P=925 A=1813</v>
      </c>
      <c r="E1316" s="23" t="str">
        <f>IF($A$4="I",VLOOKUP(B1316,lingue!$A$1:$W$2465,13,FALSE),IF($A$4="GB",VLOOKUP(B1316,lingue!$A$1:$W$2465,15,FALSE),IF($A$4="E",VLOOKUP(B1316,lingue!$A$1:$W$2465,21,FALSE),IF($A$4="PL",VLOOKUP(B1316,lingue!$A$1:$W$2465,23,FALSE),IF($A$4="D",VLOOKUP(B1316,lingue!$A$1:$W$2465,17,FALSE),IF($A$4="F",VLOOKUP(B1316,lingue!$A$1:$W$2465,19,FALSE)))))))</f>
        <v>SCAFFALE E MENSOLE ZINCATE - FORNITO SMONTATO</v>
      </c>
      <c r="F1316" s="28"/>
      <c r="G1316" s="8"/>
      <c r="J1316" s="25">
        <v>1</v>
      </c>
      <c r="K1316" s="26"/>
      <c r="L1316" s="27">
        <v>322.44</v>
      </c>
      <c r="M1316" s="104"/>
    </row>
    <row r="1317" spans="1:13" ht="21.75" customHeight="1" x14ac:dyDescent="0.25">
      <c r="A1317" s="34" t="s">
        <v>1238</v>
      </c>
      <c r="B1317" s="22" t="s">
        <v>1309</v>
      </c>
      <c r="D1317" s="8" t="str">
        <f>IF($A$4="I",VLOOKUP(B1317,lingue!$A$1:$W$2465,12,FALSE),IF($A$4="GB",VLOOKUP(B1317,lingue!$A$1:$W$2465,14,FALSE),IF($A$4="E",VLOOKUP(B1317,lingue!$A$1:$W$2465,20,FALSE),IF($A$4="PL",VLOOKUP(B1317,lingue!$A$1:$W$2465,22,FALSE),IF($A$4="D",VLOOKUP(B1317,lingue!$A$1:$W$2465,16,FALSE),IF($A$4="F",VLOOKUP(B1317,lingue!$A$1:$W$2465,18,FALSE)))))))</f>
        <v>SCAFFALE QUICK BIFRONTE CON 2 MENSOLE FISSE PROF. 295 MM + 8 COMPAT COC3A25105 GIALLO - DIM. MM L=1065 P=925 A=1813</v>
      </c>
      <c r="E1317" s="23" t="str">
        <f>IF($A$4="I",VLOOKUP(B1317,lingue!$A$1:$W$2465,13,FALSE),IF($A$4="GB",VLOOKUP(B1317,lingue!$A$1:$W$2465,15,FALSE),IF($A$4="E",VLOOKUP(B1317,lingue!$A$1:$W$2465,21,FALSE),IF($A$4="PL",VLOOKUP(B1317,lingue!$A$1:$W$2465,23,FALSE),IF($A$4="D",VLOOKUP(B1317,lingue!$A$1:$W$2465,17,FALSE),IF($A$4="F",VLOOKUP(B1317,lingue!$A$1:$W$2465,19,FALSE)))))))</f>
        <v>SCAFFALE E MENSOLE ZINCATE - FORNITO SMONTATO</v>
      </c>
      <c r="F1317" s="28"/>
      <c r="G1317" s="8"/>
      <c r="J1317" s="25">
        <v>1</v>
      </c>
      <c r="K1317" s="26"/>
      <c r="L1317" s="27">
        <v>322.44</v>
      </c>
      <c r="M1317" s="104"/>
    </row>
    <row r="1318" spans="1:13" ht="21.75" customHeight="1" x14ac:dyDescent="0.25">
      <c r="A1318" s="34" t="s">
        <v>1238</v>
      </c>
      <c r="B1318" s="22" t="s">
        <v>1310</v>
      </c>
      <c r="D1318" s="8" t="str">
        <f>IF($A$4="I",VLOOKUP(B1318,lingue!$A$1:$W$2465,12,FALSE),IF($A$4="GB",VLOOKUP(B1318,lingue!$A$1:$W$2465,14,FALSE),IF($A$4="E",VLOOKUP(B1318,lingue!$A$1:$W$2465,20,FALSE),IF($A$4="PL",VLOOKUP(B1318,lingue!$A$1:$W$2465,22,FALSE),IF($A$4="D",VLOOKUP(B1318,lingue!$A$1:$W$2465,16,FALSE),IF($A$4="F",VLOOKUP(B1318,lingue!$A$1:$W$2465,18,FALSE)))))))</f>
        <v>SCAFFALE QUICK BIFRONTE CON 2 MENSOLE FISSE PROF. 295 MM + 8 COMPAT ECOGREEN COC3A25401 GRIGIO SCURO - DIM. MM L=1065 P=925 A=1813</v>
      </c>
      <c r="E1318" s="23" t="str">
        <f>IF($A$4="I",VLOOKUP(B1318,lingue!$A$1:$W$2465,13,FALSE),IF($A$4="GB",VLOOKUP(B1318,lingue!$A$1:$W$2465,15,FALSE),IF($A$4="E",VLOOKUP(B1318,lingue!$A$1:$W$2465,21,FALSE),IF($A$4="PL",VLOOKUP(B1318,lingue!$A$1:$W$2465,23,FALSE),IF($A$4="D",VLOOKUP(B1318,lingue!$A$1:$W$2465,17,FALSE),IF($A$4="F",VLOOKUP(B1318,lingue!$A$1:$W$2465,19,FALSE)))))))</f>
        <v>SCAFFALE E MENSOLE ZINCATE - FORNITO SMONTATO</v>
      </c>
      <c r="F1318" s="28"/>
      <c r="G1318" s="8"/>
      <c r="J1318" s="25">
        <v>1</v>
      </c>
      <c r="K1318" s="26"/>
      <c r="L1318" s="27">
        <v>316.39999999999998</v>
      </c>
      <c r="M1318" s="104"/>
    </row>
    <row r="1319" spans="1:13" ht="21.75" customHeight="1" x14ac:dyDescent="0.25">
      <c r="A1319" s="34" t="s">
        <v>1238</v>
      </c>
      <c r="B1319" s="22" t="s">
        <v>1311</v>
      </c>
      <c r="D1319" s="8" t="str">
        <f>IF($A$4="I",VLOOKUP(B1319,lingue!$A$1:$W$2465,12,FALSE),IF($A$4="GB",VLOOKUP(B1319,lingue!$A$1:$W$2465,14,FALSE),IF($A$4="E",VLOOKUP(B1319,lingue!$A$1:$W$2465,20,FALSE),IF($A$4="PL",VLOOKUP(B1319,lingue!$A$1:$W$2465,22,FALSE),IF($A$4="D",VLOOKUP(B1319,lingue!$A$1:$W$2465,16,FALSE),IF($A$4="F",VLOOKUP(B1319,lingue!$A$1:$W$2465,18,FALSE)))))))</f>
        <v>SCAFFALE AGGIUNTIVO QUICK BIFRONTE CON 2 MENSOLE FISSE PROF. 150 MM + 18 COMPAT COC0015101 GRIGIO SCURO - DIM. MM L=985 P=925 A=1813</v>
      </c>
      <c r="E1319" s="23" t="str">
        <f>IF($A$4="I",VLOOKUP(B1319,lingue!$A$1:$W$2465,13,FALSE),IF($A$4="GB",VLOOKUP(B1319,lingue!$A$1:$W$2465,15,FALSE),IF($A$4="E",VLOOKUP(B1319,lingue!$A$1:$W$2465,21,FALSE),IF($A$4="PL",VLOOKUP(B1319,lingue!$A$1:$W$2465,23,FALSE),IF($A$4="D",VLOOKUP(B1319,lingue!$A$1:$W$2465,17,FALSE),IF($A$4="F",VLOOKUP(B1319,lingue!$A$1:$W$2465,19,FALSE)))))))</f>
        <v>SCAFFALE E MENSOLE ZINCATE - FORNITO SMONTATO</v>
      </c>
      <c r="F1319" s="28"/>
      <c r="G1319" s="8"/>
      <c r="J1319" s="25">
        <v>1</v>
      </c>
      <c r="K1319" s="26"/>
      <c r="L1319" s="27">
        <v>203.51</v>
      </c>
      <c r="M1319" s="104"/>
    </row>
    <row r="1320" spans="1:13" ht="21.75" customHeight="1" x14ac:dyDescent="0.25">
      <c r="A1320" s="34" t="s">
        <v>1238</v>
      </c>
      <c r="B1320" s="22" t="s">
        <v>1312</v>
      </c>
      <c r="D1320" s="8" t="str">
        <f>IF($A$4="I",VLOOKUP(B1320,lingue!$A$1:$W$2465,12,FALSE),IF($A$4="GB",VLOOKUP(B1320,lingue!$A$1:$W$2465,14,FALSE),IF($A$4="E",VLOOKUP(B1320,lingue!$A$1:$W$2465,20,FALSE),IF($A$4="PL",VLOOKUP(B1320,lingue!$A$1:$W$2465,22,FALSE),IF($A$4="D",VLOOKUP(B1320,lingue!$A$1:$W$2465,16,FALSE),IF($A$4="F",VLOOKUP(B1320,lingue!$A$1:$W$2465,18,FALSE)))))))</f>
        <v>SCAFFALE AGGIUNTIVO QUICK BIFRONTE CON 2 MENSOLE FISSE PROF. 150 MM + 18 COMPAT COC0015102 VERDE - DIM. MM L=985 P=925 A=1813</v>
      </c>
      <c r="E1320" s="23" t="str">
        <f>IF($A$4="I",VLOOKUP(B1320,lingue!$A$1:$W$2465,13,FALSE),IF($A$4="GB",VLOOKUP(B1320,lingue!$A$1:$W$2465,15,FALSE),IF($A$4="E",VLOOKUP(B1320,lingue!$A$1:$W$2465,21,FALSE),IF($A$4="PL",VLOOKUP(B1320,lingue!$A$1:$W$2465,23,FALSE),IF($A$4="D",VLOOKUP(B1320,lingue!$A$1:$W$2465,17,FALSE),IF($A$4="F",VLOOKUP(B1320,lingue!$A$1:$W$2465,19,FALSE)))))))</f>
        <v>SCAFFALE E MENSOLE ZINCATE - FORNITO SMONTATO</v>
      </c>
      <c r="F1320" s="28"/>
      <c r="G1320" s="8"/>
      <c r="J1320" s="25">
        <v>1</v>
      </c>
      <c r="K1320" s="26"/>
      <c r="L1320" s="27">
        <v>203.51</v>
      </c>
      <c r="M1320" s="104"/>
    </row>
    <row r="1321" spans="1:13" ht="21.75" customHeight="1" x14ac:dyDescent="0.25">
      <c r="A1321" s="34" t="s">
        <v>1238</v>
      </c>
      <c r="B1321" s="22" t="s">
        <v>1313</v>
      </c>
      <c r="D1321" s="8" t="str">
        <f>IF($A$4="I",VLOOKUP(B1321,lingue!$A$1:$W$2465,12,FALSE),IF($A$4="GB",VLOOKUP(B1321,lingue!$A$1:$W$2465,14,FALSE),IF($A$4="E",VLOOKUP(B1321,lingue!$A$1:$W$2465,20,FALSE),IF($A$4="PL",VLOOKUP(B1321,lingue!$A$1:$W$2465,22,FALSE),IF($A$4="D",VLOOKUP(B1321,lingue!$A$1:$W$2465,16,FALSE),IF($A$4="F",VLOOKUP(B1321,lingue!$A$1:$W$2465,18,FALSE)))))))</f>
        <v>SCAFFALE AGGIUNTIVO QUICK BIFRONTE CON 2 MENSOLE FISSE PROF. 150 MM + 18 COMPAT COC0015103 ROSSO - DIM. MM L=985 P=925 A=1813</v>
      </c>
      <c r="E1321" s="23" t="str">
        <f>IF($A$4="I",VLOOKUP(B1321,lingue!$A$1:$W$2465,13,FALSE),IF($A$4="GB",VLOOKUP(B1321,lingue!$A$1:$W$2465,15,FALSE),IF($A$4="E",VLOOKUP(B1321,lingue!$A$1:$W$2465,21,FALSE),IF($A$4="PL",VLOOKUP(B1321,lingue!$A$1:$W$2465,23,FALSE),IF($A$4="D",VLOOKUP(B1321,lingue!$A$1:$W$2465,17,FALSE),IF($A$4="F",VLOOKUP(B1321,lingue!$A$1:$W$2465,19,FALSE)))))))</f>
        <v>SCAFFALE E MENSOLE ZINCATE - FORNITO SMONTATO</v>
      </c>
      <c r="F1321" s="28"/>
      <c r="G1321" s="8"/>
      <c r="J1321" s="25">
        <v>1</v>
      </c>
      <c r="K1321" s="26"/>
      <c r="L1321" s="27">
        <v>203.51</v>
      </c>
      <c r="M1321" s="104"/>
    </row>
    <row r="1322" spans="1:13" ht="21.75" customHeight="1" x14ac:dyDescent="0.25">
      <c r="A1322" s="34" t="s">
        <v>1238</v>
      </c>
      <c r="B1322" s="22" t="s">
        <v>1314</v>
      </c>
      <c r="D1322" s="8" t="str">
        <f>IF($A$4="I",VLOOKUP(B1322,lingue!$A$1:$W$2465,12,FALSE),IF($A$4="GB",VLOOKUP(B1322,lingue!$A$1:$W$2465,14,FALSE),IF($A$4="E",VLOOKUP(B1322,lingue!$A$1:$W$2465,20,FALSE),IF($A$4="PL",VLOOKUP(B1322,lingue!$A$1:$W$2465,22,FALSE),IF($A$4="D",VLOOKUP(B1322,lingue!$A$1:$W$2465,16,FALSE),IF($A$4="F",VLOOKUP(B1322,lingue!$A$1:$W$2465,18,FALSE)))))))</f>
        <v>SCAFFALE AGGIUNTIVO QUICK BIFRONTE CON 2 MENSOLE FISSE PROF. 150 MM + 18 COMPAT COC0015104 BLU - DIM. MM L=985 P=925 A=1813</v>
      </c>
      <c r="E1322" s="23" t="str">
        <f>IF($A$4="I",VLOOKUP(B1322,lingue!$A$1:$W$2465,13,FALSE),IF($A$4="GB",VLOOKUP(B1322,lingue!$A$1:$W$2465,15,FALSE),IF($A$4="E",VLOOKUP(B1322,lingue!$A$1:$W$2465,21,FALSE),IF($A$4="PL",VLOOKUP(B1322,lingue!$A$1:$W$2465,23,FALSE),IF($A$4="D",VLOOKUP(B1322,lingue!$A$1:$W$2465,17,FALSE),IF($A$4="F",VLOOKUP(B1322,lingue!$A$1:$W$2465,19,FALSE)))))))</f>
        <v>SCAFFALE E MENSOLE ZINCATE - FORNITO SMONTATO</v>
      </c>
      <c r="F1322" s="28"/>
      <c r="G1322" s="8"/>
      <c r="J1322" s="25">
        <v>1</v>
      </c>
      <c r="K1322" s="26"/>
      <c r="L1322" s="27">
        <v>203.51</v>
      </c>
      <c r="M1322" s="104"/>
    </row>
    <row r="1323" spans="1:13" ht="21.75" customHeight="1" x14ac:dyDescent="0.25">
      <c r="A1323" s="34" t="s">
        <v>1238</v>
      </c>
      <c r="B1323" s="22" t="s">
        <v>1315</v>
      </c>
      <c r="D1323" s="8" t="str">
        <f>IF($A$4="I",VLOOKUP(B1323,lingue!$A$1:$W$2465,12,FALSE),IF($A$4="GB",VLOOKUP(B1323,lingue!$A$1:$W$2465,14,FALSE),IF($A$4="E",VLOOKUP(B1323,lingue!$A$1:$W$2465,20,FALSE),IF($A$4="PL",VLOOKUP(B1323,lingue!$A$1:$W$2465,22,FALSE),IF($A$4="D",VLOOKUP(B1323,lingue!$A$1:$W$2465,16,FALSE),IF($A$4="F",VLOOKUP(B1323,lingue!$A$1:$W$2465,18,FALSE)))))))</f>
        <v>SCAFFALE AGGIUNTIVO QUICK BIFRONTE CON 2 MENSOLE FISSE PROF. 150 MM + 18 COMPAT COC0015105 GIALLO - DIM. MM L=985 P=925 A=1813</v>
      </c>
      <c r="E1323" s="23" t="str">
        <f>IF($A$4="I",VLOOKUP(B1323,lingue!$A$1:$W$2465,13,FALSE),IF($A$4="GB",VLOOKUP(B1323,lingue!$A$1:$W$2465,15,FALSE),IF($A$4="E",VLOOKUP(B1323,lingue!$A$1:$W$2465,21,FALSE),IF($A$4="PL",VLOOKUP(B1323,lingue!$A$1:$W$2465,23,FALSE),IF($A$4="D",VLOOKUP(B1323,lingue!$A$1:$W$2465,17,FALSE),IF($A$4="F",VLOOKUP(B1323,lingue!$A$1:$W$2465,19,FALSE)))))))</f>
        <v>SCAFFALE E MENSOLE ZINCATE - FORNITO SMONTATO</v>
      </c>
      <c r="F1323" s="28"/>
      <c r="G1323" s="8"/>
      <c r="J1323" s="25">
        <v>1</v>
      </c>
      <c r="K1323" s="26"/>
      <c r="L1323" s="27">
        <v>203.51</v>
      </c>
      <c r="M1323" s="104"/>
    </row>
    <row r="1324" spans="1:13" ht="21.75" customHeight="1" x14ac:dyDescent="0.25">
      <c r="A1324" s="34" t="s">
        <v>1238</v>
      </c>
      <c r="B1324" s="22" t="s">
        <v>1316</v>
      </c>
      <c r="D1324" s="8" t="str">
        <f>IF($A$4="I",VLOOKUP(B1324,lingue!$A$1:$W$2465,12,FALSE),IF($A$4="GB",VLOOKUP(B1324,lingue!$A$1:$W$2465,14,FALSE),IF($A$4="E",VLOOKUP(B1324,lingue!$A$1:$W$2465,20,FALSE),IF($A$4="PL",VLOOKUP(B1324,lingue!$A$1:$W$2465,22,FALSE),IF($A$4="D",VLOOKUP(B1324,lingue!$A$1:$W$2465,16,FALSE),IF($A$4="F",VLOOKUP(B1324,lingue!$A$1:$W$2465,18,FALSE)))))))</f>
        <v>SCAFFALE AGGIUNTIVO QUICK BIFRONTE CON 2 MENSOLE FISSE PROF. 150 MM + 18 COMPAT ECOGREEN COC0015401 GRIGIO SCURO - DIM. MM L=985 P=925 A=1813</v>
      </c>
      <c r="E1324" s="23" t="str">
        <f>IF($A$4="I",VLOOKUP(B1324,lingue!$A$1:$W$2465,13,FALSE),IF($A$4="GB",VLOOKUP(B1324,lingue!$A$1:$W$2465,15,FALSE),IF($A$4="E",VLOOKUP(B1324,lingue!$A$1:$W$2465,21,FALSE),IF($A$4="PL",VLOOKUP(B1324,lingue!$A$1:$W$2465,23,FALSE),IF($A$4="D",VLOOKUP(B1324,lingue!$A$1:$W$2465,17,FALSE),IF($A$4="F",VLOOKUP(B1324,lingue!$A$1:$W$2465,19,FALSE)))))))</f>
        <v>SCAFFALE E MENSOLE ZINCATE - FORNITO SMONTATO</v>
      </c>
      <c r="F1324" s="28"/>
      <c r="G1324" s="8"/>
      <c r="J1324" s="25">
        <v>1</v>
      </c>
      <c r="K1324" s="26"/>
      <c r="L1324" s="27">
        <v>198.91</v>
      </c>
      <c r="M1324" s="104"/>
    </row>
    <row r="1325" spans="1:13" ht="21.75" customHeight="1" x14ac:dyDescent="0.25">
      <c r="A1325" s="34" t="s">
        <v>1238</v>
      </c>
      <c r="B1325" s="22" t="s">
        <v>1317</v>
      </c>
      <c r="D1325" s="8" t="str">
        <f>IF($A$4="I",VLOOKUP(B1325,lingue!$A$1:$W$2465,12,FALSE),IF($A$4="GB",VLOOKUP(B1325,lingue!$A$1:$W$2465,14,FALSE),IF($A$4="E",VLOOKUP(B1325,lingue!$A$1:$W$2465,20,FALSE),IF($A$4="PL",VLOOKUP(B1325,lingue!$A$1:$W$2465,22,FALSE),IF($A$4="D",VLOOKUP(B1325,lingue!$A$1:$W$2465,16,FALSE),IF($A$4="F",VLOOKUP(B1325,lingue!$A$1:$W$2465,18,FALSE)))))))</f>
        <v>SCAFFALE AGGIUNTIVO QUICK BIFRONTE CON 2 MENSOLE FISSE PROF. 205 MM + 12 COMPAT COC0025101 GRIGIO SCURO - DIM. MM L=985 P=925 A=1813</v>
      </c>
      <c r="E1325" s="23" t="str">
        <f>IF($A$4="I",VLOOKUP(B1325,lingue!$A$1:$W$2465,13,FALSE),IF($A$4="GB",VLOOKUP(B1325,lingue!$A$1:$W$2465,15,FALSE),IF($A$4="E",VLOOKUP(B1325,lingue!$A$1:$W$2465,21,FALSE),IF($A$4="PL",VLOOKUP(B1325,lingue!$A$1:$W$2465,23,FALSE),IF($A$4="D",VLOOKUP(B1325,lingue!$A$1:$W$2465,17,FALSE),IF($A$4="F",VLOOKUP(B1325,lingue!$A$1:$W$2465,19,FALSE)))))))</f>
        <v>SCAFFALE E MENSOLE ZINCATE - FORNITO SMONTATO</v>
      </c>
      <c r="F1325" s="28"/>
      <c r="G1325" s="8"/>
      <c r="J1325" s="25">
        <v>1</v>
      </c>
      <c r="K1325" s="26"/>
      <c r="L1325" s="27">
        <v>213.16</v>
      </c>
      <c r="M1325" s="104"/>
    </row>
    <row r="1326" spans="1:13" ht="21.75" customHeight="1" x14ac:dyDescent="0.25">
      <c r="A1326" s="34" t="s">
        <v>1238</v>
      </c>
      <c r="B1326" s="22" t="s">
        <v>1318</v>
      </c>
      <c r="D1326" s="8" t="str">
        <f>IF($A$4="I",VLOOKUP(B1326,lingue!$A$1:$W$2465,12,FALSE),IF($A$4="GB",VLOOKUP(B1326,lingue!$A$1:$W$2465,14,FALSE),IF($A$4="E",VLOOKUP(B1326,lingue!$A$1:$W$2465,20,FALSE),IF($A$4="PL",VLOOKUP(B1326,lingue!$A$1:$W$2465,22,FALSE),IF($A$4="D",VLOOKUP(B1326,lingue!$A$1:$W$2465,16,FALSE),IF($A$4="F",VLOOKUP(B1326,lingue!$A$1:$W$2465,18,FALSE)))))))</f>
        <v>SCAFFALE AGGIUNTIVO QUICK BIFRONTE CON 2 MENSOLE FISSE PROF. 205 MM + 12 COMPAT COC0025102 VERDE - DIM. MM L=985 P=925 A=1813</v>
      </c>
      <c r="E1326" s="23" t="str">
        <f>IF($A$4="I",VLOOKUP(B1326,lingue!$A$1:$W$2465,13,FALSE),IF($A$4="GB",VLOOKUP(B1326,lingue!$A$1:$W$2465,15,FALSE),IF($A$4="E",VLOOKUP(B1326,lingue!$A$1:$W$2465,21,FALSE),IF($A$4="PL",VLOOKUP(B1326,lingue!$A$1:$W$2465,23,FALSE),IF($A$4="D",VLOOKUP(B1326,lingue!$A$1:$W$2465,17,FALSE),IF($A$4="F",VLOOKUP(B1326,lingue!$A$1:$W$2465,19,FALSE)))))))</f>
        <v>SCAFFALE E MENSOLE ZINCATE - FORNITO SMONTATO</v>
      </c>
      <c r="F1326" s="28"/>
      <c r="G1326" s="8"/>
      <c r="J1326" s="25">
        <v>1</v>
      </c>
      <c r="K1326" s="26"/>
      <c r="L1326" s="27">
        <v>213.16</v>
      </c>
      <c r="M1326" s="104"/>
    </row>
    <row r="1327" spans="1:13" ht="21.75" customHeight="1" x14ac:dyDescent="0.25">
      <c r="A1327" s="34" t="s">
        <v>1238</v>
      </c>
      <c r="B1327" s="22" t="s">
        <v>1319</v>
      </c>
      <c r="D1327" s="8" t="str">
        <f>IF($A$4="I",VLOOKUP(B1327,lingue!$A$1:$W$2465,12,FALSE),IF($A$4="GB",VLOOKUP(B1327,lingue!$A$1:$W$2465,14,FALSE),IF($A$4="E",VLOOKUP(B1327,lingue!$A$1:$W$2465,20,FALSE),IF($A$4="PL",VLOOKUP(B1327,lingue!$A$1:$W$2465,22,FALSE),IF($A$4="D",VLOOKUP(B1327,lingue!$A$1:$W$2465,16,FALSE),IF($A$4="F",VLOOKUP(B1327,lingue!$A$1:$W$2465,18,FALSE)))))))</f>
        <v>SCAFFALE AGGIUNTIVO QUICK BIFRONTE CON 2 MENSOLE FISSE PROF. 205 MM + 12 COMPAT COC0025103 ROSSO - DIM. MM L=985 P=925 A=1813</v>
      </c>
      <c r="E1327" s="23" t="str">
        <f>IF($A$4="I",VLOOKUP(B1327,lingue!$A$1:$W$2465,13,FALSE),IF($A$4="GB",VLOOKUP(B1327,lingue!$A$1:$W$2465,15,FALSE),IF($A$4="E",VLOOKUP(B1327,lingue!$A$1:$W$2465,21,FALSE),IF($A$4="PL",VLOOKUP(B1327,lingue!$A$1:$W$2465,23,FALSE),IF($A$4="D",VLOOKUP(B1327,lingue!$A$1:$W$2465,17,FALSE),IF($A$4="F",VLOOKUP(B1327,lingue!$A$1:$W$2465,19,FALSE)))))))</f>
        <v>SCAFFALE E MENSOLE ZINCATE - FORNITO SMONTATO</v>
      </c>
      <c r="F1327" s="28"/>
      <c r="G1327" s="8"/>
      <c r="J1327" s="25">
        <v>1</v>
      </c>
      <c r="K1327" s="26"/>
      <c r="L1327" s="27">
        <v>213.16</v>
      </c>
      <c r="M1327" s="104"/>
    </row>
    <row r="1328" spans="1:13" ht="21.75" customHeight="1" x14ac:dyDescent="0.25">
      <c r="A1328" s="34" t="s">
        <v>1238</v>
      </c>
      <c r="B1328" s="22" t="s">
        <v>1320</v>
      </c>
      <c r="D1328" s="8" t="str">
        <f>IF($A$4="I",VLOOKUP(B1328,lingue!$A$1:$W$2465,12,FALSE),IF($A$4="GB",VLOOKUP(B1328,lingue!$A$1:$W$2465,14,FALSE),IF($A$4="E",VLOOKUP(B1328,lingue!$A$1:$W$2465,20,FALSE),IF($A$4="PL",VLOOKUP(B1328,lingue!$A$1:$W$2465,22,FALSE),IF($A$4="D",VLOOKUP(B1328,lingue!$A$1:$W$2465,16,FALSE),IF($A$4="F",VLOOKUP(B1328,lingue!$A$1:$W$2465,18,FALSE)))))))</f>
        <v>SCAFFALE AGGIUNTIVO QUICK BIFRONTE CON 2 MENSOLE FISSE PROF. 205 MM + 12 COMPAT COC0025104 BLU - DIM. MM L=985 P=925 A=1813</v>
      </c>
      <c r="E1328" s="23" t="str">
        <f>IF($A$4="I",VLOOKUP(B1328,lingue!$A$1:$W$2465,13,FALSE),IF($A$4="GB",VLOOKUP(B1328,lingue!$A$1:$W$2465,15,FALSE),IF($A$4="E",VLOOKUP(B1328,lingue!$A$1:$W$2465,21,FALSE),IF($A$4="PL",VLOOKUP(B1328,lingue!$A$1:$W$2465,23,FALSE),IF($A$4="D",VLOOKUP(B1328,lingue!$A$1:$W$2465,17,FALSE),IF($A$4="F",VLOOKUP(B1328,lingue!$A$1:$W$2465,19,FALSE)))))))</f>
        <v>SCAFFALE E MENSOLE ZINCATE - FORNITO SMONTATO</v>
      </c>
      <c r="F1328" s="28"/>
      <c r="G1328" s="8"/>
      <c r="J1328" s="25">
        <v>1</v>
      </c>
      <c r="K1328" s="26"/>
      <c r="L1328" s="27">
        <v>213.16</v>
      </c>
      <c r="M1328" s="104"/>
    </row>
    <row r="1329" spans="1:13" ht="21.75" customHeight="1" x14ac:dyDescent="0.25">
      <c r="A1329" s="34" t="s">
        <v>1238</v>
      </c>
      <c r="B1329" s="22" t="s">
        <v>1321</v>
      </c>
      <c r="D1329" s="8" t="str">
        <f>IF($A$4="I",VLOOKUP(B1329,lingue!$A$1:$W$2465,12,FALSE),IF($A$4="GB",VLOOKUP(B1329,lingue!$A$1:$W$2465,14,FALSE),IF($A$4="E",VLOOKUP(B1329,lingue!$A$1:$W$2465,20,FALSE),IF($A$4="PL",VLOOKUP(B1329,lingue!$A$1:$W$2465,22,FALSE),IF($A$4="D",VLOOKUP(B1329,lingue!$A$1:$W$2465,16,FALSE),IF($A$4="F",VLOOKUP(B1329,lingue!$A$1:$W$2465,18,FALSE)))))))</f>
        <v>SCAFFALE AGGIUNTIVO QUICK BIFRONTE CON 2 MENSOLE FISSE PROF. 205 MM + 12 COMPAT COC0025105 GIALLO - DIM. MM L=985 P=925 A=1813</v>
      </c>
      <c r="E1329" s="23" t="str">
        <f>IF($A$4="I",VLOOKUP(B1329,lingue!$A$1:$W$2465,13,FALSE),IF($A$4="GB",VLOOKUP(B1329,lingue!$A$1:$W$2465,15,FALSE),IF($A$4="E",VLOOKUP(B1329,lingue!$A$1:$W$2465,21,FALSE),IF($A$4="PL",VLOOKUP(B1329,lingue!$A$1:$W$2465,23,FALSE),IF($A$4="D",VLOOKUP(B1329,lingue!$A$1:$W$2465,17,FALSE),IF($A$4="F",VLOOKUP(B1329,lingue!$A$1:$W$2465,19,FALSE)))))))</f>
        <v>SCAFFALE E MENSOLE ZINCATE - FORNITO SMONTATO</v>
      </c>
      <c r="F1329" s="28"/>
      <c r="G1329" s="8"/>
      <c r="J1329" s="25">
        <v>1</v>
      </c>
      <c r="K1329" s="26"/>
      <c r="L1329" s="27">
        <v>213.16</v>
      </c>
      <c r="M1329" s="104"/>
    </row>
    <row r="1330" spans="1:13" ht="21.75" customHeight="1" x14ac:dyDescent="0.25">
      <c r="A1330" s="34" t="s">
        <v>1238</v>
      </c>
      <c r="B1330" s="22" t="s">
        <v>1322</v>
      </c>
      <c r="D1330" s="8" t="str">
        <f>IF($A$4="I",VLOOKUP(B1330,lingue!$A$1:$W$2465,12,FALSE),IF($A$4="GB",VLOOKUP(B1330,lingue!$A$1:$W$2465,14,FALSE),IF($A$4="E",VLOOKUP(B1330,lingue!$A$1:$W$2465,20,FALSE),IF($A$4="PL",VLOOKUP(B1330,lingue!$A$1:$W$2465,22,FALSE),IF($A$4="D",VLOOKUP(B1330,lingue!$A$1:$W$2465,16,FALSE),IF($A$4="F",VLOOKUP(B1330,lingue!$A$1:$W$2465,18,FALSE)))))))</f>
        <v>SCAFFALE AGGIUNTIVO QUICK BIFRONTE CON 2 MENSOLE FISSE PROF. 205 MM + 12 COMPAT ECOGREEN COC0025401 GRIGIO SCURO - DIM. MM L=985 P=925 A=1813</v>
      </c>
      <c r="E1330" s="23" t="str">
        <f>IF($A$4="I",VLOOKUP(B1330,lingue!$A$1:$W$2465,13,FALSE),IF($A$4="GB",VLOOKUP(B1330,lingue!$A$1:$W$2465,15,FALSE),IF($A$4="E",VLOOKUP(B1330,lingue!$A$1:$W$2465,21,FALSE),IF($A$4="PL",VLOOKUP(B1330,lingue!$A$1:$W$2465,23,FALSE),IF($A$4="D",VLOOKUP(B1330,lingue!$A$1:$W$2465,17,FALSE),IF($A$4="F",VLOOKUP(B1330,lingue!$A$1:$W$2465,19,FALSE)))))))</f>
        <v>SCAFFALE E MENSOLE ZINCATE - FORNITO SMONTATO</v>
      </c>
      <c r="F1330" s="28"/>
      <c r="G1330" s="8"/>
      <c r="J1330" s="25">
        <v>1</v>
      </c>
      <c r="K1330" s="26"/>
      <c r="L1330" s="27">
        <v>208.64</v>
      </c>
      <c r="M1330" s="104"/>
    </row>
    <row r="1331" spans="1:13" ht="21.75" customHeight="1" x14ac:dyDescent="0.25">
      <c r="A1331" s="34" t="s">
        <v>1238</v>
      </c>
      <c r="B1331" s="22" t="s">
        <v>1323</v>
      </c>
      <c r="D1331" s="8" t="str">
        <f>IF($A$4="I",VLOOKUP(B1331,lingue!$A$1:$W$2465,12,FALSE),IF($A$4="GB",VLOOKUP(B1331,lingue!$A$1:$W$2465,14,FALSE),IF($A$4="E",VLOOKUP(B1331,lingue!$A$1:$W$2465,20,FALSE),IF($A$4="PL",VLOOKUP(B1331,lingue!$A$1:$W$2465,22,FALSE),IF($A$4="D",VLOOKUP(B1331,lingue!$A$1:$W$2465,16,FALSE),IF($A$4="F",VLOOKUP(B1331,lingue!$A$1:$W$2465,18,FALSE)))))))</f>
        <v>SCAFFALE AGGIUNTIVO QUICK BIFRONTE CON 2 MENSOLE FISSE PROF. 295 MM + 8 COMPAT COC0035101 GRIGIO SCURO - DIM. MM L=985 P=925 A=1813</v>
      </c>
      <c r="E1331" s="23" t="str">
        <f>IF($A$4="I",VLOOKUP(B1331,lingue!$A$1:$W$2465,13,FALSE),IF($A$4="GB",VLOOKUP(B1331,lingue!$A$1:$W$2465,15,FALSE),IF($A$4="E",VLOOKUP(B1331,lingue!$A$1:$W$2465,21,FALSE),IF($A$4="PL",VLOOKUP(B1331,lingue!$A$1:$W$2465,23,FALSE),IF($A$4="D",VLOOKUP(B1331,lingue!$A$1:$W$2465,17,FALSE),IF($A$4="F",VLOOKUP(B1331,lingue!$A$1:$W$2465,19,FALSE)))))))</f>
        <v>SCAFFALE E MENSOLE ZINCATE - FORNITO SMONTATO</v>
      </c>
      <c r="F1331" s="28"/>
      <c r="G1331" s="8"/>
      <c r="J1331" s="25">
        <v>1</v>
      </c>
      <c r="K1331" s="26"/>
      <c r="L1331" s="27">
        <v>242.39</v>
      </c>
      <c r="M1331" s="104"/>
    </row>
    <row r="1332" spans="1:13" ht="21.75" customHeight="1" x14ac:dyDescent="0.25">
      <c r="A1332" s="34" t="s">
        <v>1238</v>
      </c>
      <c r="B1332" s="22" t="s">
        <v>1324</v>
      </c>
      <c r="D1332" s="8" t="str">
        <f>IF($A$4="I",VLOOKUP(B1332,lingue!$A$1:$W$2465,12,FALSE),IF($A$4="GB",VLOOKUP(B1332,lingue!$A$1:$W$2465,14,FALSE),IF($A$4="E",VLOOKUP(B1332,lingue!$A$1:$W$2465,20,FALSE),IF($A$4="PL",VLOOKUP(B1332,lingue!$A$1:$W$2465,22,FALSE),IF($A$4="D",VLOOKUP(B1332,lingue!$A$1:$W$2465,16,FALSE),IF($A$4="F",VLOOKUP(B1332,lingue!$A$1:$W$2465,18,FALSE)))))))</f>
        <v>SCAFFALE AGGIUNTIVO QUICK BIFRONTE CON 2 MENSOLE FISSE PROF. 295 MM + 8 COMPAT COC0035102 VERDE - DIM. MM L=985 P=925 A=1813</v>
      </c>
      <c r="E1332" s="23" t="str">
        <f>IF($A$4="I",VLOOKUP(B1332,lingue!$A$1:$W$2465,13,FALSE),IF($A$4="GB",VLOOKUP(B1332,lingue!$A$1:$W$2465,15,FALSE),IF($A$4="E",VLOOKUP(B1332,lingue!$A$1:$W$2465,21,FALSE),IF($A$4="PL",VLOOKUP(B1332,lingue!$A$1:$W$2465,23,FALSE),IF($A$4="D",VLOOKUP(B1332,lingue!$A$1:$W$2465,17,FALSE),IF($A$4="F",VLOOKUP(B1332,lingue!$A$1:$W$2465,19,FALSE)))))))</f>
        <v>SCAFFALE E MENSOLE ZINCATE - FORNITO SMONTATO</v>
      </c>
      <c r="F1332" s="28"/>
      <c r="G1332" s="8"/>
      <c r="J1332" s="25">
        <v>1</v>
      </c>
      <c r="K1332" s="26"/>
      <c r="L1332" s="27">
        <v>242.39</v>
      </c>
      <c r="M1332" s="104"/>
    </row>
    <row r="1333" spans="1:13" ht="21.75" customHeight="1" x14ac:dyDescent="0.25">
      <c r="A1333" s="34" t="s">
        <v>1238</v>
      </c>
      <c r="B1333" s="22" t="s">
        <v>1325</v>
      </c>
      <c r="D1333" s="8" t="str">
        <f>IF($A$4="I",VLOOKUP(B1333,lingue!$A$1:$W$2465,12,FALSE),IF($A$4="GB",VLOOKUP(B1333,lingue!$A$1:$W$2465,14,FALSE),IF($A$4="E",VLOOKUP(B1333,lingue!$A$1:$W$2465,20,FALSE),IF($A$4="PL",VLOOKUP(B1333,lingue!$A$1:$W$2465,22,FALSE),IF($A$4="D",VLOOKUP(B1333,lingue!$A$1:$W$2465,16,FALSE),IF($A$4="F",VLOOKUP(B1333,lingue!$A$1:$W$2465,18,FALSE)))))))</f>
        <v>SCAFFALE AGGIUNTIVO QUICK BIFRONTE CON 2 MENSOLE FISSE PROF. 295 MM + 8 COMPAT COC0035103 ROSSO - DIM. MM L=985 P=925 A=1813</v>
      </c>
      <c r="E1333" s="23" t="str">
        <f>IF($A$4="I",VLOOKUP(B1333,lingue!$A$1:$W$2465,13,FALSE),IF($A$4="GB",VLOOKUP(B1333,lingue!$A$1:$W$2465,15,FALSE),IF($A$4="E",VLOOKUP(B1333,lingue!$A$1:$W$2465,21,FALSE),IF($A$4="PL",VLOOKUP(B1333,lingue!$A$1:$W$2465,23,FALSE),IF($A$4="D",VLOOKUP(B1333,lingue!$A$1:$W$2465,17,FALSE),IF($A$4="F",VLOOKUP(B1333,lingue!$A$1:$W$2465,19,FALSE)))))))</f>
        <v>SCAFFALE E MENSOLE ZINCATE - FORNITO SMONTATO</v>
      </c>
      <c r="F1333" s="28"/>
      <c r="G1333" s="8"/>
      <c r="J1333" s="25">
        <v>1</v>
      </c>
      <c r="K1333" s="26"/>
      <c r="L1333" s="27">
        <v>242.39</v>
      </c>
      <c r="M1333" s="104"/>
    </row>
    <row r="1334" spans="1:13" ht="21.75" customHeight="1" x14ac:dyDescent="0.25">
      <c r="A1334" s="34" t="s">
        <v>1238</v>
      </c>
      <c r="B1334" s="22" t="s">
        <v>1326</v>
      </c>
      <c r="D1334" s="8" t="str">
        <f>IF($A$4="I",VLOOKUP(B1334,lingue!$A$1:$W$2465,12,FALSE),IF($A$4="GB",VLOOKUP(B1334,lingue!$A$1:$W$2465,14,FALSE),IF($A$4="E",VLOOKUP(B1334,lingue!$A$1:$W$2465,20,FALSE),IF($A$4="PL",VLOOKUP(B1334,lingue!$A$1:$W$2465,22,FALSE),IF($A$4="D",VLOOKUP(B1334,lingue!$A$1:$W$2465,16,FALSE),IF($A$4="F",VLOOKUP(B1334,lingue!$A$1:$W$2465,18,FALSE)))))))</f>
        <v>SCAFFALE AGGIUNTIVO QUICK BIFRONTE CON 2 MENSOLE FISSE PROF. 295 MM + 8 COMPAT COC0035104 BLU - DIM. MM L=985 P=925 A=1813</v>
      </c>
      <c r="E1334" s="23" t="str">
        <f>IF($A$4="I",VLOOKUP(B1334,lingue!$A$1:$W$2465,13,FALSE),IF($A$4="GB",VLOOKUP(B1334,lingue!$A$1:$W$2465,15,FALSE),IF($A$4="E",VLOOKUP(B1334,lingue!$A$1:$W$2465,21,FALSE),IF($A$4="PL",VLOOKUP(B1334,lingue!$A$1:$W$2465,23,FALSE),IF($A$4="D",VLOOKUP(B1334,lingue!$A$1:$W$2465,17,FALSE),IF($A$4="F",VLOOKUP(B1334,lingue!$A$1:$W$2465,19,FALSE)))))))</f>
        <v>SCAFFALE E MENSOLE ZINCATE - FORNITO SMONTATO</v>
      </c>
      <c r="F1334" s="28"/>
      <c r="G1334" s="8"/>
      <c r="J1334" s="25">
        <v>1</v>
      </c>
      <c r="K1334" s="26"/>
      <c r="L1334" s="27">
        <v>242.39</v>
      </c>
      <c r="M1334" s="104"/>
    </row>
    <row r="1335" spans="1:13" ht="21.75" customHeight="1" x14ac:dyDescent="0.25">
      <c r="A1335" s="34" t="s">
        <v>1238</v>
      </c>
      <c r="B1335" s="22" t="s">
        <v>1327</v>
      </c>
      <c r="D1335" s="8" t="str">
        <f>IF($A$4="I",VLOOKUP(B1335,lingue!$A$1:$W$2465,12,FALSE),IF($A$4="GB",VLOOKUP(B1335,lingue!$A$1:$W$2465,14,FALSE),IF($A$4="E",VLOOKUP(B1335,lingue!$A$1:$W$2465,20,FALSE),IF($A$4="PL",VLOOKUP(B1335,lingue!$A$1:$W$2465,22,FALSE),IF($A$4="D",VLOOKUP(B1335,lingue!$A$1:$W$2465,16,FALSE),IF($A$4="F",VLOOKUP(B1335,lingue!$A$1:$W$2465,18,FALSE)))))))</f>
        <v>SCAFFALE AGGIUNTIVO QUICK BIFRONTE CON 2 MENSOLE FISSE PROF. 295 MM + 8 COMPAT COC0035105 GIALLO - DIM. MM L=985 P=925 A=1813</v>
      </c>
      <c r="E1335" s="23" t="str">
        <f>IF($A$4="I",VLOOKUP(B1335,lingue!$A$1:$W$2465,13,FALSE),IF($A$4="GB",VLOOKUP(B1335,lingue!$A$1:$W$2465,15,FALSE),IF($A$4="E",VLOOKUP(B1335,lingue!$A$1:$W$2465,21,FALSE),IF($A$4="PL",VLOOKUP(B1335,lingue!$A$1:$W$2465,23,FALSE),IF($A$4="D",VLOOKUP(B1335,lingue!$A$1:$W$2465,17,FALSE),IF($A$4="F",VLOOKUP(B1335,lingue!$A$1:$W$2465,19,FALSE)))))))</f>
        <v>SCAFFALE E MENSOLE ZINCATE - FORNITO SMONTATO</v>
      </c>
      <c r="F1335" s="28"/>
      <c r="G1335" s="8"/>
      <c r="J1335" s="25">
        <v>1</v>
      </c>
      <c r="K1335" s="26"/>
      <c r="L1335" s="27">
        <v>242.39</v>
      </c>
      <c r="M1335" s="104"/>
    </row>
    <row r="1336" spans="1:13" ht="21.75" customHeight="1" x14ac:dyDescent="0.25">
      <c r="A1336" s="34" t="s">
        <v>1238</v>
      </c>
      <c r="B1336" s="22" t="s">
        <v>1328</v>
      </c>
      <c r="D1336" s="8" t="str">
        <f>IF($A$4="I",VLOOKUP(B1336,lingue!$A$1:$W$2465,12,FALSE),IF($A$4="GB",VLOOKUP(B1336,lingue!$A$1:$W$2465,14,FALSE),IF($A$4="E",VLOOKUP(B1336,lingue!$A$1:$W$2465,20,FALSE),IF($A$4="PL",VLOOKUP(B1336,lingue!$A$1:$W$2465,22,FALSE),IF($A$4="D",VLOOKUP(B1336,lingue!$A$1:$W$2465,16,FALSE),IF($A$4="F",VLOOKUP(B1336,lingue!$A$1:$W$2465,18,FALSE)))))))</f>
        <v>SCAFFALE AGGIUNTIVO QUICK BIFRONTE CON 2 MENSOLE FISSE PROF. 295 MM + 8 COMPAT ECOGREEN COC0035401 GRIGIO SCURO - DIM. MM L=985 P=925 A=1813</v>
      </c>
      <c r="E1336" s="23" t="str">
        <f>IF($A$4="I",VLOOKUP(B1336,lingue!$A$1:$W$2465,13,FALSE),IF($A$4="GB",VLOOKUP(B1336,lingue!$A$1:$W$2465,15,FALSE),IF($A$4="E",VLOOKUP(B1336,lingue!$A$1:$W$2465,21,FALSE),IF($A$4="PL",VLOOKUP(B1336,lingue!$A$1:$W$2465,23,FALSE),IF($A$4="D",VLOOKUP(B1336,lingue!$A$1:$W$2465,17,FALSE),IF($A$4="F",VLOOKUP(B1336,lingue!$A$1:$W$2465,19,FALSE)))))))</f>
        <v>SCAFFALE E MENSOLE ZINCATE - FORNITO SMONTATO</v>
      </c>
      <c r="F1336" s="28"/>
      <c r="G1336" s="8"/>
      <c r="J1336" s="25">
        <v>1</v>
      </c>
      <c r="K1336" s="26"/>
      <c r="L1336" s="27">
        <v>234.79</v>
      </c>
      <c r="M1336" s="104"/>
    </row>
    <row r="1337" spans="1:13" ht="21.75" customHeight="1" x14ac:dyDescent="0.25">
      <c r="A1337" s="34" t="s">
        <v>1238</v>
      </c>
      <c r="B1337" s="22" t="s">
        <v>1329</v>
      </c>
      <c r="D1337" s="8" t="str">
        <f>IF($A$4="I",VLOOKUP(B1337,lingue!$A$1:$W$2465,12,FALSE),IF($A$4="GB",VLOOKUP(B1337,lingue!$A$1:$W$2465,14,FALSE),IF($A$4="E",VLOOKUP(B1337,lingue!$A$1:$W$2465,20,FALSE),IF($A$4="PL",VLOOKUP(B1337,lingue!$A$1:$W$2465,22,FALSE),IF($A$4="D",VLOOKUP(B1337,lingue!$A$1:$W$2465,16,FALSE),IF($A$4="F",VLOOKUP(B1337,lingue!$A$1:$W$2465,18,FALSE)))))))</f>
        <v>SCAFFALE AGGIUNTIVO QUICK BIFRONTE CON 2 MENSOLE FISSE PROF. 295 MM + 8 COMPAT COC3A25101 GRIGIO SCURO - DIM. MM L=985 P=925 A=1813</v>
      </c>
      <c r="E1337" s="23" t="str">
        <f>IF($A$4="I",VLOOKUP(B1337,lingue!$A$1:$W$2465,13,FALSE),IF($A$4="GB",VLOOKUP(B1337,lingue!$A$1:$W$2465,15,FALSE),IF($A$4="E",VLOOKUP(B1337,lingue!$A$1:$W$2465,21,FALSE),IF($A$4="PL",VLOOKUP(B1337,lingue!$A$1:$W$2465,23,FALSE),IF($A$4="D",VLOOKUP(B1337,lingue!$A$1:$W$2465,17,FALSE),IF($A$4="F",VLOOKUP(B1337,lingue!$A$1:$W$2465,19,FALSE)))))))</f>
        <v>SCAFFALE E MENSOLE ZINCATE - FORNITO SMONTATO</v>
      </c>
      <c r="F1337" s="28"/>
      <c r="G1337" s="8"/>
      <c r="J1337" s="25">
        <v>1</v>
      </c>
      <c r="K1337" s="26"/>
      <c r="L1337" s="27">
        <v>234.7</v>
      </c>
      <c r="M1337" s="104"/>
    </row>
    <row r="1338" spans="1:13" ht="21.75" customHeight="1" x14ac:dyDescent="0.25">
      <c r="A1338" s="34" t="s">
        <v>1238</v>
      </c>
      <c r="B1338" s="22" t="s">
        <v>1330</v>
      </c>
      <c r="D1338" s="8" t="str">
        <f>IF($A$4="I",VLOOKUP(B1338,lingue!$A$1:$W$2465,12,FALSE),IF($A$4="GB",VLOOKUP(B1338,lingue!$A$1:$W$2465,14,FALSE),IF($A$4="E",VLOOKUP(B1338,lingue!$A$1:$W$2465,20,FALSE),IF($A$4="PL",VLOOKUP(B1338,lingue!$A$1:$W$2465,22,FALSE),IF($A$4="D",VLOOKUP(B1338,lingue!$A$1:$W$2465,16,FALSE),IF($A$4="F",VLOOKUP(B1338,lingue!$A$1:$W$2465,18,FALSE)))))))</f>
        <v>SCAFFALE AGGIUNTIVO QUICK BIFRONTE CON 2 MENSOLE FISSE PROF. 295 MM + 8 COMPAT COC3A25102 VERDE - DIM. MM L=985 P=925 A=1813</v>
      </c>
      <c r="E1338" s="23" t="str">
        <f>IF($A$4="I",VLOOKUP(B1338,lingue!$A$1:$W$2465,13,FALSE),IF($A$4="GB",VLOOKUP(B1338,lingue!$A$1:$W$2465,15,FALSE),IF($A$4="E",VLOOKUP(B1338,lingue!$A$1:$W$2465,21,FALSE),IF($A$4="PL",VLOOKUP(B1338,lingue!$A$1:$W$2465,23,FALSE),IF($A$4="D",VLOOKUP(B1338,lingue!$A$1:$W$2465,17,FALSE),IF($A$4="F",VLOOKUP(B1338,lingue!$A$1:$W$2465,19,FALSE)))))))</f>
        <v>SCAFFALE E MENSOLE ZINCATE - FORNITO SMONTATO</v>
      </c>
      <c r="F1338" s="28"/>
      <c r="G1338" s="8"/>
      <c r="J1338" s="25">
        <v>1</v>
      </c>
      <c r="K1338" s="26"/>
      <c r="L1338" s="27">
        <v>234.7</v>
      </c>
      <c r="M1338" s="104"/>
    </row>
    <row r="1339" spans="1:13" ht="21.75" customHeight="1" x14ac:dyDescent="0.25">
      <c r="A1339" s="34" t="s">
        <v>1238</v>
      </c>
      <c r="B1339" s="22" t="s">
        <v>1331</v>
      </c>
      <c r="D1339" s="8" t="str">
        <f>IF($A$4="I",VLOOKUP(B1339,lingue!$A$1:$W$2465,12,FALSE),IF($A$4="GB",VLOOKUP(B1339,lingue!$A$1:$W$2465,14,FALSE),IF($A$4="E",VLOOKUP(B1339,lingue!$A$1:$W$2465,20,FALSE),IF($A$4="PL",VLOOKUP(B1339,lingue!$A$1:$W$2465,22,FALSE),IF($A$4="D",VLOOKUP(B1339,lingue!$A$1:$W$2465,16,FALSE),IF($A$4="F",VLOOKUP(B1339,lingue!$A$1:$W$2465,18,FALSE)))))))</f>
        <v>SCAFFALE AGGIUNTIVO QUICK BIFRONTE CON 2 MENSOLE FISSE PROF. 295 MM + 8 COMPAT COC3A25103 ROSSO - DIM. MM L=985 P=925 A=1813</v>
      </c>
      <c r="E1339" s="23" t="str">
        <f>IF($A$4="I",VLOOKUP(B1339,lingue!$A$1:$W$2465,13,FALSE),IF($A$4="GB",VLOOKUP(B1339,lingue!$A$1:$W$2465,15,FALSE),IF($A$4="E",VLOOKUP(B1339,lingue!$A$1:$W$2465,21,FALSE),IF($A$4="PL",VLOOKUP(B1339,lingue!$A$1:$W$2465,23,FALSE),IF($A$4="D",VLOOKUP(B1339,lingue!$A$1:$W$2465,17,FALSE),IF($A$4="F",VLOOKUP(B1339,lingue!$A$1:$W$2465,19,FALSE)))))))</f>
        <v>SCAFFALE E MENSOLE ZINCATE - FORNITO SMONTATO</v>
      </c>
      <c r="F1339" s="28"/>
      <c r="G1339" s="8"/>
      <c r="J1339" s="25">
        <v>1</v>
      </c>
      <c r="K1339" s="26"/>
      <c r="L1339" s="27">
        <v>234.7</v>
      </c>
      <c r="M1339" s="104"/>
    </row>
    <row r="1340" spans="1:13" ht="21.75" customHeight="1" x14ac:dyDescent="0.25">
      <c r="A1340" s="34" t="s">
        <v>1238</v>
      </c>
      <c r="B1340" s="22" t="s">
        <v>1332</v>
      </c>
      <c r="D1340" s="8" t="str">
        <f>IF($A$4="I",VLOOKUP(B1340,lingue!$A$1:$W$2465,12,FALSE),IF($A$4="GB",VLOOKUP(B1340,lingue!$A$1:$W$2465,14,FALSE),IF($A$4="E",VLOOKUP(B1340,lingue!$A$1:$W$2465,20,FALSE),IF($A$4="PL",VLOOKUP(B1340,lingue!$A$1:$W$2465,22,FALSE),IF($A$4="D",VLOOKUP(B1340,lingue!$A$1:$W$2465,16,FALSE),IF($A$4="F",VLOOKUP(B1340,lingue!$A$1:$W$2465,18,FALSE)))))))</f>
        <v>SCAFFALE AGGIUNTIVO QUICK BIFRONTE CON 2 MENSOLE FISSE PROF. 295 MM + 8 COMPAT COC3A25104 BLU - DIM. MM L=985 P=925 A=1813</v>
      </c>
      <c r="E1340" s="23" t="str">
        <f>IF($A$4="I",VLOOKUP(B1340,lingue!$A$1:$W$2465,13,FALSE),IF($A$4="GB",VLOOKUP(B1340,lingue!$A$1:$W$2465,15,FALSE),IF($A$4="E",VLOOKUP(B1340,lingue!$A$1:$W$2465,21,FALSE),IF($A$4="PL",VLOOKUP(B1340,lingue!$A$1:$W$2465,23,FALSE),IF($A$4="D",VLOOKUP(B1340,lingue!$A$1:$W$2465,17,FALSE),IF($A$4="F",VLOOKUP(B1340,lingue!$A$1:$W$2465,19,FALSE)))))))</f>
        <v>SCAFFALE E MENSOLE ZINCATE - FORNITO SMONTATO</v>
      </c>
      <c r="F1340" s="28"/>
      <c r="G1340" s="8"/>
      <c r="J1340" s="25">
        <v>1</v>
      </c>
      <c r="K1340" s="26"/>
      <c r="L1340" s="27">
        <v>234.7</v>
      </c>
      <c r="M1340" s="104"/>
    </row>
    <row r="1341" spans="1:13" ht="21.75" customHeight="1" x14ac:dyDescent="0.25">
      <c r="A1341" s="34" t="s">
        <v>1238</v>
      </c>
      <c r="B1341" s="22" t="s">
        <v>1333</v>
      </c>
      <c r="D1341" s="8" t="str">
        <f>IF($A$4="I",VLOOKUP(B1341,lingue!$A$1:$W$2465,12,FALSE),IF($A$4="GB",VLOOKUP(B1341,lingue!$A$1:$W$2465,14,FALSE),IF($A$4="E",VLOOKUP(B1341,lingue!$A$1:$W$2465,20,FALSE),IF($A$4="PL",VLOOKUP(B1341,lingue!$A$1:$W$2465,22,FALSE),IF($A$4="D",VLOOKUP(B1341,lingue!$A$1:$W$2465,16,FALSE),IF($A$4="F",VLOOKUP(B1341,lingue!$A$1:$W$2465,18,FALSE)))))))</f>
        <v>SCAFFALE AGGIUNTIVO QUICK BIFRONTE CON 2 MENSOLE FISSE PROF. 295 MM + 8 COMPAT COC3A25105 GIALLO - DIM. MM L=985 P=925 A=1813</v>
      </c>
      <c r="E1341" s="23" t="str">
        <f>IF($A$4="I",VLOOKUP(B1341,lingue!$A$1:$W$2465,13,FALSE),IF($A$4="GB",VLOOKUP(B1341,lingue!$A$1:$W$2465,15,FALSE),IF($A$4="E",VLOOKUP(B1341,lingue!$A$1:$W$2465,21,FALSE),IF($A$4="PL",VLOOKUP(B1341,lingue!$A$1:$W$2465,23,FALSE),IF($A$4="D",VLOOKUP(B1341,lingue!$A$1:$W$2465,17,FALSE),IF($A$4="F",VLOOKUP(B1341,lingue!$A$1:$W$2465,19,FALSE)))))))</f>
        <v>SCAFFALE E MENSOLE ZINCATE - FORNITO SMONTATO</v>
      </c>
      <c r="F1341" s="28"/>
      <c r="G1341" s="8"/>
      <c r="J1341" s="25">
        <v>1</v>
      </c>
      <c r="K1341" s="26"/>
      <c r="L1341" s="27">
        <v>234.7</v>
      </c>
      <c r="M1341" s="104"/>
    </row>
    <row r="1342" spans="1:13" ht="21.75" customHeight="1" x14ac:dyDescent="0.25">
      <c r="A1342" s="34" t="s">
        <v>1238</v>
      </c>
      <c r="B1342" s="22" t="s">
        <v>1334</v>
      </c>
      <c r="D1342" s="8" t="str">
        <f>IF($A$4="I",VLOOKUP(B1342,lingue!$A$1:$W$2465,12,FALSE),IF($A$4="GB",VLOOKUP(B1342,lingue!$A$1:$W$2465,14,FALSE),IF($A$4="E",VLOOKUP(B1342,lingue!$A$1:$W$2465,20,FALSE),IF($A$4="PL",VLOOKUP(B1342,lingue!$A$1:$W$2465,22,FALSE),IF($A$4="D",VLOOKUP(B1342,lingue!$A$1:$W$2465,16,FALSE),IF($A$4="F",VLOOKUP(B1342,lingue!$A$1:$W$2465,18,FALSE)))))))</f>
        <v>SCAFFALE AGGIUNTIVO QUICK BIFRONTE CON 2 MENSOLE FISSE PROF. 295 MM + 8 COMPAT ECOGREEN COC3A25401 GRIGIO SCURO - DIM. MM L=985 P=925 A=1813</v>
      </c>
      <c r="E1342" s="23" t="str">
        <f>IF($A$4="I",VLOOKUP(B1342,lingue!$A$1:$W$2465,13,FALSE),IF($A$4="GB",VLOOKUP(B1342,lingue!$A$1:$W$2465,15,FALSE),IF($A$4="E",VLOOKUP(B1342,lingue!$A$1:$W$2465,21,FALSE),IF($A$4="PL",VLOOKUP(B1342,lingue!$A$1:$W$2465,23,FALSE),IF($A$4="D",VLOOKUP(B1342,lingue!$A$1:$W$2465,17,FALSE),IF($A$4="F",VLOOKUP(B1342,lingue!$A$1:$W$2465,19,FALSE)))))))</f>
        <v>SCAFFALE E MENSOLE ZINCATE - FORNITO SMONTATO</v>
      </c>
      <c r="F1342" s="28"/>
      <c r="G1342" s="8"/>
      <c r="J1342" s="25">
        <v>1</v>
      </c>
      <c r="K1342" s="26"/>
      <c r="L1342" s="27">
        <v>228.66</v>
      </c>
      <c r="M1342" s="104"/>
    </row>
    <row r="1343" spans="1:13" ht="21.75" customHeight="1" x14ac:dyDescent="0.25">
      <c r="A1343" s="34" t="s">
        <v>1238</v>
      </c>
      <c r="B1343" s="22" t="s">
        <v>1335</v>
      </c>
      <c r="D1343" s="8" t="str">
        <f>IF($A$4="I",VLOOKUP(B1343,lingue!$A$1:$W$2465,12,FALSE),IF($A$4="GB",VLOOKUP(B1343,lingue!$A$1:$W$2465,14,FALSE),IF($A$4="E",VLOOKUP(B1343,lingue!$A$1:$W$2465,20,FALSE),IF($A$4="PL",VLOOKUP(B1343,lingue!$A$1:$W$2465,22,FALSE),IF($A$4="D",VLOOKUP(B1343,lingue!$A$1:$W$2465,16,FALSE),IF($A$4="F",VLOOKUP(B1343,lingue!$A$1:$W$2465,18,FALSE)))))))</f>
        <v xml:space="preserve">MENSOLA QUICK FISSA AGGIUNTIVA PROF. 150 MM + 9 COMPAT COC0015101 GRIGIO SCURO - DIM. MM L=1023 P=150 </v>
      </c>
      <c r="E1343" s="23" t="str">
        <f>IF($A$4="I",VLOOKUP(B1343,lingue!$A$1:$W$2465,13,FALSE),IF($A$4="GB",VLOOKUP(B1343,lingue!$A$1:$W$2465,15,FALSE),IF($A$4="E",VLOOKUP(B1343,lingue!$A$1:$W$2465,21,FALSE),IF($A$4="PL",VLOOKUP(B1343,lingue!$A$1:$W$2465,23,FALSE),IF($A$4="D",VLOOKUP(B1343,lingue!$A$1:$W$2465,17,FALSE),IF($A$4="F",VLOOKUP(B1343,lingue!$A$1:$W$2465,19,FALSE)))))))</f>
        <v>MENSOLE ZINCATE - FORNITO SMONTATO</v>
      </c>
      <c r="F1343" s="28"/>
      <c r="G1343" s="8"/>
      <c r="J1343" s="25">
        <v>1</v>
      </c>
      <c r="K1343" s="26"/>
      <c r="L1343" s="27">
        <v>24.27</v>
      </c>
      <c r="M1343" s="104"/>
    </row>
    <row r="1344" spans="1:13" ht="21.75" customHeight="1" x14ac:dyDescent="0.25">
      <c r="A1344" s="34" t="s">
        <v>1238</v>
      </c>
      <c r="B1344" s="22" t="s">
        <v>1336</v>
      </c>
      <c r="D1344" s="8" t="str">
        <f>IF($A$4="I",VLOOKUP(B1344,lingue!$A$1:$W$2465,12,FALSE),IF($A$4="GB",VLOOKUP(B1344,lingue!$A$1:$W$2465,14,FALSE),IF($A$4="E",VLOOKUP(B1344,lingue!$A$1:$W$2465,20,FALSE),IF($A$4="PL",VLOOKUP(B1344,lingue!$A$1:$W$2465,22,FALSE),IF($A$4="D",VLOOKUP(B1344,lingue!$A$1:$W$2465,16,FALSE),IF($A$4="F",VLOOKUP(B1344,lingue!$A$1:$W$2465,18,FALSE)))))))</f>
        <v xml:space="preserve">MENSOLA QUICK FISSA AGGIUNTIVA PROF. 150 MM + 9 COMPAT COC0015102 VERDE - DIM. MM L=1023 P=150 </v>
      </c>
      <c r="E1344" s="23" t="str">
        <f>IF($A$4="I",VLOOKUP(B1344,lingue!$A$1:$W$2465,13,FALSE),IF($A$4="GB",VLOOKUP(B1344,lingue!$A$1:$W$2465,15,FALSE),IF($A$4="E",VLOOKUP(B1344,lingue!$A$1:$W$2465,21,FALSE),IF($A$4="PL",VLOOKUP(B1344,lingue!$A$1:$W$2465,23,FALSE),IF($A$4="D",VLOOKUP(B1344,lingue!$A$1:$W$2465,17,FALSE),IF($A$4="F",VLOOKUP(B1344,lingue!$A$1:$W$2465,19,FALSE)))))))</f>
        <v>MENSOLE ZINCATE - FORNITO SMONTATO</v>
      </c>
      <c r="F1344" s="28"/>
      <c r="G1344" s="8"/>
      <c r="J1344" s="25">
        <v>1</v>
      </c>
      <c r="K1344" s="26"/>
      <c r="L1344" s="27">
        <v>24.27</v>
      </c>
      <c r="M1344" s="104"/>
    </row>
    <row r="1345" spans="1:13" ht="21.75" customHeight="1" x14ac:dyDescent="0.25">
      <c r="A1345" s="34" t="s">
        <v>1238</v>
      </c>
      <c r="B1345" s="22" t="s">
        <v>1337</v>
      </c>
      <c r="D1345" s="8" t="str">
        <f>IF($A$4="I",VLOOKUP(B1345,lingue!$A$1:$W$2465,12,FALSE),IF($A$4="GB",VLOOKUP(B1345,lingue!$A$1:$W$2465,14,FALSE),IF($A$4="E",VLOOKUP(B1345,lingue!$A$1:$W$2465,20,FALSE),IF($A$4="PL",VLOOKUP(B1345,lingue!$A$1:$W$2465,22,FALSE),IF($A$4="D",VLOOKUP(B1345,lingue!$A$1:$W$2465,16,FALSE),IF($A$4="F",VLOOKUP(B1345,lingue!$A$1:$W$2465,18,FALSE)))))))</f>
        <v xml:space="preserve">MENSOLA QUICK FISSA AGGIUNTIVA PROF. 150 MM + 9 COMPAT COC0015103 ROSSO - DIM. MM L=1023 P=150 </v>
      </c>
      <c r="E1345" s="23" t="str">
        <f>IF($A$4="I",VLOOKUP(B1345,lingue!$A$1:$W$2465,13,FALSE),IF($A$4="GB",VLOOKUP(B1345,lingue!$A$1:$W$2465,15,FALSE),IF($A$4="E",VLOOKUP(B1345,lingue!$A$1:$W$2465,21,FALSE),IF($A$4="PL",VLOOKUP(B1345,lingue!$A$1:$W$2465,23,FALSE),IF($A$4="D",VLOOKUP(B1345,lingue!$A$1:$W$2465,17,FALSE),IF($A$4="F",VLOOKUP(B1345,lingue!$A$1:$W$2465,19,FALSE)))))))</f>
        <v>MENSOLE ZINCATE - FORNITO SMONTATO</v>
      </c>
      <c r="F1345" s="28"/>
      <c r="G1345" s="8"/>
      <c r="J1345" s="25">
        <v>1</v>
      </c>
      <c r="K1345" s="26"/>
      <c r="L1345" s="27">
        <v>24.27</v>
      </c>
      <c r="M1345" s="104"/>
    </row>
    <row r="1346" spans="1:13" ht="21.75" customHeight="1" x14ac:dyDescent="0.25">
      <c r="A1346" s="34" t="s">
        <v>1238</v>
      </c>
      <c r="B1346" s="22" t="s">
        <v>1338</v>
      </c>
      <c r="D1346" s="8" t="str">
        <f>IF($A$4="I",VLOOKUP(B1346,lingue!$A$1:$W$2465,12,FALSE),IF($A$4="GB",VLOOKUP(B1346,lingue!$A$1:$W$2465,14,FALSE),IF($A$4="E",VLOOKUP(B1346,lingue!$A$1:$W$2465,20,FALSE),IF($A$4="PL",VLOOKUP(B1346,lingue!$A$1:$W$2465,22,FALSE),IF($A$4="D",VLOOKUP(B1346,lingue!$A$1:$W$2465,16,FALSE),IF($A$4="F",VLOOKUP(B1346,lingue!$A$1:$W$2465,18,FALSE)))))))</f>
        <v xml:space="preserve">MENSOLA QUICK FISSA AGGIUNTIVA PROF. 150 MM + 9 COMPAT COC0015104 BLU - DIM. MM L=1023 P=150 </v>
      </c>
      <c r="E1346" s="23" t="str">
        <f>IF($A$4="I",VLOOKUP(B1346,lingue!$A$1:$W$2465,13,FALSE),IF($A$4="GB",VLOOKUP(B1346,lingue!$A$1:$W$2465,15,FALSE),IF($A$4="E",VLOOKUP(B1346,lingue!$A$1:$W$2465,21,FALSE),IF($A$4="PL",VLOOKUP(B1346,lingue!$A$1:$W$2465,23,FALSE),IF($A$4="D",VLOOKUP(B1346,lingue!$A$1:$W$2465,17,FALSE),IF($A$4="F",VLOOKUP(B1346,lingue!$A$1:$W$2465,19,FALSE)))))))</f>
        <v>MENSOLE ZINCATE - FORNITO SMONTATO</v>
      </c>
      <c r="F1346" s="28"/>
      <c r="G1346" s="8"/>
      <c r="J1346" s="25">
        <v>1</v>
      </c>
      <c r="K1346" s="26"/>
      <c r="L1346" s="27">
        <v>24.27</v>
      </c>
      <c r="M1346" s="104"/>
    </row>
    <row r="1347" spans="1:13" ht="21.75" customHeight="1" x14ac:dyDescent="0.25">
      <c r="A1347" s="34" t="s">
        <v>1238</v>
      </c>
      <c r="B1347" s="22" t="s">
        <v>1339</v>
      </c>
      <c r="D1347" s="8" t="str">
        <f>IF($A$4="I",VLOOKUP(B1347,lingue!$A$1:$W$2465,12,FALSE),IF($A$4="GB",VLOOKUP(B1347,lingue!$A$1:$W$2465,14,FALSE),IF($A$4="E",VLOOKUP(B1347,lingue!$A$1:$W$2465,20,FALSE),IF($A$4="PL",VLOOKUP(B1347,lingue!$A$1:$W$2465,22,FALSE),IF($A$4="D",VLOOKUP(B1347,lingue!$A$1:$W$2465,16,FALSE),IF($A$4="F",VLOOKUP(B1347,lingue!$A$1:$W$2465,18,FALSE)))))))</f>
        <v xml:space="preserve">MENSOLA QUICK FISSA AGGIUNTIVA PROF. 150 MM + 9 COMPAT COC0015105 GIALLO - DIM. MM L=1023 P=150 </v>
      </c>
      <c r="E1347" s="23" t="str">
        <f>IF($A$4="I",VLOOKUP(B1347,lingue!$A$1:$W$2465,13,FALSE),IF($A$4="GB",VLOOKUP(B1347,lingue!$A$1:$W$2465,15,FALSE),IF($A$4="E",VLOOKUP(B1347,lingue!$A$1:$W$2465,21,FALSE),IF($A$4="PL",VLOOKUP(B1347,lingue!$A$1:$W$2465,23,FALSE),IF($A$4="D",VLOOKUP(B1347,lingue!$A$1:$W$2465,17,FALSE),IF($A$4="F",VLOOKUP(B1347,lingue!$A$1:$W$2465,19,FALSE)))))))</f>
        <v>MENSOLE ZINCATE - FORNITO SMONTATO</v>
      </c>
      <c r="F1347" s="28"/>
      <c r="G1347" s="8"/>
      <c r="J1347" s="25">
        <v>1</v>
      </c>
      <c r="K1347" s="26"/>
      <c r="L1347" s="27">
        <v>24.27</v>
      </c>
      <c r="M1347" s="104"/>
    </row>
    <row r="1348" spans="1:13" ht="21.75" customHeight="1" x14ac:dyDescent="0.25">
      <c r="A1348" s="34" t="s">
        <v>1238</v>
      </c>
      <c r="B1348" s="22" t="s">
        <v>1340</v>
      </c>
      <c r="D1348" s="8" t="str">
        <f>IF($A$4="I",VLOOKUP(B1348,lingue!$A$1:$W$2465,12,FALSE),IF($A$4="GB",VLOOKUP(B1348,lingue!$A$1:$W$2465,14,FALSE),IF($A$4="E",VLOOKUP(B1348,lingue!$A$1:$W$2465,20,FALSE),IF($A$4="PL",VLOOKUP(B1348,lingue!$A$1:$W$2465,22,FALSE),IF($A$4="D",VLOOKUP(B1348,lingue!$A$1:$W$2465,16,FALSE),IF($A$4="F",VLOOKUP(B1348,lingue!$A$1:$W$2465,18,FALSE)))))))</f>
        <v xml:space="preserve">MENSOLA QUICK FISSA AGGIUNTIVA PROF. 150 MM + 9 COMPAT ECOGREEN COC0015401 GRIGIO SCURO - DIM. MM L=1023 P=150 </v>
      </c>
      <c r="E1348" s="23" t="str">
        <f>IF($A$4="I",VLOOKUP(B1348,lingue!$A$1:$W$2465,13,FALSE),IF($A$4="GB",VLOOKUP(B1348,lingue!$A$1:$W$2465,15,FALSE),IF($A$4="E",VLOOKUP(B1348,lingue!$A$1:$W$2465,21,FALSE),IF($A$4="PL",VLOOKUP(B1348,lingue!$A$1:$W$2465,23,FALSE),IF($A$4="D",VLOOKUP(B1348,lingue!$A$1:$W$2465,17,FALSE),IF($A$4="F",VLOOKUP(B1348,lingue!$A$1:$W$2465,19,FALSE)))))))</f>
        <v>MENSOLE ZINCATE - FORNITO SMONTATO</v>
      </c>
      <c r="F1348" s="28"/>
      <c r="G1348" s="8"/>
      <c r="J1348" s="25">
        <v>1</v>
      </c>
      <c r="K1348" s="26"/>
      <c r="L1348" s="27">
        <v>21.96</v>
      </c>
      <c r="M1348" s="104"/>
    </row>
    <row r="1349" spans="1:13" ht="21.75" customHeight="1" x14ac:dyDescent="0.25">
      <c r="A1349" s="34" t="s">
        <v>1238</v>
      </c>
      <c r="B1349" s="22" t="s">
        <v>1341</v>
      </c>
      <c r="D1349" s="8" t="str">
        <f>IF($A$4="I",VLOOKUP(B1349,lingue!$A$1:$W$2465,12,FALSE),IF($A$4="GB",VLOOKUP(B1349,lingue!$A$1:$W$2465,14,FALSE),IF($A$4="E",VLOOKUP(B1349,lingue!$A$1:$W$2465,20,FALSE),IF($A$4="PL",VLOOKUP(B1349,lingue!$A$1:$W$2465,22,FALSE),IF($A$4="D",VLOOKUP(B1349,lingue!$A$1:$W$2465,16,FALSE),IF($A$4="F",VLOOKUP(B1349,lingue!$A$1:$W$2465,18,FALSE)))))))</f>
        <v xml:space="preserve">MENSOLA QUICK FISSA AGGIUNTIVA PROF. 205 MM + 6 COMPAT COC0025101 GRIGIO SCURO - DIM. MM L=1023 P=205 </v>
      </c>
      <c r="E1349" s="23" t="str">
        <f>IF($A$4="I",VLOOKUP(B1349,lingue!$A$1:$W$2465,13,FALSE),IF($A$4="GB",VLOOKUP(B1349,lingue!$A$1:$W$2465,15,FALSE),IF($A$4="E",VLOOKUP(B1349,lingue!$A$1:$W$2465,21,FALSE),IF($A$4="PL",VLOOKUP(B1349,lingue!$A$1:$W$2465,23,FALSE),IF($A$4="D",VLOOKUP(B1349,lingue!$A$1:$W$2465,17,FALSE),IF($A$4="F",VLOOKUP(B1349,lingue!$A$1:$W$2465,19,FALSE)))))))</f>
        <v>MENSOLE ZINCATE - FORNITO SMONTATO</v>
      </c>
      <c r="F1349" s="28"/>
      <c r="G1349" s="8"/>
      <c r="J1349" s="25">
        <v>1</v>
      </c>
      <c r="K1349" s="26"/>
      <c r="L1349" s="27">
        <v>29.09</v>
      </c>
      <c r="M1349" s="104"/>
    </row>
    <row r="1350" spans="1:13" ht="21.75" customHeight="1" x14ac:dyDescent="0.25">
      <c r="A1350" s="34" t="s">
        <v>1238</v>
      </c>
      <c r="B1350" s="22" t="s">
        <v>1342</v>
      </c>
      <c r="D1350" s="8" t="str">
        <f>IF($A$4="I",VLOOKUP(B1350,lingue!$A$1:$W$2465,12,FALSE),IF($A$4="GB",VLOOKUP(B1350,lingue!$A$1:$W$2465,14,FALSE),IF($A$4="E",VLOOKUP(B1350,lingue!$A$1:$W$2465,20,FALSE),IF($A$4="PL",VLOOKUP(B1350,lingue!$A$1:$W$2465,22,FALSE),IF($A$4="D",VLOOKUP(B1350,lingue!$A$1:$W$2465,16,FALSE),IF($A$4="F",VLOOKUP(B1350,lingue!$A$1:$W$2465,18,FALSE)))))))</f>
        <v xml:space="preserve">MENSOLA QUICK FISSA AGGIUNTIVA PROF. 205 MM + 6 COMPAT COC0025102 VERDE - DIM. MM L=1023 P=205 </v>
      </c>
      <c r="E1350" s="23" t="str">
        <f>IF($A$4="I",VLOOKUP(B1350,lingue!$A$1:$W$2465,13,FALSE),IF($A$4="GB",VLOOKUP(B1350,lingue!$A$1:$W$2465,15,FALSE),IF($A$4="E",VLOOKUP(B1350,lingue!$A$1:$W$2465,21,FALSE),IF($A$4="PL",VLOOKUP(B1350,lingue!$A$1:$W$2465,23,FALSE),IF($A$4="D",VLOOKUP(B1350,lingue!$A$1:$W$2465,17,FALSE),IF($A$4="F",VLOOKUP(B1350,lingue!$A$1:$W$2465,19,FALSE)))))))</f>
        <v>MENSOLE ZINCATE - FORNITO SMONTATO</v>
      </c>
      <c r="F1350" s="28"/>
      <c r="G1350" s="8"/>
      <c r="J1350" s="25">
        <v>1</v>
      </c>
      <c r="K1350" s="26"/>
      <c r="L1350" s="27">
        <v>29.09</v>
      </c>
      <c r="M1350" s="104"/>
    </row>
    <row r="1351" spans="1:13" ht="21.75" customHeight="1" x14ac:dyDescent="0.25">
      <c r="A1351" s="34" t="s">
        <v>1238</v>
      </c>
      <c r="B1351" s="22" t="s">
        <v>1343</v>
      </c>
      <c r="D1351" s="8" t="str">
        <f>IF($A$4="I",VLOOKUP(B1351,lingue!$A$1:$W$2465,12,FALSE),IF($A$4="GB",VLOOKUP(B1351,lingue!$A$1:$W$2465,14,FALSE),IF($A$4="E",VLOOKUP(B1351,lingue!$A$1:$W$2465,20,FALSE),IF($A$4="PL",VLOOKUP(B1351,lingue!$A$1:$W$2465,22,FALSE),IF($A$4="D",VLOOKUP(B1351,lingue!$A$1:$W$2465,16,FALSE),IF($A$4="F",VLOOKUP(B1351,lingue!$A$1:$W$2465,18,FALSE)))))))</f>
        <v xml:space="preserve">MENSOLA QUICK FISSA AGGIUNTIVA PROF. 205 MM + 6 COMPAT COC0025103 ROSSO - DIM. MM L=1023 P=205 </v>
      </c>
      <c r="E1351" s="23" t="str">
        <f>IF($A$4="I",VLOOKUP(B1351,lingue!$A$1:$W$2465,13,FALSE),IF($A$4="GB",VLOOKUP(B1351,lingue!$A$1:$W$2465,15,FALSE),IF($A$4="E",VLOOKUP(B1351,lingue!$A$1:$W$2465,21,FALSE),IF($A$4="PL",VLOOKUP(B1351,lingue!$A$1:$W$2465,23,FALSE),IF($A$4="D",VLOOKUP(B1351,lingue!$A$1:$W$2465,17,FALSE),IF($A$4="F",VLOOKUP(B1351,lingue!$A$1:$W$2465,19,FALSE)))))))</f>
        <v>MENSOLE ZINCATE - FORNITO SMONTATO</v>
      </c>
      <c r="F1351" s="28"/>
      <c r="G1351" s="8"/>
      <c r="J1351" s="25">
        <v>1</v>
      </c>
      <c r="K1351" s="26"/>
      <c r="L1351" s="27">
        <v>29.09</v>
      </c>
      <c r="M1351" s="104"/>
    </row>
    <row r="1352" spans="1:13" ht="21.75" customHeight="1" x14ac:dyDescent="0.25">
      <c r="A1352" s="34" t="s">
        <v>1238</v>
      </c>
      <c r="B1352" s="22" t="s">
        <v>1344</v>
      </c>
      <c r="D1352" s="8" t="str">
        <f>IF($A$4="I",VLOOKUP(B1352,lingue!$A$1:$W$2465,12,FALSE),IF($A$4="GB",VLOOKUP(B1352,lingue!$A$1:$W$2465,14,FALSE),IF($A$4="E",VLOOKUP(B1352,lingue!$A$1:$W$2465,20,FALSE),IF($A$4="PL",VLOOKUP(B1352,lingue!$A$1:$W$2465,22,FALSE),IF($A$4="D",VLOOKUP(B1352,lingue!$A$1:$W$2465,16,FALSE),IF($A$4="F",VLOOKUP(B1352,lingue!$A$1:$W$2465,18,FALSE)))))))</f>
        <v xml:space="preserve">MENSOLA QUICK FISSA AGGIUNTIVA PROF. 205 MM + 6 COMPAT COC0025104 BLU - DIM. MM L=1023 P=205 </v>
      </c>
      <c r="E1352" s="23" t="str">
        <f>IF($A$4="I",VLOOKUP(B1352,lingue!$A$1:$W$2465,13,FALSE),IF($A$4="GB",VLOOKUP(B1352,lingue!$A$1:$W$2465,15,FALSE),IF($A$4="E",VLOOKUP(B1352,lingue!$A$1:$W$2465,21,FALSE),IF($A$4="PL",VLOOKUP(B1352,lingue!$A$1:$W$2465,23,FALSE),IF($A$4="D",VLOOKUP(B1352,lingue!$A$1:$W$2465,17,FALSE),IF($A$4="F",VLOOKUP(B1352,lingue!$A$1:$W$2465,19,FALSE)))))))</f>
        <v>MENSOLE ZINCATE - FORNITO SMONTATO</v>
      </c>
      <c r="F1352" s="28"/>
      <c r="G1352" s="8"/>
      <c r="J1352" s="25">
        <v>1</v>
      </c>
      <c r="K1352" s="26"/>
      <c r="L1352" s="27">
        <v>29.09</v>
      </c>
      <c r="M1352" s="104"/>
    </row>
    <row r="1353" spans="1:13" ht="21.75" customHeight="1" x14ac:dyDescent="0.25">
      <c r="A1353" s="34" t="s">
        <v>1238</v>
      </c>
      <c r="B1353" s="22" t="s">
        <v>1345</v>
      </c>
      <c r="D1353" s="8" t="str">
        <f>IF($A$4="I",VLOOKUP(B1353,lingue!$A$1:$W$2465,12,FALSE),IF($A$4="GB",VLOOKUP(B1353,lingue!$A$1:$W$2465,14,FALSE),IF($A$4="E",VLOOKUP(B1353,lingue!$A$1:$W$2465,20,FALSE),IF($A$4="PL",VLOOKUP(B1353,lingue!$A$1:$W$2465,22,FALSE),IF($A$4="D",VLOOKUP(B1353,lingue!$A$1:$W$2465,16,FALSE),IF($A$4="F",VLOOKUP(B1353,lingue!$A$1:$W$2465,18,FALSE)))))))</f>
        <v xml:space="preserve">MENSOLA QUICK FISSA AGGIUNTIVA PROF. 205 MM + 6 COMPAT COC0025105 GIALLO - DIM. MM L=1023 P=205 </v>
      </c>
      <c r="E1353" s="23" t="str">
        <f>IF($A$4="I",VLOOKUP(B1353,lingue!$A$1:$W$2465,13,FALSE),IF($A$4="GB",VLOOKUP(B1353,lingue!$A$1:$W$2465,15,FALSE),IF($A$4="E",VLOOKUP(B1353,lingue!$A$1:$W$2465,21,FALSE),IF($A$4="PL",VLOOKUP(B1353,lingue!$A$1:$W$2465,23,FALSE),IF($A$4="D",VLOOKUP(B1353,lingue!$A$1:$W$2465,17,FALSE),IF($A$4="F",VLOOKUP(B1353,lingue!$A$1:$W$2465,19,FALSE)))))))</f>
        <v>MENSOLE ZINCATE - FORNITO SMONTATO</v>
      </c>
      <c r="F1353" s="28"/>
      <c r="G1353" s="8"/>
      <c r="J1353" s="25">
        <v>1</v>
      </c>
      <c r="K1353" s="26"/>
      <c r="L1353" s="27">
        <v>29.09</v>
      </c>
      <c r="M1353" s="104"/>
    </row>
    <row r="1354" spans="1:13" ht="21.75" customHeight="1" x14ac:dyDescent="0.25">
      <c r="A1354" s="34" t="s">
        <v>1238</v>
      </c>
      <c r="B1354" s="22" t="s">
        <v>1346</v>
      </c>
      <c r="D1354" s="8" t="str">
        <f>IF($A$4="I",VLOOKUP(B1354,lingue!$A$1:$W$2465,12,FALSE),IF($A$4="GB",VLOOKUP(B1354,lingue!$A$1:$W$2465,14,FALSE),IF($A$4="E",VLOOKUP(B1354,lingue!$A$1:$W$2465,20,FALSE),IF($A$4="PL",VLOOKUP(B1354,lingue!$A$1:$W$2465,22,FALSE),IF($A$4="D",VLOOKUP(B1354,lingue!$A$1:$W$2465,16,FALSE),IF($A$4="F",VLOOKUP(B1354,lingue!$A$1:$W$2465,18,FALSE)))))))</f>
        <v xml:space="preserve">MENSOLA QUICK FISSA AGGIUNTIVA PROF. 205 MM + 6 COMPAT ECOGREEN COC0025401 GRIGIO SCURO - DIM. MM L=1023 P=205 </v>
      </c>
      <c r="E1354" s="23" t="str">
        <f>IF($A$4="I",VLOOKUP(B1354,lingue!$A$1:$W$2465,13,FALSE),IF($A$4="GB",VLOOKUP(B1354,lingue!$A$1:$W$2465,15,FALSE),IF($A$4="E",VLOOKUP(B1354,lingue!$A$1:$W$2465,21,FALSE),IF($A$4="PL",VLOOKUP(B1354,lingue!$A$1:$W$2465,23,FALSE),IF($A$4="D",VLOOKUP(B1354,lingue!$A$1:$W$2465,17,FALSE),IF($A$4="F",VLOOKUP(B1354,lingue!$A$1:$W$2465,19,FALSE)))))))</f>
        <v>MENSOLE ZINCATE - FORNITO SMONTATO</v>
      </c>
      <c r="F1354" s="28"/>
      <c r="G1354" s="8"/>
      <c r="J1354" s="25">
        <v>1</v>
      </c>
      <c r="K1354" s="26"/>
      <c r="L1354" s="27">
        <v>26.82</v>
      </c>
      <c r="M1354" s="104"/>
    </row>
    <row r="1355" spans="1:13" ht="21.75" customHeight="1" x14ac:dyDescent="0.25">
      <c r="A1355" s="34" t="s">
        <v>1238</v>
      </c>
      <c r="B1355" s="22" t="s">
        <v>1347</v>
      </c>
      <c r="D1355" s="8" t="str">
        <f>IF($A$4="I",VLOOKUP(B1355,lingue!$A$1:$W$2465,12,FALSE),IF($A$4="GB",VLOOKUP(B1355,lingue!$A$1:$W$2465,14,FALSE),IF($A$4="E",VLOOKUP(B1355,lingue!$A$1:$W$2465,20,FALSE),IF($A$4="PL",VLOOKUP(B1355,lingue!$A$1:$W$2465,22,FALSE),IF($A$4="D",VLOOKUP(B1355,lingue!$A$1:$W$2465,16,FALSE),IF($A$4="F",VLOOKUP(B1355,lingue!$A$1:$W$2465,18,FALSE)))))))</f>
        <v xml:space="preserve">MENSOLA QUICK FISSA AGGIUNTIVA PROF. 295 MM + 4 COMPAT COC0035101 GRIGIO SCURO - DIM. MM L=1023 P=295 </v>
      </c>
      <c r="E1355" s="23" t="str">
        <f>IF($A$4="I",VLOOKUP(B1355,lingue!$A$1:$W$2465,13,FALSE),IF($A$4="GB",VLOOKUP(B1355,lingue!$A$1:$W$2465,15,FALSE),IF($A$4="E",VLOOKUP(B1355,lingue!$A$1:$W$2465,21,FALSE),IF($A$4="PL",VLOOKUP(B1355,lingue!$A$1:$W$2465,23,FALSE),IF($A$4="D",VLOOKUP(B1355,lingue!$A$1:$W$2465,17,FALSE),IF($A$4="F",VLOOKUP(B1355,lingue!$A$1:$W$2465,19,FALSE)))))))</f>
        <v>MENSOLE ZINCATE - FORNITO SMONTATO</v>
      </c>
      <c r="F1355" s="28"/>
      <c r="G1355" s="8"/>
      <c r="J1355" s="25">
        <v>1</v>
      </c>
      <c r="K1355" s="26"/>
      <c r="L1355" s="27">
        <v>43.7</v>
      </c>
      <c r="M1355" s="104"/>
    </row>
    <row r="1356" spans="1:13" ht="21.75" customHeight="1" x14ac:dyDescent="0.25">
      <c r="A1356" s="34" t="s">
        <v>1238</v>
      </c>
      <c r="B1356" s="22" t="s">
        <v>1348</v>
      </c>
      <c r="D1356" s="8" t="str">
        <f>IF($A$4="I",VLOOKUP(B1356,lingue!$A$1:$W$2465,12,FALSE),IF($A$4="GB",VLOOKUP(B1356,lingue!$A$1:$W$2465,14,FALSE),IF($A$4="E",VLOOKUP(B1356,lingue!$A$1:$W$2465,20,FALSE),IF($A$4="PL",VLOOKUP(B1356,lingue!$A$1:$W$2465,22,FALSE),IF($A$4="D",VLOOKUP(B1356,lingue!$A$1:$W$2465,16,FALSE),IF($A$4="F",VLOOKUP(B1356,lingue!$A$1:$W$2465,18,FALSE)))))))</f>
        <v xml:space="preserve">MENSOLA QUICK FISSA AGGIUNTIVA PROF. 295 MM + 4 COMPAT COC0035102 VERDE - DIM. MM L=1023 P=295 </v>
      </c>
      <c r="E1356" s="23" t="str">
        <f>IF($A$4="I",VLOOKUP(B1356,lingue!$A$1:$W$2465,13,FALSE),IF($A$4="GB",VLOOKUP(B1356,lingue!$A$1:$W$2465,15,FALSE),IF($A$4="E",VLOOKUP(B1356,lingue!$A$1:$W$2465,21,FALSE),IF($A$4="PL",VLOOKUP(B1356,lingue!$A$1:$W$2465,23,FALSE),IF($A$4="D",VLOOKUP(B1356,lingue!$A$1:$W$2465,17,FALSE),IF($A$4="F",VLOOKUP(B1356,lingue!$A$1:$W$2465,19,FALSE)))))))</f>
        <v>MENSOLE ZINCATE - FORNITO SMONTATO</v>
      </c>
      <c r="F1356" s="28"/>
      <c r="G1356" s="8"/>
      <c r="J1356" s="25">
        <v>1</v>
      </c>
      <c r="K1356" s="26"/>
      <c r="L1356" s="27">
        <v>43.7</v>
      </c>
      <c r="M1356" s="104"/>
    </row>
    <row r="1357" spans="1:13" ht="21.75" customHeight="1" x14ac:dyDescent="0.25">
      <c r="A1357" s="34" t="s">
        <v>1238</v>
      </c>
      <c r="B1357" s="22" t="s">
        <v>1349</v>
      </c>
      <c r="D1357" s="8" t="str">
        <f>IF($A$4="I",VLOOKUP(B1357,lingue!$A$1:$W$2465,12,FALSE),IF($A$4="GB",VLOOKUP(B1357,lingue!$A$1:$W$2465,14,FALSE),IF($A$4="E",VLOOKUP(B1357,lingue!$A$1:$W$2465,20,FALSE),IF($A$4="PL",VLOOKUP(B1357,lingue!$A$1:$W$2465,22,FALSE),IF($A$4="D",VLOOKUP(B1357,lingue!$A$1:$W$2465,16,FALSE),IF($A$4="F",VLOOKUP(B1357,lingue!$A$1:$W$2465,18,FALSE)))))))</f>
        <v xml:space="preserve">MENSOLA QUICK FISSA AGGIUNTIVA PROF. 295 MM + 4 COMPAT COC0035103 ROSSO - DIM. MM L=1023 P=295 </v>
      </c>
      <c r="E1357" s="23" t="str">
        <f>IF($A$4="I",VLOOKUP(B1357,lingue!$A$1:$W$2465,13,FALSE),IF($A$4="GB",VLOOKUP(B1357,lingue!$A$1:$W$2465,15,FALSE),IF($A$4="E",VLOOKUP(B1357,lingue!$A$1:$W$2465,21,FALSE),IF($A$4="PL",VLOOKUP(B1357,lingue!$A$1:$W$2465,23,FALSE),IF($A$4="D",VLOOKUP(B1357,lingue!$A$1:$W$2465,17,FALSE),IF($A$4="F",VLOOKUP(B1357,lingue!$A$1:$W$2465,19,FALSE)))))))</f>
        <v>MENSOLE ZINCATE - FORNITO SMONTATO</v>
      </c>
      <c r="F1357" s="28"/>
      <c r="G1357" s="8"/>
      <c r="J1357" s="25">
        <v>1</v>
      </c>
      <c r="K1357" s="26"/>
      <c r="L1357" s="27">
        <v>43.7</v>
      </c>
      <c r="M1357" s="104"/>
    </row>
    <row r="1358" spans="1:13" ht="21.75" customHeight="1" x14ac:dyDescent="0.25">
      <c r="A1358" s="34" t="s">
        <v>1238</v>
      </c>
      <c r="B1358" s="22" t="s">
        <v>1350</v>
      </c>
      <c r="D1358" s="8" t="str">
        <f>IF($A$4="I",VLOOKUP(B1358,lingue!$A$1:$W$2465,12,FALSE),IF($A$4="GB",VLOOKUP(B1358,lingue!$A$1:$W$2465,14,FALSE),IF($A$4="E",VLOOKUP(B1358,lingue!$A$1:$W$2465,20,FALSE),IF($A$4="PL",VLOOKUP(B1358,lingue!$A$1:$W$2465,22,FALSE),IF($A$4="D",VLOOKUP(B1358,lingue!$A$1:$W$2465,16,FALSE),IF($A$4="F",VLOOKUP(B1358,lingue!$A$1:$W$2465,18,FALSE)))))))</f>
        <v xml:space="preserve">MENSOLA QUICK FISSA AGGIUNTIVA PROF. 295 MM + 4 COMPAT COC0035104 BLU - DIM. MM L=1023 P=295 </v>
      </c>
      <c r="E1358" s="23" t="str">
        <f>IF($A$4="I",VLOOKUP(B1358,lingue!$A$1:$W$2465,13,FALSE),IF($A$4="GB",VLOOKUP(B1358,lingue!$A$1:$W$2465,15,FALSE),IF($A$4="E",VLOOKUP(B1358,lingue!$A$1:$W$2465,21,FALSE),IF($A$4="PL",VLOOKUP(B1358,lingue!$A$1:$W$2465,23,FALSE),IF($A$4="D",VLOOKUP(B1358,lingue!$A$1:$W$2465,17,FALSE),IF($A$4="F",VLOOKUP(B1358,lingue!$A$1:$W$2465,19,FALSE)))))))</f>
        <v>MENSOLE ZINCATE - FORNITO SMONTATO</v>
      </c>
      <c r="F1358" s="28"/>
      <c r="G1358" s="8"/>
      <c r="J1358" s="25">
        <v>1</v>
      </c>
      <c r="K1358" s="26"/>
      <c r="L1358" s="27">
        <v>43.7</v>
      </c>
      <c r="M1358" s="104"/>
    </row>
    <row r="1359" spans="1:13" ht="21.75" customHeight="1" x14ac:dyDescent="0.25">
      <c r="A1359" s="34" t="s">
        <v>1238</v>
      </c>
      <c r="B1359" s="22" t="s">
        <v>1351</v>
      </c>
      <c r="D1359" s="8" t="str">
        <f>IF($A$4="I",VLOOKUP(B1359,lingue!$A$1:$W$2465,12,FALSE),IF($A$4="GB",VLOOKUP(B1359,lingue!$A$1:$W$2465,14,FALSE),IF($A$4="E",VLOOKUP(B1359,lingue!$A$1:$W$2465,20,FALSE),IF($A$4="PL",VLOOKUP(B1359,lingue!$A$1:$W$2465,22,FALSE),IF($A$4="D",VLOOKUP(B1359,lingue!$A$1:$W$2465,16,FALSE),IF($A$4="F",VLOOKUP(B1359,lingue!$A$1:$W$2465,18,FALSE)))))))</f>
        <v xml:space="preserve">MENSOLA QUICK FISSA AGGIUNTIVA PROF. 295 MM + 4 COMPAT COC0035105 GIALLO - DIM. MM L=1023 P=295 </v>
      </c>
      <c r="E1359" s="23" t="str">
        <f>IF($A$4="I",VLOOKUP(B1359,lingue!$A$1:$W$2465,13,FALSE),IF($A$4="GB",VLOOKUP(B1359,lingue!$A$1:$W$2465,15,FALSE),IF($A$4="E",VLOOKUP(B1359,lingue!$A$1:$W$2465,21,FALSE),IF($A$4="PL",VLOOKUP(B1359,lingue!$A$1:$W$2465,23,FALSE),IF($A$4="D",VLOOKUP(B1359,lingue!$A$1:$W$2465,17,FALSE),IF($A$4="F",VLOOKUP(B1359,lingue!$A$1:$W$2465,19,FALSE)))))))</f>
        <v>MENSOLE ZINCATE - FORNITO SMONTATO</v>
      </c>
      <c r="F1359" s="28"/>
      <c r="G1359" s="8"/>
      <c r="J1359" s="25">
        <v>1</v>
      </c>
      <c r="K1359" s="26"/>
      <c r="L1359" s="27">
        <v>43.7</v>
      </c>
      <c r="M1359" s="104"/>
    </row>
    <row r="1360" spans="1:13" ht="21.75" customHeight="1" x14ac:dyDescent="0.25">
      <c r="A1360" s="34" t="s">
        <v>1238</v>
      </c>
      <c r="B1360" s="22" t="s">
        <v>1352</v>
      </c>
      <c r="D1360" s="8" t="str">
        <f>IF($A$4="I",VLOOKUP(B1360,lingue!$A$1:$W$2465,12,FALSE),IF($A$4="GB",VLOOKUP(B1360,lingue!$A$1:$W$2465,14,FALSE),IF($A$4="E",VLOOKUP(B1360,lingue!$A$1:$W$2465,20,FALSE),IF($A$4="PL",VLOOKUP(B1360,lingue!$A$1:$W$2465,22,FALSE),IF($A$4="D",VLOOKUP(B1360,lingue!$A$1:$W$2465,16,FALSE),IF($A$4="F",VLOOKUP(B1360,lingue!$A$1:$W$2465,18,FALSE)))))))</f>
        <v xml:space="preserve">MENSOLA QUICK FISSA AGGIUNTIVA PROF. 295 MM + 4 COMPAT ECOGREEN COC0035401 GRIGIO SCURO - DIM. MM L=1023 P=295 </v>
      </c>
      <c r="E1360" s="23" t="str">
        <f>IF($A$4="I",VLOOKUP(B1360,lingue!$A$1:$W$2465,13,FALSE),IF($A$4="GB",VLOOKUP(B1360,lingue!$A$1:$W$2465,15,FALSE),IF($A$4="E",VLOOKUP(B1360,lingue!$A$1:$W$2465,21,FALSE),IF($A$4="PL",VLOOKUP(B1360,lingue!$A$1:$W$2465,23,FALSE),IF($A$4="D",VLOOKUP(B1360,lingue!$A$1:$W$2465,17,FALSE),IF($A$4="F",VLOOKUP(B1360,lingue!$A$1:$W$2465,19,FALSE)))))))</f>
        <v>MENSOLE ZINCATE - FORNITO SMONTATO</v>
      </c>
      <c r="F1360" s="28"/>
      <c r="G1360" s="8"/>
      <c r="J1360" s="25">
        <v>1</v>
      </c>
      <c r="K1360" s="26"/>
      <c r="L1360" s="27">
        <v>39.9</v>
      </c>
      <c r="M1360" s="104"/>
    </row>
    <row r="1361" spans="1:13" ht="21.75" customHeight="1" x14ac:dyDescent="0.25">
      <c r="A1361" s="34" t="s">
        <v>1238</v>
      </c>
      <c r="B1361" s="22" t="s">
        <v>1353</v>
      </c>
      <c r="D1361" s="8" t="str">
        <f>IF($A$4="I",VLOOKUP(B1361,lingue!$A$1:$W$2465,12,FALSE),IF($A$4="GB",VLOOKUP(B1361,lingue!$A$1:$W$2465,14,FALSE),IF($A$4="E",VLOOKUP(B1361,lingue!$A$1:$W$2465,20,FALSE),IF($A$4="PL",VLOOKUP(B1361,lingue!$A$1:$W$2465,22,FALSE),IF($A$4="D",VLOOKUP(B1361,lingue!$A$1:$W$2465,16,FALSE),IF($A$4="F",VLOOKUP(B1361,lingue!$A$1:$W$2465,18,FALSE)))))))</f>
        <v xml:space="preserve">MENSOLA QUICK FISSA AGGIUNTIVA PROF. 295 MM + 4 COMPAT COC3A25101 GRIGIO SCURO - DIM. MM L=1023 P=295 </v>
      </c>
      <c r="E1361" s="23" t="str">
        <f>IF($A$4="I",VLOOKUP(B1361,lingue!$A$1:$W$2465,13,FALSE),IF($A$4="GB",VLOOKUP(B1361,lingue!$A$1:$W$2465,15,FALSE),IF($A$4="E",VLOOKUP(B1361,lingue!$A$1:$W$2465,21,FALSE),IF($A$4="PL",VLOOKUP(B1361,lingue!$A$1:$W$2465,23,FALSE),IF($A$4="D",VLOOKUP(B1361,lingue!$A$1:$W$2465,17,FALSE),IF($A$4="F",VLOOKUP(B1361,lingue!$A$1:$W$2465,19,FALSE)))))))</f>
        <v>MENSOLE ZINCATE - FORNITO SMONTATO</v>
      </c>
      <c r="F1361" s="28"/>
      <c r="G1361" s="8"/>
      <c r="J1361" s="25">
        <v>1</v>
      </c>
      <c r="K1361" s="26"/>
      <c r="L1361" s="27">
        <v>39.86</v>
      </c>
      <c r="M1361" s="104"/>
    </row>
    <row r="1362" spans="1:13" ht="21.75" customHeight="1" x14ac:dyDescent="0.25">
      <c r="A1362" s="34" t="s">
        <v>1238</v>
      </c>
      <c r="B1362" s="22" t="s">
        <v>1354</v>
      </c>
      <c r="D1362" s="8" t="str">
        <f>IF($A$4="I",VLOOKUP(B1362,lingue!$A$1:$W$2465,12,FALSE),IF($A$4="GB",VLOOKUP(B1362,lingue!$A$1:$W$2465,14,FALSE),IF($A$4="E",VLOOKUP(B1362,lingue!$A$1:$W$2465,20,FALSE),IF($A$4="PL",VLOOKUP(B1362,lingue!$A$1:$W$2465,22,FALSE),IF($A$4="D",VLOOKUP(B1362,lingue!$A$1:$W$2465,16,FALSE),IF($A$4="F",VLOOKUP(B1362,lingue!$A$1:$W$2465,18,FALSE)))))))</f>
        <v xml:space="preserve">MENSOLA QUICK FISSA AGGIUNTIVA PROF. 295 MM + 4 COMPAT COC3A25102 VERDE - DIM. MM L=1023 P=295 </v>
      </c>
      <c r="E1362" s="23" t="str">
        <f>IF($A$4="I",VLOOKUP(B1362,lingue!$A$1:$W$2465,13,FALSE),IF($A$4="GB",VLOOKUP(B1362,lingue!$A$1:$W$2465,15,FALSE),IF($A$4="E",VLOOKUP(B1362,lingue!$A$1:$W$2465,21,FALSE),IF($A$4="PL",VLOOKUP(B1362,lingue!$A$1:$W$2465,23,FALSE),IF($A$4="D",VLOOKUP(B1362,lingue!$A$1:$W$2465,17,FALSE),IF($A$4="F",VLOOKUP(B1362,lingue!$A$1:$W$2465,19,FALSE)))))))</f>
        <v>MENSOLE ZINCATE - FORNITO SMONTATO</v>
      </c>
      <c r="F1362" s="28"/>
      <c r="G1362" s="8"/>
      <c r="J1362" s="25">
        <v>1</v>
      </c>
      <c r="K1362" s="26"/>
      <c r="L1362" s="27">
        <v>39.86</v>
      </c>
      <c r="M1362" s="104"/>
    </row>
    <row r="1363" spans="1:13" ht="21.75" customHeight="1" x14ac:dyDescent="0.25">
      <c r="A1363" s="34" t="s">
        <v>1238</v>
      </c>
      <c r="B1363" s="22" t="s">
        <v>1355</v>
      </c>
      <c r="D1363" s="8" t="str">
        <f>IF($A$4="I",VLOOKUP(B1363,lingue!$A$1:$W$2465,12,FALSE),IF($A$4="GB",VLOOKUP(B1363,lingue!$A$1:$W$2465,14,FALSE),IF($A$4="E",VLOOKUP(B1363,lingue!$A$1:$W$2465,20,FALSE),IF($A$4="PL",VLOOKUP(B1363,lingue!$A$1:$W$2465,22,FALSE),IF($A$4="D",VLOOKUP(B1363,lingue!$A$1:$W$2465,16,FALSE),IF($A$4="F",VLOOKUP(B1363,lingue!$A$1:$W$2465,18,FALSE)))))))</f>
        <v xml:space="preserve">MENSOLA QUICK FISSA AGGIUNTIVA PROF. 295 MM + 4 COMPAT COC3A25103 ROSSO - DIM. MM L=1023 P=295 </v>
      </c>
      <c r="E1363" s="23" t="str">
        <f>IF($A$4="I",VLOOKUP(B1363,lingue!$A$1:$W$2465,13,FALSE),IF($A$4="GB",VLOOKUP(B1363,lingue!$A$1:$W$2465,15,FALSE),IF($A$4="E",VLOOKUP(B1363,lingue!$A$1:$W$2465,21,FALSE),IF($A$4="PL",VLOOKUP(B1363,lingue!$A$1:$W$2465,23,FALSE),IF($A$4="D",VLOOKUP(B1363,lingue!$A$1:$W$2465,17,FALSE),IF($A$4="F",VLOOKUP(B1363,lingue!$A$1:$W$2465,19,FALSE)))))))</f>
        <v>MENSOLE ZINCATE - FORNITO SMONTATO</v>
      </c>
      <c r="F1363" s="28"/>
      <c r="G1363" s="8"/>
      <c r="J1363" s="25">
        <v>1</v>
      </c>
      <c r="K1363" s="26"/>
      <c r="L1363" s="27">
        <v>39.86</v>
      </c>
      <c r="M1363" s="104"/>
    </row>
    <row r="1364" spans="1:13" ht="21.75" customHeight="1" x14ac:dyDescent="0.25">
      <c r="A1364" s="34" t="s">
        <v>1238</v>
      </c>
      <c r="B1364" s="22" t="s">
        <v>1356</v>
      </c>
      <c r="D1364" s="8" t="str">
        <f>IF($A$4="I",VLOOKUP(B1364,lingue!$A$1:$W$2465,12,FALSE),IF($A$4="GB",VLOOKUP(B1364,lingue!$A$1:$W$2465,14,FALSE),IF($A$4="E",VLOOKUP(B1364,lingue!$A$1:$W$2465,20,FALSE),IF($A$4="PL",VLOOKUP(B1364,lingue!$A$1:$W$2465,22,FALSE),IF($A$4="D",VLOOKUP(B1364,lingue!$A$1:$W$2465,16,FALSE),IF($A$4="F",VLOOKUP(B1364,lingue!$A$1:$W$2465,18,FALSE)))))))</f>
        <v xml:space="preserve">MENSOLA QUICK FISSA AGGIUNTIVA PROF. 295 MM + 4 COMPAT COC3A25104 BLU - DIM. MM L=1023 P=295 </v>
      </c>
      <c r="E1364" s="23" t="str">
        <f>IF($A$4="I",VLOOKUP(B1364,lingue!$A$1:$W$2465,13,FALSE),IF($A$4="GB",VLOOKUP(B1364,lingue!$A$1:$W$2465,15,FALSE),IF($A$4="E",VLOOKUP(B1364,lingue!$A$1:$W$2465,21,FALSE),IF($A$4="PL",VLOOKUP(B1364,lingue!$A$1:$W$2465,23,FALSE),IF($A$4="D",VLOOKUP(B1364,lingue!$A$1:$W$2465,17,FALSE),IF($A$4="F",VLOOKUP(B1364,lingue!$A$1:$W$2465,19,FALSE)))))))</f>
        <v>MENSOLE ZINCATE - FORNITO SMONTATO</v>
      </c>
      <c r="F1364" s="28"/>
      <c r="G1364" s="8"/>
      <c r="J1364" s="25">
        <v>1</v>
      </c>
      <c r="K1364" s="26"/>
      <c r="L1364" s="27">
        <v>39.86</v>
      </c>
      <c r="M1364" s="104"/>
    </row>
    <row r="1365" spans="1:13" ht="21.75" customHeight="1" x14ac:dyDescent="0.25">
      <c r="A1365" s="34" t="s">
        <v>1238</v>
      </c>
      <c r="B1365" s="22" t="s">
        <v>1357</v>
      </c>
      <c r="D1365" s="8" t="str">
        <f>IF($A$4="I",VLOOKUP(B1365,lingue!$A$1:$W$2465,12,FALSE),IF($A$4="GB",VLOOKUP(B1365,lingue!$A$1:$W$2465,14,FALSE),IF($A$4="E",VLOOKUP(B1365,lingue!$A$1:$W$2465,20,FALSE),IF($A$4="PL",VLOOKUP(B1365,lingue!$A$1:$W$2465,22,FALSE),IF($A$4="D",VLOOKUP(B1365,lingue!$A$1:$W$2465,16,FALSE),IF($A$4="F",VLOOKUP(B1365,lingue!$A$1:$W$2465,18,FALSE)))))))</f>
        <v xml:space="preserve">MENSOLA QUICK FISSA AGGIUNTIVA PROF. 295 MM + 4 COMPAT COC3A25105 GIALLO - DIM. MM L=1023 P=295 </v>
      </c>
      <c r="E1365" s="23" t="str">
        <f>IF($A$4="I",VLOOKUP(B1365,lingue!$A$1:$W$2465,13,FALSE),IF($A$4="GB",VLOOKUP(B1365,lingue!$A$1:$W$2465,15,FALSE),IF($A$4="E",VLOOKUP(B1365,lingue!$A$1:$W$2465,21,FALSE),IF($A$4="PL",VLOOKUP(B1365,lingue!$A$1:$W$2465,23,FALSE),IF($A$4="D",VLOOKUP(B1365,lingue!$A$1:$W$2465,17,FALSE),IF($A$4="F",VLOOKUP(B1365,lingue!$A$1:$W$2465,19,FALSE)))))))</f>
        <v>MENSOLE ZINCATE - FORNITO SMONTATO</v>
      </c>
      <c r="F1365" s="28"/>
      <c r="G1365" s="8"/>
      <c r="J1365" s="25">
        <v>1</v>
      </c>
      <c r="K1365" s="26"/>
      <c r="L1365" s="27">
        <v>39.86</v>
      </c>
      <c r="M1365" s="104"/>
    </row>
    <row r="1366" spans="1:13" ht="21.75" customHeight="1" x14ac:dyDescent="0.25">
      <c r="A1366" s="34" t="s">
        <v>1238</v>
      </c>
      <c r="B1366" s="22" t="s">
        <v>1358</v>
      </c>
      <c r="D1366" s="8" t="str">
        <f>IF($A$4="I",VLOOKUP(B1366,lingue!$A$1:$W$2465,12,FALSE),IF($A$4="GB",VLOOKUP(B1366,lingue!$A$1:$W$2465,14,FALSE),IF($A$4="E",VLOOKUP(B1366,lingue!$A$1:$W$2465,20,FALSE),IF($A$4="PL",VLOOKUP(B1366,lingue!$A$1:$W$2465,22,FALSE),IF($A$4="D",VLOOKUP(B1366,lingue!$A$1:$W$2465,16,FALSE),IF($A$4="F",VLOOKUP(B1366,lingue!$A$1:$W$2465,18,FALSE)))))))</f>
        <v xml:space="preserve">MENSOLA QUICK FISSA AGGIUNTIVA PROF. 295 MM + 4 COMPAT ECOGREEN COC3A25401 GRIGIO SCURO - DIM. MM L=1023 P=295 </v>
      </c>
      <c r="E1366" s="23" t="str">
        <f>IF($A$4="I",VLOOKUP(B1366,lingue!$A$1:$W$2465,13,FALSE),IF($A$4="GB",VLOOKUP(B1366,lingue!$A$1:$W$2465,15,FALSE),IF($A$4="E",VLOOKUP(B1366,lingue!$A$1:$W$2465,21,FALSE),IF($A$4="PL",VLOOKUP(B1366,lingue!$A$1:$W$2465,23,FALSE),IF($A$4="D",VLOOKUP(B1366,lingue!$A$1:$W$2465,17,FALSE),IF($A$4="F",VLOOKUP(B1366,lingue!$A$1:$W$2465,19,FALSE)))))))</f>
        <v>MENSOLE ZINCATE - FORNITO SMONTATO</v>
      </c>
      <c r="F1366" s="28"/>
      <c r="G1366" s="8"/>
      <c r="J1366" s="25">
        <v>1</v>
      </c>
      <c r="K1366" s="26"/>
      <c r="L1366" s="27">
        <v>36.83</v>
      </c>
      <c r="M1366" s="104"/>
    </row>
    <row r="1367" spans="1:13" ht="21.75" customHeight="1" x14ac:dyDescent="0.25">
      <c r="A1367" s="34" t="s">
        <v>1238</v>
      </c>
      <c r="B1367" s="22" t="s">
        <v>1359</v>
      </c>
      <c r="D1367" s="8" t="str">
        <f>IF($A$4="I",VLOOKUP(B1367,lingue!$A$1:$W$2465,12,FALSE),IF($A$4="GB",VLOOKUP(B1367,lingue!$A$1:$W$2465,14,FALSE),IF($A$4="E",VLOOKUP(B1367,lingue!$A$1:$W$2465,20,FALSE),IF($A$4="PL",VLOOKUP(B1367,lingue!$A$1:$W$2465,22,FALSE),IF($A$4="D",VLOOKUP(B1367,lingue!$A$1:$W$2465,16,FALSE),IF($A$4="F",VLOOKUP(B1367,lingue!$A$1:$W$2465,18,FALSE)))))))</f>
        <v>SCAFFALE QUICK MONOFRONTE CON 2 MENSOLE INCLINABILI PROF. 220 MM + 6 ATHENA AT3212A5101 GRIGIO SCURO - DIM. MM L=1065 P=542 A=1813</v>
      </c>
      <c r="E1367" s="23" t="str">
        <f>IF($A$4="I",VLOOKUP(B1367,lingue!$A$1:$W$2465,13,FALSE),IF($A$4="GB",VLOOKUP(B1367,lingue!$A$1:$W$2465,15,FALSE),IF($A$4="E",VLOOKUP(B1367,lingue!$A$1:$W$2465,21,FALSE),IF($A$4="PL",VLOOKUP(B1367,lingue!$A$1:$W$2465,23,FALSE),IF($A$4="D",VLOOKUP(B1367,lingue!$A$1:$W$2465,17,FALSE),IF($A$4="F",VLOOKUP(B1367,lingue!$A$1:$W$2465,19,FALSE)))))))</f>
        <v>SCAFFALE E MENSOLE ZINCATE - FORNITO SMONTATO</v>
      </c>
      <c r="F1367" s="28"/>
      <c r="G1367" s="8"/>
      <c r="J1367" s="25">
        <v>1</v>
      </c>
      <c r="K1367" s="26"/>
      <c r="L1367" s="27">
        <v>337.13</v>
      </c>
      <c r="M1367" s="104"/>
    </row>
    <row r="1368" spans="1:13" ht="21.75" customHeight="1" x14ac:dyDescent="0.25">
      <c r="A1368" s="34" t="s">
        <v>1238</v>
      </c>
      <c r="B1368" s="22" t="s">
        <v>1360</v>
      </c>
      <c r="D1368" s="8" t="str">
        <f>IF($A$4="I",VLOOKUP(B1368,lingue!$A$1:$W$2465,12,FALSE),IF($A$4="GB",VLOOKUP(B1368,lingue!$A$1:$W$2465,14,FALSE),IF($A$4="E",VLOOKUP(B1368,lingue!$A$1:$W$2465,20,FALSE),IF($A$4="PL",VLOOKUP(B1368,lingue!$A$1:$W$2465,22,FALSE),IF($A$4="D",VLOOKUP(B1368,lingue!$A$1:$W$2465,16,FALSE),IF($A$4="F",VLOOKUP(B1368,lingue!$A$1:$W$2465,18,FALSE)))))))</f>
        <v>SCAFFALE QUICK MONOFRONTE CON 2 MENSOLE INCLINABILI PROF. 220 MM + 6 ATHENA ECOGREEN AT3212A5401 GRIGIO SCURO - DIM. MM L=1065 P=542 A=1813</v>
      </c>
      <c r="E1368" s="23" t="str">
        <f>IF($A$4="I",VLOOKUP(B1368,lingue!$A$1:$W$2465,13,FALSE),IF($A$4="GB",VLOOKUP(B1368,lingue!$A$1:$W$2465,15,FALSE),IF($A$4="E",VLOOKUP(B1368,lingue!$A$1:$W$2465,21,FALSE),IF($A$4="PL",VLOOKUP(B1368,lingue!$A$1:$W$2465,23,FALSE),IF($A$4="D",VLOOKUP(B1368,lingue!$A$1:$W$2465,17,FALSE),IF($A$4="F",VLOOKUP(B1368,lingue!$A$1:$W$2465,19,FALSE)))))))</f>
        <v>SCAFFALE E MENSOLE ZINCATE - FORNITO SMONTATO</v>
      </c>
      <c r="F1368" s="28"/>
      <c r="G1368" s="8"/>
      <c r="J1368" s="25">
        <v>1</v>
      </c>
      <c r="K1368" s="26"/>
      <c r="L1368" s="27">
        <v>331.07</v>
      </c>
      <c r="M1368" s="104"/>
    </row>
    <row r="1369" spans="1:13" ht="21.75" customHeight="1" x14ac:dyDescent="0.25">
      <c r="A1369" s="34" t="s">
        <v>1238</v>
      </c>
      <c r="B1369" s="22" t="s">
        <v>1361</v>
      </c>
      <c r="D1369" s="8" t="str">
        <f>IF($A$4="I",VLOOKUP(B1369,lingue!$A$1:$W$2465,12,FALSE),IF($A$4="GB",VLOOKUP(B1369,lingue!$A$1:$W$2465,14,FALSE),IF($A$4="E",VLOOKUP(B1369,lingue!$A$1:$W$2465,20,FALSE),IF($A$4="PL",VLOOKUP(B1369,lingue!$A$1:$W$2465,22,FALSE),IF($A$4="D",VLOOKUP(B1369,lingue!$A$1:$W$2465,16,FALSE),IF($A$4="F",VLOOKUP(B1369,lingue!$A$1:$W$2465,18,FALSE)))))))</f>
        <v>SCAFFALE QUICK MONOFRONTE CON 2 MENSOLE INCLINABILI PROF. 220 MM + 6 ATHENA AT3217A5101 GRIGIO SCURO - DIM. MM L=1065 P=542 A=1813</v>
      </c>
      <c r="E1369" s="23" t="str">
        <f>IF($A$4="I",VLOOKUP(B1369,lingue!$A$1:$W$2465,13,FALSE),IF($A$4="GB",VLOOKUP(B1369,lingue!$A$1:$W$2465,15,FALSE),IF($A$4="E",VLOOKUP(B1369,lingue!$A$1:$W$2465,21,FALSE),IF($A$4="PL",VLOOKUP(B1369,lingue!$A$1:$W$2465,23,FALSE),IF($A$4="D",VLOOKUP(B1369,lingue!$A$1:$W$2465,17,FALSE),IF($A$4="F",VLOOKUP(B1369,lingue!$A$1:$W$2465,19,FALSE)))))))</f>
        <v>SCAFFALE E MENSOLE ZINCATE - FORNITO SMONTATO</v>
      </c>
      <c r="F1369" s="28"/>
      <c r="G1369" s="8"/>
      <c r="J1369" s="25">
        <v>1</v>
      </c>
      <c r="K1369" s="26"/>
      <c r="L1369" s="27">
        <v>340.2</v>
      </c>
      <c r="M1369" s="104"/>
    </row>
    <row r="1370" spans="1:13" ht="21.75" customHeight="1" x14ac:dyDescent="0.25">
      <c r="A1370" s="34" t="s">
        <v>1238</v>
      </c>
      <c r="B1370" s="22" t="s">
        <v>1362</v>
      </c>
      <c r="D1370" s="8" t="str">
        <f>IF($A$4="I",VLOOKUP(B1370,lingue!$A$1:$W$2465,12,FALSE),IF($A$4="GB",VLOOKUP(B1370,lingue!$A$1:$W$2465,14,FALSE),IF($A$4="E",VLOOKUP(B1370,lingue!$A$1:$W$2465,20,FALSE),IF($A$4="PL",VLOOKUP(B1370,lingue!$A$1:$W$2465,22,FALSE),IF($A$4="D",VLOOKUP(B1370,lingue!$A$1:$W$2465,16,FALSE),IF($A$4="F",VLOOKUP(B1370,lingue!$A$1:$W$2465,18,FALSE)))))))</f>
        <v>SCAFFALE QUICK MONOFRONTE CON 2 MENSOLE INCLINABILI PROF. 220 MM + 6 ATHENA ECOGREEN AT3217A5401 GRIGIO SCURO - DIM. MM L=1065 P=542 A=1813</v>
      </c>
      <c r="E1370" s="23" t="str">
        <f>IF($A$4="I",VLOOKUP(B1370,lingue!$A$1:$W$2465,13,FALSE),IF($A$4="GB",VLOOKUP(B1370,lingue!$A$1:$W$2465,15,FALSE),IF($A$4="E",VLOOKUP(B1370,lingue!$A$1:$W$2465,21,FALSE),IF($A$4="PL",VLOOKUP(B1370,lingue!$A$1:$W$2465,23,FALSE),IF($A$4="D",VLOOKUP(B1370,lingue!$A$1:$W$2465,17,FALSE),IF($A$4="F",VLOOKUP(B1370,lingue!$A$1:$W$2465,19,FALSE)))))))</f>
        <v>SCAFFALE E MENSOLE ZINCATE - FORNITO SMONTATO</v>
      </c>
      <c r="F1370" s="28"/>
      <c r="G1370" s="8"/>
      <c r="J1370" s="25">
        <v>1</v>
      </c>
      <c r="K1370" s="26"/>
      <c r="L1370" s="27">
        <v>332.82</v>
      </c>
      <c r="M1370" s="104"/>
    </row>
    <row r="1371" spans="1:13" ht="21.75" customHeight="1" x14ac:dyDescent="0.25">
      <c r="A1371" s="34" t="s">
        <v>1238</v>
      </c>
      <c r="B1371" s="22" t="s">
        <v>1363</v>
      </c>
      <c r="D1371" s="8" t="str">
        <f>IF($A$4="I",VLOOKUP(B1371,lingue!$A$1:$W$2465,12,FALSE),IF($A$4="GB",VLOOKUP(B1371,lingue!$A$1:$W$2465,14,FALSE),IF($A$4="E",VLOOKUP(B1371,lingue!$A$1:$W$2465,20,FALSE),IF($A$4="PL",VLOOKUP(B1371,lingue!$A$1:$W$2465,22,FALSE),IF($A$4="D",VLOOKUP(B1371,lingue!$A$1:$W$2465,16,FALSE),IF($A$4="F",VLOOKUP(B1371,lingue!$A$1:$W$2465,18,FALSE)))))))</f>
        <v>SCAFFALE QUICK MONOFRONTE CON 2 MENSOLE INCLINABILI PROF. 320 MM + 8 ATHENA AT3212A5101 GRIGIO SCURO - DIM. MM L=1065 P=542 A=1813</v>
      </c>
      <c r="E1371" s="23" t="str">
        <f>IF($A$4="I",VLOOKUP(B1371,lingue!$A$1:$W$2465,13,FALSE),IF($A$4="GB",VLOOKUP(B1371,lingue!$A$1:$W$2465,15,FALSE),IF($A$4="E",VLOOKUP(B1371,lingue!$A$1:$W$2465,21,FALSE),IF($A$4="PL",VLOOKUP(B1371,lingue!$A$1:$W$2465,23,FALSE),IF($A$4="D",VLOOKUP(B1371,lingue!$A$1:$W$2465,17,FALSE),IF($A$4="F",VLOOKUP(B1371,lingue!$A$1:$W$2465,19,FALSE)))))))</f>
        <v>SCAFFALE E MENSOLE ZINCATE - FORNITO SMONTATO</v>
      </c>
      <c r="F1371" s="28"/>
      <c r="G1371" s="8"/>
      <c r="J1371" s="25">
        <v>1</v>
      </c>
      <c r="K1371" s="26"/>
      <c r="L1371" s="27">
        <v>359.08</v>
      </c>
      <c r="M1371" s="104"/>
    </row>
    <row r="1372" spans="1:13" ht="21.75" customHeight="1" x14ac:dyDescent="0.25">
      <c r="A1372" s="34" t="s">
        <v>1238</v>
      </c>
      <c r="B1372" s="22" t="s">
        <v>1364</v>
      </c>
      <c r="D1372" s="8" t="str">
        <f>IF($A$4="I",VLOOKUP(B1372,lingue!$A$1:$W$2465,12,FALSE),IF($A$4="GB",VLOOKUP(B1372,lingue!$A$1:$W$2465,14,FALSE),IF($A$4="E",VLOOKUP(B1372,lingue!$A$1:$W$2465,20,FALSE),IF($A$4="PL",VLOOKUP(B1372,lingue!$A$1:$W$2465,22,FALSE),IF($A$4="D",VLOOKUP(B1372,lingue!$A$1:$W$2465,16,FALSE),IF($A$4="F",VLOOKUP(B1372,lingue!$A$1:$W$2465,18,FALSE)))))))</f>
        <v>SCAFFALE QUICK MONOFRONTE CON 2 MENSOLE INCLINABILI PROF. 320 MM + 8 ATHENA ECOGREEN AT3212A5401 GRIGIO SCURO - DIM. MM L=1065 P=542 A=1813</v>
      </c>
      <c r="E1372" s="23" t="str">
        <f>IF($A$4="I",VLOOKUP(B1372,lingue!$A$1:$W$2465,13,FALSE),IF($A$4="GB",VLOOKUP(B1372,lingue!$A$1:$W$2465,15,FALSE),IF($A$4="E",VLOOKUP(B1372,lingue!$A$1:$W$2465,21,FALSE),IF($A$4="PL",VLOOKUP(B1372,lingue!$A$1:$W$2465,23,FALSE),IF($A$4="D",VLOOKUP(B1372,lingue!$A$1:$W$2465,17,FALSE),IF($A$4="F",VLOOKUP(B1372,lingue!$A$1:$W$2465,19,FALSE)))))))</f>
        <v>SCAFFALE E MENSOLE ZINCATE - FORNITO SMONTATO</v>
      </c>
      <c r="F1372" s="28"/>
      <c r="G1372" s="8"/>
      <c r="J1372" s="25">
        <v>1</v>
      </c>
      <c r="K1372" s="26"/>
      <c r="L1372" s="27">
        <v>350.99</v>
      </c>
      <c r="M1372" s="104"/>
    </row>
    <row r="1373" spans="1:13" ht="21.75" customHeight="1" x14ac:dyDescent="0.25">
      <c r="A1373" s="34" t="s">
        <v>1238</v>
      </c>
      <c r="B1373" s="22" t="s">
        <v>1365</v>
      </c>
      <c r="D1373" s="8" t="str">
        <f>IF($A$4="I",VLOOKUP(B1373,lingue!$A$1:$W$2465,12,FALSE),IF($A$4="GB",VLOOKUP(B1373,lingue!$A$1:$W$2465,14,FALSE),IF($A$4="E",VLOOKUP(B1373,lingue!$A$1:$W$2465,20,FALSE),IF($A$4="PL",VLOOKUP(B1373,lingue!$A$1:$W$2465,22,FALSE),IF($A$4="D",VLOOKUP(B1373,lingue!$A$1:$W$2465,16,FALSE),IF($A$4="F",VLOOKUP(B1373,lingue!$A$1:$W$2465,18,FALSE)))))))</f>
        <v>SCAFFALE QUICK MONOFRONTE CON 2 MENSOLE INCLINABILI PROF. 320 MM + 8 ATHENA AT3217A5101 GRIGIO SCURO - DIM. MM L=1065 P=542 A=1813</v>
      </c>
      <c r="E1373" s="23" t="str">
        <f>IF($A$4="I",VLOOKUP(B1373,lingue!$A$1:$W$2465,13,FALSE),IF($A$4="GB",VLOOKUP(B1373,lingue!$A$1:$W$2465,15,FALSE),IF($A$4="E",VLOOKUP(B1373,lingue!$A$1:$W$2465,21,FALSE),IF($A$4="PL",VLOOKUP(B1373,lingue!$A$1:$W$2465,23,FALSE),IF($A$4="D",VLOOKUP(B1373,lingue!$A$1:$W$2465,17,FALSE),IF($A$4="F",VLOOKUP(B1373,lingue!$A$1:$W$2465,19,FALSE)))))))</f>
        <v>SCAFFALE E MENSOLE ZINCATE - FORNITO SMONTATO</v>
      </c>
      <c r="F1373" s="28"/>
      <c r="G1373" s="8"/>
      <c r="J1373" s="25">
        <v>1</v>
      </c>
      <c r="K1373" s="26"/>
      <c r="L1373" s="27">
        <v>363.17</v>
      </c>
      <c r="M1373" s="104"/>
    </row>
    <row r="1374" spans="1:13" ht="21.75" customHeight="1" x14ac:dyDescent="0.25">
      <c r="A1374" s="34" t="s">
        <v>1238</v>
      </c>
      <c r="B1374" s="22" t="s">
        <v>1366</v>
      </c>
      <c r="D1374" s="8" t="str">
        <f>IF($A$4="I",VLOOKUP(B1374,lingue!$A$1:$W$2465,12,FALSE),IF($A$4="GB",VLOOKUP(B1374,lingue!$A$1:$W$2465,14,FALSE),IF($A$4="E",VLOOKUP(B1374,lingue!$A$1:$W$2465,20,FALSE),IF($A$4="PL",VLOOKUP(B1374,lingue!$A$1:$W$2465,22,FALSE),IF($A$4="D",VLOOKUP(B1374,lingue!$A$1:$W$2465,16,FALSE),IF($A$4="F",VLOOKUP(B1374,lingue!$A$1:$W$2465,18,FALSE)))))))</f>
        <v>SCAFFALE QUICK MONOFRONTE CON 2 MENSOLE INCLINABILI PROF. 320 MM + 8 ATHENA ECOGREEN AT3217A5401 GRIGIO SCURO - DIM. MM L=1065 P=542 A=1813</v>
      </c>
      <c r="E1374" s="23" t="str">
        <f>IF($A$4="I",VLOOKUP(B1374,lingue!$A$1:$W$2465,13,FALSE),IF($A$4="GB",VLOOKUP(B1374,lingue!$A$1:$W$2465,15,FALSE),IF($A$4="E",VLOOKUP(B1374,lingue!$A$1:$W$2465,21,FALSE),IF($A$4="PL",VLOOKUP(B1374,lingue!$A$1:$W$2465,23,FALSE),IF($A$4="D",VLOOKUP(B1374,lingue!$A$1:$W$2465,17,FALSE),IF($A$4="F",VLOOKUP(B1374,lingue!$A$1:$W$2465,19,FALSE)))))))</f>
        <v>SCAFFALE E MENSOLE ZINCATE - FORNITO SMONTATO</v>
      </c>
      <c r="F1374" s="28"/>
      <c r="G1374" s="8"/>
      <c r="J1374" s="25">
        <v>1</v>
      </c>
      <c r="K1374" s="26"/>
      <c r="L1374" s="27">
        <v>353.33</v>
      </c>
      <c r="M1374" s="104"/>
    </row>
    <row r="1375" spans="1:13" ht="21.75" customHeight="1" x14ac:dyDescent="0.25">
      <c r="A1375" s="34" t="s">
        <v>1238</v>
      </c>
      <c r="B1375" s="22" t="s">
        <v>1367</v>
      </c>
      <c r="D1375" s="8" t="str">
        <f>IF($A$4="I",VLOOKUP(B1375,lingue!$A$1:$W$2465,12,FALSE),IF($A$4="GB",VLOOKUP(B1375,lingue!$A$1:$W$2465,14,FALSE),IF($A$4="E",VLOOKUP(B1375,lingue!$A$1:$W$2465,20,FALSE),IF($A$4="PL",VLOOKUP(B1375,lingue!$A$1:$W$2465,22,FALSE),IF($A$4="D",VLOOKUP(B1375,lingue!$A$1:$W$2465,16,FALSE),IF($A$4="F",VLOOKUP(B1375,lingue!$A$1:$W$2465,18,FALSE)))))))</f>
        <v>SCAFFALE QUICK MONOFRONTE CON 2 MENSOLE INCLINABILI PROF. 320 MM + 4 ATHENA AT4312A5101 GRIGIO SCURO - DIM. MM L=1065 P=542 A=1813</v>
      </c>
      <c r="E1375" s="23" t="str">
        <f>IF($A$4="I",VLOOKUP(B1375,lingue!$A$1:$W$2465,13,FALSE),IF($A$4="GB",VLOOKUP(B1375,lingue!$A$1:$W$2465,15,FALSE),IF($A$4="E",VLOOKUP(B1375,lingue!$A$1:$W$2465,21,FALSE),IF($A$4="PL",VLOOKUP(B1375,lingue!$A$1:$W$2465,23,FALSE),IF($A$4="D",VLOOKUP(B1375,lingue!$A$1:$W$2465,17,FALSE),IF($A$4="F",VLOOKUP(B1375,lingue!$A$1:$W$2465,19,FALSE)))))))</f>
        <v>SCAFFALE E MENSOLE ZINCATE - FORNITO SMONTATO</v>
      </c>
      <c r="F1375" s="28"/>
      <c r="G1375" s="8"/>
      <c r="J1375" s="25">
        <v>1</v>
      </c>
      <c r="K1375" s="26"/>
      <c r="L1375" s="27">
        <v>345.05</v>
      </c>
      <c r="M1375" s="104"/>
    </row>
    <row r="1376" spans="1:13" ht="21.75" customHeight="1" x14ac:dyDescent="0.25">
      <c r="A1376" s="34" t="s">
        <v>1238</v>
      </c>
      <c r="B1376" s="22" t="s">
        <v>1368</v>
      </c>
      <c r="D1376" s="8" t="str">
        <f>IF($A$4="I",VLOOKUP(B1376,lingue!$A$1:$W$2465,12,FALSE),IF($A$4="GB",VLOOKUP(B1376,lingue!$A$1:$W$2465,14,FALSE),IF($A$4="E",VLOOKUP(B1376,lingue!$A$1:$W$2465,20,FALSE),IF($A$4="PL",VLOOKUP(B1376,lingue!$A$1:$W$2465,22,FALSE),IF($A$4="D",VLOOKUP(B1376,lingue!$A$1:$W$2465,16,FALSE),IF($A$4="F",VLOOKUP(B1376,lingue!$A$1:$W$2465,18,FALSE)))))))</f>
        <v>SCAFFALE QUICK MONOFRONTE CON 2 MENSOLE INCLINABILI PROF. 320 MM + 4 ATHENA ECOGREEN AT4312A5401 GRIGIO SCURO - DIM. MM L=1065 P=542 A=1813</v>
      </c>
      <c r="E1376" s="23" t="str">
        <f>IF($A$4="I",VLOOKUP(B1376,lingue!$A$1:$W$2465,13,FALSE),IF($A$4="GB",VLOOKUP(B1376,lingue!$A$1:$W$2465,15,FALSE),IF($A$4="E",VLOOKUP(B1376,lingue!$A$1:$W$2465,21,FALSE),IF($A$4="PL",VLOOKUP(B1376,lingue!$A$1:$W$2465,23,FALSE),IF($A$4="D",VLOOKUP(B1376,lingue!$A$1:$W$2465,17,FALSE),IF($A$4="F",VLOOKUP(B1376,lingue!$A$1:$W$2465,19,FALSE)))))))</f>
        <v>SCAFFALE E MENSOLE ZINCATE - FORNITO SMONTATO</v>
      </c>
      <c r="F1376" s="28"/>
      <c r="G1376" s="8"/>
      <c r="J1376" s="25">
        <v>1</v>
      </c>
      <c r="K1376" s="26"/>
      <c r="L1376" s="27">
        <v>339.24</v>
      </c>
      <c r="M1376" s="104"/>
    </row>
    <row r="1377" spans="1:13" ht="21.75" customHeight="1" x14ac:dyDescent="0.25">
      <c r="A1377" s="34" t="s">
        <v>1238</v>
      </c>
      <c r="B1377" s="22" t="s">
        <v>1369</v>
      </c>
      <c r="D1377" s="8" t="str">
        <f>IF($A$4="I",VLOOKUP(B1377,lingue!$A$1:$W$2465,12,FALSE),IF($A$4="GB",VLOOKUP(B1377,lingue!$A$1:$W$2465,14,FALSE),IF($A$4="E",VLOOKUP(B1377,lingue!$A$1:$W$2465,20,FALSE),IF($A$4="PL",VLOOKUP(B1377,lingue!$A$1:$W$2465,22,FALSE),IF($A$4="D",VLOOKUP(B1377,lingue!$A$1:$W$2465,16,FALSE),IF($A$4="F",VLOOKUP(B1377,lingue!$A$1:$W$2465,18,FALSE)))))))</f>
        <v>SCAFFALE QUICK MONOFRONTE CON 2 MENSOLE INCLINABILI PROF. 320 MM + 4 ATHENA AT4317A5101 GRIGIO SCURO - DIM. MM L=1065 P=542 A=1813</v>
      </c>
      <c r="E1377" s="23" t="str">
        <f>IF($A$4="I",VLOOKUP(B1377,lingue!$A$1:$W$2465,13,FALSE),IF($A$4="GB",VLOOKUP(B1377,lingue!$A$1:$W$2465,15,FALSE),IF($A$4="E",VLOOKUP(B1377,lingue!$A$1:$W$2465,21,FALSE),IF($A$4="PL",VLOOKUP(B1377,lingue!$A$1:$W$2465,23,FALSE),IF($A$4="D",VLOOKUP(B1377,lingue!$A$1:$W$2465,17,FALSE),IF($A$4="F",VLOOKUP(B1377,lingue!$A$1:$W$2465,19,FALSE)))))))</f>
        <v>SCAFFALE E MENSOLE ZINCATE - FORNITO SMONTATO</v>
      </c>
      <c r="F1377" s="28"/>
      <c r="G1377" s="8"/>
      <c r="J1377" s="25">
        <v>1</v>
      </c>
      <c r="K1377" s="26"/>
      <c r="L1377" s="27">
        <v>353.43</v>
      </c>
      <c r="M1377" s="104"/>
    </row>
    <row r="1378" spans="1:13" ht="21.75" customHeight="1" x14ac:dyDescent="0.25">
      <c r="A1378" s="34" t="s">
        <v>1238</v>
      </c>
      <c r="B1378" s="22" t="s">
        <v>1370</v>
      </c>
      <c r="D1378" s="8" t="str">
        <f>IF($A$4="I",VLOOKUP(B1378,lingue!$A$1:$W$2465,12,FALSE),IF($A$4="GB",VLOOKUP(B1378,lingue!$A$1:$W$2465,14,FALSE),IF($A$4="E",VLOOKUP(B1378,lingue!$A$1:$W$2465,20,FALSE),IF($A$4="PL",VLOOKUP(B1378,lingue!$A$1:$W$2465,22,FALSE),IF($A$4="D",VLOOKUP(B1378,lingue!$A$1:$W$2465,16,FALSE),IF($A$4="F",VLOOKUP(B1378,lingue!$A$1:$W$2465,18,FALSE)))))))</f>
        <v>SCAFFALE QUICK MONOFRONTE CON 2 MENSOLE INCLINABILI PROF. 320 MM + 4 ATHENA ECOGREEN AT4317A5401 GRIGIO SCURO - DIM. MM L=1065 P=542 A=1813</v>
      </c>
      <c r="E1378" s="23" t="str">
        <f>IF($A$4="I",VLOOKUP(B1378,lingue!$A$1:$W$2465,13,FALSE),IF($A$4="GB",VLOOKUP(B1378,lingue!$A$1:$W$2465,15,FALSE),IF($A$4="E",VLOOKUP(B1378,lingue!$A$1:$W$2465,21,FALSE),IF($A$4="PL",VLOOKUP(B1378,lingue!$A$1:$W$2465,23,FALSE),IF($A$4="D",VLOOKUP(B1378,lingue!$A$1:$W$2465,17,FALSE),IF($A$4="F",VLOOKUP(B1378,lingue!$A$1:$W$2465,19,FALSE)))))))</f>
        <v>SCAFFALE E MENSOLE ZINCATE - FORNITO SMONTATO</v>
      </c>
      <c r="F1378" s="28"/>
      <c r="G1378" s="8"/>
      <c r="J1378" s="25">
        <v>1</v>
      </c>
      <c r="K1378" s="26"/>
      <c r="L1378" s="27">
        <v>346.7</v>
      </c>
      <c r="M1378" s="104"/>
    </row>
    <row r="1379" spans="1:13" ht="21.75" customHeight="1" x14ac:dyDescent="0.25">
      <c r="A1379" s="34" t="s">
        <v>1238</v>
      </c>
      <c r="B1379" s="22" t="s">
        <v>1371</v>
      </c>
      <c r="D1379" s="8" t="str">
        <f>IF($A$4="I",VLOOKUP(B1379,lingue!$A$1:$W$2465,12,FALSE),IF($A$4="GB",VLOOKUP(B1379,lingue!$A$1:$W$2465,14,FALSE),IF($A$4="E",VLOOKUP(B1379,lingue!$A$1:$W$2465,20,FALSE),IF($A$4="PL",VLOOKUP(B1379,lingue!$A$1:$W$2465,22,FALSE),IF($A$4="D",VLOOKUP(B1379,lingue!$A$1:$W$2465,16,FALSE),IF($A$4="F",VLOOKUP(B1379,lingue!$A$1:$W$2465,18,FALSE)))))))</f>
        <v>SCAFFALE QUICK MONOFRONTE CON 2 MENSOLE INCLINABILI PROF. 320 MM + 4 ATHENA AT4322A5101 GRIGIO SCURO - DIM. MM L=1065 P=542 A=1813</v>
      </c>
      <c r="E1379" s="23" t="str">
        <f>IF($A$4="I",VLOOKUP(B1379,lingue!$A$1:$W$2465,13,FALSE),IF($A$4="GB",VLOOKUP(B1379,lingue!$A$1:$W$2465,15,FALSE),IF($A$4="E",VLOOKUP(B1379,lingue!$A$1:$W$2465,21,FALSE),IF($A$4="PL",VLOOKUP(B1379,lingue!$A$1:$W$2465,23,FALSE),IF($A$4="D",VLOOKUP(B1379,lingue!$A$1:$W$2465,17,FALSE),IF($A$4="F",VLOOKUP(B1379,lingue!$A$1:$W$2465,19,FALSE)))))))</f>
        <v>SCAFFALE E MENSOLE ZINCATE - FORNITO SMONTATO</v>
      </c>
      <c r="F1379" s="28"/>
      <c r="G1379" s="8"/>
      <c r="J1379" s="25">
        <v>1</v>
      </c>
      <c r="K1379" s="26"/>
      <c r="L1379" s="27">
        <v>356.74</v>
      </c>
      <c r="M1379" s="104"/>
    </row>
    <row r="1380" spans="1:13" ht="21.75" customHeight="1" x14ac:dyDescent="0.25">
      <c r="A1380" s="34" t="s">
        <v>1238</v>
      </c>
      <c r="B1380" s="22" t="s">
        <v>1372</v>
      </c>
      <c r="D1380" s="8" t="str">
        <f>IF($A$4="I",VLOOKUP(B1380,lingue!$A$1:$W$2465,12,FALSE),IF($A$4="GB",VLOOKUP(B1380,lingue!$A$1:$W$2465,14,FALSE),IF($A$4="E",VLOOKUP(B1380,lingue!$A$1:$W$2465,20,FALSE),IF($A$4="PL",VLOOKUP(B1380,lingue!$A$1:$W$2465,22,FALSE),IF($A$4="D",VLOOKUP(B1380,lingue!$A$1:$W$2465,16,FALSE),IF($A$4="F",VLOOKUP(B1380,lingue!$A$1:$W$2465,18,FALSE)))))))</f>
        <v>SCAFFALE QUICK MONOFRONTE CON 2 MENSOLE INCLINABILI PROF. 320 MM + 4 ATHENA ECOGREEN AT4322A5401 GRIGIO SCURO - DIM. MM L=1065 P=542 A=1813</v>
      </c>
      <c r="E1380" s="23" t="str">
        <f>IF($A$4="I",VLOOKUP(B1380,lingue!$A$1:$W$2465,13,FALSE),IF($A$4="GB",VLOOKUP(B1380,lingue!$A$1:$W$2465,15,FALSE),IF($A$4="E",VLOOKUP(B1380,lingue!$A$1:$W$2465,21,FALSE),IF($A$4="PL",VLOOKUP(B1380,lingue!$A$1:$W$2465,23,FALSE),IF($A$4="D",VLOOKUP(B1380,lingue!$A$1:$W$2465,17,FALSE),IF($A$4="F",VLOOKUP(B1380,lingue!$A$1:$W$2465,19,FALSE)))))))</f>
        <v>SCAFFALE E MENSOLE ZINCATE - FORNITO SMONTATO</v>
      </c>
      <c r="F1380" s="28"/>
      <c r="G1380" s="8"/>
      <c r="J1380" s="25">
        <v>1</v>
      </c>
      <c r="K1380" s="26"/>
      <c r="L1380" s="27">
        <v>350.61</v>
      </c>
      <c r="M1380" s="104"/>
    </row>
    <row r="1381" spans="1:13" ht="21.75" customHeight="1" x14ac:dyDescent="0.25">
      <c r="A1381" s="34" t="s">
        <v>1238</v>
      </c>
      <c r="B1381" s="22" t="s">
        <v>1373</v>
      </c>
      <c r="D1381" s="8" t="str">
        <f>IF($A$4="I",VLOOKUP(B1381,lingue!$A$1:$W$2465,12,FALSE),IF($A$4="GB",VLOOKUP(B1381,lingue!$A$1:$W$2465,14,FALSE),IF($A$4="E",VLOOKUP(B1381,lingue!$A$1:$W$2465,20,FALSE),IF($A$4="PL",VLOOKUP(B1381,lingue!$A$1:$W$2465,22,FALSE),IF($A$4="D",VLOOKUP(B1381,lingue!$A$1:$W$2465,16,FALSE),IF($A$4="F",VLOOKUP(B1381,lingue!$A$1:$W$2465,18,FALSE)))))))</f>
        <v>SCAFFALE QUICK MONOFRONTE CON 2 MENSOLE INCLINABILI PROF. 420 MM + 6 ATHENA AT4312A5101 GRIGIO SCURO - DIM. MM L=1065 P=542 A=1813</v>
      </c>
      <c r="E1381" s="23" t="str">
        <f>IF($A$4="I",VLOOKUP(B1381,lingue!$A$1:$W$2465,13,FALSE),IF($A$4="GB",VLOOKUP(B1381,lingue!$A$1:$W$2465,15,FALSE),IF($A$4="E",VLOOKUP(B1381,lingue!$A$1:$W$2465,21,FALSE),IF($A$4="PL",VLOOKUP(B1381,lingue!$A$1:$W$2465,23,FALSE),IF($A$4="D",VLOOKUP(B1381,lingue!$A$1:$W$2465,17,FALSE),IF($A$4="F",VLOOKUP(B1381,lingue!$A$1:$W$2465,19,FALSE)))))))</f>
        <v>SCAFFALE E MENSOLE ZINCATE - FORNITO SMONTATO</v>
      </c>
      <c r="F1381" s="28"/>
      <c r="G1381" s="8"/>
      <c r="J1381" s="25">
        <v>1</v>
      </c>
      <c r="K1381" s="26"/>
      <c r="L1381" s="27">
        <v>356.37</v>
      </c>
      <c r="M1381" s="104"/>
    </row>
    <row r="1382" spans="1:13" ht="21.75" customHeight="1" x14ac:dyDescent="0.25">
      <c r="A1382" s="34" t="s">
        <v>1238</v>
      </c>
      <c r="B1382" s="22" t="s">
        <v>1374</v>
      </c>
      <c r="D1382" s="8" t="str">
        <f>IF($A$4="I",VLOOKUP(B1382,lingue!$A$1:$W$2465,12,FALSE),IF($A$4="GB",VLOOKUP(B1382,lingue!$A$1:$W$2465,14,FALSE),IF($A$4="E",VLOOKUP(B1382,lingue!$A$1:$W$2465,20,FALSE),IF($A$4="PL",VLOOKUP(B1382,lingue!$A$1:$W$2465,22,FALSE),IF($A$4="D",VLOOKUP(B1382,lingue!$A$1:$W$2465,16,FALSE),IF($A$4="F",VLOOKUP(B1382,lingue!$A$1:$W$2465,18,FALSE)))))))</f>
        <v>SCAFFALE QUICK MONOFRONTE CON 2 MENSOLE INCLINABILI PROF. 420 MM + 6 ATHENA ECOGREEN AT4312A5401 GRIGIO SCURO - DIM. MM L=1065 P=542 A=1813</v>
      </c>
      <c r="E1382" s="23" t="str">
        <f>IF($A$4="I",VLOOKUP(B1382,lingue!$A$1:$W$2465,13,FALSE),IF($A$4="GB",VLOOKUP(B1382,lingue!$A$1:$W$2465,15,FALSE),IF($A$4="E",VLOOKUP(B1382,lingue!$A$1:$W$2465,21,FALSE),IF($A$4="PL",VLOOKUP(B1382,lingue!$A$1:$W$2465,23,FALSE),IF($A$4="D",VLOOKUP(B1382,lingue!$A$1:$W$2465,17,FALSE),IF($A$4="F",VLOOKUP(B1382,lingue!$A$1:$W$2465,19,FALSE)))))))</f>
        <v>SCAFFALE E MENSOLE ZINCATE - FORNITO SMONTATO</v>
      </c>
      <c r="F1382" s="28"/>
      <c r="G1382" s="8"/>
      <c r="J1382" s="25">
        <v>1</v>
      </c>
      <c r="K1382" s="26"/>
      <c r="L1382" s="27">
        <v>347.68</v>
      </c>
      <c r="M1382" s="104"/>
    </row>
    <row r="1383" spans="1:13" ht="21.75" customHeight="1" x14ac:dyDescent="0.25">
      <c r="A1383" s="34" t="s">
        <v>1238</v>
      </c>
      <c r="B1383" s="22" t="s">
        <v>1375</v>
      </c>
      <c r="D1383" s="8" t="str">
        <f>IF($A$4="I",VLOOKUP(B1383,lingue!$A$1:$W$2465,12,FALSE),IF($A$4="GB",VLOOKUP(B1383,lingue!$A$1:$W$2465,14,FALSE),IF($A$4="E",VLOOKUP(B1383,lingue!$A$1:$W$2465,20,FALSE),IF($A$4="PL",VLOOKUP(B1383,lingue!$A$1:$W$2465,22,FALSE),IF($A$4="D",VLOOKUP(B1383,lingue!$A$1:$W$2465,16,FALSE),IF($A$4="F",VLOOKUP(B1383,lingue!$A$1:$W$2465,18,FALSE)))))))</f>
        <v>SCAFFALE QUICK MONOFRONTE CON 2 MENSOLE INCLINABILI PROF. 420 MM + 6 ATHENA AT4317A5101 GRIGIO SCURO - DIM. MM L=1065 P=542 A=1813</v>
      </c>
      <c r="E1383" s="23" t="str">
        <f>IF($A$4="I",VLOOKUP(B1383,lingue!$A$1:$W$2465,13,FALSE),IF($A$4="GB",VLOOKUP(B1383,lingue!$A$1:$W$2465,15,FALSE),IF($A$4="E",VLOOKUP(B1383,lingue!$A$1:$W$2465,21,FALSE),IF($A$4="PL",VLOOKUP(B1383,lingue!$A$1:$W$2465,23,FALSE),IF($A$4="D",VLOOKUP(B1383,lingue!$A$1:$W$2465,17,FALSE),IF($A$4="F",VLOOKUP(B1383,lingue!$A$1:$W$2465,19,FALSE)))))))</f>
        <v>SCAFFALE E MENSOLE ZINCATE - FORNITO SMONTATO</v>
      </c>
      <c r="F1383" s="28"/>
      <c r="G1383" s="8"/>
      <c r="J1383" s="25">
        <v>1</v>
      </c>
      <c r="K1383" s="26"/>
      <c r="L1383" s="27">
        <v>368.95</v>
      </c>
      <c r="M1383" s="104"/>
    </row>
    <row r="1384" spans="1:13" ht="21.75" customHeight="1" x14ac:dyDescent="0.25">
      <c r="A1384" s="34" t="s">
        <v>1238</v>
      </c>
      <c r="B1384" s="22" t="s">
        <v>1376</v>
      </c>
      <c r="D1384" s="8" t="str">
        <f>IF($A$4="I",VLOOKUP(B1384,lingue!$A$1:$W$2465,12,FALSE),IF($A$4="GB",VLOOKUP(B1384,lingue!$A$1:$W$2465,14,FALSE),IF($A$4="E",VLOOKUP(B1384,lingue!$A$1:$W$2465,20,FALSE),IF($A$4="PL",VLOOKUP(B1384,lingue!$A$1:$W$2465,22,FALSE),IF($A$4="D",VLOOKUP(B1384,lingue!$A$1:$W$2465,16,FALSE),IF($A$4="F",VLOOKUP(B1384,lingue!$A$1:$W$2465,18,FALSE)))))))</f>
        <v>SCAFFALE QUICK MONOFRONTE CON 2 MENSOLE INCLINABILI PROF. 420 MM + 6 ATHENA ECOGREEN AT4317A5401 GRIGIO SCURO - DIM. MM L=1065 P=542 A=1813</v>
      </c>
      <c r="E1384" s="23" t="str">
        <f>IF($A$4="I",VLOOKUP(B1384,lingue!$A$1:$W$2465,13,FALSE),IF($A$4="GB",VLOOKUP(B1384,lingue!$A$1:$W$2465,15,FALSE),IF($A$4="E",VLOOKUP(B1384,lingue!$A$1:$W$2465,21,FALSE),IF($A$4="PL",VLOOKUP(B1384,lingue!$A$1:$W$2465,23,FALSE),IF($A$4="D",VLOOKUP(B1384,lingue!$A$1:$W$2465,17,FALSE),IF($A$4="F",VLOOKUP(B1384,lingue!$A$1:$W$2465,19,FALSE)))))))</f>
        <v>SCAFFALE E MENSOLE ZINCATE - FORNITO SMONTATO</v>
      </c>
      <c r="F1384" s="28"/>
      <c r="G1384" s="8"/>
      <c r="J1384" s="25">
        <v>1</v>
      </c>
      <c r="K1384" s="26"/>
      <c r="L1384" s="27">
        <v>358.86</v>
      </c>
      <c r="M1384" s="104"/>
    </row>
    <row r="1385" spans="1:13" ht="21.75" customHeight="1" x14ac:dyDescent="0.25">
      <c r="A1385" s="34" t="s">
        <v>1238</v>
      </c>
      <c r="B1385" s="22" t="s">
        <v>1377</v>
      </c>
      <c r="D1385" s="8" t="str">
        <f>IF($A$4="I",VLOOKUP(B1385,lingue!$A$1:$W$2465,12,FALSE),IF($A$4="GB",VLOOKUP(B1385,lingue!$A$1:$W$2465,14,FALSE),IF($A$4="E",VLOOKUP(B1385,lingue!$A$1:$W$2465,20,FALSE),IF($A$4="PL",VLOOKUP(B1385,lingue!$A$1:$W$2465,22,FALSE),IF($A$4="D",VLOOKUP(B1385,lingue!$A$1:$W$2465,16,FALSE),IF($A$4="F",VLOOKUP(B1385,lingue!$A$1:$W$2465,18,FALSE)))))))</f>
        <v>SCAFFALE QUICK MONOFRONTE CON 2 MENSOLE INCLINABILI PROF. 420 MM + 6 ATHENA AT4322A5101 GRIGIO SCURO - DIM. MM L=1065 P=542 A=1813</v>
      </c>
      <c r="E1385" s="23" t="str">
        <f>IF($A$4="I",VLOOKUP(B1385,lingue!$A$1:$W$2465,13,FALSE),IF($A$4="GB",VLOOKUP(B1385,lingue!$A$1:$W$2465,15,FALSE),IF($A$4="E",VLOOKUP(B1385,lingue!$A$1:$W$2465,21,FALSE),IF($A$4="PL",VLOOKUP(B1385,lingue!$A$1:$W$2465,23,FALSE),IF($A$4="D",VLOOKUP(B1385,lingue!$A$1:$W$2465,17,FALSE),IF($A$4="F",VLOOKUP(B1385,lingue!$A$1:$W$2465,19,FALSE)))))))</f>
        <v>SCAFFALE E MENSOLE ZINCATE - FORNITO SMONTATO</v>
      </c>
      <c r="F1385" s="28"/>
      <c r="G1385" s="8"/>
      <c r="J1385" s="25">
        <v>1</v>
      </c>
      <c r="K1385" s="26"/>
      <c r="L1385" s="27">
        <v>373.92</v>
      </c>
      <c r="M1385" s="104"/>
    </row>
    <row r="1386" spans="1:13" ht="21.75" customHeight="1" x14ac:dyDescent="0.25">
      <c r="A1386" s="34" t="s">
        <v>1238</v>
      </c>
      <c r="B1386" s="22" t="s">
        <v>1378</v>
      </c>
      <c r="D1386" s="8" t="str">
        <f>IF($A$4="I",VLOOKUP(B1386,lingue!$A$1:$W$2465,12,FALSE),IF($A$4="GB",VLOOKUP(B1386,lingue!$A$1:$W$2465,14,FALSE),IF($A$4="E",VLOOKUP(B1386,lingue!$A$1:$W$2465,20,FALSE),IF($A$4="PL",VLOOKUP(B1386,lingue!$A$1:$W$2465,22,FALSE),IF($A$4="D",VLOOKUP(B1386,lingue!$A$1:$W$2465,16,FALSE),IF($A$4="F",VLOOKUP(B1386,lingue!$A$1:$W$2465,18,FALSE)))))))</f>
        <v>SCAFFALE QUICK MONOFRONTE CON 2 MENSOLE INCLINABILI PROF. 420 MM + 6 ATHENA ECOGREEN AT4322A5401 GRIGIO SCURO - DIM. MM L=1065 P=542 A=1813</v>
      </c>
      <c r="E1386" s="23" t="str">
        <f>IF($A$4="I",VLOOKUP(B1386,lingue!$A$1:$W$2465,13,FALSE),IF($A$4="GB",VLOOKUP(B1386,lingue!$A$1:$W$2465,15,FALSE),IF($A$4="E",VLOOKUP(B1386,lingue!$A$1:$W$2465,21,FALSE),IF($A$4="PL",VLOOKUP(B1386,lingue!$A$1:$W$2465,23,FALSE),IF($A$4="D",VLOOKUP(B1386,lingue!$A$1:$W$2465,17,FALSE),IF($A$4="F",VLOOKUP(B1386,lingue!$A$1:$W$2465,19,FALSE)))))))</f>
        <v>SCAFFALE E MENSOLE ZINCATE - FORNITO SMONTATO</v>
      </c>
      <c r="F1386" s="28"/>
      <c r="G1386" s="8"/>
      <c r="J1386" s="25">
        <v>1</v>
      </c>
      <c r="K1386" s="26"/>
      <c r="L1386" s="27">
        <v>364.71</v>
      </c>
      <c r="M1386" s="104"/>
    </row>
    <row r="1387" spans="1:13" ht="21.75" customHeight="1" x14ac:dyDescent="0.25">
      <c r="A1387" s="34" t="s">
        <v>1238</v>
      </c>
      <c r="B1387" s="22" t="s">
        <v>1379</v>
      </c>
      <c r="D1387" s="8" t="str">
        <f>IF($A$4="I",VLOOKUP(B1387,lingue!$A$1:$W$2465,12,FALSE),IF($A$4="GB",VLOOKUP(B1387,lingue!$A$1:$W$2465,14,FALSE),IF($A$4="E",VLOOKUP(B1387,lingue!$A$1:$W$2465,20,FALSE),IF($A$4="PL",VLOOKUP(B1387,lingue!$A$1:$W$2465,22,FALSE),IF($A$4="D",VLOOKUP(B1387,lingue!$A$1:$W$2465,16,FALSE),IF($A$4="F",VLOOKUP(B1387,lingue!$A$1:$W$2465,18,FALSE)))))))</f>
        <v>SCAFFALE QUICK MONOFRONTE CON 2 MENSOLE INCLINABILI PROF. 600 MM + 4 ATHENA AT6412A5101 GRIGIO SCURO - DIM. MM L=1065 P=542 A=1813</v>
      </c>
      <c r="E1387" s="23" t="str">
        <f>IF($A$4="I",VLOOKUP(B1387,lingue!$A$1:$W$2465,13,FALSE),IF($A$4="GB",VLOOKUP(B1387,lingue!$A$1:$W$2465,15,FALSE),IF($A$4="E",VLOOKUP(B1387,lingue!$A$1:$W$2465,21,FALSE),IF($A$4="PL",VLOOKUP(B1387,lingue!$A$1:$W$2465,23,FALSE),IF($A$4="D",VLOOKUP(B1387,lingue!$A$1:$W$2465,17,FALSE),IF($A$4="F",VLOOKUP(B1387,lingue!$A$1:$W$2465,19,FALSE)))))))</f>
        <v>SCAFFALE E MENSOLE ZINCATE - FORNITO SMONTATO</v>
      </c>
      <c r="F1387" s="28"/>
      <c r="G1387" s="8"/>
      <c r="J1387" s="25">
        <v>1</v>
      </c>
      <c r="K1387" s="26"/>
      <c r="L1387" s="27">
        <v>372.13</v>
      </c>
      <c r="M1387" s="104"/>
    </row>
    <row r="1388" spans="1:13" ht="21.75" customHeight="1" x14ac:dyDescent="0.25">
      <c r="A1388" s="34" t="s">
        <v>1238</v>
      </c>
      <c r="B1388" s="22" t="s">
        <v>1380</v>
      </c>
      <c r="D1388" s="8" t="str">
        <f>IF($A$4="I",VLOOKUP(B1388,lingue!$A$1:$W$2465,12,FALSE),IF($A$4="GB",VLOOKUP(B1388,lingue!$A$1:$W$2465,14,FALSE),IF($A$4="E",VLOOKUP(B1388,lingue!$A$1:$W$2465,20,FALSE),IF($A$4="PL",VLOOKUP(B1388,lingue!$A$1:$W$2465,22,FALSE),IF($A$4="D",VLOOKUP(B1388,lingue!$A$1:$W$2465,16,FALSE),IF($A$4="F",VLOOKUP(B1388,lingue!$A$1:$W$2465,18,FALSE)))))))</f>
        <v>SCAFFALE QUICK MONOFRONTE CON 2 MENSOLE INCLINABILI PROF. 600 MM + 4 ATHENA ECOGREEN AT6412A5401 GRIGIO SCURO - DIM. MM L=1065 P=542 A=1813</v>
      </c>
      <c r="E1388" s="23" t="str">
        <f>IF($A$4="I",VLOOKUP(B1388,lingue!$A$1:$W$2465,13,FALSE),IF($A$4="GB",VLOOKUP(B1388,lingue!$A$1:$W$2465,15,FALSE),IF($A$4="E",VLOOKUP(B1388,lingue!$A$1:$W$2465,21,FALSE),IF($A$4="PL",VLOOKUP(B1388,lingue!$A$1:$W$2465,23,FALSE),IF($A$4="D",VLOOKUP(B1388,lingue!$A$1:$W$2465,17,FALSE),IF($A$4="F",VLOOKUP(B1388,lingue!$A$1:$W$2465,19,FALSE)))))))</f>
        <v>SCAFFALE E MENSOLE ZINCATE - FORNITO SMONTATO</v>
      </c>
      <c r="F1388" s="28"/>
      <c r="G1388" s="8"/>
      <c r="J1388" s="25">
        <v>1</v>
      </c>
      <c r="K1388" s="26"/>
      <c r="L1388" s="27">
        <v>364.43</v>
      </c>
      <c r="M1388" s="104"/>
    </row>
    <row r="1389" spans="1:13" ht="21.75" customHeight="1" x14ac:dyDescent="0.25">
      <c r="A1389" s="34" t="s">
        <v>1238</v>
      </c>
      <c r="B1389" s="22" t="s">
        <v>1381</v>
      </c>
      <c r="D1389" s="8" t="str">
        <f>IF($A$4="I",VLOOKUP(B1389,lingue!$A$1:$W$2465,12,FALSE),IF($A$4="GB",VLOOKUP(B1389,lingue!$A$1:$W$2465,14,FALSE),IF($A$4="E",VLOOKUP(B1389,lingue!$A$1:$W$2465,20,FALSE),IF($A$4="PL",VLOOKUP(B1389,lingue!$A$1:$W$2465,22,FALSE),IF($A$4="D",VLOOKUP(B1389,lingue!$A$1:$W$2465,16,FALSE),IF($A$4="F",VLOOKUP(B1389,lingue!$A$1:$W$2465,18,FALSE)))))))</f>
        <v>SCAFFALE QUICK MONOFRONTE CON 2 MENSOLE INCLINABILI PROF. 600 MM + 4 ATHENA AT6417A5101 GRIGIO SCURO - DIM. MM L=1065 P=542 A=1813</v>
      </c>
      <c r="E1389" s="23" t="str">
        <f>IF($A$4="I",VLOOKUP(B1389,lingue!$A$1:$W$2465,13,FALSE),IF($A$4="GB",VLOOKUP(B1389,lingue!$A$1:$W$2465,15,FALSE),IF($A$4="E",VLOOKUP(B1389,lingue!$A$1:$W$2465,21,FALSE),IF($A$4="PL",VLOOKUP(B1389,lingue!$A$1:$W$2465,23,FALSE),IF($A$4="D",VLOOKUP(B1389,lingue!$A$1:$W$2465,17,FALSE),IF($A$4="F",VLOOKUP(B1389,lingue!$A$1:$W$2465,19,FALSE)))))))</f>
        <v>SCAFFALE E MENSOLE ZINCATE - FORNITO SMONTATO</v>
      </c>
      <c r="F1389" s="28"/>
      <c r="G1389" s="8"/>
      <c r="J1389" s="25">
        <v>1</v>
      </c>
      <c r="K1389" s="26"/>
      <c r="L1389" s="27">
        <v>383.97</v>
      </c>
      <c r="M1389" s="104"/>
    </row>
    <row r="1390" spans="1:13" ht="21.75" customHeight="1" x14ac:dyDescent="0.25">
      <c r="A1390" s="34" t="s">
        <v>1238</v>
      </c>
      <c r="B1390" s="22" t="s">
        <v>1382</v>
      </c>
      <c r="D1390" s="8" t="str">
        <f>IF($A$4="I",VLOOKUP(B1390,lingue!$A$1:$W$2465,12,FALSE),IF($A$4="GB",VLOOKUP(B1390,lingue!$A$1:$W$2465,14,FALSE),IF($A$4="E",VLOOKUP(B1390,lingue!$A$1:$W$2465,20,FALSE),IF($A$4="PL",VLOOKUP(B1390,lingue!$A$1:$W$2465,22,FALSE),IF($A$4="D",VLOOKUP(B1390,lingue!$A$1:$W$2465,16,FALSE),IF($A$4="F",VLOOKUP(B1390,lingue!$A$1:$W$2465,18,FALSE)))))))</f>
        <v>SCAFFALE QUICK MONOFRONTE CON 2 MENSOLE INCLINABILI PROF. 600 MM + 4 ATHENA ECOGREEN AT6417A5401 GRIGIO SCURO - DIM. MM L=1065 P=542 A=1813</v>
      </c>
      <c r="E1390" s="23" t="str">
        <f>IF($A$4="I",VLOOKUP(B1390,lingue!$A$1:$W$2465,13,FALSE),IF($A$4="GB",VLOOKUP(B1390,lingue!$A$1:$W$2465,15,FALSE),IF($A$4="E",VLOOKUP(B1390,lingue!$A$1:$W$2465,21,FALSE),IF($A$4="PL",VLOOKUP(B1390,lingue!$A$1:$W$2465,23,FALSE),IF($A$4="D",VLOOKUP(B1390,lingue!$A$1:$W$2465,17,FALSE),IF($A$4="F",VLOOKUP(B1390,lingue!$A$1:$W$2465,19,FALSE)))))))</f>
        <v>SCAFFALE E MENSOLE ZINCATE - FORNITO SMONTATO</v>
      </c>
      <c r="F1390" s="28"/>
      <c r="G1390" s="8"/>
      <c r="J1390" s="25">
        <v>1</v>
      </c>
      <c r="K1390" s="26"/>
      <c r="L1390" s="27">
        <v>372.81</v>
      </c>
      <c r="M1390" s="104"/>
    </row>
    <row r="1391" spans="1:13" ht="21.75" customHeight="1" x14ac:dyDescent="0.25">
      <c r="A1391" s="34" t="s">
        <v>1238</v>
      </c>
      <c r="B1391" s="22" t="s">
        <v>1383</v>
      </c>
      <c r="D1391" s="8" t="str">
        <f>IF($A$4="I",VLOOKUP(B1391,lingue!$A$1:$W$2465,12,FALSE),IF($A$4="GB",VLOOKUP(B1391,lingue!$A$1:$W$2465,14,FALSE),IF($A$4="E",VLOOKUP(B1391,lingue!$A$1:$W$2465,20,FALSE),IF($A$4="PL",VLOOKUP(B1391,lingue!$A$1:$W$2465,22,FALSE),IF($A$4="D",VLOOKUP(B1391,lingue!$A$1:$W$2465,16,FALSE),IF($A$4="F",VLOOKUP(B1391,lingue!$A$1:$W$2465,18,FALSE)))))))</f>
        <v>SCAFFALE QUICK MONOFRONTE CON 2 MENSOLE INCLINABILI PROF. 600 MM + 4 ATHENA AT6422A5101 GRIGIO SCURO - DIM. MM L=1065 P=542 A=1813</v>
      </c>
      <c r="E1391" s="23" t="str">
        <f>IF($A$4="I",VLOOKUP(B1391,lingue!$A$1:$W$2465,13,FALSE),IF($A$4="GB",VLOOKUP(B1391,lingue!$A$1:$W$2465,15,FALSE),IF($A$4="E",VLOOKUP(B1391,lingue!$A$1:$W$2465,21,FALSE),IF($A$4="PL",VLOOKUP(B1391,lingue!$A$1:$W$2465,23,FALSE),IF($A$4="D",VLOOKUP(B1391,lingue!$A$1:$W$2465,17,FALSE),IF($A$4="F",VLOOKUP(B1391,lingue!$A$1:$W$2465,19,FALSE)))))))</f>
        <v>SCAFFALE E MENSOLE ZINCATE - FORNITO SMONTATO</v>
      </c>
      <c r="F1391" s="28"/>
      <c r="G1391" s="8"/>
      <c r="J1391" s="25">
        <v>1</v>
      </c>
      <c r="K1391" s="26"/>
      <c r="L1391" s="27">
        <v>402.93</v>
      </c>
      <c r="M1391" s="104"/>
    </row>
    <row r="1392" spans="1:13" ht="21.75" customHeight="1" x14ac:dyDescent="0.25">
      <c r="A1392" s="34" t="s">
        <v>1238</v>
      </c>
      <c r="B1392" s="22" t="s">
        <v>1384</v>
      </c>
      <c r="D1392" s="8" t="str">
        <f>IF($A$4="I",VLOOKUP(B1392,lingue!$A$1:$W$2465,12,FALSE),IF($A$4="GB",VLOOKUP(B1392,lingue!$A$1:$W$2465,14,FALSE),IF($A$4="E",VLOOKUP(B1392,lingue!$A$1:$W$2465,20,FALSE),IF($A$4="PL",VLOOKUP(B1392,lingue!$A$1:$W$2465,22,FALSE),IF($A$4="D",VLOOKUP(B1392,lingue!$A$1:$W$2465,16,FALSE),IF($A$4="F",VLOOKUP(B1392,lingue!$A$1:$W$2465,18,FALSE)))))))</f>
        <v>SCAFFALE QUICK MONOFRONTE CON 2 MENSOLE INCLINABILI PROF. 600 MM + 4 ATHENA ECOGREEN AT6422A5401 GRIGIO SCURO - DIM. MM L=1065 P=542 A=1813</v>
      </c>
      <c r="E1392" s="23" t="str">
        <f>IF($A$4="I",VLOOKUP(B1392,lingue!$A$1:$W$2465,13,FALSE),IF($A$4="GB",VLOOKUP(B1392,lingue!$A$1:$W$2465,15,FALSE),IF($A$4="E",VLOOKUP(B1392,lingue!$A$1:$W$2465,21,FALSE),IF($A$4="PL",VLOOKUP(B1392,lingue!$A$1:$W$2465,23,FALSE),IF($A$4="D",VLOOKUP(B1392,lingue!$A$1:$W$2465,17,FALSE),IF($A$4="F",VLOOKUP(B1392,lingue!$A$1:$W$2465,19,FALSE)))))))</f>
        <v>SCAFFALE E MENSOLE ZINCATE - FORNITO SMONTATO</v>
      </c>
      <c r="F1392" s="28"/>
      <c r="G1392" s="8"/>
      <c r="J1392" s="25">
        <v>1</v>
      </c>
      <c r="K1392" s="26"/>
      <c r="L1392" s="27">
        <v>386.46</v>
      </c>
      <c r="M1392" s="104"/>
    </row>
    <row r="1393" spans="1:13" ht="21.75" customHeight="1" x14ac:dyDescent="0.25">
      <c r="A1393" s="34" t="s">
        <v>1238</v>
      </c>
      <c r="B1393" s="22" t="s">
        <v>1385</v>
      </c>
      <c r="D1393" s="8" t="str">
        <f>IF($A$4="I",VLOOKUP(B1393,lingue!$A$1:$W$2465,12,FALSE),IF($A$4="GB",VLOOKUP(B1393,lingue!$A$1:$W$2465,14,FALSE),IF($A$4="E",VLOOKUP(B1393,lingue!$A$1:$W$2465,20,FALSE),IF($A$4="PL",VLOOKUP(B1393,lingue!$A$1:$W$2465,22,FALSE),IF($A$4="D",VLOOKUP(B1393,lingue!$A$1:$W$2465,16,FALSE),IF($A$4="F",VLOOKUP(B1393,lingue!$A$1:$W$2465,18,FALSE)))))))</f>
        <v>SCAFFALE QUICK MONOFRONTE CON 2 MENSOLE INCLINABILI PROF. 600 MM + 2 ATHENA AT8612C5101 GRIGIO SCURO - DIM. MM L=1065 P=542 A=1813</v>
      </c>
      <c r="E1393" s="23" t="str">
        <f>IF($A$4="I",VLOOKUP(B1393,lingue!$A$1:$W$2465,13,FALSE),IF($A$4="GB",VLOOKUP(B1393,lingue!$A$1:$W$2465,15,FALSE),IF($A$4="E",VLOOKUP(B1393,lingue!$A$1:$W$2465,21,FALSE),IF($A$4="PL",VLOOKUP(B1393,lingue!$A$1:$W$2465,23,FALSE),IF($A$4="D",VLOOKUP(B1393,lingue!$A$1:$W$2465,17,FALSE),IF($A$4="F",VLOOKUP(B1393,lingue!$A$1:$W$2465,19,FALSE)))))))</f>
        <v>SCAFFALE E MENSOLE ZINCATE - FORNITO SMONTATO</v>
      </c>
      <c r="F1393" s="28"/>
      <c r="G1393" s="8"/>
      <c r="J1393" s="25">
        <v>1</v>
      </c>
      <c r="K1393" s="26"/>
      <c r="L1393" s="27">
        <v>386.89</v>
      </c>
      <c r="M1393" s="104"/>
    </row>
    <row r="1394" spans="1:13" ht="21.75" customHeight="1" x14ac:dyDescent="0.25">
      <c r="A1394" s="34" t="s">
        <v>1238</v>
      </c>
      <c r="B1394" s="22" t="s">
        <v>1386</v>
      </c>
      <c r="D1394" s="8" t="str">
        <f>IF($A$4="I",VLOOKUP(B1394,lingue!$A$1:$W$2465,12,FALSE),IF($A$4="GB",VLOOKUP(B1394,lingue!$A$1:$W$2465,14,FALSE),IF($A$4="E",VLOOKUP(B1394,lingue!$A$1:$W$2465,20,FALSE),IF($A$4="PL",VLOOKUP(B1394,lingue!$A$1:$W$2465,22,FALSE),IF($A$4="D",VLOOKUP(B1394,lingue!$A$1:$W$2465,16,FALSE),IF($A$4="F",VLOOKUP(B1394,lingue!$A$1:$W$2465,18,FALSE)))))))</f>
        <v>SCAFFALE QUICK MONOFRONTE CON 2 MENSOLE INCLINABILI PROF. 600 MM + 2 ATHENA ECOGREEN AT8612C5401 GRIGIO SCURO - DIM. MM L=1065 P=542 A=1813</v>
      </c>
      <c r="E1394" s="23" t="str">
        <f>IF($A$4="I",VLOOKUP(B1394,lingue!$A$1:$W$2465,13,FALSE),IF($A$4="GB",VLOOKUP(B1394,lingue!$A$1:$W$2465,15,FALSE),IF($A$4="E",VLOOKUP(B1394,lingue!$A$1:$W$2465,21,FALSE),IF($A$4="PL",VLOOKUP(B1394,lingue!$A$1:$W$2465,23,FALSE),IF($A$4="D",VLOOKUP(B1394,lingue!$A$1:$W$2465,17,FALSE),IF($A$4="F",VLOOKUP(B1394,lingue!$A$1:$W$2465,19,FALSE)))))))</f>
        <v>SCAFFALE E MENSOLE ZINCATE - FORNITO SMONTATO</v>
      </c>
      <c r="F1394" s="28"/>
      <c r="G1394" s="8"/>
      <c r="J1394" s="25">
        <v>1</v>
      </c>
      <c r="K1394" s="26"/>
      <c r="L1394" s="27">
        <v>373.62</v>
      </c>
      <c r="M1394" s="104"/>
    </row>
    <row r="1395" spans="1:13" ht="21.75" customHeight="1" x14ac:dyDescent="0.25">
      <c r="A1395" s="34" t="s">
        <v>1238</v>
      </c>
      <c r="B1395" s="22" t="s">
        <v>1387</v>
      </c>
      <c r="D1395" s="8" t="str">
        <f>IF($A$4="I",VLOOKUP(B1395,lingue!$A$1:$W$2465,12,FALSE),IF($A$4="GB",VLOOKUP(B1395,lingue!$A$1:$W$2465,14,FALSE),IF($A$4="E",VLOOKUP(B1395,lingue!$A$1:$W$2465,20,FALSE),IF($A$4="PL",VLOOKUP(B1395,lingue!$A$1:$W$2465,22,FALSE),IF($A$4="D",VLOOKUP(B1395,lingue!$A$1:$W$2465,16,FALSE),IF($A$4="F",VLOOKUP(B1395,lingue!$A$1:$W$2465,18,FALSE)))))))</f>
        <v>SCAFFALE QUICK MONOFRONTE CON 2 MENSOLE INCLINABILI PROF. 600 MM + 2 ATHENA AT8617C5101 GRIGIO SCURO - DIM. MM L=1065 P=542 A=1813</v>
      </c>
      <c r="E1395" s="23" t="str">
        <f>IF($A$4="I",VLOOKUP(B1395,lingue!$A$1:$W$2465,13,FALSE),IF($A$4="GB",VLOOKUP(B1395,lingue!$A$1:$W$2465,15,FALSE),IF($A$4="E",VLOOKUP(B1395,lingue!$A$1:$W$2465,21,FALSE),IF($A$4="PL",VLOOKUP(B1395,lingue!$A$1:$W$2465,23,FALSE),IF($A$4="D",VLOOKUP(B1395,lingue!$A$1:$W$2465,17,FALSE),IF($A$4="F",VLOOKUP(B1395,lingue!$A$1:$W$2465,19,FALSE)))))))</f>
        <v>SCAFFALE E MENSOLE ZINCATE - FORNITO SMONTATO</v>
      </c>
      <c r="F1395" s="28"/>
      <c r="G1395" s="8"/>
      <c r="J1395" s="25">
        <v>1</v>
      </c>
      <c r="K1395" s="26"/>
      <c r="L1395" s="27">
        <v>391.99</v>
      </c>
      <c r="M1395" s="104"/>
    </row>
    <row r="1396" spans="1:13" ht="21.75" customHeight="1" x14ac:dyDescent="0.25">
      <c r="A1396" s="34" t="s">
        <v>1238</v>
      </c>
      <c r="B1396" s="22" t="s">
        <v>1388</v>
      </c>
      <c r="D1396" s="8" t="str">
        <f>IF($A$4="I",VLOOKUP(B1396,lingue!$A$1:$W$2465,12,FALSE),IF($A$4="GB",VLOOKUP(B1396,lingue!$A$1:$W$2465,14,FALSE),IF($A$4="E",VLOOKUP(B1396,lingue!$A$1:$W$2465,20,FALSE),IF($A$4="PL",VLOOKUP(B1396,lingue!$A$1:$W$2465,22,FALSE),IF($A$4="D",VLOOKUP(B1396,lingue!$A$1:$W$2465,16,FALSE),IF($A$4="F",VLOOKUP(B1396,lingue!$A$1:$W$2465,18,FALSE)))))))</f>
        <v>SCAFFALE QUICK MONOFRONTE CON 2 MENSOLE INCLINABILI PROF. 600 MM + 2 ATHENA ECOGREEN AT8617C5401 GRIGIO SCURO - DIM. MM L=1065 P=542 A=1813</v>
      </c>
      <c r="E1396" s="23" t="str">
        <f>IF($A$4="I",VLOOKUP(B1396,lingue!$A$1:$W$2465,13,FALSE),IF($A$4="GB",VLOOKUP(B1396,lingue!$A$1:$W$2465,15,FALSE),IF($A$4="E",VLOOKUP(B1396,lingue!$A$1:$W$2465,21,FALSE),IF($A$4="PL",VLOOKUP(B1396,lingue!$A$1:$W$2465,23,FALSE),IF($A$4="D",VLOOKUP(B1396,lingue!$A$1:$W$2465,17,FALSE),IF($A$4="F",VLOOKUP(B1396,lingue!$A$1:$W$2465,19,FALSE)))))))</f>
        <v>SCAFFALE E MENSOLE ZINCATE - FORNITO SMONTATO</v>
      </c>
      <c r="F1396" s="28"/>
      <c r="G1396" s="8"/>
      <c r="J1396" s="25">
        <v>1</v>
      </c>
      <c r="K1396" s="26"/>
      <c r="L1396" s="27">
        <v>377.66</v>
      </c>
      <c r="M1396" s="104"/>
    </row>
    <row r="1397" spans="1:13" ht="21.75" customHeight="1" x14ac:dyDescent="0.25">
      <c r="A1397" s="34" t="s">
        <v>1238</v>
      </c>
      <c r="B1397" s="22" t="s">
        <v>1389</v>
      </c>
      <c r="D1397" s="8" t="str">
        <f>IF($A$4="I",VLOOKUP(B1397,lingue!$A$1:$W$2465,12,FALSE),IF($A$4="GB",VLOOKUP(B1397,lingue!$A$1:$W$2465,14,FALSE),IF($A$4="E",VLOOKUP(B1397,lingue!$A$1:$W$2465,20,FALSE),IF($A$4="PL",VLOOKUP(B1397,lingue!$A$1:$W$2465,22,FALSE),IF($A$4="D",VLOOKUP(B1397,lingue!$A$1:$W$2465,16,FALSE),IF($A$4="F",VLOOKUP(B1397,lingue!$A$1:$W$2465,18,FALSE)))))))</f>
        <v>SCAFFALE QUICK MONOFRONTE CON 2 MENSOLE INCLINABILI PROF. 600 MM + 2 ATHENA AT8622C5101 GRIGIO SCURO - DIM. MM L=1065 P=542 A=1813</v>
      </c>
      <c r="E1397" s="23" t="str">
        <f>IF($A$4="I",VLOOKUP(B1397,lingue!$A$1:$W$2465,13,FALSE),IF($A$4="GB",VLOOKUP(B1397,lingue!$A$1:$W$2465,15,FALSE),IF($A$4="E",VLOOKUP(B1397,lingue!$A$1:$W$2465,21,FALSE),IF($A$4="PL",VLOOKUP(B1397,lingue!$A$1:$W$2465,23,FALSE),IF($A$4="D",VLOOKUP(B1397,lingue!$A$1:$W$2465,17,FALSE),IF($A$4="F",VLOOKUP(B1397,lingue!$A$1:$W$2465,19,FALSE)))))))</f>
        <v>SCAFFALE E MENSOLE ZINCATE - FORNITO SMONTATO</v>
      </c>
      <c r="F1397" s="28"/>
      <c r="G1397" s="8"/>
      <c r="J1397" s="25">
        <v>1</v>
      </c>
      <c r="K1397" s="26"/>
      <c r="L1397" s="27">
        <v>394.45</v>
      </c>
      <c r="M1397" s="104"/>
    </row>
    <row r="1398" spans="1:13" ht="21.75" customHeight="1" x14ac:dyDescent="0.25">
      <c r="A1398" s="34" t="s">
        <v>1238</v>
      </c>
      <c r="B1398" s="22" t="s">
        <v>1390</v>
      </c>
      <c r="D1398" s="8" t="str">
        <f>IF($A$4="I",VLOOKUP(B1398,lingue!$A$1:$W$2465,12,FALSE),IF($A$4="GB",VLOOKUP(B1398,lingue!$A$1:$W$2465,14,FALSE),IF($A$4="E",VLOOKUP(B1398,lingue!$A$1:$W$2465,20,FALSE),IF($A$4="PL",VLOOKUP(B1398,lingue!$A$1:$W$2465,22,FALSE),IF($A$4="D",VLOOKUP(B1398,lingue!$A$1:$W$2465,16,FALSE),IF($A$4="F",VLOOKUP(B1398,lingue!$A$1:$W$2465,18,FALSE)))))))</f>
        <v>SCAFFALE QUICK MONOFRONTE CON 2 MENSOLE INCLINABILI PROF. 600 MM + 2 ATHENA ECOGREEN AT8622C5401 GRIGIO SCURO - DIM. MM L=1065 P=542 A=1813</v>
      </c>
      <c r="E1398" s="23" t="str">
        <f>IF($A$4="I",VLOOKUP(B1398,lingue!$A$1:$W$2465,13,FALSE),IF($A$4="GB",VLOOKUP(B1398,lingue!$A$1:$W$2465,15,FALSE),IF($A$4="E",VLOOKUP(B1398,lingue!$A$1:$W$2465,21,FALSE),IF($A$4="PL",VLOOKUP(B1398,lingue!$A$1:$W$2465,23,FALSE),IF($A$4="D",VLOOKUP(B1398,lingue!$A$1:$W$2465,17,FALSE),IF($A$4="F",VLOOKUP(B1398,lingue!$A$1:$W$2465,19,FALSE)))))))</f>
        <v>SCAFFALE E MENSOLE ZINCATE - FORNITO SMONTATO</v>
      </c>
      <c r="F1398" s="28"/>
      <c r="G1398" s="8"/>
      <c r="J1398" s="25">
        <v>1</v>
      </c>
      <c r="K1398" s="26"/>
      <c r="L1398" s="27">
        <v>379.59</v>
      </c>
      <c r="M1398" s="104"/>
    </row>
    <row r="1399" spans="1:13" ht="21.75" customHeight="1" x14ac:dyDescent="0.25">
      <c r="A1399" s="34" t="s">
        <v>1238</v>
      </c>
      <c r="B1399" s="22" t="s">
        <v>1391</v>
      </c>
      <c r="D1399" s="8" t="str">
        <f>IF($A$4="I",VLOOKUP(B1399,lingue!$A$1:$W$2465,12,FALSE),IF($A$4="GB",VLOOKUP(B1399,lingue!$A$1:$W$2465,14,FALSE),IF($A$4="E",VLOOKUP(B1399,lingue!$A$1:$W$2465,20,FALSE),IF($A$4="PL",VLOOKUP(B1399,lingue!$A$1:$W$2465,22,FALSE),IF($A$4="D",VLOOKUP(B1399,lingue!$A$1:$W$2465,16,FALSE),IF($A$4="F",VLOOKUP(B1399,lingue!$A$1:$W$2465,18,FALSE)))))))</f>
        <v>SCAFFALE AGGIUNTIVO QUICK MONOFRONTE CON 2 MENSOLE INCLINABILI PROF. 220 MM + 6 ATHENA AT3212A5101 GRIGIO SCURO - DIM. MM L=985 P=542 A=1813</v>
      </c>
      <c r="E1399" s="23" t="str">
        <f>IF($A$4="I",VLOOKUP(B1399,lingue!$A$1:$W$2465,13,FALSE),IF($A$4="GB",VLOOKUP(B1399,lingue!$A$1:$W$2465,15,FALSE),IF($A$4="E",VLOOKUP(B1399,lingue!$A$1:$W$2465,21,FALSE),IF($A$4="PL",VLOOKUP(B1399,lingue!$A$1:$W$2465,23,FALSE),IF($A$4="D",VLOOKUP(B1399,lingue!$A$1:$W$2465,17,FALSE),IF($A$4="F",VLOOKUP(B1399,lingue!$A$1:$W$2465,19,FALSE)))))))</f>
        <v>SCAFFALE E MENSOLE ZINCATE - FORNITO SMONTATO</v>
      </c>
      <c r="F1399" s="28"/>
      <c r="G1399" s="8"/>
      <c r="J1399" s="25">
        <v>1</v>
      </c>
      <c r="K1399" s="26"/>
      <c r="L1399" s="27">
        <v>261.35000000000002</v>
      </c>
      <c r="M1399" s="104"/>
    </row>
    <row r="1400" spans="1:13" ht="21.75" customHeight="1" x14ac:dyDescent="0.25">
      <c r="A1400" s="34" t="s">
        <v>1238</v>
      </c>
      <c r="B1400" s="22" t="s">
        <v>1392</v>
      </c>
      <c r="D1400" s="8" t="str">
        <f>IF($A$4="I",VLOOKUP(B1400,lingue!$A$1:$W$2465,12,FALSE),IF($A$4="GB",VLOOKUP(B1400,lingue!$A$1:$W$2465,14,FALSE),IF($A$4="E",VLOOKUP(B1400,lingue!$A$1:$W$2465,20,FALSE),IF($A$4="PL",VLOOKUP(B1400,lingue!$A$1:$W$2465,22,FALSE),IF($A$4="D",VLOOKUP(B1400,lingue!$A$1:$W$2465,16,FALSE),IF($A$4="F",VLOOKUP(B1400,lingue!$A$1:$W$2465,18,FALSE)))))))</f>
        <v>SCAFFALE AGGIUNTIVO QUICK MONOFRONTE CON 2 MENSOLE INCLINABILI PROF. 220 MM + 6 ATHENA ECOGREEN AT3212A5401 GRIGIO SCURO - DIM. MM L=985 P=542 A=1813</v>
      </c>
      <c r="E1400" s="23" t="str">
        <f>IF($A$4="I",VLOOKUP(B1400,lingue!$A$1:$W$2465,13,FALSE),IF($A$4="GB",VLOOKUP(B1400,lingue!$A$1:$W$2465,15,FALSE),IF($A$4="E",VLOOKUP(B1400,lingue!$A$1:$W$2465,21,FALSE),IF($A$4="PL",VLOOKUP(B1400,lingue!$A$1:$W$2465,23,FALSE),IF($A$4="D",VLOOKUP(B1400,lingue!$A$1:$W$2465,17,FALSE),IF($A$4="F",VLOOKUP(B1400,lingue!$A$1:$W$2465,19,FALSE)))))))</f>
        <v>SCAFFALE E MENSOLE ZINCATE - FORNITO SMONTATO</v>
      </c>
      <c r="F1400" s="28"/>
      <c r="G1400" s="8"/>
      <c r="J1400" s="25">
        <v>1</v>
      </c>
      <c r="K1400" s="26"/>
      <c r="L1400" s="27">
        <v>255.28</v>
      </c>
      <c r="M1400" s="104"/>
    </row>
    <row r="1401" spans="1:13" ht="21.75" customHeight="1" x14ac:dyDescent="0.25">
      <c r="A1401" s="34" t="s">
        <v>1238</v>
      </c>
      <c r="B1401" s="22" t="s">
        <v>1393</v>
      </c>
      <c r="D1401" s="8" t="str">
        <f>IF($A$4="I",VLOOKUP(B1401,lingue!$A$1:$W$2465,12,FALSE),IF($A$4="GB",VLOOKUP(B1401,lingue!$A$1:$W$2465,14,FALSE),IF($A$4="E",VLOOKUP(B1401,lingue!$A$1:$W$2465,20,FALSE),IF($A$4="PL",VLOOKUP(B1401,lingue!$A$1:$W$2465,22,FALSE),IF($A$4="D",VLOOKUP(B1401,lingue!$A$1:$W$2465,16,FALSE),IF($A$4="F",VLOOKUP(B1401,lingue!$A$1:$W$2465,18,FALSE)))))))</f>
        <v>SCAFFALE AGGIUNTIVO QUICK MONOFRONTE CON 2 MENSOLE INCLINABILI PROF. 220 MM + 6 ATHENA AT3217A5101 GRIGIO SCURO - DIM. MM L=985 P=542 A=1813</v>
      </c>
      <c r="E1401" s="23" t="str">
        <f>IF($A$4="I",VLOOKUP(B1401,lingue!$A$1:$W$2465,13,FALSE),IF($A$4="GB",VLOOKUP(B1401,lingue!$A$1:$W$2465,15,FALSE),IF($A$4="E",VLOOKUP(B1401,lingue!$A$1:$W$2465,21,FALSE),IF($A$4="PL",VLOOKUP(B1401,lingue!$A$1:$W$2465,23,FALSE),IF($A$4="D",VLOOKUP(B1401,lingue!$A$1:$W$2465,17,FALSE),IF($A$4="F",VLOOKUP(B1401,lingue!$A$1:$W$2465,19,FALSE)))))))</f>
        <v>SCAFFALE E MENSOLE ZINCATE - FORNITO SMONTATO</v>
      </c>
      <c r="F1401" s="28"/>
      <c r="G1401" s="8"/>
      <c r="J1401" s="25">
        <v>1</v>
      </c>
      <c r="K1401" s="26"/>
      <c r="L1401" s="27">
        <v>264.41000000000003</v>
      </c>
      <c r="M1401" s="104"/>
    </row>
    <row r="1402" spans="1:13" ht="21.75" customHeight="1" x14ac:dyDescent="0.25">
      <c r="A1402" s="34" t="s">
        <v>1238</v>
      </c>
      <c r="B1402" s="22" t="s">
        <v>1394</v>
      </c>
      <c r="D1402" s="8" t="str">
        <f>IF($A$4="I",VLOOKUP(B1402,lingue!$A$1:$W$2465,12,FALSE),IF($A$4="GB",VLOOKUP(B1402,lingue!$A$1:$W$2465,14,FALSE),IF($A$4="E",VLOOKUP(B1402,lingue!$A$1:$W$2465,20,FALSE),IF($A$4="PL",VLOOKUP(B1402,lingue!$A$1:$W$2465,22,FALSE),IF($A$4="D",VLOOKUP(B1402,lingue!$A$1:$W$2465,16,FALSE),IF($A$4="F",VLOOKUP(B1402,lingue!$A$1:$W$2465,18,FALSE)))))))</f>
        <v>SCAFFALE AGGIUNTIVO QUICK MONOFRONTE CON 2 MENSOLE INCLINABILI PROF. 220 MM + 6 ATHENA ECOGREEN AT3217A5401 GRIGIO SCURO - DIM. MM L=985 P=542 A=1813</v>
      </c>
      <c r="E1402" s="23" t="str">
        <f>IF($A$4="I",VLOOKUP(B1402,lingue!$A$1:$W$2465,13,FALSE),IF($A$4="GB",VLOOKUP(B1402,lingue!$A$1:$W$2465,15,FALSE),IF($A$4="E",VLOOKUP(B1402,lingue!$A$1:$W$2465,21,FALSE),IF($A$4="PL",VLOOKUP(B1402,lingue!$A$1:$W$2465,23,FALSE),IF($A$4="D",VLOOKUP(B1402,lingue!$A$1:$W$2465,17,FALSE),IF($A$4="F",VLOOKUP(B1402,lingue!$A$1:$W$2465,19,FALSE)))))))</f>
        <v>SCAFFALE E MENSOLE ZINCATE - FORNITO SMONTATO</v>
      </c>
      <c r="F1402" s="28"/>
      <c r="G1402" s="8"/>
      <c r="J1402" s="25">
        <v>1</v>
      </c>
      <c r="K1402" s="26"/>
      <c r="L1402" s="27">
        <v>257.02999999999997</v>
      </c>
      <c r="M1402" s="104"/>
    </row>
    <row r="1403" spans="1:13" ht="21.75" customHeight="1" x14ac:dyDescent="0.25">
      <c r="A1403" s="34" t="s">
        <v>1238</v>
      </c>
      <c r="B1403" s="22" t="s">
        <v>1395</v>
      </c>
      <c r="D1403" s="8" t="str">
        <f>IF($A$4="I",VLOOKUP(B1403,lingue!$A$1:$W$2465,12,FALSE),IF($A$4="GB",VLOOKUP(B1403,lingue!$A$1:$W$2465,14,FALSE),IF($A$4="E",VLOOKUP(B1403,lingue!$A$1:$W$2465,20,FALSE),IF($A$4="PL",VLOOKUP(B1403,lingue!$A$1:$W$2465,22,FALSE),IF($A$4="D",VLOOKUP(B1403,lingue!$A$1:$W$2465,16,FALSE),IF($A$4="F",VLOOKUP(B1403,lingue!$A$1:$W$2465,18,FALSE)))))))</f>
        <v>SCAFFALE AGGIUNTIVO QUICK MONOFRONTE CON 2 MENSOLE INCLINABILI PROF. 320 MM + 8 ATHENA AT3212A5101 GRIGIO SCURO - DIM. MM L=985 P=542 A=1813</v>
      </c>
      <c r="E1403" s="23" t="str">
        <f>IF($A$4="I",VLOOKUP(B1403,lingue!$A$1:$W$2465,13,FALSE),IF($A$4="GB",VLOOKUP(B1403,lingue!$A$1:$W$2465,15,FALSE),IF($A$4="E",VLOOKUP(B1403,lingue!$A$1:$W$2465,21,FALSE),IF($A$4="PL",VLOOKUP(B1403,lingue!$A$1:$W$2465,23,FALSE),IF($A$4="D",VLOOKUP(B1403,lingue!$A$1:$W$2465,17,FALSE),IF($A$4="F",VLOOKUP(B1403,lingue!$A$1:$W$2465,19,FALSE)))))))</f>
        <v>SCAFFALE E MENSOLE ZINCATE - FORNITO SMONTATO</v>
      </c>
      <c r="F1403" s="28"/>
      <c r="G1403" s="8"/>
      <c r="J1403" s="25">
        <v>1</v>
      </c>
      <c r="K1403" s="26"/>
      <c r="L1403" s="27">
        <v>283.29000000000002</v>
      </c>
      <c r="M1403" s="104"/>
    </row>
    <row r="1404" spans="1:13" ht="21.75" customHeight="1" x14ac:dyDescent="0.25">
      <c r="A1404" s="34" t="s">
        <v>1238</v>
      </c>
      <c r="B1404" s="22" t="s">
        <v>1396</v>
      </c>
      <c r="D1404" s="8" t="str">
        <f>IF($A$4="I",VLOOKUP(B1404,lingue!$A$1:$W$2465,12,FALSE),IF($A$4="GB",VLOOKUP(B1404,lingue!$A$1:$W$2465,14,FALSE),IF($A$4="E",VLOOKUP(B1404,lingue!$A$1:$W$2465,20,FALSE),IF($A$4="PL",VLOOKUP(B1404,lingue!$A$1:$W$2465,22,FALSE),IF($A$4="D",VLOOKUP(B1404,lingue!$A$1:$W$2465,16,FALSE),IF($A$4="F",VLOOKUP(B1404,lingue!$A$1:$W$2465,18,FALSE)))))))</f>
        <v>SCAFFALE AGGIUNTIVO QUICK MONOFRONTE CON 2 MENSOLE INCLINABILI PROF. 320 MM + 8 ATHENA ECOGREEN AT3212A5401 GRIGIO SCURO - DIM. MM L=985 P=542 A=1813</v>
      </c>
      <c r="E1404" s="23" t="str">
        <f>IF($A$4="I",VLOOKUP(B1404,lingue!$A$1:$W$2465,13,FALSE),IF($A$4="GB",VLOOKUP(B1404,lingue!$A$1:$W$2465,15,FALSE),IF($A$4="E",VLOOKUP(B1404,lingue!$A$1:$W$2465,21,FALSE),IF($A$4="PL",VLOOKUP(B1404,lingue!$A$1:$W$2465,23,FALSE),IF($A$4="D",VLOOKUP(B1404,lingue!$A$1:$W$2465,17,FALSE),IF($A$4="F",VLOOKUP(B1404,lingue!$A$1:$W$2465,19,FALSE)))))))</f>
        <v>SCAFFALE E MENSOLE ZINCATE - FORNITO SMONTATO</v>
      </c>
      <c r="F1404" s="28"/>
      <c r="G1404" s="8"/>
      <c r="J1404" s="25">
        <v>1</v>
      </c>
      <c r="K1404" s="26"/>
      <c r="L1404" s="27">
        <v>275.20999999999998</v>
      </c>
      <c r="M1404" s="104"/>
    </row>
    <row r="1405" spans="1:13" ht="21.75" customHeight="1" x14ac:dyDescent="0.25">
      <c r="A1405" s="34" t="s">
        <v>1238</v>
      </c>
      <c r="B1405" s="22" t="s">
        <v>1397</v>
      </c>
      <c r="D1405" s="8" t="str">
        <f>IF($A$4="I",VLOOKUP(B1405,lingue!$A$1:$W$2465,12,FALSE),IF($A$4="GB",VLOOKUP(B1405,lingue!$A$1:$W$2465,14,FALSE),IF($A$4="E",VLOOKUP(B1405,lingue!$A$1:$W$2465,20,FALSE),IF($A$4="PL",VLOOKUP(B1405,lingue!$A$1:$W$2465,22,FALSE),IF($A$4="D",VLOOKUP(B1405,lingue!$A$1:$W$2465,16,FALSE),IF($A$4="F",VLOOKUP(B1405,lingue!$A$1:$W$2465,18,FALSE)))))))</f>
        <v>SCAFFALE AGGIUNTIVO QUICK MONOFRONTE CON 2 MENSOLE INCLINABILI PROF. 320 MM + 8 ATHENA AT3217A5101 GRIGIO SCURO - DIM. MM L=985 P=542 A=1813</v>
      </c>
      <c r="E1405" s="23" t="str">
        <f>IF($A$4="I",VLOOKUP(B1405,lingue!$A$1:$W$2465,13,FALSE),IF($A$4="GB",VLOOKUP(B1405,lingue!$A$1:$W$2465,15,FALSE),IF($A$4="E",VLOOKUP(B1405,lingue!$A$1:$W$2465,21,FALSE),IF($A$4="PL",VLOOKUP(B1405,lingue!$A$1:$W$2465,23,FALSE),IF($A$4="D",VLOOKUP(B1405,lingue!$A$1:$W$2465,17,FALSE),IF($A$4="F",VLOOKUP(B1405,lingue!$A$1:$W$2465,19,FALSE)))))))</f>
        <v>SCAFFALE E MENSOLE ZINCATE - FORNITO SMONTATO</v>
      </c>
      <c r="F1405" s="28"/>
      <c r="G1405" s="8"/>
      <c r="J1405" s="25">
        <v>1</v>
      </c>
      <c r="K1405" s="26"/>
      <c r="L1405" s="27">
        <v>287.39</v>
      </c>
      <c r="M1405" s="104"/>
    </row>
    <row r="1406" spans="1:13" ht="21.75" customHeight="1" x14ac:dyDescent="0.25">
      <c r="A1406" s="34" t="s">
        <v>1238</v>
      </c>
      <c r="B1406" s="22" t="s">
        <v>1398</v>
      </c>
      <c r="D1406" s="8" t="str">
        <f>IF($A$4="I",VLOOKUP(B1406,lingue!$A$1:$W$2465,12,FALSE),IF($A$4="GB",VLOOKUP(B1406,lingue!$A$1:$W$2465,14,FALSE),IF($A$4="E",VLOOKUP(B1406,lingue!$A$1:$W$2465,20,FALSE),IF($A$4="PL",VLOOKUP(B1406,lingue!$A$1:$W$2465,22,FALSE),IF($A$4="D",VLOOKUP(B1406,lingue!$A$1:$W$2465,16,FALSE),IF($A$4="F",VLOOKUP(B1406,lingue!$A$1:$W$2465,18,FALSE)))))))</f>
        <v>SCAFFALE AGGIUNTIVO QUICK MONOFRONTE CON 2 MENSOLE INCLINABILI PROF. 320 MM + 8 ATHENA ECOGREEN AT3217A5401 GRIGIO SCURO - DIM. MM L=985 P=542 A=1813</v>
      </c>
      <c r="E1406" s="23" t="str">
        <f>IF($A$4="I",VLOOKUP(B1406,lingue!$A$1:$W$2465,13,FALSE),IF($A$4="GB",VLOOKUP(B1406,lingue!$A$1:$W$2465,15,FALSE),IF($A$4="E",VLOOKUP(B1406,lingue!$A$1:$W$2465,21,FALSE),IF($A$4="PL",VLOOKUP(B1406,lingue!$A$1:$W$2465,23,FALSE),IF($A$4="D",VLOOKUP(B1406,lingue!$A$1:$W$2465,17,FALSE),IF($A$4="F",VLOOKUP(B1406,lingue!$A$1:$W$2465,19,FALSE)))))))</f>
        <v>SCAFFALE E MENSOLE ZINCATE - FORNITO SMONTATO</v>
      </c>
      <c r="F1406" s="28"/>
      <c r="G1406" s="8"/>
      <c r="J1406" s="25">
        <v>1</v>
      </c>
      <c r="K1406" s="26"/>
      <c r="L1406" s="27">
        <v>277.55</v>
      </c>
      <c r="M1406" s="104"/>
    </row>
    <row r="1407" spans="1:13" ht="21.75" customHeight="1" x14ac:dyDescent="0.25">
      <c r="A1407" s="34" t="s">
        <v>1238</v>
      </c>
      <c r="B1407" s="22" t="s">
        <v>1399</v>
      </c>
      <c r="D1407" s="8" t="str">
        <f>IF($A$4="I",VLOOKUP(B1407,lingue!$A$1:$W$2465,12,FALSE),IF($A$4="GB",VLOOKUP(B1407,lingue!$A$1:$W$2465,14,FALSE),IF($A$4="E",VLOOKUP(B1407,lingue!$A$1:$W$2465,20,FALSE),IF($A$4="PL",VLOOKUP(B1407,lingue!$A$1:$W$2465,22,FALSE),IF($A$4="D",VLOOKUP(B1407,lingue!$A$1:$W$2465,16,FALSE),IF($A$4="F",VLOOKUP(B1407,lingue!$A$1:$W$2465,18,FALSE)))))))</f>
        <v>SCAFFALE AGGIUNTIVO QUICK MONOFRONTE CON 2 MENSOLE INCLINABILI PROF. 320 MM + 4 ATHENA AT4312A5101 GRIGIO SCURO - DIM. MM L=985 P=542 A=1813</v>
      </c>
      <c r="E1407" s="23" t="str">
        <f>IF($A$4="I",VLOOKUP(B1407,lingue!$A$1:$W$2465,13,FALSE),IF($A$4="GB",VLOOKUP(B1407,lingue!$A$1:$W$2465,15,FALSE),IF($A$4="E",VLOOKUP(B1407,lingue!$A$1:$W$2465,21,FALSE),IF($A$4="PL",VLOOKUP(B1407,lingue!$A$1:$W$2465,23,FALSE),IF($A$4="D",VLOOKUP(B1407,lingue!$A$1:$W$2465,17,FALSE),IF($A$4="F",VLOOKUP(B1407,lingue!$A$1:$W$2465,19,FALSE)))))))</f>
        <v>SCAFFALE E MENSOLE ZINCATE - FORNITO SMONTATO</v>
      </c>
      <c r="F1407" s="28"/>
      <c r="G1407" s="8"/>
      <c r="J1407" s="25">
        <v>1</v>
      </c>
      <c r="K1407" s="26"/>
      <c r="L1407" s="27">
        <v>269.26</v>
      </c>
      <c r="M1407" s="104"/>
    </row>
    <row r="1408" spans="1:13" ht="21.75" customHeight="1" x14ac:dyDescent="0.25">
      <c r="A1408" s="34" t="s">
        <v>1238</v>
      </c>
      <c r="B1408" s="22" t="s">
        <v>1400</v>
      </c>
      <c r="D1408" s="8" t="str">
        <f>IF($A$4="I",VLOOKUP(B1408,lingue!$A$1:$W$2465,12,FALSE),IF($A$4="GB",VLOOKUP(B1408,lingue!$A$1:$W$2465,14,FALSE),IF($A$4="E",VLOOKUP(B1408,lingue!$A$1:$W$2465,20,FALSE),IF($A$4="PL",VLOOKUP(B1408,lingue!$A$1:$W$2465,22,FALSE),IF($A$4="D",VLOOKUP(B1408,lingue!$A$1:$W$2465,16,FALSE),IF($A$4="F",VLOOKUP(B1408,lingue!$A$1:$W$2465,18,FALSE)))))))</f>
        <v>SCAFFALE AGGIUNTIVO QUICK MONOFRONTE CON 2 MENSOLE INCLINABILI PROF. 320 MM + 4 ATHENA ECOGREEN AT4312A5401 GRIGIO SCURO - DIM. MM L=985 P=542 A=1813</v>
      </c>
      <c r="E1408" s="23" t="str">
        <f>IF($A$4="I",VLOOKUP(B1408,lingue!$A$1:$W$2465,13,FALSE),IF($A$4="GB",VLOOKUP(B1408,lingue!$A$1:$W$2465,15,FALSE),IF($A$4="E",VLOOKUP(B1408,lingue!$A$1:$W$2465,21,FALSE),IF($A$4="PL",VLOOKUP(B1408,lingue!$A$1:$W$2465,23,FALSE),IF($A$4="D",VLOOKUP(B1408,lingue!$A$1:$W$2465,17,FALSE),IF($A$4="F",VLOOKUP(B1408,lingue!$A$1:$W$2465,19,FALSE)))))))</f>
        <v>SCAFFALE E MENSOLE ZINCATE - FORNITO SMONTATO</v>
      </c>
      <c r="F1408" s="28"/>
      <c r="G1408" s="8"/>
      <c r="J1408" s="25">
        <v>1</v>
      </c>
      <c r="K1408" s="26"/>
      <c r="L1408" s="27">
        <v>263.47000000000003</v>
      </c>
      <c r="M1408" s="104"/>
    </row>
    <row r="1409" spans="1:13" ht="21.75" customHeight="1" x14ac:dyDescent="0.25">
      <c r="A1409" s="34" t="s">
        <v>1238</v>
      </c>
      <c r="B1409" s="22" t="s">
        <v>1401</v>
      </c>
      <c r="D1409" s="8" t="str">
        <f>IF($A$4="I",VLOOKUP(B1409,lingue!$A$1:$W$2465,12,FALSE),IF($A$4="GB",VLOOKUP(B1409,lingue!$A$1:$W$2465,14,FALSE),IF($A$4="E",VLOOKUP(B1409,lingue!$A$1:$W$2465,20,FALSE),IF($A$4="PL",VLOOKUP(B1409,lingue!$A$1:$W$2465,22,FALSE),IF($A$4="D",VLOOKUP(B1409,lingue!$A$1:$W$2465,16,FALSE),IF($A$4="F",VLOOKUP(B1409,lingue!$A$1:$W$2465,18,FALSE)))))))</f>
        <v>SCAFFALE AGGIUNTIVO QUICK MONOFRONTE CON 2 MENSOLE INCLINABILI PROF. 320 MM + 4 ATHENA AT4317A5101 GRIGIO SCURO - DIM. MM L=985 P=542 A=1813</v>
      </c>
      <c r="E1409" s="23" t="str">
        <f>IF($A$4="I",VLOOKUP(B1409,lingue!$A$1:$W$2465,13,FALSE),IF($A$4="GB",VLOOKUP(B1409,lingue!$A$1:$W$2465,15,FALSE),IF($A$4="E",VLOOKUP(B1409,lingue!$A$1:$W$2465,21,FALSE),IF($A$4="PL",VLOOKUP(B1409,lingue!$A$1:$W$2465,23,FALSE),IF($A$4="D",VLOOKUP(B1409,lingue!$A$1:$W$2465,17,FALSE),IF($A$4="F",VLOOKUP(B1409,lingue!$A$1:$W$2465,19,FALSE)))))))</f>
        <v>SCAFFALE E MENSOLE ZINCATE - FORNITO SMONTATO</v>
      </c>
      <c r="F1409" s="28"/>
      <c r="G1409" s="8"/>
      <c r="J1409" s="25">
        <v>1</v>
      </c>
      <c r="K1409" s="26"/>
      <c r="L1409" s="27">
        <v>277.64</v>
      </c>
      <c r="M1409" s="104"/>
    </row>
    <row r="1410" spans="1:13" ht="21.75" customHeight="1" x14ac:dyDescent="0.25">
      <c r="A1410" s="34" t="s">
        <v>1238</v>
      </c>
      <c r="B1410" s="22" t="s">
        <v>1402</v>
      </c>
      <c r="D1410" s="8" t="str">
        <f>IF($A$4="I",VLOOKUP(B1410,lingue!$A$1:$W$2465,12,FALSE),IF($A$4="GB",VLOOKUP(B1410,lingue!$A$1:$W$2465,14,FALSE),IF($A$4="E",VLOOKUP(B1410,lingue!$A$1:$W$2465,20,FALSE),IF($A$4="PL",VLOOKUP(B1410,lingue!$A$1:$W$2465,22,FALSE),IF($A$4="D",VLOOKUP(B1410,lingue!$A$1:$W$2465,16,FALSE),IF($A$4="F",VLOOKUP(B1410,lingue!$A$1:$W$2465,18,FALSE)))))))</f>
        <v>SCAFFALE AGGIUNTIVO QUICK MONOFRONTE CON 2 MENSOLE INCLINABILI PROF. 320 MM + 4 ATHENA ECOGREEN AT4317A5401 GRIGIO SCURO - DIM. MM L=985 P=542 A=1813</v>
      </c>
      <c r="E1410" s="23" t="str">
        <f>IF($A$4="I",VLOOKUP(B1410,lingue!$A$1:$W$2465,13,FALSE),IF($A$4="GB",VLOOKUP(B1410,lingue!$A$1:$W$2465,15,FALSE),IF($A$4="E",VLOOKUP(B1410,lingue!$A$1:$W$2465,21,FALSE),IF($A$4="PL",VLOOKUP(B1410,lingue!$A$1:$W$2465,23,FALSE),IF($A$4="D",VLOOKUP(B1410,lingue!$A$1:$W$2465,17,FALSE),IF($A$4="F",VLOOKUP(B1410,lingue!$A$1:$W$2465,19,FALSE)))))))</f>
        <v>SCAFFALE E MENSOLE ZINCATE - FORNITO SMONTATO</v>
      </c>
      <c r="F1410" s="28"/>
      <c r="G1410" s="8"/>
      <c r="J1410" s="25">
        <v>1</v>
      </c>
      <c r="K1410" s="26"/>
      <c r="L1410" s="27">
        <v>270.92</v>
      </c>
      <c r="M1410" s="104"/>
    </row>
    <row r="1411" spans="1:13" ht="21.75" customHeight="1" x14ac:dyDescent="0.25">
      <c r="A1411" s="34" t="s">
        <v>1238</v>
      </c>
      <c r="B1411" s="22" t="s">
        <v>1403</v>
      </c>
      <c r="D1411" s="8" t="str">
        <f>IF($A$4="I",VLOOKUP(B1411,lingue!$A$1:$W$2465,12,FALSE),IF($A$4="GB",VLOOKUP(B1411,lingue!$A$1:$W$2465,14,FALSE),IF($A$4="E",VLOOKUP(B1411,lingue!$A$1:$W$2465,20,FALSE),IF($A$4="PL",VLOOKUP(B1411,lingue!$A$1:$W$2465,22,FALSE),IF($A$4="D",VLOOKUP(B1411,lingue!$A$1:$W$2465,16,FALSE),IF($A$4="F",VLOOKUP(B1411,lingue!$A$1:$W$2465,18,FALSE)))))))</f>
        <v>SCAFFALE AGGIUNTIVO QUICK MONOFRONTE CON 2 MENSOLE INCLINABILI PROF. 320 MM + 4 ATHENA AT4322A5101 GRIGIO SCURO - DIM. MM L=985 P=542 A=1813</v>
      </c>
      <c r="E1411" s="23" t="str">
        <f>IF($A$4="I",VLOOKUP(B1411,lingue!$A$1:$W$2465,13,FALSE),IF($A$4="GB",VLOOKUP(B1411,lingue!$A$1:$W$2465,15,FALSE),IF($A$4="E",VLOOKUP(B1411,lingue!$A$1:$W$2465,21,FALSE),IF($A$4="PL",VLOOKUP(B1411,lingue!$A$1:$W$2465,23,FALSE),IF($A$4="D",VLOOKUP(B1411,lingue!$A$1:$W$2465,17,FALSE),IF($A$4="F",VLOOKUP(B1411,lingue!$A$1:$W$2465,19,FALSE)))))))</f>
        <v>SCAFFALE E MENSOLE ZINCATE - FORNITO SMONTATO</v>
      </c>
      <c r="F1411" s="28"/>
      <c r="G1411" s="8"/>
      <c r="J1411" s="25">
        <v>1</v>
      </c>
      <c r="K1411" s="26"/>
      <c r="L1411" s="27">
        <v>280.95999999999998</v>
      </c>
      <c r="M1411" s="104"/>
    </row>
    <row r="1412" spans="1:13" ht="21.75" customHeight="1" x14ac:dyDescent="0.25">
      <c r="A1412" s="34" t="s">
        <v>1238</v>
      </c>
      <c r="B1412" s="22" t="s">
        <v>1404</v>
      </c>
      <c r="D1412" s="8" t="str">
        <f>IF($A$4="I",VLOOKUP(B1412,lingue!$A$1:$W$2465,12,FALSE),IF($A$4="GB",VLOOKUP(B1412,lingue!$A$1:$W$2465,14,FALSE),IF($A$4="E",VLOOKUP(B1412,lingue!$A$1:$W$2465,20,FALSE),IF($A$4="PL",VLOOKUP(B1412,lingue!$A$1:$W$2465,22,FALSE),IF($A$4="D",VLOOKUP(B1412,lingue!$A$1:$W$2465,16,FALSE),IF($A$4="F",VLOOKUP(B1412,lingue!$A$1:$W$2465,18,FALSE)))))))</f>
        <v>SCAFFALE AGGIUNTIVO QUICK MONOFRONTE CON 2 MENSOLE INCLINABILI PROF. 320 MM + 4 ATHENA ECOGREEN AT4322A5401 GRIGIO SCURO - DIM. MM L=985 P=542 A=1813</v>
      </c>
      <c r="E1412" s="23" t="str">
        <f>IF($A$4="I",VLOOKUP(B1412,lingue!$A$1:$W$2465,13,FALSE),IF($A$4="GB",VLOOKUP(B1412,lingue!$A$1:$W$2465,15,FALSE),IF($A$4="E",VLOOKUP(B1412,lingue!$A$1:$W$2465,21,FALSE),IF($A$4="PL",VLOOKUP(B1412,lingue!$A$1:$W$2465,23,FALSE),IF($A$4="D",VLOOKUP(B1412,lingue!$A$1:$W$2465,17,FALSE),IF($A$4="F",VLOOKUP(B1412,lingue!$A$1:$W$2465,19,FALSE)))))))</f>
        <v>SCAFFALE E MENSOLE ZINCATE - FORNITO SMONTATO</v>
      </c>
      <c r="F1412" s="28"/>
      <c r="G1412" s="8"/>
      <c r="J1412" s="25">
        <v>1</v>
      </c>
      <c r="K1412" s="26"/>
      <c r="L1412" s="27">
        <v>274.82</v>
      </c>
      <c r="M1412" s="104"/>
    </row>
    <row r="1413" spans="1:13" ht="21.75" customHeight="1" x14ac:dyDescent="0.25">
      <c r="A1413" s="34" t="s">
        <v>1238</v>
      </c>
      <c r="B1413" s="22" t="s">
        <v>1405</v>
      </c>
      <c r="D1413" s="8" t="str">
        <f>IF($A$4="I",VLOOKUP(B1413,lingue!$A$1:$W$2465,12,FALSE),IF($A$4="GB",VLOOKUP(B1413,lingue!$A$1:$W$2465,14,FALSE),IF($A$4="E",VLOOKUP(B1413,lingue!$A$1:$W$2465,20,FALSE),IF($A$4="PL",VLOOKUP(B1413,lingue!$A$1:$W$2465,22,FALSE),IF($A$4="D",VLOOKUP(B1413,lingue!$A$1:$W$2465,16,FALSE),IF($A$4="F",VLOOKUP(B1413,lingue!$A$1:$W$2465,18,FALSE)))))))</f>
        <v>SCAFFALE AGGIUNTIVO QUICK MONOFRONTE CON 2 MENSOLE INCLINABILI PROF. 420 MM + 6 ATHENA AT4312A5101 GRIGIO SCURO - DIM. MM L=985 P=542 A=1813</v>
      </c>
      <c r="E1413" s="23" t="str">
        <f>IF($A$4="I",VLOOKUP(B1413,lingue!$A$1:$W$2465,13,FALSE),IF($A$4="GB",VLOOKUP(B1413,lingue!$A$1:$W$2465,15,FALSE),IF($A$4="E",VLOOKUP(B1413,lingue!$A$1:$W$2465,21,FALSE),IF($A$4="PL",VLOOKUP(B1413,lingue!$A$1:$W$2465,23,FALSE),IF($A$4="D",VLOOKUP(B1413,lingue!$A$1:$W$2465,17,FALSE),IF($A$4="F",VLOOKUP(B1413,lingue!$A$1:$W$2465,19,FALSE)))))))</f>
        <v>SCAFFALE E MENSOLE ZINCATE - FORNITO SMONTATO</v>
      </c>
      <c r="F1413" s="28"/>
      <c r="G1413" s="8"/>
      <c r="J1413" s="25">
        <v>1</v>
      </c>
      <c r="K1413" s="26"/>
      <c r="L1413" s="27">
        <v>280.58999999999997</v>
      </c>
      <c r="M1413" s="104"/>
    </row>
    <row r="1414" spans="1:13" ht="21.75" customHeight="1" x14ac:dyDescent="0.25">
      <c r="A1414" s="34" t="s">
        <v>1238</v>
      </c>
      <c r="B1414" s="22" t="s">
        <v>1406</v>
      </c>
      <c r="D1414" s="8" t="str">
        <f>IF($A$4="I",VLOOKUP(B1414,lingue!$A$1:$W$2465,12,FALSE),IF($A$4="GB",VLOOKUP(B1414,lingue!$A$1:$W$2465,14,FALSE),IF($A$4="E",VLOOKUP(B1414,lingue!$A$1:$W$2465,20,FALSE),IF($A$4="PL",VLOOKUP(B1414,lingue!$A$1:$W$2465,22,FALSE),IF($A$4="D",VLOOKUP(B1414,lingue!$A$1:$W$2465,16,FALSE),IF($A$4="F",VLOOKUP(B1414,lingue!$A$1:$W$2465,18,FALSE)))))))</f>
        <v>SCAFFALE AGGIUNTIVO QUICK MONOFRONTE CON 2 MENSOLE INCLINABILI PROF. 420 MM + 6 ATHENA ECOGREEN AT4312A5401 GRIGIO SCURO - DIM. MM L=985 P=542 A=1813</v>
      </c>
      <c r="E1414" s="23" t="str">
        <f>IF($A$4="I",VLOOKUP(B1414,lingue!$A$1:$W$2465,13,FALSE),IF($A$4="GB",VLOOKUP(B1414,lingue!$A$1:$W$2465,15,FALSE),IF($A$4="E",VLOOKUP(B1414,lingue!$A$1:$W$2465,21,FALSE),IF($A$4="PL",VLOOKUP(B1414,lingue!$A$1:$W$2465,23,FALSE),IF($A$4="D",VLOOKUP(B1414,lingue!$A$1:$W$2465,17,FALSE),IF($A$4="F",VLOOKUP(B1414,lingue!$A$1:$W$2465,19,FALSE)))))))</f>
        <v>SCAFFALE E MENSOLE ZINCATE - FORNITO SMONTATO</v>
      </c>
      <c r="F1414" s="28"/>
      <c r="G1414" s="8"/>
      <c r="J1414" s="25">
        <v>1</v>
      </c>
      <c r="K1414" s="26"/>
      <c r="L1414" s="27">
        <v>271.89999999999998</v>
      </c>
      <c r="M1414" s="104"/>
    </row>
    <row r="1415" spans="1:13" ht="21.75" customHeight="1" x14ac:dyDescent="0.25">
      <c r="A1415" s="34" t="s">
        <v>1238</v>
      </c>
      <c r="B1415" s="22" t="s">
        <v>1407</v>
      </c>
      <c r="D1415" s="8" t="str">
        <f>IF($A$4="I",VLOOKUP(B1415,lingue!$A$1:$W$2465,12,FALSE),IF($A$4="GB",VLOOKUP(B1415,lingue!$A$1:$W$2465,14,FALSE),IF($A$4="E",VLOOKUP(B1415,lingue!$A$1:$W$2465,20,FALSE),IF($A$4="PL",VLOOKUP(B1415,lingue!$A$1:$W$2465,22,FALSE),IF($A$4="D",VLOOKUP(B1415,lingue!$A$1:$W$2465,16,FALSE),IF($A$4="F",VLOOKUP(B1415,lingue!$A$1:$W$2465,18,FALSE)))))))</f>
        <v>SCAFFALE AGGIUNTIVO QUICK MONOFRONTE CON 2 MENSOLE INCLINABILI PROF. 420 MM + 6 ATHENA AT4317A5101 GRIGIO SCURO - DIM. MM L=985 P=542 A=1813</v>
      </c>
      <c r="E1415" s="23" t="str">
        <f>IF($A$4="I",VLOOKUP(B1415,lingue!$A$1:$W$2465,13,FALSE),IF($A$4="GB",VLOOKUP(B1415,lingue!$A$1:$W$2465,15,FALSE),IF($A$4="E",VLOOKUP(B1415,lingue!$A$1:$W$2465,21,FALSE),IF($A$4="PL",VLOOKUP(B1415,lingue!$A$1:$W$2465,23,FALSE),IF($A$4="D",VLOOKUP(B1415,lingue!$A$1:$W$2465,17,FALSE),IF($A$4="F",VLOOKUP(B1415,lingue!$A$1:$W$2465,19,FALSE)))))))</f>
        <v>SCAFFALE E MENSOLE ZINCATE - FORNITO SMONTATO</v>
      </c>
      <c r="F1415" s="28"/>
      <c r="G1415" s="8"/>
      <c r="J1415" s="25">
        <v>1</v>
      </c>
      <c r="K1415" s="26"/>
      <c r="L1415" s="27">
        <v>293.16000000000003</v>
      </c>
      <c r="M1415" s="104"/>
    </row>
    <row r="1416" spans="1:13" ht="21.75" customHeight="1" x14ac:dyDescent="0.25">
      <c r="A1416" s="34" t="s">
        <v>1238</v>
      </c>
      <c r="B1416" s="22" t="s">
        <v>1408</v>
      </c>
      <c r="D1416" s="8" t="str">
        <f>IF($A$4="I",VLOOKUP(B1416,lingue!$A$1:$W$2465,12,FALSE),IF($A$4="GB",VLOOKUP(B1416,lingue!$A$1:$W$2465,14,FALSE),IF($A$4="E",VLOOKUP(B1416,lingue!$A$1:$W$2465,20,FALSE),IF($A$4="PL",VLOOKUP(B1416,lingue!$A$1:$W$2465,22,FALSE),IF($A$4="D",VLOOKUP(B1416,lingue!$A$1:$W$2465,16,FALSE),IF($A$4="F",VLOOKUP(B1416,lingue!$A$1:$W$2465,18,FALSE)))))))</f>
        <v>SCAFFALE AGGIUNTIVO QUICK MONOFRONTE CON 2 MENSOLE INCLINABILI PROF. 420 MM + 6 ATHENA ECOGREEN AT4317A5401 GRIGIO SCURO - DIM. MM L=985 P=542 A=1813</v>
      </c>
      <c r="E1416" s="23" t="str">
        <f>IF($A$4="I",VLOOKUP(B1416,lingue!$A$1:$W$2465,13,FALSE),IF($A$4="GB",VLOOKUP(B1416,lingue!$A$1:$W$2465,15,FALSE),IF($A$4="E",VLOOKUP(B1416,lingue!$A$1:$W$2465,21,FALSE),IF($A$4="PL",VLOOKUP(B1416,lingue!$A$1:$W$2465,23,FALSE),IF($A$4="D",VLOOKUP(B1416,lingue!$A$1:$W$2465,17,FALSE),IF($A$4="F",VLOOKUP(B1416,lingue!$A$1:$W$2465,19,FALSE)))))))</f>
        <v>SCAFFALE E MENSOLE ZINCATE - FORNITO SMONTATO</v>
      </c>
      <c r="F1416" s="28"/>
      <c r="G1416" s="8"/>
      <c r="J1416" s="25">
        <v>1</v>
      </c>
      <c r="K1416" s="26"/>
      <c r="L1416" s="27">
        <v>283.08</v>
      </c>
      <c r="M1416" s="104"/>
    </row>
    <row r="1417" spans="1:13" ht="21.75" customHeight="1" x14ac:dyDescent="0.25">
      <c r="A1417" s="34" t="s">
        <v>1238</v>
      </c>
      <c r="B1417" s="22" t="s">
        <v>1409</v>
      </c>
      <c r="D1417" s="8" t="str">
        <f>IF($A$4="I",VLOOKUP(B1417,lingue!$A$1:$W$2465,12,FALSE),IF($A$4="GB",VLOOKUP(B1417,lingue!$A$1:$W$2465,14,FALSE),IF($A$4="E",VLOOKUP(B1417,lingue!$A$1:$W$2465,20,FALSE),IF($A$4="PL",VLOOKUP(B1417,lingue!$A$1:$W$2465,22,FALSE),IF($A$4="D",VLOOKUP(B1417,lingue!$A$1:$W$2465,16,FALSE),IF($A$4="F",VLOOKUP(B1417,lingue!$A$1:$W$2465,18,FALSE)))))))</f>
        <v>SCAFFALE AGGIUNTIVO QUICK MONOFRONTE CON 2 MENSOLE INCLINABILI PROF. 420 MM + 6 ATHENA AT4322A5101 GRIGIO SCURO - DIM. MM L=985 P=542 A=1813</v>
      </c>
      <c r="E1417" s="23" t="str">
        <f>IF($A$4="I",VLOOKUP(B1417,lingue!$A$1:$W$2465,13,FALSE),IF($A$4="GB",VLOOKUP(B1417,lingue!$A$1:$W$2465,15,FALSE),IF($A$4="E",VLOOKUP(B1417,lingue!$A$1:$W$2465,21,FALSE),IF($A$4="PL",VLOOKUP(B1417,lingue!$A$1:$W$2465,23,FALSE),IF($A$4="D",VLOOKUP(B1417,lingue!$A$1:$W$2465,17,FALSE),IF($A$4="F",VLOOKUP(B1417,lingue!$A$1:$W$2465,19,FALSE)))))))</f>
        <v>SCAFFALE E MENSOLE ZINCATE - FORNITO SMONTATO</v>
      </c>
      <c r="F1417" s="28"/>
      <c r="G1417" s="8"/>
      <c r="J1417" s="25">
        <v>1</v>
      </c>
      <c r="K1417" s="26"/>
      <c r="L1417" s="27">
        <v>298.13</v>
      </c>
      <c r="M1417" s="104"/>
    </row>
    <row r="1418" spans="1:13" ht="21.75" customHeight="1" x14ac:dyDescent="0.25">
      <c r="A1418" s="34" t="s">
        <v>1238</v>
      </c>
      <c r="B1418" s="22" t="s">
        <v>1410</v>
      </c>
      <c r="D1418" s="8" t="str">
        <f>IF($A$4="I",VLOOKUP(B1418,lingue!$A$1:$W$2465,12,FALSE),IF($A$4="GB",VLOOKUP(B1418,lingue!$A$1:$W$2465,14,FALSE),IF($A$4="E",VLOOKUP(B1418,lingue!$A$1:$W$2465,20,FALSE),IF($A$4="PL",VLOOKUP(B1418,lingue!$A$1:$W$2465,22,FALSE),IF($A$4="D",VLOOKUP(B1418,lingue!$A$1:$W$2465,16,FALSE),IF($A$4="F",VLOOKUP(B1418,lingue!$A$1:$W$2465,18,FALSE)))))))</f>
        <v>SCAFFALE AGGIUNTIVO QUICK MONOFRONTE CON 2 MENSOLE INCLINABILI PROF. 420 MM + 6 ATHENA ECOGREEN AT4322A5401 GRIGIO SCURO - DIM. MM L=985 P=542 A=1813</v>
      </c>
      <c r="E1418" s="23" t="str">
        <f>IF($A$4="I",VLOOKUP(B1418,lingue!$A$1:$W$2465,13,FALSE),IF($A$4="GB",VLOOKUP(B1418,lingue!$A$1:$W$2465,15,FALSE),IF($A$4="E",VLOOKUP(B1418,lingue!$A$1:$W$2465,21,FALSE),IF($A$4="PL",VLOOKUP(B1418,lingue!$A$1:$W$2465,23,FALSE),IF($A$4="D",VLOOKUP(B1418,lingue!$A$1:$W$2465,17,FALSE),IF($A$4="F",VLOOKUP(B1418,lingue!$A$1:$W$2465,19,FALSE)))))))</f>
        <v>SCAFFALE E MENSOLE ZINCATE - FORNITO SMONTATO</v>
      </c>
      <c r="F1418" s="28"/>
      <c r="G1418" s="8"/>
      <c r="J1418" s="25">
        <v>1</v>
      </c>
      <c r="K1418" s="26"/>
      <c r="L1418" s="27">
        <v>288.92</v>
      </c>
      <c r="M1418" s="104"/>
    </row>
    <row r="1419" spans="1:13" ht="21.75" customHeight="1" x14ac:dyDescent="0.25">
      <c r="A1419" s="34" t="s">
        <v>1238</v>
      </c>
      <c r="B1419" s="22" t="s">
        <v>1411</v>
      </c>
      <c r="D1419" s="8" t="str">
        <f>IF($A$4="I",VLOOKUP(B1419,lingue!$A$1:$W$2465,12,FALSE),IF($A$4="GB",VLOOKUP(B1419,lingue!$A$1:$W$2465,14,FALSE),IF($A$4="E",VLOOKUP(B1419,lingue!$A$1:$W$2465,20,FALSE),IF($A$4="PL",VLOOKUP(B1419,lingue!$A$1:$W$2465,22,FALSE),IF($A$4="D",VLOOKUP(B1419,lingue!$A$1:$W$2465,16,FALSE),IF($A$4="F",VLOOKUP(B1419,lingue!$A$1:$W$2465,18,FALSE)))))))</f>
        <v>SCAFFALE AGGIUNTIVO QUICK MONOFRONTE CON 2 MENSOLE INCLINABILI PROF. 600 MM + 4 ATHENA AT6412A5101 GRIGIO SCURO - DIM. MM L=985 P=542 A=1813</v>
      </c>
      <c r="E1419" s="23" t="str">
        <f>IF($A$4="I",VLOOKUP(B1419,lingue!$A$1:$W$2465,13,FALSE),IF($A$4="GB",VLOOKUP(B1419,lingue!$A$1:$W$2465,15,FALSE),IF($A$4="E",VLOOKUP(B1419,lingue!$A$1:$W$2465,21,FALSE),IF($A$4="PL",VLOOKUP(B1419,lingue!$A$1:$W$2465,23,FALSE),IF($A$4="D",VLOOKUP(B1419,lingue!$A$1:$W$2465,17,FALSE),IF($A$4="F",VLOOKUP(B1419,lingue!$A$1:$W$2465,19,FALSE)))))))</f>
        <v>SCAFFALE E MENSOLE ZINCATE - FORNITO SMONTATO</v>
      </c>
      <c r="F1419" s="28"/>
      <c r="G1419" s="8"/>
      <c r="J1419" s="25">
        <v>1</v>
      </c>
      <c r="K1419" s="26"/>
      <c r="L1419" s="27">
        <v>296.35000000000002</v>
      </c>
      <c r="M1419" s="104"/>
    </row>
    <row r="1420" spans="1:13" ht="21.75" customHeight="1" x14ac:dyDescent="0.25">
      <c r="A1420" s="34" t="s">
        <v>1238</v>
      </c>
      <c r="B1420" s="22" t="s">
        <v>1412</v>
      </c>
      <c r="D1420" s="8" t="str">
        <f>IF($A$4="I",VLOOKUP(B1420,lingue!$A$1:$W$2465,12,FALSE),IF($A$4="GB",VLOOKUP(B1420,lingue!$A$1:$W$2465,14,FALSE),IF($A$4="E",VLOOKUP(B1420,lingue!$A$1:$W$2465,20,FALSE),IF($A$4="PL",VLOOKUP(B1420,lingue!$A$1:$W$2465,22,FALSE),IF($A$4="D",VLOOKUP(B1420,lingue!$A$1:$W$2465,16,FALSE),IF($A$4="F",VLOOKUP(B1420,lingue!$A$1:$W$2465,18,FALSE)))))))</f>
        <v>SCAFFALE AGGIUNTIVO QUICK MONOFRONTE CON 2 MENSOLE INCLINABILI PROF. 600 MM + 4 ATHENA ECOGREEN AT6412A5401 GRIGIO SCURO - DIM. MM L=985 P=542 A=1813</v>
      </c>
      <c r="E1420" s="23" t="str">
        <f>IF($A$4="I",VLOOKUP(B1420,lingue!$A$1:$W$2465,13,FALSE),IF($A$4="GB",VLOOKUP(B1420,lingue!$A$1:$W$2465,15,FALSE),IF($A$4="E",VLOOKUP(B1420,lingue!$A$1:$W$2465,21,FALSE),IF($A$4="PL",VLOOKUP(B1420,lingue!$A$1:$W$2465,23,FALSE),IF($A$4="D",VLOOKUP(B1420,lingue!$A$1:$W$2465,17,FALSE),IF($A$4="F",VLOOKUP(B1420,lingue!$A$1:$W$2465,19,FALSE)))))))</f>
        <v>SCAFFALE E MENSOLE ZINCATE - FORNITO SMONTATO</v>
      </c>
      <c r="F1420" s="28"/>
      <c r="G1420" s="8"/>
      <c r="J1420" s="25">
        <v>1</v>
      </c>
      <c r="K1420" s="26"/>
      <c r="L1420" s="27">
        <v>288.66000000000003</v>
      </c>
      <c r="M1420" s="104"/>
    </row>
    <row r="1421" spans="1:13" ht="21.75" customHeight="1" x14ac:dyDescent="0.25">
      <c r="A1421" s="34" t="s">
        <v>1238</v>
      </c>
      <c r="B1421" s="22" t="s">
        <v>1413</v>
      </c>
      <c r="D1421" s="8" t="str">
        <f>IF($A$4="I",VLOOKUP(B1421,lingue!$A$1:$W$2465,12,FALSE),IF($A$4="GB",VLOOKUP(B1421,lingue!$A$1:$W$2465,14,FALSE),IF($A$4="E",VLOOKUP(B1421,lingue!$A$1:$W$2465,20,FALSE),IF($A$4="PL",VLOOKUP(B1421,lingue!$A$1:$W$2465,22,FALSE),IF($A$4="D",VLOOKUP(B1421,lingue!$A$1:$W$2465,16,FALSE),IF($A$4="F",VLOOKUP(B1421,lingue!$A$1:$W$2465,18,FALSE)))))))</f>
        <v>SCAFFALE AGGIUNTIVO QUICK MONOFRONTE CON 2 MENSOLE INCLINABILI PROF. 600 MM + 4 ATHENA AT6417A5101 GRIGIO SCURO - DIM. MM L=985 P=542 A=1813</v>
      </c>
      <c r="E1421" s="23" t="str">
        <f>IF($A$4="I",VLOOKUP(B1421,lingue!$A$1:$W$2465,13,FALSE),IF($A$4="GB",VLOOKUP(B1421,lingue!$A$1:$W$2465,15,FALSE),IF($A$4="E",VLOOKUP(B1421,lingue!$A$1:$W$2465,21,FALSE),IF($A$4="PL",VLOOKUP(B1421,lingue!$A$1:$W$2465,23,FALSE),IF($A$4="D",VLOOKUP(B1421,lingue!$A$1:$W$2465,17,FALSE),IF($A$4="F",VLOOKUP(B1421,lingue!$A$1:$W$2465,19,FALSE)))))))</f>
        <v>SCAFFALE E MENSOLE ZINCATE - FORNITO SMONTATO</v>
      </c>
      <c r="F1421" s="28"/>
      <c r="G1421" s="8"/>
      <c r="J1421" s="25">
        <v>1</v>
      </c>
      <c r="K1421" s="26"/>
      <c r="L1421" s="27">
        <v>308.19</v>
      </c>
      <c r="M1421" s="104"/>
    </row>
    <row r="1422" spans="1:13" ht="21.75" customHeight="1" x14ac:dyDescent="0.25">
      <c r="A1422" s="34" t="s">
        <v>1238</v>
      </c>
      <c r="B1422" s="22" t="s">
        <v>1414</v>
      </c>
      <c r="D1422" s="8" t="str">
        <f>IF($A$4="I",VLOOKUP(B1422,lingue!$A$1:$W$2465,12,FALSE),IF($A$4="GB",VLOOKUP(B1422,lingue!$A$1:$W$2465,14,FALSE),IF($A$4="E",VLOOKUP(B1422,lingue!$A$1:$W$2465,20,FALSE),IF($A$4="PL",VLOOKUP(B1422,lingue!$A$1:$W$2465,22,FALSE),IF($A$4="D",VLOOKUP(B1422,lingue!$A$1:$W$2465,16,FALSE),IF($A$4="F",VLOOKUP(B1422,lingue!$A$1:$W$2465,18,FALSE)))))))</f>
        <v>SCAFFALE AGGIUNTIVO QUICK MONOFRONTE CON 2 MENSOLE INCLINABILI PROF. 600 MM + 4 ATHENA ECOGREEN AT6417A5401 GRIGIO SCURO - DIM. MM L=985 P=542 A=1813</v>
      </c>
      <c r="E1422" s="23" t="str">
        <f>IF($A$4="I",VLOOKUP(B1422,lingue!$A$1:$W$2465,13,FALSE),IF($A$4="GB",VLOOKUP(B1422,lingue!$A$1:$W$2465,15,FALSE),IF($A$4="E",VLOOKUP(B1422,lingue!$A$1:$W$2465,21,FALSE),IF($A$4="PL",VLOOKUP(B1422,lingue!$A$1:$W$2465,23,FALSE),IF($A$4="D",VLOOKUP(B1422,lingue!$A$1:$W$2465,17,FALSE),IF($A$4="F",VLOOKUP(B1422,lingue!$A$1:$W$2465,19,FALSE)))))))</f>
        <v>SCAFFALE E MENSOLE ZINCATE - FORNITO SMONTATO</v>
      </c>
      <c r="F1422" s="28"/>
      <c r="G1422" s="8"/>
      <c r="J1422" s="25">
        <v>1</v>
      </c>
      <c r="K1422" s="26"/>
      <c r="L1422" s="27">
        <v>297.02999999999997</v>
      </c>
      <c r="M1422" s="104"/>
    </row>
    <row r="1423" spans="1:13" ht="21.75" customHeight="1" x14ac:dyDescent="0.25">
      <c r="A1423" s="34" t="s">
        <v>1238</v>
      </c>
      <c r="B1423" s="22" t="s">
        <v>1415</v>
      </c>
      <c r="D1423" s="8" t="str">
        <f>IF($A$4="I",VLOOKUP(B1423,lingue!$A$1:$W$2465,12,FALSE),IF($A$4="GB",VLOOKUP(B1423,lingue!$A$1:$W$2465,14,FALSE),IF($A$4="E",VLOOKUP(B1423,lingue!$A$1:$W$2465,20,FALSE),IF($A$4="PL",VLOOKUP(B1423,lingue!$A$1:$W$2465,22,FALSE),IF($A$4="D",VLOOKUP(B1423,lingue!$A$1:$W$2465,16,FALSE),IF($A$4="F",VLOOKUP(B1423,lingue!$A$1:$W$2465,18,FALSE)))))))</f>
        <v>SCAFFALE AGGIUNTIVO QUICK MONOFRONTE CON 2 MENSOLE INCLINABILI PROF. 600 MM + 4 ATHENA AT6422A5101 GRIGIO SCURO - DIM. MM L=985 P=542 A=1813</v>
      </c>
      <c r="E1423" s="23" t="str">
        <f>IF($A$4="I",VLOOKUP(B1423,lingue!$A$1:$W$2465,13,FALSE),IF($A$4="GB",VLOOKUP(B1423,lingue!$A$1:$W$2465,15,FALSE),IF($A$4="E",VLOOKUP(B1423,lingue!$A$1:$W$2465,21,FALSE),IF($A$4="PL",VLOOKUP(B1423,lingue!$A$1:$W$2465,23,FALSE),IF($A$4="D",VLOOKUP(B1423,lingue!$A$1:$W$2465,17,FALSE),IF($A$4="F",VLOOKUP(B1423,lingue!$A$1:$W$2465,19,FALSE)))))))</f>
        <v>SCAFFALE E MENSOLE ZINCATE - FORNITO SMONTATO</v>
      </c>
      <c r="F1423" s="28"/>
      <c r="G1423" s="8"/>
      <c r="J1423" s="25">
        <v>1</v>
      </c>
      <c r="K1423" s="26"/>
      <c r="L1423" s="27">
        <v>327.14</v>
      </c>
      <c r="M1423" s="104"/>
    </row>
    <row r="1424" spans="1:13" ht="21.75" customHeight="1" x14ac:dyDescent="0.25">
      <c r="A1424" s="34" t="s">
        <v>1238</v>
      </c>
      <c r="B1424" s="22" t="s">
        <v>1416</v>
      </c>
      <c r="D1424" s="8" t="str">
        <f>IF($A$4="I",VLOOKUP(B1424,lingue!$A$1:$W$2465,12,FALSE),IF($A$4="GB",VLOOKUP(B1424,lingue!$A$1:$W$2465,14,FALSE),IF($A$4="E",VLOOKUP(B1424,lingue!$A$1:$W$2465,20,FALSE),IF($A$4="PL",VLOOKUP(B1424,lingue!$A$1:$W$2465,22,FALSE),IF($A$4="D",VLOOKUP(B1424,lingue!$A$1:$W$2465,16,FALSE),IF($A$4="F",VLOOKUP(B1424,lingue!$A$1:$W$2465,18,FALSE)))))))</f>
        <v>SCAFFALE AGGIUNTIVO QUICK MONOFRONTE CON 2 MENSOLE INCLINABILI PROF. 600 MM + 4 ATHENA ECOGREEN AT6422A5401 GRIGIO SCURO - DIM. MM L=985 P=542 A=1813</v>
      </c>
      <c r="E1424" s="23" t="str">
        <f>IF($A$4="I",VLOOKUP(B1424,lingue!$A$1:$W$2465,13,FALSE),IF($A$4="GB",VLOOKUP(B1424,lingue!$A$1:$W$2465,15,FALSE),IF($A$4="E",VLOOKUP(B1424,lingue!$A$1:$W$2465,21,FALSE),IF($A$4="PL",VLOOKUP(B1424,lingue!$A$1:$W$2465,23,FALSE),IF($A$4="D",VLOOKUP(B1424,lingue!$A$1:$W$2465,17,FALSE),IF($A$4="F",VLOOKUP(B1424,lingue!$A$1:$W$2465,19,FALSE)))))))</f>
        <v>SCAFFALE E MENSOLE ZINCATE - FORNITO SMONTATO</v>
      </c>
      <c r="F1424" s="28"/>
      <c r="G1424" s="8"/>
      <c r="J1424" s="25">
        <v>1</v>
      </c>
      <c r="K1424" s="26"/>
      <c r="L1424" s="27">
        <v>310.67</v>
      </c>
      <c r="M1424" s="104"/>
    </row>
    <row r="1425" spans="1:13" ht="21.75" customHeight="1" x14ac:dyDescent="0.25">
      <c r="A1425" s="34" t="s">
        <v>1238</v>
      </c>
      <c r="B1425" s="22" t="s">
        <v>1417</v>
      </c>
      <c r="D1425" s="8" t="str">
        <f>IF($A$4="I",VLOOKUP(B1425,lingue!$A$1:$W$2465,12,FALSE),IF($A$4="GB",VLOOKUP(B1425,lingue!$A$1:$W$2465,14,FALSE),IF($A$4="E",VLOOKUP(B1425,lingue!$A$1:$W$2465,20,FALSE),IF($A$4="PL",VLOOKUP(B1425,lingue!$A$1:$W$2465,22,FALSE),IF($A$4="D",VLOOKUP(B1425,lingue!$A$1:$W$2465,16,FALSE),IF($A$4="F",VLOOKUP(B1425,lingue!$A$1:$W$2465,18,FALSE)))))))</f>
        <v>SCAFFALE AGGIUNTIVO QUICK MONOFRONTE CON 2 MENSOLE INCLINABILI PROF. 600 MM + 2 ATHENA AT8612C5101 GRIGIO SCURO - DIM. MM L=985 P=542 A=1813</v>
      </c>
      <c r="E1425" s="23" t="str">
        <f>IF($A$4="I",VLOOKUP(B1425,lingue!$A$1:$W$2465,13,FALSE),IF($A$4="GB",VLOOKUP(B1425,lingue!$A$1:$W$2465,15,FALSE),IF($A$4="E",VLOOKUP(B1425,lingue!$A$1:$W$2465,21,FALSE),IF($A$4="PL",VLOOKUP(B1425,lingue!$A$1:$W$2465,23,FALSE),IF($A$4="D",VLOOKUP(B1425,lingue!$A$1:$W$2465,17,FALSE),IF($A$4="F",VLOOKUP(B1425,lingue!$A$1:$W$2465,19,FALSE)))))))</f>
        <v>SCAFFALE E MENSOLE ZINCATE - FORNITO SMONTATO</v>
      </c>
      <c r="F1425" s="28"/>
      <c r="G1425" s="8"/>
      <c r="J1425" s="25">
        <v>1</v>
      </c>
      <c r="K1425" s="26"/>
      <c r="L1425" s="27">
        <v>311.12</v>
      </c>
      <c r="M1425" s="104"/>
    </row>
    <row r="1426" spans="1:13" ht="21.75" customHeight="1" x14ac:dyDescent="0.25">
      <c r="A1426" s="34" t="s">
        <v>1238</v>
      </c>
      <c r="B1426" s="22" t="s">
        <v>1418</v>
      </c>
      <c r="D1426" s="8" t="str">
        <f>IF($A$4="I",VLOOKUP(B1426,lingue!$A$1:$W$2465,12,FALSE),IF($A$4="GB",VLOOKUP(B1426,lingue!$A$1:$W$2465,14,FALSE),IF($A$4="E",VLOOKUP(B1426,lingue!$A$1:$W$2465,20,FALSE),IF($A$4="PL",VLOOKUP(B1426,lingue!$A$1:$W$2465,22,FALSE),IF($A$4="D",VLOOKUP(B1426,lingue!$A$1:$W$2465,16,FALSE),IF($A$4="F",VLOOKUP(B1426,lingue!$A$1:$W$2465,18,FALSE)))))))</f>
        <v>SCAFFALE AGGIUNTIVO QUICK MONOFRONTE CON 2 MENSOLE INCLINABILI PROF. 600 MM + 2 ATHENA ECOGREEN AT8612C5401 GRIGIO SCURO - DIM. MM L=985 P=542 A=1813</v>
      </c>
      <c r="E1426" s="23" t="str">
        <f>IF($A$4="I",VLOOKUP(B1426,lingue!$A$1:$W$2465,13,FALSE),IF($A$4="GB",VLOOKUP(B1426,lingue!$A$1:$W$2465,15,FALSE),IF($A$4="E",VLOOKUP(B1426,lingue!$A$1:$W$2465,21,FALSE),IF($A$4="PL",VLOOKUP(B1426,lingue!$A$1:$W$2465,23,FALSE),IF($A$4="D",VLOOKUP(B1426,lingue!$A$1:$W$2465,17,FALSE),IF($A$4="F",VLOOKUP(B1426,lingue!$A$1:$W$2465,19,FALSE)))))))</f>
        <v>SCAFFALE E MENSOLE ZINCATE - FORNITO SMONTATO</v>
      </c>
      <c r="F1426" s="28"/>
      <c r="G1426" s="8"/>
      <c r="J1426" s="25">
        <v>1</v>
      </c>
      <c r="K1426" s="26"/>
      <c r="L1426" s="27">
        <v>297.83</v>
      </c>
      <c r="M1426" s="104"/>
    </row>
    <row r="1427" spans="1:13" ht="21.75" customHeight="1" x14ac:dyDescent="0.25">
      <c r="A1427" s="34" t="s">
        <v>1238</v>
      </c>
      <c r="B1427" s="22" t="s">
        <v>1419</v>
      </c>
      <c r="D1427" s="8" t="str">
        <f>IF($A$4="I",VLOOKUP(B1427,lingue!$A$1:$W$2465,12,FALSE),IF($A$4="GB",VLOOKUP(B1427,lingue!$A$1:$W$2465,14,FALSE),IF($A$4="E",VLOOKUP(B1427,lingue!$A$1:$W$2465,20,FALSE),IF($A$4="PL",VLOOKUP(B1427,lingue!$A$1:$W$2465,22,FALSE),IF($A$4="D",VLOOKUP(B1427,lingue!$A$1:$W$2465,16,FALSE),IF($A$4="F",VLOOKUP(B1427,lingue!$A$1:$W$2465,18,FALSE)))))))</f>
        <v>SCAFFALE AGGIUNTIVO QUICK MONOFRONTE CON 2 MENSOLE INCLINABILI PROF. 600 MM + 2 ATHENA AT8617C5101 GRIGIO SCURO - DIM. MM L=985 P=542 A=1813</v>
      </c>
      <c r="E1427" s="23" t="str">
        <f>IF($A$4="I",VLOOKUP(B1427,lingue!$A$1:$W$2465,13,FALSE),IF($A$4="GB",VLOOKUP(B1427,lingue!$A$1:$W$2465,15,FALSE),IF($A$4="E",VLOOKUP(B1427,lingue!$A$1:$W$2465,21,FALSE),IF($A$4="PL",VLOOKUP(B1427,lingue!$A$1:$W$2465,23,FALSE),IF($A$4="D",VLOOKUP(B1427,lingue!$A$1:$W$2465,17,FALSE),IF($A$4="F",VLOOKUP(B1427,lingue!$A$1:$W$2465,19,FALSE)))))))</f>
        <v>SCAFFALE E MENSOLE ZINCATE - FORNITO SMONTATO</v>
      </c>
      <c r="F1427" s="28"/>
      <c r="G1427" s="8"/>
      <c r="J1427" s="25">
        <v>1</v>
      </c>
      <c r="K1427" s="26"/>
      <c r="L1427" s="27">
        <v>316.20999999999998</v>
      </c>
      <c r="M1427" s="104"/>
    </row>
    <row r="1428" spans="1:13" ht="21.75" customHeight="1" x14ac:dyDescent="0.25">
      <c r="A1428" s="34" t="s">
        <v>1238</v>
      </c>
      <c r="B1428" s="22" t="s">
        <v>1420</v>
      </c>
      <c r="D1428" s="8" t="str">
        <f>IF($A$4="I",VLOOKUP(B1428,lingue!$A$1:$W$2465,12,FALSE),IF($A$4="GB",VLOOKUP(B1428,lingue!$A$1:$W$2465,14,FALSE),IF($A$4="E",VLOOKUP(B1428,lingue!$A$1:$W$2465,20,FALSE),IF($A$4="PL",VLOOKUP(B1428,lingue!$A$1:$W$2465,22,FALSE),IF($A$4="D",VLOOKUP(B1428,lingue!$A$1:$W$2465,16,FALSE),IF($A$4="F",VLOOKUP(B1428,lingue!$A$1:$W$2465,18,FALSE)))))))</f>
        <v>SCAFFALE AGGIUNTIVO QUICK MONOFRONTE CON 2 MENSOLE INCLINABILI PROF. 600 MM + 2 ATHENA ECOGREEN AT8617C5401 GRIGIO SCURO - DIM. MM L=985 P=542 A=1813</v>
      </c>
      <c r="E1428" s="23" t="str">
        <f>IF($A$4="I",VLOOKUP(B1428,lingue!$A$1:$W$2465,13,FALSE),IF($A$4="GB",VLOOKUP(B1428,lingue!$A$1:$W$2465,15,FALSE),IF($A$4="E",VLOOKUP(B1428,lingue!$A$1:$W$2465,21,FALSE),IF($A$4="PL",VLOOKUP(B1428,lingue!$A$1:$W$2465,23,FALSE),IF($A$4="D",VLOOKUP(B1428,lingue!$A$1:$W$2465,17,FALSE),IF($A$4="F",VLOOKUP(B1428,lingue!$A$1:$W$2465,19,FALSE)))))))</f>
        <v>SCAFFALE E MENSOLE ZINCATE - FORNITO SMONTATO</v>
      </c>
      <c r="F1428" s="28"/>
      <c r="G1428" s="8"/>
      <c r="J1428" s="25">
        <v>1</v>
      </c>
      <c r="K1428" s="26"/>
      <c r="L1428" s="27">
        <v>301.89</v>
      </c>
      <c r="M1428" s="104"/>
    </row>
    <row r="1429" spans="1:13" ht="21.75" customHeight="1" x14ac:dyDescent="0.25">
      <c r="A1429" s="34" t="s">
        <v>1238</v>
      </c>
      <c r="B1429" s="22" t="s">
        <v>1421</v>
      </c>
      <c r="D1429" s="8" t="str">
        <f>IF($A$4="I",VLOOKUP(B1429,lingue!$A$1:$W$2465,12,FALSE),IF($A$4="GB",VLOOKUP(B1429,lingue!$A$1:$W$2465,14,FALSE),IF($A$4="E",VLOOKUP(B1429,lingue!$A$1:$W$2465,20,FALSE),IF($A$4="PL",VLOOKUP(B1429,lingue!$A$1:$W$2465,22,FALSE),IF($A$4="D",VLOOKUP(B1429,lingue!$A$1:$W$2465,16,FALSE),IF($A$4="F",VLOOKUP(B1429,lingue!$A$1:$W$2465,18,FALSE)))))))</f>
        <v>SCAFFALE AGGIUNTIVO QUICK MONOFRONTE CON 2 MENSOLE INCLINABILI PROF. 600 MM + 2 ATHENA AT8622C5101 GRIGIO SCURO - DIM. MM L=985 P=542 A=1813</v>
      </c>
      <c r="E1429" s="23" t="str">
        <f>IF($A$4="I",VLOOKUP(B1429,lingue!$A$1:$W$2465,13,FALSE),IF($A$4="GB",VLOOKUP(B1429,lingue!$A$1:$W$2465,15,FALSE),IF($A$4="E",VLOOKUP(B1429,lingue!$A$1:$W$2465,21,FALSE),IF($A$4="PL",VLOOKUP(B1429,lingue!$A$1:$W$2465,23,FALSE),IF($A$4="D",VLOOKUP(B1429,lingue!$A$1:$W$2465,17,FALSE),IF($A$4="F",VLOOKUP(B1429,lingue!$A$1:$W$2465,19,FALSE)))))))</f>
        <v>SCAFFALE E MENSOLE ZINCATE - FORNITO SMONTATO</v>
      </c>
      <c r="F1429" s="28"/>
      <c r="G1429" s="8"/>
      <c r="J1429" s="25">
        <v>1</v>
      </c>
      <c r="K1429" s="26"/>
      <c r="L1429" s="27">
        <v>318.66000000000003</v>
      </c>
      <c r="M1429" s="104"/>
    </row>
    <row r="1430" spans="1:13" ht="21.75" customHeight="1" x14ac:dyDescent="0.25">
      <c r="A1430" s="34" t="s">
        <v>1238</v>
      </c>
      <c r="B1430" s="22" t="s">
        <v>1422</v>
      </c>
      <c r="D1430" s="8" t="str">
        <f>IF($A$4="I",VLOOKUP(B1430,lingue!$A$1:$W$2465,12,FALSE),IF($A$4="GB",VLOOKUP(B1430,lingue!$A$1:$W$2465,14,FALSE),IF($A$4="E",VLOOKUP(B1430,lingue!$A$1:$W$2465,20,FALSE),IF($A$4="PL",VLOOKUP(B1430,lingue!$A$1:$W$2465,22,FALSE),IF($A$4="D",VLOOKUP(B1430,lingue!$A$1:$W$2465,16,FALSE),IF($A$4="F",VLOOKUP(B1430,lingue!$A$1:$W$2465,18,FALSE)))))))</f>
        <v>SCAFFALE AGGIUNTIVO QUICK MONOFRONTE CON 2 MENSOLE INCLINABILI PROF. 600 MM + 2 ATHENA ECOGREEN AT8622C5401 GRIGIO SCURO - DIM. MM L=985 P=542 A=1813</v>
      </c>
      <c r="E1430" s="23" t="str">
        <f>IF($A$4="I",VLOOKUP(B1430,lingue!$A$1:$W$2465,13,FALSE),IF($A$4="GB",VLOOKUP(B1430,lingue!$A$1:$W$2465,15,FALSE),IF($A$4="E",VLOOKUP(B1430,lingue!$A$1:$W$2465,21,FALSE),IF($A$4="PL",VLOOKUP(B1430,lingue!$A$1:$W$2465,23,FALSE),IF($A$4="D",VLOOKUP(B1430,lingue!$A$1:$W$2465,17,FALSE),IF($A$4="F",VLOOKUP(B1430,lingue!$A$1:$W$2465,19,FALSE)))))))</f>
        <v>SCAFFALE E MENSOLE ZINCATE - FORNITO SMONTATO</v>
      </c>
      <c r="F1430" s="28"/>
      <c r="G1430" s="8"/>
      <c r="J1430" s="25">
        <v>1</v>
      </c>
      <c r="K1430" s="26"/>
      <c r="L1430" s="27">
        <v>303.81</v>
      </c>
      <c r="M1430" s="104"/>
    </row>
    <row r="1431" spans="1:13" ht="21.75" customHeight="1" x14ac:dyDescent="0.25">
      <c r="A1431" s="34" t="s">
        <v>1238</v>
      </c>
      <c r="B1431" s="22" t="s">
        <v>1423</v>
      </c>
      <c r="D1431" s="8" t="str">
        <f>IF($A$4="I",VLOOKUP(B1431,lingue!$A$1:$W$2465,12,FALSE),IF($A$4="GB",VLOOKUP(B1431,lingue!$A$1:$W$2465,14,FALSE),IF($A$4="E",VLOOKUP(B1431,lingue!$A$1:$W$2465,20,FALSE),IF($A$4="PL",VLOOKUP(B1431,lingue!$A$1:$W$2465,22,FALSE),IF($A$4="D",VLOOKUP(B1431,lingue!$A$1:$W$2465,16,FALSE),IF($A$4="F",VLOOKUP(B1431,lingue!$A$1:$W$2465,18,FALSE)))))))</f>
        <v>SCAFFALE QUICK BIFRONTE CON 2 MENSOLE INCLINABILI PROF. 220 MM + 6 ATHENA AT3212A5101 GRIGIO SCURO - DIM. MM L=1065 P=925 A=1813</v>
      </c>
      <c r="E1431" s="23" t="str">
        <f>IF($A$4="I",VLOOKUP(B1431,lingue!$A$1:$W$2465,13,FALSE),IF($A$4="GB",VLOOKUP(B1431,lingue!$A$1:$W$2465,15,FALSE),IF($A$4="E",VLOOKUP(B1431,lingue!$A$1:$W$2465,21,FALSE),IF($A$4="PL",VLOOKUP(B1431,lingue!$A$1:$W$2465,23,FALSE),IF($A$4="D",VLOOKUP(B1431,lingue!$A$1:$W$2465,17,FALSE),IF($A$4="F",VLOOKUP(B1431,lingue!$A$1:$W$2465,19,FALSE)))))))</f>
        <v>SCAFFALE E MENSOLE ZINCATE - FORNITO SMONTATO</v>
      </c>
      <c r="F1431" s="28"/>
      <c r="G1431" s="8"/>
      <c r="J1431" s="25">
        <v>1</v>
      </c>
      <c r="K1431" s="26"/>
      <c r="L1431" s="27">
        <v>360.89</v>
      </c>
      <c r="M1431" s="104"/>
    </row>
    <row r="1432" spans="1:13" ht="21.75" customHeight="1" x14ac:dyDescent="0.25">
      <c r="A1432" s="34" t="s">
        <v>1238</v>
      </c>
      <c r="B1432" s="22" t="s">
        <v>1424</v>
      </c>
      <c r="D1432" s="8" t="str">
        <f>IF($A$4="I",VLOOKUP(B1432,lingue!$A$1:$W$2465,12,FALSE),IF($A$4="GB",VLOOKUP(B1432,lingue!$A$1:$W$2465,14,FALSE),IF($A$4="E",VLOOKUP(B1432,lingue!$A$1:$W$2465,20,FALSE),IF($A$4="PL",VLOOKUP(B1432,lingue!$A$1:$W$2465,22,FALSE),IF($A$4="D",VLOOKUP(B1432,lingue!$A$1:$W$2465,16,FALSE),IF($A$4="F",VLOOKUP(B1432,lingue!$A$1:$W$2465,18,FALSE)))))))</f>
        <v>SCAFFALE QUICK BIFRONTE CON 2 MENSOLE INCLINABILI PROF. 220 MM + 6 ATHENA ECOGREEN AT3212A5401 GRIGIO SCURO - DIM. MM L=1065 P=925 A=1813</v>
      </c>
      <c r="E1432" s="23" t="str">
        <f>IF($A$4="I",VLOOKUP(B1432,lingue!$A$1:$W$2465,13,FALSE),IF($A$4="GB",VLOOKUP(B1432,lingue!$A$1:$W$2465,15,FALSE),IF($A$4="E",VLOOKUP(B1432,lingue!$A$1:$W$2465,21,FALSE),IF($A$4="PL",VLOOKUP(B1432,lingue!$A$1:$W$2465,23,FALSE),IF($A$4="D",VLOOKUP(B1432,lingue!$A$1:$W$2465,17,FALSE),IF($A$4="F",VLOOKUP(B1432,lingue!$A$1:$W$2465,19,FALSE)))))))</f>
        <v>SCAFFALE E MENSOLE ZINCATE - FORNITO SMONTATO</v>
      </c>
      <c r="F1432" s="28"/>
      <c r="G1432" s="8"/>
      <c r="J1432" s="25">
        <v>1</v>
      </c>
      <c r="K1432" s="26"/>
      <c r="L1432" s="27">
        <v>354.82</v>
      </c>
      <c r="M1432" s="104"/>
    </row>
    <row r="1433" spans="1:13" ht="21.75" customHeight="1" x14ac:dyDescent="0.25">
      <c r="A1433" s="34" t="s">
        <v>1238</v>
      </c>
      <c r="B1433" s="22" t="s">
        <v>1425</v>
      </c>
      <c r="D1433" s="8" t="str">
        <f>IF($A$4="I",VLOOKUP(B1433,lingue!$A$1:$W$2465,12,FALSE),IF($A$4="GB",VLOOKUP(B1433,lingue!$A$1:$W$2465,14,FALSE),IF($A$4="E",VLOOKUP(B1433,lingue!$A$1:$W$2465,20,FALSE),IF($A$4="PL",VLOOKUP(B1433,lingue!$A$1:$W$2465,22,FALSE),IF($A$4="D",VLOOKUP(B1433,lingue!$A$1:$W$2465,16,FALSE),IF($A$4="F",VLOOKUP(B1433,lingue!$A$1:$W$2465,18,FALSE)))))))</f>
        <v>SCAFFALE QUICK BIFRONTE CON 2 MENSOLE INCLINABILI PROF. 220 MM + 6 ATHENA AT3217A5101 GRIGIO SCURO - DIM. MM L=1065 P=925 A=1813</v>
      </c>
      <c r="E1433" s="23" t="str">
        <f>IF($A$4="I",VLOOKUP(B1433,lingue!$A$1:$W$2465,13,FALSE),IF($A$4="GB",VLOOKUP(B1433,lingue!$A$1:$W$2465,15,FALSE),IF($A$4="E",VLOOKUP(B1433,lingue!$A$1:$W$2465,21,FALSE),IF($A$4="PL",VLOOKUP(B1433,lingue!$A$1:$W$2465,23,FALSE),IF($A$4="D",VLOOKUP(B1433,lingue!$A$1:$W$2465,17,FALSE),IF($A$4="F",VLOOKUP(B1433,lingue!$A$1:$W$2465,19,FALSE)))))))</f>
        <v>SCAFFALE E MENSOLE ZINCATE - FORNITO SMONTATO</v>
      </c>
      <c r="F1433" s="28"/>
      <c r="G1433" s="8"/>
      <c r="J1433" s="25">
        <v>1</v>
      </c>
      <c r="K1433" s="26"/>
      <c r="L1433" s="27">
        <v>363.95</v>
      </c>
      <c r="M1433" s="104"/>
    </row>
    <row r="1434" spans="1:13" ht="21.75" customHeight="1" x14ac:dyDescent="0.25">
      <c r="A1434" s="34" t="s">
        <v>1238</v>
      </c>
      <c r="B1434" s="22" t="s">
        <v>1426</v>
      </c>
      <c r="D1434" s="8" t="str">
        <f>IF($A$4="I",VLOOKUP(B1434,lingue!$A$1:$W$2465,12,FALSE),IF($A$4="GB",VLOOKUP(B1434,lingue!$A$1:$W$2465,14,FALSE),IF($A$4="E",VLOOKUP(B1434,lingue!$A$1:$W$2465,20,FALSE),IF($A$4="PL",VLOOKUP(B1434,lingue!$A$1:$W$2465,22,FALSE),IF($A$4="D",VLOOKUP(B1434,lingue!$A$1:$W$2465,16,FALSE),IF($A$4="F",VLOOKUP(B1434,lingue!$A$1:$W$2465,18,FALSE)))))))</f>
        <v>SCAFFALE QUICK BIFRONTE CON 2 MENSOLE INCLINABILI PROF. 220 MM + 6 ATHENA ECOGREEN AT3217A5401 GRIGIO SCURO - DIM. MM L=1065 P=925 A=1813</v>
      </c>
      <c r="E1434" s="23" t="str">
        <f>IF($A$4="I",VLOOKUP(B1434,lingue!$A$1:$W$2465,13,FALSE),IF($A$4="GB",VLOOKUP(B1434,lingue!$A$1:$W$2465,15,FALSE),IF($A$4="E",VLOOKUP(B1434,lingue!$A$1:$W$2465,21,FALSE),IF($A$4="PL",VLOOKUP(B1434,lingue!$A$1:$W$2465,23,FALSE),IF($A$4="D",VLOOKUP(B1434,lingue!$A$1:$W$2465,17,FALSE),IF($A$4="F",VLOOKUP(B1434,lingue!$A$1:$W$2465,19,FALSE)))))))</f>
        <v>SCAFFALE E MENSOLE ZINCATE - FORNITO SMONTATO</v>
      </c>
      <c r="F1434" s="28"/>
      <c r="G1434" s="8"/>
      <c r="J1434" s="25">
        <v>1</v>
      </c>
      <c r="K1434" s="26"/>
      <c r="L1434" s="27">
        <v>356.57</v>
      </c>
      <c r="M1434" s="104"/>
    </row>
    <row r="1435" spans="1:13" ht="21.75" customHeight="1" x14ac:dyDescent="0.25">
      <c r="A1435" s="34" t="s">
        <v>1238</v>
      </c>
      <c r="B1435" s="22" t="s">
        <v>1427</v>
      </c>
      <c r="D1435" s="8" t="str">
        <f>IF($A$4="I",VLOOKUP(B1435,lingue!$A$1:$W$2465,12,FALSE),IF($A$4="GB",VLOOKUP(B1435,lingue!$A$1:$W$2465,14,FALSE),IF($A$4="E",VLOOKUP(B1435,lingue!$A$1:$W$2465,20,FALSE),IF($A$4="PL",VLOOKUP(B1435,lingue!$A$1:$W$2465,22,FALSE),IF($A$4="D",VLOOKUP(B1435,lingue!$A$1:$W$2465,16,FALSE),IF($A$4="F",VLOOKUP(B1435,lingue!$A$1:$W$2465,18,FALSE)))))))</f>
        <v>SCAFFALE QUICK BIFRONTE CON 2 MENSOLE INCLINABILI PROF. 320 MM + 8 ATHENA AT3212A5101 GRIGIO SCURO - DIM. MM L=1065 P=925 A=1813</v>
      </c>
      <c r="E1435" s="23" t="str">
        <f>IF($A$4="I",VLOOKUP(B1435,lingue!$A$1:$W$2465,13,FALSE),IF($A$4="GB",VLOOKUP(B1435,lingue!$A$1:$W$2465,15,FALSE),IF($A$4="E",VLOOKUP(B1435,lingue!$A$1:$W$2465,21,FALSE),IF($A$4="PL",VLOOKUP(B1435,lingue!$A$1:$W$2465,23,FALSE),IF($A$4="D",VLOOKUP(B1435,lingue!$A$1:$W$2465,17,FALSE),IF($A$4="F",VLOOKUP(B1435,lingue!$A$1:$W$2465,19,FALSE)))))))</f>
        <v>SCAFFALE E MENSOLE ZINCATE - FORNITO SMONTATO</v>
      </c>
      <c r="F1435" s="28"/>
      <c r="G1435" s="8"/>
      <c r="J1435" s="25">
        <v>1</v>
      </c>
      <c r="K1435" s="26"/>
      <c r="L1435" s="27">
        <v>382.83</v>
      </c>
      <c r="M1435" s="104"/>
    </row>
    <row r="1436" spans="1:13" ht="21.75" customHeight="1" x14ac:dyDescent="0.25">
      <c r="A1436" s="34" t="s">
        <v>1238</v>
      </c>
      <c r="B1436" s="22" t="s">
        <v>1428</v>
      </c>
      <c r="D1436" s="8" t="str">
        <f>IF($A$4="I",VLOOKUP(B1436,lingue!$A$1:$W$2465,12,FALSE),IF($A$4="GB",VLOOKUP(B1436,lingue!$A$1:$W$2465,14,FALSE),IF($A$4="E",VLOOKUP(B1436,lingue!$A$1:$W$2465,20,FALSE),IF($A$4="PL",VLOOKUP(B1436,lingue!$A$1:$W$2465,22,FALSE),IF($A$4="D",VLOOKUP(B1436,lingue!$A$1:$W$2465,16,FALSE),IF($A$4="F",VLOOKUP(B1436,lingue!$A$1:$W$2465,18,FALSE)))))))</f>
        <v>SCAFFALE QUICK BIFRONTE CON 2 MENSOLE INCLINABILI PROF. 320 MM + 8 ATHENA ECOGREEN AT3212A5401 GRIGIO SCURO - DIM. MM L=1065 P=925 A=1813</v>
      </c>
      <c r="E1436" s="23" t="str">
        <f>IF($A$4="I",VLOOKUP(B1436,lingue!$A$1:$W$2465,13,FALSE),IF($A$4="GB",VLOOKUP(B1436,lingue!$A$1:$W$2465,15,FALSE),IF($A$4="E",VLOOKUP(B1436,lingue!$A$1:$W$2465,21,FALSE),IF($A$4="PL",VLOOKUP(B1436,lingue!$A$1:$W$2465,23,FALSE),IF($A$4="D",VLOOKUP(B1436,lingue!$A$1:$W$2465,17,FALSE),IF($A$4="F",VLOOKUP(B1436,lingue!$A$1:$W$2465,19,FALSE)))))))</f>
        <v>SCAFFALE E MENSOLE ZINCATE - FORNITO SMONTATO</v>
      </c>
      <c r="F1436" s="28"/>
      <c r="G1436" s="8"/>
      <c r="J1436" s="25">
        <v>1</v>
      </c>
      <c r="K1436" s="26"/>
      <c r="L1436" s="27">
        <v>374.75</v>
      </c>
      <c r="M1436" s="104"/>
    </row>
    <row r="1437" spans="1:13" ht="21.75" customHeight="1" x14ac:dyDescent="0.25">
      <c r="A1437" s="34" t="s">
        <v>1238</v>
      </c>
      <c r="B1437" s="22" t="s">
        <v>1429</v>
      </c>
      <c r="D1437" s="8" t="str">
        <f>IF($A$4="I",VLOOKUP(B1437,lingue!$A$1:$W$2465,12,FALSE),IF($A$4="GB",VLOOKUP(B1437,lingue!$A$1:$W$2465,14,FALSE),IF($A$4="E",VLOOKUP(B1437,lingue!$A$1:$W$2465,20,FALSE),IF($A$4="PL",VLOOKUP(B1437,lingue!$A$1:$W$2465,22,FALSE),IF($A$4="D",VLOOKUP(B1437,lingue!$A$1:$W$2465,16,FALSE),IF($A$4="F",VLOOKUP(B1437,lingue!$A$1:$W$2465,18,FALSE)))))))</f>
        <v>SCAFFALE QUICK BIFRONTE CON 2 MENSOLE INCLINABILI PROF. 320 MM + 8 ATHENA AT3217A5101 GRIGIO SCURO - DIM. MM L=1065 P=925 A=1813</v>
      </c>
      <c r="E1437" s="23" t="str">
        <f>IF($A$4="I",VLOOKUP(B1437,lingue!$A$1:$W$2465,13,FALSE),IF($A$4="GB",VLOOKUP(B1437,lingue!$A$1:$W$2465,15,FALSE),IF($A$4="E",VLOOKUP(B1437,lingue!$A$1:$W$2465,21,FALSE),IF($A$4="PL",VLOOKUP(B1437,lingue!$A$1:$W$2465,23,FALSE),IF($A$4="D",VLOOKUP(B1437,lingue!$A$1:$W$2465,17,FALSE),IF($A$4="F",VLOOKUP(B1437,lingue!$A$1:$W$2465,19,FALSE)))))))</f>
        <v>SCAFFALE E MENSOLE ZINCATE - FORNITO SMONTATO</v>
      </c>
      <c r="F1437" s="28"/>
      <c r="G1437" s="8"/>
      <c r="J1437" s="25">
        <v>1</v>
      </c>
      <c r="K1437" s="26"/>
      <c r="L1437" s="27">
        <v>386.93</v>
      </c>
      <c r="M1437" s="104"/>
    </row>
    <row r="1438" spans="1:13" ht="21.75" customHeight="1" x14ac:dyDescent="0.25">
      <c r="A1438" s="34" t="s">
        <v>1238</v>
      </c>
      <c r="B1438" s="22" t="s">
        <v>1430</v>
      </c>
      <c r="D1438" s="8" t="str">
        <f>IF($A$4="I",VLOOKUP(B1438,lingue!$A$1:$W$2465,12,FALSE),IF($A$4="GB",VLOOKUP(B1438,lingue!$A$1:$W$2465,14,FALSE),IF($A$4="E",VLOOKUP(B1438,lingue!$A$1:$W$2465,20,FALSE),IF($A$4="PL",VLOOKUP(B1438,lingue!$A$1:$W$2465,22,FALSE),IF($A$4="D",VLOOKUP(B1438,lingue!$A$1:$W$2465,16,FALSE),IF($A$4="F",VLOOKUP(B1438,lingue!$A$1:$W$2465,18,FALSE)))))))</f>
        <v>SCAFFALE QUICK BIFRONTE CON 2 MENSOLE INCLINABILI PROF. 320 MM + 8 ATHENA ECOGREEN AT3217A5401 GRIGIO SCURO - DIM. MM L=1065 P=925 A=1813</v>
      </c>
      <c r="E1438" s="23" t="str">
        <f>IF($A$4="I",VLOOKUP(B1438,lingue!$A$1:$W$2465,13,FALSE),IF($A$4="GB",VLOOKUP(B1438,lingue!$A$1:$W$2465,15,FALSE),IF($A$4="E",VLOOKUP(B1438,lingue!$A$1:$W$2465,21,FALSE),IF($A$4="PL",VLOOKUP(B1438,lingue!$A$1:$W$2465,23,FALSE),IF($A$4="D",VLOOKUP(B1438,lingue!$A$1:$W$2465,17,FALSE),IF($A$4="F",VLOOKUP(B1438,lingue!$A$1:$W$2465,19,FALSE)))))))</f>
        <v>SCAFFALE E MENSOLE ZINCATE - FORNITO SMONTATO</v>
      </c>
      <c r="F1438" s="28"/>
      <c r="G1438" s="8"/>
      <c r="J1438" s="25">
        <v>1</v>
      </c>
      <c r="K1438" s="26"/>
      <c r="L1438" s="27">
        <v>377.08</v>
      </c>
      <c r="M1438" s="104"/>
    </row>
    <row r="1439" spans="1:13" ht="21.75" customHeight="1" x14ac:dyDescent="0.25">
      <c r="A1439" s="34" t="s">
        <v>1238</v>
      </c>
      <c r="B1439" s="22" t="s">
        <v>1431</v>
      </c>
      <c r="D1439" s="8" t="str">
        <f>IF($A$4="I",VLOOKUP(B1439,lingue!$A$1:$W$2465,12,FALSE),IF($A$4="GB",VLOOKUP(B1439,lingue!$A$1:$W$2465,14,FALSE),IF($A$4="E",VLOOKUP(B1439,lingue!$A$1:$W$2465,20,FALSE),IF($A$4="PL",VLOOKUP(B1439,lingue!$A$1:$W$2465,22,FALSE),IF($A$4="D",VLOOKUP(B1439,lingue!$A$1:$W$2465,16,FALSE),IF($A$4="F",VLOOKUP(B1439,lingue!$A$1:$W$2465,18,FALSE)))))))</f>
        <v>SCAFFALE QUICK BIFRONTE CON 2 MENSOLE INCLINABILI PROF. 320 MM + 4 ATHENA AT4312A5101 GRIGIO SCURO - DIM. MM L=1065 P=925 A=1813</v>
      </c>
      <c r="E1439" s="23" t="str">
        <f>IF($A$4="I",VLOOKUP(B1439,lingue!$A$1:$W$2465,13,FALSE),IF($A$4="GB",VLOOKUP(B1439,lingue!$A$1:$W$2465,15,FALSE),IF($A$4="E",VLOOKUP(B1439,lingue!$A$1:$W$2465,21,FALSE),IF($A$4="PL",VLOOKUP(B1439,lingue!$A$1:$W$2465,23,FALSE),IF($A$4="D",VLOOKUP(B1439,lingue!$A$1:$W$2465,17,FALSE),IF($A$4="F",VLOOKUP(B1439,lingue!$A$1:$W$2465,19,FALSE)))))))</f>
        <v>SCAFFALE E MENSOLE ZINCATE - FORNITO SMONTATO</v>
      </c>
      <c r="F1439" s="28"/>
      <c r="G1439" s="8"/>
      <c r="J1439" s="25">
        <v>1</v>
      </c>
      <c r="K1439" s="26"/>
      <c r="L1439" s="27">
        <v>368.8</v>
      </c>
      <c r="M1439" s="104"/>
    </row>
    <row r="1440" spans="1:13" ht="21.75" customHeight="1" x14ac:dyDescent="0.25">
      <c r="A1440" s="34" t="s">
        <v>1238</v>
      </c>
      <c r="B1440" s="22" t="s">
        <v>1432</v>
      </c>
      <c r="D1440" s="8" t="str">
        <f>IF($A$4="I",VLOOKUP(B1440,lingue!$A$1:$W$2465,12,FALSE),IF($A$4="GB",VLOOKUP(B1440,lingue!$A$1:$W$2465,14,FALSE),IF($A$4="E",VLOOKUP(B1440,lingue!$A$1:$W$2465,20,FALSE),IF($A$4="PL",VLOOKUP(B1440,lingue!$A$1:$W$2465,22,FALSE),IF($A$4="D",VLOOKUP(B1440,lingue!$A$1:$W$2465,16,FALSE),IF($A$4="F",VLOOKUP(B1440,lingue!$A$1:$W$2465,18,FALSE)))))))</f>
        <v>SCAFFALE QUICK BIFRONTE CON 2 MENSOLE INCLINABILI PROF. 320 MM + 4 ATHENA ECOGREEN AT4312A5401 GRIGIO SCURO - DIM. MM L=1065 P=925 A=1813</v>
      </c>
      <c r="E1440" s="23" t="str">
        <f>IF($A$4="I",VLOOKUP(B1440,lingue!$A$1:$W$2465,13,FALSE),IF($A$4="GB",VLOOKUP(B1440,lingue!$A$1:$W$2465,15,FALSE),IF($A$4="E",VLOOKUP(B1440,lingue!$A$1:$W$2465,21,FALSE),IF($A$4="PL",VLOOKUP(B1440,lingue!$A$1:$W$2465,23,FALSE),IF($A$4="D",VLOOKUP(B1440,lingue!$A$1:$W$2465,17,FALSE),IF($A$4="F",VLOOKUP(B1440,lingue!$A$1:$W$2465,19,FALSE)))))))</f>
        <v>SCAFFALE E MENSOLE ZINCATE - FORNITO SMONTATO</v>
      </c>
      <c r="F1440" s="28"/>
      <c r="G1440" s="8"/>
      <c r="J1440" s="25">
        <v>1</v>
      </c>
      <c r="K1440" s="26"/>
      <c r="L1440" s="27">
        <v>363</v>
      </c>
      <c r="M1440" s="104"/>
    </row>
    <row r="1441" spans="1:13" ht="21.75" customHeight="1" x14ac:dyDescent="0.25">
      <c r="A1441" s="34" t="s">
        <v>1238</v>
      </c>
      <c r="B1441" s="22" t="s">
        <v>1433</v>
      </c>
      <c r="D1441" s="8" t="str">
        <f>IF($A$4="I",VLOOKUP(B1441,lingue!$A$1:$W$2465,12,FALSE),IF($A$4="GB",VLOOKUP(B1441,lingue!$A$1:$W$2465,14,FALSE),IF($A$4="E",VLOOKUP(B1441,lingue!$A$1:$W$2465,20,FALSE),IF($A$4="PL",VLOOKUP(B1441,lingue!$A$1:$W$2465,22,FALSE),IF($A$4="D",VLOOKUP(B1441,lingue!$A$1:$W$2465,16,FALSE),IF($A$4="F",VLOOKUP(B1441,lingue!$A$1:$W$2465,18,FALSE)))))))</f>
        <v>SCAFFALE QUICK BIFRONTE CON 2 MENSOLE INCLINABILI PROF. 320 MM + 4 ATHENA AT4317A5101 GRIGIO SCURO - DIM. MM L=1065 P=925 A=1813</v>
      </c>
      <c r="E1441" s="23" t="str">
        <f>IF($A$4="I",VLOOKUP(B1441,lingue!$A$1:$W$2465,13,FALSE),IF($A$4="GB",VLOOKUP(B1441,lingue!$A$1:$W$2465,15,FALSE),IF($A$4="E",VLOOKUP(B1441,lingue!$A$1:$W$2465,21,FALSE),IF($A$4="PL",VLOOKUP(B1441,lingue!$A$1:$W$2465,23,FALSE),IF($A$4="D",VLOOKUP(B1441,lingue!$A$1:$W$2465,17,FALSE),IF($A$4="F",VLOOKUP(B1441,lingue!$A$1:$W$2465,19,FALSE)))))))</f>
        <v>SCAFFALE E MENSOLE ZINCATE - FORNITO SMONTATO</v>
      </c>
      <c r="F1441" s="28"/>
      <c r="G1441" s="8"/>
      <c r="J1441" s="25">
        <v>1</v>
      </c>
      <c r="K1441" s="26"/>
      <c r="L1441" s="27">
        <v>377.18</v>
      </c>
      <c r="M1441" s="104"/>
    </row>
    <row r="1442" spans="1:13" ht="21.75" customHeight="1" x14ac:dyDescent="0.25">
      <c r="A1442" s="34" t="s">
        <v>1238</v>
      </c>
      <c r="B1442" s="22" t="s">
        <v>1434</v>
      </c>
      <c r="D1442" s="8" t="str">
        <f>IF($A$4="I",VLOOKUP(B1442,lingue!$A$1:$W$2465,12,FALSE),IF($A$4="GB",VLOOKUP(B1442,lingue!$A$1:$W$2465,14,FALSE),IF($A$4="E",VLOOKUP(B1442,lingue!$A$1:$W$2465,20,FALSE),IF($A$4="PL",VLOOKUP(B1442,lingue!$A$1:$W$2465,22,FALSE),IF($A$4="D",VLOOKUP(B1442,lingue!$A$1:$W$2465,16,FALSE),IF($A$4="F",VLOOKUP(B1442,lingue!$A$1:$W$2465,18,FALSE)))))))</f>
        <v>SCAFFALE QUICK BIFRONTE CON 2 MENSOLE INCLINABILI PROF. 320 MM + 4 ATHENA ECOGREEN AT4317A5401 GRIGIO SCURO - DIM. MM L=1065 P=925 A=1813</v>
      </c>
      <c r="E1442" s="23" t="str">
        <f>IF($A$4="I",VLOOKUP(B1442,lingue!$A$1:$W$2465,13,FALSE),IF($A$4="GB",VLOOKUP(B1442,lingue!$A$1:$W$2465,15,FALSE),IF($A$4="E",VLOOKUP(B1442,lingue!$A$1:$W$2465,21,FALSE),IF($A$4="PL",VLOOKUP(B1442,lingue!$A$1:$W$2465,23,FALSE),IF($A$4="D",VLOOKUP(B1442,lingue!$A$1:$W$2465,17,FALSE),IF($A$4="F",VLOOKUP(B1442,lingue!$A$1:$W$2465,19,FALSE)))))))</f>
        <v>SCAFFALE E MENSOLE ZINCATE - FORNITO SMONTATO</v>
      </c>
      <c r="F1442" s="28"/>
      <c r="G1442" s="8"/>
      <c r="J1442" s="25">
        <v>1</v>
      </c>
      <c r="K1442" s="26"/>
      <c r="L1442" s="27">
        <v>370.45</v>
      </c>
      <c r="M1442" s="104"/>
    </row>
    <row r="1443" spans="1:13" ht="21.75" customHeight="1" x14ac:dyDescent="0.25">
      <c r="A1443" s="34" t="s">
        <v>1238</v>
      </c>
      <c r="B1443" s="22" t="s">
        <v>1435</v>
      </c>
      <c r="D1443" s="8" t="str">
        <f>IF($A$4="I",VLOOKUP(B1443,lingue!$A$1:$W$2465,12,FALSE),IF($A$4="GB",VLOOKUP(B1443,lingue!$A$1:$W$2465,14,FALSE),IF($A$4="E",VLOOKUP(B1443,lingue!$A$1:$W$2465,20,FALSE),IF($A$4="PL",VLOOKUP(B1443,lingue!$A$1:$W$2465,22,FALSE),IF($A$4="D",VLOOKUP(B1443,lingue!$A$1:$W$2465,16,FALSE),IF($A$4="F",VLOOKUP(B1443,lingue!$A$1:$W$2465,18,FALSE)))))))</f>
        <v>SCAFFALE QUICK BIFRONTE CON 2 MENSOLE INCLINABILI PROF. 320 MM + 4 ATHENA AT4322A5101 GRIGIO SCURO - DIM. MM L=1065 P=925 A=1813</v>
      </c>
      <c r="E1443" s="23" t="str">
        <f>IF($A$4="I",VLOOKUP(B1443,lingue!$A$1:$W$2465,13,FALSE),IF($A$4="GB",VLOOKUP(B1443,lingue!$A$1:$W$2465,15,FALSE),IF($A$4="E",VLOOKUP(B1443,lingue!$A$1:$W$2465,21,FALSE),IF($A$4="PL",VLOOKUP(B1443,lingue!$A$1:$W$2465,23,FALSE),IF($A$4="D",VLOOKUP(B1443,lingue!$A$1:$W$2465,17,FALSE),IF($A$4="F",VLOOKUP(B1443,lingue!$A$1:$W$2465,19,FALSE)))))))</f>
        <v>SCAFFALE E MENSOLE ZINCATE - FORNITO SMONTATO</v>
      </c>
      <c r="F1443" s="28"/>
      <c r="G1443" s="8"/>
      <c r="J1443" s="25">
        <v>1</v>
      </c>
      <c r="K1443" s="26"/>
      <c r="L1443" s="27">
        <v>380.49</v>
      </c>
      <c r="M1443" s="104"/>
    </row>
    <row r="1444" spans="1:13" ht="21.75" customHeight="1" x14ac:dyDescent="0.25">
      <c r="A1444" s="34" t="s">
        <v>1238</v>
      </c>
      <c r="B1444" s="22" t="s">
        <v>1436</v>
      </c>
      <c r="D1444" s="8" t="str">
        <f>IF($A$4="I",VLOOKUP(B1444,lingue!$A$1:$W$2465,12,FALSE),IF($A$4="GB",VLOOKUP(B1444,lingue!$A$1:$W$2465,14,FALSE),IF($A$4="E",VLOOKUP(B1444,lingue!$A$1:$W$2465,20,FALSE),IF($A$4="PL",VLOOKUP(B1444,lingue!$A$1:$W$2465,22,FALSE),IF($A$4="D",VLOOKUP(B1444,lingue!$A$1:$W$2465,16,FALSE),IF($A$4="F",VLOOKUP(B1444,lingue!$A$1:$W$2465,18,FALSE)))))))</f>
        <v>SCAFFALE QUICK BIFRONTE CON 2 MENSOLE INCLINABILI PROF. 320 MM + 4 ATHENA ECOGREEN AT4322A5401 GRIGIO SCURO - DIM. MM L=1065 P=925 A=1813</v>
      </c>
      <c r="E1444" s="23" t="str">
        <f>IF($A$4="I",VLOOKUP(B1444,lingue!$A$1:$W$2465,13,FALSE),IF($A$4="GB",VLOOKUP(B1444,lingue!$A$1:$W$2465,15,FALSE),IF($A$4="E",VLOOKUP(B1444,lingue!$A$1:$W$2465,21,FALSE),IF($A$4="PL",VLOOKUP(B1444,lingue!$A$1:$W$2465,23,FALSE),IF($A$4="D",VLOOKUP(B1444,lingue!$A$1:$W$2465,17,FALSE),IF($A$4="F",VLOOKUP(B1444,lingue!$A$1:$W$2465,19,FALSE)))))))</f>
        <v>SCAFFALE E MENSOLE ZINCATE - FORNITO SMONTATO</v>
      </c>
      <c r="F1444" s="28"/>
      <c r="G1444" s="8"/>
      <c r="J1444" s="25">
        <v>1</v>
      </c>
      <c r="K1444" s="26"/>
      <c r="L1444" s="27">
        <v>374.36</v>
      </c>
      <c r="M1444" s="104"/>
    </row>
    <row r="1445" spans="1:13" ht="21.75" customHeight="1" x14ac:dyDescent="0.25">
      <c r="A1445" s="34" t="s">
        <v>1238</v>
      </c>
      <c r="B1445" s="22" t="s">
        <v>1437</v>
      </c>
      <c r="D1445" s="8" t="str">
        <f>IF($A$4="I",VLOOKUP(B1445,lingue!$A$1:$W$2465,12,FALSE),IF($A$4="GB",VLOOKUP(B1445,lingue!$A$1:$W$2465,14,FALSE),IF($A$4="E",VLOOKUP(B1445,lingue!$A$1:$W$2465,20,FALSE),IF($A$4="PL",VLOOKUP(B1445,lingue!$A$1:$W$2465,22,FALSE),IF($A$4="D",VLOOKUP(B1445,lingue!$A$1:$W$2465,16,FALSE),IF($A$4="F",VLOOKUP(B1445,lingue!$A$1:$W$2465,18,FALSE)))))))</f>
        <v>SCAFFALE QUICK BIFRONTE CON 2 MENSOLE INCLINABILI PROF. 420 MM + 6 ATHENA AT4312A5101 GRIGIO SCURO - DIM. MM L=1065 P=925 A=1813</v>
      </c>
      <c r="E1445" s="23" t="str">
        <f>IF($A$4="I",VLOOKUP(B1445,lingue!$A$1:$W$2465,13,FALSE),IF($A$4="GB",VLOOKUP(B1445,lingue!$A$1:$W$2465,15,FALSE),IF($A$4="E",VLOOKUP(B1445,lingue!$A$1:$W$2465,21,FALSE),IF($A$4="PL",VLOOKUP(B1445,lingue!$A$1:$W$2465,23,FALSE),IF($A$4="D",VLOOKUP(B1445,lingue!$A$1:$W$2465,17,FALSE),IF($A$4="F",VLOOKUP(B1445,lingue!$A$1:$W$2465,19,FALSE)))))))</f>
        <v>SCAFFALE E MENSOLE ZINCATE - FORNITO SMONTATO</v>
      </c>
      <c r="F1445" s="28"/>
      <c r="G1445" s="8"/>
      <c r="J1445" s="25">
        <v>1</v>
      </c>
      <c r="K1445" s="26"/>
      <c r="L1445" s="27">
        <v>380.12</v>
      </c>
      <c r="M1445" s="104"/>
    </row>
    <row r="1446" spans="1:13" ht="21.75" customHeight="1" x14ac:dyDescent="0.25">
      <c r="A1446" s="34" t="s">
        <v>1238</v>
      </c>
      <c r="B1446" s="22" t="s">
        <v>1438</v>
      </c>
      <c r="D1446" s="8" t="str">
        <f>IF($A$4="I",VLOOKUP(B1446,lingue!$A$1:$W$2465,12,FALSE),IF($A$4="GB",VLOOKUP(B1446,lingue!$A$1:$W$2465,14,FALSE),IF($A$4="E",VLOOKUP(B1446,lingue!$A$1:$W$2465,20,FALSE),IF($A$4="PL",VLOOKUP(B1446,lingue!$A$1:$W$2465,22,FALSE),IF($A$4="D",VLOOKUP(B1446,lingue!$A$1:$W$2465,16,FALSE),IF($A$4="F",VLOOKUP(B1446,lingue!$A$1:$W$2465,18,FALSE)))))))</f>
        <v>SCAFFALE QUICK BIFRONTE CON 2 MENSOLE INCLINABILI PROF. 420 MM + 6 ATHENA ECOGREEN AT4312A5401 GRIGIO SCURO - DIM. MM L=1065 P=925 A=1813</v>
      </c>
      <c r="E1446" s="23" t="str">
        <f>IF($A$4="I",VLOOKUP(B1446,lingue!$A$1:$W$2465,13,FALSE),IF($A$4="GB",VLOOKUP(B1446,lingue!$A$1:$W$2465,15,FALSE),IF($A$4="E",VLOOKUP(B1446,lingue!$A$1:$W$2465,21,FALSE),IF($A$4="PL",VLOOKUP(B1446,lingue!$A$1:$W$2465,23,FALSE),IF($A$4="D",VLOOKUP(B1446,lingue!$A$1:$W$2465,17,FALSE),IF($A$4="F",VLOOKUP(B1446,lingue!$A$1:$W$2465,19,FALSE)))))))</f>
        <v>SCAFFALE E MENSOLE ZINCATE - FORNITO SMONTATO</v>
      </c>
      <c r="F1446" s="28"/>
      <c r="G1446" s="8"/>
      <c r="J1446" s="25">
        <v>1</v>
      </c>
      <c r="K1446" s="26"/>
      <c r="L1446" s="27">
        <v>371.43</v>
      </c>
      <c r="M1446" s="104"/>
    </row>
    <row r="1447" spans="1:13" ht="21.75" customHeight="1" x14ac:dyDescent="0.25">
      <c r="A1447" s="34" t="s">
        <v>1238</v>
      </c>
      <c r="B1447" s="22" t="s">
        <v>1439</v>
      </c>
      <c r="D1447" s="8" t="str">
        <f>IF($A$4="I",VLOOKUP(B1447,lingue!$A$1:$W$2465,12,FALSE),IF($A$4="GB",VLOOKUP(B1447,lingue!$A$1:$W$2465,14,FALSE),IF($A$4="E",VLOOKUP(B1447,lingue!$A$1:$W$2465,20,FALSE),IF($A$4="PL",VLOOKUP(B1447,lingue!$A$1:$W$2465,22,FALSE),IF($A$4="D",VLOOKUP(B1447,lingue!$A$1:$W$2465,16,FALSE),IF($A$4="F",VLOOKUP(B1447,lingue!$A$1:$W$2465,18,FALSE)))))))</f>
        <v>SCAFFALE QUICK BIFRONTE CON 2 MENSOLE INCLINABILI PROF. 420 MM + 6 ATHENA AT4317A5101 GRIGIO SCURO - DIM. MM L=1065 P=925 A=1813</v>
      </c>
      <c r="E1447" s="23" t="str">
        <f>IF($A$4="I",VLOOKUP(B1447,lingue!$A$1:$W$2465,13,FALSE),IF($A$4="GB",VLOOKUP(B1447,lingue!$A$1:$W$2465,15,FALSE),IF($A$4="E",VLOOKUP(B1447,lingue!$A$1:$W$2465,21,FALSE),IF($A$4="PL",VLOOKUP(B1447,lingue!$A$1:$W$2465,23,FALSE),IF($A$4="D",VLOOKUP(B1447,lingue!$A$1:$W$2465,17,FALSE),IF($A$4="F",VLOOKUP(B1447,lingue!$A$1:$W$2465,19,FALSE)))))))</f>
        <v>SCAFFALE E MENSOLE ZINCATE - FORNITO SMONTATO</v>
      </c>
      <c r="F1447" s="28"/>
      <c r="G1447" s="8"/>
      <c r="J1447" s="25">
        <v>1</v>
      </c>
      <c r="K1447" s="26"/>
      <c r="L1447" s="27">
        <v>392.7</v>
      </c>
      <c r="M1447" s="104"/>
    </row>
    <row r="1448" spans="1:13" ht="21.75" customHeight="1" x14ac:dyDescent="0.25">
      <c r="A1448" s="34" t="s">
        <v>1238</v>
      </c>
      <c r="B1448" s="22" t="s">
        <v>1440</v>
      </c>
      <c r="D1448" s="8" t="str">
        <f>IF($A$4="I",VLOOKUP(B1448,lingue!$A$1:$W$2465,12,FALSE),IF($A$4="GB",VLOOKUP(B1448,lingue!$A$1:$W$2465,14,FALSE),IF($A$4="E",VLOOKUP(B1448,lingue!$A$1:$W$2465,20,FALSE),IF($A$4="PL",VLOOKUP(B1448,lingue!$A$1:$W$2465,22,FALSE),IF($A$4="D",VLOOKUP(B1448,lingue!$A$1:$W$2465,16,FALSE),IF($A$4="F",VLOOKUP(B1448,lingue!$A$1:$W$2465,18,FALSE)))))))</f>
        <v>SCAFFALE QUICK BIFRONTE CON 2 MENSOLE INCLINABILI PROF. 420 MM + 6 ATHENA ECOGREEN AT4317A5401 GRIGIO SCURO - DIM. MM L=1065 P=925 A=1813</v>
      </c>
      <c r="E1448" s="23" t="str">
        <f>IF($A$4="I",VLOOKUP(B1448,lingue!$A$1:$W$2465,13,FALSE),IF($A$4="GB",VLOOKUP(B1448,lingue!$A$1:$W$2465,15,FALSE),IF($A$4="E",VLOOKUP(B1448,lingue!$A$1:$W$2465,21,FALSE),IF($A$4="PL",VLOOKUP(B1448,lingue!$A$1:$W$2465,23,FALSE),IF($A$4="D",VLOOKUP(B1448,lingue!$A$1:$W$2465,17,FALSE),IF($A$4="F",VLOOKUP(B1448,lingue!$A$1:$W$2465,19,FALSE)))))))</f>
        <v>SCAFFALE E MENSOLE ZINCATE - FORNITO SMONTATO</v>
      </c>
      <c r="F1448" s="28"/>
      <c r="G1448" s="8"/>
      <c r="J1448" s="25">
        <v>1</v>
      </c>
      <c r="K1448" s="26"/>
      <c r="L1448" s="27">
        <v>382.61</v>
      </c>
      <c r="M1448" s="104"/>
    </row>
    <row r="1449" spans="1:13" ht="21.75" customHeight="1" x14ac:dyDescent="0.25">
      <c r="A1449" s="34" t="s">
        <v>1238</v>
      </c>
      <c r="B1449" s="22" t="s">
        <v>1441</v>
      </c>
      <c r="D1449" s="8" t="str">
        <f>IF($A$4="I",VLOOKUP(B1449,lingue!$A$1:$W$2465,12,FALSE),IF($A$4="GB",VLOOKUP(B1449,lingue!$A$1:$W$2465,14,FALSE),IF($A$4="E",VLOOKUP(B1449,lingue!$A$1:$W$2465,20,FALSE),IF($A$4="PL",VLOOKUP(B1449,lingue!$A$1:$W$2465,22,FALSE),IF($A$4="D",VLOOKUP(B1449,lingue!$A$1:$W$2465,16,FALSE),IF($A$4="F",VLOOKUP(B1449,lingue!$A$1:$W$2465,18,FALSE)))))))</f>
        <v>SCAFFALE QUICK BIFRONTE CON 2 MENSOLE INCLINABILI PROF. 420 MM + 6 ATHENA AT4322A5101 GRIGIO SCURO - DIM. MM L=1065 P=925 A=1813</v>
      </c>
      <c r="E1449" s="23" t="str">
        <f>IF($A$4="I",VLOOKUP(B1449,lingue!$A$1:$W$2465,13,FALSE),IF($A$4="GB",VLOOKUP(B1449,lingue!$A$1:$W$2465,15,FALSE),IF($A$4="E",VLOOKUP(B1449,lingue!$A$1:$W$2465,21,FALSE),IF($A$4="PL",VLOOKUP(B1449,lingue!$A$1:$W$2465,23,FALSE),IF($A$4="D",VLOOKUP(B1449,lingue!$A$1:$W$2465,17,FALSE),IF($A$4="F",VLOOKUP(B1449,lingue!$A$1:$W$2465,19,FALSE)))))))</f>
        <v>SCAFFALE E MENSOLE ZINCATE - FORNITO SMONTATO</v>
      </c>
      <c r="F1449" s="28"/>
      <c r="G1449" s="8"/>
      <c r="J1449" s="25">
        <v>1</v>
      </c>
      <c r="K1449" s="26"/>
      <c r="L1449" s="27">
        <v>397.67</v>
      </c>
      <c r="M1449" s="104"/>
    </row>
    <row r="1450" spans="1:13" ht="21.75" customHeight="1" x14ac:dyDescent="0.25">
      <c r="A1450" s="34" t="s">
        <v>1238</v>
      </c>
      <c r="B1450" s="22" t="s">
        <v>1442</v>
      </c>
      <c r="D1450" s="8" t="str">
        <f>IF($A$4="I",VLOOKUP(B1450,lingue!$A$1:$W$2465,12,FALSE),IF($A$4="GB",VLOOKUP(B1450,lingue!$A$1:$W$2465,14,FALSE),IF($A$4="E",VLOOKUP(B1450,lingue!$A$1:$W$2465,20,FALSE),IF($A$4="PL",VLOOKUP(B1450,lingue!$A$1:$W$2465,22,FALSE),IF($A$4="D",VLOOKUP(B1450,lingue!$A$1:$W$2465,16,FALSE),IF($A$4="F",VLOOKUP(B1450,lingue!$A$1:$W$2465,18,FALSE)))))))</f>
        <v>SCAFFALE QUICK BIFRONTE CON 2 MENSOLE INCLINABILI PROF. 420 MM + 6 ATHENA ECOGREEN AT4322A5401 GRIGIO SCURO - DIM. MM L=1065 P=925 A=1813</v>
      </c>
      <c r="E1450" s="23" t="str">
        <f>IF($A$4="I",VLOOKUP(B1450,lingue!$A$1:$W$2465,13,FALSE),IF($A$4="GB",VLOOKUP(B1450,lingue!$A$1:$W$2465,15,FALSE),IF($A$4="E",VLOOKUP(B1450,lingue!$A$1:$W$2465,21,FALSE),IF($A$4="PL",VLOOKUP(B1450,lingue!$A$1:$W$2465,23,FALSE),IF($A$4="D",VLOOKUP(B1450,lingue!$A$1:$W$2465,17,FALSE),IF($A$4="F",VLOOKUP(B1450,lingue!$A$1:$W$2465,19,FALSE)))))))</f>
        <v>SCAFFALE E MENSOLE ZINCATE - FORNITO SMONTATO</v>
      </c>
      <c r="F1450" s="28"/>
      <c r="G1450" s="8"/>
      <c r="J1450" s="25">
        <v>1</v>
      </c>
      <c r="K1450" s="26"/>
      <c r="L1450" s="27">
        <v>388.46</v>
      </c>
      <c r="M1450" s="104"/>
    </row>
    <row r="1451" spans="1:13" ht="21.75" customHeight="1" x14ac:dyDescent="0.25">
      <c r="A1451" s="34" t="s">
        <v>1238</v>
      </c>
      <c r="B1451" s="22" t="s">
        <v>1443</v>
      </c>
      <c r="D1451" s="8" t="str">
        <f>IF($A$4="I",VLOOKUP(B1451,lingue!$A$1:$W$2465,12,FALSE),IF($A$4="GB",VLOOKUP(B1451,lingue!$A$1:$W$2465,14,FALSE),IF($A$4="E",VLOOKUP(B1451,lingue!$A$1:$W$2465,20,FALSE),IF($A$4="PL",VLOOKUP(B1451,lingue!$A$1:$W$2465,22,FALSE),IF($A$4="D",VLOOKUP(B1451,lingue!$A$1:$W$2465,16,FALSE),IF($A$4="F",VLOOKUP(B1451,lingue!$A$1:$W$2465,18,FALSE)))))))</f>
        <v>SCAFFALE QUICK BIFRONTE CON 2 MENSOLE INCLINABILI PROF. 600 MM + 4 ATHENA AT6412A5101 GRIGIO SCURO - DIM. MM L=1065 P=925 A=1813</v>
      </c>
      <c r="E1451" s="23" t="str">
        <f>IF($A$4="I",VLOOKUP(B1451,lingue!$A$1:$W$2465,13,FALSE),IF($A$4="GB",VLOOKUP(B1451,lingue!$A$1:$W$2465,15,FALSE),IF($A$4="E",VLOOKUP(B1451,lingue!$A$1:$W$2465,21,FALSE),IF($A$4="PL",VLOOKUP(B1451,lingue!$A$1:$W$2465,23,FALSE),IF($A$4="D",VLOOKUP(B1451,lingue!$A$1:$W$2465,17,FALSE),IF($A$4="F",VLOOKUP(B1451,lingue!$A$1:$W$2465,19,FALSE)))))))</f>
        <v>SCAFFALE E MENSOLE ZINCATE - FORNITO SMONTATO</v>
      </c>
      <c r="F1451" s="28"/>
      <c r="G1451" s="8"/>
      <c r="J1451" s="25">
        <v>1</v>
      </c>
      <c r="K1451" s="26"/>
      <c r="L1451" s="27">
        <v>395.88</v>
      </c>
      <c r="M1451" s="104"/>
    </row>
    <row r="1452" spans="1:13" ht="21.75" customHeight="1" x14ac:dyDescent="0.25">
      <c r="A1452" s="34" t="s">
        <v>1238</v>
      </c>
      <c r="B1452" s="22" t="s">
        <v>1444</v>
      </c>
      <c r="D1452" s="8" t="str">
        <f>IF($A$4="I",VLOOKUP(B1452,lingue!$A$1:$W$2465,12,FALSE),IF($A$4="GB",VLOOKUP(B1452,lingue!$A$1:$W$2465,14,FALSE),IF($A$4="E",VLOOKUP(B1452,lingue!$A$1:$W$2465,20,FALSE),IF($A$4="PL",VLOOKUP(B1452,lingue!$A$1:$W$2465,22,FALSE),IF($A$4="D",VLOOKUP(B1452,lingue!$A$1:$W$2465,16,FALSE),IF($A$4="F",VLOOKUP(B1452,lingue!$A$1:$W$2465,18,FALSE)))))))</f>
        <v>SCAFFALE QUICK BIFRONTE CON 2 MENSOLE INCLINABILI PROF. 600 MM + 4 ATHENA ECOGREEN AT6412A5401 GRIGIO SCURO - DIM. MM L=1065 P=925 A=1813</v>
      </c>
      <c r="E1452" s="23" t="str">
        <f>IF($A$4="I",VLOOKUP(B1452,lingue!$A$1:$W$2465,13,FALSE),IF($A$4="GB",VLOOKUP(B1452,lingue!$A$1:$W$2465,15,FALSE),IF($A$4="E",VLOOKUP(B1452,lingue!$A$1:$W$2465,21,FALSE),IF($A$4="PL",VLOOKUP(B1452,lingue!$A$1:$W$2465,23,FALSE),IF($A$4="D",VLOOKUP(B1452,lingue!$A$1:$W$2465,17,FALSE),IF($A$4="F",VLOOKUP(B1452,lingue!$A$1:$W$2465,19,FALSE)))))))</f>
        <v>SCAFFALE E MENSOLE ZINCATE - FORNITO SMONTATO</v>
      </c>
      <c r="F1452" s="28"/>
      <c r="G1452" s="8"/>
      <c r="J1452" s="25">
        <v>1</v>
      </c>
      <c r="K1452" s="26"/>
      <c r="L1452" s="27">
        <v>388.19</v>
      </c>
      <c r="M1452" s="104"/>
    </row>
    <row r="1453" spans="1:13" ht="21.75" customHeight="1" x14ac:dyDescent="0.25">
      <c r="A1453" s="34" t="s">
        <v>1238</v>
      </c>
      <c r="B1453" s="22" t="s">
        <v>1445</v>
      </c>
      <c r="D1453" s="8" t="str">
        <f>IF($A$4="I",VLOOKUP(B1453,lingue!$A$1:$W$2465,12,FALSE),IF($A$4="GB",VLOOKUP(B1453,lingue!$A$1:$W$2465,14,FALSE),IF($A$4="E",VLOOKUP(B1453,lingue!$A$1:$W$2465,20,FALSE),IF($A$4="PL",VLOOKUP(B1453,lingue!$A$1:$W$2465,22,FALSE),IF($A$4="D",VLOOKUP(B1453,lingue!$A$1:$W$2465,16,FALSE),IF($A$4="F",VLOOKUP(B1453,lingue!$A$1:$W$2465,18,FALSE)))))))</f>
        <v>SCAFFALE QUICK BIFRONTE CON 2 MENSOLE INCLINABILI PROF. 600 MM + 4 ATHENA AT6417A5101 GRIGIO SCURO - DIM. MM L=1065 P=925 A=1813</v>
      </c>
      <c r="E1453" s="23" t="str">
        <f>IF($A$4="I",VLOOKUP(B1453,lingue!$A$1:$W$2465,13,FALSE),IF($A$4="GB",VLOOKUP(B1453,lingue!$A$1:$W$2465,15,FALSE),IF($A$4="E",VLOOKUP(B1453,lingue!$A$1:$W$2465,21,FALSE),IF($A$4="PL",VLOOKUP(B1453,lingue!$A$1:$W$2465,23,FALSE),IF($A$4="D",VLOOKUP(B1453,lingue!$A$1:$W$2465,17,FALSE),IF($A$4="F",VLOOKUP(B1453,lingue!$A$1:$W$2465,19,FALSE)))))))</f>
        <v>SCAFFALE E MENSOLE ZINCATE - FORNITO SMONTATO</v>
      </c>
      <c r="F1453" s="28"/>
      <c r="G1453" s="8"/>
      <c r="J1453" s="25">
        <v>1</v>
      </c>
      <c r="K1453" s="26"/>
      <c r="L1453" s="27">
        <v>407.73</v>
      </c>
      <c r="M1453" s="104"/>
    </row>
    <row r="1454" spans="1:13" ht="21.75" customHeight="1" x14ac:dyDescent="0.25">
      <c r="A1454" s="34" t="s">
        <v>1238</v>
      </c>
      <c r="B1454" s="22" t="s">
        <v>1446</v>
      </c>
      <c r="D1454" s="8" t="str">
        <f>IF($A$4="I",VLOOKUP(B1454,lingue!$A$1:$W$2465,12,FALSE),IF($A$4="GB",VLOOKUP(B1454,lingue!$A$1:$W$2465,14,FALSE),IF($A$4="E",VLOOKUP(B1454,lingue!$A$1:$W$2465,20,FALSE),IF($A$4="PL",VLOOKUP(B1454,lingue!$A$1:$W$2465,22,FALSE),IF($A$4="D",VLOOKUP(B1454,lingue!$A$1:$W$2465,16,FALSE),IF($A$4="F",VLOOKUP(B1454,lingue!$A$1:$W$2465,18,FALSE)))))))</f>
        <v>SCAFFALE QUICK BIFRONTE CON 2 MENSOLE INCLINABILI PROF. 600 MM + 4 ATHENA ECOGREEN AT6417A5401 GRIGIO SCURO - DIM. MM L=1065 P=925 A=1813</v>
      </c>
      <c r="E1454" s="23" t="str">
        <f>IF($A$4="I",VLOOKUP(B1454,lingue!$A$1:$W$2465,13,FALSE),IF($A$4="GB",VLOOKUP(B1454,lingue!$A$1:$W$2465,15,FALSE),IF($A$4="E",VLOOKUP(B1454,lingue!$A$1:$W$2465,21,FALSE),IF($A$4="PL",VLOOKUP(B1454,lingue!$A$1:$W$2465,23,FALSE),IF($A$4="D",VLOOKUP(B1454,lingue!$A$1:$W$2465,17,FALSE),IF($A$4="F",VLOOKUP(B1454,lingue!$A$1:$W$2465,19,FALSE)))))))</f>
        <v>SCAFFALE E MENSOLE ZINCATE - FORNITO SMONTATO</v>
      </c>
      <c r="F1454" s="28"/>
      <c r="G1454" s="8"/>
      <c r="J1454" s="25">
        <v>1</v>
      </c>
      <c r="K1454" s="26"/>
      <c r="L1454" s="27">
        <v>396.56</v>
      </c>
      <c r="M1454" s="104"/>
    </row>
    <row r="1455" spans="1:13" ht="21.75" customHeight="1" x14ac:dyDescent="0.25">
      <c r="A1455" s="34" t="s">
        <v>1238</v>
      </c>
      <c r="B1455" s="22" t="s">
        <v>1447</v>
      </c>
      <c r="D1455" s="8" t="str">
        <f>IF($A$4="I",VLOOKUP(B1455,lingue!$A$1:$W$2465,12,FALSE),IF($A$4="GB",VLOOKUP(B1455,lingue!$A$1:$W$2465,14,FALSE),IF($A$4="E",VLOOKUP(B1455,lingue!$A$1:$W$2465,20,FALSE),IF($A$4="PL",VLOOKUP(B1455,lingue!$A$1:$W$2465,22,FALSE),IF($A$4="D",VLOOKUP(B1455,lingue!$A$1:$W$2465,16,FALSE),IF($A$4="F",VLOOKUP(B1455,lingue!$A$1:$W$2465,18,FALSE)))))))</f>
        <v>SCAFFALE QUICK BIFRONTE CON 2 MENSOLE INCLINABILI PROF. 600 MM + 4 ATHENA AT6422A5101 GRIGIO SCURO - DIM. MM L=1065 P=925 A=1813</v>
      </c>
      <c r="E1455" s="23" t="str">
        <f>IF($A$4="I",VLOOKUP(B1455,lingue!$A$1:$W$2465,13,FALSE),IF($A$4="GB",VLOOKUP(B1455,lingue!$A$1:$W$2465,15,FALSE),IF($A$4="E",VLOOKUP(B1455,lingue!$A$1:$W$2465,21,FALSE),IF($A$4="PL",VLOOKUP(B1455,lingue!$A$1:$W$2465,23,FALSE),IF($A$4="D",VLOOKUP(B1455,lingue!$A$1:$W$2465,17,FALSE),IF($A$4="F",VLOOKUP(B1455,lingue!$A$1:$W$2465,19,FALSE)))))))</f>
        <v>SCAFFALE E MENSOLE ZINCATE - FORNITO SMONTATO</v>
      </c>
      <c r="F1455" s="28"/>
      <c r="G1455" s="8"/>
      <c r="J1455" s="25">
        <v>1</v>
      </c>
      <c r="K1455" s="26"/>
      <c r="L1455" s="27">
        <v>426.68</v>
      </c>
      <c r="M1455" s="104"/>
    </row>
    <row r="1456" spans="1:13" ht="21.75" customHeight="1" x14ac:dyDescent="0.25">
      <c r="A1456" s="34" t="s">
        <v>1238</v>
      </c>
      <c r="B1456" s="22" t="s">
        <v>1448</v>
      </c>
      <c r="D1456" s="8" t="str">
        <f>IF($A$4="I",VLOOKUP(B1456,lingue!$A$1:$W$2465,12,FALSE),IF($A$4="GB",VLOOKUP(B1456,lingue!$A$1:$W$2465,14,FALSE),IF($A$4="E",VLOOKUP(B1456,lingue!$A$1:$W$2465,20,FALSE),IF($A$4="PL",VLOOKUP(B1456,lingue!$A$1:$W$2465,22,FALSE),IF($A$4="D",VLOOKUP(B1456,lingue!$A$1:$W$2465,16,FALSE),IF($A$4="F",VLOOKUP(B1456,lingue!$A$1:$W$2465,18,FALSE)))))))</f>
        <v>SCAFFALE QUICK BIFRONTE CON 2 MENSOLE INCLINABILI PROF. 600 MM + 4 ATHENA ECOGREEN AT6422A5401 GRIGIO SCURO - DIM. MM L=1065 P=925 A=1813</v>
      </c>
      <c r="E1456" s="23" t="str">
        <f>IF($A$4="I",VLOOKUP(B1456,lingue!$A$1:$W$2465,13,FALSE),IF($A$4="GB",VLOOKUP(B1456,lingue!$A$1:$W$2465,15,FALSE),IF($A$4="E",VLOOKUP(B1456,lingue!$A$1:$W$2465,21,FALSE),IF($A$4="PL",VLOOKUP(B1456,lingue!$A$1:$W$2465,23,FALSE),IF($A$4="D",VLOOKUP(B1456,lingue!$A$1:$W$2465,17,FALSE),IF($A$4="F",VLOOKUP(B1456,lingue!$A$1:$W$2465,19,FALSE)))))))</f>
        <v>SCAFFALE E MENSOLE ZINCATE - FORNITO SMONTATO</v>
      </c>
      <c r="F1456" s="28"/>
      <c r="G1456" s="8"/>
      <c r="J1456" s="25">
        <v>1</v>
      </c>
      <c r="K1456" s="26"/>
      <c r="L1456" s="27">
        <v>410.21</v>
      </c>
      <c r="M1456" s="104"/>
    </row>
    <row r="1457" spans="1:13" ht="21.75" customHeight="1" x14ac:dyDescent="0.25">
      <c r="A1457" s="34" t="s">
        <v>1238</v>
      </c>
      <c r="B1457" s="22" t="s">
        <v>1449</v>
      </c>
      <c r="D1457" s="8" t="str">
        <f>IF($A$4="I",VLOOKUP(B1457,lingue!$A$1:$W$2465,12,FALSE),IF($A$4="GB",VLOOKUP(B1457,lingue!$A$1:$W$2465,14,FALSE),IF($A$4="E",VLOOKUP(B1457,lingue!$A$1:$W$2465,20,FALSE),IF($A$4="PL",VLOOKUP(B1457,lingue!$A$1:$W$2465,22,FALSE),IF($A$4="D",VLOOKUP(B1457,lingue!$A$1:$W$2465,16,FALSE),IF($A$4="F",VLOOKUP(B1457,lingue!$A$1:$W$2465,18,FALSE)))))))</f>
        <v>SCAFFALE QUICK BIFRONTE CON 2 MENSOLE INCLINABILI PROF. 600 MM + 2 ATHENA AT8612C5101 GRIGIO SCURO - DIM. MM L=1065 P=925 A=1813</v>
      </c>
      <c r="E1457" s="23" t="str">
        <f>IF($A$4="I",VLOOKUP(B1457,lingue!$A$1:$W$2465,13,FALSE),IF($A$4="GB",VLOOKUP(B1457,lingue!$A$1:$W$2465,15,FALSE),IF($A$4="E",VLOOKUP(B1457,lingue!$A$1:$W$2465,21,FALSE),IF($A$4="PL",VLOOKUP(B1457,lingue!$A$1:$W$2465,23,FALSE),IF($A$4="D",VLOOKUP(B1457,lingue!$A$1:$W$2465,17,FALSE),IF($A$4="F",VLOOKUP(B1457,lingue!$A$1:$W$2465,19,FALSE)))))))</f>
        <v>SCAFFALE E MENSOLE ZINCATE - FORNITO SMONTATO</v>
      </c>
      <c r="F1457" s="28"/>
      <c r="G1457" s="8"/>
      <c r="J1457" s="25">
        <v>1</v>
      </c>
      <c r="K1457" s="26"/>
      <c r="L1457" s="27">
        <v>410.64</v>
      </c>
      <c r="M1457" s="104"/>
    </row>
    <row r="1458" spans="1:13" ht="21.75" customHeight="1" x14ac:dyDescent="0.25">
      <c r="A1458" s="34" t="s">
        <v>1238</v>
      </c>
      <c r="B1458" s="22" t="s">
        <v>1450</v>
      </c>
      <c r="D1458" s="8" t="str">
        <f>IF($A$4="I",VLOOKUP(B1458,lingue!$A$1:$W$2465,12,FALSE),IF($A$4="GB",VLOOKUP(B1458,lingue!$A$1:$W$2465,14,FALSE),IF($A$4="E",VLOOKUP(B1458,lingue!$A$1:$W$2465,20,FALSE),IF($A$4="PL",VLOOKUP(B1458,lingue!$A$1:$W$2465,22,FALSE),IF($A$4="D",VLOOKUP(B1458,lingue!$A$1:$W$2465,16,FALSE),IF($A$4="F",VLOOKUP(B1458,lingue!$A$1:$W$2465,18,FALSE)))))))</f>
        <v>SCAFFALE QUICK BIFRONTE CON 2 MENSOLE INCLINABILI PROF. 600 MM + 2 ATHENA ECOGREEN AT8612C5401 GRIGIO SCURO - DIM. MM L=1065 P=925 A=1813</v>
      </c>
      <c r="E1458" s="23" t="str">
        <f>IF($A$4="I",VLOOKUP(B1458,lingue!$A$1:$W$2465,13,FALSE),IF($A$4="GB",VLOOKUP(B1458,lingue!$A$1:$W$2465,15,FALSE),IF($A$4="E",VLOOKUP(B1458,lingue!$A$1:$W$2465,21,FALSE),IF($A$4="PL",VLOOKUP(B1458,lingue!$A$1:$W$2465,23,FALSE),IF($A$4="D",VLOOKUP(B1458,lingue!$A$1:$W$2465,17,FALSE),IF($A$4="F",VLOOKUP(B1458,lingue!$A$1:$W$2465,19,FALSE)))))))</f>
        <v>SCAFFALE E MENSOLE ZINCATE - FORNITO SMONTATO</v>
      </c>
      <c r="F1458" s="28"/>
      <c r="G1458" s="8"/>
      <c r="J1458" s="25">
        <v>1</v>
      </c>
      <c r="K1458" s="26"/>
      <c r="L1458" s="27">
        <v>397.37</v>
      </c>
      <c r="M1458" s="104"/>
    </row>
    <row r="1459" spans="1:13" ht="21.75" customHeight="1" x14ac:dyDescent="0.25">
      <c r="A1459" s="34" t="s">
        <v>1238</v>
      </c>
      <c r="B1459" s="22" t="s">
        <v>1451</v>
      </c>
      <c r="D1459" s="8" t="str">
        <f>IF($A$4="I",VLOOKUP(B1459,lingue!$A$1:$W$2465,12,FALSE),IF($A$4="GB",VLOOKUP(B1459,lingue!$A$1:$W$2465,14,FALSE),IF($A$4="E",VLOOKUP(B1459,lingue!$A$1:$W$2465,20,FALSE),IF($A$4="PL",VLOOKUP(B1459,lingue!$A$1:$W$2465,22,FALSE),IF($A$4="D",VLOOKUP(B1459,lingue!$A$1:$W$2465,16,FALSE),IF($A$4="F",VLOOKUP(B1459,lingue!$A$1:$W$2465,18,FALSE)))))))</f>
        <v>SCAFFALE QUICK BIFRONTE CON 2 MENSOLE INCLINABILI PROF. 600 MM + 2 ATHENA AT8617C5101 GRIGIO SCURO - DIM. MM L=1065 P=925 A=1813</v>
      </c>
      <c r="E1459" s="23" t="str">
        <f>IF($A$4="I",VLOOKUP(B1459,lingue!$A$1:$W$2465,13,FALSE),IF($A$4="GB",VLOOKUP(B1459,lingue!$A$1:$W$2465,15,FALSE),IF($A$4="E",VLOOKUP(B1459,lingue!$A$1:$W$2465,21,FALSE),IF($A$4="PL",VLOOKUP(B1459,lingue!$A$1:$W$2465,23,FALSE),IF($A$4="D",VLOOKUP(B1459,lingue!$A$1:$W$2465,17,FALSE),IF($A$4="F",VLOOKUP(B1459,lingue!$A$1:$W$2465,19,FALSE)))))))</f>
        <v>SCAFFALE E MENSOLE ZINCATE - FORNITO SMONTATO</v>
      </c>
      <c r="F1459" s="28"/>
      <c r="G1459" s="8"/>
      <c r="J1459" s="25">
        <v>1</v>
      </c>
      <c r="K1459" s="26"/>
      <c r="L1459" s="27">
        <v>415.74</v>
      </c>
      <c r="M1459" s="104"/>
    </row>
    <row r="1460" spans="1:13" ht="21.75" customHeight="1" x14ac:dyDescent="0.25">
      <c r="A1460" s="34" t="s">
        <v>1238</v>
      </c>
      <c r="B1460" s="22" t="s">
        <v>1452</v>
      </c>
      <c r="D1460" s="8" t="str">
        <f>IF($A$4="I",VLOOKUP(B1460,lingue!$A$1:$W$2465,12,FALSE),IF($A$4="GB",VLOOKUP(B1460,lingue!$A$1:$W$2465,14,FALSE),IF($A$4="E",VLOOKUP(B1460,lingue!$A$1:$W$2465,20,FALSE),IF($A$4="PL",VLOOKUP(B1460,lingue!$A$1:$W$2465,22,FALSE),IF($A$4="D",VLOOKUP(B1460,lingue!$A$1:$W$2465,16,FALSE),IF($A$4="F",VLOOKUP(B1460,lingue!$A$1:$W$2465,18,FALSE)))))))</f>
        <v>SCAFFALE QUICK BIFRONTE CON 2 MENSOLE INCLINABILI PROF. 600 MM + 2 ATHENA ECOGREEN AT8617C5401 GRIGIO SCURO - DIM. MM L=1065 P=925 A=1813</v>
      </c>
      <c r="E1460" s="23" t="str">
        <f>IF($A$4="I",VLOOKUP(B1460,lingue!$A$1:$W$2465,13,FALSE),IF($A$4="GB",VLOOKUP(B1460,lingue!$A$1:$W$2465,15,FALSE),IF($A$4="E",VLOOKUP(B1460,lingue!$A$1:$W$2465,21,FALSE),IF($A$4="PL",VLOOKUP(B1460,lingue!$A$1:$W$2465,23,FALSE),IF($A$4="D",VLOOKUP(B1460,lingue!$A$1:$W$2465,17,FALSE),IF($A$4="F",VLOOKUP(B1460,lingue!$A$1:$W$2465,19,FALSE)))))))</f>
        <v>SCAFFALE E MENSOLE ZINCATE - FORNITO SMONTATO</v>
      </c>
      <c r="F1460" s="28"/>
      <c r="G1460" s="8"/>
      <c r="J1460" s="25">
        <v>1</v>
      </c>
      <c r="K1460" s="26"/>
      <c r="L1460" s="27">
        <v>401.42</v>
      </c>
      <c r="M1460" s="104"/>
    </row>
    <row r="1461" spans="1:13" ht="21.75" customHeight="1" x14ac:dyDescent="0.25">
      <c r="A1461" s="34" t="s">
        <v>1238</v>
      </c>
      <c r="B1461" s="22" t="s">
        <v>1453</v>
      </c>
      <c r="D1461" s="8" t="str">
        <f>IF($A$4="I",VLOOKUP(B1461,lingue!$A$1:$W$2465,12,FALSE),IF($A$4="GB",VLOOKUP(B1461,lingue!$A$1:$W$2465,14,FALSE),IF($A$4="E",VLOOKUP(B1461,lingue!$A$1:$W$2465,20,FALSE),IF($A$4="PL",VLOOKUP(B1461,lingue!$A$1:$W$2465,22,FALSE),IF($A$4="D",VLOOKUP(B1461,lingue!$A$1:$W$2465,16,FALSE),IF($A$4="F",VLOOKUP(B1461,lingue!$A$1:$W$2465,18,FALSE)))))))</f>
        <v>SCAFFALE QUICK BIFRONTE CON 2 MENSOLE INCLINABILI PROF. 600 MM + 2 ATHENA AT8622C5101 GRIGIO SCURO - DIM. MM L=1065 P=925 A=1813</v>
      </c>
      <c r="E1461" s="23" t="str">
        <f>IF($A$4="I",VLOOKUP(B1461,lingue!$A$1:$W$2465,13,FALSE),IF($A$4="GB",VLOOKUP(B1461,lingue!$A$1:$W$2465,15,FALSE),IF($A$4="E",VLOOKUP(B1461,lingue!$A$1:$W$2465,21,FALSE),IF($A$4="PL",VLOOKUP(B1461,lingue!$A$1:$W$2465,23,FALSE),IF($A$4="D",VLOOKUP(B1461,lingue!$A$1:$W$2465,17,FALSE),IF($A$4="F",VLOOKUP(B1461,lingue!$A$1:$W$2465,19,FALSE)))))))</f>
        <v>SCAFFALE E MENSOLE ZINCATE - FORNITO SMONTATO</v>
      </c>
      <c r="F1461" s="28"/>
      <c r="G1461" s="8"/>
      <c r="J1461" s="25">
        <v>1</v>
      </c>
      <c r="K1461" s="26"/>
      <c r="L1461" s="27">
        <v>418.2</v>
      </c>
      <c r="M1461" s="104"/>
    </row>
    <row r="1462" spans="1:13" ht="21.75" customHeight="1" x14ac:dyDescent="0.25">
      <c r="A1462" s="34" t="s">
        <v>1238</v>
      </c>
      <c r="B1462" s="22" t="s">
        <v>1454</v>
      </c>
      <c r="D1462" s="8" t="str">
        <f>IF($A$4="I",VLOOKUP(B1462,lingue!$A$1:$W$2465,12,FALSE),IF($A$4="GB",VLOOKUP(B1462,lingue!$A$1:$W$2465,14,FALSE),IF($A$4="E",VLOOKUP(B1462,lingue!$A$1:$W$2465,20,FALSE),IF($A$4="PL",VLOOKUP(B1462,lingue!$A$1:$W$2465,22,FALSE),IF($A$4="D",VLOOKUP(B1462,lingue!$A$1:$W$2465,16,FALSE),IF($A$4="F",VLOOKUP(B1462,lingue!$A$1:$W$2465,18,FALSE)))))))</f>
        <v>SCAFFALE QUICK BIFRONTE CON 2 MENSOLE INCLINABILI PROF. 600 MM + 2 ATHENA ECOGREEN AT8622C5401 GRIGIO SCURO - DIM. MM L=1065 P=925 A=1813</v>
      </c>
      <c r="E1462" s="23" t="str">
        <f>IF($A$4="I",VLOOKUP(B1462,lingue!$A$1:$W$2465,13,FALSE),IF($A$4="GB",VLOOKUP(B1462,lingue!$A$1:$W$2465,15,FALSE),IF($A$4="E",VLOOKUP(B1462,lingue!$A$1:$W$2465,21,FALSE),IF($A$4="PL",VLOOKUP(B1462,lingue!$A$1:$W$2465,23,FALSE),IF($A$4="D",VLOOKUP(B1462,lingue!$A$1:$W$2465,17,FALSE),IF($A$4="F",VLOOKUP(B1462,lingue!$A$1:$W$2465,19,FALSE)))))))</f>
        <v>SCAFFALE E MENSOLE ZINCATE - FORNITO SMONTATO</v>
      </c>
      <c r="F1462" s="28"/>
      <c r="G1462" s="8"/>
      <c r="J1462" s="25">
        <v>1</v>
      </c>
      <c r="K1462" s="26"/>
      <c r="L1462" s="27">
        <v>403.34</v>
      </c>
      <c r="M1462" s="104"/>
    </row>
    <row r="1463" spans="1:13" ht="21.75" customHeight="1" x14ac:dyDescent="0.25">
      <c r="A1463" s="34" t="s">
        <v>1238</v>
      </c>
      <c r="B1463" s="22" t="s">
        <v>1455</v>
      </c>
      <c r="D1463" s="8" t="str">
        <f>IF($A$4="I",VLOOKUP(B1463,lingue!$A$1:$W$2465,12,FALSE),IF($A$4="GB",VLOOKUP(B1463,lingue!$A$1:$W$2465,14,FALSE),IF($A$4="E",VLOOKUP(B1463,lingue!$A$1:$W$2465,20,FALSE),IF($A$4="PL",VLOOKUP(B1463,lingue!$A$1:$W$2465,22,FALSE),IF($A$4="D",VLOOKUP(B1463,lingue!$A$1:$W$2465,16,FALSE),IF($A$4="F",VLOOKUP(B1463,lingue!$A$1:$W$2465,18,FALSE)))))))</f>
        <v>SCAFFALE AGGIUNTIVO QUICK BIFRONTE CON 2 MENSOLE INCLINABILI PROF. 220 MM + 6 ATHENA AT3212A5101 GRIGIO SCURO - DIM. MM L=985 P=925 A=1813</v>
      </c>
      <c r="E1463" s="23" t="str">
        <f>IF($A$4="I",VLOOKUP(B1463,lingue!$A$1:$W$2465,13,FALSE),IF($A$4="GB",VLOOKUP(B1463,lingue!$A$1:$W$2465,15,FALSE),IF($A$4="E",VLOOKUP(B1463,lingue!$A$1:$W$2465,21,FALSE),IF($A$4="PL",VLOOKUP(B1463,lingue!$A$1:$W$2465,23,FALSE),IF($A$4="D",VLOOKUP(B1463,lingue!$A$1:$W$2465,17,FALSE),IF($A$4="F",VLOOKUP(B1463,lingue!$A$1:$W$2465,19,FALSE)))))))</f>
        <v>SCAFFALE E MENSOLE ZINCATE - FORNITO SMONTATO</v>
      </c>
      <c r="F1463" s="28"/>
      <c r="G1463" s="8"/>
      <c r="J1463" s="25">
        <v>1</v>
      </c>
      <c r="K1463" s="26"/>
      <c r="L1463" s="27">
        <v>273.14</v>
      </c>
      <c r="M1463" s="104"/>
    </row>
    <row r="1464" spans="1:13" ht="21.75" customHeight="1" x14ac:dyDescent="0.25">
      <c r="A1464" s="34" t="s">
        <v>1238</v>
      </c>
      <c r="B1464" s="22" t="s">
        <v>1456</v>
      </c>
      <c r="D1464" s="8" t="str">
        <f>IF($A$4="I",VLOOKUP(B1464,lingue!$A$1:$W$2465,12,FALSE),IF($A$4="GB",VLOOKUP(B1464,lingue!$A$1:$W$2465,14,FALSE),IF($A$4="E",VLOOKUP(B1464,lingue!$A$1:$W$2465,20,FALSE),IF($A$4="PL",VLOOKUP(B1464,lingue!$A$1:$W$2465,22,FALSE),IF($A$4="D",VLOOKUP(B1464,lingue!$A$1:$W$2465,16,FALSE),IF($A$4="F",VLOOKUP(B1464,lingue!$A$1:$W$2465,18,FALSE)))))))</f>
        <v>SCAFFALE AGGIUNTIVO QUICK BIFRONTE CON 2 MENSOLE INCLINABILI PROF. 220 MM + 6 ATHENA ECOGREEN AT3212A5401 GRIGIO SCURO - DIM. MM L=985 P=925 A=1813</v>
      </c>
      <c r="E1464" s="23" t="str">
        <f>IF($A$4="I",VLOOKUP(B1464,lingue!$A$1:$W$2465,13,FALSE),IF($A$4="GB",VLOOKUP(B1464,lingue!$A$1:$W$2465,15,FALSE),IF($A$4="E",VLOOKUP(B1464,lingue!$A$1:$W$2465,21,FALSE),IF($A$4="PL",VLOOKUP(B1464,lingue!$A$1:$W$2465,23,FALSE),IF($A$4="D",VLOOKUP(B1464,lingue!$A$1:$W$2465,17,FALSE),IF($A$4="F",VLOOKUP(B1464,lingue!$A$1:$W$2465,19,FALSE)))))))</f>
        <v>SCAFFALE E MENSOLE ZINCATE - FORNITO SMONTATO</v>
      </c>
      <c r="F1464" s="28"/>
      <c r="G1464" s="8"/>
      <c r="J1464" s="25">
        <v>1</v>
      </c>
      <c r="K1464" s="26"/>
      <c r="L1464" s="27">
        <v>267.07</v>
      </c>
      <c r="M1464" s="104"/>
    </row>
    <row r="1465" spans="1:13" ht="21.75" customHeight="1" x14ac:dyDescent="0.25">
      <c r="A1465" s="34" t="s">
        <v>1238</v>
      </c>
      <c r="B1465" s="22" t="s">
        <v>1457</v>
      </c>
      <c r="D1465" s="8" t="str">
        <f>IF($A$4="I",VLOOKUP(B1465,lingue!$A$1:$W$2465,12,FALSE),IF($A$4="GB",VLOOKUP(B1465,lingue!$A$1:$W$2465,14,FALSE),IF($A$4="E",VLOOKUP(B1465,lingue!$A$1:$W$2465,20,FALSE),IF($A$4="PL",VLOOKUP(B1465,lingue!$A$1:$W$2465,22,FALSE),IF($A$4="D",VLOOKUP(B1465,lingue!$A$1:$W$2465,16,FALSE),IF($A$4="F",VLOOKUP(B1465,lingue!$A$1:$W$2465,18,FALSE)))))))</f>
        <v>SCAFFALE AGGIUNTIVO QUICK BIFRONTE CON 2 MENSOLE INCLINABILI PROF. 220 MM + 6 ATHENA AT3217A5101 GRIGIO SCURO - DIM. MM L=985 P=925 A=1813</v>
      </c>
      <c r="E1465" s="23" t="str">
        <f>IF($A$4="I",VLOOKUP(B1465,lingue!$A$1:$W$2465,13,FALSE),IF($A$4="GB",VLOOKUP(B1465,lingue!$A$1:$W$2465,15,FALSE),IF($A$4="E",VLOOKUP(B1465,lingue!$A$1:$W$2465,21,FALSE),IF($A$4="PL",VLOOKUP(B1465,lingue!$A$1:$W$2465,23,FALSE),IF($A$4="D",VLOOKUP(B1465,lingue!$A$1:$W$2465,17,FALSE),IF($A$4="F",VLOOKUP(B1465,lingue!$A$1:$W$2465,19,FALSE)))))))</f>
        <v>SCAFFALE E MENSOLE ZINCATE - FORNITO SMONTATO</v>
      </c>
      <c r="F1465" s="28"/>
      <c r="G1465" s="8"/>
      <c r="J1465" s="25">
        <v>1</v>
      </c>
      <c r="K1465" s="26"/>
      <c r="L1465" s="27">
        <v>276.2</v>
      </c>
      <c r="M1465" s="104"/>
    </row>
    <row r="1466" spans="1:13" ht="21.75" customHeight="1" x14ac:dyDescent="0.25">
      <c r="A1466" s="34" t="s">
        <v>1238</v>
      </c>
      <c r="B1466" s="22" t="s">
        <v>1458</v>
      </c>
      <c r="D1466" s="8" t="str">
        <f>IF($A$4="I",VLOOKUP(B1466,lingue!$A$1:$W$2465,12,FALSE),IF($A$4="GB",VLOOKUP(B1466,lingue!$A$1:$W$2465,14,FALSE),IF($A$4="E",VLOOKUP(B1466,lingue!$A$1:$W$2465,20,FALSE),IF($A$4="PL",VLOOKUP(B1466,lingue!$A$1:$W$2465,22,FALSE),IF($A$4="D",VLOOKUP(B1466,lingue!$A$1:$W$2465,16,FALSE),IF($A$4="F",VLOOKUP(B1466,lingue!$A$1:$W$2465,18,FALSE)))))))</f>
        <v>SCAFFALE AGGIUNTIVO QUICK BIFRONTE CON 2 MENSOLE INCLINABILI PROF. 220 MM + 6 ATHENA ECOGREEN AT3217A5401 GRIGIO SCURO - DIM. MM L=985 P=925 A=1813</v>
      </c>
      <c r="E1466" s="23" t="str">
        <f>IF($A$4="I",VLOOKUP(B1466,lingue!$A$1:$W$2465,13,FALSE),IF($A$4="GB",VLOOKUP(B1466,lingue!$A$1:$W$2465,15,FALSE),IF($A$4="E",VLOOKUP(B1466,lingue!$A$1:$W$2465,21,FALSE),IF($A$4="PL",VLOOKUP(B1466,lingue!$A$1:$W$2465,23,FALSE),IF($A$4="D",VLOOKUP(B1466,lingue!$A$1:$W$2465,17,FALSE),IF($A$4="F",VLOOKUP(B1466,lingue!$A$1:$W$2465,19,FALSE)))))))</f>
        <v>SCAFFALE E MENSOLE ZINCATE - FORNITO SMONTATO</v>
      </c>
      <c r="F1466" s="28"/>
      <c r="G1466" s="8"/>
      <c r="J1466" s="25">
        <v>1</v>
      </c>
      <c r="K1466" s="26"/>
      <c r="L1466" s="27">
        <v>268.82</v>
      </c>
      <c r="M1466" s="104"/>
    </row>
    <row r="1467" spans="1:13" ht="21.75" customHeight="1" x14ac:dyDescent="0.25">
      <c r="A1467" s="34" t="s">
        <v>1238</v>
      </c>
      <c r="B1467" s="22" t="s">
        <v>1459</v>
      </c>
      <c r="D1467" s="8" t="str">
        <f>IF($A$4="I",VLOOKUP(B1467,lingue!$A$1:$W$2465,12,FALSE),IF($A$4="GB",VLOOKUP(B1467,lingue!$A$1:$W$2465,14,FALSE),IF($A$4="E",VLOOKUP(B1467,lingue!$A$1:$W$2465,20,FALSE),IF($A$4="PL",VLOOKUP(B1467,lingue!$A$1:$W$2465,22,FALSE),IF($A$4="D",VLOOKUP(B1467,lingue!$A$1:$W$2465,16,FALSE),IF($A$4="F",VLOOKUP(B1467,lingue!$A$1:$W$2465,18,FALSE)))))))</f>
        <v>SCAFFALE AGGIUNTIVO QUICK BIFRONTE CON 2 MENSOLE INCLINABILI PROF. 320 MM + 8 ATHENA AT3212A5101 GRIGIO SCURO - DIM. MM L=985 P=925 A=1813</v>
      </c>
      <c r="E1467" s="23" t="str">
        <f>IF($A$4="I",VLOOKUP(B1467,lingue!$A$1:$W$2465,13,FALSE),IF($A$4="GB",VLOOKUP(B1467,lingue!$A$1:$W$2465,15,FALSE),IF($A$4="E",VLOOKUP(B1467,lingue!$A$1:$W$2465,21,FALSE),IF($A$4="PL",VLOOKUP(B1467,lingue!$A$1:$W$2465,23,FALSE),IF($A$4="D",VLOOKUP(B1467,lingue!$A$1:$W$2465,17,FALSE),IF($A$4="F",VLOOKUP(B1467,lingue!$A$1:$W$2465,19,FALSE)))))))</f>
        <v>SCAFFALE E MENSOLE ZINCATE - FORNITO SMONTATO</v>
      </c>
      <c r="F1467" s="28"/>
      <c r="G1467" s="8"/>
      <c r="J1467" s="25">
        <v>1</v>
      </c>
      <c r="K1467" s="26"/>
      <c r="L1467" s="27">
        <v>295.08</v>
      </c>
      <c r="M1467" s="104"/>
    </row>
    <row r="1468" spans="1:13" ht="21.75" customHeight="1" x14ac:dyDescent="0.25">
      <c r="A1468" s="34" t="s">
        <v>1238</v>
      </c>
      <c r="B1468" s="22" t="s">
        <v>1460</v>
      </c>
      <c r="D1468" s="8" t="str">
        <f>IF($A$4="I",VLOOKUP(B1468,lingue!$A$1:$W$2465,12,FALSE),IF($A$4="GB",VLOOKUP(B1468,lingue!$A$1:$W$2465,14,FALSE),IF($A$4="E",VLOOKUP(B1468,lingue!$A$1:$W$2465,20,FALSE),IF($A$4="PL",VLOOKUP(B1468,lingue!$A$1:$W$2465,22,FALSE),IF($A$4="D",VLOOKUP(B1468,lingue!$A$1:$W$2465,16,FALSE),IF($A$4="F",VLOOKUP(B1468,lingue!$A$1:$W$2465,18,FALSE)))))))</f>
        <v>SCAFFALE AGGIUNTIVO QUICK BIFRONTE CON 2 MENSOLE INCLINABILI PROF. 320 MM + 8 ATHENA ECOGREEN AT3212A5401 GRIGIO SCURO - DIM. MM L=985 P=925 A=1813</v>
      </c>
      <c r="E1468" s="23" t="str">
        <f>IF($A$4="I",VLOOKUP(B1468,lingue!$A$1:$W$2465,13,FALSE),IF($A$4="GB",VLOOKUP(B1468,lingue!$A$1:$W$2465,15,FALSE),IF($A$4="E",VLOOKUP(B1468,lingue!$A$1:$W$2465,21,FALSE),IF($A$4="PL",VLOOKUP(B1468,lingue!$A$1:$W$2465,23,FALSE),IF($A$4="D",VLOOKUP(B1468,lingue!$A$1:$W$2465,17,FALSE),IF($A$4="F",VLOOKUP(B1468,lingue!$A$1:$W$2465,19,FALSE)))))))</f>
        <v>SCAFFALE E MENSOLE ZINCATE - FORNITO SMONTATO</v>
      </c>
      <c r="F1468" s="28"/>
      <c r="G1468" s="8"/>
      <c r="J1468" s="25">
        <v>1</v>
      </c>
      <c r="K1468" s="26"/>
      <c r="L1468" s="27">
        <v>287</v>
      </c>
      <c r="M1468" s="104"/>
    </row>
    <row r="1469" spans="1:13" ht="21.75" customHeight="1" x14ac:dyDescent="0.25">
      <c r="A1469" s="34" t="s">
        <v>1238</v>
      </c>
      <c r="B1469" s="22" t="s">
        <v>1461</v>
      </c>
      <c r="D1469" s="8" t="str">
        <f>IF($A$4="I",VLOOKUP(B1469,lingue!$A$1:$W$2465,12,FALSE),IF($A$4="GB",VLOOKUP(B1469,lingue!$A$1:$W$2465,14,FALSE),IF($A$4="E",VLOOKUP(B1469,lingue!$A$1:$W$2465,20,FALSE),IF($A$4="PL",VLOOKUP(B1469,lingue!$A$1:$W$2465,22,FALSE),IF($A$4="D",VLOOKUP(B1469,lingue!$A$1:$W$2465,16,FALSE),IF($A$4="F",VLOOKUP(B1469,lingue!$A$1:$W$2465,18,FALSE)))))))</f>
        <v>SCAFFALE AGGIUNTIVO QUICK BIFRONTE CON 2 MENSOLE INCLINABILI PROF. 320 MM + 8 ATHENA AT3217A5101 GRIGIO SCURO - DIM. MM L=985 P=925 A=1813</v>
      </c>
      <c r="E1469" s="23" t="str">
        <f>IF($A$4="I",VLOOKUP(B1469,lingue!$A$1:$W$2465,13,FALSE),IF($A$4="GB",VLOOKUP(B1469,lingue!$A$1:$W$2465,15,FALSE),IF($A$4="E",VLOOKUP(B1469,lingue!$A$1:$W$2465,21,FALSE),IF($A$4="PL",VLOOKUP(B1469,lingue!$A$1:$W$2465,23,FALSE),IF($A$4="D",VLOOKUP(B1469,lingue!$A$1:$W$2465,17,FALSE),IF($A$4="F",VLOOKUP(B1469,lingue!$A$1:$W$2465,19,FALSE)))))))</f>
        <v>SCAFFALE E MENSOLE ZINCATE - FORNITO SMONTATO</v>
      </c>
      <c r="F1469" s="28"/>
      <c r="G1469" s="8"/>
      <c r="J1469" s="25">
        <v>1</v>
      </c>
      <c r="K1469" s="26"/>
      <c r="L1469" s="27">
        <v>299.18</v>
      </c>
      <c r="M1469" s="104"/>
    </row>
    <row r="1470" spans="1:13" ht="21.75" customHeight="1" x14ac:dyDescent="0.25">
      <c r="A1470" s="34" t="s">
        <v>1238</v>
      </c>
      <c r="B1470" s="22" t="s">
        <v>1462</v>
      </c>
      <c r="D1470" s="8" t="str">
        <f>IF($A$4="I",VLOOKUP(B1470,lingue!$A$1:$W$2465,12,FALSE),IF($A$4="GB",VLOOKUP(B1470,lingue!$A$1:$W$2465,14,FALSE),IF($A$4="E",VLOOKUP(B1470,lingue!$A$1:$W$2465,20,FALSE),IF($A$4="PL",VLOOKUP(B1470,lingue!$A$1:$W$2465,22,FALSE),IF($A$4="D",VLOOKUP(B1470,lingue!$A$1:$W$2465,16,FALSE),IF($A$4="F",VLOOKUP(B1470,lingue!$A$1:$W$2465,18,FALSE)))))))</f>
        <v>SCAFFALE AGGIUNTIVO QUICK BIFRONTE CON 2 MENSOLE INCLINABILI PROF. 320 MM + 8 ATHENA ECOGREEN AT3217A5401 GRIGIO SCURO - DIM. MM L=985 P=925 A=1813</v>
      </c>
      <c r="E1470" s="23" t="str">
        <f>IF($A$4="I",VLOOKUP(B1470,lingue!$A$1:$W$2465,13,FALSE),IF($A$4="GB",VLOOKUP(B1470,lingue!$A$1:$W$2465,15,FALSE),IF($A$4="E",VLOOKUP(B1470,lingue!$A$1:$W$2465,21,FALSE),IF($A$4="PL",VLOOKUP(B1470,lingue!$A$1:$W$2465,23,FALSE),IF($A$4="D",VLOOKUP(B1470,lingue!$A$1:$W$2465,17,FALSE),IF($A$4="F",VLOOKUP(B1470,lingue!$A$1:$W$2465,19,FALSE)))))))</f>
        <v>SCAFFALE E MENSOLE ZINCATE - FORNITO SMONTATO</v>
      </c>
      <c r="F1470" s="28"/>
      <c r="G1470" s="8"/>
      <c r="J1470" s="25">
        <v>1</v>
      </c>
      <c r="K1470" s="26"/>
      <c r="L1470" s="27">
        <v>289.33999999999997</v>
      </c>
      <c r="M1470" s="104"/>
    </row>
    <row r="1471" spans="1:13" ht="21.75" customHeight="1" x14ac:dyDescent="0.25">
      <c r="A1471" s="34" t="s">
        <v>1238</v>
      </c>
      <c r="B1471" s="22" t="s">
        <v>1463</v>
      </c>
      <c r="D1471" s="8" t="str">
        <f>IF($A$4="I",VLOOKUP(B1471,lingue!$A$1:$W$2465,12,FALSE),IF($A$4="GB",VLOOKUP(B1471,lingue!$A$1:$W$2465,14,FALSE),IF($A$4="E",VLOOKUP(B1471,lingue!$A$1:$W$2465,20,FALSE),IF($A$4="PL",VLOOKUP(B1471,lingue!$A$1:$W$2465,22,FALSE),IF($A$4="D",VLOOKUP(B1471,lingue!$A$1:$W$2465,16,FALSE),IF($A$4="F",VLOOKUP(B1471,lingue!$A$1:$W$2465,18,FALSE)))))))</f>
        <v>SCAFFALE AGGIUNTIVO QUICK BIFRONTE CON 2 MENSOLE INCLINABILI PROF. 320 MM + 4 ATHENA AT4312A5101 GRIGIO SCURO - DIM. MM L=985 P=925 A=1813</v>
      </c>
      <c r="E1471" s="23" t="str">
        <f>IF($A$4="I",VLOOKUP(B1471,lingue!$A$1:$W$2465,13,FALSE),IF($A$4="GB",VLOOKUP(B1471,lingue!$A$1:$W$2465,15,FALSE),IF($A$4="E",VLOOKUP(B1471,lingue!$A$1:$W$2465,21,FALSE),IF($A$4="PL",VLOOKUP(B1471,lingue!$A$1:$W$2465,23,FALSE),IF($A$4="D",VLOOKUP(B1471,lingue!$A$1:$W$2465,17,FALSE),IF($A$4="F",VLOOKUP(B1471,lingue!$A$1:$W$2465,19,FALSE)))))))</f>
        <v>SCAFFALE E MENSOLE ZINCATE - FORNITO SMONTATO</v>
      </c>
      <c r="F1471" s="28"/>
      <c r="G1471" s="8"/>
      <c r="J1471" s="25">
        <v>1</v>
      </c>
      <c r="K1471" s="26"/>
      <c r="L1471" s="27">
        <v>281.05</v>
      </c>
      <c r="M1471" s="104"/>
    </row>
    <row r="1472" spans="1:13" ht="21.75" customHeight="1" x14ac:dyDescent="0.25">
      <c r="A1472" s="34" t="s">
        <v>1238</v>
      </c>
      <c r="B1472" s="22" t="s">
        <v>1464</v>
      </c>
      <c r="D1472" s="8" t="str">
        <f>IF($A$4="I",VLOOKUP(B1472,lingue!$A$1:$W$2465,12,FALSE),IF($A$4="GB",VLOOKUP(B1472,lingue!$A$1:$W$2465,14,FALSE),IF($A$4="E",VLOOKUP(B1472,lingue!$A$1:$W$2465,20,FALSE),IF($A$4="PL",VLOOKUP(B1472,lingue!$A$1:$W$2465,22,FALSE),IF($A$4="D",VLOOKUP(B1472,lingue!$A$1:$W$2465,16,FALSE),IF($A$4="F",VLOOKUP(B1472,lingue!$A$1:$W$2465,18,FALSE)))))))</f>
        <v>SCAFFALE AGGIUNTIVO QUICK BIFRONTE CON 2 MENSOLE INCLINABILI PROF. 320 MM + 4 ATHENA ECOGREEN AT4312A5401 GRIGIO SCURO - DIM. MM L=985 P=925 A=1813</v>
      </c>
      <c r="E1472" s="23" t="str">
        <f>IF($A$4="I",VLOOKUP(B1472,lingue!$A$1:$W$2465,13,FALSE),IF($A$4="GB",VLOOKUP(B1472,lingue!$A$1:$W$2465,15,FALSE),IF($A$4="E",VLOOKUP(B1472,lingue!$A$1:$W$2465,21,FALSE),IF($A$4="PL",VLOOKUP(B1472,lingue!$A$1:$W$2465,23,FALSE),IF($A$4="D",VLOOKUP(B1472,lingue!$A$1:$W$2465,17,FALSE),IF($A$4="F",VLOOKUP(B1472,lingue!$A$1:$W$2465,19,FALSE)))))))</f>
        <v>SCAFFALE E MENSOLE ZINCATE - FORNITO SMONTATO</v>
      </c>
      <c r="F1472" s="28"/>
      <c r="G1472" s="8"/>
      <c r="J1472" s="25">
        <v>1</v>
      </c>
      <c r="K1472" s="26"/>
      <c r="L1472" s="27">
        <v>275.26</v>
      </c>
      <c r="M1472" s="104"/>
    </row>
    <row r="1473" spans="1:13" ht="21.75" customHeight="1" x14ac:dyDescent="0.25">
      <c r="A1473" s="34" t="s">
        <v>1238</v>
      </c>
      <c r="B1473" s="22" t="s">
        <v>1465</v>
      </c>
      <c r="D1473" s="8" t="str">
        <f>IF($A$4="I",VLOOKUP(B1473,lingue!$A$1:$W$2465,12,FALSE),IF($A$4="GB",VLOOKUP(B1473,lingue!$A$1:$W$2465,14,FALSE),IF($A$4="E",VLOOKUP(B1473,lingue!$A$1:$W$2465,20,FALSE),IF($A$4="PL",VLOOKUP(B1473,lingue!$A$1:$W$2465,22,FALSE),IF($A$4="D",VLOOKUP(B1473,lingue!$A$1:$W$2465,16,FALSE),IF($A$4="F",VLOOKUP(B1473,lingue!$A$1:$W$2465,18,FALSE)))))))</f>
        <v>SCAFFALE AGGIUNTIVO QUICK BIFRONTE CON 2 MENSOLE INCLINABILI PROF. 320 MM + 4 ATHENA AT4317A5101 GRIGIO SCURO - DIM. MM L=985 P=925 A=1813</v>
      </c>
      <c r="E1473" s="23" t="str">
        <f>IF($A$4="I",VLOOKUP(B1473,lingue!$A$1:$W$2465,13,FALSE),IF($A$4="GB",VLOOKUP(B1473,lingue!$A$1:$W$2465,15,FALSE),IF($A$4="E",VLOOKUP(B1473,lingue!$A$1:$W$2465,21,FALSE),IF($A$4="PL",VLOOKUP(B1473,lingue!$A$1:$W$2465,23,FALSE),IF($A$4="D",VLOOKUP(B1473,lingue!$A$1:$W$2465,17,FALSE),IF($A$4="F",VLOOKUP(B1473,lingue!$A$1:$W$2465,19,FALSE)))))))</f>
        <v>SCAFFALE E MENSOLE ZINCATE - FORNITO SMONTATO</v>
      </c>
      <c r="F1473" s="28"/>
      <c r="G1473" s="8"/>
      <c r="J1473" s="25">
        <v>1</v>
      </c>
      <c r="K1473" s="26"/>
      <c r="L1473" s="27">
        <v>289.43</v>
      </c>
      <c r="M1473" s="104"/>
    </row>
    <row r="1474" spans="1:13" ht="21.75" customHeight="1" x14ac:dyDescent="0.25">
      <c r="A1474" s="34" t="s">
        <v>1238</v>
      </c>
      <c r="B1474" s="22" t="s">
        <v>1466</v>
      </c>
      <c r="D1474" s="8" t="str">
        <f>IF($A$4="I",VLOOKUP(B1474,lingue!$A$1:$W$2465,12,FALSE),IF($A$4="GB",VLOOKUP(B1474,lingue!$A$1:$W$2465,14,FALSE),IF($A$4="E",VLOOKUP(B1474,lingue!$A$1:$W$2465,20,FALSE),IF($A$4="PL",VLOOKUP(B1474,lingue!$A$1:$W$2465,22,FALSE),IF($A$4="D",VLOOKUP(B1474,lingue!$A$1:$W$2465,16,FALSE),IF($A$4="F",VLOOKUP(B1474,lingue!$A$1:$W$2465,18,FALSE)))))))</f>
        <v>SCAFFALE AGGIUNTIVO QUICK BIFRONTE CON 2 MENSOLE INCLINABILI PROF. 320 MM + 4 ATHENA ECOGREEN AT4317A5401 GRIGIO SCURO - DIM. MM L=985 P=925 A=1813</v>
      </c>
      <c r="E1474" s="23" t="str">
        <f>IF($A$4="I",VLOOKUP(B1474,lingue!$A$1:$W$2465,13,FALSE),IF($A$4="GB",VLOOKUP(B1474,lingue!$A$1:$W$2465,15,FALSE),IF($A$4="E",VLOOKUP(B1474,lingue!$A$1:$W$2465,21,FALSE),IF($A$4="PL",VLOOKUP(B1474,lingue!$A$1:$W$2465,23,FALSE),IF($A$4="D",VLOOKUP(B1474,lingue!$A$1:$W$2465,17,FALSE),IF($A$4="F",VLOOKUP(B1474,lingue!$A$1:$W$2465,19,FALSE)))))))</f>
        <v>SCAFFALE E MENSOLE ZINCATE - FORNITO SMONTATO</v>
      </c>
      <c r="F1474" s="28"/>
      <c r="G1474" s="8"/>
      <c r="J1474" s="25">
        <v>1</v>
      </c>
      <c r="K1474" s="26"/>
      <c r="L1474" s="27">
        <v>282.70999999999998</v>
      </c>
      <c r="M1474" s="104"/>
    </row>
    <row r="1475" spans="1:13" ht="21.75" customHeight="1" x14ac:dyDescent="0.25">
      <c r="A1475" s="34" t="s">
        <v>1238</v>
      </c>
      <c r="B1475" s="22" t="s">
        <v>1467</v>
      </c>
      <c r="D1475" s="8" t="str">
        <f>IF($A$4="I",VLOOKUP(B1475,lingue!$A$1:$W$2465,12,FALSE),IF($A$4="GB",VLOOKUP(B1475,lingue!$A$1:$W$2465,14,FALSE),IF($A$4="E",VLOOKUP(B1475,lingue!$A$1:$W$2465,20,FALSE),IF($A$4="PL",VLOOKUP(B1475,lingue!$A$1:$W$2465,22,FALSE),IF($A$4="D",VLOOKUP(B1475,lingue!$A$1:$W$2465,16,FALSE),IF($A$4="F",VLOOKUP(B1475,lingue!$A$1:$W$2465,18,FALSE)))))))</f>
        <v>SCAFFALE AGGIUNTIVO QUICK BIFRONTE CON 2 MENSOLE INCLINABILI PROF. 320 MM + 4 ATHENA AT4322A5101 GRIGIO SCURO - DIM. MM L=985 P=925 A=1813</v>
      </c>
      <c r="E1475" s="23" t="str">
        <f>IF($A$4="I",VLOOKUP(B1475,lingue!$A$1:$W$2465,13,FALSE),IF($A$4="GB",VLOOKUP(B1475,lingue!$A$1:$W$2465,15,FALSE),IF($A$4="E",VLOOKUP(B1475,lingue!$A$1:$W$2465,21,FALSE),IF($A$4="PL",VLOOKUP(B1475,lingue!$A$1:$W$2465,23,FALSE),IF($A$4="D",VLOOKUP(B1475,lingue!$A$1:$W$2465,17,FALSE),IF($A$4="F",VLOOKUP(B1475,lingue!$A$1:$W$2465,19,FALSE)))))))</f>
        <v>SCAFFALE E MENSOLE ZINCATE - FORNITO SMONTATO</v>
      </c>
      <c r="F1475" s="28"/>
      <c r="G1475" s="8"/>
      <c r="J1475" s="25">
        <v>1</v>
      </c>
      <c r="K1475" s="26"/>
      <c r="L1475" s="27">
        <v>292.75</v>
      </c>
      <c r="M1475" s="104"/>
    </row>
    <row r="1476" spans="1:13" ht="21.75" customHeight="1" x14ac:dyDescent="0.25">
      <c r="A1476" s="34" t="s">
        <v>1238</v>
      </c>
      <c r="B1476" s="22" t="s">
        <v>1468</v>
      </c>
      <c r="D1476" s="8" t="str">
        <f>IF($A$4="I",VLOOKUP(B1476,lingue!$A$1:$W$2465,12,FALSE),IF($A$4="GB",VLOOKUP(B1476,lingue!$A$1:$W$2465,14,FALSE),IF($A$4="E",VLOOKUP(B1476,lingue!$A$1:$W$2465,20,FALSE),IF($A$4="PL",VLOOKUP(B1476,lingue!$A$1:$W$2465,22,FALSE),IF($A$4="D",VLOOKUP(B1476,lingue!$A$1:$W$2465,16,FALSE),IF($A$4="F",VLOOKUP(B1476,lingue!$A$1:$W$2465,18,FALSE)))))))</f>
        <v>SCAFFALE AGGIUNTIVO QUICK BIFRONTE CON 2 MENSOLE INCLINABILI PROF. 320 MM + 4 ATHENA ECOGREEN AT4322A5401 GRIGIO SCURO - DIM. MM L=985 P=925 A=1813</v>
      </c>
      <c r="E1476" s="23" t="str">
        <f>IF($A$4="I",VLOOKUP(B1476,lingue!$A$1:$W$2465,13,FALSE),IF($A$4="GB",VLOOKUP(B1476,lingue!$A$1:$W$2465,15,FALSE),IF($A$4="E",VLOOKUP(B1476,lingue!$A$1:$W$2465,21,FALSE),IF($A$4="PL",VLOOKUP(B1476,lingue!$A$1:$W$2465,23,FALSE),IF($A$4="D",VLOOKUP(B1476,lingue!$A$1:$W$2465,17,FALSE),IF($A$4="F",VLOOKUP(B1476,lingue!$A$1:$W$2465,19,FALSE)))))))</f>
        <v>SCAFFALE E MENSOLE ZINCATE - FORNITO SMONTATO</v>
      </c>
      <c r="F1476" s="28"/>
      <c r="G1476" s="8"/>
      <c r="J1476" s="25">
        <v>1</v>
      </c>
      <c r="K1476" s="26"/>
      <c r="L1476" s="27">
        <v>286.61</v>
      </c>
      <c r="M1476" s="104"/>
    </row>
    <row r="1477" spans="1:13" ht="21.75" customHeight="1" x14ac:dyDescent="0.25">
      <c r="A1477" s="34" t="s">
        <v>1238</v>
      </c>
      <c r="B1477" s="22" t="s">
        <v>1469</v>
      </c>
      <c r="D1477" s="8" t="str">
        <f>IF($A$4="I",VLOOKUP(B1477,lingue!$A$1:$W$2465,12,FALSE),IF($A$4="GB",VLOOKUP(B1477,lingue!$A$1:$W$2465,14,FALSE),IF($A$4="E",VLOOKUP(B1477,lingue!$A$1:$W$2465,20,FALSE),IF($A$4="PL",VLOOKUP(B1477,lingue!$A$1:$W$2465,22,FALSE),IF($A$4="D",VLOOKUP(B1477,lingue!$A$1:$W$2465,16,FALSE),IF($A$4="F",VLOOKUP(B1477,lingue!$A$1:$W$2465,18,FALSE)))))))</f>
        <v>SCAFFALE AGGIUNTIVO QUICK BIFRONTE CON 2 MENSOLE INCLINABILI PROF. 420 MM + 6 ATHENA AT4312A5101 GRIGIO SCURO - DIM. MM L=985 P=925 A=1813</v>
      </c>
      <c r="E1477" s="23" t="str">
        <f>IF($A$4="I",VLOOKUP(B1477,lingue!$A$1:$W$2465,13,FALSE),IF($A$4="GB",VLOOKUP(B1477,lingue!$A$1:$W$2465,15,FALSE),IF($A$4="E",VLOOKUP(B1477,lingue!$A$1:$W$2465,21,FALSE),IF($A$4="PL",VLOOKUP(B1477,lingue!$A$1:$W$2465,23,FALSE),IF($A$4="D",VLOOKUP(B1477,lingue!$A$1:$W$2465,17,FALSE),IF($A$4="F",VLOOKUP(B1477,lingue!$A$1:$W$2465,19,FALSE)))))))</f>
        <v>SCAFFALE E MENSOLE ZINCATE - FORNITO SMONTATO</v>
      </c>
      <c r="F1477" s="28"/>
      <c r="G1477" s="8"/>
      <c r="J1477" s="25">
        <v>1</v>
      </c>
      <c r="K1477" s="26"/>
      <c r="L1477" s="27">
        <v>292.38</v>
      </c>
      <c r="M1477" s="104"/>
    </row>
    <row r="1478" spans="1:13" ht="21.75" customHeight="1" x14ac:dyDescent="0.25">
      <c r="A1478" s="34" t="s">
        <v>1238</v>
      </c>
      <c r="B1478" s="22" t="s">
        <v>1470</v>
      </c>
      <c r="D1478" s="8" t="str">
        <f>IF($A$4="I",VLOOKUP(B1478,lingue!$A$1:$W$2465,12,FALSE),IF($A$4="GB",VLOOKUP(B1478,lingue!$A$1:$W$2465,14,FALSE),IF($A$4="E",VLOOKUP(B1478,lingue!$A$1:$W$2465,20,FALSE),IF($A$4="PL",VLOOKUP(B1478,lingue!$A$1:$W$2465,22,FALSE),IF($A$4="D",VLOOKUP(B1478,lingue!$A$1:$W$2465,16,FALSE),IF($A$4="F",VLOOKUP(B1478,lingue!$A$1:$W$2465,18,FALSE)))))))</f>
        <v>SCAFFALE AGGIUNTIVO QUICK BIFRONTE CON 2 MENSOLE INCLINABILI PROF. 420 MM + 6 ATHENA ECOGREEN AT4312A5401 GRIGIO SCURO - DIM. MM L=985 P=925 A=1813</v>
      </c>
      <c r="E1478" s="23" t="str">
        <f>IF($A$4="I",VLOOKUP(B1478,lingue!$A$1:$W$2465,13,FALSE),IF($A$4="GB",VLOOKUP(B1478,lingue!$A$1:$W$2465,15,FALSE),IF($A$4="E",VLOOKUP(B1478,lingue!$A$1:$W$2465,21,FALSE),IF($A$4="PL",VLOOKUP(B1478,lingue!$A$1:$W$2465,23,FALSE),IF($A$4="D",VLOOKUP(B1478,lingue!$A$1:$W$2465,17,FALSE),IF($A$4="F",VLOOKUP(B1478,lingue!$A$1:$W$2465,19,FALSE)))))))</f>
        <v>SCAFFALE E MENSOLE ZINCATE - FORNITO SMONTATO</v>
      </c>
      <c r="F1478" s="28"/>
      <c r="G1478" s="8"/>
      <c r="J1478" s="25">
        <v>1</v>
      </c>
      <c r="K1478" s="26"/>
      <c r="L1478" s="27">
        <v>283.69</v>
      </c>
      <c r="M1478" s="104"/>
    </row>
    <row r="1479" spans="1:13" ht="21.75" customHeight="1" x14ac:dyDescent="0.25">
      <c r="A1479" s="34" t="s">
        <v>1238</v>
      </c>
      <c r="B1479" s="22" t="s">
        <v>1471</v>
      </c>
      <c r="D1479" s="8" t="str">
        <f>IF($A$4="I",VLOOKUP(B1479,lingue!$A$1:$W$2465,12,FALSE),IF($A$4="GB",VLOOKUP(B1479,lingue!$A$1:$W$2465,14,FALSE),IF($A$4="E",VLOOKUP(B1479,lingue!$A$1:$W$2465,20,FALSE),IF($A$4="PL",VLOOKUP(B1479,lingue!$A$1:$W$2465,22,FALSE),IF($A$4="D",VLOOKUP(B1479,lingue!$A$1:$W$2465,16,FALSE),IF($A$4="F",VLOOKUP(B1479,lingue!$A$1:$W$2465,18,FALSE)))))))</f>
        <v>SCAFFALE AGGIUNTIVO QUICK BIFRONTE CON 2 MENSOLE INCLINABILI PROF. 420 MM + 6 ATHENA AT4317A5101 GRIGIO SCURO - DIM. MM L=985 P=925 A=1813</v>
      </c>
      <c r="E1479" s="23" t="str">
        <f>IF($A$4="I",VLOOKUP(B1479,lingue!$A$1:$W$2465,13,FALSE),IF($A$4="GB",VLOOKUP(B1479,lingue!$A$1:$W$2465,15,FALSE),IF($A$4="E",VLOOKUP(B1479,lingue!$A$1:$W$2465,21,FALSE),IF($A$4="PL",VLOOKUP(B1479,lingue!$A$1:$W$2465,23,FALSE),IF($A$4="D",VLOOKUP(B1479,lingue!$A$1:$W$2465,17,FALSE),IF($A$4="F",VLOOKUP(B1479,lingue!$A$1:$W$2465,19,FALSE)))))))</f>
        <v>SCAFFALE E MENSOLE ZINCATE - FORNITO SMONTATO</v>
      </c>
      <c r="F1479" s="28"/>
      <c r="G1479" s="8"/>
      <c r="J1479" s="25">
        <v>1</v>
      </c>
      <c r="K1479" s="26"/>
      <c r="L1479" s="27">
        <v>304.95</v>
      </c>
      <c r="M1479" s="104"/>
    </row>
    <row r="1480" spans="1:13" ht="21.75" customHeight="1" x14ac:dyDescent="0.25">
      <c r="A1480" s="34" t="s">
        <v>1238</v>
      </c>
      <c r="B1480" s="22" t="s">
        <v>1472</v>
      </c>
      <c r="D1480" s="8" t="str">
        <f>IF($A$4="I",VLOOKUP(B1480,lingue!$A$1:$W$2465,12,FALSE),IF($A$4="GB",VLOOKUP(B1480,lingue!$A$1:$W$2465,14,FALSE),IF($A$4="E",VLOOKUP(B1480,lingue!$A$1:$W$2465,20,FALSE),IF($A$4="PL",VLOOKUP(B1480,lingue!$A$1:$W$2465,22,FALSE),IF($A$4="D",VLOOKUP(B1480,lingue!$A$1:$W$2465,16,FALSE),IF($A$4="F",VLOOKUP(B1480,lingue!$A$1:$W$2465,18,FALSE)))))))</f>
        <v>SCAFFALE AGGIUNTIVO QUICK BIFRONTE CON 2 MENSOLE INCLINABILI PROF. 420 MM + 6 ATHENA ECOGREEN AT4317A5401 GRIGIO SCURO - DIM. MM L=985 P=925 A=1813</v>
      </c>
      <c r="E1480" s="23" t="str">
        <f>IF($A$4="I",VLOOKUP(B1480,lingue!$A$1:$W$2465,13,FALSE),IF($A$4="GB",VLOOKUP(B1480,lingue!$A$1:$W$2465,15,FALSE),IF($A$4="E",VLOOKUP(B1480,lingue!$A$1:$W$2465,21,FALSE),IF($A$4="PL",VLOOKUP(B1480,lingue!$A$1:$W$2465,23,FALSE),IF($A$4="D",VLOOKUP(B1480,lingue!$A$1:$W$2465,17,FALSE),IF($A$4="F",VLOOKUP(B1480,lingue!$A$1:$W$2465,19,FALSE)))))))</f>
        <v>SCAFFALE E MENSOLE ZINCATE - FORNITO SMONTATO</v>
      </c>
      <c r="F1480" s="28"/>
      <c r="G1480" s="8"/>
      <c r="J1480" s="25">
        <v>1</v>
      </c>
      <c r="K1480" s="26"/>
      <c r="L1480" s="27">
        <v>294.86</v>
      </c>
      <c r="M1480" s="104"/>
    </row>
    <row r="1481" spans="1:13" ht="21.75" customHeight="1" x14ac:dyDescent="0.25">
      <c r="A1481" s="34" t="s">
        <v>1238</v>
      </c>
      <c r="B1481" s="22" t="s">
        <v>1473</v>
      </c>
      <c r="D1481" s="8" t="str">
        <f>IF($A$4="I",VLOOKUP(B1481,lingue!$A$1:$W$2465,12,FALSE),IF($A$4="GB",VLOOKUP(B1481,lingue!$A$1:$W$2465,14,FALSE),IF($A$4="E",VLOOKUP(B1481,lingue!$A$1:$W$2465,20,FALSE),IF($A$4="PL",VLOOKUP(B1481,lingue!$A$1:$W$2465,22,FALSE),IF($A$4="D",VLOOKUP(B1481,lingue!$A$1:$W$2465,16,FALSE),IF($A$4="F",VLOOKUP(B1481,lingue!$A$1:$W$2465,18,FALSE)))))))</f>
        <v>SCAFFALE AGGIUNTIVO QUICK BIFRONTE CON 2 MENSOLE INCLINABILI PROF. 420 MM + 6 ATHENA AT4322A5101 GRIGIO SCURO - DIM. MM L=985 P=925 A=1813</v>
      </c>
      <c r="E1481" s="23" t="str">
        <f>IF($A$4="I",VLOOKUP(B1481,lingue!$A$1:$W$2465,13,FALSE),IF($A$4="GB",VLOOKUP(B1481,lingue!$A$1:$W$2465,15,FALSE),IF($A$4="E",VLOOKUP(B1481,lingue!$A$1:$W$2465,21,FALSE),IF($A$4="PL",VLOOKUP(B1481,lingue!$A$1:$W$2465,23,FALSE),IF($A$4="D",VLOOKUP(B1481,lingue!$A$1:$W$2465,17,FALSE),IF($A$4="F",VLOOKUP(B1481,lingue!$A$1:$W$2465,19,FALSE)))))))</f>
        <v>SCAFFALE E MENSOLE ZINCATE - FORNITO SMONTATO</v>
      </c>
      <c r="F1481" s="28"/>
      <c r="G1481" s="8"/>
      <c r="J1481" s="25">
        <v>1</v>
      </c>
      <c r="K1481" s="26"/>
      <c r="L1481" s="27">
        <v>309.92</v>
      </c>
      <c r="M1481" s="104"/>
    </row>
    <row r="1482" spans="1:13" ht="21.75" customHeight="1" x14ac:dyDescent="0.25">
      <c r="A1482" s="34" t="s">
        <v>1238</v>
      </c>
      <c r="B1482" s="22" t="s">
        <v>1474</v>
      </c>
      <c r="D1482" s="8" t="str">
        <f>IF($A$4="I",VLOOKUP(B1482,lingue!$A$1:$W$2465,12,FALSE),IF($A$4="GB",VLOOKUP(B1482,lingue!$A$1:$W$2465,14,FALSE),IF($A$4="E",VLOOKUP(B1482,lingue!$A$1:$W$2465,20,FALSE),IF($A$4="PL",VLOOKUP(B1482,lingue!$A$1:$W$2465,22,FALSE),IF($A$4="D",VLOOKUP(B1482,lingue!$A$1:$W$2465,16,FALSE),IF($A$4="F",VLOOKUP(B1482,lingue!$A$1:$W$2465,18,FALSE)))))))</f>
        <v>SCAFFALE AGGIUNTIVO QUICK BIFRONTE CON 2 MENSOLE INCLINABILI PROF. 420 MM + 6 ATHENA ECOGREEN AT4322A5401 GRIGIO SCURO - DIM. MM L=985 P=925 A=1813</v>
      </c>
      <c r="E1482" s="23" t="str">
        <f>IF($A$4="I",VLOOKUP(B1482,lingue!$A$1:$W$2465,13,FALSE),IF($A$4="GB",VLOOKUP(B1482,lingue!$A$1:$W$2465,15,FALSE),IF($A$4="E",VLOOKUP(B1482,lingue!$A$1:$W$2465,21,FALSE),IF($A$4="PL",VLOOKUP(B1482,lingue!$A$1:$W$2465,23,FALSE),IF($A$4="D",VLOOKUP(B1482,lingue!$A$1:$W$2465,17,FALSE),IF($A$4="F",VLOOKUP(B1482,lingue!$A$1:$W$2465,19,FALSE)))))))</f>
        <v>SCAFFALE E MENSOLE ZINCATE - FORNITO SMONTATO</v>
      </c>
      <c r="F1482" s="28"/>
      <c r="G1482" s="8"/>
      <c r="J1482" s="25">
        <v>1</v>
      </c>
      <c r="K1482" s="26"/>
      <c r="L1482" s="27">
        <v>300.70999999999998</v>
      </c>
      <c r="M1482" s="104"/>
    </row>
    <row r="1483" spans="1:13" ht="21.75" customHeight="1" x14ac:dyDescent="0.25">
      <c r="A1483" s="34" t="s">
        <v>1238</v>
      </c>
      <c r="B1483" s="22" t="s">
        <v>1475</v>
      </c>
      <c r="D1483" s="8" t="str">
        <f>IF($A$4="I",VLOOKUP(B1483,lingue!$A$1:$W$2465,12,FALSE),IF($A$4="GB",VLOOKUP(B1483,lingue!$A$1:$W$2465,14,FALSE),IF($A$4="E",VLOOKUP(B1483,lingue!$A$1:$W$2465,20,FALSE),IF($A$4="PL",VLOOKUP(B1483,lingue!$A$1:$W$2465,22,FALSE),IF($A$4="D",VLOOKUP(B1483,lingue!$A$1:$W$2465,16,FALSE),IF($A$4="F",VLOOKUP(B1483,lingue!$A$1:$W$2465,18,FALSE)))))))</f>
        <v>SCAFFALE AGGIUNTIVO QUICK BIFRONTE CON 2 MENSOLE INCLINABILI PROF. 600 MM + 4 ATHENA AT6412A5101 GRIGIO SCURO - DIM. MM L=985 P=925 A=1813</v>
      </c>
      <c r="E1483" s="23" t="str">
        <f>IF($A$4="I",VLOOKUP(B1483,lingue!$A$1:$W$2465,13,FALSE),IF($A$4="GB",VLOOKUP(B1483,lingue!$A$1:$W$2465,15,FALSE),IF($A$4="E",VLOOKUP(B1483,lingue!$A$1:$W$2465,21,FALSE),IF($A$4="PL",VLOOKUP(B1483,lingue!$A$1:$W$2465,23,FALSE),IF($A$4="D",VLOOKUP(B1483,lingue!$A$1:$W$2465,17,FALSE),IF($A$4="F",VLOOKUP(B1483,lingue!$A$1:$W$2465,19,FALSE)))))))</f>
        <v>SCAFFALE E MENSOLE ZINCATE - FORNITO SMONTATO</v>
      </c>
      <c r="F1483" s="28"/>
      <c r="G1483" s="8"/>
      <c r="J1483" s="25">
        <v>1</v>
      </c>
      <c r="K1483" s="26"/>
      <c r="L1483" s="27">
        <v>308.14</v>
      </c>
      <c r="M1483" s="104"/>
    </row>
    <row r="1484" spans="1:13" ht="21.75" customHeight="1" x14ac:dyDescent="0.25">
      <c r="A1484" s="34" t="s">
        <v>1238</v>
      </c>
      <c r="B1484" s="22" t="s">
        <v>1476</v>
      </c>
      <c r="D1484" s="8" t="str">
        <f>IF($A$4="I",VLOOKUP(B1484,lingue!$A$1:$W$2465,12,FALSE),IF($A$4="GB",VLOOKUP(B1484,lingue!$A$1:$W$2465,14,FALSE),IF($A$4="E",VLOOKUP(B1484,lingue!$A$1:$W$2465,20,FALSE),IF($A$4="PL",VLOOKUP(B1484,lingue!$A$1:$W$2465,22,FALSE),IF($A$4="D",VLOOKUP(B1484,lingue!$A$1:$W$2465,16,FALSE),IF($A$4="F",VLOOKUP(B1484,lingue!$A$1:$W$2465,18,FALSE)))))))</f>
        <v>SCAFFALE AGGIUNTIVO QUICK BIFRONTE CON 2 MENSOLE INCLINABILI PROF. 600 MM + 4 ATHENA ECOGREEN AT6412A5401 GRIGIO SCURO - DIM. MM L=985 P=925 A=1813</v>
      </c>
      <c r="E1484" s="23" t="str">
        <f>IF($A$4="I",VLOOKUP(B1484,lingue!$A$1:$W$2465,13,FALSE),IF($A$4="GB",VLOOKUP(B1484,lingue!$A$1:$W$2465,15,FALSE),IF($A$4="E",VLOOKUP(B1484,lingue!$A$1:$W$2465,21,FALSE),IF($A$4="PL",VLOOKUP(B1484,lingue!$A$1:$W$2465,23,FALSE),IF($A$4="D",VLOOKUP(B1484,lingue!$A$1:$W$2465,17,FALSE),IF($A$4="F",VLOOKUP(B1484,lingue!$A$1:$W$2465,19,FALSE)))))))</f>
        <v>SCAFFALE E MENSOLE ZINCATE - FORNITO SMONTATO</v>
      </c>
      <c r="F1484" s="28"/>
      <c r="G1484" s="8"/>
      <c r="J1484" s="25">
        <v>1</v>
      </c>
      <c r="K1484" s="26"/>
      <c r="L1484" s="27">
        <v>300.45</v>
      </c>
      <c r="M1484" s="104"/>
    </row>
    <row r="1485" spans="1:13" ht="21.75" customHeight="1" x14ac:dyDescent="0.25">
      <c r="A1485" s="34" t="s">
        <v>1238</v>
      </c>
      <c r="B1485" s="22" t="s">
        <v>1477</v>
      </c>
      <c r="D1485" s="8" t="str">
        <f>IF($A$4="I",VLOOKUP(B1485,lingue!$A$1:$W$2465,12,FALSE),IF($A$4="GB",VLOOKUP(B1485,lingue!$A$1:$W$2465,14,FALSE),IF($A$4="E",VLOOKUP(B1485,lingue!$A$1:$W$2465,20,FALSE),IF($A$4="PL",VLOOKUP(B1485,lingue!$A$1:$W$2465,22,FALSE),IF($A$4="D",VLOOKUP(B1485,lingue!$A$1:$W$2465,16,FALSE),IF($A$4="F",VLOOKUP(B1485,lingue!$A$1:$W$2465,18,FALSE)))))))</f>
        <v>SCAFFALE AGGIUNTIVO QUICK BIFRONTE CON 2 MENSOLE INCLINABILI PROF. 600 MM + 4 ATHENA AT6417A5101 GRIGIO SCURO - DIM. MM L=985 P=925 A=1813</v>
      </c>
      <c r="E1485" s="23" t="str">
        <f>IF($A$4="I",VLOOKUP(B1485,lingue!$A$1:$W$2465,13,FALSE),IF($A$4="GB",VLOOKUP(B1485,lingue!$A$1:$W$2465,15,FALSE),IF($A$4="E",VLOOKUP(B1485,lingue!$A$1:$W$2465,21,FALSE),IF($A$4="PL",VLOOKUP(B1485,lingue!$A$1:$W$2465,23,FALSE),IF($A$4="D",VLOOKUP(B1485,lingue!$A$1:$W$2465,17,FALSE),IF($A$4="F",VLOOKUP(B1485,lingue!$A$1:$W$2465,19,FALSE)))))))</f>
        <v>SCAFFALE E MENSOLE ZINCATE - FORNITO SMONTATO</v>
      </c>
      <c r="F1485" s="28"/>
      <c r="G1485" s="8"/>
      <c r="J1485" s="25">
        <v>1</v>
      </c>
      <c r="K1485" s="26"/>
      <c r="L1485" s="27">
        <v>319.98</v>
      </c>
      <c r="M1485" s="104"/>
    </row>
    <row r="1486" spans="1:13" ht="21.75" customHeight="1" x14ac:dyDescent="0.25">
      <c r="A1486" s="34" t="s">
        <v>1238</v>
      </c>
      <c r="B1486" s="22" t="s">
        <v>1478</v>
      </c>
      <c r="D1486" s="8" t="str">
        <f>IF($A$4="I",VLOOKUP(B1486,lingue!$A$1:$W$2465,12,FALSE),IF($A$4="GB",VLOOKUP(B1486,lingue!$A$1:$W$2465,14,FALSE),IF($A$4="E",VLOOKUP(B1486,lingue!$A$1:$W$2465,20,FALSE),IF($A$4="PL",VLOOKUP(B1486,lingue!$A$1:$W$2465,22,FALSE),IF($A$4="D",VLOOKUP(B1486,lingue!$A$1:$W$2465,16,FALSE),IF($A$4="F",VLOOKUP(B1486,lingue!$A$1:$W$2465,18,FALSE)))))))</f>
        <v>SCAFFALE AGGIUNTIVO QUICK BIFRONTE CON 2 MENSOLE INCLINABILI PROF. 600 MM + 4 ATHENA ECOGREEN AT6417A5401 GRIGIO SCURO - DIM. MM L=985 P=925 A=1813</v>
      </c>
      <c r="E1486" s="23" t="str">
        <f>IF($A$4="I",VLOOKUP(B1486,lingue!$A$1:$W$2465,13,FALSE),IF($A$4="GB",VLOOKUP(B1486,lingue!$A$1:$W$2465,15,FALSE),IF($A$4="E",VLOOKUP(B1486,lingue!$A$1:$W$2465,21,FALSE),IF($A$4="PL",VLOOKUP(B1486,lingue!$A$1:$W$2465,23,FALSE),IF($A$4="D",VLOOKUP(B1486,lingue!$A$1:$W$2465,17,FALSE),IF($A$4="F",VLOOKUP(B1486,lingue!$A$1:$W$2465,19,FALSE)))))))</f>
        <v>SCAFFALE E MENSOLE ZINCATE - FORNITO SMONTATO</v>
      </c>
      <c r="F1486" s="28"/>
      <c r="G1486" s="8"/>
      <c r="J1486" s="25">
        <v>1</v>
      </c>
      <c r="K1486" s="26"/>
      <c r="L1486" s="27">
        <v>308.83</v>
      </c>
      <c r="M1486" s="104"/>
    </row>
    <row r="1487" spans="1:13" ht="21.75" customHeight="1" x14ac:dyDescent="0.25">
      <c r="A1487" s="34" t="s">
        <v>1238</v>
      </c>
      <c r="B1487" s="22" t="s">
        <v>1479</v>
      </c>
      <c r="D1487" s="8" t="str">
        <f>IF($A$4="I",VLOOKUP(B1487,lingue!$A$1:$W$2465,12,FALSE),IF($A$4="GB",VLOOKUP(B1487,lingue!$A$1:$W$2465,14,FALSE),IF($A$4="E",VLOOKUP(B1487,lingue!$A$1:$W$2465,20,FALSE),IF($A$4="PL",VLOOKUP(B1487,lingue!$A$1:$W$2465,22,FALSE),IF($A$4="D",VLOOKUP(B1487,lingue!$A$1:$W$2465,16,FALSE),IF($A$4="F",VLOOKUP(B1487,lingue!$A$1:$W$2465,18,FALSE)))))))</f>
        <v>SCAFFALE AGGIUNTIVO QUICK BIFRONTE CON 2 MENSOLE INCLINABILI PROF. 600 MM + 4 ATHENA AT6422A5101 GRIGIO SCURO - DIM. MM L=985 P=925 A=1813</v>
      </c>
      <c r="E1487" s="23" t="str">
        <f>IF($A$4="I",VLOOKUP(B1487,lingue!$A$1:$W$2465,13,FALSE),IF($A$4="GB",VLOOKUP(B1487,lingue!$A$1:$W$2465,15,FALSE),IF($A$4="E",VLOOKUP(B1487,lingue!$A$1:$W$2465,21,FALSE),IF($A$4="PL",VLOOKUP(B1487,lingue!$A$1:$W$2465,23,FALSE),IF($A$4="D",VLOOKUP(B1487,lingue!$A$1:$W$2465,17,FALSE),IF($A$4="F",VLOOKUP(B1487,lingue!$A$1:$W$2465,19,FALSE)))))))</f>
        <v>SCAFFALE E MENSOLE ZINCATE - FORNITO SMONTATO</v>
      </c>
      <c r="F1487" s="28"/>
      <c r="G1487" s="8"/>
      <c r="J1487" s="25">
        <v>1</v>
      </c>
      <c r="K1487" s="26"/>
      <c r="L1487" s="27">
        <v>338.93</v>
      </c>
      <c r="M1487" s="104"/>
    </row>
    <row r="1488" spans="1:13" ht="21.75" customHeight="1" x14ac:dyDescent="0.25">
      <c r="A1488" s="34" t="s">
        <v>1238</v>
      </c>
      <c r="B1488" s="22" t="s">
        <v>1480</v>
      </c>
      <c r="D1488" s="8" t="str">
        <f>IF($A$4="I",VLOOKUP(B1488,lingue!$A$1:$W$2465,12,FALSE),IF($A$4="GB",VLOOKUP(B1488,lingue!$A$1:$W$2465,14,FALSE),IF($A$4="E",VLOOKUP(B1488,lingue!$A$1:$W$2465,20,FALSE),IF($A$4="PL",VLOOKUP(B1488,lingue!$A$1:$W$2465,22,FALSE),IF($A$4="D",VLOOKUP(B1488,lingue!$A$1:$W$2465,16,FALSE),IF($A$4="F",VLOOKUP(B1488,lingue!$A$1:$W$2465,18,FALSE)))))))</f>
        <v>SCAFFALE AGGIUNTIVO QUICK BIFRONTE CON 2 MENSOLE INCLINABILI PROF. 600 MM + 4 ATHENA ECOGREEN AT6422A5401 GRIGIO SCURO - DIM. MM L=985 P=925 A=1813</v>
      </c>
      <c r="E1488" s="23" t="str">
        <f>IF($A$4="I",VLOOKUP(B1488,lingue!$A$1:$W$2465,13,FALSE),IF($A$4="GB",VLOOKUP(B1488,lingue!$A$1:$W$2465,15,FALSE),IF($A$4="E",VLOOKUP(B1488,lingue!$A$1:$W$2465,21,FALSE),IF($A$4="PL",VLOOKUP(B1488,lingue!$A$1:$W$2465,23,FALSE),IF($A$4="D",VLOOKUP(B1488,lingue!$A$1:$W$2465,17,FALSE),IF($A$4="F",VLOOKUP(B1488,lingue!$A$1:$W$2465,19,FALSE)))))))</f>
        <v>SCAFFALE E MENSOLE ZINCATE - FORNITO SMONTATO</v>
      </c>
      <c r="F1488" s="28"/>
      <c r="G1488" s="8"/>
      <c r="J1488" s="25">
        <v>1</v>
      </c>
      <c r="K1488" s="26"/>
      <c r="L1488" s="27">
        <v>322.47000000000003</v>
      </c>
      <c r="M1488" s="104"/>
    </row>
    <row r="1489" spans="1:13" ht="21.75" customHeight="1" x14ac:dyDescent="0.25">
      <c r="A1489" s="34" t="s">
        <v>1238</v>
      </c>
      <c r="B1489" s="22" t="s">
        <v>1481</v>
      </c>
      <c r="D1489" s="8" t="str">
        <f>IF($A$4="I",VLOOKUP(B1489,lingue!$A$1:$W$2465,12,FALSE),IF($A$4="GB",VLOOKUP(B1489,lingue!$A$1:$W$2465,14,FALSE),IF($A$4="E",VLOOKUP(B1489,lingue!$A$1:$W$2465,20,FALSE),IF($A$4="PL",VLOOKUP(B1489,lingue!$A$1:$W$2465,22,FALSE),IF($A$4="D",VLOOKUP(B1489,lingue!$A$1:$W$2465,16,FALSE),IF($A$4="F",VLOOKUP(B1489,lingue!$A$1:$W$2465,18,FALSE)))))))</f>
        <v>SCAFFALE AGGIUNTIVO QUICK BIFRONTE CON 2 MENSOLE INCLINABILI PROF. 600 MM + 2 ATHENA AT8612C5101 GRIGIO SCURO - DIM. MM L=985 P=925 A=1813</v>
      </c>
      <c r="E1489" s="23" t="str">
        <f>IF($A$4="I",VLOOKUP(B1489,lingue!$A$1:$W$2465,13,FALSE),IF($A$4="GB",VLOOKUP(B1489,lingue!$A$1:$W$2465,15,FALSE),IF($A$4="E",VLOOKUP(B1489,lingue!$A$1:$W$2465,21,FALSE),IF($A$4="PL",VLOOKUP(B1489,lingue!$A$1:$W$2465,23,FALSE),IF($A$4="D",VLOOKUP(B1489,lingue!$A$1:$W$2465,17,FALSE),IF($A$4="F",VLOOKUP(B1489,lingue!$A$1:$W$2465,19,FALSE)))))))</f>
        <v>SCAFFALE E MENSOLE ZINCATE - FORNITO SMONTATO</v>
      </c>
      <c r="F1489" s="28"/>
      <c r="G1489" s="8"/>
      <c r="J1489" s="25">
        <v>1</v>
      </c>
      <c r="K1489" s="26"/>
      <c r="L1489" s="27">
        <v>322.91000000000003</v>
      </c>
      <c r="M1489" s="104"/>
    </row>
    <row r="1490" spans="1:13" ht="21.75" customHeight="1" x14ac:dyDescent="0.25">
      <c r="A1490" s="34" t="s">
        <v>1238</v>
      </c>
      <c r="B1490" s="22" t="s">
        <v>1482</v>
      </c>
      <c r="D1490" s="8" t="str">
        <f>IF($A$4="I",VLOOKUP(B1490,lingue!$A$1:$W$2465,12,FALSE),IF($A$4="GB",VLOOKUP(B1490,lingue!$A$1:$W$2465,14,FALSE),IF($A$4="E",VLOOKUP(B1490,lingue!$A$1:$W$2465,20,FALSE),IF($A$4="PL",VLOOKUP(B1490,lingue!$A$1:$W$2465,22,FALSE),IF($A$4="D",VLOOKUP(B1490,lingue!$A$1:$W$2465,16,FALSE),IF($A$4="F",VLOOKUP(B1490,lingue!$A$1:$W$2465,18,FALSE)))))))</f>
        <v>SCAFFALE AGGIUNTIVO QUICK BIFRONTE CON 2 MENSOLE INCLINABILI PROF. 600 MM + 2 ATHENA ECOGREEN AT8612C5401 GRIGIO SCURO - DIM. MM L=985 P=925 A=1813</v>
      </c>
      <c r="E1490" s="23" t="str">
        <f>IF($A$4="I",VLOOKUP(B1490,lingue!$A$1:$W$2465,13,FALSE),IF($A$4="GB",VLOOKUP(B1490,lingue!$A$1:$W$2465,15,FALSE),IF($A$4="E",VLOOKUP(B1490,lingue!$A$1:$W$2465,21,FALSE),IF($A$4="PL",VLOOKUP(B1490,lingue!$A$1:$W$2465,23,FALSE),IF($A$4="D",VLOOKUP(B1490,lingue!$A$1:$W$2465,17,FALSE),IF($A$4="F",VLOOKUP(B1490,lingue!$A$1:$W$2465,19,FALSE)))))))</f>
        <v>SCAFFALE E MENSOLE ZINCATE - FORNITO SMONTATO</v>
      </c>
      <c r="F1490" s="28"/>
      <c r="G1490" s="8"/>
      <c r="J1490" s="25">
        <v>1</v>
      </c>
      <c r="K1490" s="26"/>
      <c r="L1490" s="27">
        <v>309.62</v>
      </c>
      <c r="M1490" s="104"/>
    </row>
    <row r="1491" spans="1:13" ht="21.75" customHeight="1" x14ac:dyDescent="0.25">
      <c r="A1491" s="34" t="s">
        <v>1238</v>
      </c>
      <c r="B1491" s="22" t="s">
        <v>1483</v>
      </c>
      <c r="D1491" s="8" t="str">
        <f>IF($A$4="I",VLOOKUP(B1491,lingue!$A$1:$W$2465,12,FALSE),IF($A$4="GB",VLOOKUP(B1491,lingue!$A$1:$W$2465,14,FALSE),IF($A$4="E",VLOOKUP(B1491,lingue!$A$1:$W$2465,20,FALSE),IF($A$4="PL",VLOOKUP(B1491,lingue!$A$1:$W$2465,22,FALSE),IF($A$4="D",VLOOKUP(B1491,lingue!$A$1:$W$2465,16,FALSE),IF($A$4="F",VLOOKUP(B1491,lingue!$A$1:$W$2465,18,FALSE)))))))</f>
        <v>SCAFFALE AGGIUNTIVO QUICK BIFRONTE CON 2 MENSOLE INCLINABILI PROF. 600 MM + 2 ATHENA AT8617C5101 GRIGIO SCURO - DIM. MM L=985 P=925 A=1813</v>
      </c>
      <c r="E1491" s="23" t="str">
        <f>IF($A$4="I",VLOOKUP(B1491,lingue!$A$1:$W$2465,13,FALSE),IF($A$4="GB",VLOOKUP(B1491,lingue!$A$1:$W$2465,15,FALSE),IF($A$4="E",VLOOKUP(B1491,lingue!$A$1:$W$2465,21,FALSE),IF($A$4="PL",VLOOKUP(B1491,lingue!$A$1:$W$2465,23,FALSE),IF($A$4="D",VLOOKUP(B1491,lingue!$A$1:$W$2465,17,FALSE),IF($A$4="F",VLOOKUP(B1491,lingue!$A$1:$W$2465,19,FALSE)))))))</f>
        <v>SCAFFALE E MENSOLE ZINCATE - FORNITO SMONTATO</v>
      </c>
      <c r="F1491" s="28"/>
      <c r="G1491" s="8"/>
      <c r="J1491" s="25">
        <v>1</v>
      </c>
      <c r="K1491" s="26"/>
      <c r="L1491" s="27">
        <v>328</v>
      </c>
      <c r="M1491" s="104"/>
    </row>
    <row r="1492" spans="1:13" ht="21.75" customHeight="1" x14ac:dyDescent="0.25">
      <c r="A1492" s="34" t="s">
        <v>1238</v>
      </c>
      <c r="B1492" s="22" t="s">
        <v>1484</v>
      </c>
      <c r="D1492" s="8" t="str">
        <f>IF($A$4="I",VLOOKUP(B1492,lingue!$A$1:$W$2465,12,FALSE),IF($A$4="GB",VLOOKUP(B1492,lingue!$A$1:$W$2465,14,FALSE),IF($A$4="E",VLOOKUP(B1492,lingue!$A$1:$W$2465,20,FALSE),IF($A$4="PL",VLOOKUP(B1492,lingue!$A$1:$W$2465,22,FALSE),IF($A$4="D",VLOOKUP(B1492,lingue!$A$1:$W$2465,16,FALSE),IF($A$4="F",VLOOKUP(B1492,lingue!$A$1:$W$2465,18,FALSE)))))))</f>
        <v>SCAFFALE AGGIUNTIVO QUICK BIFRONTE CON 2 MENSOLE INCLINABILI PROF. 600 MM + 2 ATHENA ECOGREEN AT8617C5401 GRIGIO SCURO - DIM. MM L=985 P=925 A=1813</v>
      </c>
      <c r="E1492" s="23" t="str">
        <f>IF($A$4="I",VLOOKUP(B1492,lingue!$A$1:$W$2465,13,FALSE),IF($A$4="GB",VLOOKUP(B1492,lingue!$A$1:$W$2465,15,FALSE),IF($A$4="E",VLOOKUP(B1492,lingue!$A$1:$W$2465,21,FALSE),IF($A$4="PL",VLOOKUP(B1492,lingue!$A$1:$W$2465,23,FALSE),IF($A$4="D",VLOOKUP(B1492,lingue!$A$1:$W$2465,17,FALSE),IF($A$4="F",VLOOKUP(B1492,lingue!$A$1:$W$2465,19,FALSE)))))))</f>
        <v>SCAFFALE E MENSOLE ZINCATE - FORNITO SMONTATO</v>
      </c>
      <c r="F1492" s="28"/>
      <c r="G1492" s="8"/>
      <c r="J1492" s="25">
        <v>1</v>
      </c>
      <c r="K1492" s="26"/>
      <c r="L1492" s="27">
        <v>313.67</v>
      </c>
      <c r="M1492" s="104"/>
    </row>
    <row r="1493" spans="1:13" ht="21.75" customHeight="1" x14ac:dyDescent="0.25">
      <c r="A1493" s="34" t="s">
        <v>1238</v>
      </c>
      <c r="B1493" s="22" t="s">
        <v>1485</v>
      </c>
      <c r="D1493" s="8" t="str">
        <f>IF($A$4="I",VLOOKUP(B1493,lingue!$A$1:$W$2465,12,FALSE),IF($A$4="GB",VLOOKUP(B1493,lingue!$A$1:$W$2465,14,FALSE),IF($A$4="E",VLOOKUP(B1493,lingue!$A$1:$W$2465,20,FALSE),IF($A$4="PL",VLOOKUP(B1493,lingue!$A$1:$W$2465,22,FALSE),IF($A$4="D",VLOOKUP(B1493,lingue!$A$1:$W$2465,16,FALSE),IF($A$4="F",VLOOKUP(B1493,lingue!$A$1:$W$2465,18,FALSE)))))))</f>
        <v>SCAFFALE AGGIUNTIVO QUICK BIFRONTE CON 2 MENSOLE INCLINABILI PROF. 600 MM + 2 ATHENA AT8622C5101 GRIGIO SCURO - DIM. MM L=985 P=925 A=1813</v>
      </c>
      <c r="E1493" s="23" t="str">
        <f>IF($A$4="I",VLOOKUP(B1493,lingue!$A$1:$W$2465,13,FALSE),IF($A$4="GB",VLOOKUP(B1493,lingue!$A$1:$W$2465,15,FALSE),IF($A$4="E",VLOOKUP(B1493,lingue!$A$1:$W$2465,21,FALSE),IF($A$4="PL",VLOOKUP(B1493,lingue!$A$1:$W$2465,23,FALSE),IF($A$4="D",VLOOKUP(B1493,lingue!$A$1:$W$2465,17,FALSE),IF($A$4="F",VLOOKUP(B1493,lingue!$A$1:$W$2465,19,FALSE)))))))</f>
        <v>SCAFFALE E MENSOLE ZINCATE - FORNITO SMONTATO</v>
      </c>
      <c r="F1493" s="28"/>
      <c r="G1493" s="8"/>
      <c r="J1493" s="25">
        <v>1</v>
      </c>
      <c r="K1493" s="26"/>
      <c r="L1493" s="27">
        <v>330.46</v>
      </c>
      <c r="M1493" s="104"/>
    </row>
    <row r="1494" spans="1:13" ht="21.75" customHeight="1" x14ac:dyDescent="0.25">
      <c r="A1494" s="34" t="s">
        <v>1238</v>
      </c>
      <c r="B1494" s="22" t="s">
        <v>1486</v>
      </c>
      <c r="D1494" s="8" t="str">
        <f>IF($A$4="I",VLOOKUP(B1494,lingue!$A$1:$W$2465,12,FALSE),IF($A$4="GB",VLOOKUP(B1494,lingue!$A$1:$W$2465,14,FALSE),IF($A$4="E",VLOOKUP(B1494,lingue!$A$1:$W$2465,20,FALSE),IF($A$4="PL",VLOOKUP(B1494,lingue!$A$1:$W$2465,22,FALSE),IF($A$4="D",VLOOKUP(B1494,lingue!$A$1:$W$2465,16,FALSE),IF($A$4="F",VLOOKUP(B1494,lingue!$A$1:$W$2465,18,FALSE)))))))</f>
        <v>SCAFFALE AGGIUNTIVO QUICK BIFRONTE CON 2 MENSOLE INCLINABILI PROF. 600 MM + 2 ATHENA ECOGREEN AT8622C5401 GRIGIO SCURO - DIM. MM L=985 P=925 A=1813</v>
      </c>
      <c r="E1494" s="23" t="str">
        <f>IF($A$4="I",VLOOKUP(B1494,lingue!$A$1:$W$2465,13,FALSE),IF($A$4="GB",VLOOKUP(B1494,lingue!$A$1:$W$2465,15,FALSE),IF($A$4="E",VLOOKUP(B1494,lingue!$A$1:$W$2465,21,FALSE),IF($A$4="PL",VLOOKUP(B1494,lingue!$A$1:$W$2465,23,FALSE),IF($A$4="D",VLOOKUP(B1494,lingue!$A$1:$W$2465,17,FALSE),IF($A$4="F",VLOOKUP(B1494,lingue!$A$1:$W$2465,19,FALSE)))))))</f>
        <v>SCAFFALE E MENSOLE ZINCATE - FORNITO SMONTATO</v>
      </c>
      <c r="F1494" s="28"/>
      <c r="G1494" s="8"/>
      <c r="J1494" s="25">
        <v>1</v>
      </c>
      <c r="K1494" s="26"/>
      <c r="L1494" s="27">
        <v>315.60000000000002</v>
      </c>
      <c r="M1494" s="104"/>
    </row>
    <row r="1495" spans="1:13" ht="21.75" customHeight="1" x14ac:dyDescent="0.25">
      <c r="A1495" s="34" t="s">
        <v>1238</v>
      </c>
      <c r="B1495" s="22" t="s">
        <v>1487</v>
      </c>
      <c r="D1495" s="8" t="str">
        <f>IF($A$4="I",VLOOKUP(B1495,lingue!$A$1:$W$2465,12,FALSE),IF($A$4="GB",VLOOKUP(B1495,lingue!$A$1:$W$2465,14,FALSE),IF($A$4="E",VLOOKUP(B1495,lingue!$A$1:$W$2465,20,FALSE),IF($A$4="PL",VLOOKUP(B1495,lingue!$A$1:$W$2465,22,FALSE),IF($A$4="D",VLOOKUP(B1495,lingue!$A$1:$W$2465,16,FALSE),IF($A$4="F",VLOOKUP(B1495,lingue!$A$1:$W$2465,18,FALSE)))))))</f>
        <v xml:space="preserve">MENSOLA QUICK INCLINABILE AGGIUNTIVA PROF. 220 MM + 3 ATHENA AT3212A5101 GRIGIO SCURO - DIM. MM L=955 P=220 </v>
      </c>
      <c r="E1495" s="23" t="str">
        <f>IF($A$4="I",VLOOKUP(B1495,lingue!$A$1:$W$2465,13,FALSE),IF($A$4="GB",VLOOKUP(B1495,lingue!$A$1:$W$2465,15,FALSE),IF($A$4="E",VLOOKUP(B1495,lingue!$A$1:$W$2465,21,FALSE),IF($A$4="PL",VLOOKUP(B1495,lingue!$A$1:$W$2465,23,FALSE),IF($A$4="D",VLOOKUP(B1495,lingue!$A$1:$W$2465,17,FALSE),IF($A$4="F",VLOOKUP(B1495,lingue!$A$1:$W$2465,19,FALSE)))))))</f>
        <v>MENSOLE ZINCATE - FORNITO SMONTATO</v>
      </c>
      <c r="F1495" s="28"/>
      <c r="G1495" s="8"/>
      <c r="J1495" s="25">
        <v>1</v>
      </c>
      <c r="K1495" s="26"/>
      <c r="L1495" s="27">
        <v>59.07</v>
      </c>
      <c r="M1495" s="104"/>
    </row>
    <row r="1496" spans="1:13" ht="21.75" customHeight="1" x14ac:dyDescent="0.25">
      <c r="A1496" s="34" t="s">
        <v>1238</v>
      </c>
      <c r="B1496" s="22" t="s">
        <v>1488</v>
      </c>
      <c r="D1496" s="8" t="str">
        <f>IF($A$4="I",VLOOKUP(B1496,lingue!$A$1:$W$2465,12,FALSE),IF($A$4="GB",VLOOKUP(B1496,lingue!$A$1:$W$2465,14,FALSE),IF($A$4="E",VLOOKUP(B1496,lingue!$A$1:$W$2465,20,FALSE),IF($A$4="PL",VLOOKUP(B1496,lingue!$A$1:$W$2465,22,FALSE),IF($A$4="D",VLOOKUP(B1496,lingue!$A$1:$W$2465,16,FALSE),IF($A$4="F",VLOOKUP(B1496,lingue!$A$1:$W$2465,18,FALSE)))))))</f>
        <v xml:space="preserve">MENSOLA QUICK INCLINABILE AGGIUNTIVA PROF. 220 MM + 3 ATHENA ECOGREEN AT3212A5401 GRIGIO SCURO - DIM. MM L=955 P=220 </v>
      </c>
      <c r="E1496" s="23" t="str">
        <f>IF($A$4="I",VLOOKUP(B1496,lingue!$A$1:$W$2465,13,FALSE),IF($A$4="GB",VLOOKUP(B1496,lingue!$A$1:$W$2465,15,FALSE),IF($A$4="E",VLOOKUP(B1496,lingue!$A$1:$W$2465,21,FALSE),IF($A$4="PL",VLOOKUP(B1496,lingue!$A$1:$W$2465,23,FALSE),IF($A$4="D",VLOOKUP(B1496,lingue!$A$1:$W$2465,17,FALSE),IF($A$4="F",VLOOKUP(B1496,lingue!$A$1:$W$2465,19,FALSE)))))))</f>
        <v>MENSOLE ZINCATE - FORNITO SMONTATO</v>
      </c>
      <c r="F1496" s="28"/>
      <c r="G1496" s="8"/>
      <c r="J1496" s="25">
        <v>1</v>
      </c>
      <c r="K1496" s="26"/>
      <c r="L1496" s="27">
        <v>56.04</v>
      </c>
      <c r="M1496" s="104"/>
    </row>
    <row r="1497" spans="1:13" ht="21.75" customHeight="1" x14ac:dyDescent="0.25">
      <c r="A1497" s="34" t="s">
        <v>1238</v>
      </c>
      <c r="B1497" s="22" t="s">
        <v>1489</v>
      </c>
      <c r="D1497" s="8" t="str">
        <f>IF($A$4="I",VLOOKUP(B1497,lingue!$A$1:$W$2465,12,FALSE),IF($A$4="GB",VLOOKUP(B1497,lingue!$A$1:$W$2465,14,FALSE),IF($A$4="E",VLOOKUP(B1497,lingue!$A$1:$W$2465,20,FALSE),IF($A$4="PL",VLOOKUP(B1497,lingue!$A$1:$W$2465,22,FALSE),IF($A$4="D",VLOOKUP(B1497,lingue!$A$1:$W$2465,16,FALSE),IF($A$4="F",VLOOKUP(B1497,lingue!$A$1:$W$2465,18,FALSE)))))))</f>
        <v xml:space="preserve">MENSOLA QUICK INCLINABILE AGGIUNTIVA PROF. 220 MM + 3 ATHENA AT3217A5101 GRIGIO SCURO - DIM. MM L=955 P=220 </v>
      </c>
      <c r="E1497" s="23" t="str">
        <f>IF($A$4="I",VLOOKUP(B1497,lingue!$A$1:$W$2465,13,FALSE),IF($A$4="GB",VLOOKUP(B1497,lingue!$A$1:$W$2465,15,FALSE),IF($A$4="E",VLOOKUP(B1497,lingue!$A$1:$W$2465,21,FALSE),IF($A$4="PL",VLOOKUP(B1497,lingue!$A$1:$W$2465,23,FALSE),IF($A$4="D",VLOOKUP(B1497,lingue!$A$1:$W$2465,17,FALSE),IF($A$4="F",VLOOKUP(B1497,lingue!$A$1:$W$2465,19,FALSE)))))))</f>
        <v>MENSOLE ZINCATE - FORNITO SMONTATO</v>
      </c>
      <c r="F1497" s="28"/>
      <c r="G1497" s="8"/>
      <c r="J1497" s="25">
        <v>1</v>
      </c>
      <c r="K1497" s="26"/>
      <c r="L1497" s="27">
        <v>60.61</v>
      </c>
      <c r="M1497" s="104"/>
    </row>
    <row r="1498" spans="1:13" ht="21.75" customHeight="1" x14ac:dyDescent="0.25">
      <c r="A1498" s="34" t="s">
        <v>1238</v>
      </c>
      <c r="B1498" s="22" t="s">
        <v>1490</v>
      </c>
      <c r="D1498" s="8" t="str">
        <f>IF($A$4="I",VLOOKUP(B1498,lingue!$A$1:$W$2465,12,FALSE),IF($A$4="GB",VLOOKUP(B1498,lingue!$A$1:$W$2465,14,FALSE),IF($A$4="E",VLOOKUP(B1498,lingue!$A$1:$W$2465,20,FALSE),IF($A$4="PL",VLOOKUP(B1498,lingue!$A$1:$W$2465,22,FALSE),IF($A$4="D",VLOOKUP(B1498,lingue!$A$1:$W$2465,16,FALSE),IF($A$4="F",VLOOKUP(B1498,lingue!$A$1:$W$2465,18,FALSE)))))))</f>
        <v xml:space="preserve">MENSOLA QUICK INCLINABILE AGGIUNTIVA PROF. 220 MM + 3 ATHENA ECOGREEN AT3217A5401 GRIGIO SCURO - DIM. MM L=955 P=220 </v>
      </c>
      <c r="E1498" s="23" t="str">
        <f>IF($A$4="I",VLOOKUP(B1498,lingue!$A$1:$W$2465,13,FALSE),IF($A$4="GB",VLOOKUP(B1498,lingue!$A$1:$W$2465,15,FALSE),IF($A$4="E",VLOOKUP(B1498,lingue!$A$1:$W$2465,21,FALSE),IF($A$4="PL",VLOOKUP(B1498,lingue!$A$1:$W$2465,23,FALSE),IF($A$4="D",VLOOKUP(B1498,lingue!$A$1:$W$2465,17,FALSE),IF($A$4="F",VLOOKUP(B1498,lingue!$A$1:$W$2465,19,FALSE)))))))</f>
        <v>MENSOLE ZINCATE - FORNITO SMONTATO</v>
      </c>
      <c r="F1498" s="28"/>
      <c r="G1498" s="8"/>
      <c r="J1498" s="25">
        <v>1</v>
      </c>
      <c r="K1498" s="26"/>
      <c r="L1498" s="27">
        <v>56.92</v>
      </c>
      <c r="M1498" s="104"/>
    </row>
    <row r="1499" spans="1:13" ht="21.75" customHeight="1" x14ac:dyDescent="0.25">
      <c r="A1499" s="34" t="s">
        <v>1238</v>
      </c>
      <c r="B1499" s="22" t="s">
        <v>1491</v>
      </c>
      <c r="D1499" s="8" t="str">
        <f>IF($A$4="I",VLOOKUP(B1499,lingue!$A$1:$W$2465,12,FALSE),IF($A$4="GB",VLOOKUP(B1499,lingue!$A$1:$W$2465,14,FALSE),IF($A$4="E",VLOOKUP(B1499,lingue!$A$1:$W$2465,20,FALSE),IF($A$4="PL",VLOOKUP(B1499,lingue!$A$1:$W$2465,22,FALSE),IF($A$4="D",VLOOKUP(B1499,lingue!$A$1:$W$2465,16,FALSE),IF($A$4="F",VLOOKUP(B1499,lingue!$A$1:$W$2465,18,FALSE)))))))</f>
        <v xml:space="preserve">MENSOLA QUICK INCLINABILE AGGIUNTIVA PROF. 320 MM + 4 ATHENA AT3212A5101 GRIGIO SCURO - DIM. MM L=955 P=320 </v>
      </c>
      <c r="E1499" s="23" t="str">
        <f>IF($A$4="I",VLOOKUP(B1499,lingue!$A$1:$W$2465,13,FALSE),IF($A$4="GB",VLOOKUP(B1499,lingue!$A$1:$W$2465,15,FALSE),IF($A$4="E",VLOOKUP(B1499,lingue!$A$1:$W$2465,21,FALSE),IF($A$4="PL",VLOOKUP(B1499,lingue!$A$1:$W$2465,23,FALSE),IF($A$4="D",VLOOKUP(B1499,lingue!$A$1:$W$2465,17,FALSE),IF($A$4="F",VLOOKUP(B1499,lingue!$A$1:$W$2465,19,FALSE)))))))</f>
        <v>MENSOLE ZINCATE - FORNITO SMONTATO</v>
      </c>
      <c r="F1499" s="28"/>
      <c r="G1499" s="8"/>
      <c r="J1499" s="25">
        <v>1</v>
      </c>
      <c r="K1499" s="26"/>
      <c r="L1499" s="27">
        <v>70.05</v>
      </c>
      <c r="M1499" s="104"/>
    </row>
    <row r="1500" spans="1:13" ht="21.75" customHeight="1" x14ac:dyDescent="0.25">
      <c r="A1500" s="34" t="s">
        <v>1238</v>
      </c>
      <c r="B1500" s="22" t="s">
        <v>1492</v>
      </c>
      <c r="D1500" s="8" t="str">
        <f>IF($A$4="I",VLOOKUP(B1500,lingue!$A$1:$W$2465,12,FALSE),IF($A$4="GB",VLOOKUP(B1500,lingue!$A$1:$W$2465,14,FALSE),IF($A$4="E",VLOOKUP(B1500,lingue!$A$1:$W$2465,20,FALSE),IF($A$4="PL",VLOOKUP(B1500,lingue!$A$1:$W$2465,22,FALSE),IF($A$4="D",VLOOKUP(B1500,lingue!$A$1:$W$2465,16,FALSE),IF($A$4="F",VLOOKUP(B1500,lingue!$A$1:$W$2465,18,FALSE)))))))</f>
        <v xml:space="preserve">MENSOLA QUICK INCLINABILE AGGIUNTIVA PROF. 320 MM + 4 ATHENA ECOGREEN AT3212A5401 GRIGIO SCURO - DIM. MM L=955 P=320 </v>
      </c>
      <c r="E1500" s="23" t="str">
        <f>IF($A$4="I",VLOOKUP(B1500,lingue!$A$1:$W$2465,13,FALSE),IF($A$4="GB",VLOOKUP(B1500,lingue!$A$1:$W$2465,15,FALSE),IF($A$4="E",VLOOKUP(B1500,lingue!$A$1:$W$2465,21,FALSE),IF($A$4="PL",VLOOKUP(B1500,lingue!$A$1:$W$2465,23,FALSE),IF($A$4="D",VLOOKUP(B1500,lingue!$A$1:$W$2465,17,FALSE),IF($A$4="F",VLOOKUP(B1500,lingue!$A$1:$W$2465,19,FALSE)))))))</f>
        <v>MENSOLE ZINCATE - FORNITO SMONTATO</v>
      </c>
      <c r="F1500" s="28"/>
      <c r="G1500" s="8"/>
      <c r="J1500" s="25">
        <v>1</v>
      </c>
      <c r="K1500" s="26"/>
      <c r="L1500" s="27">
        <v>66</v>
      </c>
      <c r="M1500" s="104"/>
    </row>
    <row r="1501" spans="1:13" ht="21.75" customHeight="1" x14ac:dyDescent="0.25">
      <c r="A1501" s="34" t="s">
        <v>1238</v>
      </c>
      <c r="B1501" s="22" t="s">
        <v>1493</v>
      </c>
      <c r="D1501" s="8" t="str">
        <f>IF($A$4="I",VLOOKUP(B1501,lingue!$A$1:$W$2465,12,FALSE),IF($A$4="GB",VLOOKUP(B1501,lingue!$A$1:$W$2465,14,FALSE),IF($A$4="E",VLOOKUP(B1501,lingue!$A$1:$W$2465,20,FALSE),IF($A$4="PL",VLOOKUP(B1501,lingue!$A$1:$W$2465,22,FALSE),IF($A$4="D",VLOOKUP(B1501,lingue!$A$1:$W$2465,16,FALSE),IF($A$4="F",VLOOKUP(B1501,lingue!$A$1:$W$2465,18,FALSE)))))))</f>
        <v xml:space="preserve">MENSOLA QUICK INCLINABILE AGGIUNTIVA PROF. 320 MM + 4 ATHENA AT3217A5101 GRIGIO SCURO - DIM. MM L=955 P=320 </v>
      </c>
      <c r="E1501" s="23" t="str">
        <f>IF($A$4="I",VLOOKUP(B1501,lingue!$A$1:$W$2465,13,FALSE),IF($A$4="GB",VLOOKUP(B1501,lingue!$A$1:$W$2465,15,FALSE),IF($A$4="E",VLOOKUP(B1501,lingue!$A$1:$W$2465,21,FALSE),IF($A$4="PL",VLOOKUP(B1501,lingue!$A$1:$W$2465,23,FALSE),IF($A$4="D",VLOOKUP(B1501,lingue!$A$1:$W$2465,17,FALSE),IF($A$4="F",VLOOKUP(B1501,lingue!$A$1:$W$2465,19,FALSE)))))))</f>
        <v>MENSOLE ZINCATE - FORNITO SMONTATO</v>
      </c>
      <c r="F1501" s="28"/>
      <c r="G1501" s="8"/>
      <c r="J1501" s="25">
        <v>1</v>
      </c>
      <c r="K1501" s="26"/>
      <c r="L1501" s="27">
        <v>72.09</v>
      </c>
      <c r="M1501" s="104"/>
    </row>
    <row r="1502" spans="1:13" ht="21.75" customHeight="1" x14ac:dyDescent="0.25">
      <c r="A1502" s="34" t="s">
        <v>1238</v>
      </c>
      <c r="B1502" s="22" t="s">
        <v>1494</v>
      </c>
      <c r="D1502" s="8" t="str">
        <f>IF($A$4="I",VLOOKUP(B1502,lingue!$A$1:$W$2465,12,FALSE),IF($A$4="GB",VLOOKUP(B1502,lingue!$A$1:$W$2465,14,FALSE),IF($A$4="E",VLOOKUP(B1502,lingue!$A$1:$W$2465,20,FALSE),IF($A$4="PL",VLOOKUP(B1502,lingue!$A$1:$W$2465,22,FALSE),IF($A$4="D",VLOOKUP(B1502,lingue!$A$1:$W$2465,16,FALSE),IF($A$4="F",VLOOKUP(B1502,lingue!$A$1:$W$2465,18,FALSE)))))))</f>
        <v xml:space="preserve">MENSOLA QUICK INCLINABILE AGGIUNTIVA PROF. 320 MM + 4 ATHENA ECOGREEN AT3217A5401 GRIGIO SCURO - DIM. MM L=955 P=320 </v>
      </c>
      <c r="E1502" s="23" t="str">
        <f>IF($A$4="I",VLOOKUP(B1502,lingue!$A$1:$W$2465,13,FALSE),IF($A$4="GB",VLOOKUP(B1502,lingue!$A$1:$W$2465,15,FALSE),IF($A$4="E",VLOOKUP(B1502,lingue!$A$1:$W$2465,21,FALSE),IF($A$4="PL",VLOOKUP(B1502,lingue!$A$1:$W$2465,23,FALSE),IF($A$4="D",VLOOKUP(B1502,lingue!$A$1:$W$2465,17,FALSE),IF($A$4="F",VLOOKUP(B1502,lingue!$A$1:$W$2465,19,FALSE)))))))</f>
        <v>MENSOLE ZINCATE - FORNITO SMONTATO</v>
      </c>
      <c r="F1502" s="28"/>
      <c r="G1502" s="8"/>
      <c r="J1502" s="25">
        <v>1</v>
      </c>
      <c r="K1502" s="26"/>
      <c r="L1502" s="27">
        <v>67.17</v>
      </c>
      <c r="M1502" s="104"/>
    </row>
    <row r="1503" spans="1:13" ht="21.75" customHeight="1" x14ac:dyDescent="0.25">
      <c r="A1503" s="34" t="s">
        <v>1238</v>
      </c>
      <c r="B1503" s="22" t="s">
        <v>1495</v>
      </c>
      <c r="D1503" s="8" t="str">
        <f>IF($A$4="I",VLOOKUP(B1503,lingue!$A$1:$W$2465,12,FALSE),IF($A$4="GB",VLOOKUP(B1503,lingue!$A$1:$W$2465,14,FALSE),IF($A$4="E",VLOOKUP(B1503,lingue!$A$1:$W$2465,20,FALSE),IF($A$4="PL",VLOOKUP(B1503,lingue!$A$1:$W$2465,22,FALSE),IF($A$4="D",VLOOKUP(B1503,lingue!$A$1:$W$2465,16,FALSE),IF($A$4="F",VLOOKUP(B1503,lingue!$A$1:$W$2465,18,FALSE)))))))</f>
        <v xml:space="preserve">MENSOLA QUICK INCLINABILE AGGIUNTIVA PROF. 320 MM + 2 ATHENA AT4312A5101 GRIGIO SCURO - DIM. MM L=955 P=320 </v>
      </c>
      <c r="E1503" s="23" t="str">
        <f>IF($A$4="I",VLOOKUP(B1503,lingue!$A$1:$W$2465,13,FALSE),IF($A$4="GB",VLOOKUP(B1503,lingue!$A$1:$W$2465,15,FALSE),IF($A$4="E",VLOOKUP(B1503,lingue!$A$1:$W$2465,21,FALSE),IF($A$4="PL",VLOOKUP(B1503,lingue!$A$1:$W$2465,23,FALSE),IF($A$4="D",VLOOKUP(B1503,lingue!$A$1:$W$2465,17,FALSE),IF($A$4="F",VLOOKUP(B1503,lingue!$A$1:$W$2465,19,FALSE)))))))</f>
        <v>MENSOLE ZINCATE - FORNITO SMONTATO</v>
      </c>
      <c r="F1503" s="28"/>
      <c r="G1503" s="8"/>
      <c r="J1503" s="25">
        <v>1</v>
      </c>
      <c r="K1503" s="26"/>
      <c r="L1503" s="27">
        <v>63.03</v>
      </c>
      <c r="M1503" s="104"/>
    </row>
    <row r="1504" spans="1:13" ht="21.75" customHeight="1" x14ac:dyDescent="0.25">
      <c r="A1504" s="34" t="s">
        <v>1238</v>
      </c>
      <c r="B1504" s="22" t="s">
        <v>1496</v>
      </c>
      <c r="D1504" s="8" t="str">
        <f>IF($A$4="I",VLOOKUP(B1504,lingue!$A$1:$W$2465,12,FALSE),IF($A$4="GB",VLOOKUP(B1504,lingue!$A$1:$W$2465,14,FALSE),IF($A$4="E",VLOOKUP(B1504,lingue!$A$1:$W$2465,20,FALSE),IF($A$4="PL",VLOOKUP(B1504,lingue!$A$1:$W$2465,22,FALSE),IF($A$4="D",VLOOKUP(B1504,lingue!$A$1:$W$2465,16,FALSE),IF($A$4="F",VLOOKUP(B1504,lingue!$A$1:$W$2465,18,FALSE)))))))</f>
        <v xml:space="preserve">MENSOLA QUICK INCLINABILE AGGIUNTIVA PROF. 320 MM + 2 ATHENA ECOGREEN AT4312A5401 GRIGIO SCURO - DIM. MM L=955 P=320 </v>
      </c>
      <c r="E1504" s="23" t="str">
        <f>IF($A$4="I",VLOOKUP(B1504,lingue!$A$1:$W$2465,13,FALSE),IF($A$4="GB",VLOOKUP(B1504,lingue!$A$1:$W$2465,15,FALSE),IF($A$4="E",VLOOKUP(B1504,lingue!$A$1:$W$2465,21,FALSE),IF($A$4="PL",VLOOKUP(B1504,lingue!$A$1:$W$2465,23,FALSE),IF($A$4="D",VLOOKUP(B1504,lingue!$A$1:$W$2465,17,FALSE),IF($A$4="F",VLOOKUP(B1504,lingue!$A$1:$W$2465,19,FALSE)))))))</f>
        <v>MENSOLE ZINCATE - FORNITO SMONTATO</v>
      </c>
      <c r="F1504" s="28"/>
      <c r="G1504" s="8"/>
      <c r="J1504" s="25">
        <v>1</v>
      </c>
      <c r="K1504" s="26"/>
      <c r="L1504" s="27">
        <v>60.13</v>
      </c>
      <c r="M1504" s="104"/>
    </row>
    <row r="1505" spans="1:13" ht="21.75" customHeight="1" x14ac:dyDescent="0.25">
      <c r="A1505" s="34" t="s">
        <v>1238</v>
      </c>
      <c r="B1505" s="22" t="s">
        <v>1497</v>
      </c>
      <c r="D1505" s="8" t="str">
        <f>IF($A$4="I",VLOOKUP(B1505,lingue!$A$1:$W$2465,12,FALSE),IF($A$4="GB",VLOOKUP(B1505,lingue!$A$1:$W$2465,14,FALSE),IF($A$4="E",VLOOKUP(B1505,lingue!$A$1:$W$2465,20,FALSE),IF($A$4="PL",VLOOKUP(B1505,lingue!$A$1:$W$2465,22,FALSE),IF($A$4="D",VLOOKUP(B1505,lingue!$A$1:$W$2465,16,FALSE),IF($A$4="F",VLOOKUP(B1505,lingue!$A$1:$W$2465,18,FALSE)))))))</f>
        <v xml:space="preserve">MENSOLA QUICK INCLINABILE AGGIUNTIVA PROF. 320 MM + 2 ATHENA AT4317A5101 GRIGIO SCURO - DIM. MM L=955 P=320 </v>
      </c>
      <c r="E1505" s="23" t="str">
        <f>IF($A$4="I",VLOOKUP(B1505,lingue!$A$1:$W$2465,13,FALSE),IF($A$4="GB",VLOOKUP(B1505,lingue!$A$1:$W$2465,15,FALSE),IF($A$4="E",VLOOKUP(B1505,lingue!$A$1:$W$2465,21,FALSE),IF($A$4="PL",VLOOKUP(B1505,lingue!$A$1:$W$2465,23,FALSE),IF($A$4="D",VLOOKUP(B1505,lingue!$A$1:$W$2465,17,FALSE),IF($A$4="F",VLOOKUP(B1505,lingue!$A$1:$W$2465,19,FALSE)))))))</f>
        <v>MENSOLE ZINCATE - FORNITO SMONTATO</v>
      </c>
      <c r="F1505" s="28"/>
      <c r="G1505" s="8"/>
      <c r="J1505" s="25">
        <v>1</v>
      </c>
      <c r="K1505" s="26"/>
      <c r="L1505" s="27">
        <v>67.22</v>
      </c>
      <c r="M1505" s="104"/>
    </row>
    <row r="1506" spans="1:13" ht="21.75" customHeight="1" x14ac:dyDescent="0.25">
      <c r="A1506" s="34" t="s">
        <v>1238</v>
      </c>
      <c r="B1506" s="22" t="s">
        <v>1498</v>
      </c>
      <c r="D1506" s="8" t="str">
        <f>IF($A$4="I",VLOOKUP(B1506,lingue!$A$1:$W$2465,12,FALSE),IF($A$4="GB",VLOOKUP(B1506,lingue!$A$1:$W$2465,14,FALSE),IF($A$4="E",VLOOKUP(B1506,lingue!$A$1:$W$2465,20,FALSE),IF($A$4="PL",VLOOKUP(B1506,lingue!$A$1:$W$2465,22,FALSE),IF($A$4="D",VLOOKUP(B1506,lingue!$A$1:$W$2465,16,FALSE),IF($A$4="F",VLOOKUP(B1506,lingue!$A$1:$W$2465,18,FALSE)))))))</f>
        <v xml:space="preserve">MENSOLA QUICK INCLINABILE AGGIUNTIVA PROF. 320 MM + 2 ATHENA ECOGREEN AT4317A5401 GRIGIO SCURO - DIM. MM L=955 P=320 </v>
      </c>
      <c r="E1506" s="23" t="str">
        <f>IF($A$4="I",VLOOKUP(B1506,lingue!$A$1:$W$2465,13,FALSE),IF($A$4="GB",VLOOKUP(B1506,lingue!$A$1:$W$2465,15,FALSE),IF($A$4="E",VLOOKUP(B1506,lingue!$A$1:$W$2465,21,FALSE),IF($A$4="PL",VLOOKUP(B1506,lingue!$A$1:$W$2465,23,FALSE),IF($A$4="D",VLOOKUP(B1506,lingue!$A$1:$W$2465,17,FALSE),IF($A$4="F",VLOOKUP(B1506,lingue!$A$1:$W$2465,19,FALSE)))))))</f>
        <v>MENSOLE ZINCATE - FORNITO SMONTATO</v>
      </c>
      <c r="F1506" s="28"/>
      <c r="G1506" s="8"/>
      <c r="J1506" s="25">
        <v>1</v>
      </c>
      <c r="K1506" s="26"/>
      <c r="L1506" s="27">
        <v>63.86</v>
      </c>
      <c r="M1506" s="104"/>
    </row>
    <row r="1507" spans="1:13" ht="21.75" customHeight="1" x14ac:dyDescent="0.25">
      <c r="A1507" s="34" t="s">
        <v>1238</v>
      </c>
      <c r="B1507" s="22" t="s">
        <v>1499</v>
      </c>
      <c r="D1507" s="8" t="str">
        <f>IF($A$4="I",VLOOKUP(B1507,lingue!$A$1:$W$2465,12,FALSE),IF($A$4="GB",VLOOKUP(B1507,lingue!$A$1:$W$2465,14,FALSE),IF($A$4="E",VLOOKUP(B1507,lingue!$A$1:$W$2465,20,FALSE),IF($A$4="PL",VLOOKUP(B1507,lingue!$A$1:$W$2465,22,FALSE),IF($A$4="D",VLOOKUP(B1507,lingue!$A$1:$W$2465,16,FALSE),IF($A$4="F",VLOOKUP(B1507,lingue!$A$1:$W$2465,18,FALSE)))))))</f>
        <v xml:space="preserve">MENSOLA QUICK INCLINABILE AGGIUNTIVA PROF. 320 MM + 2 ATHENA AT4322A5101 GRIGIO SCURO - DIM. MM L=955 P=320 </v>
      </c>
      <c r="E1507" s="23" t="str">
        <f>IF($A$4="I",VLOOKUP(B1507,lingue!$A$1:$W$2465,13,FALSE),IF($A$4="GB",VLOOKUP(B1507,lingue!$A$1:$W$2465,15,FALSE),IF($A$4="E",VLOOKUP(B1507,lingue!$A$1:$W$2465,21,FALSE),IF($A$4="PL",VLOOKUP(B1507,lingue!$A$1:$W$2465,23,FALSE),IF($A$4="D",VLOOKUP(B1507,lingue!$A$1:$W$2465,17,FALSE),IF($A$4="F",VLOOKUP(B1507,lingue!$A$1:$W$2465,19,FALSE)))))))</f>
        <v>MENSOLE ZINCATE - FORNITO SMONTATO</v>
      </c>
      <c r="F1507" s="28"/>
      <c r="G1507" s="8"/>
      <c r="J1507" s="25">
        <v>1</v>
      </c>
      <c r="K1507" s="26"/>
      <c r="L1507" s="27">
        <v>68.88</v>
      </c>
      <c r="M1507" s="104"/>
    </row>
    <row r="1508" spans="1:13" ht="21.75" customHeight="1" x14ac:dyDescent="0.25">
      <c r="A1508" s="34" t="s">
        <v>1238</v>
      </c>
      <c r="B1508" s="22" t="s">
        <v>1500</v>
      </c>
      <c r="D1508" s="8" t="str">
        <f>IF($A$4="I",VLOOKUP(B1508,lingue!$A$1:$W$2465,12,FALSE),IF($A$4="GB",VLOOKUP(B1508,lingue!$A$1:$W$2465,14,FALSE),IF($A$4="E",VLOOKUP(B1508,lingue!$A$1:$W$2465,20,FALSE),IF($A$4="PL",VLOOKUP(B1508,lingue!$A$1:$W$2465,22,FALSE),IF($A$4="D",VLOOKUP(B1508,lingue!$A$1:$W$2465,16,FALSE),IF($A$4="F",VLOOKUP(B1508,lingue!$A$1:$W$2465,18,FALSE)))))))</f>
        <v xml:space="preserve">MENSOLA QUICK INCLINABILE AGGIUNTIVA PROF. 320 MM + 2 ATHENA ECOGREEN AT4322A5401 GRIGIO SCURO - DIM. MM L=955 P=320 </v>
      </c>
      <c r="E1508" s="23" t="str">
        <f>IF($A$4="I",VLOOKUP(B1508,lingue!$A$1:$W$2465,13,FALSE),IF($A$4="GB",VLOOKUP(B1508,lingue!$A$1:$W$2465,15,FALSE),IF($A$4="E",VLOOKUP(B1508,lingue!$A$1:$W$2465,21,FALSE),IF($A$4="PL",VLOOKUP(B1508,lingue!$A$1:$W$2465,23,FALSE),IF($A$4="D",VLOOKUP(B1508,lingue!$A$1:$W$2465,17,FALSE),IF($A$4="F",VLOOKUP(B1508,lingue!$A$1:$W$2465,19,FALSE)))))))</f>
        <v>MENSOLE ZINCATE - FORNITO SMONTATO</v>
      </c>
      <c r="F1508" s="28"/>
      <c r="G1508" s="8"/>
      <c r="J1508" s="25">
        <v>1</v>
      </c>
      <c r="K1508" s="26"/>
      <c r="L1508" s="27">
        <v>65.8</v>
      </c>
      <c r="M1508" s="104"/>
    </row>
    <row r="1509" spans="1:13" ht="21.75" customHeight="1" x14ac:dyDescent="0.25">
      <c r="A1509" s="34" t="s">
        <v>1238</v>
      </c>
      <c r="B1509" s="22" t="s">
        <v>1501</v>
      </c>
      <c r="D1509" s="8" t="str">
        <f>IF($A$4="I",VLOOKUP(B1509,lingue!$A$1:$W$2465,12,FALSE),IF($A$4="GB",VLOOKUP(B1509,lingue!$A$1:$W$2465,14,FALSE),IF($A$4="E",VLOOKUP(B1509,lingue!$A$1:$W$2465,20,FALSE),IF($A$4="PL",VLOOKUP(B1509,lingue!$A$1:$W$2465,22,FALSE),IF($A$4="D",VLOOKUP(B1509,lingue!$A$1:$W$2465,16,FALSE),IF($A$4="F",VLOOKUP(B1509,lingue!$A$1:$W$2465,18,FALSE)))))))</f>
        <v xml:space="preserve">MENSOLA QUICK INCLINABILE AGGIUNTIVA PROF. 420 MM + 3 ATHENA AT4312A5101 GRIGIO SCURO - DIM. MM L=955 P=420 </v>
      </c>
      <c r="E1509" s="23" t="str">
        <f>IF($A$4="I",VLOOKUP(B1509,lingue!$A$1:$W$2465,13,FALSE),IF($A$4="GB",VLOOKUP(B1509,lingue!$A$1:$W$2465,15,FALSE),IF($A$4="E",VLOOKUP(B1509,lingue!$A$1:$W$2465,21,FALSE),IF($A$4="PL",VLOOKUP(B1509,lingue!$A$1:$W$2465,23,FALSE),IF($A$4="D",VLOOKUP(B1509,lingue!$A$1:$W$2465,17,FALSE),IF($A$4="F",VLOOKUP(B1509,lingue!$A$1:$W$2465,19,FALSE)))))))</f>
        <v>MENSOLE ZINCATE - FORNITO SMONTATO</v>
      </c>
      <c r="F1509" s="28"/>
      <c r="G1509" s="8"/>
      <c r="J1509" s="25">
        <v>1</v>
      </c>
      <c r="K1509" s="26"/>
      <c r="L1509" s="27">
        <v>68.69</v>
      </c>
      <c r="M1509" s="104"/>
    </row>
    <row r="1510" spans="1:13" ht="21.75" customHeight="1" x14ac:dyDescent="0.25">
      <c r="A1510" s="34" t="s">
        <v>1238</v>
      </c>
      <c r="B1510" s="22" t="s">
        <v>1502</v>
      </c>
      <c r="D1510" s="8" t="str">
        <f>IF($A$4="I",VLOOKUP(B1510,lingue!$A$1:$W$2465,12,FALSE),IF($A$4="GB",VLOOKUP(B1510,lingue!$A$1:$W$2465,14,FALSE),IF($A$4="E",VLOOKUP(B1510,lingue!$A$1:$W$2465,20,FALSE),IF($A$4="PL",VLOOKUP(B1510,lingue!$A$1:$W$2465,22,FALSE),IF($A$4="D",VLOOKUP(B1510,lingue!$A$1:$W$2465,16,FALSE),IF($A$4="F",VLOOKUP(B1510,lingue!$A$1:$W$2465,18,FALSE)))))))</f>
        <v xml:space="preserve">MENSOLA QUICK INCLINABILE AGGIUNTIVA PROF. 420 MM + 3 ATHENA ECOGREEN AT4312A5401 GRIGIO SCURO - DIM. MM L=955 P=420 </v>
      </c>
      <c r="E1510" s="23" t="str">
        <f>IF($A$4="I",VLOOKUP(B1510,lingue!$A$1:$W$2465,13,FALSE),IF($A$4="GB",VLOOKUP(B1510,lingue!$A$1:$W$2465,15,FALSE),IF($A$4="E",VLOOKUP(B1510,lingue!$A$1:$W$2465,21,FALSE),IF($A$4="PL",VLOOKUP(B1510,lingue!$A$1:$W$2465,23,FALSE),IF($A$4="D",VLOOKUP(B1510,lingue!$A$1:$W$2465,17,FALSE),IF($A$4="F",VLOOKUP(B1510,lingue!$A$1:$W$2465,19,FALSE)))))))</f>
        <v>MENSOLE ZINCATE - FORNITO SMONTATO</v>
      </c>
      <c r="F1510" s="28"/>
      <c r="G1510" s="8"/>
      <c r="J1510" s="25">
        <v>1</v>
      </c>
      <c r="K1510" s="26"/>
      <c r="L1510" s="27">
        <v>64.34</v>
      </c>
      <c r="M1510" s="104"/>
    </row>
    <row r="1511" spans="1:13" ht="21.75" customHeight="1" x14ac:dyDescent="0.25">
      <c r="A1511" s="34" t="s">
        <v>1238</v>
      </c>
      <c r="B1511" s="22" t="s">
        <v>1503</v>
      </c>
      <c r="D1511" s="8" t="str">
        <f>IF($A$4="I",VLOOKUP(B1511,lingue!$A$1:$W$2465,12,FALSE),IF($A$4="GB",VLOOKUP(B1511,lingue!$A$1:$W$2465,14,FALSE),IF($A$4="E",VLOOKUP(B1511,lingue!$A$1:$W$2465,20,FALSE),IF($A$4="PL",VLOOKUP(B1511,lingue!$A$1:$W$2465,22,FALSE),IF($A$4="D",VLOOKUP(B1511,lingue!$A$1:$W$2465,16,FALSE),IF($A$4="F",VLOOKUP(B1511,lingue!$A$1:$W$2465,18,FALSE)))))))</f>
        <v xml:space="preserve">MENSOLA QUICK INCLINABILE AGGIUNTIVA PROF. 420 MM + 3 ATHENA AT4317A5101 GRIGIO SCURO - DIM. MM L=955 P=420 </v>
      </c>
      <c r="E1511" s="23" t="str">
        <f>IF($A$4="I",VLOOKUP(B1511,lingue!$A$1:$W$2465,13,FALSE),IF($A$4="GB",VLOOKUP(B1511,lingue!$A$1:$W$2465,15,FALSE),IF($A$4="E",VLOOKUP(B1511,lingue!$A$1:$W$2465,21,FALSE),IF($A$4="PL",VLOOKUP(B1511,lingue!$A$1:$W$2465,23,FALSE),IF($A$4="D",VLOOKUP(B1511,lingue!$A$1:$W$2465,17,FALSE),IF($A$4="F",VLOOKUP(B1511,lingue!$A$1:$W$2465,19,FALSE)))))))</f>
        <v>MENSOLE ZINCATE - FORNITO SMONTATO</v>
      </c>
      <c r="F1511" s="28"/>
      <c r="G1511" s="8"/>
      <c r="J1511" s="25">
        <v>1</v>
      </c>
      <c r="K1511" s="26"/>
      <c r="L1511" s="27">
        <v>74.98</v>
      </c>
      <c r="M1511" s="104"/>
    </row>
    <row r="1512" spans="1:13" ht="21.75" customHeight="1" x14ac:dyDescent="0.25">
      <c r="A1512" s="34" t="s">
        <v>1238</v>
      </c>
      <c r="B1512" s="22" t="s">
        <v>1504</v>
      </c>
      <c r="D1512" s="8" t="str">
        <f>IF($A$4="I",VLOOKUP(B1512,lingue!$A$1:$W$2465,12,FALSE),IF($A$4="GB",VLOOKUP(B1512,lingue!$A$1:$W$2465,14,FALSE),IF($A$4="E",VLOOKUP(B1512,lingue!$A$1:$W$2465,20,FALSE),IF($A$4="PL",VLOOKUP(B1512,lingue!$A$1:$W$2465,22,FALSE),IF($A$4="D",VLOOKUP(B1512,lingue!$A$1:$W$2465,16,FALSE),IF($A$4="F",VLOOKUP(B1512,lingue!$A$1:$W$2465,18,FALSE)))))))</f>
        <v xml:space="preserve">MENSOLA QUICK INCLINABILE AGGIUNTIVA PROF. 420 MM + 3 ATHENA ECOGREEN AT4317A5401 GRIGIO SCURO - DIM. MM L=955 P=420 </v>
      </c>
      <c r="E1512" s="23" t="str">
        <f>IF($A$4="I",VLOOKUP(B1512,lingue!$A$1:$W$2465,13,FALSE),IF($A$4="GB",VLOOKUP(B1512,lingue!$A$1:$W$2465,15,FALSE),IF($A$4="E",VLOOKUP(B1512,lingue!$A$1:$W$2465,21,FALSE),IF($A$4="PL",VLOOKUP(B1512,lingue!$A$1:$W$2465,23,FALSE),IF($A$4="D",VLOOKUP(B1512,lingue!$A$1:$W$2465,17,FALSE),IF($A$4="F",VLOOKUP(B1512,lingue!$A$1:$W$2465,19,FALSE)))))))</f>
        <v>MENSOLE ZINCATE - FORNITO SMONTATO</v>
      </c>
      <c r="F1512" s="28"/>
      <c r="G1512" s="8"/>
      <c r="J1512" s="25">
        <v>1</v>
      </c>
      <c r="K1512" s="26"/>
      <c r="L1512" s="27">
        <v>69.94</v>
      </c>
      <c r="M1512" s="104"/>
    </row>
    <row r="1513" spans="1:13" ht="21.75" customHeight="1" x14ac:dyDescent="0.25">
      <c r="A1513" s="34" t="s">
        <v>1238</v>
      </c>
      <c r="B1513" s="22" t="s">
        <v>1505</v>
      </c>
      <c r="D1513" s="8" t="str">
        <f>IF($A$4="I",VLOOKUP(B1513,lingue!$A$1:$W$2465,12,FALSE),IF($A$4="GB",VLOOKUP(B1513,lingue!$A$1:$W$2465,14,FALSE),IF($A$4="E",VLOOKUP(B1513,lingue!$A$1:$W$2465,20,FALSE),IF($A$4="PL",VLOOKUP(B1513,lingue!$A$1:$W$2465,22,FALSE),IF($A$4="D",VLOOKUP(B1513,lingue!$A$1:$W$2465,16,FALSE),IF($A$4="F",VLOOKUP(B1513,lingue!$A$1:$W$2465,18,FALSE)))))))</f>
        <v xml:space="preserve">MENSOLA QUICK INCLINABILE AGGIUNTIVA PROF. 420 MM + 3 ATHENA AT4322A5101 GRIGIO SCURO - DIM. MM L=955 P=420 </v>
      </c>
      <c r="E1513" s="23" t="str">
        <f>IF($A$4="I",VLOOKUP(B1513,lingue!$A$1:$W$2465,13,FALSE),IF($A$4="GB",VLOOKUP(B1513,lingue!$A$1:$W$2465,15,FALSE),IF($A$4="E",VLOOKUP(B1513,lingue!$A$1:$W$2465,21,FALSE),IF($A$4="PL",VLOOKUP(B1513,lingue!$A$1:$W$2465,23,FALSE),IF($A$4="D",VLOOKUP(B1513,lingue!$A$1:$W$2465,17,FALSE),IF($A$4="F",VLOOKUP(B1513,lingue!$A$1:$W$2465,19,FALSE)))))))</f>
        <v>MENSOLE ZINCATE - FORNITO SMONTATO</v>
      </c>
      <c r="F1513" s="28"/>
      <c r="G1513" s="8"/>
      <c r="J1513" s="25">
        <v>1</v>
      </c>
      <c r="K1513" s="26"/>
      <c r="L1513" s="27">
        <v>77.47</v>
      </c>
      <c r="M1513" s="104"/>
    </row>
    <row r="1514" spans="1:13" ht="21.75" customHeight="1" x14ac:dyDescent="0.25">
      <c r="A1514" s="34" t="s">
        <v>1238</v>
      </c>
      <c r="B1514" s="22" t="s">
        <v>1506</v>
      </c>
      <c r="D1514" s="8" t="str">
        <f>IF($A$4="I",VLOOKUP(B1514,lingue!$A$1:$W$2465,12,FALSE),IF($A$4="GB",VLOOKUP(B1514,lingue!$A$1:$W$2465,14,FALSE),IF($A$4="E",VLOOKUP(B1514,lingue!$A$1:$W$2465,20,FALSE),IF($A$4="PL",VLOOKUP(B1514,lingue!$A$1:$W$2465,22,FALSE),IF($A$4="D",VLOOKUP(B1514,lingue!$A$1:$W$2465,16,FALSE),IF($A$4="F",VLOOKUP(B1514,lingue!$A$1:$W$2465,18,FALSE)))))))</f>
        <v xml:space="preserve">MENSOLA QUICK INCLINABILE AGGIUNTIVA PROF. 420 MM + 3 ATHENA ECOGREEN AT4322A5401 GRIGIO SCURO - DIM. MM L=955 P=420 </v>
      </c>
      <c r="E1514" s="23" t="str">
        <f>IF($A$4="I",VLOOKUP(B1514,lingue!$A$1:$W$2465,13,FALSE),IF($A$4="GB",VLOOKUP(B1514,lingue!$A$1:$W$2465,15,FALSE),IF($A$4="E",VLOOKUP(B1514,lingue!$A$1:$W$2465,21,FALSE),IF($A$4="PL",VLOOKUP(B1514,lingue!$A$1:$W$2465,23,FALSE),IF($A$4="D",VLOOKUP(B1514,lingue!$A$1:$W$2465,17,FALSE),IF($A$4="F",VLOOKUP(B1514,lingue!$A$1:$W$2465,19,FALSE)))))))</f>
        <v>MENSOLE ZINCATE - FORNITO SMONTATO</v>
      </c>
      <c r="F1514" s="28"/>
      <c r="G1514" s="8"/>
      <c r="J1514" s="25">
        <v>1</v>
      </c>
      <c r="K1514" s="26"/>
      <c r="L1514" s="27">
        <v>72.86</v>
      </c>
      <c r="M1514" s="104"/>
    </row>
    <row r="1515" spans="1:13" ht="21.75" customHeight="1" x14ac:dyDescent="0.25">
      <c r="A1515" s="34" t="s">
        <v>1238</v>
      </c>
      <c r="B1515" s="22" t="s">
        <v>1507</v>
      </c>
      <c r="D1515" s="8" t="str">
        <f>IF($A$4="I",VLOOKUP(B1515,lingue!$A$1:$W$2465,12,FALSE),IF($A$4="GB",VLOOKUP(B1515,lingue!$A$1:$W$2465,14,FALSE),IF($A$4="E",VLOOKUP(B1515,lingue!$A$1:$W$2465,20,FALSE),IF($A$4="PL",VLOOKUP(B1515,lingue!$A$1:$W$2465,22,FALSE),IF($A$4="D",VLOOKUP(B1515,lingue!$A$1:$W$2465,16,FALSE),IF($A$4="F",VLOOKUP(B1515,lingue!$A$1:$W$2465,18,FALSE)))))))</f>
        <v xml:space="preserve">MENSOLA QUICK INCLINABILE AGGIUNTIVA PROF. 600 MM + 2 ATHENA AT6412A5101 GRIGIO SCURO - DIM. MM L=955 P=600 </v>
      </c>
      <c r="E1515" s="23" t="str">
        <f>IF($A$4="I",VLOOKUP(B1515,lingue!$A$1:$W$2465,13,FALSE),IF($A$4="GB",VLOOKUP(B1515,lingue!$A$1:$W$2465,15,FALSE),IF($A$4="E",VLOOKUP(B1515,lingue!$A$1:$W$2465,21,FALSE),IF($A$4="PL",VLOOKUP(B1515,lingue!$A$1:$W$2465,23,FALSE),IF($A$4="D",VLOOKUP(B1515,lingue!$A$1:$W$2465,17,FALSE),IF($A$4="F",VLOOKUP(B1515,lingue!$A$1:$W$2465,19,FALSE)))))))</f>
        <v>MENSOLE ZINCATE - FORNITO SMONTATO</v>
      </c>
      <c r="F1515" s="28"/>
      <c r="G1515" s="8"/>
      <c r="J1515" s="25">
        <v>1</v>
      </c>
      <c r="K1515" s="26"/>
      <c r="L1515" s="27">
        <v>76.58</v>
      </c>
      <c r="M1515" s="104"/>
    </row>
    <row r="1516" spans="1:13" ht="21.75" customHeight="1" x14ac:dyDescent="0.25">
      <c r="A1516" s="34" t="s">
        <v>1238</v>
      </c>
      <c r="B1516" s="22" t="s">
        <v>1508</v>
      </c>
      <c r="D1516" s="8" t="str">
        <f>IF($A$4="I",VLOOKUP(B1516,lingue!$A$1:$W$2465,12,FALSE),IF($A$4="GB",VLOOKUP(B1516,lingue!$A$1:$W$2465,14,FALSE),IF($A$4="E",VLOOKUP(B1516,lingue!$A$1:$W$2465,20,FALSE),IF($A$4="PL",VLOOKUP(B1516,lingue!$A$1:$W$2465,22,FALSE),IF($A$4="D",VLOOKUP(B1516,lingue!$A$1:$W$2465,16,FALSE),IF($A$4="F",VLOOKUP(B1516,lingue!$A$1:$W$2465,18,FALSE)))))))</f>
        <v xml:space="preserve">MENSOLA QUICK INCLINABILE AGGIUNTIVA PROF. 600 MM + 2 ATHENA ECOGREEN AT6412A5401 GRIGIO SCURO - DIM. MM L=955 P=600 </v>
      </c>
      <c r="E1516" s="23" t="str">
        <f>IF($A$4="I",VLOOKUP(B1516,lingue!$A$1:$W$2465,13,FALSE),IF($A$4="GB",VLOOKUP(B1516,lingue!$A$1:$W$2465,15,FALSE),IF($A$4="E",VLOOKUP(B1516,lingue!$A$1:$W$2465,21,FALSE),IF($A$4="PL",VLOOKUP(B1516,lingue!$A$1:$W$2465,23,FALSE),IF($A$4="D",VLOOKUP(B1516,lingue!$A$1:$W$2465,17,FALSE),IF($A$4="F",VLOOKUP(B1516,lingue!$A$1:$W$2465,19,FALSE)))))))</f>
        <v>MENSOLE ZINCATE - FORNITO SMONTATO</v>
      </c>
      <c r="F1516" s="28"/>
      <c r="G1516" s="8"/>
      <c r="J1516" s="25">
        <v>1</v>
      </c>
      <c r="K1516" s="26"/>
      <c r="L1516" s="27">
        <v>72.72</v>
      </c>
      <c r="M1516" s="104"/>
    </row>
    <row r="1517" spans="1:13" ht="21.75" customHeight="1" x14ac:dyDescent="0.25">
      <c r="A1517" s="34" t="s">
        <v>1238</v>
      </c>
      <c r="B1517" s="22" t="s">
        <v>1509</v>
      </c>
      <c r="D1517" s="8" t="str">
        <f>IF($A$4="I",VLOOKUP(B1517,lingue!$A$1:$W$2465,12,FALSE),IF($A$4="GB",VLOOKUP(B1517,lingue!$A$1:$W$2465,14,FALSE),IF($A$4="E",VLOOKUP(B1517,lingue!$A$1:$W$2465,20,FALSE),IF($A$4="PL",VLOOKUP(B1517,lingue!$A$1:$W$2465,22,FALSE),IF($A$4="D",VLOOKUP(B1517,lingue!$A$1:$W$2465,16,FALSE),IF($A$4="F",VLOOKUP(B1517,lingue!$A$1:$W$2465,18,FALSE)))))))</f>
        <v xml:space="preserve">MENSOLA QUICK INCLINABILE AGGIUNTIVA PROF. 600 MM + 2 ATHENA AT6417A5101 GRIGIO SCURO - DIM. MM L=955 P=600 </v>
      </c>
      <c r="E1517" s="23" t="str">
        <f>IF($A$4="I",VLOOKUP(B1517,lingue!$A$1:$W$2465,13,FALSE),IF($A$4="GB",VLOOKUP(B1517,lingue!$A$1:$W$2465,15,FALSE),IF($A$4="E",VLOOKUP(B1517,lingue!$A$1:$W$2465,21,FALSE),IF($A$4="PL",VLOOKUP(B1517,lingue!$A$1:$W$2465,23,FALSE),IF($A$4="D",VLOOKUP(B1517,lingue!$A$1:$W$2465,17,FALSE),IF($A$4="F",VLOOKUP(B1517,lingue!$A$1:$W$2465,19,FALSE)))))))</f>
        <v>MENSOLE ZINCATE - FORNITO SMONTATO</v>
      </c>
      <c r="F1517" s="28"/>
      <c r="G1517" s="8"/>
      <c r="J1517" s="25">
        <v>1</v>
      </c>
      <c r="K1517" s="26"/>
      <c r="L1517" s="27">
        <v>82.5</v>
      </c>
      <c r="M1517" s="104"/>
    </row>
    <row r="1518" spans="1:13" ht="21.75" customHeight="1" x14ac:dyDescent="0.25">
      <c r="A1518" s="34" t="s">
        <v>1238</v>
      </c>
      <c r="B1518" s="22" t="s">
        <v>1510</v>
      </c>
      <c r="D1518" s="8" t="str">
        <f>IF($A$4="I",VLOOKUP(B1518,lingue!$A$1:$W$2465,12,FALSE),IF($A$4="GB",VLOOKUP(B1518,lingue!$A$1:$W$2465,14,FALSE),IF($A$4="E",VLOOKUP(B1518,lingue!$A$1:$W$2465,20,FALSE),IF($A$4="PL",VLOOKUP(B1518,lingue!$A$1:$W$2465,22,FALSE),IF($A$4="D",VLOOKUP(B1518,lingue!$A$1:$W$2465,16,FALSE),IF($A$4="F",VLOOKUP(B1518,lingue!$A$1:$W$2465,18,FALSE)))))))</f>
        <v xml:space="preserve">MENSOLA QUICK INCLINABILE AGGIUNTIVA PROF. 600 MM + 2 ATHENA ECOGREEN AT6417A5401 GRIGIO SCURO - DIM. MM L=955 P=600 </v>
      </c>
      <c r="E1518" s="23" t="str">
        <f>IF($A$4="I",VLOOKUP(B1518,lingue!$A$1:$W$2465,13,FALSE),IF($A$4="GB",VLOOKUP(B1518,lingue!$A$1:$W$2465,15,FALSE),IF($A$4="E",VLOOKUP(B1518,lingue!$A$1:$W$2465,21,FALSE),IF($A$4="PL",VLOOKUP(B1518,lingue!$A$1:$W$2465,23,FALSE),IF($A$4="D",VLOOKUP(B1518,lingue!$A$1:$W$2465,17,FALSE),IF($A$4="F",VLOOKUP(B1518,lingue!$A$1:$W$2465,19,FALSE)))))))</f>
        <v>MENSOLE ZINCATE - FORNITO SMONTATO</v>
      </c>
      <c r="F1518" s="28"/>
      <c r="G1518" s="8"/>
      <c r="J1518" s="25">
        <v>1</v>
      </c>
      <c r="K1518" s="26"/>
      <c r="L1518" s="27">
        <v>76.91</v>
      </c>
      <c r="M1518" s="104"/>
    </row>
    <row r="1519" spans="1:13" ht="21.75" customHeight="1" x14ac:dyDescent="0.25">
      <c r="A1519" s="34" t="s">
        <v>1238</v>
      </c>
      <c r="B1519" s="22" t="s">
        <v>1511</v>
      </c>
      <c r="D1519" s="8" t="str">
        <f>IF($A$4="I",VLOOKUP(B1519,lingue!$A$1:$W$2465,12,FALSE),IF($A$4="GB",VLOOKUP(B1519,lingue!$A$1:$W$2465,14,FALSE),IF($A$4="E",VLOOKUP(B1519,lingue!$A$1:$W$2465,20,FALSE),IF($A$4="PL",VLOOKUP(B1519,lingue!$A$1:$W$2465,22,FALSE),IF($A$4="D",VLOOKUP(B1519,lingue!$A$1:$W$2465,16,FALSE),IF($A$4="F",VLOOKUP(B1519,lingue!$A$1:$W$2465,18,FALSE)))))))</f>
        <v xml:space="preserve">MENSOLA QUICK INCLINABILE AGGIUNTIVA PROF. 600 MM + 2 ATHENA AT6422A5101 GRIGIO SCURO - DIM. MM L=955 P=600 </v>
      </c>
      <c r="E1519" s="23" t="str">
        <f>IF($A$4="I",VLOOKUP(B1519,lingue!$A$1:$W$2465,13,FALSE),IF($A$4="GB",VLOOKUP(B1519,lingue!$A$1:$W$2465,15,FALSE),IF($A$4="E",VLOOKUP(B1519,lingue!$A$1:$W$2465,21,FALSE),IF($A$4="PL",VLOOKUP(B1519,lingue!$A$1:$W$2465,23,FALSE),IF($A$4="D",VLOOKUP(B1519,lingue!$A$1:$W$2465,17,FALSE),IF($A$4="F",VLOOKUP(B1519,lingue!$A$1:$W$2465,19,FALSE)))))))</f>
        <v>MENSOLE ZINCATE - FORNITO SMONTATO</v>
      </c>
      <c r="F1519" s="28"/>
      <c r="G1519" s="8"/>
      <c r="J1519" s="25">
        <v>1</v>
      </c>
      <c r="K1519" s="26"/>
      <c r="L1519" s="27">
        <v>91.97</v>
      </c>
      <c r="M1519" s="104"/>
    </row>
    <row r="1520" spans="1:13" ht="21.75" customHeight="1" x14ac:dyDescent="0.25">
      <c r="A1520" s="34" t="s">
        <v>1238</v>
      </c>
      <c r="B1520" s="22" t="s">
        <v>1512</v>
      </c>
      <c r="D1520" s="8" t="str">
        <f>IF($A$4="I",VLOOKUP(B1520,lingue!$A$1:$W$2465,12,FALSE),IF($A$4="GB",VLOOKUP(B1520,lingue!$A$1:$W$2465,14,FALSE),IF($A$4="E",VLOOKUP(B1520,lingue!$A$1:$W$2465,20,FALSE),IF($A$4="PL",VLOOKUP(B1520,lingue!$A$1:$W$2465,22,FALSE),IF($A$4="D",VLOOKUP(B1520,lingue!$A$1:$W$2465,16,FALSE),IF($A$4="F",VLOOKUP(B1520,lingue!$A$1:$W$2465,18,FALSE)))))))</f>
        <v xml:space="preserve">MENSOLA QUICK INCLINABILE AGGIUNTIVA PROF. 600 MM + 2 ATHENA ECOGREEN AT6422A5401 GRIGIO SCURO - DIM. MM L=955 P=600 </v>
      </c>
      <c r="E1520" s="23" t="str">
        <f>IF($A$4="I",VLOOKUP(B1520,lingue!$A$1:$W$2465,13,FALSE),IF($A$4="GB",VLOOKUP(B1520,lingue!$A$1:$W$2465,15,FALSE),IF($A$4="E",VLOOKUP(B1520,lingue!$A$1:$W$2465,21,FALSE),IF($A$4="PL",VLOOKUP(B1520,lingue!$A$1:$W$2465,23,FALSE),IF($A$4="D",VLOOKUP(B1520,lingue!$A$1:$W$2465,17,FALSE),IF($A$4="F",VLOOKUP(B1520,lingue!$A$1:$W$2465,19,FALSE)))))))</f>
        <v>MENSOLE ZINCATE - FORNITO SMONTATO</v>
      </c>
      <c r="F1520" s="28"/>
      <c r="G1520" s="8"/>
      <c r="J1520" s="25">
        <v>1</v>
      </c>
      <c r="K1520" s="26"/>
      <c r="L1520" s="27">
        <v>83.74</v>
      </c>
      <c r="M1520" s="104"/>
    </row>
    <row r="1521" spans="1:13" ht="21.75" customHeight="1" x14ac:dyDescent="0.25">
      <c r="A1521" s="34" t="s">
        <v>1238</v>
      </c>
      <c r="B1521" s="22" t="s">
        <v>1513</v>
      </c>
      <c r="D1521" s="8" t="str">
        <f>IF($A$4="I",VLOOKUP(B1521,lingue!$A$1:$W$2465,12,FALSE),IF($A$4="GB",VLOOKUP(B1521,lingue!$A$1:$W$2465,14,FALSE),IF($A$4="E",VLOOKUP(B1521,lingue!$A$1:$W$2465,20,FALSE),IF($A$4="PL",VLOOKUP(B1521,lingue!$A$1:$W$2465,22,FALSE),IF($A$4="D",VLOOKUP(B1521,lingue!$A$1:$W$2465,16,FALSE),IF($A$4="F",VLOOKUP(B1521,lingue!$A$1:$W$2465,18,FALSE)))))))</f>
        <v xml:space="preserve">MENSOLA QUICK INCLINABILE AGGIUNTIVA PROF. 600 MM + 1 ATHENA AT8612C5101 GRIGIO SCURO - DIM. MM L=955 P=600 </v>
      </c>
      <c r="E1521" s="23" t="str">
        <f>IF($A$4="I",VLOOKUP(B1521,lingue!$A$1:$W$2465,13,FALSE),IF($A$4="GB",VLOOKUP(B1521,lingue!$A$1:$W$2465,15,FALSE),IF($A$4="E",VLOOKUP(B1521,lingue!$A$1:$W$2465,21,FALSE),IF($A$4="PL",VLOOKUP(B1521,lingue!$A$1:$W$2465,23,FALSE),IF($A$4="D",VLOOKUP(B1521,lingue!$A$1:$W$2465,17,FALSE),IF($A$4="F",VLOOKUP(B1521,lingue!$A$1:$W$2465,19,FALSE)))))))</f>
        <v>MENSOLE ZINCATE - FORNITO SMONTATO</v>
      </c>
      <c r="F1521" s="28"/>
      <c r="G1521" s="8"/>
      <c r="J1521" s="25">
        <v>1</v>
      </c>
      <c r="K1521" s="26"/>
      <c r="L1521" s="27">
        <v>83.96</v>
      </c>
      <c r="M1521" s="104"/>
    </row>
    <row r="1522" spans="1:13" ht="21.75" customHeight="1" x14ac:dyDescent="0.25">
      <c r="A1522" s="34" t="s">
        <v>1238</v>
      </c>
      <c r="B1522" s="22" t="s">
        <v>1514</v>
      </c>
      <c r="D1522" s="8" t="str">
        <f>IF($A$4="I",VLOOKUP(B1522,lingue!$A$1:$W$2465,12,FALSE),IF($A$4="GB",VLOOKUP(B1522,lingue!$A$1:$W$2465,14,FALSE),IF($A$4="E",VLOOKUP(B1522,lingue!$A$1:$W$2465,20,FALSE),IF($A$4="PL",VLOOKUP(B1522,lingue!$A$1:$W$2465,22,FALSE),IF($A$4="D",VLOOKUP(B1522,lingue!$A$1:$W$2465,16,FALSE),IF($A$4="F",VLOOKUP(B1522,lingue!$A$1:$W$2465,18,FALSE)))))))</f>
        <v xml:space="preserve">MENSOLA QUICK INCLINABILE AGGIUNTIVA PROF. 600 MM + 1 ATHENA ECOGREEN AT8612C5401 GRIGIO SCURO - DIM. MM L=955 P=600 </v>
      </c>
      <c r="E1522" s="23" t="str">
        <f>IF($A$4="I",VLOOKUP(B1522,lingue!$A$1:$W$2465,13,FALSE),IF($A$4="GB",VLOOKUP(B1522,lingue!$A$1:$W$2465,15,FALSE),IF($A$4="E",VLOOKUP(B1522,lingue!$A$1:$W$2465,21,FALSE),IF($A$4="PL",VLOOKUP(B1522,lingue!$A$1:$W$2465,23,FALSE),IF($A$4="D",VLOOKUP(B1522,lingue!$A$1:$W$2465,17,FALSE),IF($A$4="F",VLOOKUP(B1522,lingue!$A$1:$W$2465,19,FALSE)))))))</f>
        <v>MENSOLE ZINCATE - FORNITO SMONTATO</v>
      </c>
      <c r="F1522" s="28"/>
      <c r="G1522" s="8"/>
      <c r="J1522" s="25">
        <v>1</v>
      </c>
      <c r="K1522" s="26"/>
      <c r="L1522" s="27">
        <v>77.319999999999993</v>
      </c>
      <c r="M1522" s="104"/>
    </row>
    <row r="1523" spans="1:13" ht="21.75" customHeight="1" x14ac:dyDescent="0.25">
      <c r="A1523" s="34" t="s">
        <v>1238</v>
      </c>
      <c r="B1523" s="22" t="s">
        <v>1515</v>
      </c>
      <c r="D1523" s="8" t="str">
        <f>IF($A$4="I",VLOOKUP(B1523,lingue!$A$1:$W$2465,12,FALSE),IF($A$4="GB",VLOOKUP(B1523,lingue!$A$1:$W$2465,14,FALSE),IF($A$4="E",VLOOKUP(B1523,lingue!$A$1:$W$2465,20,FALSE),IF($A$4="PL",VLOOKUP(B1523,lingue!$A$1:$W$2465,22,FALSE),IF($A$4="D",VLOOKUP(B1523,lingue!$A$1:$W$2465,16,FALSE),IF($A$4="F",VLOOKUP(B1523,lingue!$A$1:$W$2465,18,FALSE)))))))</f>
        <v xml:space="preserve">MENSOLA QUICK INCLINABILE AGGIUNTIVA PROF. 600 MM + 1 ATHENA AT8617C5101 GRIGIO SCURO - DIM. MM L=955 P=600 </v>
      </c>
      <c r="E1523" s="23" t="str">
        <f>IF($A$4="I",VLOOKUP(B1523,lingue!$A$1:$W$2465,13,FALSE),IF($A$4="GB",VLOOKUP(B1523,lingue!$A$1:$W$2465,15,FALSE),IF($A$4="E",VLOOKUP(B1523,lingue!$A$1:$W$2465,21,FALSE),IF($A$4="PL",VLOOKUP(B1523,lingue!$A$1:$W$2465,23,FALSE),IF($A$4="D",VLOOKUP(B1523,lingue!$A$1:$W$2465,17,FALSE),IF($A$4="F",VLOOKUP(B1523,lingue!$A$1:$W$2465,19,FALSE)))))))</f>
        <v>MENSOLE ZINCATE - FORNITO SMONTATO</v>
      </c>
      <c r="F1523" s="28"/>
      <c r="G1523" s="8"/>
      <c r="J1523" s="25">
        <v>1</v>
      </c>
      <c r="K1523" s="26"/>
      <c r="L1523" s="27">
        <v>86.5</v>
      </c>
      <c r="M1523" s="104"/>
    </row>
    <row r="1524" spans="1:13" ht="21.75" customHeight="1" x14ac:dyDescent="0.25">
      <c r="A1524" s="34" t="s">
        <v>1238</v>
      </c>
      <c r="B1524" s="22" t="s">
        <v>1516</v>
      </c>
      <c r="D1524" s="8" t="str">
        <f>IF($A$4="I",VLOOKUP(B1524,lingue!$A$1:$W$2465,12,FALSE),IF($A$4="GB",VLOOKUP(B1524,lingue!$A$1:$W$2465,14,FALSE),IF($A$4="E",VLOOKUP(B1524,lingue!$A$1:$W$2465,20,FALSE),IF($A$4="PL",VLOOKUP(B1524,lingue!$A$1:$W$2465,22,FALSE),IF($A$4="D",VLOOKUP(B1524,lingue!$A$1:$W$2465,16,FALSE),IF($A$4="F",VLOOKUP(B1524,lingue!$A$1:$W$2465,18,FALSE)))))))</f>
        <v xml:space="preserve">MENSOLA QUICK INCLINABILE AGGIUNTIVA PROF. 600 MM + 1 ATHENA ECOGREEN AT8617C5401 GRIGIO SCURO - DIM. MM L=955 P=600 </v>
      </c>
      <c r="E1524" s="23" t="str">
        <f>IF($A$4="I",VLOOKUP(B1524,lingue!$A$1:$W$2465,13,FALSE),IF($A$4="GB",VLOOKUP(B1524,lingue!$A$1:$W$2465,15,FALSE),IF($A$4="E",VLOOKUP(B1524,lingue!$A$1:$W$2465,21,FALSE),IF($A$4="PL",VLOOKUP(B1524,lingue!$A$1:$W$2465,23,FALSE),IF($A$4="D",VLOOKUP(B1524,lingue!$A$1:$W$2465,17,FALSE),IF($A$4="F",VLOOKUP(B1524,lingue!$A$1:$W$2465,19,FALSE)))))))</f>
        <v>MENSOLE ZINCATE - FORNITO SMONTATO</v>
      </c>
      <c r="F1524" s="28"/>
      <c r="G1524" s="8"/>
      <c r="J1524" s="25">
        <v>1</v>
      </c>
      <c r="K1524" s="26"/>
      <c r="L1524" s="27">
        <v>79.34</v>
      </c>
      <c r="M1524" s="104"/>
    </row>
    <row r="1525" spans="1:13" ht="21.75" customHeight="1" x14ac:dyDescent="0.25">
      <c r="A1525" s="34" t="s">
        <v>1238</v>
      </c>
      <c r="B1525" s="22" t="s">
        <v>1517</v>
      </c>
      <c r="D1525" s="8" t="str">
        <f>IF($A$4="I",VLOOKUP(B1525,lingue!$A$1:$W$2465,12,FALSE),IF($A$4="GB",VLOOKUP(B1525,lingue!$A$1:$W$2465,14,FALSE),IF($A$4="E",VLOOKUP(B1525,lingue!$A$1:$W$2465,20,FALSE),IF($A$4="PL",VLOOKUP(B1525,lingue!$A$1:$W$2465,22,FALSE),IF($A$4="D",VLOOKUP(B1525,lingue!$A$1:$W$2465,16,FALSE),IF($A$4="F",VLOOKUP(B1525,lingue!$A$1:$W$2465,18,FALSE)))))))</f>
        <v xml:space="preserve">MENSOLA QUICK INCLINABILE AGGIUNTIVA PROF. 600 MM + 1 ATHENA AT8622C5101 GRIGIO SCURO - DIM. MM L=955 P=600 </v>
      </c>
      <c r="E1525" s="23" t="str">
        <f>IF($A$4="I",VLOOKUP(B1525,lingue!$A$1:$W$2465,13,FALSE),IF($A$4="GB",VLOOKUP(B1525,lingue!$A$1:$W$2465,15,FALSE),IF($A$4="E",VLOOKUP(B1525,lingue!$A$1:$W$2465,21,FALSE),IF($A$4="PL",VLOOKUP(B1525,lingue!$A$1:$W$2465,23,FALSE),IF($A$4="D",VLOOKUP(B1525,lingue!$A$1:$W$2465,17,FALSE),IF($A$4="F",VLOOKUP(B1525,lingue!$A$1:$W$2465,19,FALSE)))))))</f>
        <v>MENSOLE ZINCATE - FORNITO SMONTATO</v>
      </c>
      <c r="F1525" s="28"/>
      <c r="G1525" s="8"/>
      <c r="J1525" s="25">
        <v>1</v>
      </c>
      <c r="K1525" s="26"/>
      <c r="L1525" s="27">
        <v>87.73</v>
      </c>
      <c r="M1525" s="104"/>
    </row>
    <row r="1526" spans="1:13" ht="21.75" customHeight="1" x14ac:dyDescent="0.25">
      <c r="A1526" s="34" t="s">
        <v>1238</v>
      </c>
      <c r="B1526" s="22" t="s">
        <v>1518</v>
      </c>
      <c r="D1526" s="8" t="str">
        <f>IF($A$4="I",VLOOKUP(B1526,lingue!$A$1:$W$2465,12,FALSE),IF($A$4="GB",VLOOKUP(B1526,lingue!$A$1:$W$2465,14,FALSE),IF($A$4="E",VLOOKUP(B1526,lingue!$A$1:$W$2465,20,FALSE),IF($A$4="PL",VLOOKUP(B1526,lingue!$A$1:$W$2465,22,FALSE),IF($A$4="D",VLOOKUP(B1526,lingue!$A$1:$W$2465,16,FALSE),IF($A$4="F",VLOOKUP(B1526,lingue!$A$1:$W$2465,18,FALSE)))))))</f>
        <v xml:space="preserve">MENSOLA QUICK INCLINABILE AGGIUNTIVA PROF. 600 MM + 1 ATHENA ECOGREEN AT8622C5401 GRIGIO SCURO - DIM. MM L=955 P=600 </v>
      </c>
      <c r="E1526" s="23" t="str">
        <f>IF($A$4="I",VLOOKUP(B1526,lingue!$A$1:$W$2465,13,FALSE),IF($A$4="GB",VLOOKUP(B1526,lingue!$A$1:$W$2465,15,FALSE),IF($A$4="E",VLOOKUP(B1526,lingue!$A$1:$W$2465,21,FALSE),IF($A$4="PL",VLOOKUP(B1526,lingue!$A$1:$W$2465,23,FALSE),IF($A$4="D",VLOOKUP(B1526,lingue!$A$1:$W$2465,17,FALSE),IF($A$4="F",VLOOKUP(B1526,lingue!$A$1:$W$2465,19,FALSE)))))))</f>
        <v>MENSOLE ZINCATE - FORNITO SMONTATO</v>
      </c>
      <c r="F1526" s="28"/>
      <c r="G1526" s="8"/>
      <c r="J1526" s="25">
        <v>1</v>
      </c>
      <c r="K1526" s="26"/>
      <c r="L1526" s="27">
        <v>80.3</v>
      </c>
      <c r="M1526" s="104"/>
    </row>
    <row r="1527" spans="1:13" ht="21.75" customHeight="1" x14ac:dyDescent="0.25">
      <c r="A1527" s="34" t="s">
        <v>1238</v>
      </c>
      <c r="B1527" s="22" t="s">
        <v>1519</v>
      </c>
      <c r="D1527" s="8" t="str">
        <f>IF($A$4="I",VLOOKUP(B1527,lingue!$A$1:$W$2465,12,FALSE),IF($A$4="GB",VLOOKUP(B1527,lingue!$A$1:$W$2465,14,FALSE),IF($A$4="E",VLOOKUP(B1527,lingue!$A$1:$W$2465,20,FALSE),IF($A$4="PL",VLOOKUP(B1527,lingue!$A$1:$W$2465,22,FALSE),IF($A$4="D",VLOOKUP(B1527,lingue!$A$1:$W$2465,16,FALSE),IF($A$4="F",VLOOKUP(B1527,lingue!$A$1:$W$2465,18,FALSE)))))))</f>
        <v>SCAFFALE QUICK MONOFRONTE CON 2 MENSOLE INCLINABILI PROF. 220 MM + 6 NEXIT NX3212A5101 GRIGIO SCURO - DIM. MM L=1065 P=542 A=1813</v>
      </c>
      <c r="E1527" s="23" t="str">
        <f>IF($A$4="I",VLOOKUP(B1527,lingue!$A$1:$W$2465,13,FALSE),IF($A$4="GB",VLOOKUP(B1527,lingue!$A$1:$W$2465,15,FALSE),IF($A$4="E",VLOOKUP(B1527,lingue!$A$1:$W$2465,21,FALSE),IF($A$4="PL",VLOOKUP(B1527,lingue!$A$1:$W$2465,23,FALSE),IF($A$4="D",VLOOKUP(B1527,lingue!$A$1:$W$2465,17,FALSE),IF($A$4="F",VLOOKUP(B1527,lingue!$A$1:$W$2465,19,FALSE)))))))</f>
        <v>SCAFFALE E MENSOLE ZINCATE - FORNITO SMONTATO</v>
      </c>
      <c r="F1527" s="28"/>
      <c r="G1527" s="8"/>
      <c r="J1527" s="25">
        <v>1</v>
      </c>
      <c r="K1527" s="26"/>
      <c r="L1527" s="27">
        <v>321.84000000000003</v>
      </c>
      <c r="M1527" s="104"/>
    </row>
    <row r="1528" spans="1:13" ht="21.75" customHeight="1" x14ac:dyDescent="0.25">
      <c r="A1528" s="34" t="s">
        <v>1238</v>
      </c>
      <c r="B1528" s="22" t="s">
        <v>1520</v>
      </c>
      <c r="D1528" s="8" t="str">
        <f>IF($A$4="I",VLOOKUP(B1528,lingue!$A$1:$W$2465,12,FALSE),IF($A$4="GB",VLOOKUP(B1528,lingue!$A$1:$W$2465,14,FALSE),IF($A$4="E",VLOOKUP(B1528,lingue!$A$1:$W$2465,20,FALSE),IF($A$4="PL",VLOOKUP(B1528,lingue!$A$1:$W$2465,22,FALSE),IF($A$4="D",VLOOKUP(B1528,lingue!$A$1:$W$2465,16,FALSE),IF($A$4="F",VLOOKUP(B1528,lingue!$A$1:$W$2465,18,FALSE)))))))</f>
        <v>SCAFFALE QUICK MONOFRONTE CON 2 MENSOLE INCLINABILI PROF. 220 MM + 6 NEXIT ECOGREEN NX3212A5401 GRIGIO SCURO - DIM. MM L=1065 P=542 A=1813</v>
      </c>
      <c r="E1528" s="23" t="str">
        <f>IF($A$4="I",VLOOKUP(B1528,lingue!$A$1:$W$2465,13,FALSE),IF($A$4="GB",VLOOKUP(B1528,lingue!$A$1:$W$2465,15,FALSE),IF($A$4="E",VLOOKUP(B1528,lingue!$A$1:$W$2465,21,FALSE),IF($A$4="PL",VLOOKUP(B1528,lingue!$A$1:$W$2465,23,FALSE),IF($A$4="D",VLOOKUP(B1528,lingue!$A$1:$W$2465,17,FALSE),IF($A$4="F",VLOOKUP(B1528,lingue!$A$1:$W$2465,19,FALSE)))))))</f>
        <v>SCAFFALE E MENSOLE ZINCATE - FORNITO SMONTATO</v>
      </c>
      <c r="F1528" s="28"/>
      <c r="G1528" s="8"/>
      <c r="J1528" s="25">
        <v>1</v>
      </c>
      <c r="K1528" s="26"/>
      <c r="L1528" s="27">
        <v>317.44</v>
      </c>
      <c r="M1528" s="104"/>
    </row>
    <row r="1529" spans="1:13" ht="21.75" customHeight="1" x14ac:dyDescent="0.25">
      <c r="A1529" s="34" t="s">
        <v>1238</v>
      </c>
      <c r="B1529" s="22" t="s">
        <v>1521</v>
      </c>
      <c r="D1529" s="8" t="str">
        <f>IF($A$4="I",VLOOKUP(B1529,lingue!$A$1:$W$2465,12,FALSE),IF($A$4="GB",VLOOKUP(B1529,lingue!$A$1:$W$2465,14,FALSE),IF($A$4="E",VLOOKUP(B1529,lingue!$A$1:$W$2465,20,FALSE),IF($A$4="PL",VLOOKUP(B1529,lingue!$A$1:$W$2465,22,FALSE),IF($A$4="D",VLOOKUP(B1529,lingue!$A$1:$W$2465,16,FALSE),IF($A$4="F",VLOOKUP(B1529,lingue!$A$1:$W$2465,18,FALSE)))))))</f>
        <v>SCAFFALE QUICK MONOFRONTE CON 2 MENSOLE INCLINABILI PROF. 220 MM + 6 NEXIT NX3217A5101 GRIGIO SCURO - DIM. MM L=1065 P=542 A=1813</v>
      </c>
      <c r="E1529" s="23" t="str">
        <f>IF($A$4="I",VLOOKUP(B1529,lingue!$A$1:$W$2465,13,FALSE),IF($A$4="GB",VLOOKUP(B1529,lingue!$A$1:$W$2465,15,FALSE),IF($A$4="E",VLOOKUP(B1529,lingue!$A$1:$W$2465,21,FALSE),IF($A$4="PL",VLOOKUP(B1529,lingue!$A$1:$W$2465,23,FALSE),IF($A$4="D",VLOOKUP(B1529,lingue!$A$1:$W$2465,17,FALSE),IF($A$4="F",VLOOKUP(B1529,lingue!$A$1:$W$2465,19,FALSE)))))))</f>
        <v>SCAFFALE E MENSOLE ZINCATE - FORNITO SMONTATO</v>
      </c>
      <c r="F1529" s="28"/>
      <c r="G1529" s="8"/>
      <c r="J1529" s="25">
        <v>1</v>
      </c>
      <c r="K1529" s="26"/>
      <c r="L1529" s="27">
        <v>326.02</v>
      </c>
      <c r="M1529" s="104"/>
    </row>
    <row r="1530" spans="1:13" ht="21.75" customHeight="1" x14ac:dyDescent="0.25">
      <c r="A1530" s="34" t="s">
        <v>1238</v>
      </c>
      <c r="B1530" s="22" t="s">
        <v>1522</v>
      </c>
      <c r="D1530" s="8" t="str">
        <f>IF($A$4="I",VLOOKUP(B1530,lingue!$A$1:$W$2465,12,FALSE),IF($A$4="GB",VLOOKUP(B1530,lingue!$A$1:$W$2465,14,FALSE),IF($A$4="E",VLOOKUP(B1530,lingue!$A$1:$W$2465,20,FALSE),IF($A$4="PL",VLOOKUP(B1530,lingue!$A$1:$W$2465,22,FALSE),IF($A$4="D",VLOOKUP(B1530,lingue!$A$1:$W$2465,16,FALSE),IF($A$4="F",VLOOKUP(B1530,lingue!$A$1:$W$2465,18,FALSE)))))))</f>
        <v>SCAFFALE QUICK MONOFRONTE CON 2 MENSOLE INCLINABILI PROF. 220 MM + 6 NEXIT ECOGREEN NX3217A5401 GRIGIO SCURO - DIM. MM L=1065 P=542 A=1813</v>
      </c>
      <c r="E1530" s="23" t="str">
        <f>IF($A$4="I",VLOOKUP(B1530,lingue!$A$1:$W$2465,13,FALSE),IF($A$4="GB",VLOOKUP(B1530,lingue!$A$1:$W$2465,15,FALSE),IF($A$4="E",VLOOKUP(B1530,lingue!$A$1:$W$2465,21,FALSE),IF($A$4="PL",VLOOKUP(B1530,lingue!$A$1:$W$2465,23,FALSE),IF($A$4="D",VLOOKUP(B1530,lingue!$A$1:$W$2465,17,FALSE),IF($A$4="F",VLOOKUP(B1530,lingue!$A$1:$W$2465,19,FALSE)))))))</f>
        <v>SCAFFALE E MENSOLE ZINCATE - FORNITO SMONTATO</v>
      </c>
      <c r="F1530" s="28"/>
      <c r="G1530" s="8"/>
      <c r="J1530" s="25">
        <v>1</v>
      </c>
      <c r="K1530" s="26"/>
      <c r="L1530" s="27">
        <v>321.02999999999997</v>
      </c>
      <c r="M1530" s="104"/>
    </row>
    <row r="1531" spans="1:13" ht="21.75" customHeight="1" x14ac:dyDescent="0.25">
      <c r="A1531" s="34" t="s">
        <v>1238</v>
      </c>
      <c r="B1531" s="22" t="s">
        <v>1523</v>
      </c>
      <c r="D1531" s="8" t="str">
        <f>IF($A$4="I",VLOOKUP(B1531,lingue!$A$1:$W$2465,12,FALSE),IF($A$4="GB",VLOOKUP(B1531,lingue!$A$1:$W$2465,14,FALSE),IF($A$4="E",VLOOKUP(B1531,lingue!$A$1:$W$2465,20,FALSE),IF($A$4="PL",VLOOKUP(B1531,lingue!$A$1:$W$2465,22,FALSE),IF($A$4="D",VLOOKUP(B1531,lingue!$A$1:$W$2465,16,FALSE),IF($A$4="F",VLOOKUP(B1531,lingue!$A$1:$W$2465,18,FALSE)))))))</f>
        <v>SCAFFALE QUICK MONOFRONTE CON 2 MENSOLE INCLINABILI PROF. 320 MM + 8 NEXIT NX3212A5101 GRIGIO SCURO - DIM. MM L=1065 P=542 A=1813</v>
      </c>
      <c r="E1531" s="23" t="str">
        <f>IF($A$4="I",VLOOKUP(B1531,lingue!$A$1:$W$2465,13,FALSE),IF($A$4="GB",VLOOKUP(B1531,lingue!$A$1:$W$2465,15,FALSE),IF($A$4="E",VLOOKUP(B1531,lingue!$A$1:$W$2465,21,FALSE),IF($A$4="PL",VLOOKUP(B1531,lingue!$A$1:$W$2465,23,FALSE),IF($A$4="D",VLOOKUP(B1531,lingue!$A$1:$W$2465,17,FALSE),IF($A$4="F",VLOOKUP(B1531,lingue!$A$1:$W$2465,19,FALSE)))))))</f>
        <v>SCAFFALE E MENSOLE ZINCATE - FORNITO SMONTATO</v>
      </c>
      <c r="F1531" s="28"/>
      <c r="G1531" s="8"/>
      <c r="J1531" s="25">
        <v>1</v>
      </c>
      <c r="K1531" s="26"/>
      <c r="L1531" s="27">
        <v>342.18000000000006</v>
      </c>
      <c r="M1531" s="104"/>
    </row>
    <row r="1532" spans="1:13" ht="21.75" customHeight="1" x14ac:dyDescent="0.25">
      <c r="A1532" s="34" t="s">
        <v>1238</v>
      </c>
      <c r="B1532" s="22" t="s">
        <v>1524</v>
      </c>
      <c r="D1532" s="8" t="str">
        <f>IF($A$4="I",VLOOKUP(B1532,lingue!$A$1:$W$2465,12,FALSE),IF($A$4="GB",VLOOKUP(B1532,lingue!$A$1:$W$2465,14,FALSE),IF($A$4="E",VLOOKUP(B1532,lingue!$A$1:$W$2465,20,FALSE),IF($A$4="PL",VLOOKUP(B1532,lingue!$A$1:$W$2465,22,FALSE),IF($A$4="D",VLOOKUP(B1532,lingue!$A$1:$W$2465,16,FALSE),IF($A$4="F",VLOOKUP(B1532,lingue!$A$1:$W$2465,18,FALSE)))))))</f>
        <v>SCAFFALE QUICK MONOFRONTE CON 2 MENSOLE INCLINABILI PROF. 320 MM + 8 NEXIT ECOGREEN NX3212A5401 GRIGIO SCURO - DIM. MM L=1065 P=542 A=1813</v>
      </c>
      <c r="E1532" s="23" t="str">
        <f>IF($A$4="I",VLOOKUP(B1532,lingue!$A$1:$W$2465,13,FALSE),IF($A$4="GB",VLOOKUP(B1532,lingue!$A$1:$W$2465,15,FALSE),IF($A$4="E",VLOOKUP(B1532,lingue!$A$1:$W$2465,21,FALSE),IF($A$4="PL",VLOOKUP(B1532,lingue!$A$1:$W$2465,23,FALSE),IF($A$4="D",VLOOKUP(B1532,lingue!$A$1:$W$2465,17,FALSE),IF($A$4="F",VLOOKUP(B1532,lingue!$A$1:$W$2465,19,FALSE)))))))</f>
        <v>SCAFFALE E MENSOLE ZINCATE - FORNITO SMONTATO</v>
      </c>
      <c r="F1532" s="28"/>
      <c r="G1532" s="8"/>
      <c r="J1532" s="25">
        <v>1</v>
      </c>
      <c r="K1532" s="26"/>
      <c r="L1532" s="27">
        <v>336.31999999999994</v>
      </c>
      <c r="M1532" s="104"/>
    </row>
    <row r="1533" spans="1:13" ht="21.75" customHeight="1" x14ac:dyDescent="0.25">
      <c r="A1533" s="34" t="s">
        <v>1238</v>
      </c>
      <c r="B1533" s="22" t="s">
        <v>1525</v>
      </c>
      <c r="D1533" s="8" t="str">
        <f>IF($A$4="I",VLOOKUP(B1533,lingue!$A$1:$W$2465,12,FALSE),IF($A$4="GB",VLOOKUP(B1533,lingue!$A$1:$W$2465,14,FALSE),IF($A$4="E",VLOOKUP(B1533,lingue!$A$1:$W$2465,20,FALSE),IF($A$4="PL",VLOOKUP(B1533,lingue!$A$1:$W$2465,22,FALSE),IF($A$4="D",VLOOKUP(B1533,lingue!$A$1:$W$2465,16,FALSE),IF($A$4="F",VLOOKUP(B1533,lingue!$A$1:$W$2465,18,FALSE)))))))</f>
        <v>SCAFFALE QUICK MONOFRONTE CON 2 MENSOLE INCLINABILI PROF. 320 MM + 8 NEXIT NX3217A5101 GRIGIO SCURO - DIM. MM L=1065 P=542 A=1813</v>
      </c>
      <c r="E1533" s="23" t="str">
        <f>IF($A$4="I",VLOOKUP(B1533,lingue!$A$1:$W$2465,13,FALSE),IF($A$4="GB",VLOOKUP(B1533,lingue!$A$1:$W$2465,15,FALSE),IF($A$4="E",VLOOKUP(B1533,lingue!$A$1:$W$2465,21,FALSE),IF($A$4="PL",VLOOKUP(B1533,lingue!$A$1:$W$2465,23,FALSE),IF($A$4="D",VLOOKUP(B1533,lingue!$A$1:$W$2465,17,FALSE),IF($A$4="F",VLOOKUP(B1533,lingue!$A$1:$W$2465,19,FALSE)))))))</f>
        <v>SCAFFALE E MENSOLE ZINCATE - FORNITO SMONTATO</v>
      </c>
      <c r="F1533" s="28"/>
      <c r="G1533" s="8"/>
      <c r="J1533" s="25">
        <v>1</v>
      </c>
      <c r="K1533" s="26"/>
      <c r="L1533" s="27">
        <v>347.76</v>
      </c>
      <c r="M1533" s="104"/>
    </row>
    <row r="1534" spans="1:13" ht="21.75" customHeight="1" x14ac:dyDescent="0.25">
      <c r="A1534" s="34" t="s">
        <v>1238</v>
      </c>
      <c r="B1534" s="22" t="s">
        <v>1526</v>
      </c>
      <c r="D1534" s="8" t="str">
        <f>IF($A$4="I",VLOOKUP(B1534,lingue!$A$1:$W$2465,12,FALSE),IF($A$4="GB",VLOOKUP(B1534,lingue!$A$1:$W$2465,14,FALSE),IF($A$4="E",VLOOKUP(B1534,lingue!$A$1:$W$2465,20,FALSE),IF($A$4="PL",VLOOKUP(B1534,lingue!$A$1:$W$2465,22,FALSE),IF($A$4="D",VLOOKUP(B1534,lingue!$A$1:$W$2465,16,FALSE),IF($A$4="F",VLOOKUP(B1534,lingue!$A$1:$W$2465,18,FALSE)))))))</f>
        <v>SCAFFALE QUICK MONOFRONTE CON 2 MENSOLE INCLINABILI PROF. 320 MM + 8 NEXIT ECOGREEN NX3217A5401 GRIGIO SCURO - DIM. MM L=1065 P=542 A=1813</v>
      </c>
      <c r="E1534" s="23" t="str">
        <f>IF($A$4="I",VLOOKUP(B1534,lingue!$A$1:$W$2465,13,FALSE),IF($A$4="GB",VLOOKUP(B1534,lingue!$A$1:$W$2465,15,FALSE),IF($A$4="E",VLOOKUP(B1534,lingue!$A$1:$W$2465,21,FALSE),IF($A$4="PL",VLOOKUP(B1534,lingue!$A$1:$W$2465,23,FALSE),IF($A$4="D",VLOOKUP(B1534,lingue!$A$1:$W$2465,17,FALSE),IF($A$4="F",VLOOKUP(B1534,lingue!$A$1:$W$2465,19,FALSE)))))))</f>
        <v>SCAFFALE E MENSOLE ZINCATE - FORNITO SMONTATO</v>
      </c>
      <c r="F1534" s="28"/>
      <c r="G1534" s="8"/>
      <c r="J1534" s="25">
        <v>1</v>
      </c>
      <c r="K1534" s="26"/>
      <c r="L1534" s="27">
        <v>341.1</v>
      </c>
      <c r="M1534" s="104"/>
    </row>
    <row r="1535" spans="1:13" ht="21.75" customHeight="1" x14ac:dyDescent="0.25">
      <c r="A1535" s="34" t="s">
        <v>1238</v>
      </c>
      <c r="B1535" s="22" t="s">
        <v>1527</v>
      </c>
      <c r="D1535" s="8" t="str">
        <f>IF($A$4="I",VLOOKUP(B1535,lingue!$A$1:$W$2465,12,FALSE),IF($A$4="GB",VLOOKUP(B1535,lingue!$A$1:$W$2465,14,FALSE),IF($A$4="E",VLOOKUP(B1535,lingue!$A$1:$W$2465,20,FALSE),IF($A$4="PL",VLOOKUP(B1535,lingue!$A$1:$W$2465,22,FALSE),IF($A$4="D",VLOOKUP(B1535,lingue!$A$1:$W$2465,16,FALSE),IF($A$4="F",VLOOKUP(B1535,lingue!$A$1:$W$2465,18,FALSE)))))))</f>
        <v>SCAFFALE QUICK MONOFRONTE CON 2 MENSOLE INCLINABILI PROF. 320 MM + 4 NEXIT NX4312A5101 GRIGIO SCURO - DIM. MM L=1065 P=542 A=1813</v>
      </c>
      <c r="E1535" s="23" t="str">
        <f>IF($A$4="I",VLOOKUP(B1535,lingue!$A$1:$W$2465,13,FALSE),IF($A$4="GB",VLOOKUP(B1535,lingue!$A$1:$W$2465,15,FALSE),IF($A$4="E",VLOOKUP(B1535,lingue!$A$1:$W$2465,21,FALSE),IF($A$4="PL",VLOOKUP(B1535,lingue!$A$1:$W$2465,23,FALSE),IF($A$4="D",VLOOKUP(B1535,lingue!$A$1:$W$2465,17,FALSE),IF($A$4="F",VLOOKUP(B1535,lingue!$A$1:$W$2465,19,FALSE)))))))</f>
        <v>SCAFFALE E MENSOLE ZINCATE - FORNITO SMONTATO</v>
      </c>
      <c r="F1535" s="28"/>
      <c r="G1535" s="8"/>
      <c r="J1535" s="25">
        <v>1</v>
      </c>
      <c r="K1535" s="26"/>
      <c r="L1535" s="27">
        <v>333.14</v>
      </c>
      <c r="M1535" s="104"/>
    </row>
    <row r="1536" spans="1:13" ht="21.75" customHeight="1" x14ac:dyDescent="0.25">
      <c r="A1536" s="34" t="s">
        <v>1238</v>
      </c>
      <c r="B1536" s="22" t="s">
        <v>1528</v>
      </c>
      <c r="D1536" s="8" t="str">
        <f>IF($A$4="I",VLOOKUP(B1536,lingue!$A$1:$W$2465,12,FALSE),IF($A$4="GB",VLOOKUP(B1536,lingue!$A$1:$W$2465,14,FALSE),IF($A$4="E",VLOOKUP(B1536,lingue!$A$1:$W$2465,20,FALSE),IF($A$4="PL",VLOOKUP(B1536,lingue!$A$1:$W$2465,22,FALSE),IF($A$4="D",VLOOKUP(B1536,lingue!$A$1:$W$2465,16,FALSE),IF($A$4="F",VLOOKUP(B1536,lingue!$A$1:$W$2465,18,FALSE)))))))</f>
        <v>SCAFFALE QUICK MONOFRONTE CON 2 MENSOLE INCLINABILI PROF. 320 MM + 4 NEXIT ECOGREEN NX4312A5401 GRIGIO SCURO - DIM. MM L=1065 P=542 A=1813</v>
      </c>
      <c r="E1536" s="23" t="str">
        <f>IF($A$4="I",VLOOKUP(B1536,lingue!$A$1:$W$2465,13,FALSE),IF($A$4="GB",VLOOKUP(B1536,lingue!$A$1:$W$2465,15,FALSE),IF($A$4="E",VLOOKUP(B1536,lingue!$A$1:$W$2465,21,FALSE),IF($A$4="PL",VLOOKUP(B1536,lingue!$A$1:$W$2465,23,FALSE),IF($A$4="D",VLOOKUP(B1536,lingue!$A$1:$W$2465,17,FALSE),IF($A$4="F",VLOOKUP(B1536,lingue!$A$1:$W$2465,19,FALSE)))))))</f>
        <v>SCAFFALE E MENSOLE ZINCATE - FORNITO SMONTATO</v>
      </c>
      <c r="F1536" s="28"/>
      <c r="G1536" s="8"/>
      <c r="J1536" s="25">
        <v>1</v>
      </c>
      <c r="K1536" s="26"/>
      <c r="L1536" s="27">
        <v>327.60999999999996</v>
      </c>
      <c r="M1536" s="104"/>
    </row>
    <row r="1537" spans="1:13" ht="21.75" customHeight="1" x14ac:dyDescent="0.25">
      <c r="A1537" s="34" t="s">
        <v>1238</v>
      </c>
      <c r="B1537" s="22" t="s">
        <v>1529</v>
      </c>
      <c r="D1537" s="8" t="str">
        <f>IF($A$4="I",VLOOKUP(B1537,lingue!$A$1:$W$2465,12,FALSE),IF($A$4="GB",VLOOKUP(B1537,lingue!$A$1:$W$2465,14,FALSE),IF($A$4="E",VLOOKUP(B1537,lingue!$A$1:$W$2465,20,FALSE),IF($A$4="PL",VLOOKUP(B1537,lingue!$A$1:$W$2465,22,FALSE),IF($A$4="D",VLOOKUP(B1537,lingue!$A$1:$W$2465,16,FALSE),IF($A$4="F",VLOOKUP(B1537,lingue!$A$1:$W$2465,18,FALSE)))))))</f>
        <v>SCAFFALE QUICK MONOFRONTE CON 2 MENSOLE INCLINABILI PROF. 320 MM + 4 NEXIT NX4317B5101 GRIGIO SCURO - DIM. MM L=1065 P=542 A=1813</v>
      </c>
      <c r="E1537" s="23" t="str">
        <f>IF($A$4="I",VLOOKUP(B1537,lingue!$A$1:$W$2465,13,FALSE),IF($A$4="GB",VLOOKUP(B1537,lingue!$A$1:$W$2465,15,FALSE),IF($A$4="E",VLOOKUP(B1537,lingue!$A$1:$W$2465,21,FALSE),IF($A$4="PL",VLOOKUP(B1537,lingue!$A$1:$W$2465,23,FALSE),IF($A$4="D",VLOOKUP(B1537,lingue!$A$1:$W$2465,17,FALSE),IF($A$4="F",VLOOKUP(B1537,lingue!$A$1:$W$2465,19,FALSE)))))))</f>
        <v>SCAFFALE E MENSOLE ZINCATE - FORNITO SMONTATO</v>
      </c>
      <c r="F1537" s="28"/>
      <c r="G1537" s="8"/>
      <c r="J1537" s="25">
        <v>1</v>
      </c>
      <c r="K1537" s="26"/>
      <c r="L1537" s="27">
        <v>338.52</v>
      </c>
      <c r="M1537" s="104"/>
    </row>
    <row r="1538" spans="1:13" ht="21.75" customHeight="1" x14ac:dyDescent="0.25">
      <c r="A1538" s="34" t="s">
        <v>1238</v>
      </c>
      <c r="B1538" s="22" t="s">
        <v>1530</v>
      </c>
      <c r="D1538" s="8" t="str">
        <f>IF($A$4="I",VLOOKUP(B1538,lingue!$A$1:$W$2465,12,FALSE),IF($A$4="GB",VLOOKUP(B1538,lingue!$A$1:$W$2465,14,FALSE),IF($A$4="E",VLOOKUP(B1538,lingue!$A$1:$W$2465,20,FALSE),IF($A$4="PL",VLOOKUP(B1538,lingue!$A$1:$W$2465,22,FALSE),IF($A$4="D",VLOOKUP(B1538,lingue!$A$1:$W$2465,16,FALSE),IF($A$4="F",VLOOKUP(B1538,lingue!$A$1:$W$2465,18,FALSE)))))))</f>
        <v>SCAFFALE QUICK MONOFRONTE CON 2 MENSOLE INCLINABILI PROF. 320 MM + 4 NEXIT ECOGREEN NX4317B5401 GRIGIO SCURO - DIM. MM L=1065 P=542 A=1813</v>
      </c>
      <c r="E1538" s="23" t="str">
        <f>IF($A$4="I",VLOOKUP(B1538,lingue!$A$1:$W$2465,13,FALSE),IF($A$4="GB",VLOOKUP(B1538,lingue!$A$1:$W$2465,15,FALSE),IF($A$4="E",VLOOKUP(B1538,lingue!$A$1:$W$2465,21,FALSE),IF($A$4="PL",VLOOKUP(B1538,lingue!$A$1:$W$2465,23,FALSE),IF($A$4="D",VLOOKUP(B1538,lingue!$A$1:$W$2465,17,FALSE),IF($A$4="F",VLOOKUP(B1538,lingue!$A$1:$W$2465,19,FALSE)))))))</f>
        <v>SCAFFALE E MENSOLE ZINCATE - FORNITO SMONTATO</v>
      </c>
      <c r="F1538" s="28"/>
      <c r="G1538" s="8"/>
      <c r="J1538" s="25">
        <v>1</v>
      </c>
      <c r="K1538" s="26"/>
      <c r="L1538" s="27">
        <v>333.23</v>
      </c>
      <c r="M1538" s="104"/>
    </row>
    <row r="1539" spans="1:13" ht="21.75" customHeight="1" x14ac:dyDescent="0.25">
      <c r="A1539" s="34" t="s">
        <v>1238</v>
      </c>
      <c r="B1539" s="22" t="s">
        <v>1531</v>
      </c>
      <c r="D1539" s="8" t="str">
        <f>IF($A$4="I",VLOOKUP(B1539,lingue!$A$1:$W$2465,12,FALSE),IF($A$4="GB",VLOOKUP(B1539,lingue!$A$1:$W$2465,14,FALSE),IF($A$4="E",VLOOKUP(B1539,lingue!$A$1:$W$2465,20,FALSE),IF($A$4="PL",VLOOKUP(B1539,lingue!$A$1:$W$2465,22,FALSE),IF($A$4="D",VLOOKUP(B1539,lingue!$A$1:$W$2465,16,FALSE),IF($A$4="F",VLOOKUP(B1539,lingue!$A$1:$W$2465,18,FALSE)))))))</f>
        <v>SCAFFALE QUICK MONOFRONTE CON 2 MENSOLE INCLINABILI PROF. 320 MM + 4 NEXIT NX4322B5101 GRIGIO SCURO - DIM. MM L=1065 P=542 A=1813</v>
      </c>
      <c r="E1539" s="23" t="str">
        <f>IF($A$4="I",VLOOKUP(B1539,lingue!$A$1:$W$2465,13,FALSE),IF($A$4="GB",VLOOKUP(B1539,lingue!$A$1:$W$2465,15,FALSE),IF($A$4="E",VLOOKUP(B1539,lingue!$A$1:$W$2465,21,FALSE),IF($A$4="PL",VLOOKUP(B1539,lingue!$A$1:$W$2465,23,FALSE),IF($A$4="D",VLOOKUP(B1539,lingue!$A$1:$W$2465,17,FALSE),IF($A$4="F",VLOOKUP(B1539,lingue!$A$1:$W$2465,19,FALSE)))))))</f>
        <v>SCAFFALE E MENSOLE ZINCATE - FORNITO SMONTATO</v>
      </c>
      <c r="F1539" s="28"/>
      <c r="G1539" s="8"/>
      <c r="J1539" s="25">
        <v>1</v>
      </c>
      <c r="K1539" s="26"/>
      <c r="L1539" s="27">
        <v>342.55</v>
      </c>
      <c r="M1539" s="104"/>
    </row>
    <row r="1540" spans="1:13" ht="21.75" customHeight="1" x14ac:dyDescent="0.25">
      <c r="A1540" s="34" t="s">
        <v>1238</v>
      </c>
      <c r="B1540" s="22" t="s">
        <v>1532</v>
      </c>
      <c r="D1540" s="8" t="str">
        <f>IF($A$4="I",VLOOKUP(B1540,lingue!$A$1:$W$2465,12,FALSE),IF($A$4="GB",VLOOKUP(B1540,lingue!$A$1:$W$2465,14,FALSE),IF($A$4="E",VLOOKUP(B1540,lingue!$A$1:$W$2465,20,FALSE),IF($A$4="PL",VLOOKUP(B1540,lingue!$A$1:$W$2465,22,FALSE),IF($A$4="D",VLOOKUP(B1540,lingue!$A$1:$W$2465,16,FALSE),IF($A$4="F",VLOOKUP(B1540,lingue!$A$1:$W$2465,18,FALSE)))))))</f>
        <v>SCAFFALE QUICK MONOFRONTE CON 2 MENSOLE INCLINABILI PROF. 320 MM + 4 NEXIT ECOGREEN NX4322B5401 GRIGIO SCURO - DIM. MM L=1065 P=542 A=1813</v>
      </c>
      <c r="E1540" s="23" t="str">
        <f>IF($A$4="I",VLOOKUP(B1540,lingue!$A$1:$W$2465,13,FALSE),IF($A$4="GB",VLOOKUP(B1540,lingue!$A$1:$W$2465,15,FALSE),IF($A$4="E",VLOOKUP(B1540,lingue!$A$1:$W$2465,21,FALSE),IF($A$4="PL",VLOOKUP(B1540,lingue!$A$1:$W$2465,23,FALSE),IF($A$4="D",VLOOKUP(B1540,lingue!$A$1:$W$2465,17,FALSE),IF($A$4="F",VLOOKUP(B1540,lingue!$A$1:$W$2465,19,FALSE)))))))</f>
        <v>SCAFFALE E MENSOLE ZINCATE - FORNITO SMONTATO</v>
      </c>
      <c r="F1540" s="28"/>
      <c r="G1540" s="8"/>
      <c r="J1540" s="25">
        <v>1</v>
      </c>
      <c r="K1540" s="26"/>
      <c r="L1540" s="27">
        <v>336.67</v>
      </c>
      <c r="M1540" s="104"/>
    </row>
    <row r="1541" spans="1:13" ht="21.75" customHeight="1" x14ac:dyDescent="0.25">
      <c r="A1541" s="34" t="s">
        <v>1238</v>
      </c>
      <c r="B1541" s="22" t="s">
        <v>1533</v>
      </c>
      <c r="D1541" s="8" t="str">
        <f>IF($A$4="I",VLOOKUP(B1541,lingue!$A$1:$W$2465,12,FALSE),IF($A$4="GB",VLOOKUP(B1541,lingue!$A$1:$W$2465,14,FALSE),IF($A$4="E",VLOOKUP(B1541,lingue!$A$1:$W$2465,20,FALSE),IF($A$4="PL",VLOOKUP(B1541,lingue!$A$1:$W$2465,22,FALSE),IF($A$4="D",VLOOKUP(B1541,lingue!$A$1:$W$2465,16,FALSE),IF($A$4="F",VLOOKUP(B1541,lingue!$A$1:$W$2465,18,FALSE)))))))</f>
        <v>SCAFFALE QUICK MONOFRONTE CON 2 MENSOLE INCLINABILI PROF. 420 MM + 6 NEXIT NX4312A5101 GRIGIO SCURO - DIM. MM L=1065 P=542 A=1813</v>
      </c>
      <c r="E1541" s="23" t="str">
        <f>IF($A$4="I",VLOOKUP(B1541,lingue!$A$1:$W$2465,13,FALSE),IF($A$4="GB",VLOOKUP(B1541,lingue!$A$1:$W$2465,15,FALSE),IF($A$4="E",VLOOKUP(B1541,lingue!$A$1:$W$2465,21,FALSE),IF($A$4="PL",VLOOKUP(B1541,lingue!$A$1:$W$2465,23,FALSE),IF($A$4="D",VLOOKUP(B1541,lingue!$A$1:$W$2465,17,FALSE),IF($A$4="F",VLOOKUP(B1541,lingue!$A$1:$W$2465,19,FALSE)))))))</f>
        <v>SCAFFALE E MENSOLE ZINCATE - FORNITO SMONTATO</v>
      </c>
      <c r="F1541" s="28"/>
      <c r="G1541" s="8"/>
      <c r="J1541" s="25">
        <v>1</v>
      </c>
      <c r="K1541" s="26"/>
      <c r="L1541" s="27">
        <v>343.69999999999993</v>
      </c>
      <c r="M1541" s="104"/>
    </row>
    <row r="1542" spans="1:13" ht="21.75" customHeight="1" x14ac:dyDescent="0.25">
      <c r="A1542" s="34" t="s">
        <v>1238</v>
      </c>
      <c r="B1542" s="22" t="s">
        <v>1534</v>
      </c>
      <c r="D1542" s="8" t="str">
        <f>IF($A$4="I",VLOOKUP(B1542,lingue!$A$1:$W$2465,12,FALSE),IF($A$4="GB",VLOOKUP(B1542,lingue!$A$1:$W$2465,14,FALSE),IF($A$4="E",VLOOKUP(B1542,lingue!$A$1:$W$2465,20,FALSE),IF($A$4="PL",VLOOKUP(B1542,lingue!$A$1:$W$2465,22,FALSE),IF($A$4="D",VLOOKUP(B1542,lingue!$A$1:$W$2465,16,FALSE),IF($A$4="F",VLOOKUP(B1542,lingue!$A$1:$W$2465,18,FALSE)))))))</f>
        <v>SCAFFALE QUICK MONOFRONTE CON 2 MENSOLE INCLINABILI PROF. 420 MM + 6 NEXIT ECOGREEN NX4312A5401 GRIGIO SCURO - DIM. MM L=1065 P=542 A=1813</v>
      </c>
      <c r="E1542" s="23" t="str">
        <f>IF($A$4="I",VLOOKUP(B1542,lingue!$A$1:$W$2465,13,FALSE),IF($A$4="GB",VLOOKUP(B1542,lingue!$A$1:$W$2465,15,FALSE),IF($A$4="E",VLOOKUP(B1542,lingue!$A$1:$W$2465,21,FALSE),IF($A$4="PL",VLOOKUP(B1542,lingue!$A$1:$W$2465,23,FALSE),IF($A$4="D",VLOOKUP(B1542,lingue!$A$1:$W$2465,17,FALSE),IF($A$4="F",VLOOKUP(B1542,lingue!$A$1:$W$2465,19,FALSE)))))))</f>
        <v>SCAFFALE E MENSOLE ZINCATE - FORNITO SMONTATO</v>
      </c>
      <c r="F1542" s="28"/>
      <c r="G1542" s="8"/>
      <c r="J1542" s="25">
        <v>1</v>
      </c>
      <c r="K1542" s="26"/>
      <c r="L1542" s="27">
        <v>336.98</v>
      </c>
      <c r="M1542" s="104"/>
    </row>
    <row r="1543" spans="1:13" ht="21.75" customHeight="1" x14ac:dyDescent="0.25">
      <c r="A1543" s="34" t="s">
        <v>1238</v>
      </c>
      <c r="B1543" s="22" t="s">
        <v>1535</v>
      </c>
      <c r="D1543" s="8" t="str">
        <f>IF($A$4="I",VLOOKUP(B1543,lingue!$A$1:$W$2465,12,FALSE),IF($A$4="GB",VLOOKUP(B1543,lingue!$A$1:$W$2465,14,FALSE),IF($A$4="E",VLOOKUP(B1543,lingue!$A$1:$W$2465,20,FALSE),IF($A$4="PL",VLOOKUP(B1543,lingue!$A$1:$W$2465,22,FALSE),IF($A$4="D",VLOOKUP(B1543,lingue!$A$1:$W$2465,16,FALSE),IF($A$4="F",VLOOKUP(B1543,lingue!$A$1:$W$2465,18,FALSE)))))))</f>
        <v>SCAFFALE QUICK MONOFRONTE CON 2 MENSOLE INCLINABILI PROF. 420 MM + 6 NEXIT NX4317B5101 GRIGIO SCURO - DIM. MM L=1065 P=542 A=1813</v>
      </c>
      <c r="E1543" s="23" t="str">
        <f>IF($A$4="I",VLOOKUP(B1543,lingue!$A$1:$W$2465,13,FALSE),IF($A$4="GB",VLOOKUP(B1543,lingue!$A$1:$W$2465,15,FALSE),IF($A$4="E",VLOOKUP(B1543,lingue!$A$1:$W$2465,21,FALSE),IF($A$4="PL",VLOOKUP(B1543,lingue!$A$1:$W$2465,23,FALSE),IF($A$4="D",VLOOKUP(B1543,lingue!$A$1:$W$2465,17,FALSE),IF($A$4="F",VLOOKUP(B1543,lingue!$A$1:$W$2465,19,FALSE)))))))</f>
        <v>SCAFFALE E MENSOLE ZINCATE - FORNITO SMONTATO</v>
      </c>
      <c r="F1543" s="28"/>
      <c r="G1543" s="8"/>
      <c r="J1543" s="25">
        <v>1</v>
      </c>
      <c r="K1543" s="26"/>
      <c r="L1543" s="27">
        <v>351.78</v>
      </c>
      <c r="M1543" s="104"/>
    </row>
    <row r="1544" spans="1:13" ht="21.75" customHeight="1" x14ac:dyDescent="0.25">
      <c r="A1544" s="34" t="s">
        <v>1238</v>
      </c>
      <c r="B1544" s="22" t="s">
        <v>1536</v>
      </c>
      <c r="D1544" s="8" t="str">
        <f>IF($A$4="I",VLOOKUP(B1544,lingue!$A$1:$W$2465,12,FALSE),IF($A$4="GB",VLOOKUP(B1544,lingue!$A$1:$W$2465,14,FALSE),IF($A$4="E",VLOOKUP(B1544,lingue!$A$1:$W$2465,20,FALSE),IF($A$4="PL",VLOOKUP(B1544,lingue!$A$1:$W$2465,22,FALSE),IF($A$4="D",VLOOKUP(B1544,lingue!$A$1:$W$2465,16,FALSE),IF($A$4="F",VLOOKUP(B1544,lingue!$A$1:$W$2465,18,FALSE)))))))</f>
        <v>SCAFFALE QUICK MONOFRONTE CON 2 MENSOLE INCLINABILI PROF. 420 MM + 6 NEXIT ECOGREEN NX4317B5401 GRIGIO SCURO - DIM. MM L=1065 P=542 A=1813</v>
      </c>
      <c r="E1544" s="23" t="str">
        <f>IF($A$4="I",VLOOKUP(B1544,lingue!$A$1:$W$2465,13,FALSE),IF($A$4="GB",VLOOKUP(B1544,lingue!$A$1:$W$2465,15,FALSE),IF($A$4="E",VLOOKUP(B1544,lingue!$A$1:$W$2465,21,FALSE),IF($A$4="PL",VLOOKUP(B1544,lingue!$A$1:$W$2465,23,FALSE),IF($A$4="D",VLOOKUP(B1544,lingue!$A$1:$W$2465,17,FALSE),IF($A$4="F",VLOOKUP(B1544,lingue!$A$1:$W$2465,19,FALSE)))))))</f>
        <v>SCAFFALE E MENSOLE ZINCATE - FORNITO SMONTATO</v>
      </c>
      <c r="F1544" s="28"/>
      <c r="G1544" s="8"/>
      <c r="J1544" s="25">
        <v>1</v>
      </c>
      <c r="K1544" s="26"/>
      <c r="L1544" s="27">
        <v>343.85</v>
      </c>
      <c r="M1544" s="104"/>
    </row>
    <row r="1545" spans="1:13" ht="21.75" customHeight="1" x14ac:dyDescent="0.25">
      <c r="A1545" s="34" t="s">
        <v>1238</v>
      </c>
      <c r="B1545" s="22" t="s">
        <v>1537</v>
      </c>
      <c r="D1545" s="8" t="str">
        <f>IF($A$4="I",VLOOKUP(B1545,lingue!$A$1:$W$2465,12,FALSE),IF($A$4="GB",VLOOKUP(B1545,lingue!$A$1:$W$2465,14,FALSE),IF($A$4="E",VLOOKUP(B1545,lingue!$A$1:$W$2465,20,FALSE),IF($A$4="PL",VLOOKUP(B1545,lingue!$A$1:$W$2465,22,FALSE),IF($A$4="D",VLOOKUP(B1545,lingue!$A$1:$W$2465,16,FALSE),IF($A$4="F",VLOOKUP(B1545,lingue!$A$1:$W$2465,18,FALSE)))))))</f>
        <v>SCAFFALE QUICK MONOFRONTE CON 2 MENSOLE INCLINABILI PROF. 420 MM + 6 NEXIT NX4322B5101 GRIGIO SCURO - DIM. MM L=1065 P=542 A=1813</v>
      </c>
      <c r="E1545" s="23" t="str">
        <f>IF($A$4="I",VLOOKUP(B1545,lingue!$A$1:$W$2465,13,FALSE),IF($A$4="GB",VLOOKUP(B1545,lingue!$A$1:$W$2465,15,FALSE),IF($A$4="E",VLOOKUP(B1545,lingue!$A$1:$W$2465,21,FALSE),IF($A$4="PL",VLOOKUP(B1545,lingue!$A$1:$W$2465,23,FALSE),IF($A$4="D",VLOOKUP(B1545,lingue!$A$1:$W$2465,17,FALSE),IF($A$4="F",VLOOKUP(B1545,lingue!$A$1:$W$2465,19,FALSE)))))))</f>
        <v>SCAFFALE E MENSOLE ZINCATE - FORNITO SMONTATO</v>
      </c>
      <c r="F1545" s="28"/>
      <c r="G1545" s="8"/>
      <c r="J1545" s="25">
        <v>1</v>
      </c>
      <c r="K1545" s="26"/>
      <c r="L1545" s="27">
        <v>357.83000000000004</v>
      </c>
      <c r="M1545" s="104"/>
    </row>
    <row r="1546" spans="1:13" ht="21.75" customHeight="1" x14ac:dyDescent="0.25">
      <c r="A1546" s="34" t="s">
        <v>1238</v>
      </c>
      <c r="B1546" s="22" t="s">
        <v>1538</v>
      </c>
      <c r="D1546" s="8" t="str">
        <f>IF($A$4="I",VLOOKUP(B1546,lingue!$A$1:$W$2465,12,FALSE),IF($A$4="GB",VLOOKUP(B1546,lingue!$A$1:$W$2465,14,FALSE),IF($A$4="E",VLOOKUP(B1546,lingue!$A$1:$W$2465,20,FALSE),IF($A$4="PL",VLOOKUP(B1546,lingue!$A$1:$W$2465,22,FALSE),IF($A$4="D",VLOOKUP(B1546,lingue!$A$1:$W$2465,16,FALSE),IF($A$4="F",VLOOKUP(B1546,lingue!$A$1:$W$2465,18,FALSE)))))))</f>
        <v>SCAFFALE QUICK MONOFRONTE CON 2 MENSOLE INCLINABILI PROF. 420 MM + 6 NEXIT ECOGREEN NX4322B5401 GRIGIO SCURO - DIM. MM L=1065 P=542 A=1813</v>
      </c>
      <c r="E1546" s="23" t="str">
        <f>IF($A$4="I",VLOOKUP(B1546,lingue!$A$1:$W$2465,13,FALSE),IF($A$4="GB",VLOOKUP(B1546,lingue!$A$1:$W$2465,15,FALSE),IF($A$4="E",VLOOKUP(B1546,lingue!$A$1:$W$2465,21,FALSE),IF($A$4="PL",VLOOKUP(B1546,lingue!$A$1:$W$2465,23,FALSE),IF($A$4="D",VLOOKUP(B1546,lingue!$A$1:$W$2465,17,FALSE),IF($A$4="F",VLOOKUP(B1546,lingue!$A$1:$W$2465,19,FALSE)))))))</f>
        <v>SCAFFALE E MENSOLE ZINCATE - FORNITO SMONTATO</v>
      </c>
      <c r="F1546" s="28"/>
      <c r="G1546" s="8"/>
      <c r="J1546" s="25">
        <v>1</v>
      </c>
      <c r="K1546" s="26"/>
      <c r="L1546" s="27">
        <v>349</v>
      </c>
      <c r="M1546" s="104"/>
    </row>
    <row r="1547" spans="1:13" ht="21.75" customHeight="1" x14ac:dyDescent="0.25">
      <c r="A1547" s="34" t="s">
        <v>1238</v>
      </c>
      <c r="B1547" s="22" t="s">
        <v>1539</v>
      </c>
      <c r="D1547" s="8" t="str">
        <f>IF($A$4="I",VLOOKUP(B1547,lingue!$A$1:$W$2465,12,FALSE),IF($A$4="GB",VLOOKUP(B1547,lingue!$A$1:$W$2465,14,FALSE),IF($A$4="E",VLOOKUP(B1547,lingue!$A$1:$W$2465,20,FALSE),IF($A$4="PL",VLOOKUP(B1547,lingue!$A$1:$W$2465,22,FALSE),IF($A$4="D",VLOOKUP(B1547,lingue!$A$1:$W$2465,16,FALSE),IF($A$4="F",VLOOKUP(B1547,lingue!$A$1:$W$2465,18,FALSE)))))))</f>
        <v>SCAFFALE QUICK MONOFRONTE CON 2 MENSOLE INCLINABILI PROF. 600 MM + 4 NEXIT NX6412A5101 GRIGIO SCURO - DIM. MM L=1065 P=542 A=1813</v>
      </c>
      <c r="E1547" s="23" t="str">
        <f>IF($A$4="I",VLOOKUP(B1547,lingue!$A$1:$W$2465,13,FALSE),IF($A$4="GB",VLOOKUP(B1547,lingue!$A$1:$W$2465,15,FALSE),IF($A$4="E",VLOOKUP(B1547,lingue!$A$1:$W$2465,21,FALSE),IF($A$4="PL",VLOOKUP(B1547,lingue!$A$1:$W$2465,23,FALSE),IF($A$4="D",VLOOKUP(B1547,lingue!$A$1:$W$2465,17,FALSE),IF($A$4="F",VLOOKUP(B1547,lingue!$A$1:$W$2465,19,FALSE)))))))</f>
        <v>SCAFFALE E MENSOLE ZINCATE - FORNITO SMONTATO</v>
      </c>
      <c r="F1547" s="28"/>
      <c r="G1547" s="8"/>
      <c r="J1547" s="25">
        <v>1</v>
      </c>
      <c r="K1547" s="26"/>
      <c r="L1547" s="27">
        <v>352.23</v>
      </c>
      <c r="M1547" s="104"/>
    </row>
    <row r="1548" spans="1:13" ht="21.75" customHeight="1" x14ac:dyDescent="0.25">
      <c r="A1548" s="34" t="s">
        <v>1238</v>
      </c>
      <c r="B1548" s="22" t="s">
        <v>1540</v>
      </c>
      <c r="D1548" s="8" t="str">
        <f>IF($A$4="I",VLOOKUP(B1548,lingue!$A$1:$W$2465,12,FALSE),IF($A$4="GB",VLOOKUP(B1548,lingue!$A$1:$W$2465,14,FALSE),IF($A$4="E",VLOOKUP(B1548,lingue!$A$1:$W$2465,20,FALSE),IF($A$4="PL",VLOOKUP(B1548,lingue!$A$1:$W$2465,22,FALSE),IF($A$4="D",VLOOKUP(B1548,lingue!$A$1:$W$2465,16,FALSE),IF($A$4="F",VLOOKUP(B1548,lingue!$A$1:$W$2465,18,FALSE)))))))</f>
        <v>SCAFFALE QUICK MONOFRONTE CON 2 MENSOLE INCLINABILI PROF. 600 MM + 4 NEXIT ECOGREEN NX6412A5401 GRIGIO SCURO - DIM. MM L=1065 P=542 A=1813</v>
      </c>
      <c r="E1548" s="23" t="str">
        <f>IF($A$4="I",VLOOKUP(B1548,lingue!$A$1:$W$2465,13,FALSE),IF($A$4="GB",VLOOKUP(B1548,lingue!$A$1:$W$2465,15,FALSE),IF($A$4="E",VLOOKUP(B1548,lingue!$A$1:$W$2465,21,FALSE),IF($A$4="PL",VLOOKUP(B1548,lingue!$A$1:$W$2465,23,FALSE),IF($A$4="D",VLOOKUP(B1548,lingue!$A$1:$W$2465,17,FALSE),IF($A$4="F",VLOOKUP(B1548,lingue!$A$1:$W$2465,19,FALSE)))))))</f>
        <v>SCAFFALE E MENSOLE ZINCATE - FORNITO SMONTATO</v>
      </c>
      <c r="F1548" s="28"/>
      <c r="G1548" s="8"/>
      <c r="J1548" s="25">
        <v>1</v>
      </c>
      <c r="K1548" s="26"/>
      <c r="L1548" s="27">
        <v>345.86</v>
      </c>
      <c r="M1548" s="104"/>
    </row>
    <row r="1549" spans="1:13" ht="21.75" customHeight="1" x14ac:dyDescent="0.25">
      <c r="A1549" s="34" t="s">
        <v>1238</v>
      </c>
      <c r="B1549" s="22" t="s">
        <v>1541</v>
      </c>
      <c r="D1549" s="8" t="str">
        <f>IF($A$4="I",VLOOKUP(B1549,lingue!$A$1:$W$2465,12,FALSE),IF($A$4="GB",VLOOKUP(B1549,lingue!$A$1:$W$2465,14,FALSE),IF($A$4="E",VLOOKUP(B1549,lingue!$A$1:$W$2465,20,FALSE),IF($A$4="PL",VLOOKUP(B1549,lingue!$A$1:$W$2465,22,FALSE),IF($A$4="D",VLOOKUP(B1549,lingue!$A$1:$W$2465,16,FALSE),IF($A$4="F",VLOOKUP(B1549,lingue!$A$1:$W$2465,18,FALSE)))))))</f>
        <v>SCAFFALE QUICK MONOFRONTE CON 2 MENSOLE INCLINABILI PROF. 600 MM + 4 NEXIT NX6417B5101 GRIGIO SCURO - DIM. MM L=1065 P=542 A=1813</v>
      </c>
      <c r="E1549" s="23" t="str">
        <f>IF($A$4="I",VLOOKUP(B1549,lingue!$A$1:$W$2465,13,FALSE),IF($A$4="GB",VLOOKUP(B1549,lingue!$A$1:$W$2465,15,FALSE),IF($A$4="E",VLOOKUP(B1549,lingue!$A$1:$W$2465,21,FALSE),IF($A$4="PL",VLOOKUP(B1549,lingue!$A$1:$W$2465,23,FALSE),IF($A$4="D",VLOOKUP(B1549,lingue!$A$1:$W$2465,17,FALSE),IF($A$4="F",VLOOKUP(B1549,lingue!$A$1:$W$2465,19,FALSE)))))))</f>
        <v>SCAFFALE E MENSOLE ZINCATE - FORNITO SMONTATO</v>
      </c>
      <c r="F1549" s="28"/>
      <c r="G1549" s="8"/>
      <c r="J1549" s="25">
        <v>1</v>
      </c>
      <c r="K1549" s="26"/>
      <c r="L1549" s="27">
        <v>358.07000000000005</v>
      </c>
      <c r="M1549" s="104"/>
    </row>
    <row r="1550" spans="1:13" ht="21.75" customHeight="1" x14ac:dyDescent="0.25">
      <c r="A1550" s="34" t="s">
        <v>1238</v>
      </c>
      <c r="B1550" s="22" t="s">
        <v>1542</v>
      </c>
      <c r="D1550" s="8" t="str">
        <f>IF($A$4="I",VLOOKUP(B1550,lingue!$A$1:$W$2465,12,FALSE),IF($A$4="GB",VLOOKUP(B1550,lingue!$A$1:$W$2465,14,FALSE),IF($A$4="E",VLOOKUP(B1550,lingue!$A$1:$W$2465,20,FALSE),IF($A$4="PL",VLOOKUP(B1550,lingue!$A$1:$W$2465,22,FALSE),IF($A$4="D",VLOOKUP(B1550,lingue!$A$1:$W$2465,16,FALSE),IF($A$4="F",VLOOKUP(B1550,lingue!$A$1:$W$2465,18,FALSE)))))))</f>
        <v>SCAFFALE QUICK MONOFRONTE CON 2 MENSOLE INCLINABILI PROF. 600 MM + 4 NEXIT ECOGREEN NX6417B5401 GRIGIO SCURO - DIM. MM L=1065 P=542 A=1813</v>
      </c>
      <c r="E1550" s="23" t="str">
        <f>IF($A$4="I",VLOOKUP(B1550,lingue!$A$1:$W$2465,13,FALSE),IF($A$4="GB",VLOOKUP(B1550,lingue!$A$1:$W$2465,15,FALSE),IF($A$4="E",VLOOKUP(B1550,lingue!$A$1:$W$2465,21,FALSE),IF($A$4="PL",VLOOKUP(B1550,lingue!$A$1:$W$2465,23,FALSE),IF($A$4="D",VLOOKUP(B1550,lingue!$A$1:$W$2465,17,FALSE),IF($A$4="F",VLOOKUP(B1550,lingue!$A$1:$W$2465,19,FALSE)))))))</f>
        <v>SCAFFALE E MENSOLE ZINCATE - FORNITO SMONTATO</v>
      </c>
      <c r="F1550" s="28"/>
      <c r="G1550" s="8"/>
      <c r="J1550" s="25">
        <v>1</v>
      </c>
      <c r="K1550" s="26"/>
      <c r="L1550" s="27">
        <v>350.88</v>
      </c>
      <c r="M1550" s="104"/>
    </row>
    <row r="1551" spans="1:13" ht="21.75" customHeight="1" x14ac:dyDescent="0.25">
      <c r="A1551" s="34" t="s">
        <v>1238</v>
      </c>
      <c r="B1551" s="22" t="s">
        <v>1543</v>
      </c>
      <c r="D1551" s="8" t="str">
        <f>IF($A$4="I",VLOOKUP(B1551,lingue!$A$1:$W$2465,12,FALSE),IF($A$4="GB",VLOOKUP(B1551,lingue!$A$1:$W$2465,14,FALSE),IF($A$4="E",VLOOKUP(B1551,lingue!$A$1:$W$2465,20,FALSE),IF($A$4="PL",VLOOKUP(B1551,lingue!$A$1:$W$2465,22,FALSE),IF($A$4="D",VLOOKUP(B1551,lingue!$A$1:$W$2465,16,FALSE),IF($A$4="F",VLOOKUP(B1551,lingue!$A$1:$W$2465,18,FALSE)))))))</f>
        <v>SCAFFALE QUICK MONOFRONTE CON 2 MENSOLE INCLINABILI PROF. 600 MM + 4 NEXIT NX6422B5101 GRIGIO SCURO - DIM. MM L=1065 P=542 A=1813</v>
      </c>
      <c r="E1551" s="23" t="str">
        <f>IF($A$4="I",VLOOKUP(B1551,lingue!$A$1:$W$2465,13,FALSE),IF($A$4="GB",VLOOKUP(B1551,lingue!$A$1:$W$2465,15,FALSE),IF($A$4="E",VLOOKUP(B1551,lingue!$A$1:$W$2465,21,FALSE),IF($A$4="PL",VLOOKUP(B1551,lingue!$A$1:$W$2465,23,FALSE),IF($A$4="D",VLOOKUP(B1551,lingue!$A$1:$W$2465,17,FALSE),IF($A$4="F",VLOOKUP(B1551,lingue!$A$1:$W$2465,19,FALSE)))))))</f>
        <v>SCAFFALE E MENSOLE ZINCATE - FORNITO SMONTATO</v>
      </c>
      <c r="F1551" s="28"/>
      <c r="G1551" s="8"/>
      <c r="J1551" s="25">
        <v>1</v>
      </c>
      <c r="K1551" s="26"/>
      <c r="L1551" s="27">
        <v>372.96000000000004</v>
      </c>
      <c r="M1551" s="104"/>
    </row>
    <row r="1552" spans="1:13" ht="21.75" customHeight="1" x14ac:dyDescent="0.25">
      <c r="A1552" s="34" t="s">
        <v>1238</v>
      </c>
      <c r="B1552" s="22" t="s">
        <v>1544</v>
      </c>
      <c r="D1552" s="8" t="str">
        <f>IF($A$4="I",VLOOKUP(B1552,lingue!$A$1:$W$2465,12,FALSE),IF($A$4="GB",VLOOKUP(B1552,lingue!$A$1:$W$2465,14,FALSE),IF($A$4="E",VLOOKUP(B1552,lingue!$A$1:$W$2465,20,FALSE),IF($A$4="PL",VLOOKUP(B1552,lingue!$A$1:$W$2465,22,FALSE),IF($A$4="D",VLOOKUP(B1552,lingue!$A$1:$W$2465,16,FALSE),IF($A$4="F",VLOOKUP(B1552,lingue!$A$1:$W$2465,18,FALSE)))))))</f>
        <v>SCAFFALE QUICK MONOFRONTE CON 2 MENSOLE INCLINABILI PROF. 600 MM + 4 NEXIT ECOGREEN NX6422B5401 GRIGIO SCURO - DIM. MM L=1065 P=542 A=1813</v>
      </c>
      <c r="E1552" s="23" t="str">
        <f>IF($A$4="I",VLOOKUP(B1552,lingue!$A$1:$W$2465,13,FALSE),IF($A$4="GB",VLOOKUP(B1552,lingue!$A$1:$W$2465,15,FALSE),IF($A$4="E",VLOOKUP(B1552,lingue!$A$1:$W$2465,21,FALSE),IF($A$4="PL",VLOOKUP(B1552,lingue!$A$1:$W$2465,23,FALSE),IF($A$4="D",VLOOKUP(B1552,lingue!$A$1:$W$2465,17,FALSE),IF($A$4="F",VLOOKUP(B1552,lingue!$A$1:$W$2465,19,FALSE)))))))</f>
        <v>SCAFFALE E MENSOLE ZINCATE - FORNITO SMONTATO</v>
      </c>
      <c r="F1552" s="28"/>
      <c r="G1552" s="8"/>
      <c r="J1552" s="25">
        <v>1</v>
      </c>
      <c r="K1552" s="26"/>
      <c r="L1552" s="27">
        <v>363.52</v>
      </c>
      <c r="M1552" s="104"/>
    </row>
    <row r="1553" spans="1:13" ht="21.75" customHeight="1" x14ac:dyDescent="0.25">
      <c r="A1553" s="34" t="s">
        <v>1238</v>
      </c>
      <c r="B1553" s="22" t="s">
        <v>1545</v>
      </c>
      <c r="D1553" s="8" t="str">
        <f>IF($A$4="I",VLOOKUP(B1553,lingue!$A$1:$W$2465,12,FALSE),IF($A$4="GB",VLOOKUP(B1553,lingue!$A$1:$W$2465,14,FALSE),IF($A$4="E",VLOOKUP(B1553,lingue!$A$1:$W$2465,20,FALSE),IF($A$4="PL",VLOOKUP(B1553,lingue!$A$1:$W$2465,22,FALSE),IF($A$4="D",VLOOKUP(B1553,lingue!$A$1:$W$2465,16,FALSE),IF($A$4="F",VLOOKUP(B1553,lingue!$A$1:$W$2465,18,FALSE)))))))</f>
        <v>SCAFFALE AGGIUNTIVO QUICK MONOFRONTE CON 2 MENSOLE INCLINABILI PROF. 220 MM + 6 NEXIT NX3212A5101 GRIGIO SCURO - DIM. MM L=985 P=542 A=1813</v>
      </c>
      <c r="E1553" s="23" t="str">
        <f>IF($A$4="I",VLOOKUP(B1553,lingue!$A$1:$W$2465,13,FALSE),IF($A$4="GB",VLOOKUP(B1553,lingue!$A$1:$W$2465,15,FALSE),IF($A$4="E",VLOOKUP(B1553,lingue!$A$1:$W$2465,21,FALSE),IF($A$4="PL",VLOOKUP(B1553,lingue!$A$1:$W$2465,23,FALSE),IF($A$4="D",VLOOKUP(B1553,lingue!$A$1:$W$2465,17,FALSE),IF($A$4="F",VLOOKUP(B1553,lingue!$A$1:$W$2465,19,FALSE)))))))</f>
        <v>SCAFFALE E MENSOLE ZINCATE - FORNITO SMONTATO</v>
      </c>
      <c r="F1553" s="28"/>
      <c r="G1553" s="8"/>
      <c r="J1553" s="25">
        <v>1</v>
      </c>
      <c r="K1553" s="26"/>
      <c r="L1553" s="27">
        <v>249.66</v>
      </c>
      <c r="M1553" s="104"/>
    </row>
    <row r="1554" spans="1:13" ht="21.75" customHeight="1" x14ac:dyDescent="0.25">
      <c r="A1554" s="34" t="s">
        <v>1238</v>
      </c>
      <c r="B1554" s="22" t="s">
        <v>1546</v>
      </c>
      <c r="D1554" s="8" t="str">
        <f>IF($A$4="I",VLOOKUP(B1554,lingue!$A$1:$W$2465,12,FALSE),IF($A$4="GB",VLOOKUP(B1554,lingue!$A$1:$W$2465,14,FALSE),IF($A$4="E",VLOOKUP(B1554,lingue!$A$1:$W$2465,20,FALSE),IF($A$4="PL",VLOOKUP(B1554,lingue!$A$1:$W$2465,22,FALSE),IF($A$4="D",VLOOKUP(B1554,lingue!$A$1:$W$2465,16,FALSE),IF($A$4="F",VLOOKUP(B1554,lingue!$A$1:$W$2465,18,FALSE)))))))</f>
        <v>SCAFFALE AGGIUNTIVO QUICK MONOFRONTE CON 2 MENSOLE INCLINABILI PROF. 220 MM + 6 NEXIT ECOGREEN NX3212A5401 GRIGIO SCURO - DIM. MM L=985 P=542 A=1813</v>
      </c>
      <c r="E1554" s="23" t="str">
        <f>IF($A$4="I",VLOOKUP(B1554,lingue!$A$1:$W$2465,13,FALSE),IF($A$4="GB",VLOOKUP(B1554,lingue!$A$1:$W$2465,15,FALSE),IF($A$4="E",VLOOKUP(B1554,lingue!$A$1:$W$2465,21,FALSE),IF($A$4="PL",VLOOKUP(B1554,lingue!$A$1:$W$2465,23,FALSE),IF($A$4="D",VLOOKUP(B1554,lingue!$A$1:$W$2465,17,FALSE),IF($A$4="F",VLOOKUP(B1554,lingue!$A$1:$W$2465,19,FALSE)))))))</f>
        <v>SCAFFALE E MENSOLE ZINCATE - FORNITO SMONTATO</v>
      </c>
      <c r="F1554" s="28"/>
      <c r="G1554" s="8"/>
      <c r="J1554" s="25">
        <v>1</v>
      </c>
      <c r="K1554" s="26"/>
      <c r="L1554" s="27">
        <v>245.26</v>
      </c>
      <c r="M1554" s="104"/>
    </row>
    <row r="1555" spans="1:13" ht="21.75" customHeight="1" x14ac:dyDescent="0.25">
      <c r="A1555" s="34" t="s">
        <v>1238</v>
      </c>
      <c r="B1555" s="22" t="s">
        <v>1547</v>
      </c>
      <c r="D1555" s="8" t="str">
        <f>IF($A$4="I",VLOOKUP(B1555,lingue!$A$1:$W$2465,12,FALSE),IF($A$4="GB",VLOOKUP(B1555,lingue!$A$1:$W$2465,14,FALSE),IF($A$4="E",VLOOKUP(B1555,lingue!$A$1:$W$2465,20,FALSE),IF($A$4="PL",VLOOKUP(B1555,lingue!$A$1:$W$2465,22,FALSE),IF($A$4="D",VLOOKUP(B1555,lingue!$A$1:$W$2465,16,FALSE),IF($A$4="F",VLOOKUP(B1555,lingue!$A$1:$W$2465,18,FALSE)))))))</f>
        <v>SCAFFALE AGGIUNTIVO QUICK MONOFRONTE CON 2 MENSOLE INCLINABILI PROF. 220 MM + 6 NEXIT NX3217A5101 GRIGIO SCURO - DIM. MM L=985 P=542 A=1813</v>
      </c>
      <c r="E1555" s="23" t="str">
        <f>IF($A$4="I",VLOOKUP(B1555,lingue!$A$1:$W$2465,13,FALSE),IF($A$4="GB",VLOOKUP(B1555,lingue!$A$1:$W$2465,15,FALSE),IF($A$4="E",VLOOKUP(B1555,lingue!$A$1:$W$2465,21,FALSE),IF($A$4="PL",VLOOKUP(B1555,lingue!$A$1:$W$2465,23,FALSE),IF($A$4="D",VLOOKUP(B1555,lingue!$A$1:$W$2465,17,FALSE),IF($A$4="F",VLOOKUP(B1555,lingue!$A$1:$W$2465,19,FALSE)))))))</f>
        <v>SCAFFALE E MENSOLE ZINCATE - FORNITO SMONTATO</v>
      </c>
      <c r="F1555" s="28"/>
      <c r="G1555" s="8"/>
      <c r="J1555" s="25">
        <v>1</v>
      </c>
      <c r="K1555" s="26"/>
      <c r="L1555" s="27">
        <v>253.83999999999997</v>
      </c>
      <c r="M1555" s="104"/>
    </row>
    <row r="1556" spans="1:13" ht="21.75" customHeight="1" x14ac:dyDescent="0.25">
      <c r="A1556" s="34" t="s">
        <v>1238</v>
      </c>
      <c r="B1556" s="22" t="s">
        <v>1548</v>
      </c>
      <c r="D1556" s="8" t="str">
        <f>IF($A$4="I",VLOOKUP(B1556,lingue!$A$1:$W$2465,12,FALSE),IF($A$4="GB",VLOOKUP(B1556,lingue!$A$1:$W$2465,14,FALSE),IF($A$4="E",VLOOKUP(B1556,lingue!$A$1:$W$2465,20,FALSE),IF($A$4="PL",VLOOKUP(B1556,lingue!$A$1:$W$2465,22,FALSE),IF($A$4="D",VLOOKUP(B1556,lingue!$A$1:$W$2465,16,FALSE),IF($A$4="F",VLOOKUP(B1556,lingue!$A$1:$W$2465,18,FALSE)))))))</f>
        <v>SCAFFALE AGGIUNTIVO QUICK MONOFRONTE CON 2 MENSOLE INCLINABILI PROF. 220 MM + 6 NEXIT ECOGREEN NX3217A5401 GRIGIO SCURO - DIM. MM L=985 P=542 A=1813</v>
      </c>
      <c r="E1556" s="23" t="str">
        <f>IF($A$4="I",VLOOKUP(B1556,lingue!$A$1:$W$2465,13,FALSE),IF($A$4="GB",VLOOKUP(B1556,lingue!$A$1:$W$2465,15,FALSE),IF($A$4="E",VLOOKUP(B1556,lingue!$A$1:$W$2465,21,FALSE),IF($A$4="PL",VLOOKUP(B1556,lingue!$A$1:$W$2465,23,FALSE),IF($A$4="D",VLOOKUP(B1556,lingue!$A$1:$W$2465,17,FALSE),IF($A$4="F",VLOOKUP(B1556,lingue!$A$1:$W$2465,19,FALSE)))))))</f>
        <v>SCAFFALE E MENSOLE ZINCATE - FORNITO SMONTATO</v>
      </c>
      <c r="F1556" s="28"/>
      <c r="G1556" s="8"/>
      <c r="J1556" s="25">
        <v>1</v>
      </c>
      <c r="K1556" s="26"/>
      <c r="L1556" s="27">
        <v>248.85</v>
      </c>
      <c r="M1556" s="104"/>
    </row>
    <row r="1557" spans="1:13" ht="21.75" customHeight="1" x14ac:dyDescent="0.25">
      <c r="A1557" s="34" t="s">
        <v>1238</v>
      </c>
      <c r="B1557" s="22" t="s">
        <v>1549</v>
      </c>
      <c r="D1557" s="8" t="str">
        <f>IF($A$4="I",VLOOKUP(B1557,lingue!$A$1:$W$2465,12,FALSE),IF($A$4="GB",VLOOKUP(B1557,lingue!$A$1:$W$2465,14,FALSE),IF($A$4="E",VLOOKUP(B1557,lingue!$A$1:$W$2465,20,FALSE),IF($A$4="PL",VLOOKUP(B1557,lingue!$A$1:$W$2465,22,FALSE),IF($A$4="D",VLOOKUP(B1557,lingue!$A$1:$W$2465,16,FALSE),IF($A$4="F",VLOOKUP(B1557,lingue!$A$1:$W$2465,18,FALSE)))))))</f>
        <v>SCAFFALE AGGIUNTIVO QUICK MONOFRONTE CON 2 MENSOLE INCLINABILI PROF. 320 MM + 8 NEXIT NX3212A5101 GRIGIO SCURO - DIM. MM L=985 P=542 A=1813</v>
      </c>
      <c r="E1557" s="23" t="str">
        <f>IF($A$4="I",VLOOKUP(B1557,lingue!$A$1:$W$2465,13,FALSE),IF($A$4="GB",VLOOKUP(B1557,lingue!$A$1:$W$2465,15,FALSE),IF($A$4="E",VLOOKUP(B1557,lingue!$A$1:$W$2465,21,FALSE),IF($A$4="PL",VLOOKUP(B1557,lingue!$A$1:$W$2465,23,FALSE),IF($A$4="D",VLOOKUP(B1557,lingue!$A$1:$W$2465,17,FALSE),IF($A$4="F",VLOOKUP(B1557,lingue!$A$1:$W$2465,19,FALSE)))))))</f>
        <v>SCAFFALE E MENSOLE ZINCATE - FORNITO SMONTATO</v>
      </c>
      <c r="F1557" s="28"/>
      <c r="G1557" s="8"/>
      <c r="J1557" s="25">
        <v>1</v>
      </c>
      <c r="K1557" s="26"/>
      <c r="L1557" s="27">
        <v>270</v>
      </c>
      <c r="M1557" s="104"/>
    </row>
    <row r="1558" spans="1:13" ht="21.75" customHeight="1" x14ac:dyDescent="0.25">
      <c r="A1558" s="34" t="s">
        <v>1238</v>
      </c>
      <c r="B1558" s="22" t="s">
        <v>1550</v>
      </c>
      <c r="D1558" s="8" t="str">
        <f>IF($A$4="I",VLOOKUP(B1558,lingue!$A$1:$W$2465,12,FALSE),IF($A$4="GB",VLOOKUP(B1558,lingue!$A$1:$W$2465,14,FALSE),IF($A$4="E",VLOOKUP(B1558,lingue!$A$1:$W$2465,20,FALSE),IF($A$4="PL",VLOOKUP(B1558,lingue!$A$1:$W$2465,22,FALSE),IF($A$4="D",VLOOKUP(B1558,lingue!$A$1:$W$2465,16,FALSE),IF($A$4="F",VLOOKUP(B1558,lingue!$A$1:$W$2465,18,FALSE)))))))</f>
        <v>SCAFFALE AGGIUNTIVO QUICK MONOFRONTE CON 2 MENSOLE INCLINABILI PROF. 320 MM + 8 NEXIT ECOGREEN NX3212A5401 GRIGIO SCURO - DIM. MM L=985 P=542 A=1813</v>
      </c>
      <c r="E1558" s="23" t="str">
        <f>IF($A$4="I",VLOOKUP(B1558,lingue!$A$1:$W$2465,13,FALSE),IF($A$4="GB",VLOOKUP(B1558,lingue!$A$1:$W$2465,15,FALSE),IF($A$4="E",VLOOKUP(B1558,lingue!$A$1:$W$2465,21,FALSE),IF($A$4="PL",VLOOKUP(B1558,lingue!$A$1:$W$2465,23,FALSE),IF($A$4="D",VLOOKUP(B1558,lingue!$A$1:$W$2465,17,FALSE),IF($A$4="F",VLOOKUP(B1558,lingue!$A$1:$W$2465,19,FALSE)))))))</f>
        <v>SCAFFALE E MENSOLE ZINCATE - FORNITO SMONTATO</v>
      </c>
      <c r="F1558" s="28"/>
      <c r="G1558" s="8"/>
      <c r="J1558" s="25">
        <v>1</v>
      </c>
      <c r="K1558" s="26"/>
      <c r="L1558" s="27">
        <v>264.14</v>
      </c>
      <c r="M1558" s="104"/>
    </row>
    <row r="1559" spans="1:13" ht="21.75" customHeight="1" x14ac:dyDescent="0.25">
      <c r="A1559" s="34" t="s">
        <v>1238</v>
      </c>
      <c r="B1559" s="22" t="s">
        <v>1551</v>
      </c>
      <c r="D1559" s="8" t="str">
        <f>IF($A$4="I",VLOOKUP(B1559,lingue!$A$1:$W$2465,12,FALSE),IF($A$4="GB",VLOOKUP(B1559,lingue!$A$1:$W$2465,14,FALSE),IF($A$4="E",VLOOKUP(B1559,lingue!$A$1:$W$2465,20,FALSE),IF($A$4="PL",VLOOKUP(B1559,lingue!$A$1:$W$2465,22,FALSE),IF($A$4="D",VLOOKUP(B1559,lingue!$A$1:$W$2465,16,FALSE),IF($A$4="F",VLOOKUP(B1559,lingue!$A$1:$W$2465,18,FALSE)))))))</f>
        <v>SCAFFALE AGGIUNTIVO QUICK MONOFRONTE CON 2 MENSOLE INCLINABILI PROF. 320 MM + 8 NEXIT NX3217A5101 GRIGIO SCURO - DIM. MM L=985 P=542 A=1813</v>
      </c>
      <c r="E1559" s="23" t="str">
        <f>IF($A$4="I",VLOOKUP(B1559,lingue!$A$1:$W$2465,13,FALSE),IF($A$4="GB",VLOOKUP(B1559,lingue!$A$1:$W$2465,15,FALSE),IF($A$4="E",VLOOKUP(B1559,lingue!$A$1:$W$2465,21,FALSE),IF($A$4="PL",VLOOKUP(B1559,lingue!$A$1:$W$2465,23,FALSE),IF($A$4="D",VLOOKUP(B1559,lingue!$A$1:$W$2465,17,FALSE),IF($A$4="F",VLOOKUP(B1559,lingue!$A$1:$W$2465,19,FALSE)))))))</f>
        <v>SCAFFALE E MENSOLE ZINCATE - FORNITO SMONTATO</v>
      </c>
      <c r="F1559" s="28"/>
      <c r="G1559" s="8"/>
      <c r="J1559" s="25">
        <v>1</v>
      </c>
      <c r="K1559" s="26"/>
      <c r="L1559" s="27">
        <v>275.58</v>
      </c>
      <c r="M1559" s="104"/>
    </row>
    <row r="1560" spans="1:13" ht="21.75" customHeight="1" x14ac:dyDescent="0.25">
      <c r="A1560" s="34" t="s">
        <v>1238</v>
      </c>
      <c r="B1560" s="22" t="s">
        <v>1552</v>
      </c>
      <c r="D1560" s="8" t="str">
        <f>IF($A$4="I",VLOOKUP(B1560,lingue!$A$1:$W$2465,12,FALSE),IF($A$4="GB",VLOOKUP(B1560,lingue!$A$1:$W$2465,14,FALSE),IF($A$4="E",VLOOKUP(B1560,lingue!$A$1:$W$2465,20,FALSE),IF($A$4="PL",VLOOKUP(B1560,lingue!$A$1:$W$2465,22,FALSE),IF($A$4="D",VLOOKUP(B1560,lingue!$A$1:$W$2465,16,FALSE),IF($A$4="F",VLOOKUP(B1560,lingue!$A$1:$W$2465,18,FALSE)))))))</f>
        <v>SCAFFALE AGGIUNTIVO QUICK MONOFRONTE CON 2 MENSOLE INCLINABILI PROF. 320 MM + 8 NEXIT ECOGREEN NX3217A5401 GRIGIO SCURO - DIM. MM L=985 P=542 A=1813</v>
      </c>
      <c r="E1560" s="23" t="str">
        <f>IF($A$4="I",VLOOKUP(B1560,lingue!$A$1:$W$2465,13,FALSE),IF($A$4="GB",VLOOKUP(B1560,lingue!$A$1:$W$2465,15,FALSE),IF($A$4="E",VLOOKUP(B1560,lingue!$A$1:$W$2465,21,FALSE),IF($A$4="PL",VLOOKUP(B1560,lingue!$A$1:$W$2465,23,FALSE),IF($A$4="D",VLOOKUP(B1560,lingue!$A$1:$W$2465,17,FALSE),IF($A$4="F",VLOOKUP(B1560,lingue!$A$1:$W$2465,19,FALSE)))))))</f>
        <v>SCAFFALE E MENSOLE ZINCATE - FORNITO SMONTATO</v>
      </c>
      <c r="F1560" s="28"/>
      <c r="G1560" s="8"/>
      <c r="J1560" s="25">
        <v>1</v>
      </c>
      <c r="K1560" s="26"/>
      <c r="L1560" s="27">
        <v>268.92999999999995</v>
      </c>
      <c r="M1560" s="104"/>
    </row>
    <row r="1561" spans="1:13" ht="21.75" customHeight="1" x14ac:dyDescent="0.25">
      <c r="A1561" s="34" t="s">
        <v>1238</v>
      </c>
      <c r="B1561" s="22" t="s">
        <v>1553</v>
      </c>
      <c r="D1561" s="8" t="str">
        <f>IF($A$4="I",VLOOKUP(B1561,lingue!$A$1:$W$2465,12,FALSE),IF($A$4="GB",VLOOKUP(B1561,lingue!$A$1:$W$2465,14,FALSE),IF($A$4="E",VLOOKUP(B1561,lingue!$A$1:$W$2465,20,FALSE),IF($A$4="PL",VLOOKUP(B1561,lingue!$A$1:$W$2465,22,FALSE),IF($A$4="D",VLOOKUP(B1561,lingue!$A$1:$W$2465,16,FALSE),IF($A$4="F",VLOOKUP(B1561,lingue!$A$1:$W$2465,18,FALSE)))))))</f>
        <v>SCAFFALE AGGIUNTIVO QUICK MONOFRONTE CON 2 MENSOLE INCLINABILI PROF. 320 MM + 4 NEXIT NX4312A5101 GRIGIO SCURO - DIM. MM L=985 P=542 A=1813</v>
      </c>
      <c r="E1561" s="23" t="str">
        <f>IF($A$4="I",VLOOKUP(B1561,lingue!$A$1:$W$2465,13,FALSE),IF($A$4="GB",VLOOKUP(B1561,lingue!$A$1:$W$2465,15,FALSE),IF($A$4="E",VLOOKUP(B1561,lingue!$A$1:$W$2465,21,FALSE),IF($A$4="PL",VLOOKUP(B1561,lingue!$A$1:$W$2465,23,FALSE),IF($A$4="D",VLOOKUP(B1561,lingue!$A$1:$W$2465,17,FALSE),IF($A$4="F",VLOOKUP(B1561,lingue!$A$1:$W$2465,19,FALSE)))))))</f>
        <v>SCAFFALE E MENSOLE ZINCATE - FORNITO SMONTATO</v>
      </c>
      <c r="F1561" s="28"/>
      <c r="G1561" s="8"/>
      <c r="J1561" s="25">
        <v>1</v>
      </c>
      <c r="K1561" s="26"/>
      <c r="L1561" s="27">
        <v>260.95999999999998</v>
      </c>
      <c r="M1561" s="104"/>
    </row>
    <row r="1562" spans="1:13" ht="21.75" customHeight="1" x14ac:dyDescent="0.25">
      <c r="A1562" s="34" t="s">
        <v>1238</v>
      </c>
      <c r="B1562" s="22" t="s">
        <v>1554</v>
      </c>
      <c r="D1562" s="8" t="str">
        <f>IF($A$4="I",VLOOKUP(B1562,lingue!$A$1:$W$2465,12,FALSE),IF($A$4="GB",VLOOKUP(B1562,lingue!$A$1:$W$2465,14,FALSE),IF($A$4="E",VLOOKUP(B1562,lingue!$A$1:$W$2465,20,FALSE),IF($A$4="PL",VLOOKUP(B1562,lingue!$A$1:$W$2465,22,FALSE),IF($A$4="D",VLOOKUP(B1562,lingue!$A$1:$W$2465,16,FALSE),IF($A$4="F",VLOOKUP(B1562,lingue!$A$1:$W$2465,18,FALSE)))))))</f>
        <v>SCAFFALE AGGIUNTIVO QUICK MONOFRONTE CON 2 MENSOLE INCLINABILI PROF. 320 MM + 4 NEXIT ECOGREEN NX4312A5401 GRIGIO SCURO - DIM. MM L=985 P=542 A=1813</v>
      </c>
      <c r="E1562" s="23" t="str">
        <f>IF($A$4="I",VLOOKUP(B1562,lingue!$A$1:$W$2465,13,FALSE),IF($A$4="GB",VLOOKUP(B1562,lingue!$A$1:$W$2465,15,FALSE),IF($A$4="E",VLOOKUP(B1562,lingue!$A$1:$W$2465,21,FALSE),IF($A$4="PL",VLOOKUP(B1562,lingue!$A$1:$W$2465,23,FALSE),IF($A$4="D",VLOOKUP(B1562,lingue!$A$1:$W$2465,17,FALSE),IF($A$4="F",VLOOKUP(B1562,lingue!$A$1:$W$2465,19,FALSE)))))))</f>
        <v>SCAFFALE E MENSOLE ZINCATE - FORNITO SMONTATO</v>
      </c>
      <c r="F1562" s="28"/>
      <c r="G1562" s="8"/>
      <c r="J1562" s="25">
        <v>1</v>
      </c>
      <c r="K1562" s="26"/>
      <c r="L1562" s="27">
        <v>255.43999999999997</v>
      </c>
      <c r="M1562" s="104"/>
    </row>
    <row r="1563" spans="1:13" ht="21.75" customHeight="1" x14ac:dyDescent="0.25">
      <c r="A1563" s="34" t="s">
        <v>1238</v>
      </c>
      <c r="B1563" s="22" t="s">
        <v>1555</v>
      </c>
      <c r="D1563" s="8" t="str">
        <f>IF($A$4="I",VLOOKUP(B1563,lingue!$A$1:$W$2465,12,FALSE),IF($A$4="GB",VLOOKUP(B1563,lingue!$A$1:$W$2465,14,FALSE),IF($A$4="E",VLOOKUP(B1563,lingue!$A$1:$W$2465,20,FALSE),IF($A$4="PL",VLOOKUP(B1563,lingue!$A$1:$W$2465,22,FALSE),IF($A$4="D",VLOOKUP(B1563,lingue!$A$1:$W$2465,16,FALSE),IF($A$4="F",VLOOKUP(B1563,lingue!$A$1:$W$2465,18,FALSE)))))))</f>
        <v>SCAFFALE AGGIUNTIVO QUICK MONOFRONTE CON 2 MENSOLE INCLINABILI PROF. 320 MM + 4 NEXIT NX4317B5101 GRIGIO SCURO - DIM. MM L=985 P=542 A=1813</v>
      </c>
      <c r="E1563" s="23" t="str">
        <f>IF($A$4="I",VLOOKUP(B1563,lingue!$A$1:$W$2465,13,FALSE),IF($A$4="GB",VLOOKUP(B1563,lingue!$A$1:$W$2465,15,FALSE),IF($A$4="E",VLOOKUP(B1563,lingue!$A$1:$W$2465,21,FALSE),IF($A$4="PL",VLOOKUP(B1563,lingue!$A$1:$W$2465,23,FALSE),IF($A$4="D",VLOOKUP(B1563,lingue!$A$1:$W$2465,17,FALSE),IF($A$4="F",VLOOKUP(B1563,lingue!$A$1:$W$2465,19,FALSE)))))))</f>
        <v>SCAFFALE E MENSOLE ZINCATE - FORNITO SMONTATO</v>
      </c>
      <c r="F1563" s="28"/>
      <c r="G1563" s="8"/>
      <c r="J1563" s="25">
        <v>1</v>
      </c>
      <c r="K1563" s="26"/>
      <c r="L1563" s="27">
        <v>266.34000000000003</v>
      </c>
      <c r="M1563" s="104"/>
    </row>
    <row r="1564" spans="1:13" ht="21.75" customHeight="1" x14ac:dyDescent="0.25">
      <c r="A1564" s="34" t="s">
        <v>1238</v>
      </c>
      <c r="B1564" s="22" t="s">
        <v>1556</v>
      </c>
      <c r="D1564" s="8" t="str">
        <f>IF($A$4="I",VLOOKUP(B1564,lingue!$A$1:$W$2465,12,FALSE),IF($A$4="GB",VLOOKUP(B1564,lingue!$A$1:$W$2465,14,FALSE),IF($A$4="E",VLOOKUP(B1564,lingue!$A$1:$W$2465,20,FALSE),IF($A$4="PL",VLOOKUP(B1564,lingue!$A$1:$W$2465,22,FALSE),IF($A$4="D",VLOOKUP(B1564,lingue!$A$1:$W$2465,16,FALSE),IF($A$4="F",VLOOKUP(B1564,lingue!$A$1:$W$2465,18,FALSE)))))))</f>
        <v>SCAFFALE AGGIUNTIVO QUICK MONOFRONTE CON 2 MENSOLE INCLINABILI PROF. 320 MM + 4 NEXIT ECOGREEN NX4317B5401 GRIGIO SCURO - DIM. MM L=985 P=542 A=1813</v>
      </c>
      <c r="E1564" s="23" t="str">
        <f>IF($A$4="I",VLOOKUP(B1564,lingue!$A$1:$W$2465,13,FALSE),IF($A$4="GB",VLOOKUP(B1564,lingue!$A$1:$W$2465,15,FALSE),IF($A$4="E",VLOOKUP(B1564,lingue!$A$1:$W$2465,21,FALSE),IF($A$4="PL",VLOOKUP(B1564,lingue!$A$1:$W$2465,23,FALSE),IF($A$4="D",VLOOKUP(B1564,lingue!$A$1:$W$2465,17,FALSE),IF($A$4="F",VLOOKUP(B1564,lingue!$A$1:$W$2465,19,FALSE)))))))</f>
        <v>SCAFFALE E MENSOLE ZINCATE - FORNITO SMONTATO</v>
      </c>
      <c r="F1564" s="28"/>
      <c r="G1564" s="8"/>
      <c r="J1564" s="25">
        <v>1</v>
      </c>
      <c r="K1564" s="26"/>
      <c r="L1564" s="27">
        <v>261.06</v>
      </c>
      <c r="M1564" s="104"/>
    </row>
    <row r="1565" spans="1:13" ht="21.75" customHeight="1" x14ac:dyDescent="0.25">
      <c r="A1565" s="34" t="s">
        <v>1238</v>
      </c>
      <c r="B1565" s="22" t="s">
        <v>1557</v>
      </c>
      <c r="D1565" s="8" t="str">
        <f>IF($A$4="I",VLOOKUP(B1565,lingue!$A$1:$W$2465,12,FALSE),IF($A$4="GB",VLOOKUP(B1565,lingue!$A$1:$W$2465,14,FALSE),IF($A$4="E",VLOOKUP(B1565,lingue!$A$1:$W$2465,20,FALSE),IF($A$4="PL",VLOOKUP(B1565,lingue!$A$1:$W$2465,22,FALSE),IF($A$4="D",VLOOKUP(B1565,lingue!$A$1:$W$2465,16,FALSE),IF($A$4="F",VLOOKUP(B1565,lingue!$A$1:$W$2465,18,FALSE)))))))</f>
        <v>SCAFFALE AGGIUNTIVO QUICK MONOFRONTE CON 2 MENSOLE INCLINABILI PROF. 320 MM + 4 NEXIT NX4322B5101 GRIGIO SCURO - DIM. MM L=985 P=542 A=1813</v>
      </c>
      <c r="E1565" s="23" t="str">
        <f>IF($A$4="I",VLOOKUP(B1565,lingue!$A$1:$W$2465,13,FALSE),IF($A$4="GB",VLOOKUP(B1565,lingue!$A$1:$W$2465,15,FALSE),IF($A$4="E",VLOOKUP(B1565,lingue!$A$1:$W$2465,21,FALSE),IF($A$4="PL",VLOOKUP(B1565,lingue!$A$1:$W$2465,23,FALSE),IF($A$4="D",VLOOKUP(B1565,lingue!$A$1:$W$2465,17,FALSE),IF($A$4="F",VLOOKUP(B1565,lingue!$A$1:$W$2465,19,FALSE)))))))</f>
        <v>SCAFFALE E MENSOLE ZINCATE - FORNITO SMONTATO</v>
      </c>
      <c r="F1565" s="28"/>
      <c r="G1565" s="8"/>
      <c r="J1565" s="25">
        <v>1</v>
      </c>
      <c r="K1565" s="26"/>
      <c r="L1565" s="27">
        <v>270.38</v>
      </c>
      <c r="M1565" s="104"/>
    </row>
    <row r="1566" spans="1:13" ht="21.75" customHeight="1" x14ac:dyDescent="0.25">
      <c r="A1566" s="34" t="s">
        <v>1238</v>
      </c>
      <c r="B1566" s="22" t="s">
        <v>1558</v>
      </c>
      <c r="D1566" s="8" t="str">
        <f>IF($A$4="I",VLOOKUP(B1566,lingue!$A$1:$W$2465,12,FALSE),IF($A$4="GB",VLOOKUP(B1566,lingue!$A$1:$W$2465,14,FALSE),IF($A$4="E",VLOOKUP(B1566,lingue!$A$1:$W$2465,20,FALSE),IF($A$4="PL",VLOOKUP(B1566,lingue!$A$1:$W$2465,22,FALSE),IF($A$4="D",VLOOKUP(B1566,lingue!$A$1:$W$2465,16,FALSE),IF($A$4="F",VLOOKUP(B1566,lingue!$A$1:$W$2465,18,FALSE)))))))</f>
        <v>SCAFFALE AGGIUNTIVO QUICK MONOFRONTE CON 2 MENSOLE INCLINABILI PROF. 320 MM + 4 NEXIT ECOGREEN NX4322B5401 GRIGIO SCURO - DIM. MM L=985 P=542 A=1813</v>
      </c>
      <c r="E1566" s="23" t="str">
        <f>IF($A$4="I",VLOOKUP(B1566,lingue!$A$1:$W$2465,13,FALSE),IF($A$4="GB",VLOOKUP(B1566,lingue!$A$1:$W$2465,15,FALSE),IF($A$4="E",VLOOKUP(B1566,lingue!$A$1:$W$2465,21,FALSE),IF($A$4="PL",VLOOKUP(B1566,lingue!$A$1:$W$2465,23,FALSE),IF($A$4="D",VLOOKUP(B1566,lingue!$A$1:$W$2465,17,FALSE),IF($A$4="F",VLOOKUP(B1566,lingue!$A$1:$W$2465,19,FALSE)))))))</f>
        <v>SCAFFALE E MENSOLE ZINCATE - FORNITO SMONTATO</v>
      </c>
      <c r="F1566" s="28"/>
      <c r="G1566" s="8"/>
      <c r="J1566" s="25">
        <v>1</v>
      </c>
      <c r="K1566" s="26"/>
      <c r="L1566" s="27">
        <v>264.49</v>
      </c>
      <c r="M1566" s="104"/>
    </row>
    <row r="1567" spans="1:13" ht="21.75" customHeight="1" x14ac:dyDescent="0.25">
      <c r="A1567" s="34" t="s">
        <v>1238</v>
      </c>
      <c r="B1567" s="22" t="s">
        <v>1559</v>
      </c>
      <c r="D1567" s="8" t="str">
        <f>IF($A$4="I",VLOOKUP(B1567,lingue!$A$1:$W$2465,12,FALSE),IF($A$4="GB",VLOOKUP(B1567,lingue!$A$1:$W$2465,14,FALSE),IF($A$4="E",VLOOKUP(B1567,lingue!$A$1:$W$2465,20,FALSE),IF($A$4="PL",VLOOKUP(B1567,lingue!$A$1:$W$2465,22,FALSE),IF($A$4="D",VLOOKUP(B1567,lingue!$A$1:$W$2465,16,FALSE),IF($A$4="F",VLOOKUP(B1567,lingue!$A$1:$W$2465,18,FALSE)))))))</f>
        <v>SCAFFALE AGGIUNTIVO QUICK MONOFRONTE CON 2 MENSOLE INCLINABILI PROF. 420 MM + 6 NEXIT NX4312A5101 GRIGIO SCURO - DIM. MM L=985 P=542 A=1813</v>
      </c>
      <c r="E1567" s="23" t="str">
        <f>IF($A$4="I",VLOOKUP(B1567,lingue!$A$1:$W$2465,13,FALSE),IF($A$4="GB",VLOOKUP(B1567,lingue!$A$1:$W$2465,15,FALSE),IF($A$4="E",VLOOKUP(B1567,lingue!$A$1:$W$2465,21,FALSE),IF($A$4="PL",VLOOKUP(B1567,lingue!$A$1:$W$2465,23,FALSE),IF($A$4="D",VLOOKUP(B1567,lingue!$A$1:$W$2465,17,FALSE),IF($A$4="F",VLOOKUP(B1567,lingue!$A$1:$W$2465,19,FALSE)))))))</f>
        <v>SCAFFALE E MENSOLE ZINCATE - FORNITO SMONTATO</v>
      </c>
      <c r="F1567" s="28"/>
      <c r="G1567" s="8"/>
      <c r="J1567" s="25">
        <v>1</v>
      </c>
      <c r="K1567" s="26"/>
      <c r="L1567" s="27">
        <v>271.52999999999997</v>
      </c>
      <c r="M1567" s="104"/>
    </row>
    <row r="1568" spans="1:13" ht="21.75" customHeight="1" x14ac:dyDescent="0.25">
      <c r="A1568" s="34" t="s">
        <v>1238</v>
      </c>
      <c r="B1568" s="22" t="s">
        <v>1560</v>
      </c>
      <c r="D1568" s="8" t="str">
        <f>IF($A$4="I",VLOOKUP(B1568,lingue!$A$1:$W$2465,12,FALSE),IF($A$4="GB",VLOOKUP(B1568,lingue!$A$1:$W$2465,14,FALSE),IF($A$4="E",VLOOKUP(B1568,lingue!$A$1:$W$2465,20,FALSE),IF($A$4="PL",VLOOKUP(B1568,lingue!$A$1:$W$2465,22,FALSE),IF($A$4="D",VLOOKUP(B1568,lingue!$A$1:$W$2465,16,FALSE),IF($A$4="F",VLOOKUP(B1568,lingue!$A$1:$W$2465,18,FALSE)))))))</f>
        <v>SCAFFALE AGGIUNTIVO QUICK MONOFRONTE CON 2 MENSOLE INCLINABILI PROF. 420 MM + 6 NEXIT ECOGREEN NX4312A5401 GRIGIO SCURO - DIM. MM L=985 P=542 A=1813</v>
      </c>
      <c r="E1568" s="23" t="str">
        <f>IF($A$4="I",VLOOKUP(B1568,lingue!$A$1:$W$2465,13,FALSE),IF($A$4="GB",VLOOKUP(B1568,lingue!$A$1:$W$2465,15,FALSE),IF($A$4="E",VLOOKUP(B1568,lingue!$A$1:$W$2465,21,FALSE),IF($A$4="PL",VLOOKUP(B1568,lingue!$A$1:$W$2465,23,FALSE),IF($A$4="D",VLOOKUP(B1568,lingue!$A$1:$W$2465,17,FALSE),IF($A$4="F",VLOOKUP(B1568,lingue!$A$1:$W$2465,19,FALSE)))))))</f>
        <v>SCAFFALE E MENSOLE ZINCATE - FORNITO SMONTATO</v>
      </c>
      <c r="F1568" s="28"/>
      <c r="G1568" s="8"/>
      <c r="J1568" s="25">
        <v>1</v>
      </c>
      <c r="K1568" s="26"/>
      <c r="L1568" s="27">
        <v>264.81</v>
      </c>
      <c r="M1568" s="104"/>
    </row>
    <row r="1569" spans="1:13" ht="21.75" customHeight="1" x14ac:dyDescent="0.25">
      <c r="A1569" s="34" t="s">
        <v>1238</v>
      </c>
      <c r="B1569" s="22" t="s">
        <v>1561</v>
      </c>
      <c r="D1569" s="8" t="str">
        <f>IF($A$4="I",VLOOKUP(B1569,lingue!$A$1:$W$2465,12,FALSE),IF($A$4="GB",VLOOKUP(B1569,lingue!$A$1:$W$2465,14,FALSE),IF($A$4="E",VLOOKUP(B1569,lingue!$A$1:$W$2465,20,FALSE),IF($A$4="PL",VLOOKUP(B1569,lingue!$A$1:$W$2465,22,FALSE),IF($A$4="D",VLOOKUP(B1569,lingue!$A$1:$W$2465,16,FALSE),IF($A$4="F",VLOOKUP(B1569,lingue!$A$1:$W$2465,18,FALSE)))))))</f>
        <v>SCAFFALE AGGIUNTIVO QUICK MONOFRONTE CON 2 MENSOLE INCLINABILI PROF. 420 MM + 6 NEXIT NX4317B5101 GRIGIO SCURO - DIM. MM L=985 P=542 A=1813</v>
      </c>
      <c r="E1569" s="23" t="str">
        <f>IF($A$4="I",VLOOKUP(B1569,lingue!$A$1:$W$2465,13,FALSE),IF($A$4="GB",VLOOKUP(B1569,lingue!$A$1:$W$2465,15,FALSE),IF($A$4="E",VLOOKUP(B1569,lingue!$A$1:$W$2465,21,FALSE),IF($A$4="PL",VLOOKUP(B1569,lingue!$A$1:$W$2465,23,FALSE),IF($A$4="D",VLOOKUP(B1569,lingue!$A$1:$W$2465,17,FALSE),IF($A$4="F",VLOOKUP(B1569,lingue!$A$1:$W$2465,19,FALSE)))))))</f>
        <v>SCAFFALE E MENSOLE ZINCATE - FORNITO SMONTATO</v>
      </c>
      <c r="F1569" s="28"/>
      <c r="G1569" s="8"/>
      <c r="J1569" s="25">
        <v>1</v>
      </c>
      <c r="K1569" s="26"/>
      <c r="L1569" s="27">
        <v>279.60000000000002</v>
      </c>
      <c r="M1569" s="104"/>
    </row>
    <row r="1570" spans="1:13" ht="21.75" customHeight="1" x14ac:dyDescent="0.25">
      <c r="A1570" s="34" t="s">
        <v>1238</v>
      </c>
      <c r="B1570" s="22" t="s">
        <v>1562</v>
      </c>
      <c r="D1570" s="8" t="str">
        <f>IF($A$4="I",VLOOKUP(B1570,lingue!$A$1:$W$2465,12,FALSE),IF($A$4="GB",VLOOKUP(B1570,lingue!$A$1:$W$2465,14,FALSE),IF($A$4="E",VLOOKUP(B1570,lingue!$A$1:$W$2465,20,FALSE),IF($A$4="PL",VLOOKUP(B1570,lingue!$A$1:$W$2465,22,FALSE),IF($A$4="D",VLOOKUP(B1570,lingue!$A$1:$W$2465,16,FALSE),IF($A$4="F",VLOOKUP(B1570,lingue!$A$1:$W$2465,18,FALSE)))))))</f>
        <v>SCAFFALE AGGIUNTIVO QUICK MONOFRONTE CON 2 MENSOLE INCLINABILI PROF. 420 MM + 6 NEXIT ECOGREEN NX4317B5401 GRIGIO SCURO - DIM. MM L=985 P=542 A=1813</v>
      </c>
      <c r="E1570" s="23" t="str">
        <f>IF($A$4="I",VLOOKUP(B1570,lingue!$A$1:$W$2465,13,FALSE),IF($A$4="GB",VLOOKUP(B1570,lingue!$A$1:$W$2465,15,FALSE),IF($A$4="E",VLOOKUP(B1570,lingue!$A$1:$W$2465,21,FALSE),IF($A$4="PL",VLOOKUP(B1570,lingue!$A$1:$W$2465,23,FALSE),IF($A$4="D",VLOOKUP(B1570,lingue!$A$1:$W$2465,17,FALSE),IF($A$4="F",VLOOKUP(B1570,lingue!$A$1:$W$2465,19,FALSE)))))))</f>
        <v>SCAFFALE E MENSOLE ZINCATE - FORNITO SMONTATO</v>
      </c>
      <c r="F1570" s="28"/>
      <c r="G1570" s="8"/>
      <c r="J1570" s="25">
        <v>1</v>
      </c>
      <c r="K1570" s="26"/>
      <c r="L1570" s="27">
        <v>271.68000000000006</v>
      </c>
      <c r="M1570" s="104"/>
    </row>
    <row r="1571" spans="1:13" ht="21.75" customHeight="1" x14ac:dyDescent="0.25">
      <c r="A1571" s="34" t="s">
        <v>1238</v>
      </c>
      <c r="B1571" s="22" t="s">
        <v>1563</v>
      </c>
      <c r="D1571" s="8" t="str">
        <f>IF($A$4="I",VLOOKUP(B1571,lingue!$A$1:$W$2465,12,FALSE),IF($A$4="GB",VLOOKUP(B1571,lingue!$A$1:$W$2465,14,FALSE),IF($A$4="E",VLOOKUP(B1571,lingue!$A$1:$W$2465,20,FALSE),IF($A$4="PL",VLOOKUP(B1571,lingue!$A$1:$W$2465,22,FALSE),IF($A$4="D",VLOOKUP(B1571,lingue!$A$1:$W$2465,16,FALSE),IF($A$4="F",VLOOKUP(B1571,lingue!$A$1:$W$2465,18,FALSE)))))))</f>
        <v>SCAFFALE AGGIUNTIVO QUICK MONOFRONTE CON 2 MENSOLE INCLINABILI PROF. 420 MM + 6 NEXIT NX4322B5101 GRIGIO SCURO - DIM. MM L=985 P=542 A=1813</v>
      </c>
      <c r="E1571" s="23" t="str">
        <f>IF($A$4="I",VLOOKUP(B1571,lingue!$A$1:$W$2465,13,FALSE),IF($A$4="GB",VLOOKUP(B1571,lingue!$A$1:$W$2465,15,FALSE),IF($A$4="E",VLOOKUP(B1571,lingue!$A$1:$W$2465,21,FALSE),IF($A$4="PL",VLOOKUP(B1571,lingue!$A$1:$W$2465,23,FALSE),IF($A$4="D",VLOOKUP(B1571,lingue!$A$1:$W$2465,17,FALSE),IF($A$4="F",VLOOKUP(B1571,lingue!$A$1:$W$2465,19,FALSE)))))))</f>
        <v>SCAFFALE E MENSOLE ZINCATE - FORNITO SMONTATO</v>
      </c>
      <c r="F1571" s="28"/>
      <c r="G1571" s="8"/>
      <c r="J1571" s="25">
        <v>1</v>
      </c>
      <c r="K1571" s="26"/>
      <c r="L1571" s="27">
        <v>285.64999999999998</v>
      </c>
      <c r="M1571" s="104"/>
    </row>
    <row r="1572" spans="1:13" ht="21.75" customHeight="1" x14ac:dyDescent="0.25">
      <c r="A1572" s="34" t="s">
        <v>1238</v>
      </c>
      <c r="B1572" s="22" t="s">
        <v>1564</v>
      </c>
      <c r="D1572" s="8" t="str">
        <f>IF($A$4="I",VLOOKUP(B1572,lingue!$A$1:$W$2465,12,FALSE),IF($A$4="GB",VLOOKUP(B1572,lingue!$A$1:$W$2465,14,FALSE),IF($A$4="E",VLOOKUP(B1572,lingue!$A$1:$W$2465,20,FALSE),IF($A$4="PL",VLOOKUP(B1572,lingue!$A$1:$W$2465,22,FALSE),IF($A$4="D",VLOOKUP(B1572,lingue!$A$1:$W$2465,16,FALSE),IF($A$4="F",VLOOKUP(B1572,lingue!$A$1:$W$2465,18,FALSE)))))))</f>
        <v>SCAFFALE AGGIUNTIVO QUICK MONOFRONTE CON 2 MENSOLE INCLINABILI PROF. 420 MM + 6 NEXIT ECOGREEN NX4322B5401 GRIGIO SCURO - DIM. MM L=985 P=542 A=1813</v>
      </c>
      <c r="E1572" s="23" t="str">
        <f>IF($A$4="I",VLOOKUP(B1572,lingue!$A$1:$W$2465,13,FALSE),IF($A$4="GB",VLOOKUP(B1572,lingue!$A$1:$W$2465,15,FALSE),IF($A$4="E",VLOOKUP(B1572,lingue!$A$1:$W$2465,21,FALSE),IF($A$4="PL",VLOOKUP(B1572,lingue!$A$1:$W$2465,23,FALSE),IF($A$4="D",VLOOKUP(B1572,lingue!$A$1:$W$2465,17,FALSE),IF($A$4="F",VLOOKUP(B1572,lingue!$A$1:$W$2465,19,FALSE)))))))</f>
        <v>SCAFFALE E MENSOLE ZINCATE - FORNITO SMONTATO</v>
      </c>
      <c r="F1572" s="28"/>
      <c r="G1572" s="8"/>
      <c r="J1572" s="25">
        <v>1</v>
      </c>
      <c r="K1572" s="26"/>
      <c r="L1572" s="27">
        <v>276.82000000000005</v>
      </c>
      <c r="M1572" s="104"/>
    </row>
    <row r="1573" spans="1:13" ht="21.75" customHeight="1" x14ac:dyDescent="0.25">
      <c r="A1573" s="34" t="s">
        <v>1238</v>
      </c>
      <c r="B1573" s="22" t="s">
        <v>1565</v>
      </c>
      <c r="D1573" s="8" t="str">
        <f>IF($A$4="I",VLOOKUP(B1573,lingue!$A$1:$W$2465,12,FALSE),IF($A$4="GB",VLOOKUP(B1573,lingue!$A$1:$W$2465,14,FALSE),IF($A$4="E",VLOOKUP(B1573,lingue!$A$1:$W$2465,20,FALSE),IF($A$4="PL",VLOOKUP(B1573,lingue!$A$1:$W$2465,22,FALSE),IF($A$4="D",VLOOKUP(B1573,lingue!$A$1:$W$2465,16,FALSE),IF($A$4="F",VLOOKUP(B1573,lingue!$A$1:$W$2465,18,FALSE)))))))</f>
        <v>SCAFFALE AGGIUNTIVO QUICK MONOFRONTE CON 2 MENSOLE INCLINABILI PROF. 600 MM + 4 NEXIT NX6412A5101 GRIGIO SCURO - DIM. MM L=985 P=542 A=1813</v>
      </c>
      <c r="E1573" s="23" t="str">
        <f>IF($A$4="I",VLOOKUP(B1573,lingue!$A$1:$W$2465,13,FALSE),IF($A$4="GB",VLOOKUP(B1573,lingue!$A$1:$W$2465,15,FALSE),IF($A$4="E",VLOOKUP(B1573,lingue!$A$1:$W$2465,21,FALSE),IF($A$4="PL",VLOOKUP(B1573,lingue!$A$1:$W$2465,23,FALSE),IF($A$4="D",VLOOKUP(B1573,lingue!$A$1:$W$2465,17,FALSE),IF($A$4="F",VLOOKUP(B1573,lingue!$A$1:$W$2465,19,FALSE)))))))</f>
        <v>SCAFFALE E MENSOLE ZINCATE - FORNITO SMONTATO</v>
      </c>
      <c r="F1573" s="28"/>
      <c r="G1573" s="8"/>
      <c r="J1573" s="25">
        <v>1</v>
      </c>
      <c r="K1573" s="26"/>
      <c r="L1573" s="27">
        <v>280.06</v>
      </c>
      <c r="M1573" s="104"/>
    </row>
    <row r="1574" spans="1:13" ht="21.75" customHeight="1" x14ac:dyDescent="0.25">
      <c r="A1574" s="34" t="s">
        <v>1238</v>
      </c>
      <c r="B1574" s="22" t="s">
        <v>1566</v>
      </c>
      <c r="D1574" s="8" t="str">
        <f>IF($A$4="I",VLOOKUP(B1574,lingue!$A$1:$W$2465,12,FALSE),IF($A$4="GB",VLOOKUP(B1574,lingue!$A$1:$W$2465,14,FALSE),IF($A$4="E",VLOOKUP(B1574,lingue!$A$1:$W$2465,20,FALSE),IF($A$4="PL",VLOOKUP(B1574,lingue!$A$1:$W$2465,22,FALSE),IF($A$4="D",VLOOKUP(B1574,lingue!$A$1:$W$2465,16,FALSE),IF($A$4="F",VLOOKUP(B1574,lingue!$A$1:$W$2465,18,FALSE)))))))</f>
        <v>SCAFFALE AGGIUNTIVO QUICK MONOFRONTE CON 2 MENSOLE INCLINABILI PROF. 600 MM + 4 NEXIT ECOGREEN NX6412A5401 GRIGIO SCURO - DIM. MM L=985 P=542 A=1813</v>
      </c>
      <c r="E1574" s="23" t="str">
        <f>IF($A$4="I",VLOOKUP(B1574,lingue!$A$1:$W$2465,13,FALSE),IF($A$4="GB",VLOOKUP(B1574,lingue!$A$1:$W$2465,15,FALSE),IF($A$4="E",VLOOKUP(B1574,lingue!$A$1:$W$2465,21,FALSE),IF($A$4="PL",VLOOKUP(B1574,lingue!$A$1:$W$2465,23,FALSE),IF($A$4="D",VLOOKUP(B1574,lingue!$A$1:$W$2465,17,FALSE),IF($A$4="F",VLOOKUP(B1574,lingue!$A$1:$W$2465,19,FALSE)))))))</f>
        <v>SCAFFALE E MENSOLE ZINCATE - FORNITO SMONTATO</v>
      </c>
      <c r="F1574" s="28"/>
      <c r="G1574" s="8"/>
      <c r="J1574" s="25">
        <v>1</v>
      </c>
      <c r="K1574" s="26"/>
      <c r="L1574" s="27">
        <v>273.69000000000005</v>
      </c>
      <c r="M1574" s="104"/>
    </row>
    <row r="1575" spans="1:13" ht="21.75" customHeight="1" x14ac:dyDescent="0.25">
      <c r="A1575" s="34" t="s">
        <v>1238</v>
      </c>
      <c r="B1575" s="22" t="s">
        <v>1567</v>
      </c>
      <c r="D1575" s="8" t="str">
        <f>IF($A$4="I",VLOOKUP(B1575,lingue!$A$1:$W$2465,12,FALSE),IF($A$4="GB",VLOOKUP(B1575,lingue!$A$1:$W$2465,14,FALSE),IF($A$4="E",VLOOKUP(B1575,lingue!$A$1:$W$2465,20,FALSE),IF($A$4="PL",VLOOKUP(B1575,lingue!$A$1:$W$2465,22,FALSE),IF($A$4="D",VLOOKUP(B1575,lingue!$A$1:$W$2465,16,FALSE),IF($A$4="F",VLOOKUP(B1575,lingue!$A$1:$W$2465,18,FALSE)))))))</f>
        <v>SCAFFALE AGGIUNTIVO QUICK MONOFRONTE CON 2 MENSOLE INCLINABILI PROF. 600 MM + 4 NEXIT NX6417B5101 GRIGIO SCURO - DIM. MM L=985 P=542 A=1813</v>
      </c>
      <c r="E1575" s="23" t="str">
        <f>IF($A$4="I",VLOOKUP(B1575,lingue!$A$1:$W$2465,13,FALSE),IF($A$4="GB",VLOOKUP(B1575,lingue!$A$1:$W$2465,15,FALSE),IF($A$4="E",VLOOKUP(B1575,lingue!$A$1:$W$2465,21,FALSE),IF($A$4="PL",VLOOKUP(B1575,lingue!$A$1:$W$2465,23,FALSE),IF($A$4="D",VLOOKUP(B1575,lingue!$A$1:$W$2465,17,FALSE),IF($A$4="F",VLOOKUP(B1575,lingue!$A$1:$W$2465,19,FALSE)))))))</f>
        <v>SCAFFALE E MENSOLE ZINCATE - FORNITO SMONTATO</v>
      </c>
      <c r="F1575" s="28"/>
      <c r="G1575" s="8"/>
      <c r="J1575" s="25">
        <v>1</v>
      </c>
      <c r="K1575" s="26"/>
      <c r="L1575" s="27">
        <v>285.89</v>
      </c>
      <c r="M1575" s="104"/>
    </row>
    <row r="1576" spans="1:13" ht="21.75" customHeight="1" x14ac:dyDescent="0.25">
      <c r="A1576" s="34" t="s">
        <v>1238</v>
      </c>
      <c r="B1576" s="22" t="s">
        <v>1568</v>
      </c>
      <c r="D1576" s="8" t="str">
        <f>IF($A$4="I",VLOOKUP(B1576,lingue!$A$1:$W$2465,12,FALSE),IF($A$4="GB",VLOOKUP(B1576,lingue!$A$1:$W$2465,14,FALSE),IF($A$4="E",VLOOKUP(B1576,lingue!$A$1:$W$2465,20,FALSE),IF($A$4="PL",VLOOKUP(B1576,lingue!$A$1:$W$2465,22,FALSE),IF($A$4="D",VLOOKUP(B1576,lingue!$A$1:$W$2465,16,FALSE),IF($A$4="F",VLOOKUP(B1576,lingue!$A$1:$W$2465,18,FALSE)))))))</f>
        <v>SCAFFALE AGGIUNTIVO QUICK MONOFRONTE CON 2 MENSOLE INCLINABILI PROF. 600 MM + 4 NEXIT ECOGREEN NX6417B5401 GRIGIO SCURO - DIM. MM L=985 P=542 A=1813</v>
      </c>
      <c r="E1576" s="23" t="str">
        <f>IF($A$4="I",VLOOKUP(B1576,lingue!$A$1:$W$2465,13,FALSE),IF($A$4="GB",VLOOKUP(B1576,lingue!$A$1:$W$2465,15,FALSE),IF($A$4="E",VLOOKUP(B1576,lingue!$A$1:$W$2465,21,FALSE),IF($A$4="PL",VLOOKUP(B1576,lingue!$A$1:$W$2465,23,FALSE),IF($A$4="D",VLOOKUP(B1576,lingue!$A$1:$W$2465,17,FALSE),IF($A$4="F",VLOOKUP(B1576,lingue!$A$1:$W$2465,19,FALSE)))))))</f>
        <v>SCAFFALE E MENSOLE ZINCATE - FORNITO SMONTATO</v>
      </c>
      <c r="F1576" s="28"/>
      <c r="G1576" s="8"/>
      <c r="J1576" s="25">
        <v>1</v>
      </c>
      <c r="K1576" s="26"/>
      <c r="L1576" s="27">
        <v>278.70999999999998</v>
      </c>
      <c r="M1576" s="104"/>
    </row>
    <row r="1577" spans="1:13" ht="21.75" customHeight="1" x14ac:dyDescent="0.25">
      <c r="A1577" s="34" t="s">
        <v>1238</v>
      </c>
      <c r="B1577" s="22" t="s">
        <v>1569</v>
      </c>
      <c r="D1577" s="8" t="str">
        <f>IF($A$4="I",VLOOKUP(B1577,lingue!$A$1:$W$2465,12,FALSE),IF($A$4="GB",VLOOKUP(B1577,lingue!$A$1:$W$2465,14,FALSE),IF($A$4="E",VLOOKUP(B1577,lingue!$A$1:$W$2465,20,FALSE),IF($A$4="PL",VLOOKUP(B1577,lingue!$A$1:$W$2465,22,FALSE),IF($A$4="D",VLOOKUP(B1577,lingue!$A$1:$W$2465,16,FALSE),IF($A$4="F",VLOOKUP(B1577,lingue!$A$1:$W$2465,18,FALSE)))))))</f>
        <v>SCAFFALE AGGIUNTIVO QUICK MONOFRONTE CON 2 MENSOLE INCLINABILI PROF. 600 MM + 4 NEXIT NX6422B5101 GRIGIO SCURO - DIM. MM L=985 P=542 A=1813</v>
      </c>
      <c r="E1577" s="23" t="str">
        <f>IF($A$4="I",VLOOKUP(B1577,lingue!$A$1:$W$2465,13,FALSE),IF($A$4="GB",VLOOKUP(B1577,lingue!$A$1:$W$2465,15,FALSE),IF($A$4="E",VLOOKUP(B1577,lingue!$A$1:$W$2465,21,FALSE),IF($A$4="PL",VLOOKUP(B1577,lingue!$A$1:$W$2465,23,FALSE),IF($A$4="D",VLOOKUP(B1577,lingue!$A$1:$W$2465,17,FALSE),IF($A$4="F",VLOOKUP(B1577,lingue!$A$1:$W$2465,19,FALSE)))))))</f>
        <v>SCAFFALE E MENSOLE ZINCATE - FORNITO SMONTATO</v>
      </c>
      <c r="F1577" s="28"/>
      <c r="G1577" s="8"/>
      <c r="J1577" s="25">
        <v>1</v>
      </c>
      <c r="K1577" s="26"/>
      <c r="L1577" s="27">
        <v>300.77999999999997</v>
      </c>
      <c r="M1577" s="104"/>
    </row>
    <row r="1578" spans="1:13" ht="21.75" customHeight="1" x14ac:dyDescent="0.25">
      <c r="A1578" s="34" t="s">
        <v>1238</v>
      </c>
      <c r="B1578" s="22" t="s">
        <v>1570</v>
      </c>
      <c r="D1578" s="8" t="str">
        <f>IF($A$4="I",VLOOKUP(B1578,lingue!$A$1:$W$2465,12,FALSE),IF($A$4="GB",VLOOKUP(B1578,lingue!$A$1:$W$2465,14,FALSE),IF($A$4="E",VLOOKUP(B1578,lingue!$A$1:$W$2465,20,FALSE),IF($A$4="PL",VLOOKUP(B1578,lingue!$A$1:$W$2465,22,FALSE),IF($A$4="D",VLOOKUP(B1578,lingue!$A$1:$W$2465,16,FALSE),IF($A$4="F",VLOOKUP(B1578,lingue!$A$1:$W$2465,18,FALSE)))))))</f>
        <v>SCAFFALE AGGIUNTIVO QUICK MONOFRONTE CON 2 MENSOLE INCLINABILI PROF. 600 MM + 4 NEXIT ECOGREEN NX6422B5401 GRIGIO SCURO - DIM. MM L=985 P=542 A=1813</v>
      </c>
      <c r="E1578" s="23" t="str">
        <f>IF($A$4="I",VLOOKUP(B1578,lingue!$A$1:$W$2465,13,FALSE),IF($A$4="GB",VLOOKUP(B1578,lingue!$A$1:$W$2465,15,FALSE),IF($A$4="E",VLOOKUP(B1578,lingue!$A$1:$W$2465,21,FALSE),IF($A$4="PL",VLOOKUP(B1578,lingue!$A$1:$W$2465,23,FALSE),IF($A$4="D",VLOOKUP(B1578,lingue!$A$1:$W$2465,17,FALSE),IF($A$4="F",VLOOKUP(B1578,lingue!$A$1:$W$2465,19,FALSE)))))))</f>
        <v>SCAFFALE E MENSOLE ZINCATE - FORNITO SMONTATO</v>
      </c>
      <c r="F1578" s="28"/>
      <c r="G1578" s="8"/>
      <c r="J1578" s="25">
        <v>1</v>
      </c>
      <c r="K1578" s="26"/>
      <c r="L1578" s="27">
        <v>291.34000000000003</v>
      </c>
      <c r="M1578" s="104"/>
    </row>
    <row r="1579" spans="1:13" ht="22.5" customHeight="1" x14ac:dyDescent="0.25">
      <c r="A1579" s="34" t="s">
        <v>1238</v>
      </c>
      <c r="B1579" s="22" t="s">
        <v>1571</v>
      </c>
      <c r="D1579" s="8" t="str">
        <f>IF($A$4="I",VLOOKUP(B1579,lingue!$A$1:$W$2465,12,FALSE),IF($A$4="GB",VLOOKUP(B1579,lingue!$A$1:$W$2465,14,FALSE),IF($A$4="E",VLOOKUP(B1579,lingue!$A$1:$W$2465,20,FALSE),IF($A$4="PL",VLOOKUP(B1579,lingue!$A$1:$W$2465,22,FALSE),IF($A$4="D",VLOOKUP(B1579,lingue!$A$1:$W$2465,16,FALSE),IF($A$4="F",VLOOKUP(B1579,lingue!$A$1:$W$2465,18,FALSE)))))))</f>
        <v>SCAFFALE QUICK BIFRONTE CON 2 MENSOLE INCLINABILI PROF. 220 MM + 6 NEXIT NX3212A5101 GRIGIO SCURO - DIM. MM L=1065 P=925 A=1813</v>
      </c>
      <c r="E1579" s="23" t="str">
        <f>IF($A$4="I",VLOOKUP(B1579,lingue!$A$1:$W$2465,13,FALSE),IF($A$4="GB",VLOOKUP(B1579,lingue!$A$1:$W$2465,15,FALSE),IF($A$4="E",VLOOKUP(B1579,lingue!$A$1:$W$2465,21,FALSE),IF($A$4="PL",VLOOKUP(B1579,lingue!$A$1:$W$2465,23,FALSE),IF($A$4="D",VLOOKUP(B1579,lingue!$A$1:$W$2465,17,FALSE),IF($A$4="F",VLOOKUP(B1579,lingue!$A$1:$W$2465,19,FALSE)))))))</f>
        <v>SCAFFALE E MENSOLE ZINCATE - FORNITO SMONTATO</v>
      </c>
      <c r="F1579" s="28"/>
      <c r="G1579" s="8"/>
      <c r="J1579" s="25">
        <v>1</v>
      </c>
      <c r="K1579" s="26"/>
      <c r="L1579" s="27">
        <v>344.46000000000004</v>
      </c>
      <c r="M1579" s="104"/>
    </row>
    <row r="1580" spans="1:13" ht="21.75" customHeight="1" x14ac:dyDescent="0.25">
      <c r="A1580" s="34" t="s">
        <v>1238</v>
      </c>
      <c r="B1580" s="22" t="s">
        <v>1572</v>
      </c>
      <c r="D1580" s="8" t="str">
        <f>IF($A$4="I",VLOOKUP(B1580,lingue!$A$1:$W$2465,12,FALSE),IF($A$4="GB",VLOOKUP(B1580,lingue!$A$1:$W$2465,14,FALSE),IF($A$4="E",VLOOKUP(B1580,lingue!$A$1:$W$2465,20,FALSE),IF($A$4="PL",VLOOKUP(B1580,lingue!$A$1:$W$2465,22,FALSE),IF($A$4="D",VLOOKUP(B1580,lingue!$A$1:$W$2465,16,FALSE),IF($A$4="F",VLOOKUP(B1580,lingue!$A$1:$W$2465,18,FALSE)))))))</f>
        <v>SCAFFALE QUICK BIFRONTE CON 2 MENSOLE INCLINABILI PROF. 220 MM + 6 NEXIT ECOGREEN NX3212A5401 GRIGIO SCURO - DIM. MM L=1065 P=925 A=1813</v>
      </c>
      <c r="E1580" s="23" t="str">
        <f>IF($A$4="I",VLOOKUP(B1580,lingue!$A$1:$W$2465,13,FALSE),IF($A$4="GB",VLOOKUP(B1580,lingue!$A$1:$W$2465,15,FALSE),IF($A$4="E",VLOOKUP(B1580,lingue!$A$1:$W$2465,21,FALSE),IF($A$4="PL",VLOOKUP(B1580,lingue!$A$1:$W$2465,23,FALSE),IF($A$4="D",VLOOKUP(B1580,lingue!$A$1:$W$2465,17,FALSE),IF($A$4="F",VLOOKUP(B1580,lingue!$A$1:$W$2465,19,FALSE)))))))</f>
        <v>SCAFFALE E MENSOLE ZINCATE - FORNITO SMONTATO</v>
      </c>
      <c r="F1580" s="28"/>
      <c r="G1580" s="8"/>
      <c r="J1580" s="25">
        <v>1</v>
      </c>
      <c r="K1580" s="26"/>
      <c r="L1580" s="27">
        <v>340.06</v>
      </c>
      <c r="M1580" s="104"/>
    </row>
    <row r="1581" spans="1:13" ht="21.75" customHeight="1" x14ac:dyDescent="0.25">
      <c r="A1581" s="34" t="s">
        <v>1238</v>
      </c>
      <c r="B1581" s="22" t="s">
        <v>1573</v>
      </c>
      <c r="D1581" s="8" t="str">
        <f>IF($A$4="I",VLOOKUP(B1581,lingue!$A$1:$W$2465,12,FALSE),IF($A$4="GB",VLOOKUP(B1581,lingue!$A$1:$W$2465,14,FALSE),IF($A$4="E",VLOOKUP(B1581,lingue!$A$1:$W$2465,20,FALSE),IF($A$4="PL",VLOOKUP(B1581,lingue!$A$1:$W$2465,22,FALSE),IF($A$4="D",VLOOKUP(B1581,lingue!$A$1:$W$2465,16,FALSE),IF($A$4="F",VLOOKUP(B1581,lingue!$A$1:$W$2465,18,FALSE)))))))</f>
        <v>SCAFFALE QUICK BIFRONTE CON 2 MENSOLE INCLINABILI PROF. 220 MM + 6 NEXIT NX3217A5101 GRIGIO SCURO - DIM. MM L=1065 P=925 A=1813</v>
      </c>
      <c r="E1581" s="23" t="str">
        <f>IF($A$4="I",VLOOKUP(B1581,lingue!$A$1:$W$2465,13,FALSE),IF($A$4="GB",VLOOKUP(B1581,lingue!$A$1:$W$2465,15,FALSE),IF($A$4="E",VLOOKUP(B1581,lingue!$A$1:$W$2465,21,FALSE),IF($A$4="PL",VLOOKUP(B1581,lingue!$A$1:$W$2465,23,FALSE),IF($A$4="D",VLOOKUP(B1581,lingue!$A$1:$W$2465,17,FALSE),IF($A$4="F",VLOOKUP(B1581,lingue!$A$1:$W$2465,19,FALSE)))))))</f>
        <v>SCAFFALE E MENSOLE ZINCATE - FORNITO SMONTATO</v>
      </c>
      <c r="F1581" s="28"/>
      <c r="G1581" s="8"/>
      <c r="J1581" s="25">
        <v>1</v>
      </c>
      <c r="K1581" s="26"/>
      <c r="L1581" s="27">
        <v>348.64</v>
      </c>
      <c r="M1581" s="104"/>
    </row>
    <row r="1582" spans="1:13" ht="21.75" customHeight="1" x14ac:dyDescent="0.25">
      <c r="A1582" s="34" t="s">
        <v>1238</v>
      </c>
      <c r="B1582" s="22" t="s">
        <v>1574</v>
      </c>
      <c r="D1582" s="8" t="str">
        <f>IF($A$4="I",VLOOKUP(B1582,lingue!$A$1:$W$2465,12,FALSE),IF($A$4="GB",VLOOKUP(B1582,lingue!$A$1:$W$2465,14,FALSE),IF($A$4="E",VLOOKUP(B1582,lingue!$A$1:$W$2465,20,FALSE),IF($A$4="PL",VLOOKUP(B1582,lingue!$A$1:$W$2465,22,FALSE),IF($A$4="D",VLOOKUP(B1582,lingue!$A$1:$W$2465,16,FALSE),IF($A$4="F",VLOOKUP(B1582,lingue!$A$1:$W$2465,18,FALSE)))))))</f>
        <v>SCAFFALE QUICK BIFRONTE CON 2 MENSOLE INCLINABILI PROF. 220 MM + 6 NEXIT ECOGREEN NX3217A5401 GRIGIO SCURO - DIM. MM L=1065 P=925 A=1813</v>
      </c>
      <c r="E1582" s="23" t="str">
        <f>IF($A$4="I",VLOOKUP(B1582,lingue!$A$1:$W$2465,13,FALSE),IF($A$4="GB",VLOOKUP(B1582,lingue!$A$1:$W$2465,15,FALSE),IF($A$4="E",VLOOKUP(B1582,lingue!$A$1:$W$2465,21,FALSE),IF($A$4="PL",VLOOKUP(B1582,lingue!$A$1:$W$2465,23,FALSE),IF($A$4="D",VLOOKUP(B1582,lingue!$A$1:$W$2465,17,FALSE),IF($A$4="F",VLOOKUP(B1582,lingue!$A$1:$W$2465,19,FALSE)))))))</f>
        <v>SCAFFALE E MENSOLE ZINCATE - FORNITO SMONTATO</v>
      </c>
      <c r="F1582" s="28"/>
      <c r="G1582" s="8"/>
      <c r="J1582" s="25">
        <v>1</v>
      </c>
      <c r="K1582" s="26"/>
      <c r="L1582" s="27">
        <v>343.65</v>
      </c>
      <c r="M1582" s="104"/>
    </row>
    <row r="1583" spans="1:13" ht="21.75" customHeight="1" x14ac:dyDescent="0.25">
      <c r="A1583" s="34" t="s">
        <v>1238</v>
      </c>
      <c r="B1583" s="22" t="s">
        <v>1575</v>
      </c>
      <c r="D1583" s="8" t="str">
        <f>IF($A$4="I",VLOOKUP(B1583,lingue!$A$1:$W$2465,12,FALSE),IF($A$4="GB",VLOOKUP(B1583,lingue!$A$1:$W$2465,14,FALSE),IF($A$4="E",VLOOKUP(B1583,lingue!$A$1:$W$2465,20,FALSE),IF($A$4="PL",VLOOKUP(B1583,lingue!$A$1:$W$2465,22,FALSE),IF($A$4="D",VLOOKUP(B1583,lingue!$A$1:$W$2465,16,FALSE),IF($A$4="F",VLOOKUP(B1583,lingue!$A$1:$W$2465,18,FALSE)))))))</f>
        <v>SCAFFALE QUICK BIFRONTE CON 2 MENSOLE INCLINABILI PROF. 320 MM + 8 NEXIT NX3212A5101 GRIGIO SCURO - DIM. MM L=1065 P=925 A=1813</v>
      </c>
      <c r="E1583" s="23" t="str">
        <f>IF($A$4="I",VLOOKUP(B1583,lingue!$A$1:$W$2465,13,FALSE),IF($A$4="GB",VLOOKUP(B1583,lingue!$A$1:$W$2465,15,FALSE),IF($A$4="E",VLOOKUP(B1583,lingue!$A$1:$W$2465,21,FALSE),IF($A$4="PL",VLOOKUP(B1583,lingue!$A$1:$W$2465,23,FALSE),IF($A$4="D",VLOOKUP(B1583,lingue!$A$1:$W$2465,17,FALSE),IF($A$4="F",VLOOKUP(B1583,lingue!$A$1:$W$2465,19,FALSE)))))))</f>
        <v>SCAFFALE E MENSOLE ZINCATE - FORNITO SMONTATO</v>
      </c>
      <c r="F1583" s="28"/>
      <c r="G1583" s="8"/>
      <c r="J1583" s="25">
        <v>1</v>
      </c>
      <c r="K1583" s="26"/>
      <c r="L1583" s="27">
        <v>364.80000000000007</v>
      </c>
      <c r="M1583" s="104"/>
    </row>
    <row r="1584" spans="1:13" ht="21.75" customHeight="1" x14ac:dyDescent="0.25">
      <c r="A1584" s="34" t="s">
        <v>1238</v>
      </c>
      <c r="B1584" s="22" t="s">
        <v>1576</v>
      </c>
      <c r="D1584" s="8" t="str">
        <f>IF($A$4="I",VLOOKUP(B1584,lingue!$A$1:$W$2465,12,FALSE),IF($A$4="GB",VLOOKUP(B1584,lingue!$A$1:$W$2465,14,FALSE),IF($A$4="E",VLOOKUP(B1584,lingue!$A$1:$W$2465,20,FALSE),IF($A$4="PL",VLOOKUP(B1584,lingue!$A$1:$W$2465,22,FALSE),IF($A$4="D",VLOOKUP(B1584,lingue!$A$1:$W$2465,16,FALSE),IF($A$4="F",VLOOKUP(B1584,lingue!$A$1:$W$2465,18,FALSE)))))))</f>
        <v>SCAFFALE QUICK BIFRONTE CON 2 MENSOLE INCLINABILI PROF. 320 MM + 8 NEXIT ECOGREEN NX3212A5401 GRIGIO SCURO - DIM. MM L=1065 P=925 A=1813</v>
      </c>
      <c r="E1584" s="23" t="str">
        <f>IF($A$4="I",VLOOKUP(B1584,lingue!$A$1:$W$2465,13,FALSE),IF($A$4="GB",VLOOKUP(B1584,lingue!$A$1:$W$2465,15,FALSE),IF($A$4="E",VLOOKUP(B1584,lingue!$A$1:$W$2465,21,FALSE),IF($A$4="PL",VLOOKUP(B1584,lingue!$A$1:$W$2465,23,FALSE),IF($A$4="D",VLOOKUP(B1584,lingue!$A$1:$W$2465,17,FALSE),IF($A$4="F",VLOOKUP(B1584,lingue!$A$1:$W$2465,19,FALSE)))))))</f>
        <v>SCAFFALE E MENSOLE ZINCATE - FORNITO SMONTATO</v>
      </c>
      <c r="F1584" s="28"/>
      <c r="G1584" s="8"/>
      <c r="J1584" s="25">
        <v>1</v>
      </c>
      <c r="K1584" s="26"/>
      <c r="L1584" s="27">
        <v>358.93999999999994</v>
      </c>
      <c r="M1584" s="104"/>
    </row>
    <row r="1585" spans="1:13" ht="21.75" customHeight="1" x14ac:dyDescent="0.25">
      <c r="A1585" s="34" t="s">
        <v>1238</v>
      </c>
      <c r="B1585" s="22" t="s">
        <v>1577</v>
      </c>
      <c r="D1585" s="8" t="str">
        <f>IF($A$4="I",VLOOKUP(B1585,lingue!$A$1:$W$2465,12,FALSE),IF($A$4="GB",VLOOKUP(B1585,lingue!$A$1:$W$2465,14,FALSE),IF($A$4="E",VLOOKUP(B1585,lingue!$A$1:$W$2465,20,FALSE),IF($A$4="PL",VLOOKUP(B1585,lingue!$A$1:$W$2465,22,FALSE),IF($A$4="D",VLOOKUP(B1585,lingue!$A$1:$W$2465,16,FALSE),IF($A$4="F",VLOOKUP(B1585,lingue!$A$1:$W$2465,18,FALSE)))))))</f>
        <v>SCAFFALE QUICK BIFRONTE CON 2 MENSOLE INCLINABILI PROF. 320 MM + 8 NEXIT NX3217A5101 GRIGIO SCURO - DIM. MM L=1065 P=925 A=1813</v>
      </c>
      <c r="E1585" s="23" t="str">
        <f>IF($A$4="I",VLOOKUP(B1585,lingue!$A$1:$W$2465,13,FALSE),IF($A$4="GB",VLOOKUP(B1585,lingue!$A$1:$W$2465,15,FALSE),IF($A$4="E",VLOOKUP(B1585,lingue!$A$1:$W$2465,21,FALSE),IF($A$4="PL",VLOOKUP(B1585,lingue!$A$1:$W$2465,23,FALSE),IF($A$4="D",VLOOKUP(B1585,lingue!$A$1:$W$2465,17,FALSE),IF($A$4="F",VLOOKUP(B1585,lingue!$A$1:$W$2465,19,FALSE)))))))</f>
        <v>SCAFFALE E MENSOLE ZINCATE - FORNITO SMONTATO</v>
      </c>
      <c r="F1585" s="28"/>
      <c r="G1585" s="8"/>
      <c r="J1585" s="25">
        <v>1</v>
      </c>
      <c r="K1585" s="26"/>
      <c r="L1585" s="27">
        <v>370.38</v>
      </c>
      <c r="M1585" s="104"/>
    </row>
    <row r="1586" spans="1:13" ht="21.75" customHeight="1" x14ac:dyDescent="0.25">
      <c r="A1586" s="34" t="s">
        <v>1238</v>
      </c>
      <c r="B1586" s="22" t="s">
        <v>1578</v>
      </c>
      <c r="D1586" s="8" t="str">
        <f>IF($A$4="I",VLOOKUP(B1586,lingue!$A$1:$W$2465,12,FALSE),IF($A$4="GB",VLOOKUP(B1586,lingue!$A$1:$W$2465,14,FALSE),IF($A$4="E",VLOOKUP(B1586,lingue!$A$1:$W$2465,20,FALSE),IF($A$4="PL",VLOOKUP(B1586,lingue!$A$1:$W$2465,22,FALSE),IF($A$4="D",VLOOKUP(B1586,lingue!$A$1:$W$2465,16,FALSE),IF($A$4="F",VLOOKUP(B1586,lingue!$A$1:$W$2465,18,FALSE)))))))</f>
        <v>SCAFFALE QUICK BIFRONTE CON 2 MENSOLE INCLINABILI PROF. 320 MM + 8 NEXIT ECOGREEN NX3217A5401 GRIGIO SCURO - DIM. MM L=1065 P=925 A=1813</v>
      </c>
      <c r="E1586" s="23" t="str">
        <f>IF($A$4="I",VLOOKUP(B1586,lingue!$A$1:$W$2465,13,FALSE),IF($A$4="GB",VLOOKUP(B1586,lingue!$A$1:$W$2465,15,FALSE),IF($A$4="E",VLOOKUP(B1586,lingue!$A$1:$W$2465,21,FALSE),IF($A$4="PL",VLOOKUP(B1586,lingue!$A$1:$W$2465,23,FALSE),IF($A$4="D",VLOOKUP(B1586,lingue!$A$1:$W$2465,17,FALSE),IF($A$4="F",VLOOKUP(B1586,lingue!$A$1:$W$2465,19,FALSE)))))))</f>
        <v>SCAFFALE E MENSOLE ZINCATE - FORNITO SMONTATO</v>
      </c>
      <c r="F1586" s="28"/>
      <c r="G1586" s="8"/>
      <c r="J1586" s="25">
        <v>1</v>
      </c>
      <c r="K1586" s="26"/>
      <c r="L1586" s="27">
        <v>363.72</v>
      </c>
      <c r="M1586" s="104"/>
    </row>
    <row r="1587" spans="1:13" ht="21.75" customHeight="1" x14ac:dyDescent="0.25">
      <c r="A1587" s="34" t="s">
        <v>1238</v>
      </c>
      <c r="B1587" s="22" t="s">
        <v>1579</v>
      </c>
      <c r="D1587" s="8" t="str">
        <f>IF($A$4="I",VLOOKUP(B1587,lingue!$A$1:$W$2465,12,FALSE),IF($A$4="GB",VLOOKUP(B1587,lingue!$A$1:$W$2465,14,FALSE),IF($A$4="E",VLOOKUP(B1587,lingue!$A$1:$W$2465,20,FALSE),IF($A$4="PL",VLOOKUP(B1587,lingue!$A$1:$W$2465,22,FALSE),IF($A$4="D",VLOOKUP(B1587,lingue!$A$1:$W$2465,16,FALSE),IF($A$4="F",VLOOKUP(B1587,lingue!$A$1:$W$2465,18,FALSE)))))))</f>
        <v>SCAFFALE QUICK BIFRONTE CON 2 MENSOLE INCLINABILI PROF. 320 MM + 4 NEXIT NX4312A5101 GRIGIO SCURO - DIM. MM L=1065 P=925 A=1813</v>
      </c>
      <c r="E1587" s="23" t="str">
        <f>IF($A$4="I",VLOOKUP(B1587,lingue!$A$1:$W$2465,13,FALSE),IF($A$4="GB",VLOOKUP(B1587,lingue!$A$1:$W$2465,15,FALSE),IF($A$4="E",VLOOKUP(B1587,lingue!$A$1:$W$2465,21,FALSE),IF($A$4="PL",VLOOKUP(B1587,lingue!$A$1:$W$2465,23,FALSE),IF($A$4="D",VLOOKUP(B1587,lingue!$A$1:$W$2465,17,FALSE),IF($A$4="F",VLOOKUP(B1587,lingue!$A$1:$W$2465,19,FALSE)))))))</f>
        <v>SCAFFALE E MENSOLE ZINCATE - FORNITO SMONTATO</v>
      </c>
      <c r="F1587" s="28"/>
      <c r="G1587" s="8"/>
      <c r="J1587" s="25">
        <v>1</v>
      </c>
      <c r="K1587" s="26"/>
      <c r="L1587" s="27">
        <v>355.76</v>
      </c>
      <c r="M1587" s="104"/>
    </row>
    <row r="1588" spans="1:13" ht="21.75" customHeight="1" x14ac:dyDescent="0.25">
      <c r="A1588" s="34" t="s">
        <v>1238</v>
      </c>
      <c r="B1588" s="22" t="s">
        <v>1580</v>
      </c>
      <c r="D1588" s="8" t="str">
        <f>IF($A$4="I",VLOOKUP(B1588,lingue!$A$1:$W$2465,12,FALSE),IF($A$4="GB",VLOOKUP(B1588,lingue!$A$1:$W$2465,14,FALSE),IF($A$4="E",VLOOKUP(B1588,lingue!$A$1:$W$2465,20,FALSE),IF($A$4="PL",VLOOKUP(B1588,lingue!$A$1:$W$2465,22,FALSE),IF($A$4="D",VLOOKUP(B1588,lingue!$A$1:$W$2465,16,FALSE),IF($A$4="F",VLOOKUP(B1588,lingue!$A$1:$W$2465,18,FALSE)))))))</f>
        <v>SCAFFALE QUICK BIFRONTE CON 2 MENSOLE INCLINABILI PROF. 320 MM + 4 NEXIT ECOGREEN NX4312A5401 GRIGIO SCURO - DIM. MM L=1065 P=925 A=1813</v>
      </c>
      <c r="E1588" s="23" t="str">
        <f>IF($A$4="I",VLOOKUP(B1588,lingue!$A$1:$W$2465,13,FALSE),IF($A$4="GB",VLOOKUP(B1588,lingue!$A$1:$W$2465,15,FALSE),IF($A$4="E",VLOOKUP(B1588,lingue!$A$1:$W$2465,21,FALSE),IF($A$4="PL",VLOOKUP(B1588,lingue!$A$1:$W$2465,23,FALSE),IF($A$4="D",VLOOKUP(B1588,lingue!$A$1:$W$2465,17,FALSE),IF($A$4="F",VLOOKUP(B1588,lingue!$A$1:$W$2465,19,FALSE)))))))</f>
        <v>SCAFFALE E MENSOLE ZINCATE - FORNITO SMONTATO</v>
      </c>
      <c r="F1588" s="28"/>
      <c r="G1588" s="8"/>
      <c r="J1588" s="25">
        <v>1</v>
      </c>
      <c r="K1588" s="26"/>
      <c r="L1588" s="27">
        <v>350.22999999999996</v>
      </c>
      <c r="M1588" s="104"/>
    </row>
    <row r="1589" spans="1:13" ht="21.75" customHeight="1" x14ac:dyDescent="0.25">
      <c r="A1589" s="34" t="s">
        <v>1238</v>
      </c>
      <c r="B1589" s="22" t="s">
        <v>1581</v>
      </c>
      <c r="D1589" s="8" t="str">
        <f>IF($A$4="I",VLOOKUP(B1589,lingue!$A$1:$W$2465,12,FALSE),IF($A$4="GB",VLOOKUP(B1589,lingue!$A$1:$W$2465,14,FALSE),IF($A$4="E",VLOOKUP(B1589,lingue!$A$1:$W$2465,20,FALSE),IF($A$4="PL",VLOOKUP(B1589,lingue!$A$1:$W$2465,22,FALSE),IF($A$4="D",VLOOKUP(B1589,lingue!$A$1:$W$2465,16,FALSE),IF($A$4="F",VLOOKUP(B1589,lingue!$A$1:$W$2465,18,FALSE)))))))</f>
        <v>SCAFFALE QUICK BIFRONTE CON 2 MENSOLE INCLINABILI PROF. 320 MM + 4 NEXIT NX4317B5101 GRIGIO SCURO - DIM. MM L=1065 P=925 A=1813</v>
      </c>
      <c r="E1589" s="23" t="str">
        <f>IF($A$4="I",VLOOKUP(B1589,lingue!$A$1:$W$2465,13,FALSE),IF($A$4="GB",VLOOKUP(B1589,lingue!$A$1:$W$2465,15,FALSE),IF($A$4="E",VLOOKUP(B1589,lingue!$A$1:$W$2465,21,FALSE),IF($A$4="PL",VLOOKUP(B1589,lingue!$A$1:$W$2465,23,FALSE),IF($A$4="D",VLOOKUP(B1589,lingue!$A$1:$W$2465,17,FALSE),IF($A$4="F",VLOOKUP(B1589,lingue!$A$1:$W$2465,19,FALSE)))))))</f>
        <v>SCAFFALE E MENSOLE ZINCATE - FORNITO SMONTATO</v>
      </c>
      <c r="F1589" s="28"/>
      <c r="G1589" s="8"/>
      <c r="J1589" s="25">
        <v>1</v>
      </c>
      <c r="K1589" s="26"/>
      <c r="L1589" s="27">
        <v>361.14</v>
      </c>
      <c r="M1589" s="104"/>
    </row>
    <row r="1590" spans="1:13" ht="21.75" customHeight="1" x14ac:dyDescent="0.25">
      <c r="A1590" s="34" t="s">
        <v>1238</v>
      </c>
      <c r="B1590" s="22" t="s">
        <v>1582</v>
      </c>
      <c r="D1590" s="8" t="str">
        <f>IF($A$4="I",VLOOKUP(B1590,lingue!$A$1:$W$2465,12,FALSE),IF($A$4="GB",VLOOKUP(B1590,lingue!$A$1:$W$2465,14,FALSE),IF($A$4="E",VLOOKUP(B1590,lingue!$A$1:$W$2465,20,FALSE),IF($A$4="PL",VLOOKUP(B1590,lingue!$A$1:$W$2465,22,FALSE),IF($A$4="D",VLOOKUP(B1590,lingue!$A$1:$W$2465,16,FALSE),IF($A$4="F",VLOOKUP(B1590,lingue!$A$1:$W$2465,18,FALSE)))))))</f>
        <v>SCAFFALE QUICK BIFRONTE CON 2 MENSOLE INCLINABILI PROF. 320 MM + 4 NEXIT ECOGREEN NX4317B5401 GRIGIO SCURO - DIM. MM L=1065 P=925 A=1813</v>
      </c>
      <c r="E1590" s="23" t="str">
        <f>IF($A$4="I",VLOOKUP(B1590,lingue!$A$1:$W$2465,13,FALSE),IF($A$4="GB",VLOOKUP(B1590,lingue!$A$1:$W$2465,15,FALSE),IF($A$4="E",VLOOKUP(B1590,lingue!$A$1:$W$2465,21,FALSE),IF($A$4="PL",VLOOKUP(B1590,lingue!$A$1:$W$2465,23,FALSE),IF($A$4="D",VLOOKUP(B1590,lingue!$A$1:$W$2465,17,FALSE),IF($A$4="F",VLOOKUP(B1590,lingue!$A$1:$W$2465,19,FALSE)))))))</f>
        <v>SCAFFALE E MENSOLE ZINCATE - FORNITO SMONTATO</v>
      </c>
      <c r="F1590" s="28"/>
      <c r="G1590" s="8"/>
      <c r="J1590" s="25">
        <v>1</v>
      </c>
      <c r="K1590" s="26"/>
      <c r="L1590" s="27">
        <v>355.85</v>
      </c>
      <c r="M1590" s="104"/>
    </row>
    <row r="1591" spans="1:13" ht="21.75" customHeight="1" x14ac:dyDescent="0.25">
      <c r="A1591" s="34" t="s">
        <v>1238</v>
      </c>
      <c r="B1591" s="22" t="s">
        <v>1583</v>
      </c>
      <c r="D1591" s="8" t="str">
        <f>IF($A$4="I",VLOOKUP(B1591,lingue!$A$1:$W$2465,12,FALSE),IF($A$4="GB",VLOOKUP(B1591,lingue!$A$1:$W$2465,14,FALSE),IF($A$4="E",VLOOKUP(B1591,lingue!$A$1:$W$2465,20,FALSE),IF($A$4="PL",VLOOKUP(B1591,lingue!$A$1:$W$2465,22,FALSE),IF($A$4="D",VLOOKUP(B1591,lingue!$A$1:$W$2465,16,FALSE),IF($A$4="F",VLOOKUP(B1591,lingue!$A$1:$W$2465,18,FALSE)))))))</f>
        <v>SCAFFALE QUICK BIFRONTE CON 2 MENSOLE INCLINABILI PROF. 320 MM + 4 NEXIT NX4322B5101 GRIGIO SCURO - DIM. MM L=1065 P=925 A=1813</v>
      </c>
      <c r="E1591" s="23" t="str">
        <f>IF($A$4="I",VLOOKUP(B1591,lingue!$A$1:$W$2465,13,FALSE),IF($A$4="GB",VLOOKUP(B1591,lingue!$A$1:$W$2465,15,FALSE),IF($A$4="E",VLOOKUP(B1591,lingue!$A$1:$W$2465,21,FALSE),IF($A$4="PL",VLOOKUP(B1591,lingue!$A$1:$W$2465,23,FALSE),IF($A$4="D",VLOOKUP(B1591,lingue!$A$1:$W$2465,17,FALSE),IF($A$4="F",VLOOKUP(B1591,lingue!$A$1:$W$2465,19,FALSE)))))))</f>
        <v>SCAFFALE E MENSOLE ZINCATE - FORNITO SMONTATO</v>
      </c>
      <c r="F1591" s="28"/>
      <c r="G1591" s="8"/>
      <c r="J1591" s="25">
        <v>1</v>
      </c>
      <c r="K1591" s="26"/>
      <c r="L1591" s="27">
        <v>365.17</v>
      </c>
      <c r="M1591" s="104"/>
    </row>
    <row r="1592" spans="1:13" ht="21.75" customHeight="1" x14ac:dyDescent="0.25">
      <c r="A1592" s="34" t="s">
        <v>1238</v>
      </c>
      <c r="B1592" s="22" t="s">
        <v>1584</v>
      </c>
      <c r="D1592" s="8" t="str">
        <f>IF($A$4="I",VLOOKUP(B1592,lingue!$A$1:$W$2465,12,FALSE),IF($A$4="GB",VLOOKUP(B1592,lingue!$A$1:$W$2465,14,FALSE),IF($A$4="E",VLOOKUP(B1592,lingue!$A$1:$W$2465,20,FALSE),IF($A$4="PL",VLOOKUP(B1592,lingue!$A$1:$W$2465,22,FALSE),IF($A$4="D",VLOOKUP(B1592,lingue!$A$1:$W$2465,16,FALSE),IF($A$4="F",VLOOKUP(B1592,lingue!$A$1:$W$2465,18,FALSE)))))))</f>
        <v>SCAFFALE QUICK BIFRONTE CON 2 MENSOLE INCLINABILI PROF. 320 MM + 4 NEXIT ECOGREEN NX4322B5401 GRIGIO SCURO - DIM. MM L=1065 P=925 A=1813</v>
      </c>
      <c r="E1592" s="23" t="str">
        <f>IF($A$4="I",VLOOKUP(B1592,lingue!$A$1:$W$2465,13,FALSE),IF($A$4="GB",VLOOKUP(B1592,lingue!$A$1:$W$2465,15,FALSE),IF($A$4="E",VLOOKUP(B1592,lingue!$A$1:$W$2465,21,FALSE),IF($A$4="PL",VLOOKUP(B1592,lingue!$A$1:$W$2465,23,FALSE),IF($A$4="D",VLOOKUP(B1592,lingue!$A$1:$W$2465,17,FALSE),IF($A$4="F",VLOOKUP(B1592,lingue!$A$1:$W$2465,19,FALSE)))))))</f>
        <v>SCAFFALE E MENSOLE ZINCATE - FORNITO SMONTATO</v>
      </c>
      <c r="F1592" s="28"/>
      <c r="G1592" s="8"/>
      <c r="J1592" s="25">
        <v>1</v>
      </c>
      <c r="K1592" s="26"/>
      <c r="L1592" s="27">
        <v>359.28999999999996</v>
      </c>
      <c r="M1592" s="104"/>
    </row>
    <row r="1593" spans="1:13" ht="21.75" customHeight="1" x14ac:dyDescent="0.25">
      <c r="A1593" s="34" t="s">
        <v>1238</v>
      </c>
      <c r="B1593" s="22" t="s">
        <v>1585</v>
      </c>
      <c r="D1593" s="8" t="str">
        <f>IF($A$4="I",VLOOKUP(B1593,lingue!$A$1:$W$2465,12,FALSE),IF($A$4="GB",VLOOKUP(B1593,lingue!$A$1:$W$2465,14,FALSE),IF($A$4="E",VLOOKUP(B1593,lingue!$A$1:$W$2465,20,FALSE),IF($A$4="PL",VLOOKUP(B1593,lingue!$A$1:$W$2465,22,FALSE),IF($A$4="D",VLOOKUP(B1593,lingue!$A$1:$W$2465,16,FALSE),IF($A$4="F",VLOOKUP(B1593,lingue!$A$1:$W$2465,18,FALSE)))))))</f>
        <v>SCAFFALE QUICK BIFRONTE CON 2 MENSOLE INCLINABILI PROF. 420 MM + 6 NEXIT NX4312A5101 GRIGIO SCURO - DIM. MM L=1065 P=925 A=1813</v>
      </c>
      <c r="E1593" s="23" t="str">
        <f>IF($A$4="I",VLOOKUP(B1593,lingue!$A$1:$W$2465,13,FALSE),IF($A$4="GB",VLOOKUP(B1593,lingue!$A$1:$W$2465,15,FALSE),IF($A$4="E",VLOOKUP(B1593,lingue!$A$1:$W$2465,21,FALSE),IF($A$4="PL",VLOOKUP(B1593,lingue!$A$1:$W$2465,23,FALSE),IF($A$4="D",VLOOKUP(B1593,lingue!$A$1:$W$2465,17,FALSE),IF($A$4="F",VLOOKUP(B1593,lingue!$A$1:$W$2465,19,FALSE)))))))</f>
        <v>SCAFFALE E MENSOLE ZINCATE - FORNITO SMONTATO</v>
      </c>
      <c r="F1593" s="28"/>
      <c r="G1593" s="8"/>
      <c r="J1593" s="25">
        <v>1</v>
      </c>
      <c r="K1593" s="26"/>
      <c r="L1593" s="27">
        <v>366.31999999999994</v>
      </c>
      <c r="M1593" s="104"/>
    </row>
    <row r="1594" spans="1:13" ht="21.75" customHeight="1" x14ac:dyDescent="0.25">
      <c r="A1594" s="34" t="s">
        <v>1238</v>
      </c>
      <c r="B1594" s="22" t="s">
        <v>1586</v>
      </c>
      <c r="D1594" s="8" t="str">
        <f>IF($A$4="I",VLOOKUP(B1594,lingue!$A$1:$W$2465,12,FALSE),IF($A$4="GB",VLOOKUP(B1594,lingue!$A$1:$W$2465,14,FALSE),IF($A$4="E",VLOOKUP(B1594,lingue!$A$1:$W$2465,20,FALSE),IF($A$4="PL",VLOOKUP(B1594,lingue!$A$1:$W$2465,22,FALSE),IF($A$4="D",VLOOKUP(B1594,lingue!$A$1:$W$2465,16,FALSE),IF($A$4="F",VLOOKUP(B1594,lingue!$A$1:$W$2465,18,FALSE)))))))</f>
        <v>SCAFFALE QUICK BIFRONTE CON 2 MENSOLE INCLINABILI PROF. 420 MM + 6 NEXIT ECOGREEN NX4312A5401 GRIGIO SCURO - DIM. MM L=1065 P=925 A=1813</v>
      </c>
      <c r="E1594" s="23" t="str">
        <f>IF($A$4="I",VLOOKUP(B1594,lingue!$A$1:$W$2465,13,FALSE),IF($A$4="GB",VLOOKUP(B1594,lingue!$A$1:$W$2465,15,FALSE),IF($A$4="E",VLOOKUP(B1594,lingue!$A$1:$W$2465,21,FALSE),IF($A$4="PL",VLOOKUP(B1594,lingue!$A$1:$W$2465,23,FALSE),IF($A$4="D",VLOOKUP(B1594,lingue!$A$1:$W$2465,17,FALSE),IF($A$4="F",VLOOKUP(B1594,lingue!$A$1:$W$2465,19,FALSE)))))))</f>
        <v>SCAFFALE E MENSOLE ZINCATE - FORNITO SMONTATO</v>
      </c>
      <c r="F1594" s="28"/>
      <c r="G1594" s="8"/>
      <c r="J1594" s="25">
        <v>1</v>
      </c>
      <c r="K1594" s="26"/>
      <c r="L1594" s="27">
        <v>359.6</v>
      </c>
      <c r="M1594" s="104"/>
    </row>
    <row r="1595" spans="1:13" ht="21.75" customHeight="1" x14ac:dyDescent="0.25">
      <c r="A1595" s="34" t="s">
        <v>1238</v>
      </c>
      <c r="B1595" s="22" t="s">
        <v>1587</v>
      </c>
      <c r="D1595" s="8" t="str">
        <f>IF($A$4="I",VLOOKUP(B1595,lingue!$A$1:$W$2465,12,FALSE),IF($A$4="GB",VLOOKUP(B1595,lingue!$A$1:$W$2465,14,FALSE),IF($A$4="E",VLOOKUP(B1595,lingue!$A$1:$W$2465,20,FALSE),IF($A$4="PL",VLOOKUP(B1595,lingue!$A$1:$W$2465,22,FALSE),IF($A$4="D",VLOOKUP(B1595,lingue!$A$1:$W$2465,16,FALSE),IF($A$4="F",VLOOKUP(B1595,lingue!$A$1:$W$2465,18,FALSE)))))))</f>
        <v>SCAFFALE QUICK BIFRONTE CON 2 MENSOLE INCLINABILI PROF. 420 MM + 6 NEXIT NX4317B5101 GRIGIO SCURO - DIM. MM L=1065 P=925 A=1813</v>
      </c>
      <c r="E1595" s="23" t="str">
        <f>IF($A$4="I",VLOOKUP(B1595,lingue!$A$1:$W$2465,13,FALSE),IF($A$4="GB",VLOOKUP(B1595,lingue!$A$1:$W$2465,15,FALSE),IF($A$4="E",VLOOKUP(B1595,lingue!$A$1:$W$2465,21,FALSE),IF($A$4="PL",VLOOKUP(B1595,lingue!$A$1:$W$2465,23,FALSE),IF($A$4="D",VLOOKUP(B1595,lingue!$A$1:$W$2465,17,FALSE),IF($A$4="F",VLOOKUP(B1595,lingue!$A$1:$W$2465,19,FALSE)))))))</f>
        <v>SCAFFALE E MENSOLE ZINCATE - FORNITO SMONTATO</v>
      </c>
      <c r="F1595" s="28"/>
      <c r="G1595" s="8"/>
      <c r="J1595" s="25">
        <v>1</v>
      </c>
      <c r="K1595" s="26"/>
      <c r="L1595" s="27">
        <v>374.4</v>
      </c>
      <c r="M1595" s="104"/>
    </row>
    <row r="1596" spans="1:13" ht="21.75" customHeight="1" x14ac:dyDescent="0.25">
      <c r="A1596" s="34" t="s">
        <v>1238</v>
      </c>
      <c r="B1596" s="22" t="s">
        <v>1588</v>
      </c>
      <c r="D1596" s="8" t="str">
        <f>IF($A$4="I",VLOOKUP(B1596,lingue!$A$1:$W$2465,12,FALSE),IF($A$4="GB",VLOOKUP(B1596,lingue!$A$1:$W$2465,14,FALSE),IF($A$4="E",VLOOKUP(B1596,lingue!$A$1:$W$2465,20,FALSE),IF($A$4="PL",VLOOKUP(B1596,lingue!$A$1:$W$2465,22,FALSE),IF($A$4="D",VLOOKUP(B1596,lingue!$A$1:$W$2465,16,FALSE),IF($A$4="F",VLOOKUP(B1596,lingue!$A$1:$W$2465,18,FALSE)))))))</f>
        <v>SCAFFALE QUICK BIFRONTE CON 2 MENSOLE INCLINABILI PROF. 420 MM + 6 NEXIT ECOGREEN NX4317B5401 GRIGIO SCURO - DIM. MM L=1065 P=925 A=1813</v>
      </c>
      <c r="E1596" s="23" t="str">
        <f>IF($A$4="I",VLOOKUP(B1596,lingue!$A$1:$W$2465,13,FALSE),IF($A$4="GB",VLOOKUP(B1596,lingue!$A$1:$W$2465,15,FALSE),IF($A$4="E",VLOOKUP(B1596,lingue!$A$1:$W$2465,21,FALSE),IF($A$4="PL",VLOOKUP(B1596,lingue!$A$1:$W$2465,23,FALSE),IF($A$4="D",VLOOKUP(B1596,lingue!$A$1:$W$2465,17,FALSE),IF($A$4="F",VLOOKUP(B1596,lingue!$A$1:$W$2465,19,FALSE)))))))</f>
        <v>SCAFFALE E MENSOLE ZINCATE - FORNITO SMONTATO</v>
      </c>
      <c r="F1596" s="28"/>
      <c r="G1596" s="8"/>
      <c r="J1596" s="25">
        <v>1</v>
      </c>
      <c r="K1596" s="26"/>
      <c r="L1596" s="27">
        <v>366.47</v>
      </c>
      <c r="M1596" s="104"/>
    </row>
    <row r="1597" spans="1:13" ht="21.75" customHeight="1" x14ac:dyDescent="0.25">
      <c r="A1597" s="34" t="s">
        <v>1238</v>
      </c>
      <c r="B1597" s="22" t="s">
        <v>1589</v>
      </c>
      <c r="D1597" s="8" t="str">
        <f>IF($A$4="I",VLOOKUP(B1597,lingue!$A$1:$W$2465,12,FALSE),IF($A$4="GB",VLOOKUP(B1597,lingue!$A$1:$W$2465,14,FALSE),IF($A$4="E",VLOOKUP(B1597,lingue!$A$1:$W$2465,20,FALSE),IF($A$4="PL",VLOOKUP(B1597,lingue!$A$1:$W$2465,22,FALSE),IF($A$4="D",VLOOKUP(B1597,lingue!$A$1:$W$2465,16,FALSE),IF($A$4="F",VLOOKUP(B1597,lingue!$A$1:$W$2465,18,FALSE)))))))</f>
        <v>SCAFFALE QUICK BIFRONTE CON 2 MENSOLE INCLINABILI PROF. 420 MM + 6 NEXIT NX4322B5101 GRIGIO SCURO - DIM. MM L=1065 P=925 A=1813</v>
      </c>
      <c r="E1597" s="23" t="str">
        <f>IF($A$4="I",VLOOKUP(B1597,lingue!$A$1:$W$2465,13,FALSE),IF($A$4="GB",VLOOKUP(B1597,lingue!$A$1:$W$2465,15,FALSE),IF($A$4="E",VLOOKUP(B1597,lingue!$A$1:$W$2465,21,FALSE),IF($A$4="PL",VLOOKUP(B1597,lingue!$A$1:$W$2465,23,FALSE),IF($A$4="D",VLOOKUP(B1597,lingue!$A$1:$W$2465,17,FALSE),IF($A$4="F",VLOOKUP(B1597,lingue!$A$1:$W$2465,19,FALSE)))))))</f>
        <v>SCAFFALE E MENSOLE ZINCATE - FORNITO SMONTATO</v>
      </c>
      <c r="F1597" s="28"/>
      <c r="G1597" s="8"/>
      <c r="J1597" s="25">
        <v>1</v>
      </c>
      <c r="K1597" s="26"/>
      <c r="L1597" s="27">
        <v>380.45000000000005</v>
      </c>
      <c r="M1597" s="104"/>
    </row>
    <row r="1598" spans="1:13" ht="21.75" customHeight="1" x14ac:dyDescent="0.25">
      <c r="A1598" s="34" t="s">
        <v>1238</v>
      </c>
      <c r="B1598" s="22" t="s">
        <v>1590</v>
      </c>
      <c r="D1598" s="8" t="str">
        <f>IF($A$4="I",VLOOKUP(B1598,lingue!$A$1:$W$2465,12,FALSE),IF($A$4="GB",VLOOKUP(B1598,lingue!$A$1:$W$2465,14,FALSE),IF($A$4="E",VLOOKUP(B1598,lingue!$A$1:$W$2465,20,FALSE),IF($A$4="PL",VLOOKUP(B1598,lingue!$A$1:$W$2465,22,FALSE),IF($A$4="D",VLOOKUP(B1598,lingue!$A$1:$W$2465,16,FALSE),IF($A$4="F",VLOOKUP(B1598,lingue!$A$1:$W$2465,18,FALSE)))))))</f>
        <v>SCAFFALE QUICK BIFRONTE CON 2 MENSOLE INCLINABILI PROF. 420 MM + 6 NEXIT ECOGREEN NX4322B5401 GRIGIO SCURO - DIM. MM L=1065 P=925 A=1813</v>
      </c>
      <c r="E1598" s="23" t="str">
        <f>IF($A$4="I",VLOOKUP(B1598,lingue!$A$1:$W$2465,13,FALSE),IF($A$4="GB",VLOOKUP(B1598,lingue!$A$1:$W$2465,15,FALSE),IF($A$4="E",VLOOKUP(B1598,lingue!$A$1:$W$2465,21,FALSE),IF($A$4="PL",VLOOKUP(B1598,lingue!$A$1:$W$2465,23,FALSE),IF($A$4="D",VLOOKUP(B1598,lingue!$A$1:$W$2465,17,FALSE),IF($A$4="F",VLOOKUP(B1598,lingue!$A$1:$W$2465,19,FALSE)))))))</f>
        <v>SCAFFALE E MENSOLE ZINCATE - FORNITO SMONTATO</v>
      </c>
      <c r="F1598" s="28"/>
      <c r="G1598" s="8"/>
      <c r="J1598" s="25">
        <v>1</v>
      </c>
      <c r="K1598" s="26"/>
      <c r="L1598" s="27">
        <v>371.62</v>
      </c>
      <c r="M1598" s="104"/>
    </row>
    <row r="1599" spans="1:13" ht="21.75" customHeight="1" x14ac:dyDescent="0.25">
      <c r="A1599" s="34" t="s">
        <v>1238</v>
      </c>
      <c r="B1599" s="22" t="s">
        <v>1591</v>
      </c>
      <c r="D1599" s="8" t="str">
        <f>IF($A$4="I",VLOOKUP(B1599,lingue!$A$1:$W$2465,12,FALSE),IF($A$4="GB",VLOOKUP(B1599,lingue!$A$1:$W$2465,14,FALSE),IF($A$4="E",VLOOKUP(B1599,lingue!$A$1:$W$2465,20,FALSE),IF($A$4="PL",VLOOKUP(B1599,lingue!$A$1:$W$2465,22,FALSE),IF($A$4="D",VLOOKUP(B1599,lingue!$A$1:$W$2465,16,FALSE),IF($A$4="F",VLOOKUP(B1599,lingue!$A$1:$W$2465,18,FALSE)))))))</f>
        <v>SCAFFALE QUICK BIFRONTE CON 2 MENSOLE INCLINABILI PROF. 600 MM + 4 NEXIT NX6412A5101 GRIGIO SCURO - DIM. MM L=1065 P=925 A=1813</v>
      </c>
      <c r="E1599" s="23" t="str">
        <f>IF($A$4="I",VLOOKUP(B1599,lingue!$A$1:$W$2465,13,FALSE),IF($A$4="GB",VLOOKUP(B1599,lingue!$A$1:$W$2465,15,FALSE),IF($A$4="E",VLOOKUP(B1599,lingue!$A$1:$W$2465,21,FALSE),IF($A$4="PL",VLOOKUP(B1599,lingue!$A$1:$W$2465,23,FALSE),IF($A$4="D",VLOOKUP(B1599,lingue!$A$1:$W$2465,17,FALSE),IF($A$4="F",VLOOKUP(B1599,lingue!$A$1:$W$2465,19,FALSE)))))))</f>
        <v>SCAFFALE E MENSOLE ZINCATE - FORNITO SMONTATO</v>
      </c>
      <c r="F1599" s="28"/>
      <c r="G1599" s="8"/>
      <c r="J1599" s="25">
        <v>1</v>
      </c>
      <c r="K1599" s="26"/>
      <c r="L1599" s="27">
        <v>374.84999999999997</v>
      </c>
      <c r="M1599" s="104"/>
    </row>
    <row r="1600" spans="1:13" ht="21.75" customHeight="1" x14ac:dyDescent="0.25">
      <c r="A1600" s="34" t="s">
        <v>1238</v>
      </c>
      <c r="B1600" s="22" t="s">
        <v>1592</v>
      </c>
      <c r="D1600" s="8" t="str">
        <f>IF($A$4="I",VLOOKUP(B1600,lingue!$A$1:$W$2465,12,FALSE),IF($A$4="GB",VLOOKUP(B1600,lingue!$A$1:$W$2465,14,FALSE),IF($A$4="E",VLOOKUP(B1600,lingue!$A$1:$W$2465,20,FALSE),IF($A$4="PL",VLOOKUP(B1600,lingue!$A$1:$W$2465,22,FALSE),IF($A$4="D",VLOOKUP(B1600,lingue!$A$1:$W$2465,16,FALSE),IF($A$4="F",VLOOKUP(B1600,lingue!$A$1:$W$2465,18,FALSE)))))))</f>
        <v>SCAFFALE QUICK BIFRONTE CON 2 MENSOLE INCLINABILI PROF. 600 MM + 4 NEXIT ECOGREEN NX6412A5401 GRIGIO SCURO - DIM. MM L=1065 P=925 A=1813</v>
      </c>
      <c r="E1600" s="23" t="str">
        <f>IF($A$4="I",VLOOKUP(B1600,lingue!$A$1:$W$2465,13,FALSE),IF($A$4="GB",VLOOKUP(B1600,lingue!$A$1:$W$2465,15,FALSE),IF($A$4="E",VLOOKUP(B1600,lingue!$A$1:$W$2465,21,FALSE),IF($A$4="PL",VLOOKUP(B1600,lingue!$A$1:$W$2465,23,FALSE),IF($A$4="D",VLOOKUP(B1600,lingue!$A$1:$W$2465,17,FALSE),IF($A$4="F",VLOOKUP(B1600,lingue!$A$1:$W$2465,19,FALSE)))))))</f>
        <v>SCAFFALE E MENSOLE ZINCATE - FORNITO SMONTATO</v>
      </c>
      <c r="F1600" s="28"/>
      <c r="G1600" s="8"/>
      <c r="J1600" s="25">
        <v>1</v>
      </c>
      <c r="K1600" s="26"/>
      <c r="L1600" s="27">
        <v>368.48</v>
      </c>
      <c r="M1600" s="104"/>
    </row>
    <row r="1601" spans="1:13" ht="21.75" customHeight="1" x14ac:dyDescent="0.25">
      <c r="A1601" s="34" t="s">
        <v>1238</v>
      </c>
      <c r="B1601" s="22" t="s">
        <v>1593</v>
      </c>
      <c r="D1601" s="8" t="str">
        <f>IF($A$4="I",VLOOKUP(B1601,lingue!$A$1:$W$2465,12,FALSE),IF($A$4="GB",VLOOKUP(B1601,lingue!$A$1:$W$2465,14,FALSE),IF($A$4="E",VLOOKUP(B1601,lingue!$A$1:$W$2465,20,FALSE),IF($A$4="PL",VLOOKUP(B1601,lingue!$A$1:$W$2465,22,FALSE),IF($A$4="D",VLOOKUP(B1601,lingue!$A$1:$W$2465,16,FALSE),IF($A$4="F",VLOOKUP(B1601,lingue!$A$1:$W$2465,18,FALSE)))))))</f>
        <v>SCAFFALE QUICK BIFRONTE CON 2 MENSOLE INCLINABILI PROF. 600 MM + 4 NEXIT NX6417B5101 GRIGIO SCURO - DIM. MM L=1065 P=925 A=1813</v>
      </c>
      <c r="E1601" s="23" t="str">
        <f>IF($A$4="I",VLOOKUP(B1601,lingue!$A$1:$W$2465,13,FALSE),IF($A$4="GB",VLOOKUP(B1601,lingue!$A$1:$W$2465,15,FALSE),IF($A$4="E",VLOOKUP(B1601,lingue!$A$1:$W$2465,21,FALSE),IF($A$4="PL",VLOOKUP(B1601,lingue!$A$1:$W$2465,23,FALSE),IF($A$4="D",VLOOKUP(B1601,lingue!$A$1:$W$2465,17,FALSE),IF($A$4="F",VLOOKUP(B1601,lingue!$A$1:$W$2465,19,FALSE)))))))</f>
        <v>SCAFFALE E MENSOLE ZINCATE - FORNITO SMONTATO</v>
      </c>
      <c r="F1601" s="28"/>
      <c r="G1601" s="8"/>
      <c r="J1601" s="25">
        <v>1</v>
      </c>
      <c r="K1601" s="26"/>
      <c r="L1601" s="27">
        <v>380.69000000000005</v>
      </c>
      <c r="M1601" s="104"/>
    </row>
    <row r="1602" spans="1:13" ht="21.75" customHeight="1" x14ac:dyDescent="0.25">
      <c r="A1602" s="34" t="s">
        <v>1238</v>
      </c>
      <c r="B1602" s="22" t="s">
        <v>1594</v>
      </c>
      <c r="D1602" s="8" t="str">
        <f>IF($A$4="I",VLOOKUP(B1602,lingue!$A$1:$W$2465,12,FALSE),IF($A$4="GB",VLOOKUP(B1602,lingue!$A$1:$W$2465,14,FALSE),IF($A$4="E",VLOOKUP(B1602,lingue!$A$1:$W$2465,20,FALSE),IF($A$4="PL",VLOOKUP(B1602,lingue!$A$1:$W$2465,22,FALSE),IF($A$4="D",VLOOKUP(B1602,lingue!$A$1:$W$2465,16,FALSE),IF($A$4="F",VLOOKUP(B1602,lingue!$A$1:$W$2465,18,FALSE)))))))</f>
        <v>SCAFFALE QUICK BIFRONTE CON 2 MENSOLE INCLINABILI PROF. 600 MM + 4 NEXIT ECOGREEN NX6417B5401 GRIGIO SCURO - DIM. MM L=1065 P=925 A=1813</v>
      </c>
      <c r="E1602" s="23" t="str">
        <f>IF($A$4="I",VLOOKUP(B1602,lingue!$A$1:$W$2465,13,FALSE),IF($A$4="GB",VLOOKUP(B1602,lingue!$A$1:$W$2465,15,FALSE),IF($A$4="E",VLOOKUP(B1602,lingue!$A$1:$W$2465,21,FALSE),IF($A$4="PL",VLOOKUP(B1602,lingue!$A$1:$W$2465,23,FALSE),IF($A$4="D",VLOOKUP(B1602,lingue!$A$1:$W$2465,17,FALSE),IF($A$4="F",VLOOKUP(B1602,lingue!$A$1:$W$2465,19,FALSE)))))))</f>
        <v>SCAFFALE E MENSOLE ZINCATE - FORNITO SMONTATO</v>
      </c>
      <c r="F1602" s="28"/>
      <c r="G1602" s="8"/>
      <c r="J1602" s="25">
        <v>1</v>
      </c>
      <c r="K1602" s="26"/>
      <c r="L1602" s="27">
        <v>373.5</v>
      </c>
      <c r="M1602" s="104"/>
    </row>
    <row r="1603" spans="1:13" ht="21.75" customHeight="1" x14ac:dyDescent="0.25">
      <c r="A1603" s="34" t="s">
        <v>1238</v>
      </c>
      <c r="B1603" s="22" t="s">
        <v>1595</v>
      </c>
      <c r="D1603" s="8" t="str">
        <f>IF($A$4="I",VLOOKUP(B1603,lingue!$A$1:$W$2465,12,FALSE),IF($A$4="GB",VLOOKUP(B1603,lingue!$A$1:$W$2465,14,FALSE),IF($A$4="E",VLOOKUP(B1603,lingue!$A$1:$W$2465,20,FALSE),IF($A$4="PL",VLOOKUP(B1603,lingue!$A$1:$W$2465,22,FALSE),IF($A$4="D",VLOOKUP(B1603,lingue!$A$1:$W$2465,16,FALSE),IF($A$4="F",VLOOKUP(B1603,lingue!$A$1:$W$2465,18,FALSE)))))))</f>
        <v>SCAFFALE QUICK BIFRONTE CON 2 MENSOLE INCLINABILI PROF. 600 MM + 4 NEXIT NX6422B5101 GRIGIO SCURO - DIM. MM L=1065 P=925 A=1813</v>
      </c>
      <c r="E1603" s="23" t="str">
        <f>IF($A$4="I",VLOOKUP(B1603,lingue!$A$1:$W$2465,13,FALSE),IF($A$4="GB",VLOOKUP(B1603,lingue!$A$1:$W$2465,15,FALSE),IF($A$4="E",VLOOKUP(B1603,lingue!$A$1:$W$2465,21,FALSE),IF($A$4="PL",VLOOKUP(B1603,lingue!$A$1:$W$2465,23,FALSE),IF($A$4="D",VLOOKUP(B1603,lingue!$A$1:$W$2465,17,FALSE),IF($A$4="F",VLOOKUP(B1603,lingue!$A$1:$W$2465,19,FALSE)))))))</f>
        <v>SCAFFALE E MENSOLE ZINCATE - FORNITO SMONTATO</v>
      </c>
      <c r="F1603" s="28"/>
      <c r="G1603" s="8"/>
      <c r="J1603" s="25">
        <v>1</v>
      </c>
      <c r="K1603" s="26"/>
      <c r="L1603" s="27">
        <v>395.58000000000004</v>
      </c>
      <c r="M1603" s="104"/>
    </row>
    <row r="1604" spans="1:13" ht="21.75" customHeight="1" x14ac:dyDescent="0.25">
      <c r="A1604" s="34" t="s">
        <v>1238</v>
      </c>
      <c r="B1604" s="22" t="s">
        <v>1596</v>
      </c>
      <c r="D1604" s="8" t="str">
        <f>IF($A$4="I",VLOOKUP(B1604,lingue!$A$1:$W$2465,12,FALSE),IF($A$4="GB",VLOOKUP(B1604,lingue!$A$1:$W$2465,14,FALSE),IF($A$4="E",VLOOKUP(B1604,lingue!$A$1:$W$2465,20,FALSE),IF($A$4="PL",VLOOKUP(B1604,lingue!$A$1:$W$2465,22,FALSE),IF($A$4="D",VLOOKUP(B1604,lingue!$A$1:$W$2465,16,FALSE),IF($A$4="F",VLOOKUP(B1604,lingue!$A$1:$W$2465,18,FALSE)))))))</f>
        <v>SCAFFALE QUICK BIFRONTE CON 2 MENSOLE INCLINABILI PROF. 600 MM + 4 NEXIT ECOGREEN NX6422B5401 GRIGIO SCURO - DIM. MM L=1065 P=925 A=1813</v>
      </c>
      <c r="E1604" s="23" t="str">
        <f>IF($A$4="I",VLOOKUP(B1604,lingue!$A$1:$W$2465,13,FALSE),IF($A$4="GB",VLOOKUP(B1604,lingue!$A$1:$W$2465,15,FALSE),IF($A$4="E",VLOOKUP(B1604,lingue!$A$1:$W$2465,21,FALSE),IF($A$4="PL",VLOOKUP(B1604,lingue!$A$1:$W$2465,23,FALSE),IF($A$4="D",VLOOKUP(B1604,lingue!$A$1:$W$2465,17,FALSE),IF($A$4="F",VLOOKUP(B1604,lingue!$A$1:$W$2465,19,FALSE)))))))</f>
        <v>SCAFFALE E MENSOLE ZINCATE - FORNITO SMONTATO</v>
      </c>
      <c r="F1604" s="28"/>
      <c r="G1604" s="8"/>
      <c r="J1604" s="25">
        <v>1</v>
      </c>
      <c r="K1604" s="26"/>
      <c r="L1604" s="27">
        <v>386.14</v>
      </c>
      <c r="M1604" s="104"/>
    </row>
    <row r="1605" spans="1:13" ht="21.75" customHeight="1" x14ac:dyDescent="0.25">
      <c r="A1605" s="34" t="s">
        <v>1238</v>
      </c>
      <c r="B1605" s="22" t="s">
        <v>1597</v>
      </c>
      <c r="D1605" s="8" t="str">
        <f>IF($A$4="I",VLOOKUP(B1605,lingue!$A$1:$W$2465,12,FALSE),IF($A$4="GB",VLOOKUP(B1605,lingue!$A$1:$W$2465,14,FALSE),IF($A$4="E",VLOOKUP(B1605,lingue!$A$1:$W$2465,20,FALSE),IF($A$4="PL",VLOOKUP(B1605,lingue!$A$1:$W$2465,22,FALSE),IF($A$4="D",VLOOKUP(B1605,lingue!$A$1:$W$2465,16,FALSE),IF($A$4="F",VLOOKUP(B1605,lingue!$A$1:$W$2465,18,FALSE)))))))</f>
        <v>SCAFFALE AGGIUNTIVO QUICK BIFRONTE CON 2 MENSOLE INCLINABILI PROF. 220 MM + 6 NEXIT NX3212A5101 GRIGIO SCURO - DIM. MM L=985 P=925 A=1813</v>
      </c>
      <c r="E1605" s="23" t="str">
        <f>IF($A$4="I",VLOOKUP(B1605,lingue!$A$1:$W$2465,13,FALSE),IF($A$4="GB",VLOOKUP(B1605,lingue!$A$1:$W$2465,15,FALSE),IF($A$4="E",VLOOKUP(B1605,lingue!$A$1:$W$2465,21,FALSE),IF($A$4="PL",VLOOKUP(B1605,lingue!$A$1:$W$2465,23,FALSE),IF($A$4="D",VLOOKUP(B1605,lingue!$A$1:$W$2465,17,FALSE),IF($A$4="F",VLOOKUP(B1605,lingue!$A$1:$W$2465,19,FALSE)))))))</f>
        <v>SCAFFALE E MENSOLE ZINCATE - FORNITO SMONTATO</v>
      </c>
      <c r="F1605" s="28"/>
      <c r="G1605" s="8"/>
      <c r="J1605" s="25">
        <v>1</v>
      </c>
      <c r="K1605" s="26"/>
      <c r="L1605" s="27">
        <v>260.89</v>
      </c>
      <c r="M1605" s="104"/>
    </row>
    <row r="1606" spans="1:13" ht="21.75" customHeight="1" x14ac:dyDescent="0.25">
      <c r="A1606" s="34" t="s">
        <v>1238</v>
      </c>
      <c r="B1606" s="22" t="s">
        <v>1598</v>
      </c>
      <c r="D1606" s="8" t="str">
        <f>IF($A$4="I",VLOOKUP(B1606,lingue!$A$1:$W$2465,12,FALSE),IF($A$4="GB",VLOOKUP(B1606,lingue!$A$1:$W$2465,14,FALSE),IF($A$4="E",VLOOKUP(B1606,lingue!$A$1:$W$2465,20,FALSE),IF($A$4="PL",VLOOKUP(B1606,lingue!$A$1:$W$2465,22,FALSE),IF($A$4="D",VLOOKUP(B1606,lingue!$A$1:$W$2465,16,FALSE),IF($A$4="F",VLOOKUP(B1606,lingue!$A$1:$W$2465,18,FALSE)))))))</f>
        <v>SCAFFALE AGGIUNTIVO QUICK BIFRONTE CON 2 MENSOLE INCLINABILI PROF. 220 MM + 6 NEXIT ECOGREEN NX3212A5401 GRIGIO SCURO - DIM. MM L=985 P=925 A=1813</v>
      </c>
      <c r="E1606" s="23" t="str">
        <f>IF($A$4="I",VLOOKUP(B1606,lingue!$A$1:$W$2465,13,FALSE),IF($A$4="GB",VLOOKUP(B1606,lingue!$A$1:$W$2465,15,FALSE),IF($A$4="E",VLOOKUP(B1606,lingue!$A$1:$W$2465,21,FALSE),IF($A$4="PL",VLOOKUP(B1606,lingue!$A$1:$W$2465,23,FALSE),IF($A$4="D",VLOOKUP(B1606,lingue!$A$1:$W$2465,17,FALSE),IF($A$4="F",VLOOKUP(B1606,lingue!$A$1:$W$2465,19,FALSE)))))))</f>
        <v>SCAFFALE E MENSOLE ZINCATE - FORNITO SMONTATO</v>
      </c>
      <c r="F1606" s="28"/>
      <c r="G1606" s="8"/>
      <c r="J1606" s="25">
        <v>1</v>
      </c>
      <c r="K1606" s="26"/>
      <c r="L1606" s="27">
        <v>256.49</v>
      </c>
      <c r="M1606" s="104"/>
    </row>
    <row r="1607" spans="1:13" ht="21.75" customHeight="1" x14ac:dyDescent="0.25">
      <c r="A1607" s="34" t="s">
        <v>1238</v>
      </c>
      <c r="B1607" s="22" t="s">
        <v>1599</v>
      </c>
      <c r="D1607" s="8" t="str">
        <f>IF($A$4="I",VLOOKUP(B1607,lingue!$A$1:$W$2465,12,FALSE),IF($A$4="GB",VLOOKUP(B1607,lingue!$A$1:$W$2465,14,FALSE),IF($A$4="E",VLOOKUP(B1607,lingue!$A$1:$W$2465,20,FALSE),IF($A$4="PL",VLOOKUP(B1607,lingue!$A$1:$W$2465,22,FALSE),IF($A$4="D",VLOOKUP(B1607,lingue!$A$1:$W$2465,16,FALSE),IF($A$4="F",VLOOKUP(B1607,lingue!$A$1:$W$2465,18,FALSE)))))))</f>
        <v>SCAFFALE AGGIUNTIVO QUICK BIFRONTE CON 2 MENSOLE INCLINABILI PROF. 220 MM + 6 NEXIT NX3217A5101 GRIGIO SCURO - DIM. MM L=985 P=925 A=1813</v>
      </c>
      <c r="E1607" s="23" t="str">
        <f>IF($A$4="I",VLOOKUP(B1607,lingue!$A$1:$W$2465,13,FALSE),IF($A$4="GB",VLOOKUP(B1607,lingue!$A$1:$W$2465,15,FALSE),IF($A$4="E",VLOOKUP(B1607,lingue!$A$1:$W$2465,21,FALSE),IF($A$4="PL",VLOOKUP(B1607,lingue!$A$1:$W$2465,23,FALSE),IF($A$4="D",VLOOKUP(B1607,lingue!$A$1:$W$2465,17,FALSE),IF($A$4="F",VLOOKUP(B1607,lingue!$A$1:$W$2465,19,FALSE)))))))</f>
        <v>SCAFFALE E MENSOLE ZINCATE - FORNITO SMONTATO</v>
      </c>
      <c r="F1607" s="28"/>
      <c r="G1607" s="8"/>
      <c r="J1607" s="25">
        <v>1</v>
      </c>
      <c r="K1607" s="26"/>
      <c r="L1607" s="27">
        <v>265.07</v>
      </c>
      <c r="M1607" s="104"/>
    </row>
    <row r="1608" spans="1:13" ht="21.75" customHeight="1" x14ac:dyDescent="0.25">
      <c r="A1608" s="34" t="s">
        <v>1238</v>
      </c>
      <c r="B1608" s="22" t="s">
        <v>1600</v>
      </c>
      <c r="D1608" s="8" t="str">
        <f>IF($A$4="I",VLOOKUP(B1608,lingue!$A$1:$W$2465,12,FALSE),IF($A$4="GB",VLOOKUP(B1608,lingue!$A$1:$W$2465,14,FALSE),IF($A$4="E",VLOOKUP(B1608,lingue!$A$1:$W$2465,20,FALSE),IF($A$4="PL",VLOOKUP(B1608,lingue!$A$1:$W$2465,22,FALSE),IF($A$4="D",VLOOKUP(B1608,lingue!$A$1:$W$2465,16,FALSE),IF($A$4="F",VLOOKUP(B1608,lingue!$A$1:$W$2465,18,FALSE)))))))</f>
        <v>SCAFFALE AGGIUNTIVO QUICK BIFRONTE CON 2 MENSOLE INCLINABILI PROF. 220 MM + 6 NEXIT ECOGREEN NX3217A5401 GRIGIO SCURO - DIM. MM L=985 P=925 A=1813</v>
      </c>
      <c r="E1608" s="23" t="str">
        <f>IF($A$4="I",VLOOKUP(B1608,lingue!$A$1:$W$2465,13,FALSE),IF($A$4="GB",VLOOKUP(B1608,lingue!$A$1:$W$2465,15,FALSE),IF($A$4="E",VLOOKUP(B1608,lingue!$A$1:$W$2465,21,FALSE),IF($A$4="PL",VLOOKUP(B1608,lingue!$A$1:$W$2465,23,FALSE),IF($A$4="D",VLOOKUP(B1608,lingue!$A$1:$W$2465,17,FALSE),IF($A$4="F",VLOOKUP(B1608,lingue!$A$1:$W$2465,19,FALSE)))))))</f>
        <v>SCAFFALE E MENSOLE ZINCATE - FORNITO SMONTATO</v>
      </c>
      <c r="F1608" s="28"/>
      <c r="G1608" s="8"/>
      <c r="J1608" s="25">
        <v>1</v>
      </c>
      <c r="K1608" s="26"/>
      <c r="L1608" s="27">
        <v>260.07999999999993</v>
      </c>
      <c r="M1608" s="104"/>
    </row>
    <row r="1609" spans="1:13" ht="21.75" customHeight="1" x14ac:dyDescent="0.25">
      <c r="A1609" s="34" t="s">
        <v>1238</v>
      </c>
      <c r="B1609" s="22" t="s">
        <v>1601</v>
      </c>
      <c r="D1609" s="8" t="str">
        <f>IF($A$4="I",VLOOKUP(B1609,lingue!$A$1:$W$2465,12,FALSE),IF($A$4="GB",VLOOKUP(B1609,lingue!$A$1:$W$2465,14,FALSE),IF($A$4="E",VLOOKUP(B1609,lingue!$A$1:$W$2465,20,FALSE),IF($A$4="PL",VLOOKUP(B1609,lingue!$A$1:$W$2465,22,FALSE),IF($A$4="D",VLOOKUP(B1609,lingue!$A$1:$W$2465,16,FALSE),IF($A$4="F",VLOOKUP(B1609,lingue!$A$1:$W$2465,18,FALSE)))))))</f>
        <v>SCAFFALE AGGIUNTIVO QUICK BIFRONTE CON 2 MENSOLE INCLINABILI PROF. 320 MM + 8 NEXIT NX3212A5101 GRIGIO SCURO - DIM. MM L=985 P=925 A=1813</v>
      </c>
      <c r="E1609" s="23" t="str">
        <f>IF($A$4="I",VLOOKUP(B1609,lingue!$A$1:$W$2465,13,FALSE),IF($A$4="GB",VLOOKUP(B1609,lingue!$A$1:$W$2465,15,FALSE),IF($A$4="E",VLOOKUP(B1609,lingue!$A$1:$W$2465,21,FALSE),IF($A$4="PL",VLOOKUP(B1609,lingue!$A$1:$W$2465,23,FALSE),IF($A$4="D",VLOOKUP(B1609,lingue!$A$1:$W$2465,17,FALSE),IF($A$4="F",VLOOKUP(B1609,lingue!$A$1:$W$2465,19,FALSE)))))))</f>
        <v>SCAFFALE E MENSOLE ZINCATE - FORNITO SMONTATO</v>
      </c>
      <c r="F1609" s="28"/>
      <c r="G1609" s="8"/>
      <c r="J1609" s="25">
        <v>1</v>
      </c>
      <c r="K1609" s="26"/>
      <c r="L1609" s="27">
        <v>281.23</v>
      </c>
      <c r="M1609" s="104"/>
    </row>
    <row r="1610" spans="1:13" ht="21.75" customHeight="1" x14ac:dyDescent="0.25">
      <c r="A1610" s="34" t="s">
        <v>1238</v>
      </c>
      <c r="B1610" s="22" t="s">
        <v>1602</v>
      </c>
      <c r="D1610" s="8" t="str">
        <f>IF($A$4="I",VLOOKUP(B1610,lingue!$A$1:$W$2465,12,FALSE),IF($A$4="GB",VLOOKUP(B1610,lingue!$A$1:$W$2465,14,FALSE),IF($A$4="E",VLOOKUP(B1610,lingue!$A$1:$W$2465,20,FALSE),IF($A$4="PL",VLOOKUP(B1610,lingue!$A$1:$W$2465,22,FALSE),IF($A$4="D",VLOOKUP(B1610,lingue!$A$1:$W$2465,16,FALSE),IF($A$4="F",VLOOKUP(B1610,lingue!$A$1:$W$2465,18,FALSE)))))))</f>
        <v>SCAFFALE AGGIUNTIVO QUICK BIFRONTE CON 2 MENSOLE INCLINABILI PROF. 320 MM + 8 NEXIT ECOGREEN NX3212A5401 GRIGIO SCURO - DIM. MM L=985 P=925 A=1813</v>
      </c>
      <c r="E1610" s="23" t="str">
        <f>IF($A$4="I",VLOOKUP(B1610,lingue!$A$1:$W$2465,13,FALSE),IF($A$4="GB",VLOOKUP(B1610,lingue!$A$1:$W$2465,15,FALSE),IF($A$4="E",VLOOKUP(B1610,lingue!$A$1:$W$2465,21,FALSE),IF($A$4="PL",VLOOKUP(B1610,lingue!$A$1:$W$2465,23,FALSE),IF($A$4="D",VLOOKUP(B1610,lingue!$A$1:$W$2465,17,FALSE),IF($A$4="F",VLOOKUP(B1610,lingue!$A$1:$W$2465,19,FALSE)))))))</f>
        <v>SCAFFALE E MENSOLE ZINCATE - FORNITO SMONTATO</v>
      </c>
      <c r="F1610" s="28"/>
      <c r="G1610" s="8"/>
      <c r="J1610" s="25">
        <v>1</v>
      </c>
      <c r="K1610" s="26"/>
      <c r="L1610" s="27">
        <v>275.37</v>
      </c>
      <c r="M1610" s="104"/>
    </row>
    <row r="1611" spans="1:13" ht="21.75" customHeight="1" x14ac:dyDescent="0.25">
      <c r="A1611" s="34" t="s">
        <v>1238</v>
      </c>
      <c r="B1611" s="22" t="s">
        <v>1603</v>
      </c>
      <c r="D1611" s="8" t="str">
        <f>IF($A$4="I",VLOOKUP(B1611,lingue!$A$1:$W$2465,12,FALSE),IF($A$4="GB",VLOOKUP(B1611,lingue!$A$1:$W$2465,14,FALSE),IF($A$4="E",VLOOKUP(B1611,lingue!$A$1:$W$2465,20,FALSE),IF($A$4="PL",VLOOKUP(B1611,lingue!$A$1:$W$2465,22,FALSE),IF($A$4="D",VLOOKUP(B1611,lingue!$A$1:$W$2465,16,FALSE),IF($A$4="F",VLOOKUP(B1611,lingue!$A$1:$W$2465,18,FALSE)))))))</f>
        <v>SCAFFALE AGGIUNTIVO QUICK BIFRONTE CON 2 MENSOLE INCLINABILI PROF. 320 MM + 8 NEXIT NX3217A5101 GRIGIO SCURO - DIM. MM L=985 P=925 A=1813</v>
      </c>
      <c r="E1611" s="23" t="str">
        <f>IF($A$4="I",VLOOKUP(B1611,lingue!$A$1:$W$2465,13,FALSE),IF($A$4="GB",VLOOKUP(B1611,lingue!$A$1:$W$2465,15,FALSE),IF($A$4="E",VLOOKUP(B1611,lingue!$A$1:$W$2465,21,FALSE),IF($A$4="PL",VLOOKUP(B1611,lingue!$A$1:$W$2465,23,FALSE),IF($A$4="D",VLOOKUP(B1611,lingue!$A$1:$W$2465,17,FALSE),IF($A$4="F",VLOOKUP(B1611,lingue!$A$1:$W$2465,19,FALSE)))))))</f>
        <v>SCAFFALE E MENSOLE ZINCATE - FORNITO SMONTATO</v>
      </c>
      <c r="F1611" s="28"/>
      <c r="G1611" s="8"/>
      <c r="J1611" s="25">
        <v>1</v>
      </c>
      <c r="K1611" s="26"/>
      <c r="L1611" s="27">
        <v>286.81</v>
      </c>
      <c r="M1611" s="104"/>
    </row>
    <row r="1612" spans="1:13" ht="21.75" customHeight="1" x14ac:dyDescent="0.25">
      <c r="A1612" s="34" t="s">
        <v>1238</v>
      </c>
      <c r="B1612" s="22" t="s">
        <v>1604</v>
      </c>
      <c r="D1612" s="8" t="str">
        <f>IF($A$4="I",VLOOKUP(B1612,lingue!$A$1:$W$2465,12,FALSE),IF($A$4="GB",VLOOKUP(B1612,lingue!$A$1:$W$2465,14,FALSE),IF($A$4="E",VLOOKUP(B1612,lingue!$A$1:$W$2465,20,FALSE),IF($A$4="PL",VLOOKUP(B1612,lingue!$A$1:$W$2465,22,FALSE),IF($A$4="D",VLOOKUP(B1612,lingue!$A$1:$W$2465,16,FALSE),IF($A$4="F",VLOOKUP(B1612,lingue!$A$1:$W$2465,18,FALSE)))))))</f>
        <v>SCAFFALE AGGIUNTIVO QUICK BIFRONTE CON 2 MENSOLE INCLINABILI PROF. 320 MM + 8 NEXIT ECOGREEN NX3217A5401 GRIGIO SCURO - DIM. MM L=985 P=925 A=1813</v>
      </c>
      <c r="E1612" s="23" t="str">
        <f>IF($A$4="I",VLOOKUP(B1612,lingue!$A$1:$W$2465,13,FALSE),IF($A$4="GB",VLOOKUP(B1612,lingue!$A$1:$W$2465,15,FALSE),IF($A$4="E",VLOOKUP(B1612,lingue!$A$1:$W$2465,21,FALSE),IF($A$4="PL",VLOOKUP(B1612,lingue!$A$1:$W$2465,23,FALSE),IF($A$4="D",VLOOKUP(B1612,lingue!$A$1:$W$2465,17,FALSE),IF($A$4="F",VLOOKUP(B1612,lingue!$A$1:$W$2465,19,FALSE)))))))</f>
        <v>SCAFFALE E MENSOLE ZINCATE - FORNITO SMONTATO</v>
      </c>
      <c r="F1612" s="28"/>
      <c r="G1612" s="8"/>
      <c r="J1612" s="25">
        <v>1</v>
      </c>
      <c r="K1612" s="26"/>
      <c r="L1612" s="27">
        <v>280.15999999999997</v>
      </c>
      <c r="M1612" s="104"/>
    </row>
    <row r="1613" spans="1:13" ht="21.75" customHeight="1" x14ac:dyDescent="0.25">
      <c r="A1613" s="34" t="s">
        <v>1238</v>
      </c>
      <c r="B1613" s="22" t="s">
        <v>1605</v>
      </c>
      <c r="D1613" s="8" t="str">
        <f>IF($A$4="I",VLOOKUP(B1613,lingue!$A$1:$W$2465,12,FALSE),IF($A$4="GB",VLOOKUP(B1613,lingue!$A$1:$W$2465,14,FALSE),IF($A$4="E",VLOOKUP(B1613,lingue!$A$1:$W$2465,20,FALSE),IF($A$4="PL",VLOOKUP(B1613,lingue!$A$1:$W$2465,22,FALSE),IF($A$4="D",VLOOKUP(B1613,lingue!$A$1:$W$2465,16,FALSE),IF($A$4="F",VLOOKUP(B1613,lingue!$A$1:$W$2465,18,FALSE)))))))</f>
        <v>SCAFFALE AGGIUNTIVO QUICK BIFRONTE CON 2 MENSOLE INCLINABILI PROF. 320 MM + 4 NEXIT NX4312A5101 GRIGIO SCURO - DIM. MM L=985 P=925 A=1813</v>
      </c>
      <c r="E1613" s="23" t="str">
        <f>IF($A$4="I",VLOOKUP(B1613,lingue!$A$1:$W$2465,13,FALSE),IF($A$4="GB",VLOOKUP(B1613,lingue!$A$1:$W$2465,15,FALSE),IF($A$4="E",VLOOKUP(B1613,lingue!$A$1:$W$2465,21,FALSE),IF($A$4="PL",VLOOKUP(B1613,lingue!$A$1:$W$2465,23,FALSE),IF($A$4="D",VLOOKUP(B1613,lingue!$A$1:$W$2465,17,FALSE),IF($A$4="F",VLOOKUP(B1613,lingue!$A$1:$W$2465,19,FALSE)))))))</f>
        <v>SCAFFALE E MENSOLE ZINCATE - FORNITO SMONTATO</v>
      </c>
      <c r="F1613" s="28"/>
      <c r="G1613" s="8"/>
      <c r="J1613" s="25">
        <v>1</v>
      </c>
      <c r="K1613" s="26"/>
      <c r="L1613" s="27">
        <v>272.19</v>
      </c>
      <c r="M1613" s="104"/>
    </row>
    <row r="1614" spans="1:13" ht="21.75" customHeight="1" x14ac:dyDescent="0.25">
      <c r="A1614" s="34" t="s">
        <v>1238</v>
      </c>
      <c r="B1614" s="22" t="s">
        <v>1606</v>
      </c>
      <c r="D1614" s="8" t="str">
        <f>IF($A$4="I",VLOOKUP(B1614,lingue!$A$1:$W$2465,12,FALSE),IF($A$4="GB",VLOOKUP(B1614,lingue!$A$1:$W$2465,14,FALSE),IF($A$4="E",VLOOKUP(B1614,lingue!$A$1:$W$2465,20,FALSE),IF($A$4="PL",VLOOKUP(B1614,lingue!$A$1:$W$2465,22,FALSE),IF($A$4="D",VLOOKUP(B1614,lingue!$A$1:$W$2465,16,FALSE),IF($A$4="F",VLOOKUP(B1614,lingue!$A$1:$W$2465,18,FALSE)))))))</f>
        <v>SCAFFALE AGGIUNTIVO QUICK BIFRONTE CON 2 MENSOLE INCLINABILI PROF. 320 MM + 4 NEXIT ECOGREEN NX4312A5401 GRIGIO SCURO - DIM. MM L=985 P=925 A=1813</v>
      </c>
      <c r="E1614" s="23" t="str">
        <f>IF($A$4="I",VLOOKUP(B1614,lingue!$A$1:$W$2465,13,FALSE),IF($A$4="GB",VLOOKUP(B1614,lingue!$A$1:$W$2465,15,FALSE),IF($A$4="E",VLOOKUP(B1614,lingue!$A$1:$W$2465,21,FALSE),IF($A$4="PL",VLOOKUP(B1614,lingue!$A$1:$W$2465,23,FALSE),IF($A$4="D",VLOOKUP(B1614,lingue!$A$1:$W$2465,17,FALSE),IF($A$4="F",VLOOKUP(B1614,lingue!$A$1:$W$2465,19,FALSE)))))))</f>
        <v>SCAFFALE E MENSOLE ZINCATE - FORNITO SMONTATO</v>
      </c>
      <c r="F1614" s="28"/>
      <c r="G1614" s="8"/>
      <c r="J1614" s="25">
        <v>1</v>
      </c>
      <c r="K1614" s="26"/>
      <c r="L1614" s="27">
        <v>266.66999999999996</v>
      </c>
      <c r="M1614" s="104"/>
    </row>
    <row r="1615" spans="1:13" ht="21.75" customHeight="1" x14ac:dyDescent="0.25">
      <c r="A1615" s="34" t="s">
        <v>1238</v>
      </c>
      <c r="B1615" s="22" t="s">
        <v>1607</v>
      </c>
      <c r="D1615" s="8" t="str">
        <f>IF($A$4="I",VLOOKUP(B1615,lingue!$A$1:$W$2465,12,FALSE),IF($A$4="GB",VLOOKUP(B1615,lingue!$A$1:$W$2465,14,FALSE),IF($A$4="E",VLOOKUP(B1615,lingue!$A$1:$W$2465,20,FALSE),IF($A$4="PL",VLOOKUP(B1615,lingue!$A$1:$W$2465,22,FALSE),IF($A$4="D",VLOOKUP(B1615,lingue!$A$1:$W$2465,16,FALSE),IF($A$4="F",VLOOKUP(B1615,lingue!$A$1:$W$2465,18,FALSE)))))))</f>
        <v>SCAFFALE AGGIUNTIVO QUICK BIFRONTE CON 2 MENSOLE INCLINABILI PROF. 320 MM + 4 NEXIT NX4317B5101 GRIGIO SCURO - DIM. MM L=985 P=925 A=1813</v>
      </c>
      <c r="E1615" s="23" t="str">
        <f>IF($A$4="I",VLOOKUP(B1615,lingue!$A$1:$W$2465,13,FALSE),IF($A$4="GB",VLOOKUP(B1615,lingue!$A$1:$W$2465,15,FALSE),IF($A$4="E",VLOOKUP(B1615,lingue!$A$1:$W$2465,21,FALSE),IF($A$4="PL",VLOOKUP(B1615,lingue!$A$1:$W$2465,23,FALSE),IF($A$4="D",VLOOKUP(B1615,lingue!$A$1:$W$2465,17,FALSE),IF($A$4="F",VLOOKUP(B1615,lingue!$A$1:$W$2465,19,FALSE)))))))</f>
        <v>SCAFFALE E MENSOLE ZINCATE - FORNITO SMONTATO</v>
      </c>
      <c r="F1615" s="28"/>
      <c r="G1615" s="8"/>
      <c r="J1615" s="25">
        <v>1</v>
      </c>
      <c r="K1615" s="26"/>
      <c r="L1615" s="27">
        <v>277.56999999999994</v>
      </c>
      <c r="M1615" s="104"/>
    </row>
    <row r="1616" spans="1:13" ht="21.75" customHeight="1" x14ac:dyDescent="0.25">
      <c r="A1616" s="34" t="s">
        <v>1238</v>
      </c>
      <c r="B1616" s="22" t="s">
        <v>1608</v>
      </c>
      <c r="D1616" s="8" t="str">
        <f>IF($A$4="I",VLOOKUP(B1616,lingue!$A$1:$W$2465,12,FALSE),IF($A$4="GB",VLOOKUP(B1616,lingue!$A$1:$W$2465,14,FALSE),IF($A$4="E",VLOOKUP(B1616,lingue!$A$1:$W$2465,20,FALSE),IF($A$4="PL",VLOOKUP(B1616,lingue!$A$1:$W$2465,22,FALSE),IF($A$4="D",VLOOKUP(B1616,lingue!$A$1:$W$2465,16,FALSE),IF($A$4="F",VLOOKUP(B1616,lingue!$A$1:$W$2465,18,FALSE)))))))</f>
        <v>SCAFFALE AGGIUNTIVO QUICK BIFRONTE CON 2 MENSOLE INCLINABILI PROF. 320 MM + 4 NEXIT ECOGREEN NX4317B5401 GRIGIO SCURO - DIM. MM L=985 P=925 A=1813</v>
      </c>
      <c r="E1616" s="23" t="str">
        <f>IF($A$4="I",VLOOKUP(B1616,lingue!$A$1:$W$2465,13,FALSE),IF($A$4="GB",VLOOKUP(B1616,lingue!$A$1:$W$2465,15,FALSE),IF($A$4="E",VLOOKUP(B1616,lingue!$A$1:$W$2465,21,FALSE),IF($A$4="PL",VLOOKUP(B1616,lingue!$A$1:$W$2465,23,FALSE),IF($A$4="D",VLOOKUP(B1616,lingue!$A$1:$W$2465,17,FALSE),IF($A$4="F",VLOOKUP(B1616,lingue!$A$1:$W$2465,19,FALSE)))))))</f>
        <v>SCAFFALE E MENSOLE ZINCATE - FORNITO SMONTATO</v>
      </c>
      <c r="F1616" s="28"/>
      <c r="G1616" s="8"/>
      <c r="J1616" s="25">
        <v>1</v>
      </c>
      <c r="K1616" s="26"/>
      <c r="L1616" s="27">
        <v>272.29000000000002</v>
      </c>
      <c r="M1616" s="104"/>
    </row>
    <row r="1617" spans="1:13" ht="21.75" customHeight="1" x14ac:dyDescent="0.25">
      <c r="A1617" s="34" t="s">
        <v>1238</v>
      </c>
      <c r="B1617" s="22" t="s">
        <v>1609</v>
      </c>
      <c r="D1617" s="8" t="str">
        <f>IF($A$4="I",VLOOKUP(B1617,lingue!$A$1:$W$2465,12,FALSE),IF($A$4="GB",VLOOKUP(B1617,lingue!$A$1:$W$2465,14,FALSE),IF($A$4="E",VLOOKUP(B1617,lingue!$A$1:$W$2465,20,FALSE),IF($A$4="PL",VLOOKUP(B1617,lingue!$A$1:$W$2465,22,FALSE),IF($A$4="D",VLOOKUP(B1617,lingue!$A$1:$W$2465,16,FALSE),IF($A$4="F",VLOOKUP(B1617,lingue!$A$1:$W$2465,18,FALSE)))))))</f>
        <v>SCAFFALE AGGIUNTIVO QUICK BIFRONTE CON 2 MENSOLE INCLINABILI PROF. 320 MM + 4 NEXIT NX4322B5101 GRIGIO SCURO - DIM. MM L=985 P=925 A=1813</v>
      </c>
      <c r="E1617" s="23" t="str">
        <f>IF($A$4="I",VLOOKUP(B1617,lingue!$A$1:$W$2465,13,FALSE),IF($A$4="GB",VLOOKUP(B1617,lingue!$A$1:$W$2465,15,FALSE),IF($A$4="E",VLOOKUP(B1617,lingue!$A$1:$W$2465,21,FALSE),IF($A$4="PL",VLOOKUP(B1617,lingue!$A$1:$W$2465,23,FALSE),IF($A$4="D",VLOOKUP(B1617,lingue!$A$1:$W$2465,17,FALSE),IF($A$4="F",VLOOKUP(B1617,lingue!$A$1:$W$2465,19,FALSE)))))))</f>
        <v>SCAFFALE E MENSOLE ZINCATE - FORNITO SMONTATO</v>
      </c>
      <c r="F1617" s="28"/>
      <c r="G1617" s="8"/>
      <c r="J1617" s="25">
        <v>1</v>
      </c>
      <c r="K1617" s="26"/>
      <c r="L1617" s="27">
        <v>281.61</v>
      </c>
      <c r="M1617" s="104"/>
    </row>
    <row r="1618" spans="1:13" ht="21.75" customHeight="1" x14ac:dyDescent="0.25">
      <c r="A1618" s="34" t="s">
        <v>1238</v>
      </c>
      <c r="B1618" s="22" t="s">
        <v>1610</v>
      </c>
      <c r="D1618" s="8" t="str">
        <f>IF($A$4="I",VLOOKUP(B1618,lingue!$A$1:$W$2465,12,FALSE),IF($A$4="GB",VLOOKUP(B1618,lingue!$A$1:$W$2465,14,FALSE),IF($A$4="E",VLOOKUP(B1618,lingue!$A$1:$W$2465,20,FALSE),IF($A$4="PL",VLOOKUP(B1618,lingue!$A$1:$W$2465,22,FALSE),IF($A$4="D",VLOOKUP(B1618,lingue!$A$1:$W$2465,16,FALSE),IF($A$4="F",VLOOKUP(B1618,lingue!$A$1:$W$2465,18,FALSE)))))))</f>
        <v>SCAFFALE AGGIUNTIVO QUICK BIFRONTE CON 2 MENSOLE INCLINABILI PROF. 320 MM + 4 NEXIT ECOGREEN NX4322B5401 GRIGIO SCURO - DIM. MM L=985 P=925 A=1813</v>
      </c>
      <c r="E1618" s="23" t="str">
        <f>IF($A$4="I",VLOOKUP(B1618,lingue!$A$1:$W$2465,13,FALSE),IF($A$4="GB",VLOOKUP(B1618,lingue!$A$1:$W$2465,15,FALSE),IF($A$4="E",VLOOKUP(B1618,lingue!$A$1:$W$2465,21,FALSE),IF($A$4="PL",VLOOKUP(B1618,lingue!$A$1:$W$2465,23,FALSE),IF($A$4="D",VLOOKUP(B1618,lingue!$A$1:$W$2465,17,FALSE),IF($A$4="F",VLOOKUP(B1618,lingue!$A$1:$W$2465,19,FALSE)))))))</f>
        <v>SCAFFALE E MENSOLE ZINCATE - FORNITO SMONTATO</v>
      </c>
      <c r="F1618" s="28"/>
      <c r="G1618" s="8"/>
      <c r="J1618" s="25">
        <v>1</v>
      </c>
      <c r="K1618" s="26"/>
      <c r="L1618" s="27">
        <v>275.71999999999997</v>
      </c>
      <c r="M1618" s="104"/>
    </row>
    <row r="1619" spans="1:13" ht="21.75" customHeight="1" x14ac:dyDescent="0.25">
      <c r="A1619" s="34" t="s">
        <v>1238</v>
      </c>
      <c r="B1619" s="22" t="s">
        <v>1611</v>
      </c>
      <c r="D1619" s="8" t="str">
        <f>IF($A$4="I",VLOOKUP(B1619,lingue!$A$1:$W$2465,12,FALSE),IF($A$4="GB",VLOOKUP(B1619,lingue!$A$1:$W$2465,14,FALSE),IF($A$4="E",VLOOKUP(B1619,lingue!$A$1:$W$2465,20,FALSE),IF($A$4="PL",VLOOKUP(B1619,lingue!$A$1:$W$2465,22,FALSE),IF($A$4="D",VLOOKUP(B1619,lingue!$A$1:$W$2465,16,FALSE),IF($A$4="F",VLOOKUP(B1619,lingue!$A$1:$W$2465,18,FALSE)))))))</f>
        <v>SCAFFALE AGGIUNTIVO QUICK BIFRONTE CON 2 MENSOLE INCLINABILI PROF. 420 MM + 6 NEXIT NX4312A5101 GRIGIO SCURO - DIM. MM L=985 P=925 A=1813</v>
      </c>
      <c r="E1619" s="23" t="str">
        <f>IF($A$4="I",VLOOKUP(B1619,lingue!$A$1:$W$2465,13,FALSE),IF($A$4="GB",VLOOKUP(B1619,lingue!$A$1:$W$2465,15,FALSE),IF($A$4="E",VLOOKUP(B1619,lingue!$A$1:$W$2465,21,FALSE),IF($A$4="PL",VLOOKUP(B1619,lingue!$A$1:$W$2465,23,FALSE),IF($A$4="D",VLOOKUP(B1619,lingue!$A$1:$W$2465,17,FALSE),IF($A$4="F",VLOOKUP(B1619,lingue!$A$1:$W$2465,19,FALSE)))))))</f>
        <v>SCAFFALE E MENSOLE ZINCATE - FORNITO SMONTATO</v>
      </c>
      <c r="F1619" s="28"/>
      <c r="G1619" s="8"/>
      <c r="J1619" s="25">
        <v>1</v>
      </c>
      <c r="K1619" s="26"/>
      <c r="L1619" s="27">
        <v>282.76</v>
      </c>
      <c r="M1619" s="104"/>
    </row>
    <row r="1620" spans="1:13" ht="21.75" customHeight="1" x14ac:dyDescent="0.25">
      <c r="A1620" s="34" t="s">
        <v>1238</v>
      </c>
      <c r="B1620" s="22" t="s">
        <v>1612</v>
      </c>
      <c r="D1620" s="8" t="str">
        <f>IF($A$4="I",VLOOKUP(B1620,lingue!$A$1:$W$2465,12,FALSE),IF($A$4="GB",VLOOKUP(B1620,lingue!$A$1:$W$2465,14,FALSE),IF($A$4="E",VLOOKUP(B1620,lingue!$A$1:$W$2465,20,FALSE),IF($A$4="PL",VLOOKUP(B1620,lingue!$A$1:$W$2465,22,FALSE),IF($A$4="D",VLOOKUP(B1620,lingue!$A$1:$W$2465,16,FALSE),IF($A$4="F",VLOOKUP(B1620,lingue!$A$1:$W$2465,18,FALSE)))))))</f>
        <v>SCAFFALE AGGIUNTIVO QUICK BIFRONTE CON 2 MENSOLE INCLINABILI PROF. 420 MM + 6 NEXIT ECOGREEN NX4312A5401 GRIGIO SCURO - DIM. MM L=985 P=925 A=1813</v>
      </c>
      <c r="E1620" s="23" t="str">
        <f>IF($A$4="I",VLOOKUP(B1620,lingue!$A$1:$W$2465,13,FALSE),IF($A$4="GB",VLOOKUP(B1620,lingue!$A$1:$W$2465,15,FALSE),IF($A$4="E",VLOOKUP(B1620,lingue!$A$1:$W$2465,21,FALSE),IF($A$4="PL",VLOOKUP(B1620,lingue!$A$1:$W$2465,23,FALSE),IF($A$4="D",VLOOKUP(B1620,lingue!$A$1:$W$2465,17,FALSE),IF($A$4="F",VLOOKUP(B1620,lingue!$A$1:$W$2465,19,FALSE)))))))</f>
        <v>SCAFFALE E MENSOLE ZINCATE - FORNITO SMONTATO</v>
      </c>
      <c r="F1620" s="28"/>
      <c r="G1620" s="8"/>
      <c r="J1620" s="25">
        <v>1</v>
      </c>
      <c r="K1620" s="26"/>
      <c r="L1620" s="27">
        <v>276.04000000000002</v>
      </c>
      <c r="M1620" s="104"/>
    </row>
    <row r="1621" spans="1:13" ht="21.75" customHeight="1" x14ac:dyDescent="0.25">
      <c r="A1621" s="34" t="s">
        <v>1238</v>
      </c>
      <c r="B1621" s="22" t="s">
        <v>1613</v>
      </c>
      <c r="D1621" s="8" t="str">
        <f>IF($A$4="I",VLOOKUP(B1621,lingue!$A$1:$W$2465,12,FALSE),IF($A$4="GB",VLOOKUP(B1621,lingue!$A$1:$W$2465,14,FALSE),IF($A$4="E",VLOOKUP(B1621,lingue!$A$1:$W$2465,20,FALSE),IF($A$4="PL",VLOOKUP(B1621,lingue!$A$1:$W$2465,22,FALSE),IF($A$4="D",VLOOKUP(B1621,lingue!$A$1:$W$2465,16,FALSE),IF($A$4="F",VLOOKUP(B1621,lingue!$A$1:$W$2465,18,FALSE)))))))</f>
        <v>SCAFFALE AGGIUNTIVO QUICK BIFRONTE CON 2 MENSOLE INCLINABILI PROF. 420 MM + 6 NEXIT NX4317B5101 GRIGIO SCURO - DIM. MM L=985 P=925 A=1813</v>
      </c>
      <c r="E1621" s="23" t="str">
        <f>IF($A$4="I",VLOOKUP(B1621,lingue!$A$1:$W$2465,13,FALSE),IF($A$4="GB",VLOOKUP(B1621,lingue!$A$1:$W$2465,15,FALSE),IF($A$4="E",VLOOKUP(B1621,lingue!$A$1:$W$2465,21,FALSE),IF($A$4="PL",VLOOKUP(B1621,lingue!$A$1:$W$2465,23,FALSE),IF($A$4="D",VLOOKUP(B1621,lingue!$A$1:$W$2465,17,FALSE),IF($A$4="F",VLOOKUP(B1621,lingue!$A$1:$W$2465,19,FALSE)))))))</f>
        <v>SCAFFALE E MENSOLE ZINCATE - FORNITO SMONTATO</v>
      </c>
      <c r="F1621" s="28"/>
      <c r="G1621" s="8"/>
      <c r="J1621" s="25">
        <v>1</v>
      </c>
      <c r="K1621" s="26"/>
      <c r="L1621" s="27">
        <v>290.83000000000004</v>
      </c>
      <c r="M1621" s="104"/>
    </row>
    <row r="1622" spans="1:13" ht="21.75" customHeight="1" x14ac:dyDescent="0.25">
      <c r="A1622" s="34" t="s">
        <v>1238</v>
      </c>
      <c r="B1622" s="22" t="s">
        <v>1614</v>
      </c>
      <c r="D1622" s="8" t="str">
        <f>IF($A$4="I",VLOOKUP(B1622,lingue!$A$1:$W$2465,12,FALSE),IF($A$4="GB",VLOOKUP(B1622,lingue!$A$1:$W$2465,14,FALSE),IF($A$4="E",VLOOKUP(B1622,lingue!$A$1:$W$2465,20,FALSE),IF($A$4="PL",VLOOKUP(B1622,lingue!$A$1:$W$2465,22,FALSE),IF($A$4="D",VLOOKUP(B1622,lingue!$A$1:$W$2465,16,FALSE),IF($A$4="F",VLOOKUP(B1622,lingue!$A$1:$W$2465,18,FALSE)))))))</f>
        <v>SCAFFALE AGGIUNTIVO QUICK BIFRONTE CON 2 MENSOLE INCLINABILI PROF. 420 MM + 6 NEXIT ECOGREEN NX4317B5401 GRIGIO SCURO - DIM. MM L=985 P=925 A=1813</v>
      </c>
      <c r="E1622" s="23" t="str">
        <f>IF($A$4="I",VLOOKUP(B1622,lingue!$A$1:$W$2465,13,FALSE),IF($A$4="GB",VLOOKUP(B1622,lingue!$A$1:$W$2465,15,FALSE),IF($A$4="E",VLOOKUP(B1622,lingue!$A$1:$W$2465,21,FALSE),IF($A$4="PL",VLOOKUP(B1622,lingue!$A$1:$W$2465,23,FALSE),IF($A$4="D",VLOOKUP(B1622,lingue!$A$1:$W$2465,17,FALSE),IF($A$4="F",VLOOKUP(B1622,lingue!$A$1:$W$2465,19,FALSE)))))))</f>
        <v>SCAFFALE E MENSOLE ZINCATE - FORNITO SMONTATO</v>
      </c>
      <c r="F1622" s="28"/>
      <c r="G1622" s="8"/>
      <c r="J1622" s="25">
        <v>1</v>
      </c>
      <c r="K1622" s="26"/>
      <c r="L1622" s="27">
        <v>282.89999999999998</v>
      </c>
      <c r="M1622" s="104"/>
    </row>
    <row r="1623" spans="1:13" ht="21.75" customHeight="1" x14ac:dyDescent="0.25">
      <c r="A1623" s="34" t="s">
        <v>1238</v>
      </c>
      <c r="B1623" s="22" t="s">
        <v>1615</v>
      </c>
      <c r="D1623" s="8" t="str">
        <f>IF($A$4="I",VLOOKUP(B1623,lingue!$A$1:$W$2465,12,FALSE),IF($A$4="GB",VLOOKUP(B1623,lingue!$A$1:$W$2465,14,FALSE),IF($A$4="E",VLOOKUP(B1623,lingue!$A$1:$W$2465,20,FALSE),IF($A$4="PL",VLOOKUP(B1623,lingue!$A$1:$W$2465,22,FALSE),IF($A$4="D",VLOOKUP(B1623,lingue!$A$1:$W$2465,16,FALSE),IF($A$4="F",VLOOKUP(B1623,lingue!$A$1:$W$2465,18,FALSE)))))))</f>
        <v>SCAFFALE AGGIUNTIVO QUICK BIFRONTE CON 2 MENSOLE INCLINABILI PROF. 420 MM + 6 NEXIT NX4322B5101 GRIGIO SCURO - DIM. MM L=985 P=925 A=1813</v>
      </c>
      <c r="E1623" s="23" t="str">
        <f>IF($A$4="I",VLOOKUP(B1623,lingue!$A$1:$W$2465,13,FALSE),IF($A$4="GB",VLOOKUP(B1623,lingue!$A$1:$W$2465,15,FALSE),IF($A$4="E",VLOOKUP(B1623,lingue!$A$1:$W$2465,21,FALSE),IF($A$4="PL",VLOOKUP(B1623,lingue!$A$1:$W$2465,23,FALSE),IF($A$4="D",VLOOKUP(B1623,lingue!$A$1:$W$2465,17,FALSE),IF($A$4="F",VLOOKUP(B1623,lingue!$A$1:$W$2465,19,FALSE)))))))</f>
        <v>SCAFFALE E MENSOLE ZINCATE - FORNITO SMONTATO</v>
      </c>
      <c r="F1623" s="28"/>
      <c r="G1623" s="8"/>
      <c r="J1623" s="25">
        <v>1</v>
      </c>
      <c r="K1623" s="26"/>
      <c r="L1623" s="27">
        <v>296.88</v>
      </c>
      <c r="M1623" s="104"/>
    </row>
    <row r="1624" spans="1:13" ht="21.75" customHeight="1" x14ac:dyDescent="0.25">
      <c r="A1624" s="34" t="s">
        <v>1238</v>
      </c>
      <c r="B1624" s="22" t="s">
        <v>1616</v>
      </c>
      <c r="D1624" s="8" t="str">
        <f>IF($A$4="I",VLOOKUP(B1624,lingue!$A$1:$W$2465,12,FALSE),IF($A$4="GB",VLOOKUP(B1624,lingue!$A$1:$W$2465,14,FALSE),IF($A$4="E",VLOOKUP(B1624,lingue!$A$1:$W$2465,20,FALSE),IF($A$4="PL",VLOOKUP(B1624,lingue!$A$1:$W$2465,22,FALSE),IF($A$4="D",VLOOKUP(B1624,lingue!$A$1:$W$2465,16,FALSE),IF($A$4="F",VLOOKUP(B1624,lingue!$A$1:$W$2465,18,FALSE)))))))</f>
        <v>SCAFFALE AGGIUNTIVO QUICK BIFRONTE CON 2 MENSOLE INCLINABILI PROF. 420 MM + 6 NEXIT ECOGREEN NX4322B5401 GRIGIO SCURO - DIM. MM L=985 P=925 A=1813</v>
      </c>
      <c r="E1624" s="23" t="str">
        <f>IF($A$4="I",VLOOKUP(B1624,lingue!$A$1:$W$2465,13,FALSE),IF($A$4="GB",VLOOKUP(B1624,lingue!$A$1:$W$2465,15,FALSE),IF($A$4="E",VLOOKUP(B1624,lingue!$A$1:$W$2465,21,FALSE),IF($A$4="PL",VLOOKUP(B1624,lingue!$A$1:$W$2465,23,FALSE),IF($A$4="D",VLOOKUP(B1624,lingue!$A$1:$W$2465,17,FALSE),IF($A$4="F",VLOOKUP(B1624,lingue!$A$1:$W$2465,19,FALSE)))))))</f>
        <v>SCAFFALE E MENSOLE ZINCATE - FORNITO SMONTATO</v>
      </c>
      <c r="F1624" s="28"/>
      <c r="G1624" s="8"/>
      <c r="J1624" s="25">
        <v>1</v>
      </c>
      <c r="K1624" s="26"/>
      <c r="L1624" s="27">
        <v>288.04999999999995</v>
      </c>
      <c r="M1624" s="104"/>
    </row>
    <row r="1625" spans="1:13" ht="21.75" customHeight="1" x14ac:dyDescent="0.25">
      <c r="A1625" s="34" t="s">
        <v>1238</v>
      </c>
      <c r="B1625" s="22" t="s">
        <v>1617</v>
      </c>
      <c r="D1625" s="8" t="str">
        <f>IF($A$4="I",VLOOKUP(B1625,lingue!$A$1:$W$2465,12,FALSE),IF($A$4="GB",VLOOKUP(B1625,lingue!$A$1:$W$2465,14,FALSE),IF($A$4="E",VLOOKUP(B1625,lingue!$A$1:$W$2465,20,FALSE),IF($A$4="PL",VLOOKUP(B1625,lingue!$A$1:$W$2465,22,FALSE),IF($A$4="D",VLOOKUP(B1625,lingue!$A$1:$W$2465,16,FALSE),IF($A$4="F",VLOOKUP(B1625,lingue!$A$1:$W$2465,18,FALSE)))))))</f>
        <v>SCAFFALE AGGIUNTIVO QUICK BIFRONTE CON 2 MENSOLE INCLINABILI PROF. 600 MM + 4 NEXIT NX6412A5101 GRIGIO SCURO - DIM. MM L=985 P=925 A=1813</v>
      </c>
      <c r="E1625" s="23" t="str">
        <f>IF($A$4="I",VLOOKUP(B1625,lingue!$A$1:$W$2465,13,FALSE),IF($A$4="GB",VLOOKUP(B1625,lingue!$A$1:$W$2465,15,FALSE),IF($A$4="E",VLOOKUP(B1625,lingue!$A$1:$W$2465,21,FALSE),IF($A$4="PL",VLOOKUP(B1625,lingue!$A$1:$W$2465,23,FALSE),IF($A$4="D",VLOOKUP(B1625,lingue!$A$1:$W$2465,17,FALSE),IF($A$4="F",VLOOKUP(B1625,lingue!$A$1:$W$2465,19,FALSE)))))))</f>
        <v>SCAFFALE E MENSOLE ZINCATE - FORNITO SMONTATO</v>
      </c>
      <c r="F1625" s="28"/>
      <c r="G1625" s="8"/>
      <c r="J1625" s="25">
        <v>1</v>
      </c>
      <c r="K1625" s="26"/>
      <c r="L1625" s="27">
        <v>291.29000000000002</v>
      </c>
      <c r="M1625" s="104"/>
    </row>
    <row r="1626" spans="1:13" ht="21.75" customHeight="1" x14ac:dyDescent="0.25">
      <c r="A1626" s="34" t="s">
        <v>1238</v>
      </c>
      <c r="B1626" s="22" t="s">
        <v>1618</v>
      </c>
      <c r="D1626" s="8" t="str">
        <f>IF($A$4="I",VLOOKUP(B1626,lingue!$A$1:$W$2465,12,FALSE),IF($A$4="GB",VLOOKUP(B1626,lingue!$A$1:$W$2465,14,FALSE),IF($A$4="E",VLOOKUP(B1626,lingue!$A$1:$W$2465,20,FALSE),IF($A$4="PL",VLOOKUP(B1626,lingue!$A$1:$W$2465,22,FALSE),IF($A$4="D",VLOOKUP(B1626,lingue!$A$1:$W$2465,16,FALSE),IF($A$4="F",VLOOKUP(B1626,lingue!$A$1:$W$2465,18,FALSE)))))))</f>
        <v>SCAFFALE AGGIUNTIVO QUICK BIFRONTE CON 2 MENSOLE INCLINABILI PROF. 600 MM + 4 NEXIT ECOGREEN NX6412A5401 GRIGIO SCURO - DIM. MM L=985 P=925 A=1813</v>
      </c>
      <c r="E1626" s="23" t="str">
        <f>IF($A$4="I",VLOOKUP(B1626,lingue!$A$1:$W$2465,13,FALSE),IF($A$4="GB",VLOOKUP(B1626,lingue!$A$1:$W$2465,15,FALSE),IF($A$4="E",VLOOKUP(B1626,lingue!$A$1:$W$2465,21,FALSE),IF($A$4="PL",VLOOKUP(B1626,lingue!$A$1:$W$2465,23,FALSE),IF($A$4="D",VLOOKUP(B1626,lingue!$A$1:$W$2465,17,FALSE),IF($A$4="F",VLOOKUP(B1626,lingue!$A$1:$W$2465,19,FALSE)))))))</f>
        <v>SCAFFALE E MENSOLE ZINCATE - FORNITO SMONTATO</v>
      </c>
      <c r="F1626" s="28"/>
      <c r="G1626" s="8"/>
      <c r="J1626" s="25">
        <v>1</v>
      </c>
      <c r="K1626" s="26"/>
      <c r="L1626" s="27">
        <v>284.91999999999996</v>
      </c>
      <c r="M1626" s="104"/>
    </row>
    <row r="1627" spans="1:13" ht="21.75" customHeight="1" x14ac:dyDescent="0.25">
      <c r="A1627" s="34" t="s">
        <v>1238</v>
      </c>
      <c r="B1627" s="22" t="s">
        <v>1619</v>
      </c>
      <c r="D1627" s="8" t="str">
        <f>IF($A$4="I",VLOOKUP(B1627,lingue!$A$1:$W$2465,12,FALSE),IF($A$4="GB",VLOOKUP(B1627,lingue!$A$1:$W$2465,14,FALSE),IF($A$4="E",VLOOKUP(B1627,lingue!$A$1:$W$2465,20,FALSE),IF($A$4="PL",VLOOKUP(B1627,lingue!$A$1:$W$2465,22,FALSE),IF($A$4="D",VLOOKUP(B1627,lingue!$A$1:$W$2465,16,FALSE),IF($A$4="F",VLOOKUP(B1627,lingue!$A$1:$W$2465,18,FALSE)))))))</f>
        <v>SCAFFALE AGGIUNTIVO QUICK BIFRONTE CON 2 MENSOLE INCLINABILI PROF. 600 MM + 4 NEXIT NX6417B5101 GRIGIO SCURO - DIM. MM L=985 P=925 A=1813</v>
      </c>
      <c r="E1627" s="23" t="str">
        <f>IF($A$4="I",VLOOKUP(B1627,lingue!$A$1:$W$2465,13,FALSE),IF($A$4="GB",VLOOKUP(B1627,lingue!$A$1:$W$2465,15,FALSE),IF($A$4="E",VLOOKUP(B1627,lingue!$A$1:$W$2465,21,FALSE),IF($A$4="PL",VLOOKUP(B1627,lingue!$A$1:$W$2465,23,FALSE),IF($A$4="D",VLOOKUP(B1627,lingue!$A$1:$W$2465,17,FALSE),IF($A$4="F",VLOOKUP(B1627,lingue!$A$1:$W$2465,19,FALSE)))))))</f>
        <v>SCAFFALE E MENSOLE ZINCATE - FORNITO SMONTATO</v>
      </c>
      <c r="F1627" s="28"/>
      <c r="G1627" s="8"/>
      <c r="J1627" s="25">
        <v>1</v>
      </c>
      <c r="K1627" s="26"/>
      <c r="L1627" s="27">
        <v>297.12</v>
      </c>
      <c r="M1627" s="104"/>
    </row>
    <row r="1628" spans="1:13" ht="21.75" customHeight="1" x14ac:dyDescent="0.25">
      <c r="A1628" s="34" t="s">
        <v>1238</v>
      </c>
      <c r="B1628" s="22" t="s">
        <v>1620</v>
      </c>
      <c r="D1628" s="8" t="str">
        <f>IF($A$4="I",VLOOKUP(B1628,lingue!$A$1:$W$2465,12,FALSE),IF($A$4="GB",VLOOKUP(B1628,lingue!$A$1:$W$2465,14,FALSE),IF($A$4="E",VLOOKUP(B1628,lingue!$A$1:$W$2465,20,FALSE),IF($A$4="PL",VLOOKUP(B1628,lingue!$A$1:$W$2465,22,FALSE),IF($A$4="D",VLOOKUP(B1628,lingue!$A$1:$W$2465,16,FALSE),IF($A$4="F",VLOOKUP(B1628,lingue!$A$1:$W$2465,18,FALSE)))))))</f>
        <v>SCAFFALE AGGIUNTIVO QUICK BIFRONTE CON 2 MENSOLE INCLINABILI PROF. 600 MM + 4 NEXIT ECOGREEN NX6417B5401 GRIGIO SCURO - DIM. MM L=985 P=925 A=1813</v>
      </c>
      <c r="E1628" s="23" t="str">
        <f>IF($A$4="I",VLOOKUP(B1628,lingue!$A$1:$W$2465,13,FALSE),IF($A$4="GB",VLOOKUP(B1628,lingue!$A$1:$W$2465,15,FALSE),IF($A$4="E",VLOOKUP(B1628,lingue!$A$1:$W$2465,21,FALSE),IF($A$4="PL",VLOOKUP(B1628,lingue!$A$1:$W$2465,23,FALSE),IF($A$4="D",VLOOKUP(B1628,lingue!$A$1:$W$2465,17,FALSE),IF($A$4="F",VLOOKUP(B1628,lingue!$A$1:$W$2465,19,FALSE)))))))</f>
        <v>SCAFFALE E MENSOLE ZINCATE - FORNITO SMONTATO</v>
      </c>
      <c r="F1628" s="28"/>
      <c r="G1628" s="8"/>
      <c r="J1628" s="25">
        <v>1</v>
      </c>
      <c r="K1628" s="26"/>
      <c r="L1628" s="27">
        <v>289.94</v>
      </c>
      <c r="M1628" s="104"/>
    </row>
    <row r="1629" spans="1:13" ht="21.75" customHeight="1" x14ac:dyDescent="0.25">
      <c r="A1629" s="34" t="s">
        <v>1238</v>
      </c>
      <c r="B1629" s="22" t="s">
        <v>1621</v>
      </c>
      <c r="D1629" s="8" t="str">
        <f>IF($A$4="I",VLOOKUP(B1629,lingue!$A$1:$W$2465,12,FALSE),IF($A$4="GB",VLOOKUP(B1629,lingue!$A$1:$W$2465,14,FALSE),IF($A$4="E",VLOOKUP(B1629,lingue!$A$1:$W$2465,20,FALSE),IF($A$4="PL",VLOOKUP(B1629,lingue!$A$1:$W$2465,22,FALSE),IF($A$4="D",VLOOKUP(B1629,lingue!$A$1:$W$2465,16,FALSE),IF($A$4="F",VLOOKUP(B1629,lingue!$A$1:$W$2465,18,FALSE)))))))</f>
        <v>SCAFFALE AGGIUNTIVO QUICK BIFRONTE CON 2 MENSOLE INCLINABILI PROF. 600 MM + 4 NEXIT NX6422B5101 GRIGIO SCURO - DIM. MM L=985 P=925 A=1813</v>
      </c>
      <c r="E1629" s="23" t="str">
        <f>IF($A$4="I",VLOOKUP(B1629,lingue!$A$1:$W$2465,13,FALSE),IF($A$4="GB",VLOOKUP(B1629,lingue!$A$1:$W$2465,15,FALSE),IF($A$4="E",VLOOKUP(B1629,lingue!$A$1:$W$2465,21,FALSE),IF($A$4="PL",VLOOKUP(B1629,lingue!$A$1:$W$2465,23,FALSE),IF($A$4="D",VLOOKUP(B1629,lingue!$A$1:$W$2465,17,FALSE),IF($A$4="F",VLOOKUP(B1629,lingue!$A$1:$W$2465,19,FALSE)))))))</f>
        <v>SCAFFALE E MENSOLE ZINCATE - FORNITO SMONTATO</v>
      </c>
      <c r="F1629" s="28"/>
      <c r="G1629" s="8"/>
      <c r="J1629" s="25">
        <v>1</v>
      </c>
      <c r="K1629" s="26"/>
      <c r="L1629" s="27">
        <v>312.01</v>
      </c>
      <c r="M1629" s="104"/>
    </row>
    <row r="1630" spans="1:13" ht="21.75" customHeight="1" x14ac:dyDescent="0.25">
      <c r="A1630" s="34" t="s">
        <v>1238</v>
      </c>
      <c r="B1630" s="22" t="s">
        <v>1622</v>
      </c>
      <c r="D1630" s="8" t="str">
        <f>IF($A$4="I",VLOOKUP(B1630,lingue!$A$1:$W$2465,12,FALSE),IF($A$4="GB",VLOOKUP(B1630,lingue!$A$1:$W$2465,14,FALSE),IF($A$4="E",VLOOKUP(B1630,lingue!$A$1:$W$2465,20,FALSE),IF($A$4="PL",VLOOKUP(B1630,lingue!$A$1:$W$2465,22,FALSE),IF($A$4="D",VLOOKUP(B1630,lingue!$A$1:$W$2465,16,FALSE),IF($A$4="F",VLOOKUP(B1630,lingue!$A$1:$W$2465,18,FALSE)))))))</f>
        <v>SCAFFALE AGGIUNTIVO QUICK BIFRONTE CON 2 MENSOLE INCLINABILI PROF. 600 MM + 4 NEXIT ECOGREEN NX6422B5401 GRIGIO SCURO - DIM. MM L=985 P=925 A=1813</v>
      </c>
      <c r="E1630" s="23" t="str">
        <f>IF($A$4="I",VLOOKUP(B1630,lingue!$A$1:$W$2465,13,FALSE),IF($A$4="GB",VLOOKUP(B1630,lingue!$A$1:$W$2465,15,FALSE),IF($A$4="E",VLOOKUP(B1630,lingue!$A$1:$W$2465,21,FALSE),IF($A$4="PL",VLOOKUP(B1630,lingue!$A$1:$W$2465,23,FALSE),IF($A$4="D",VLOOKUP(B1630,lingue!$A$1:$W$2465,17,FALSE),IF($A$4="F",VLOOKUP(B1630,lingue!$A$1:$W$2465,19,FALSE)))))))</f>
        <v>SCAFFALE E MENSOLE ZINCATE - FORNITO SMONTATO</v>
      </c>
      <c r="F1630" s="28"/>
      <c r="G1630" s="8"/>
      <c r="J1630" s="25">
        <v>1</v>
      </c>
      <c r="K1630" s="26"/>
      <c r="L1630" s="27">
        <v>302.57000000000005</v>
      </c>
      <c r="M1630" s="104"/>
    </row>
    <row r="1631" spans="1:13" ht="21.75" customHeight="1" x14ac:dyDescent="0.25">
      <c r="A1631" s="34" t="s">
        <v>1238</v>
      </c>
      <c r="B1631" s="22" t="s">
        <v>1623</v>
      </c>
      <c r="D1631" s="8" t="str">
        <f>IF($A$4="I",VLOOKUP(B1631,lingue!$A$1:$W$2465,12,FALSE),IF($A$4="GB",VLOOKUP(B1631,lingue!$A$1:$W$2465,14,FALSE),IF($A$4="E",VLOOKUP(B1631,lingue!$A$1:$W$2465,20,FALSE),IF($A$4="PL",VLOOKUP(B1631,lingue!$A$1:$W$2465,22,FALSE),IF($A$4="D",VLOOKUP(B1631,lingue!$A$1:$W$2465,16,FALSE),IF($A$4="F",VLOOKUP(B1631,lingue!$A$1:$W$2465,18,FALSE)))))))</f>
        <v xml:space="preserve">MENSOLA QUICK INCLINABILE AGGIUNTIVA PROF. 220 MM + 3 NEXIT NX3212A5101 GRIGIO SCURO - DIM. MM L=955 P=220 </v>
      </c>
      <c r="E1631" s="23" t="str">
        <f>IF($A$4="I",VLOOKUP(B1631,lingue!$A$1:$W$2465,13,FALSE),IF($A$4="GB",VLOOKUP(B1631,lingue!$A$1:$W$2465,15,FALSE),IF($A$4="E",VLOOKUP(B1631,lingue!$A$1:$W$2465,21,FALSE),IF($A$4="PL",VLOOKUP(B1631,lingue!$A$1:$W$2465,23,FALSE),IF($A$4="D",VLOOKUP(B1631,lingue!$A$1:$W$2465,17,FALSE),IF($A$4="F",VLOOKUP(B1631,lingue!$A$1:$W$2465,19,FALSE)))))))</f>
        <v>MENSOLE ZINCATE - FORNITO SMONTATO</v>
      </c>
      <c r="F1631" s="28"/>
      <c r="G1631" s="8"/>
      <c r="J1631" s="25">
        <v>1</v>
      </c>
      <c r="K1631" s="26"/>
      <c r="L1631" s="27">
        <v>56.64</v>
      </c>
      <c r="M1631" s="104"/>
    </row>
    <row r="1632" spans="1:13" ht="21.75" customHeight="1" x14ac:dyDescent="0.25">
      <c r="A1632" s="34" t="s">
        <v>1238</v>
      </c>
      <c r="B1632" s="22" t="s">
        <v>1624</v>
      </c>
      <c r="D1632" s="8" t="str">
        <f>IF($A$4="I",VLOOKUP(B1632,lingue!$A$1:$W$2465,12,FALSE),IF($A$4="GB",VLOOKUP(B1632,lingue!$A$1:$W$2465,14,FALSE),IF($A$4="E",VLOOKUP(B1632,lingue!$A$1:$W$2465,20,FALSE),IF($A$4="PL",VLOOKUP(B1632,lingue!$A$1:$W$2465,22,FALSE),IF($A$4="D",VLOOKUP(B1632,lingue!$A$1:$W$2465,16,FALSE),IF($A$4="F",VLOOKUP(B1632,lingue!$A$1:$W$2465,18,FALSE)))))))</f>
        <v xml:space="preserve">MENSOLA QUICK INCLINABILE AGGIUNTIVA PROF. 220 MM + 3 NEXIT ECOGREEN NX3212A5401 GRIGIO SCURO - DIM. MM L=955 P=220 </v>
      </c>
      <c r="E1632" s="23" t="str">
        <f>IF($A$4="I",VLOOKUP(B1632,lingue!$A$1:$W$2465,13,FALSE),IF($A$4="GB",VLOOKUP(B1632,lingue!$A$1:$W$2465,15,FALSE),IF($A$4="E",VLOOKUP(B1632,lingue!$A$1:$W$2465,21,FALSE),IF($A$4="PL",VLOOKUP(B1632,lingue!$A$1:$W$2465,23,FALSE),IF($A$4="D",VLOOKUP(B1632,lingue!$A$1:$W$2465,17,FALSE),IF($A$4="F",VLOOKUP(B1632,lingue!$A$1:$W$2465,19,FALSE)))))))</f>
        <v>MENSOLE ZINCATE - FORNITO SMONTATO</v>
      </c>
      <c r="F1632" s="28"/>
      <c r="G1632" s="8"/>
      <c r="J1632" s="25">
        <v>1</v>
      </c>
      <c r="K1632" s="26"/>
      <c r="L1632" s="27">
        <v>54.44</v>
      </c>
      <c r="M1632" s="104"/>
    </row>
    <row r="1633" spans="1:13" ht="21.75" customHeight="1" x14ac:dyDescent="0.25">
      <c r="A1633" s="34" t="s">
        <v>1238</v>
      </c>
      <c r="B1633" s="22" t="s">
        <v>1625</v>
      </c>
      <c r="D1633" s="8" t="str">
        <f>IF($A$4="I",VLOOKUP(B1633,lingue!$A$1:$W$2465,12,FALSE),IF($A$4="GB",VLOOKUP(B1633,lingue!$A$1:$W$2465,14,FALSE),IF($A$4="E",VLOOKUP(B1633,lingue!$A$1:$W$2465,20,FALSE),IF($A$4="PL",VLOOKUP(B1633,lingue!$A$1:$W$2465,22,FALSE),IF($A$4="D",VLOOKUP(B1633,lingue!$A$1:$W$2465,16,FALSE),IF($A$4="F",VLOOKUP(B1633,lingue!$A$1:$W$2465,18,FALSE)))))))</f>
        <v xml:space="preserve">MENSOLA QUICK INCLINABILE AGGIUNTIVA PROF. 220 MM + 3 NEXIT NX3217A5101 GRIGIO SCURO - DIM. MM L=955 P=220 </v>
      </c>
      <c r="E1633" s="23" t="str">
        <f>IF($A$4="I",VLOOKUP(B1633,lingue!$A$1:$W$2465,13,FALSE),IF($A$4="GB",VLOOKUP(B1633,lingue!$A$1:$W$2465,15,FALSE),IF($A$4="E",VLOOKUP(B1633,lingue!$A$1:$W$2465,21,FALSE),IF($A$4="PL",VLOOKUP(B1633,lingue!$A$1:$W$2465,23,FALSE),IF($A$4="D",VLOOKUP(B1633,lingue!$A$1:$W$2465,17,FALSE),IF($A$4="F",VLOOKUP(B1633,lingue!$A$1:$W$2465,19,FALSE)))))))</f>
        <v>MENSOLE ZINCATE - FORNITO SMONTATO</v>
      </c>
      <c r="F1633" s="28"/>
      <c r="G1633" s="8"/>
      <c r="J1633" s="25">
        <v>1</v>
      </c>
      <c r="K1633" s="26"/>
      <c r="L1633" s="27">
        <v>58.73</v>
      </c>
      <c r="M1633" s="104"/>
    </row>
    <row r="1634" spans="1:13" ht="21.75" customHeight="1" x14ac:dyDescent="0.25">
      <c r="A1634" s="34" t="s">
        <v>1238</v>
      </c>
      <c r="B1634" s="22" t="s">
        <v>1626</v>
      </c>
      <c r="D1634" s="8" t="str">
        <f>IF($A$4="I",VLOOKUP(B1634,lingue!$A$1:$W$2465,12,FALSE),IF($A$4="GB",VLOOKUP(B1634,lingue!$A$1:$W$2465,14,FALSE),IF($A$4="E",VLOOKUP(B1634,lingue!$A$1:$W$2465,20,FALSE),IF($A$4="PL",VLOOKUP(B1634,lingue!$A$1:$W$2465,22,FALSE),IF($A$4="D",VLOOKUP(B1634,lingue!$A$1:$W$2465,16,FALSE),IF($A$4="F",VLOOKUP(B1634,lingue!$A$1:$W$2465,18,FALSE)))))))</f>
        <v xml:space="preserve">MENSOLA QUICK INCLINABILE AGGIUNTIVA PROF. 220 MM + 3 NEXIT ECOGREEN NX3217A5401 GRIGIO SCURO - DIM. MM L=955 P=220 </v>
      </c>
      <c r="E1634" s="23" t="str">
        <f>IF($A$4="I",VLOOKUP(B1634,lingue!$A$1:$W$2465,13,FALSE),IF($A$4="GB",VLOOKUP(B1634,lingue!$A$1:$W$2465,15,FALSE),IF($A$4="E",VLOOKUP(B1634,lingue!$A$1:$W$2465,21,FALSE),IF($A$4="PL",VLOOKUP(B1634,lingue!$A$1:$W$2465,23,FALSE),IF($A$4="D",VLOOKUP(B1634,lingue!$A$1:$W$2465,17,FALSE),IF($A$4="F",VLOOKUP(B1634,lingue!$A$1:$W$2465,19,FALSE)))))))</f>
        <v>MENSOLE ZINCATE - FORNITO SMONTATO</v>
      </c>
      <c r="F1634" s="28"/>
      <c r="G1634" s="8"/>
      <c r="J1634" s="25">
        <v>1</v>
      </c>
      <c r="K1634" s="26"/>
      <c r="L1634" s="27">
        <v>56.239999999999995</v>
      </c>
      <c r="M1634" s="104"/>
    </row>
    <row r="1635" spans="1:13" ht="21.75" customHeight="1" x14ac:dyDescent="0.25">
      <c r="A1635" s="34" t="s">
        <v>1238</v>
      </c>
      <c r="B1635" s="22" t="s">
        <v>1627</v>
      </c>
      <c r="D1635" s="8" t="str">
        <f>IF($A$4="I",VLOOKUP(B1635,lingue!$A$1:$W$2465,12,FALSE),IF($A$4="GB",VLOOKUP(B1635,lingue!$A$1:$W$2465,14,FALSE),IF($A$4="E",VLOOKUP(B1635,lingue!$A$1:$W$2465,20,FALSE),IF($A$4="PL",VLOOKUP(B1635,lingue!$A$1:$W$2465,22,FALSE),IF($A$4="D",VLOOKUP(B1635,lingue!$A$1:$W$2465,16,FALSE),IF($A$4="F",VLOOKUP(B1635,lingue!$A$1:$W$2465,18,FALSE)))))))</f>
        <v xml:space="preserve">MENSOLA QUICK INCLINABILE AGGIUNTIVA PROF. 320 MM + 4 NEXIT NX3212A5101 GRIGIO SCURO - DIM. MM L=955 P=320 </v>
      </c>
      <c r="E1635" s="23" t="str">
        <f>IF($A$4="I",VLOOKUP(B1635,lingue!$A$1:$W$2465,13,FALSE),IF($A$4="GB",VLOOKUP(B1635,lingue!$A$1:$W$2465,15,FALSE),IF($A$4="E",VLOOKUP(B1635,lingue!$A$1:$W$2465,21,FALSE),IF($A$4="PL",VLOOKUP(B1635,lingue!$A$1:$W$2465,23,FALSE),IF($A$4="D",VLOOKUP(B1635,lingue!$A$1:$W$2465,17,FALSE),IF($A$4="F",VLOOKUP(B1635,lingue!$A$1:$W$2465,19,FALSE)))))))</f>
        <v>MENSOLE ZINCATE - FORNITO SMONTATO</v>
      </c>
      <c r="F1635" s="28"/>
      <c r="G1635" s="8"/>
      <c r="J1635" s="25">
        <v>1</v>
      </c>
      <c r="K1635" s="26"/>
      <c r="L1635" s="27">
        <v>66.81</v>
      </c>
      <c r="M1635" s="104"/>
    </row>
    <row r="1636" spans="1:13" ht="21.75" customHeight="1" x14ac:dyDescent="0.25">
      <c r="A1636" s="34" t="s">
        <v>1238</v>
      </c>
      <c r="B1636" s="22" t="s">
        <v>1628</v>
      </c>
      <c r="D1636" s="8" t="str">
        <f>IF($A$4="I",VLOOKUP(B1636,lingue!$A$1:$W$2465,12,FALSE),IF($A$4="GB",VLOOKUP(B1636,lingue!$A$1:$W$2465,14,FALSE),IF($A$4="E",VLOOKUP(B1636,lingue!$A$1:$W$2465,20,FALSE),IF($A$4="PL",VLOOKUP(B1636,lingue!$A$1:$W$2465,22,FALSE),IF($A$4="D",VLOOKUP(B1636,lingue!$A$1:$W$2465,16,FALSE),IF($A$4="F",VLOOKUP(B1636,lingue!$A$1:$W$2465,18,FALSE)))))))</f>
        <v xml:space="preserve">MENSOLA QUICK INCLINABILE AGGIUNTIVA PROF. 320 MM + 4 NEXIT ECOGREEN NX3212A5401 GRIGIO SCURO - DIM. MM L=955 P=320 </v>
      </c>
      <c r="E1636" s="23" t="str">
        <f>IF($A$4="I",VLOOKUP(B1636,lingue!$A$1:$W$2465,13,FALSE),IF($A$4="GB",VLOOKUP(B1636,lingue!$A$1:$W$2465,15,FALSE),IF($A$4="E",VLOOKUP(B1636,lingue!$A$1:$W$2465,21,FALSE),IF($A$4="PL",VLOOKUP(B1636,lingue!$A$1:$W$2465,23,FALSE),IF($A$4="D",VLOOKUP(B1636,lingue!$A$1:$W$2465,17,FALSE),IF($A$4="F",VLOOKUP(B1636,lingue!$A$1:$W$2465,19,FALSE)))))))</f>
        <v>MENSOLE ZINCATE - FORNITO SMONTATO</v>
      </c>
      <c r="F1636" s="28"/>
      <c r="G1636" s="8"/>
      <c r="J1636" s="25">
        <v>1</v>
      </c>
      <c r="K1636" s="26"/>
      <c r="L1636" s="27">
        <v>63.879999999999995</v>
      </c>
      <c r="M1636" s="104"/>
    </row>
    <row r="1637" spans="1:13" ht="21.75" customHeight="1" x14ac:dyDescent="0.25">
      <c r="A1637" s="34" t="s">
        <v>1238</v>
      </c>
      <c r="B1637" s="22" t="s">
        <v>1629</v>
      </c>
      <c r="D1637" s="8" t="str">
        <f>IF($A$4="I",VLOOKUP(B1637,lingue!$A$1:$W$2465,12,FALSE),IF($A$4="GB",VLOOKUP(B1637,lingue!$A$1:$W$2465,14,FALSE),IF($A$4="E",VLOOKUP(B1637,lingue!$A$1:$W$2465,20,FALSE),IF($A$4="PL",VLOOKUP(B1637,lingue!$A$1:$W$2465,22,FALSE),IF($A$4="D",VLOOKUP(B1637,lingue!$A$1:$W$2465,16,FALSE),IF($A$4="F",VLOOKUP(B1637,lingue!$A$1:$W$2465,18,FALSE)))))))</f>
        <v xml:space="preserve">MENSOLA QUICK INCLINABILE AGGIUNTIVA PROF. 320 MM + 4 NEXIT NX3217A5101 GRIGIO SCURO - DIM. MM L=955 P=320 </v>
      </c>
      <c r="E1637" s="23" t="str">
        <f>IF($A$4="I",VLOOKUP(B1637,lingue!$A$1:$W$2465,13,FALSE),IF($A$4="GB",VLOOKUP(B1637,lingue!$A$1:$W$2465,15,FALSE),IF($A$4="E",VLOOKUP(B1637,lingue!$A$1:$W$2465,21,FALSE),IF($A$4="PL",VLOOKUP(B1637,lingue!$A$1:$W$2465,23,FALSE),IF($A$4="D",VLOOKUP(B1637,lingue!$A$1:$W$2465,17,FALSE),IF($A$4="F",VLOOKUP(B1637,lingue!$A$1:$W$2465,19,FALSE)))))))</f>
        <v>MENSOLE ZINCATE - FORNITO SMONTATO</v>
      </c>
      <c r="F1637" s="28"/>
      <c r="G1637" s="8"/>
      <c r="J1637" s="25">
        <v>1</v>
      </c>
      <c r="K1637" s="26"/>
      <c r="L1637" s="27">
        <v>69.599999999999994</v>
      </c>
      <c r="M1637" s="104"/>
    </row>
    <row r="1638" spans="1:13" ht="21.75" customHeight="1" x14ac:dyDescent="0.25">
      <c r="A1638" s="34" t="s">
        <v>1238</v>
      </c>
      <c r="B1638" s="22" t="s">
        <v>1630</v>
      </c>
      <c r="D1638" s="8" t="str">
        <f>IF($A$4="I",VLOOKUP(B1638,lingue!$A$1:$W$2465,12,FALSE),IF($A$4="GB",VLOOKUP(B1638,lingue!$A$1:$W$2465,14,FALSE),IF($A$4="E",VLOOKUP(B1638,lingue!$A$1:$W$2465,20,FALSE),IF($A$4="PL",VLOOKUP(B1638,lingue!$A$1:$W$2465,22,FALSE),IF($A$4="D",VLOOKUP(B1638,lingue!$A$1:$W$2465,16,FALSE),IF($A$4="F",VLOOKUP(B1638,lingue!$A$1:$W$2465,18,FALSE)))))))</f>
        <v xml:space="preserve">MENSOLA QUICK INCLINABILE AGGIUNTIVA PROF. 320 MM + 4 NEXIT ECOGREEN NX3217A5401 GRIGIO SCURO - DIM. MM L=955 P=320 </v>
      </c>
      <c r="E1638" s="23" t="str">
        <f>IF($A$4="I",VLOOKUP(B1638,lingue!$A$1:$W$2465,13,FALSE),IF($A$4="GB",VLOOKUP(B1638,lingue!$A$1:$W$2465,15,FALSE),IF($A$4="E",VLOOKUP(B1638,lingue!$A$1:$W$2465,21,FALSE),IF($A$4="PL",VLOOKUP(B1638,lingue!$A$1:$W$2465,23,FALSE),IF($A$4="D",VLOOKUP(B1638,lingue!$A$1:$W$2465,17,FALSE),IF($A$4="F",VLOOKUP(B1638,lingue!$A$1:$W$2465,19,FALSE)))))))</f>
        <v>MENSOLE ZINCATE - FORNITO SMONTATO</v>
      </c>
      <c r="F1638" s="28"/>
      <c r="G1638" s="8"/>
      <c r="J1638" s="25">
        <v>1</v>
      </c>
      <c r="K1638" s="26"/>
      <c r="L1638" s="27">
        <v>66.27</v>
      </c>
      <c r="M1638" s="104"/>
    </row>
    <row r="1639" spans="1:13" ht="21.75" customHeight="1" x14ac:dyDescent="0.25">
      <c r="A1639" s="34" t="s">
        <v>1238</v>
      </c>
      <c r="B1639" s="22" t="s">
        <v>1631</v>
      </c>
      <c r="D1639" s="8" t="str">
        <f>IF($A$4="I",VLOOKUP(B1639,lingue!$A$1:$W$2465,12,FALSE),IF($A$4="GB",VLOOKUP(B1639,lingue!$A$1:$W$2465,14,FALSE),IF($A$4="E",VLOOKUP(B1639,lingue!$A$1:$W$2465,20,FALSE),IF($A$4="PL",VLOOKUP(B1639,lingue!$A$1:$W$2465,22,FALSE),IF($A$4="D",VLOOKUP(B1639,lingue!$A$1:$W$2465,16,FALSE),IF($A$4="F",VLOOKUP(B1639,lingue!$A$1:$W$2465,18,FALSE)))))))</f>
        <v xml:space="preserve">MENSOLA QUICK INCLINABILE AGGIUNTIVA PROF. 320 MM + 2 NEXIT NX4312A5101 GRIGIO SCURO - DIM. MM L=955 P=320 </v>
      </c>
      <c r="E1639" s="23" t="str">
        <f>IF($A$4="I",VLOOKUP(B1639,lingue!$A$1:$W$2465,13,FALSE),IF($A$4="GB",VLOOKUP(B1639,lingue!$A$1:$W$2465,15,FALSE),IF($A$4="E",VLOOKUP(B1639,lingue!$A$1:$W$2465,21,FALSE),IF($A$4="PL",VLOOKUP(B1639,lingue!$A$1:$W$2465,23,FALSE),IF($A$4="D",VLOOKUP(B1639,lingue!$A$1:$W$2465,17,FALSE),IF($A$4="F",VLOOKUP(B1639,lingue!$A$1:$W$2465,19,FALSE)))))))</f>
        <v>MENSOLE ZINCATE - FORNITO SMONTATO</v>
      </c>
      <c r="F1639" s="28"/>
      <c r="G1639" s="8"/>
      <c r="J1639" s="25">
        <v>1</v>
      </c>
      <c r="K1639" s="26"/>
      <c r="L1639" s="27">
        <v>62.29</v>
      </c>
      <c r="M1639" s="104"/>
    </row>
    <row r="1640" spans="1:13" ht="21.75" customHeight="1" x14ac:dyDescent="0.25">
      <c r="A1640" s="34" t="s">
        <v>1238</v>
      </c>
      <c r="B1640" s="22" t="s">
        <v>1632</v>
      </c>
      <c r="D1640" s="8" t="str">
        <f>IF($A$4="I",VLOOKUP(B1640,lingue!$A$1:$W$2465,12,FALSE),IF($A$4="GB",VLOOKUP(B1640,lingue!$A$1:$W$2465,14,FALSE),IF($A$4="E",VLOOKUP(B1640,lingue!$A$1:$W$2465,20,FALSE),IF($A$4="PL",VLOOKUP(B1640,lingue!$A$1:$W$2465,22,FALSE),IF($A$4="D",VLOOKUP(B1640,lingue!$A$1:$W$2465,16,FALSE),IF($A$4="F",VLOOKUP(B1640,lingue!$A$1:$W$2465,18,FALSE)))))))</f>
        <v xml:space="preserve">MENSOLA QUICK INCLINABILE AGGIUNTIVA PROF. 320 MM + 2 NEXIT ECOGREEN NX4312A5401 GRIGIO SCURO - DIM. MM L=955 P=320 </v>
      </c>
      <c r="E1640" s="23" t="str">
        <f>IF($A$4="I",VLOOKUP(B1640,lingue!$A$1:$W$2465,13,FALSE),IF($A$4="GB",VLOOKUP(B1640,lingue!$A$1:$W$2465,15,FALSE),IF($A$4="E",VLOOKUP(B1640,lingue!$A$1:$W$2465,21,FALSE),IF($A$4="PL",VLOOKUP(B1640,lingue!$A$1:$W$2465,23,FALSE),IF($A$4="D",VLOOKUP(B1640,lingue!$A$1:$W$2465,17,FALSE),IF($A$4="F",VLOOKUP(B1640,lingue!$A$1:$W$2465,19,FALSE)))))))</f>
        <v>MENSOLE ZINCATE - FORNITO SMONTATO</v>
      </c>
      <c r="F1640" s="28"/>
      <c r="G1640" s="8"/>
      <c r="J1640" s="25">
        <v>1</v>
      </c>
      <c r="K1640" s="26"/>
      <c r="L1640" s="27">
        <v>60.05</v>
      </c>
      <c r="M1640" s="104"/>
    </row>
    <row r="1641" spans="1:13" ht="21.75" customHeight="1" x14ac:dyDescent="0.25">
      <c r="A1641" s="34" t="s">
        <v>1238</v>
      </c>
      <c r="B1641" s="22" t="s">
        <v>1633</v>
      </c>
      <c r="D1641" s="8" t="str">
        <f>IF($A$4="I",VLOOKUP(B1641,lingue!$A$1:$W$2465,12,FALSE),IF($A$4="GB",VLOOKUP(B1641,lingue!$A$1:$W$2465,14,FALSE),IF($A$4="E",VLOOKUP(B1641,lingue!$A$1:$W$2465,20,FALSE),IF($A$4="PL",VLOOKUP(B1641,lingue!$A$1:$W$2465,22,FALSE),IF($A$4="D",VLOOKUP(B1641,lingue!$A$1:$W$2465,16,FALSE),IF($A$4="F",VLOOKUP(B1641,lingue!$A$1:$W$2465,18,FALSE)))))))</f>
        <v xml:space="preserve">MENSOLA QUICK INCLINABILE AGGIUNTIVA PROF. 320 MM + 2 NEXIT NX4317B5101 GRIGIO SCURO - DIM. MM L=955 P=320 </v>
      </c>
      <c r="E1641" s="23" t="str">
        <f>IF($A$4="I",VLOOKUP(B1641,lingue!$A$1:$W$2465,13,FALSE),IF($A$4="GB",VLOOKUP(B1641,lingue!$A$1:$W$2465,15,FALSE),IF($A$4="E",VLOOKUP(B1641,lingue!$A$1:$W$2465,21,FALSE),IF($A$4="PL",VLOOKUP(B1641,lingue!$A$1:$W$2465,23,FALSE),IF($A$4="D",VLOOKUP(B1641,lingue!$A$1:$W$2465,17,FALSE),IF($A$4="F",VLOOKUP(B1641,lingue!$A$1:$W$2465,19,FALSE)))))))</f>
        <v>MENSOLE ZINCATE - FORNITO SMONTATO</v>
      </c>
      <c r="F1641" s="28"/>
      <c r="G1641" s="8"/>
      <c r="J1641" s="25">
        <v>1</v>
      </c>
      <c r="K1641" s="26"/>
      <c r="L1641" s="27">
        <v>64.97999999999999</v>
      </c>
      <c r="M1641" s="104"/>
    </row>
    <row r="1642" spans="1:13" ht="21.75" customHeight="1" x14ac:dyDescent="0.25">
      <c r="A1642" s="34" t="s">
        <v>1238</v>
      </c>
      <c r="B1642" s="22" t="s">
        <v>1634</v>
      </c>
      <c r="D1642" s="8" t="str">
        <f>IF($A$4="I",VLOOKUP(B1642,lingue!$A$1:$W$2465,12,FALSE),IF($A$4="GB",VLOOKUP(B1642,lingue!$A$1:$W$2465,14,FALSE),IF($A$4="E",VLOOKUP(B1642,lingue!$A$1:$W$2465,20,FALSE),IF($A$4="PL",VLOOKUP(B1642,lingue!$A$1:$W$2465,22,FALSE),IF($A$4="D",VLOOKUP(B1642,lingue!$A$1:$W$2465,16,FALSE),IF($A$4="F",VLOOKUP(B1642,lingue!$A$1:$W$2465,18,FALSE)))))))</f>
        <v xml:space="preserve">MENSOLA QUICK INCLINABILE AGGIUNTIVA PROF. 320 MM + 2 NEXIT ECOGREEN NX4317B5401 GRIGIO SCURO - DIM. MM L=955 P=320 </v>
      </c>
      <c r="E1642" s="23" t="str">
        <f>IF($A$4="I",VLOOKUP(B1642,lingue!$A$1:$W$2465,13,FALSE),IF($A$4="GB",VLOOKUP(B1642,lingue!$A$1:$W$2465,15,FALSE),IF($A$4="E",VLOOKUP(B1642,lingue!$A$1:$W$2465,21,FALSE),IF($A$4="PL",VLOOKUP(B1642,lingue!$A$1:$W$2465,23,FALSE),IF($A$4="D",VLOOKUP(B1642,lingue!$A$1:$W$2465,17,FALSE),IF($A$4="F",VLOOKUP(B1642,lingue!$A$1:$W$2465,19,FALSE)))))))</f>
        <v>MENSOLE ZINCATE - FORNITO SMONTATO</v>
      </c>
      <c r="F1642" s="28"/>
      <c r="G1642" s="8"/>
      <c r="J1642" s="25">
        <v>1</v>
      </c>
      <c r="K1642" s="26"/>
      <c r="L1642" s="27">
        <v>62.339999999999996</v>
      </c>
      <c r="M1642" s="104"/>
    </row>
    <row r="1643" spans="1:13" ht="21.75" customHeight="1" x14ac:dyDescent="0.25">
      <c r="A1643" s="34" t="s">
        <v>1238</v>
      </c>
      <c r="B1643" s="22" t="s">
        <v>1635</v>
      </c>
      <c r="D1643" s="8" t="str">
        <f>IF($A$4="I",VLOOKUP(B1643,lingue!$A$1:$W$2465,12,FALSE),IF($A$4="GB",VLOOKUP(B1643,lingue!$A$1:$W$2465,14,FALSE),IF($A$4="E",VLOOKUP(B1643,lingue!$A$1:$W$2465,20,FALSE),IF($A$4="PL",VLOOKUP(B1643,lingue!$A$1:$W$2465,22,FALSE),IF($A$4="D",VLOOKUP(B1643,lingue!$A$1:$W$2465,16,FALSE),IF($A$4="F",VLOOKUP(B1643,lingue!$A$1:$W$2465,18,FALSE)))))))</f>
        <v xml:space="preserve">MENSOLA QUICK INCLINABILE AGGIUNTIVA PROF. 320 MM + 2 NEXIT NX4322B5101 GRIGIO SCURO - DIM. MM L=955 P=320 </v>
      </c>
      <c r="E1643" s="23" t="str">
        <f>IF($A$4="I",VLOOKUP(B1643,lingue!$A$1:$W$2465,13,FALSE),IF($A$4="GB",VLOOKUP(B1643,lingue!$A$1:$W$2465,15,FALSE),IF($A$4="E",VLOOKUP(B1643,lingue!$A$1:$W$2465,21,FALSE),IF($A$4="PL",VLOOKUP(B1643,lingue!$A$1:$W$2465,23,FALSE),IF($A$4="D",VLOOKUP(B1643,lingue!$A$1:$W$2465,17,FALSE),IF($A$4="F",VLOOKUP(B1643,lingue!$A$1:$W$2465,19,FALSE)))))))</f>
        <v>MENSOLE ZINCATE - FORNITO SMONTATO</v>
      </c>
      <c r="F1643" s="28"/>
      <c r="G1643" s="8"/>
      <c r="J1643" s="25">
        <v>1</v>
      </c>
      <c r="K1643" s="26"/>
      <c r="L1643" s="27">
        <v>67</v>
      </c>
      <c r="M1643" s="104"/>
    </row>
    <row r="1644" spans="1:13" ht="21.75" customHeight="1" x14ac:dyDescent="0.25">
      <c r="A1644" s="34" t="s">
        <v>1238</v>
      </c>
      <c r="B1644" s="22" t="s">
        <v>1636</v>
      </c>
      <c r="D1644" s="8" t="str">
        <f>IF($A$4="I",VLOOKUP(B1644,lingue!$A$1:$W$2465,12,FALSE),IF($A$4="GB",VLOOKUP(B1644,lingue!$A$1:$W$2465,14,FALSE),IF($A$4="E",VLOOKUP(B1644,lingue!$A$1:$W$2465,20,FALSE),IF($A$4="PL",VLOOKUP(B1644,lingue!$A$1:$W$2465,22,FALSE),IF($A$4="D",VLOOKUP(B1644,lingue!$A$1:$W$2465,16,FALSE),IF($A$4="F",VLOOKUP(B1644,lingue!$A$1:$W$2465,18,FALSE)))))))</f>
        <v xml:space="preserve">MENSOLA QUICK INCLINABILE AGGIUNTIVA PROF. 320 MM + 2 NEXIT ECOGREEN NX4322B5401 GRIGIO SCURO - DIM. MM L=955 P=320 </v>
      </c>
      <c r="E1644" s="23" t="str">
        <f>IF($A$4="I",VLOOKUP(B1644,lingue!$A$1:$W$2465,13,FALSE),IF($A$4="GB",VLOOKUP(B1644,lingue!$A$1:$W$2465,15,FALSE),IF($A$4="E",VLOOKUP(B1644,lingue!$A$1:$W$2465,21,FALSE),IF($A$4="PL",VLOOKUP(B1644,lingue!$A$1:$W$2465,23,FALSE),IF($A$4="D",VLOOKUP(B1644,lingue!$A$1:$W$2465,17,FALSE),IF($A$4="F",VLOOKUP(B1644,lingue!$A$1:$W$2465,19,FALSE)))))))</f>
        <v>MENSOLE ZINCATE - FORNITO SMONTATO</v>
      </c>
      <c r="F1644" s="28"/>
      <c r="G1644" s="8"/>
      <c r="J1644" s="25">
        <v>1</v>
      </c>
      <c r="K1644" s="26"/>
      <c r="L1644" s="27">
        <v>64.05</v>
      </c>
      <c r="M1644" s="104"/>
    </row>
    <row r="1645" spans="1:13" ht="21.75" customHeight="1" x14ac:dyDescent="0.25">
      <c r="A1645" s="34" t="s">
        <v>1238</v>
      </c>
      <c r="B1645" s="22" t="s">
        <v>1637</v>
      </c>
      <c r="D1645" s="8" t="str">
        <f>IF($A$4="I",VLOOKUP(B1645,lingue!$A$1:$W$2465,12,FALSE),IF($A$4="GB",VLOOKUP(B1645,lingue!$A$1:$W$2465,14,FALSE),IF($A$4="E",VLOOKUP(B1645,lingue!$A$1:$W$2465,20,FALSE),IF($A$4="PL",VLOOKUP(B1645,lingue!$A$1:$W$2465,22,FALSE),IF($A$4="D",VLOOKUP(B1645,lingue!$A$1:$W$2465,16,FALSE),IF($A$4="F",VLOOKUP(B1645,lingue!$A$1:$W$2465,18,FALSE)))))))</f>
        <v xml:space="preserve">MENSOLA QUICK INCLINABILE AGGIUNTIVA PROF. 420 MM + 3 NEXIT NX4312A5101 GRIGIO SCURO - DIM. MM L=955 P=420 </v>
      </c>
      <c r="E1645" s="23" t="str">
        <f>IF($A$4="I",VLOOKUP(B1645,lingue!$A$1:$W$2465,13,FALSE),IF($A$4="GB",VLOOKUP(B1645,lingue!$A$1:$W$2465,15,FALSE),IF($A$4="E",VLOOKUP(B1645,lingue!$A$1:$W$2465,21,FALSE),IF($A$4="PL",VLOOKUP(B1645,lingue!$A$1:$W$2465,23,FALSE),IF($A$4="D",VLOOKUP(B1645,lingue!$A$1:$W$2465,17,FALSE),IF($A$4="F",VLOOKUP(B1645,lingue!$A$1:$W$2465,19,FALSE)))))))</f>
        <v>MENSOLE ZINCATE - FORNITO SMONTATO</v>
      </c>
      <c r="F1645" s="28"/>
      <c r="G1645" s="8"/>
      <c r="J1645" s="25">
        <v>1</v>
      </c>
      <c r="K1645" s="26"/>
      <c r="L1645" s="27">
        <v>67.569999999999993</v>
      </c>
      <c r="M1645" s="104"/>
    </row>
    <row r="1646" spans="1:13" ht="21.75" customHeight="1" x14ac:dyDescent="0.25">
      <c r="A1646" s="34" t="s">
        <v>1238</v>
      </c>
      <c r="B1646" s="22" t="s">
        <v>1638</v>
      </c>
      <c r="D1646" s="8" t="str">
        <f>IF($A$4="I",VLOOKUP(B1646,lingue!$A$1:$W$2465,12,FALSE),IF($A$4="GB",VLOOKUP(B1646,lingue!$A$1:$W$2465,14,FALSE),IF($A$4="E",VLOOKUP(B1646,lingue!$A$1:$W$2465,20,FALSE),IF($A$4="PL",VLOOKUP(B1646,lingue!$A$1:$W$2465,22,FALSE),IF($A$4="D",VLOOKUP(B1646,lingue!$A$1:$W$2465,16,FALSE),IF($A$4="F",VLOOKUP(B1646,lingue!$A$1:$W$2465,18,FALSE)))))))</f>
        <v xml:space="preserve">MENSOLA QUICK INCLINABILE AGGIUNTIVA PROF. 420 MM + 3 NEXIT ECOGREEN NX4312A5401 GRIGIO SCURO - DIM. MM L=955 P=420 </v>
      </c>
      <c r="E1646" s="23" t="str">
        <f>IF($A$4="I",VLOOKUP(B1646,lingue!$A$1:$W$2465,13,FALSE),IF($A$4="GB",VLOOKUP(B1646,lingue!$A$1:$W$2465,15,FALSE),IF($A$4="E",VLOOKUP(B1646,lingue!$A$1:$W$2465,21,FALSE),IF($A$4="PL",VLOOKUP(B1646,lingue!$A$1:$W$2465,23,FALSE),IF($A$4="D",VLOOKUP(B1646,lingue!$A$1:$W$2465,17,FALSE),IF($A$4="F",VLOOKUP(B1646,lingue!$A$1:$W$2465,19,FALSE)))))))</f>
        <v>MENSOLE ZINCATE - FORNITO SMONTATO</v>
      </c>
      <c r="F1646" s="28"/>
      <c r="G1646" s="8"/>
      <c r="J1646" s="25">
        <v>1</v>
      </c>
      <c r="K1646" s="26"/>
      <c r="L1646" s="27">
        <v>64.210000000000008</v>
      </c>
      <c r="M1646" s="104"/>
    </row>
    <row r="1647" spans="1:13" ht="21.75" customHeight="1" x14ac:dyDescent="0.25">
      <c r="A1647" s="34" t="s">
        <v>1238</v>
      </c>
      <c r="B1647" s="22" t="s">
        <v>1639</v>
      </c>
      <c r="D1647" s="8" t="str">
        <f>IF($A$4="I",VLOOKUP(B1647,lingue!$A$1:$W$2465,12,FALSE),IF($A$4="GB",VLOOKUP(B1647,lingue!$A$1:$W$2465,14,FALSE),IF($A$4="E",VLOOKUP(B1647,lingue!$A$1:$W$2465,20,FALSE),IF($A$4="PL",VLOOKUP(B1647,lingue!$A$1:$W$2465,22,FALSE),IF($A$4="D",VLOOKUP(B1647,lingue!$A$1:$W$2465,16,FALSE),IF($A$4="F",VLOOKUP(B1647,lingue!$A$1:$W$2465,18,FALSE)))))))</f>
        <v xml:space="preserve">MENSOLA QUICK INCLINABILE AGGIUNTIVA PROF. 420 MM + 3 NEXIT NX4317B5101 GRIGIO SCURO - DIM. MM L=955 P=420 </v>
      </c>
      <c r="E1647" s="23" t="str">
        <f>IF($A$4="I",VLOOKUP(B1647,lingue!$A$1:$W$2465,13,FALSE),IF($A$4="GB",VLOOKUP(B1647,lingue!$A$1:$W$2465,15,FALSE),IF($A$4="E",VLOOKUP(B1647,lingue!$A$1:$W$2465,21,FALSE),IF($A$4="PL",VLOOKUP(B1647,lingue!$A$1:$W$2465,23,FALSE),IF($A$4="D",VLOOKUP(B1647,lingue!$A$1:$W$2465,17,FALSE),IF($A$4="F",VLOOKUP(B1647,lingue!$A$1:$W$2465,19,FALSE)))))))</f>
        <v>MENSOLE ZINCATE - FORNITO SMONTATO</v>
      </c>
      <c r="F1647" s="28"/>
      <c r="G1647" s="8"/>
      <c r="J1647" s="25">
        <v>1</v>
      </c>
      <c r="K1647" s="26"/>
      <c r="L1647" s="27">
        <v>71.61</v>
      </c>
      <c r="M1647" s="104"/>
    </row>
    <row r="1648" spans="1:13" ht="21.75" customHeight="1" x14ac:dyDescent="0.25">
      <c r="A1648" s="34" t="s">
        <v>1238</v>
      </c>
      <c r="B1648" s="22" t="s">
        <v>1640</v>
      </c>
      <c r="D1648" s="8" t="str">
        <f>IF($A$4="I",VLOOKUP(B1648,lingue!$A$1:$W$2465,12,FALSE),IF($A$4="GB",VLOOKUP(B1648,lingue!$A$1:$W$2465,14,FALSE),IF($A$4="E",VLOOKUP(B1648,lingue!$A$1:$W$2465,20,FALSE),IF($A$4="PL",VLOOKUP(B1648,lingue!$A$1:$W$2465,22,FALSE),IF($A$4="D",VLOOKUP(B1648,lingue!$A$1:$W$2465,16,FALSE),IF($A$4="F",VLOOKUP(B1648,lingue!$A$1:$W$2465,18,FALSE)))))))</f>
        <v xml:space="preserve">MENSOLA QUICK INCLINABILE AGGIUNTIVA PROF. 420 MM + 3 NEXIT ECOGREEN NX4317B5401 GRIGIO SCURO - DIM. MM L=955 P=420 </v>
      </c>
      <c r="E1648" s="23" t="str">
        <f>IF($A$4="I",VLOOKUP(B1648,lingue!$A$1:$W$2465,13,FALSE),IF($A$4="GB",VLOOKUP(B1648,lingue!$A$1:$W$2465,15,FALSE),IF($A$4="E",VLOOKUP(B1648,lingue!$A$1:$W$2465,21,FALSE),IF($A$4="PL",VLOOKUP(B1648,lingue!$A$1:$W$2465,23,FALSE),IF($A$4="D",VLOOKUP(B1648,lingue!$A$1:$W$2465,17,FALSE),IF($A$4="F",VLOOKUP(B1648,lingue!$A$1:$W$2465,19,FALSE)))))))</f>
        <v>MENSOLE ZINCATE - FORNITO SMONTATO</v>
      </c>
      <c r="F1648" s="28"/>
      <c r="G1648" s="8"/>
      <c r="J1648" s="25">
        <v>1</v>
      </c>
      <c r="K1648" s="26"/>
      <c r="L1648" s="27">
        <v>67.650000000000006</v>
      </c>
      <c r="M1648" s="104"/>
    </row>
    <row r="1649" spans="1:13" ht="21.75" customHeight="1" x14ac:dyDescent="0.25">
      <c r="A1649" s="34" t="s">
        <v>1238</v>
      </c>
      <c r="B1649" s="22" t="s">
        <v>1641</v>
      </c>
      <c r="D1649" s="8" t="str">
        <f>IF($A$4="I",VLOOKUP(B1649,lingue!$A$1:$W$2465,12,FALSE),IF($A$4="GB",VLOOKUP(B1649,lingue!$A$1:$W$2465,14,FALSE),IF($A$4="E",VLOOKUP(B1649,lingue!$A$1:$W$2465,20,FALSE),IF($A$4="PL",VLOOKUP(B1649,lingue!$A$1:$W$2465,22,FALSE),IF($A$4="D",VLOOKUP(B1649,lingue!$A$1:$W$2465,16,FALSE),IF($A$4="F",VLOOKUP(B1649,lingue!$A$1:$W$2465,18,FALSE)))))))</f>
        <v xml:space="preserve">MENSOLA QUICK INCLINABILE AGGIUNTIVA PROF. 420 MM + 3 NEXIT NX4322B5101 GRIGIO SCURO - DIM. MM L=955 P=420 </v>
      </c>
      <c r="E1649" s="23" t="str">
        <f>IF($A$4="I",VLOOKUP(B1649,lingue!$A$1:$W$2465,13,FALSE),IF($A$4="GB",VLOOKUP(B1649,lingue!$A$1:$W$2465,15,FALSE),IF($A$4="E",VLOOKUP(B1649,lingue!$A$1:$W$2465,21,FALSE),IF($A$4="PL",VLOOKUP(B1649,lingue!$A$1:$W$2465,23,FALSE),IF($A$4="D",VLOOKUP(B1649,lingue!$A$1:$W$2465,17,FALSE),IF($A$4="F",VLOOKUP(B1649,lingue!$A$1:$W$2465,19,FALSE)))))))</f>
        <v>MENSOLE ZINCATE - FORNITO SMONTATO</v>
      </c>
      <c r="F1649" s="28"/>
      <c r="G1649" s="8"/>
      <c r="J1649" s="25">
        <v>1</v>
      </c>
      <c r="K1649" s="26"/>
      <c r="L1649" s="27">
        <v>74.64</v>
      </c>
      <c r="M1649" s="104"/>
    </row>
    <row r="1650" spans="1:13" ht="21.75" customHeight="1" x14ac:dyDescent="0.25">
      <c r="A1650" s="34" t="s">
        <v>1238</v>
      </c>
      <c r="B1650" s="22" t="s">
        <v>1642</v>
      </c>
      <c r="D1650" s="8" t="str">
        <f>IF($A$4="I",VLOOKUP(B1650,lingue!$A$1:$W$2465,12,FALSE),IF($A$4="GB",VLOOKUP(B1650,lingue!$A$1:$W$2465,14,FALSE),IF($A$4="E",VLOOKUP(B1650,lingue!$A$1:$W$2465,20,FALSE),IF($A$4="PL",VLOOKUP(B1650,lingue!$A$1:$W$2465,22,FALSE),IF($A$4="D",VLOOKUP(B1650,lingue!$A$1:$W$2465,16,FALSE),IF($A$4="F",VLOOKUP(B1650,lingue!$A$1:$W$2465,18,FALSE)))))))</f>
        <v xml:space="preserve">MENSOLA QUICK INCLINABILE AGGIUNTIVA PROF. 420 MM + 3 NEXIT ECOGREEN NX4322B5401 GRIGIO SCURO - DIM. MM L=955 P=420 </v>
      </c>
      <c r="E1650" s="23" t="str">
        <f>IF($A$4="I",VLOOKUP(B1650,lingue!$A$1:$W$2465,13,FALSE),IF($A$4="GB",VLOOKUP(B1650,lingue!$A$1:$W$2465,15,FALSE),IF($A$4="E",VLOOKUP(B1650,lingue!$A$1:$W$2465,21,FALSE),IF($A$4="PL",VLOOKUP(B1650,lingue!$A$1:$W$2465,23,FALSE),IF($A$4="D",VLOOKUP(B1650,lingue!$A$1:$W$2465,17,FALSE),IF($A$4="F",VLOOKUP(B1650,lingue!$A$1:$W$2465,19,FALSE)))))))</f>
        <v>MENSOLE ZINCATE - FORNITO SMONTATO</v>
      </c>
      <c r="F1650" s="28"/>
      <c r="G1650" s="8"/>
      <c r="J1650" s="25">
        <v>1</v>
      </c>
      <c r="K1650" s="26"/>
      <c r="L1650" s="27">
        <v>70.22</v>
      </c>
      <c r="M1650" s="104"/>
    </row>
    <row r="1651" spans="1:13" ht="21.75" customHeight="1" x14ac:dyDescent="0.25">
      <c r="A1651" s="34" t="s">
        <v>1238</v>
      </c>
      <c r="B1651" s="22" t="s">
        <v>1643</v>
      </c>
      <c r="D1651" s="8" t="str">
        <f>IF($A$4="I",VLOOKUP(B1651,lingue!$A$1:$W$2465,12,FALSE),IF($A$4="GB",VLOOKUP(B1651,lingue!$A$1:$W$2465,14,FALSE),IF($A$4="E",VLOOKUP(B1651,lingue!$A$1:$W$2465,20,FALSE),IF($A$4="PL",VLOOKUP(B1651,lingue!$A$1:$W$2465,22,FALSE),IF($A$4="D",VLOOKUP(B1651,lingue!$A$1:$W$2465,16,FALSE),IF($A$4="F",VLOOKUP(B1651,lingue!$A$1:$W$2465,18,FALSE)))))))</f>
        <v xml:space="preserve">MENSOLA QUICK INCLINABILE AGGIUNTIVA PROF. 600 MM + 2 NEXIT NX6412A5101 GRIGIO SCURO - DIM. MM L=955 P=600 </v>
      </c>
      <c r="E1651" s="23" t="str">
        <f>IF($A$4="I",VLOOKUP(B1651,lingue!$A$1:$W$2465,13,FALSE),IF($A$4="GB",VLOOKUP(B1651,lingue!$A$1:$W$2465,15,FALSE),IF($A$4="E",VLOOKUP(B1651,lingue!$A$1:$W$2465,21,FALSE),IF($A$4="PL",VLOOKUP(B1651,lingue!$A$1:$W$2465,23,FALSE),IF($A$4="D",VLOOKUP(B1651,lingue!$A$1:$W$2465,17,FALSE),IF($A$4="F",VLOOKUP(B1651,lingue!$A$1:$W$2465,19,FALSE)))))))</f>
        <v>MENSOLE ZINCATE - FORNITO SMONTATO</v>
      </c>
      <c r="F1651" s="28"/>
      <c r="G1651" s="8"/>
      <c r="J1651" s="25">
        <v>1</v>
      </c>
      <c r="K1651" s="26"/>
      <c r="L1651" s="27">
        <v>71.84</v>
      </c>
      <c r="M1651" s="104"/>
    </row>
    <row r="1652" spans="1:13" ht="21.75" customHeight="1" x14ac:dyDescent="0.25">
      <c r="A1652" s="34" t="s">
        <v>1238</v>
      </c>
      <c r="B1652" s="22" t="s">
        <v>1644</v>
      </c>
      <c r="D1652" s="8" t="str">
        <f>IF($A$4="I",VLOOKUP(B1652,lingue!$A$1:$W$2465,12,FALSE),IF($A$4="GB",VLOOKUP(B1652,lingue!$A$1:$W$2465,14,FALSE),IF($A$4="E",VLOOKUP(B1652,lingue!$A$1:$W$2465,20,FALSE),IF($A$4="PL",VLOOKUP(B1652,lingue!$A$1:$W$2465,22,FALSE),IF($A$4="D",VLOOKUP(B1652,lingue!$A$1:$W$2465,16,FALSE),IF($A$4="F",VLOOKUP(B1652,lingue!$A$1:$W$2465,18,FALSE)))))))</f>
        <v xml:space="preserve">MENSOLA QUICK INCLINABILE AGGIUNTIVA PROF. 600 MM + 2 NEXIT ECOGREEN NX6412A5401 GRIGIO SCURO - DIM. MM L=955 P=600 </v>
      </c>
      <c r="E1652" s="23" t="str">
        <f>IF($A$4="I",VLOOKUP(B1652,lingue!$A$1:$W$2465,13,FALSE),IF($A$4="GB",VLOOKUP(B1652,lingue!$A$1:$W$2465,15,FALSE),IF($A$4="E",VLOOKUP(B1652,lingue!$A$1:$W$2465,21,FALSE),IF($A$4="PL",VLOOKUP(B1652,lingue!$A$1:$W$2465,23,FALSE),IF($A$4="D",VLOOKUP(B1652,lingue!$A$1:$W$2465,17,FALSE),IF($A$4="F",VLOOKUP(B1652,lingue!$A$1:$W$2465,19,FALSE)))))))</f>
        <v>MENSOLE ZINCATE - FORNITO SMONTATO</v>
      </c>
      <c r="F1652" s="28"/>
      <c r="G1652" s="8"/>
      <c r="J1652" s="25">
        <v>1</v>
      </c>
      <c r="K1652" s="26"/>
      <c r="L1652" s="27">
        <v>68.650000000000006</v>
      </c>
      <c r="M1652" s="104"/>
    </row>
    <row r="1653" spans="1:13" ht="21.75" customHeight="1" x14ac:dyDescent="0.25">
      <c r="A1653" s="34" t="s">
        <v>1238</v>
      </c>
      <c r="B1653" s="22" t="s">
        <v>1645</v>
      </c>
      <c r="D1653" s="8" t="str">
        <f>IF($A$4="I",VLOOKUP(B1653,lingue!$A$1:$W$2465,12,FALSE),IF($A$4="GB",VLOOKUP(B1653,lingue!$A$1:$W$2465,14,FALSE),IF($A$4="E",VLOOKUP(B1653,lingue!$A$1:$W$2465,20,FALSE),IF($A$4="PL",VLOOKUP(B1653,lingue!$A$1:$W$2465,22,FALSE),IF($A$4="D",VLOOKUP(B1653,lingue!$A$1:$W$2465,16,FALSE),IF($A$4="F",VLOOKUP(B1653,lingue!$A$1:$W$2465,18,FALSE)))))))</f>
        <v xml:space="preserve">MENSOLA QUICK INCLINABILE AGGIUNTIVA PROF. 600 MM + 2 NEXIT NX6417B5101 GRIGIO SCURO - DIM. MM L=955 P=600 </v>
      </c>
      <c r="E1653" s="23" t="str">
        <f>IF($A$4="I",VLOOKUP(B1653,lingue!$A$1:$W$2465,13,FALSE),IF($A$4="GB",VLOOKUP(B1653,lingue!$A$1:$W$2465,15,FALSE),IF($A$4="E",VLOOKUP(B1653,lingue!$A$1:$W$2465,21,FALSE),IF($A$4="PL",VLOOKUP(B1653,lingue!$A$1:$W$2465,23,FALSE),IF($A$4="D",VLOOKUP(B1653,lingue!$A$1:$W$2465,17,FALSE),IF($A$4="F",VLOOKUP(B1653,lingue!$A$1:$W$2465,19,FALSE)))))))</f>
        <v>MENSOLE ZINCATE - FORNITO SMONTATO</v>
      </c>
      <c r="F1653" s="28"/>
      <c r="G1653" s="8"/>
      <c r="J1653" s="25">
        <v>1</v>
      </c>
      <c r="K1653" s="26"/>
      <c r="L1653" s="27">
        <v>74.760000000000005</v>
      </c>
      <c r="M1653" s="104"/>
    </row>
    <row r="1654" spans="1:13" ht="21.75" customHeight="1" x14ac:dyDescent="0.25">
      <c r="A1654" s="34" t="s">
        <v>1238</v>
      </c>
      <c r="B1654" s="22" t="s">
        <v>1646</v>
      </c>
      <c r="D1654" s="8" t="str">
        <f>IF($A$4="I",VLOOKUP(B1654,lingue!$A$1:$W$2465,12,FALSE),IF($A$4="GB",VLOOKUP(B1654,lingue!$A$1:$W$2465,14,FALSE),IF($A$4="E",VLOOKUP(B1654,lingue!$A$1:$W$2465,20,FALSE),IF($A$4="PL",VLOOKUP(B1654,lingue!$A$1:$W$2465,22,FALSE),IF($A$4="D",VLOOKUP(B1654,lingue!$A$1:$W$2465,16,FALSE),IF($A$4="F",VLOOKUP(B1654,lingue!$A$1:$W$2465,18,FALSE)))))))</f>
        <v xml:space="preserve">MENSOLA QUICK INCLINABILE AGGIUNTIVA PROF. 600 MM + 2 NEXIT ECOGREEN NX6417B5401 GRIGIO SCURO - DIM. MM L=955 P=600 </v>
      </c>
      <c r="E1654" s="23" t="str">
        <f>IF($A$4="I",VLOOKUP(B1654,lingue!$A$1:$W$2465,13,FALSE),IF($A$4="GB",VLOOKUP(B1654,lingue!$A$1:$W$2465,15,FALSE),IF($A$4="E",VLOOKUP(B1654,lingue!$A$1:$W$2465,21,FALSE),IF($A$4="PL",VLOOKUP(B1654,lingue!$A$1:$W$2465,23,FALSE),IF($A$4="D",VLOOKUP(B1654,lingue!$A$1:$W$2465,17,FALSE),IF($A$4="F",VLOOKUP(B1654,lingue!$A$1:$W$2465,19,FALSE)))))))</f>
        <v>MENSOLE ZINCATE - FORNITO SMONTATO</v>
      </c>
      <c r="F1654" s="28"/>
      <c r="G1654" s="8"/>
      <c r="J1654" s="25">
        <v>1</v>
      </c>
      <c r="K1654" s="26"/>
      <c r="L1654" s="27">
        <v>71.16</v>
      </c>
      <c r="M1654" s="104"/>
    </row>
    <row r="1655" spans="1:13" ht="21.75" customHeight="1" x14ac:dyDescent="0.25">
      <c r="A1655" s="34" t="s">
        <v>1238</v>
      </c>
      <c r="B1655" s="22" t="s">
        <v>1647</v>
      </c>
      <c r="D1655" s="8" t="str">
        <f>IF($A$4="I",VLOOKUP(B1655,lingue!$A$1:$W$2465,12,FALSE),IF($A$4="GB",VLOOKUP(B1655,lingue!$A$1:$W$2465,14,FALSE),IF($A$4="E",VLOOKUP(B1655,lingue!$A$1:$W$2465,20,FALSE),IF($A$4="PL",VLOOKUP(B1655,lingue!$A$1:$W$2465,22,FALSE),IF($A$4="D",VLOOKUP(B1655,lingue!$A$1:$W$2465,16,FALSE),IF($A$4="F",VLOOKUP(B1655,lingue!$A$1:$W$2465,18,FALSE)))))))</f>
        <v xml:space="preserve">MENSOLA QUICK INCLINABILE AGGIUNTIVA PROF. 600 MM + 2 NEXIT NX6422B5101 GRIGIO SCURO - DIM. MM L=955 P=600 </v>
      </c>
      <c r="E1655" s="23" t="str">
        <f>IF($A$4="I",VLOOKUP(B1655,lingue!$A$1:$W$2465,13,FALSE),IF($A$4="GB",VLOOKUP(B1655,lingue!$A$1:$W$2465,15,FALSE),IF($A$4="E",VLOOKUP(B1655,lingue!$A$1:$W$2465,21,FALSE),IF($A$4="PL",VLOOKUP(B1655,lingue!$A$1:$W$2465,23,FALSE),IF($A$4="D",VLOOKUP(B1655,lingue!$A$1:$W$2465,17,FALSE),IF($A$4="F",VLOOKUP(B1655,lingue!$A$1:$W$2465,19,FALSE)))))))</f>
        <v>MENSOLE ZINCATE - FORNITO SMONTATO</v>
      </c>
      <c r="F1655" s="28"/>
      <c r="G1655" s="8"/>
      <c r="J1655" s="25">
        <v>1</v>
      </c>
      <c r="K1655" s="26"/>
      <c r="L1655" s="27">
        <v>82.2</v>
      </c>
      <c r="M1655" s="104"/>
    </row>
    <row r="1656" spans="1:13" ht="21.75" customHeight="1" x14ac:dyDescent="0.25">
      <c r="A1656" s="34" t="s">
        <v>1238</v>
      </c>
      <c r="B1656" s="22" t="s">
        <v>1648</v>
      </c>
      <c r="D1656" s="8" t="str">
        <f>IF($A$4="I",VLOOKUP(B1656,lingue!$A$1:$W$2465,12,FALSE),IF($A$4="GB",VLOOKUP(B1656,lingue!$A$1:$W$2465,14,FALSE),IF($A$4="E",VLOOKUP(B1656,lingue!$A$1:$W$2465,20,FALSE),IF($A$4="PL",VLOOKUP(B1656,lingue!$A$1:$W$2465,22,FALSE),IF($A$4="D",VLOOKUP(B1656,lingue!$A$1:$W$2465,16,FALSE),IF($A$4="F",VLOOKUP(B1656,lingue!$A$1:$W$2465,18,FALSE)))))))</f>
        <v xml:space="preserve">MENSOLA QUICK INCLINABILE AGGIUNTIVA PROF. 600 MM + 2 NEXIT ECOGREEN NX6422B5401 GRIGIO SCURO - DIM. MM L=955 P=600 </v>
      </c>
      <c r="E1656" s="23" t="str">
        <f>IF($A$4="I",VLOOKUP(B1656,lingue!$A$1:$W$2465,13,FALSE),IF($A$4="GB",VLOOKUP(B1656,lingue!$A$1:$W$2465,15,FALSE),IF($A$4="E",VLOOKUP(B1656,lingue!$A$1:$W$2465,21,FALSE),IF($A$4="PL",VLOOKUP(B1656,lingue!$A$1:$W$2465,23,FALSE),IF($A$4="D",VLOOKUP(B1656,lingue!$A$1:$W$2465,17,FALSE),IF($A$4="F",VLOOKUP(B1656,lingue!$A$1:$W$2465,19,FALSE)))))))</f>
        <v>MENSOLE ZINCATE - FORNITO SMONTATO</v>
      </c>
      <c r="F1656" s="28"/>
      <c r="G1656" s="8"/>
      <c r="J1656" s="25">
        <v>1</v>
      </c>
      <c r="K1656" s="26"/>
      <c r="L1656" s="27">
        <v>77.48</v>
      </c>
      <c r="M1656" s="104"/>
    </row>
    <row r="1657" spans="1:13" ht="21.75" customHeight="1" x14ac:dyDescent="0.25">
      <c r="A1657" s="34" t="s">
        <v>1649</v>
      </c>
      <c r="B1657" s="22" t="s">
        <v>1650</v>
      </c>
      <c r="D1657" s="8" t="str">
        <f>IF($A$4="I",VLOOKUP(B1657,lingue!$A$1:$W$2465,12,FALSE),IF($A$4="GB",VLOOKUP(B1657,lingue!$A$1:$W$2465,14,FALSE),IF($A$4="E",VLOOKUP(B1657,lingue!$A$1:$W$2465,20,FALSE),IF($A$4="PL",VLOOKUP(B1657,lingue!$A$1:$W$2465,22,FALSE),IF($A$4="D",VLOOKUP(B1657,lingue!$A$1:$W$2465,16,FALSE),IF($A$4="F",VLOOKUP(B1657,lingue!$A$1:$W$2465,18,FALSE)))))))</f>
        <v>SCAFFALE FRAME CAMPATA BASE DOPPIA - CON CROCIERA - SENZA MENSOLE - LUCE INSERIMENTO 300 MM - DIM. MM L= 740 P=400 A=2010</v>
      </c>
      <c r="E1657" s="8" t="str">
        <f>IF($A$4="I",VLOOKUP(B1657,lingue!$A$1:$W$2465,13,FALSE),IF($A$4="GB",VLOOKUP(B1657,lingue!$A$1:$W$2465,15,FALSE),IF($A$4="E",VLOOKUP(B1657,lingue!$A$1:$W$2465,21,FALSE),IF($A$4="PL",VLOOKUP(B1657,lingue!$A$1:$W$2465,23,FALSE),IF($A$4="D",VLOOKUP(B1657,lingue!$A$1:$W$2465,17,FALSE),IF($A$4="F",VLOOKUP(B1657,lingue!$A$1:$W$2465,19,FALSE)))))))</f>
        <v>ZINCATO - FIANCATA FORNITA MONTATA</v>
      </c>
      <c r="F1657" s="28"/>
      <c r="G1657" s="8"/>
      <c r="J1657" s="25">
        <v>1</v>
      </c>
      <c r="K1657" s="26"/>
      <c r="L1657" s="27">
        <v>276.99</v>
      </c>
      <c r="M1657" s="104"/>
    </row>
    <row r="1658" spans="1:13" ht="21.75" customHeight="1" x14ac:dyDescent="0.25">
      <c r="A1658" s="34" t="s">
        <v>1649</v>
      </c>
      <c r="B1658" s="22" t="s">
        <v>1651</v>
      </c>
      <c r="D1658" s="8" t="str">
        <f>IF($A$4="I",VLOOKUP(B1658,lingue!$A$1:$W$2465,12,FALSE),IF($A$4="GB",VLOOKUP(B1658,lingue!$A$1:$W$2465,14,FALSE),IF($A$4="E",VLOOKUP(B1658,lingue!$A$1:$W$2465,20,FALSE),IF($A$4="PL",VLOOKUP(B1658,lingue!$A$1:$W$2465,22,FALSE),IF($A$4="D",VLOOKUP(B1658,lingue!$A$1:$W$2465,16,FALSE),IF($A$4="F",VLOOKUP(B1658,lingue!$A$1:$W$2465,18,FALSE)))))))</f>
        <v>SCAFFALE FRAME CAMPATA AGGIUNTIVA SINGOLA - SENZA CROCIERA - SENZA MENSOLE - LUCE INSERIMENTO 300 MM - DIM. MM L= 350 P=400 A=2010</v>
      </c>
      <c r="E1658" s="8" t="str">
        <f>IF($A$4="I",VLOOKUP(B1658,lingue!$A$1:$W$2465,13,FALSE),IF($A$4="GB",VLOOKUP(B1658,lingue!$A$1:$W$2465,15,FALSE),IF($A$4="E",VLOOKUP(B1658,lingue!$A$1:$W$2465,21,FALSE),IF($A$4="PL",VLOOKUP(B1658,lingue!$A$1:$W$2465,23,FALSE),IF($A$4="D",VLOOKUP(B1658,lingue!$A$1:$W$2465,17,FALSE),IF($A$4="F",VLOOKUP(B1658,lingue!$A$1:$W$2465,19,FALSE)))))))</f>
        <v>ZINCATO - FIANCATA FORNITA MONTATA</v>
      </c>
      <c r="F1658" s="28"/>
      <c r="G1658" s="8"/>
      <c r="J1658" s="25">
        <v>1</v>
      </c>
      <c r="K1658" s="26"/>
      <c r="L1658" s="27">
        <v>97.58</v>
      </c>
      <c r="M1658" s="104"/>
    </row>
    <row r="1659" spans="1:13" ht="21.75" customHeight="1" x14ac:dyDescent="0.25">
      <c r="A1659" s="34" t="s">
        <v>1649</v>
      </c>
      <c r="B1659" s="22" t="s">
        <v>1652</v>
      </c>
      <c r="D1659" s="8" t="str">
        <f>IF($A$4="I",VLOOKUP(B1659,lingue!$A$1:$W$2465,12,FALSE),IF($A$4="GB",VLOOKUP(B1659,lingue!$A$1:$W$2465,14,FALSE),IF($A$4="E",VLOOKUP(B1659,lingue!$A$1:$W$2465,20,FALSE),IF($A$4="PL",VLOOKUP(B1659,lingue!$A$1:$W$2465,22,FALSE),IF($A$4="D",VLOOKUP(B1659,lingue!$A$1:$W$2465,16,FALSE),IF($A$4="F",VLOOKUP(B1659,lingue!$A$1:$W$2465,18,FALSE)))))))</f>
        <v>SCAFFALE FRAME CROCIERA DI IRRIGIDIMENTO - ZINCATA</v>
      </c>
      <c r="E1659" s="8"/>
      <c r="F1659" s="28"/>
      <c r="G1659" s="8"/>
      <c r="J1659" s="25">
        <v>1</v>
      </c>
      <c r="K1659" s="26"/>
      <c r="L1659" s="27">
        <v>20.73</v>
      </c>
      <c r="M1659" s="104"/>
    </row>
    <row r="1660" spans="1:13" ht="21.75" customHeight="1" x14ac:dyDescent="0.25">
      <c r="A1660" s="34" t="s">
        <v>1649</v>
      </c>
      <c r="B1660" s="22" t="s">
        <v>1653</v>
      </c>
      <c r="D1660" s="8" t="str">
        <f>IF($A$4="I",VLOOKUP(B1660,lingue!$A$1:$W$2465,12,FALSE),IF($A$4="GB",VLOOKUP(B1660,lingue!$A$1:$W$2465,14,FALSE),IF($A$4="E",VLOOKUP(B1660,lingue!$A$1:$W$2465,20,FALSE),IF($A$4="PL",VLOOKUP(B1660,lingue!$A$1:$W$2465,22,FALSE),IF($A$4="D",VLOOKUP(B1660,lingue!$A$1:$W$2465,16,FALSE),IF($A$4="F",VLOOKUP(B1660,lingue!$A$1:$W$2465,18,FALSE)))))))</f>
        <v>SCAFFALE FRAME CAMPATA BASE SINGOLA - SENZA MENSOLE - LUCE INSERIMENTO 300 MM - DIM. MM L= 390 P=400 A=1010</v>
      </c>
      <c r="E1660" s="8" t="str">
        <f>IF($A$4="I",VLOOKUP(B1660,lingue!$A$1:$W$2465,13,FALSE),IF($A$4="GB",VLOOKUP(B1660,lingue!$A$1:$W$2465,15,FALSE),IF($A$4="E",VLOOKUP(B1660,lingue!$A$1:$W$2465,21,FALSE),IF($A$4="PL",VLOOKUP(B1660,lingue!$A$1:$W$2465,23,FALSE),IF($A$4="D",VLOOKUP(B1660,lingue!$A$1:$W$2465,17,FALSE),IF($A$4="F",VLOOKUP(B1660,lingue!$A$1:$W$2465,19,FALSE)))))))</f>
        <v>ZINCATO - FIANCATA FORNITA MONTATA</v>
      </c>
      <c r="F1660" s="28"/>
      <c r="G1660" s="8"/>
      <c r="J1660" s="25">
        <v>1</v>
      </c>
      <c r="K1660" s="26"/>
      <c r="L1660" s="27">
        <v>123.84</v>
      </c>
      <c r="M1660" s="104"/>
    </row>
    <row r="1661" spans="1:13" ht="21.75" customHeight="1" x14ac:dyDescent="0.25">
      <c r="A1661" s="34" t="s">
        <v>1649</v>
      </c>
      <c r="B1661" s="22" t="s">
        <v>1654</v>
      </c>
      <c r="D1661" s="8" t="str">
        <f>IF($A$4="I",VLOOKUP(B1661,lingue!$A$1:$W$2465,12,FALSE),IF($A$4="GB",VLOOKUP(B1661,lingue!$A$1:$W$2465,14,FALSE),IF($A$4="E",VLOOKUP(B1661,lingue!$A$1:$W$2465,20,FALSE),IF($A$4="PL",VLOOKUP(B1661,lingue!$A$1:$W$2465,22,FALSE),IF($A$4="D",VLOOKUP(B1661,lingue!$A$1:$W$2465,16,FALSE),IF($A$4="F",VLOOKUP(B1661,lingue!$A$1:$W$2465,18,FALSE)))))))</f>
        <v>SCAFFALE FRAME CAMPATA AGGIUNTIVA SINGOLA - SENZA MENSOLE - LUCE INSERIMENTO 300 MM - DIM. MM L= 350 P=400 A=1010</v>
      </c>
      <c r="E1661" s="8" t="str">
        <f>IF($A$4="I",VLOOKUP(B1661,lingue!$A$1:$W$2465,13,FALSE),IF($A$4="GB",VLOOKUP(B1661,lingue!$A$1:$W$2465,15,FALSE),IF($A$4="E",VLOOKUP(B1661,lingue!$A$1:$W$2465,21,FALSE),IF($A$4="PL",VLOOKUP(B1661,lingue!$A$1:$W$2465,23,FALSE),IF($A$4="D",VLOOKUP(B1661,lingue!$A$1:$W$2465,17,FALSE),IF($A$4="F",VLOOKUP(B1661,lingue!$A$1:$W$2465,19,FALSE)))))))</f>
        <v>ZINCATO - FIANCATA FORNITA MONTATA</v>
      </c>
      <c r="F1661" s="28"/>
      <c r="G1661" s="8"/>
      <c r="J1661" s="25">
        <v>1</v>
      </c>
      <c r="K1661" s="26"/>
      <c r="L1661" s="27">
        <v>79.22</v>
      </c>
      <c r="M1661" s="104"/>
    </row>
    <row r="1662" spans="1:13" ht="21.75" customHeight="1" x14ac:dyDescent="0.25">
      <c r="A1662" s="34" t="s">
        <v>1649</v>
      </c>
      <c r="B1662" s="22" t="s">
        <v>1655</v>
      </c>
      <c r="D1662" s="8" t="str">
        <f>IF($A$4="I",VLOOKUP(B1662,lingue!$A$1:$W$2465,12,FALSE),IF($A$4="GB",VLOOKUP(B1662,lingue!$A$1:$W$2465,14,FALSE),IF($A$4="E",VLOOKUP(B1662,lingue!$A$1:$W$2465,20,FALSE),IF($A$4="PL",VLOOKUP(B1662,lingue!$A$1:$W$2465,22,FALSE),IF($A$4="D",VLOOKUP(B1662,lingue!$A$1:$W$2465,16,FALSE),IF($A$4="F",VLOOKUP(B1662,lingue!$A$1:$W$2465,18,FALSE)))))))</f>
        <v>SCAFFALE FRAME COPPIA GUIDE ZINCATE - DIM. MM P=400</v>
      </c>
      <c r="E1662" s="8"/>
      <c r="F1662" s="28"/>
      <c r="G1662" s="8"/>
      <c r="J1662" s="25">
        <v>1</v>
      </c>
      <c r="K1662" s="26"/>
      <c r="L1662" s="27">
        <v>10.19</v>
      </c>
      <c r="M1662" s="104"/>
    </row>
    <row r="1663" spans="1:13" ht="21.75" customHeight="1" x14ac:dyDescent="0.25">
      <c r="A1663" s="34" t="s">
        <v>1649</v>
      </c>
      <c r="B1663" s="22" t="s">
        <v>1656</v>
      </c>
      <c r="D1663" s="8" t="str">
        <f>IF($A$4="I",VLOOKUP(B1663,lingue!$A$1:$W$2465,12,FALSE),IF($A$4="GB",VLOOKUP(B1663,lingue!$A$1:$W$2465,14,FALSE),IF($A$4="E",VLOOKUP(B1663,lingue!$A$1:$W$2465,20,FALSE),IF($A$4="PL",VLOOKUP(B1663,lingue!$A$1:$W$2465,22,FALSE),IF($A$4="D",VLOOKUP(B1663,lingue!$A$1:$W$2465,16,FALSE),IF($A$4="F",VLOOKUP(B1663,lingue!$A$1:$W$2465,18,FALSE)))))))</f>
        <v>SCAFFALE FRAME COPPIA TASSELLI M8X75 PER FISSAGGIO A PAVIMENTO - ZINCATI</v>
      </c>
      <c r="E1663" s="8"/>
      <c r="F1663" s="28"/>
      <c r="G1663" s="8"/>
      <c r="J1663" s="25">
        <v>1</v>
      </c>
      <c r="K1663" s="26"/>
      <c r="L1663" s="27">
        <v>9.7200000000000006</v>
      </c>
      <c r="M1663" s="104"/>
    </row>
    <row r="1664" spans="1:13" ht="21.75" customHeight="1" x14ac:dyDescent="0.25">
      <c r="A1664" s="34" t="s">
        <v>1649</v>
      </c>
      <c r="B1664" s="22" t="s">
        <v>1657</v>
      </c>
      <c r="D1664" s="8" t="str">
        <f>IF($A$4="I",VLOOKUP(B1664,lingue!$A$1:$W$2465,12,FALSE),IF($A$4="GB",VLOOKUP(B1664,lingue!$A$1:$W$2465,14,FALSE),IF($A$4="E",VLOOKUP(B1664,lingue!$A$1:$W$2465,20,FALSE),IF($A$4="PL",VLOOKUP(B1664,lingue!$A$1:$W$2465,22,FALSE),IF($A$4="D",VLOOKUP(B1664,lingue!$A$1:$W$2465,16,FALSE),IF($A$4="F",VLOOKUP(B1664,lingue!$A$1:$W$2465,18,FALSE)))))))</f>
        <v>SCAFFALE FRAME CAMPATA BASE DOPPIA - CON CROCIERA - SENZA MENSOLE - LUCE INSERIMENTO 400 MM - DIM. MM L= 940 P=600 A=2010</v>
      </c>
      <c r="E1664" s="8" t="str">
        <f>IF($A$4="I",VLOOKUP(B1664,lingue!$A$1:$W$2465,13,FALSE),IF($A$4="GB",VLOOKUP(B1664,lingue!$A$1:$W$2465,15,FALSE),IF($A$4="E",VLOOKUP(B1664,lingue!$A$1:$W$2465,21,FALSE),IF($A$4="PL",VLOOKUP(B1664,lingue!$A$1:$W$2465,23,FALSE),IF($A$4="D",VLOOKUP(B1664,lingue!$A$1:$W$2465,17,FALSE),IF($A$4="F",VLOOKUP(B1664,lingue!$A$1:$W$2465,19,FALSE)))))))</f>
        <v>ZINCATO - FIANCATA FORNITA MONTATA</v>
      </c>
      <c r="F1664" s="28"/>
      <c r="G1664" s="8"/>
      <c r="J1664" s="25">
        <v>1</v>
      </c>
      <c r="K1664" s="26"/>
      <c r="L1664" s="27">
        <v>300.18</v>
      </c>
      <c r="M1664" s="104"/>
    </row>
    <row r="1665" spans="1:13" ht="21.75" customHeight="1" x14ac:dyDescent="0.25">
      <c r="A1665" s="34" t="s">
        <v>1649</v>
      </c>
      <c r="B1665" s="22" t="s">
        <v>1658</v>
      </c>
      <c r="D1665" s="8" t="str">
        <f>IF($A$4="I",VLOOKUP(B1665,lingue!$A$1:$W$2465,12,FALSE),IF($A$4="GB",VLOOKUP(B1665,lingue!$A$1:$W$2465,14,FALSE),IF($A$4="E",VLOOKUP(B1665,lingue!$A$1:$W$2465,20,FALSE),IF($A$4="PL",VLOOKUP(B1665,lingue!$A$1:$W$2465,22,FALSE),IF($A$4="D",VLOOKUP(B1665,lingue!$A$1:$W$2465,16,FALSE),IF($A$4="F",VLOOKUP(B1665,lingue!$A$1:$W$2465,18,FALSE)))))))</f>
        <v>SCAFFALE FRAME CAMPATA AGGIUNTIVA SINGOLA - SENZA CROCIERA - SENZA MENSOLE - LUCE INSERIMENTO 400 MM - DIM. MM L= 450 P=600 A=2010</v>
      </c>
      <c r="E1665" s="8" t="str">
        <f>IF($A$4="I",VLOOKUP(B1665,lingue!$A$1:$W$2465,13,FALSE),IF($A$4="GB",VLOOKUP(B1665,lingue!$A$1:$W$2465,15,FALSE),IF($A$4="E",VLOOKUP(B1665,lingue!$A$1:$W$2465,21,FALSE),IF($A$4="PL",VLOOKUP(B1665,lingue!$A$1:$W$2465,23,FALSE),IF($A$4="D",VLOOKUP(B1665,lingue!$A$1:$W$2465,17,FALSE),IF($A$4="F",VLOOKUP(B1665,lingue!$A$1:$W$2465,19,FALSE)))))))</f>
        <v>ZINCATO - FIANCATA FORNITA MONTATA</v>
      </c>
      <c r="F1665" s="28"/>
      <c r="G1665" s="8"/>
      <c r="J1665" s="25">
        <v>1</v>
      </c>
      <c r="K1665" s="26"/>
      <c r="L1665" s="27">
        <v>107.16</v>
      </c>
      <c r="M1665" s="104"/>
    </row>
    <row r="1666" spans="1:13" ht="21.75" customHeight="1" x14ac:dyDescent="0.25">
      <c r="A1666" s="34" t="s">
        <v>1649</v>
      </c>
      <c r="B1666" s="22" t="s">
        <v>1659</v>
      </c>
      <c r="D1666" s="8" t="str">
        <f>IF($A$4="I",VLOOKUP(B1666,lingue!$A$1:$W$2465,12,FALSE),IF($A$4="GB",VLOOKUP(B1666,lingue!$A$1:$W$2465,14,FALSE),IF($A$4="E",VLOOKUP(B1666,lingue!$A$1:$W$2465,20,FALSE),IF($A$4="PL",VLOOKUP(B1666,lingue!$A$1:$W$2465,22,FALSE),IF($A$4="D",VLOOKUP(B1666,lingue!$A$1:$W$2465,16,FALSE),IF($A$4="F",VLOOKUP(B1666,lingue!$A$1:$W$2465,18,FALSE)))))))</f>
        <v>SCAFFALE FRAME CAMPATA BASE SINGOLA - SENZA MENSOLE - LUCE INSERIMENTO 400 MM - DIM. MM L= 490 P=600 A=1010</v>
      </c>
      <c r="E1666" s="8" t="str">
        <f>IF($A$4="I",VLOOKUP(B1666,lingue!$A$1:$W$2465,13,FALSE),IF($A$4="GB",VLOOKUP(B1666,lingue!$A$1:$W$2465,15,FALSE),IF($A$4="E",VLOOKUP(B1666,lingue!$A$1:$W$2465,21,FALSE),IF($A$4="PL",VLOOKUP(B1666,lingue!$A$1:$W$2465,23,FALSE),IF($A$4="D",VLOOKUP(B1666,lingue!$A$1:$W$2465,17,FALSE),IF($A$4="F",VLOOKUP(B1666,lingue!$A$1:$W$2465,19,FALSE)))))))</f>
        <v>ZINCATO - FIANCATA FORNITA MONTATA</v>
      </c>
      <c r="F1666" s="28"/>
      <c r="G1666" s="8"/>
      <c r="J1666" s="25">
        <v>1</v>
      </c>
      <c r="K1666" s="26"/>
      <c r="L1666" s="27">
        <v>136.06</v>
      </c>
      <c r="M1666" s="104"/>
    </row>
    <row r="1667" spans="1:13" ht="21.75" customHeight="1" x14ac:dyDescent="0.25">
      <c r="A1667" s="34" t="s">
        <v>1649</v>
      </c>
      <c r="B1667" s="22" t="s">
        <v>1660</v>
      </c>
      <c r="D1667" s="8" t="str">
        <f>IF($A$4="I",VLOOKUP(B1667,lingue!$A$1:$W$2465,12,FALSE),IF($A$4="GB",VLOOKUP(B1667,lingue!$A$1:$W$2465,14,FALSE),IF($A$4="E",VLOOKUP(B1667,lingue!$A$1:$W$2465,20,FALSE),IF($A$4="PL",VLOOKUP(B1667,lingue!$A$1:$W$2465,22,FALSE),IF($A$4="D",VLOOKUP(B1667,lingue!$A$1:$W$2465,16,FALSE),IF($A$4="F",VLOOKUP(B1667,lingue!$A$1:$W$2465,18,FALSE)))))))</f>
        <v>SCAFFALE FRAME CAMPATA AGGIUNTIVA SINGOLA - SENZA MENSOLE - LUCE INSERIMENTO 400 MM - DIM. MM L= 450 P=600 A=1010</v>
      </c>
      <c r="E1667" s="8" t="str">
        <f>IF($A$4="I",VLOOKUP(B1667,lingue!$A$1:$W$2465,13,FALSE),IF($A$4="GB",VLOOKUP(B1667,lingue!$A$1:$W$2465,15,FALSE),IF($A$4="E",VLOOKUP(B1667,lingue!$A$1:$W$2465,21,FALSE),IF($A$4="PL",VLOOKUP(B1667,lingue!$A$1:$W$2465,23,FALSE),IF($A$4="D",VLOOKUP(B1667,lingue!$A$1:$W$2465,17,FALSE),IF($A$4="F",VLOOKUP(B1667,lingue!$A$1:$W$2465,19,FALSE)))))))</f>
        <v>ZINCATO - FIANCATA FORNITA MONTATA</v>
      </c>
      <c r="F1667" s="28"/>
      <c r="G1667" s="8"/>
      <c r="J1667" s="25">
        <v>1</v>
      </c>
      <c r="K1667" s="26"/>
      <c r="L1667" s="27">
        <v>88.46</v>
      </c>
      <c r="M1667" s="104"/>
    </row>
    <row r="1668" spans="1:13" ht="21.75" customHeight="1" x14ac:dyDescent="0.25">
      <c r="A1668" s="34" t="s">
        <v>1649</v>
      </c>
      <c r="B1668" s="22" t="s">
        <v>1661</v>
      </c>
      <c r="D1668" s="8" t="str">
        <f>IF($A$4="I",VLOOKUP(B1668,lingue!$A$1:$W$2465,12,FALSE),IF($A$4="GB",VLOOKUP(B1668,lingue!$A$1:$W$2465,14,FALSE),IF($A$4="E",VLOOKUP(B1668,lingue!$A$1:$W$2465,20,FALSE),IF($A$4="PL",VLOOKUP(B1668,lingue!$A$1:$W$2465,22,FALSE),IF($A$4="D",VLOOKUP(B1668,lingue!$A$1:$W$2465,16,FALSE),IF($A$4="F",VLOOKUP(B1668,lingue!$A$1:$W$2465,18,FALSE)))))))</f>
        <v>SCAFFALE FRAME COPPIA GUIDE ZINCATE - DIM. MM P=600</v>
      </c>
      <c r="E1668" s="8"/>
      <c r="F1668" s="28"/>
      <c r="G1668" s="8"/>
      <c r="J1668" s="25">
        <v>1</v>
      </c>
      <c r="K1668" s="26"/>
      <c r="L1668" s="27">
        <v>13.1</v>
      </c>
      <c r="M1668" s="104"/>
    </row>
    <row r="1669" spans="1:13" ht="21.75" customHeight="1" x14ac:dyDescent="0.25">
      <c r="A1669" s="34" t="s">
        <v>1649</v>
      </c>
      <c r="B1669" s="22" t="s">
        <v>1662</v>
      </c>
      <c r="D1669" s="8" t="str">
        <f>IF($A$4="I",VLOOKUP(B1669,lingue!$A$1:$W$2465,12,FALSE),IF($A$4="GB",VLOOKUP(B1669,lingue!$A$1:$W$2465,14,FALSE),IF($A$4="E",VLOOKUP(B1669,lingue!$A$1:$W$2465,20,FALSE),IF($A$4="PL",VLOOKUP(B1669,lingue!$A$1:$W$2465,22,FALSE),IF($A$4="D",VLOOKUP(B1669,lingue!$A$1:$W$2465,16,FALSE),IF($A$4="F",VLOOKUP(B1669,lingue!$A$1:$W$2465,18,FALSE)))))))</f>
        <v>SCAFFALE FRAME CAMPATA BASE DOPPIA - CON CROCIERA - SENZA MENSOLE - LUCE INSERIMENTO 200 MM - DIM. MM L= 566 P=350 A=2010</v>
      </c>
      <c r="E1669" s="8" t="str">
        <f>IF($A$4="I",VLOOKUP(B1669,lingue!$A$1:$W$2465,13,FALSE),IF($A$4="GB",VLOOKUP(B1669,lingue!$A$1:$W$2465,15,FALSE),IF($A$4="E",VLOOKUP(B1669,lingue!$A$1:$W$2465,21,FALSE),IF($A$4="PL",VLOOKUP(B1669,lingue!$A$1:$W$2465,23,FALSE),IF($A$4="D",VLOOKUP(B1669,lingue!$A$1:$W$2465,17,FALSE),IF($A$4="F",VLOOKUP(B1669,lingue!$A$1:$W$2465,19,FALSE)))))))</f>
        <v>ZINCATO - FIANCATA FORNITA MONTATA</v>
      </c>
      <c r="F1669" s="28"/>
      <c r="G1669" s="8"/>
      <c r="J1669" s="25">
        <v>1</v>
      </c>
      <c r="K1669" s="26"/>
      <c r="L1669" s="27">
        <v>267.89</v>
      </c>
      <c r="M1669" s="104"/>
    </row>
    <row r="1670" spans="1:13" ht="21.75" customHeight="1" x14ac:dyDescent="0.25">
      <c r="A1670" s="34" t="s">
        <v>1649</v>
      </c>
      <c r="B1670" s="22" t="s">
        <v>1663</v>
      </c>
      <c r="D1670" s="8" t="str">
        <f>IF($A$4="I",VLOOKUP(B1670,lingue!$A$1:$W$2465,12,FALSE),IF($A$4="GB",VLOOKUP(B1670,lingue!$A$1:$W$2465,14,FALSE),IF($A$4="E",VLOOKUP(B1670,lingue!$A$1:$W$2465,20,FALSE),IF($A$4="PL",VLOOKUP(B1670,lingue!$A$1:$W$2465,22,FALSE),IF($A$4="D",VLOOKUP(B1670,lingue!$A$1:$W$2465,16,FALSE),IF($A$4="F",VLOOKUP(B1670,lingue!$A$1:$W$2465,18,FALSE)))))))</f>
        <v>SCAFFALE FRAME CAMPATA AGGIUNTIVA SINGOLA - SENZA CROCIERA - SENZA MENSOLE - LUCE INSERIMENTO 200 MM - DIM. MM L= 263 P=350 A=2010</v>
      </c>
      <c r="E1670" s="8" t="str">
        <f>IF($A$4="I",VLOOKUP(B1670,lingue!$A$1:$W$2465,13,FALSE),IF($A$4="GB",VLOOKUP(B1670,lingue!$A$1:$W$2465,15,FALSE),IF($A$4="E",VLOOKUP(B1670,lingue!$A$1:$W$2465,21,FALSE),IF($A$4="PL",VLOOKUP(B1670,lingue!$A$1:$W$2465,23,FALSE),IF($A$4="D",VLOOKUP(B1670,lingue!$A$1:$W$2465,17,FALSE),IF($A$4="F",VLOOKUP(B1670,lingue!$A$1:$W$2465,19,FALSE)))))))</f>
        <v>ZINCATO - FIANCATA FORNITA MONTATA</v>
      </c>
      <c r="F1670" s="28"/>
      <c r="G1670" s="8"/>
      <c r="J1670" s="25">
        <v>1</v>
      </c>
      <c r="K1670" s="26"/>
      <c r="L1670" s="27">
        <v>93.95</v>
      </c>
      <c r="M1670" s="104"/>
    </row>
    <row r="1671" spans="1:13" ht="21.75" customHeight="1" x14ac:dyDescent="0.25">
      <c r="A1671" s="34" t="s">
        <v>1649</v>
      </c>
      <c r="B1671" s="22" t="s">
        <v>1664</v>
      </c>
      <c r="D1671" s="8" t="str">
        <f>IF($A$4="I",VLOOKUP(B1671,lingue!$A$1:$W$2465,12,FALSE),IF($A$4="GB",VLOOKUP(B1671,lingue!$A$1:$W$2465,14,FALSE),IF($A$4="E",VLOOKUP(B1671,lingue!$A$1:$W$2465,20,FALSE),IF($A$4="PL",VLOOKUP(B1671,lingue!$A$1:$W$2465,22,FALSE),IF($A$4="D",VLOOKUP(B1671,lingue!$A$1:$W$2465,16,FALSE),IF($A$4="F",VLOOKUP(B1671,lingue!$A$1:$W$2465,18,FALSE)))))))</f>
        <v>SCAFFALE FRAME CAMPATA BASE SINGOLA - SENZA MENSOLE - LUCE INSERIMENTO 200 MM - DIM. MM L= 303 P=350 A=1010</v>
      </c>
      <c r="E1671" s="8" t="str">
        <f>IF($A$4="I",VLOOKUP(B1671,lingue!$A$1:$W$2465,13,FALSE),IF($A$4="GB",VLOOKUP(B1671,lingue!$A$1:$W$2465,15,FALSE),IF($A$4="E",VLOOKUP(B1671,lingue!$A$1:$W$2465,21,FALSE),IF($A$4="PL",VLOOKUP(B1671,lingue!$A$1:$W$2465,23,FALSE),IF($A$4="D",VLOOKUP(B1671,lingue!$A$1:$W$2465,17,FALSE),IF($A$4="F",VLOOKUP(B1671,lingue!$A$1:$W$2465,19,FALSE)))))))</f>
        <v>ZINCATO - FIANCATA FORNITA MONTATA</v>
      </c>
      <c r="F1671" s="28"/>
      <c r="G1671" s="8"/>
      <c r="J1671" s="25">
        <v>1</v>
      </c>
      <c r="K1671" s="26"/>
      <c r="L1671" s="27">
        <v>119.61</v>
      </c>
      <c r="M1671" s="104"/>
    </row>
    <row r="1672" spans="1:13" ht="21.75" customHeight="1" x14ac:dyDescent="0.25">
      <c r="A1672" s="34" t="s">
        <v>1649</v>
      </c>
      <c r="B1672" s="22" t="s">
        <v>1665</v>
      </c>
      <c r="D1672" s="8" t="str">
        <f>IF($A$4="I",VLOOKUP(B1672,lingue!$A$1:$W$2465,12,FALSE),IF($A$4="GB",VLOOKUP(B1672,lingue!$A$1:$W$2465,14,FALSE),IF($A$4="E",VLOOKUP(B1672,lingue!$A$1:$W$2465,20,FALSE),IF($A$4="PL",VLOOKUP(B1672,lingue!$A$1:$W$2465,22,FALSE),IF($A$4="D",VLOOKUP(B1672,lingue!$A$1:$W$2465,16,FALSE),IF($A$4="F",VLOOKUP(B1672,lingue!$A$1:$W$2465,18,FALSE)))))))</f>
        <v>SCAFFALE FRAME CAMPATA AGGIUNTIVA SINGOLA - SENZA MENSOLE - LUCE INSERIMENTO 200 MM - DIM. MM L= 263 P=350 A=1010</v>
      </c>
      <c r="E1672" s="8" t="str">
        <f>IF($A$4="I",VLOOKUP(B1672,lingue!$A$1:$W$2465,13,FALSE),IF($A$4="GB",VLOOKUP(B1672,lingue!$A$1:$W$2465,15,FALSE),IF($A$4="E",VLOOKUP(B1672,lingue!$A$1:$W$2465,21,FALSE),IF($A$4="PL",VLOOKUP(B1672,lingue!$A$1:$W$2465,23,FALSE),IF($A$4="D",VLOOKUP(B1672,lingue!$A$1:$W$2465,17,FALSE),IF($A$4="F",VLOOKUP(B1672,lingue!$A$1:$W$2465,19,FALSE)))))))</f>
        <v>ZINCATO - FIANCATA FORNITA MONTATA</v>
      </c>
      <c r="F1672" s="28"/>
      <c r="G1672" s="8"/>
      <c r="J1672" s="25">
        <v>1</v>
      </c>
      <c r="K1672" s="26"/>
      <c r="L1672" s="27">
        <v>75.67</v>
      </c>
      <c r="M1672" s="104"/>
    </row>
    <row r="1673" spans="1:13" ht="21.75" customHeight="1" x14ac:dyDescent="0.25">
      <c r="A1673" s="34" t="s">
        <v>1649</v>
      </c>
      <c r="B1673" s="22" t="s">
        <v>1666</v>
      </c>
      <c r="D1673" s="8" t="str">
        <f>IF($A$4="I",VLOOKUP(B1673,lingue!$A$1:$W$2465,12,FALSE),IF($A$4="GB",VLOOKUP(B1673,lingue!$A$1:$W$2465,14,FALSE),IF($A$4="E",VLOOKUP(B1673,lingue!$A$1:$W$2465,20,FALSE),IF($A$4="PL",VLOOKUP(B1673,lingue!$A$1:$W$2465,22,FALSE),IF($A$4="D",VLOOKUP(B1673,lingue!$A$1:$W$2465,16,FALSE),IF($A$4="F",VLOOKUP(B1673,lingue!$A$1:$W$2465,18,FALSE)))))))</f>
        <v>SCAFFALE FRAME COPPIA GUIDE ZINCATE - DIM. MM P=350</v>
      </c>
      <c r="E1673" s="8"/>
      <c r="F1673" s="28"/>
      <c r="G1673" s="8"/>
      <c r="J1673" s="25">
        <v>1</v>
      </c>
      <c r="K1673" s="26"/>
      <c r="L1673" s="27">
        <v>9.1999999999999993</v>
      </c>
      <c r="M1673" s="104"/>
    </row>
    <row r="1674" spans="1:13" ht="21.75" customHeight="1" x14ac:dyDescent="0.25">
      <c r="A1674" s="34" t="s">
        <v>1649</v>
      </c>
      <c r="B1674" s="22" t="s">
        <v>1667</v>
      </c>
      <c r="D1674" s="8" t="str">
        <f>IF($A$4="I",VLOOKUP(B1674,lingue!$A$1:$W$2465,12,FALSE),IF($A$4="GB",VLOOKUP(B1674,lingue!$A$1:$W$2465,14,FALSE),IF($A$4="E",VLOOKUP(B1674,lingue!$A$1:$W$2465,20,FALSE),IF($A$4="PL",VLOOKUP(B1674,lingue!$A$1:$W$2465,22,FALSE),IF($A$4="D",VLOOKUP(B1674,lingue!$A$1:$W$2465,16,FALSE),IF($A$4="F",VLOOKUP(B1674,lingue!$A$1:$W$2465,18,FALSE)))))))</f>
        <v>SCAFFALE FRAME CAMPATA BASE DOPPIA - CON CROCIERA - SENZA MENSOLE - LUCE INSERIMENTO 300 MM - DIM. MM L= 766 P=500 A=2010</v>
      </c>
      <c r="E1674" s="8" t="str">
        <f>IF($A$4="I",VLOOKUP(B1674,lingue!$A$1:$W$2465,13,FALSE),IF($A$4="GB",VLOOKUP(B1674,lingue!$A$1:$W$2465,15,FALSE),IF($A$4="E",VLOOKUP(B1674,lingue!$A$1:$W$2465,21,FALSE),IF($A$4="PL",VLOOKUP(B1674,lingue!$A$1:$W$2465,23,FALSE),IF($A$4="D",VLOOKUP(B1674,lingue!$A$1:$W$2465,17,FALSE),IF($A$4="F",VLOOKUP(B1674,lingue!$A$1:$W$2465,19,FALSE)))))))</f>
        <v>ZINCATO - FIANCATA FORNITA MONTATA</v>
      </c>
      <c r="F1674" s="28"/>
      <c r="G1674" s="8"/>
      <c r="J1674" s="25">
        <v>1</v>
      </c>
      <c r="K1674" s="26"/>
      <c r="L1674" s="27">
        <v>285.45999999999998</v>
      </c>
      <c r="M1674" s="104"/>
    </row>
    <row r="1675" spans="1:13" ht="21.75" customHeight="1" x14ac:dyDescent="0.25">
      <c r="A1675" s="34" t="s">
        <v>1649</v>
      </c>
      <c r="B1675" s="22" t="s">
        <v>1668</v>
      </c>
      <c r="D1675" s="8" t="str">
        <f>IF($A$4="I",VLOOKUP(B1675,lingue!$A$1:$W$2465,12,FALSE),IF($A$4="GB",VLOOKUP(B1675,lingue!$A$1:$W$2465,14,FALSE),IF($A$4="E",VLOOKUP(B1675,lingue!$A$1:$W$2465,20,FALSE),IF($A$4="PL",VLOOKUP(B1675,lingue!$A$1:$W$2465,22,FALSE),IF($A$4="D",VLOOKUP(B1675,lingue!$A$1:$W$2465,16,FALSE),IF($A$4="F",VLOOKUP(B1675,lingue!$A$1:$W$2465,18,FALSE)))))))</f>
        <v>SCAFFALE FRAME CAMPATA AGGIUNTIVA SINGOLA - SENZA CROCIERA - SENZA MENSOLE - LUCE INSERIMENTO 300 MM - DIM. MM L= 363 P=500 A=2010</v>
      </c>
      <c r="E1675" s="8" t="str">
        <f>IF($A$4="I",VLOOKUP(B1675,lingue!$A$1:$W$2465,13,FALSE),IF($A$4="GB",VLOOKUP(B1675,lingue!$A$1:$W$2465,15,FALSE),IF($A$4="E",VLOOKUP(B1675,lingue!$A$1:$W$2465,21,FALSE),IF($A$4="PL",VLOOKUP(B1675,lingue!$A$1:$W$2465,23,FALSE),IF($A$4="D",VLOOKUP(B1675,lingue!$A$1:$W$2465,17,FALSE),IF($A$4="F",VLOOKUP(B1675,lingue!$A$1:$W$2465,19,FALSE)))))))</f>
        <v>ZINCATO - FIANCATA FORNITA MONTATA</v>
      </c>
      <c r="F1675" s="28"/>
      <c r="G1675" s="8"/>
      <c r="J1675" s="25">
        <v>1</v>
      </c>
      <c r="K1675" s="26"/>
      <c r="L1675" s="27">
        <v>100.66</v>
      </c>
      <c r="M1675" s="104"/>
    </row>
    <row r="1676" spans="1:13" ht="21.75" customHeight="1" x14ac:dyDescent="0.25">
      <c r="A1676" s="34" t="s">
        <v>1649</v>
      </c>
      <c r="B1676" s="22" t="s">
        <v>1669</v>
      </c>
      <c r="D1676" s="8" t="str">
        <f>IF($A$4="I",VLOOKUP(B1676,lingue!$A$1:$W$2465,12,FALSE),IF($A$4="GB",VLOOKUP(B1676,lingue!$A$1:$W$2465,14,FALSE),IF($A$4="E",VLOOKUP(B1676,lingue!$A$1:$W$2465,20,FALSE),IF($A$4="PL",VLOOKUP(B1676,lingue!$A$1:$W$2465,22,FALSE),IF($A$4="D",VLOOKUP(B1676,lingue!$A$1:$W$2465,16,FALSE),IF($A$4="F",VLOOKUP(B1676,lingue!$A$1:$W$2465,18,FALSE)))))))</f>
        <v>SCAFFALE FRAME CAMPATA BASE SINGOLA - SENZA MENSOLE - LUCE INSERIMENTO 200 MM - DIM. MM L= 403 P=500 A=1010</v>
      </c>
      <c r="E1676" s="8" t="str">
        <f>IF($A$4="I",VLOOKUP(B1676,lingue!$A$1:$W$2465,13,FALSE),IF($A$4="GB",VLOOKUP(B1676,lingue!$A$1:$W$2465,15,FALSE),IF($A$4="E",VLOOKUP(B1676,lingue!$A$1:$W$2465,21,FALSE),IF($A$4="PL",VLOOKUP(B1676,lingue!$A$1:$W$2465,23,FALSE),IF($A$4="D",VLOOKUP(B1676,lingue!$A$1:$W$2465,17,FALSE),IF($A$4="F",VLOOKUP(B1676,lingue!$A$1:$W$2465,19,FALSE)))))))</f>
        <v>ZINCATO - FIANCATA FORNITA MONTATA</v>
      </c>
      <c r="F1676" s="28"/>
      <c r="G1676" s="8"/>
      <c r="J1676" s="25">
        <v>1</v>
      </c>
      <c r="K1676" s="26"/>
      <c r="L1676" s="27">
        <v>128.34</v>
      </c>
      <c r="M1676" s="104"/>
    </row>
    <row r="1677" spans="1:13" ht="21.75" customHeight="1" x14ac:dyDescent="0.25">
      <c r="A1677" s="34" t="s">
        <v>1649</v>
      </c>
      <c r="B1677" s="22" t="s">
        <v>1670</v>
      </c>
      <c r="D1677" s="8" t="str">
        <f>IF($A$4="I",VLOOKUP(B1677,lingue!$A$1:$W$2465,12,FALSE),IF($A$4="GB",VLOOKUP(B1677,lingue!$A$1:$W$2465,14,FALSE),IF($A$4="E",VLOOKUP(B1677,lingue!$A$1:$W$2465,20,FALSE),IF($A$4="PL",VLOOKUP(B1677,lingue!$A$1:$W$2465,22,FALSE),IF($A$4="D",VLOOKUP(B1677,lingue!$A$1:$W$2465,16,FALSE),IF($A$4="F",VLOOKUP(B1677,lingue!$A$1:$W$2465,18,FALSE)))))))</f>
        <v>SCAFFALE FRAME CAMPATA AGGIUNTIVA SINGOLA - SENZA MENSOLE - LUCE INSERIMENTO 200 MM - DIM. MM L= 363 P=500 A=1010</v>
      </c>
      <c r="E1677" s="8" t="str">
        <f>IF($A$4="I",VLOOKUP(B1677,lingue!$A$1:$W$2465,13,FALSE),IF($A$4="GB",VLOOKUP(B1677,lingue!$A$1:$W$2465,15,FALSE),IF($A$4="E",VLOOKUP(B1677,lingue!$A$1:$W$2465,21,FALSE),IF($A$4="PL",VLOOKUP(B1677,lingue!$A$1:$W$2465,23,FALSE),IF($A$4="D",VLOOKUP(B1677,lingue!$A$1:$W$2465,17,FALSE),IF($A$4="F",VLOOKUP(B1677,lingue!$A$1:$W$2465,19,FALSE)))))))</f>
        <v>ZINCATO - FIANCATA FORNITA MONTATA</v>
      </c>
      <c r="F1677" s="28"/>
      <c r="G1677" s="8"/>
      <c r="J1677" s="25">
        <v>1</v>
      </c>
      <c r="K1677" s="26"/>
      <c r="L1677" s="27">
        <v>82.23</v>
      </c>
      <c r="M1677" s="104"/>
    </row>
    <row r="1678" spans="1:13" ht="21.75" customHeight="1" x14ac:dyDescent="0.25">
      <c r="A1678" s="34" t="s">
        <v>1649</v>
      </c>
      <c r="B1678" s="22" t="s">
        <v>1671</v>
      </c>
      <c r="D1678" s="8" t="str">
        <f>IF($A$4="I",VLOOKUP(B1678,lingue!$A$1:$W$2465,12,FALSE),IF($A$4="GB",VLOOKUP(B1678,lingue!$A$1:$W$2465,14,FALSE),IF($A$4="E",VLOOKUP(B1678,lingue!$A$1:$W$2465,20,FALSE),IF($A$4="PL",VLOOKUP(B1678,lingue!$A$1:$W$2465,22,FALSE),IF($A$4="D",VLOOKUP(B1678,lingue!$A$1:$W$2465,16,FALSE),IF($A$4="F",VLOOKUP(B1678,lingue!$A$1:$W$2465,18,FALSE)))))))</f>
        <v>SCAFFALE FRAME COPPIA GUIDE ZINCATE - DIM. MM P=500</v>
      </c>
      <c r="E1678" s="8"/>
      <c r="F1678" s="28"/>
      <c r="G1678" s="8"/>
      <c r="J1678" s="25">
        <v>1</v>
      </c>
      <c r="K1678" s="26"/>
      <c r="L1678" s="27">
        <v>11.68</v>
      </c>
      <c r="M1678" s="104"/>
    </row>
    <row r="1679" spans="1:13" ht="21.75" customHeight="1" x14ac:dyDescent="0.25">
      <c r="A1679" s="34" t="s">
        <v>1672</v>
      </c>
      <c r="B1679" s="22" t="s">
        <v>1673</v>
      </c>
      <c r="D1679" s="8" t="str">
        <f>IF($A$4="I",VLOOKUP(B1679,lingue!$A$1:$W$2465,12,FALSE),IF($A$4="GB",VLOOKUP(B1679,lingue!$A$1:$W$2465,14,FALSE),IF($A$4="E",VLOOKUP(B1679,lingue!$A$1:$W$2465,20,FALSE),IF($A$4="PL",VLOOKUP(B1679,lingue!$A$1:$W$2465,22,FALSE),IF($A$4="D",VLOOKUP(B1679,lingue!$A$1:$W$2465,16,FALSE),IF($A$4="F",VLOOKUP(B1679,lingue!$A$1:$W$2465,18,FALSE)))))))</f>
        <v>ARMADIO PICK A GIORNO - CON 54 COMPAT COC0015104 BLU + 8 RIPIANI + 9 FERMI - DIM. MM  L=700 P=270 A=1000 - COLORE: BLU RAL5012</v>
      </c>
      <c r="E1679" s="8" t="str">
        <f>IF($A$4="I",VLOOKUP(B1679,lingue!$A$1:$W$2465,13,FALSE),IF($A$4="GB",VLOOKUP(B1679,lingue!$A$1:$W$2465,15,FALSE),IF($A$4="E",VLOOKUP(B1679,lingue!$A$1:$W$2465,21,FALSE),IF($A$4="PL",VLOOKUP(B1679,lingue!$A$1:$W$2465,23,FALSE),IF($A$4="D",VLOOKUP(B1679,lingue!$A$1:$W$2465,17,FALSE),IF($A$4="F",VLOOKUP(B1679,lingue!$A$1:$W$2465,19,FALSE)))))))</f>
        <v>FORNITO MONTATO</v>
      </c>
      <c r="F1679" s="28"/>
      <c r="G1679" s="8"/>
      <c r="J1679" s="25">
        <v>1</v>
      </c>
      <c r="K1679" s="26"/>
      <c r="L1679" s="27">
        <v>309.42</v>
      </c>
      <c r="M1679" s="104"/>
    </row>
    <row r="1680" spans="1:13" ht="21.75" customHeight="1" x14ac:dyDescent="0.25">
      <c r="A1680" s="34" t="s">
        <v>1672</v>
      </c>
      <c r="B1680" s="22" t="s">
        <v>1674</v>
      </c>
      <c r="D1680" s="8" t="str">
        <f>IF($A$4="I",VLOOKUP(B1680,lingue!$A$1:$W$2465,12,FALSE),IF($A$4="GB",VLOOKUP(B1680,lingue!$A$1:$W$2465,14,FALSE),IF($A$4="E",VLOOKUP(B1680,lingue!$A$1:$W$2465,20,FALSE),IF($A$4="PL",VLOOKUP(B1680,lingue!$A$1:$W$2465,22,FALSE),IF($A$4="D",VLOOKUP(B1680,lingue!$A$1:$W$2465,16,FALSE),IF($A$4="F",VLOOKUP(B1680,lingue!$A$1:$W$2465,18,FALSE)))))))</f>
        <v>ARMADIO PICK CON ANTE E SERRATURA - CON 54 COMPAT COC0015104 BLU + 8 RIPIANI + 9 FERMI - DIM. MM  L=700 P=270 A=1000 - COLORE: BLU RAL5012</v>
      </c>
      <c r="E1680" s="8" t="str">
        <f>IF($A$4="I",VLOOKUP(B1680,lingue!$A$1:$W$2465,13,FALSE),IF($A$4="GB",VLOOKUP(B1680,lingue!$A$1:$W$2465,15,FALSE),IF($A$4="E",VLOOKUP(B1680,lingue!$A$1:$W$2465,21,FALSE),IF($A$4="PL",VLOOKUP(B1680,lingue!$A$1:$W$2465,23,FALSE),IF($A$4="D",VLOOKUP(B1680,lingue!$A$1:$W$2465,17,FALSE),IF($A$4="F",VLOOKUP(B1680,lingue!$A$1:$W$2465,19,FALSE)))))))</f>
        <v>FORNITO MONTATO</v>
      </c>
      <c r="F1680" s="28"/>
      <c r="G1680" s="8"/>
      <c r="J1680" s="25">
        <v>1</v>
      </c>
      <c r="K1680" s="26"/>
      <c r="L1680" s="27">
        <v>427.18</v>
      </c>
      <c r="M1680" s="104"/>
    </row>
    <row r="1681" spans="1:13" ht="21.75" customHeight="1" x14ac:dyDescent="0.25">
      <c r="A1681" s="34" t="s">
        <v>1672</v>
      </c>
      <c r="B1681" s="22" t="s">
        <v>1675</v>
      </c>
      <c r="D1681" s="8" t="str">
        <f>IF($A$4="I",VLOOKUP(B1681,lingue!$A$1:$W$2465,12,FALSE),IF($A$4="GB",VLOOKUP(B1681,lingue!$A$1:$W$2465,14,FALSE),IF($A$4="E",VLOOKUP(B1681,lingue!$A$1:$W$2465,20,FALSE),IF($A$4="PL",VLOOKUP(B1681,lingue!$A$1:$W$2465,22,FALSE),IF($A$4="D",VLOOKUP(B1681,lingue!$A$1:$W$2465,16,FALSE),IF($A$4="F",VLOOKUP(B1681,lingue!$A$1:$W$2465,18,FALSE)))))))</f>
        <v>ARMADIO PICK A GIORNO - CON 24 COMPAT COC0015104 BLU + 12 COMPAT COC0025101 GRIGIO + 6 RIPIANI + 4 FERMI - DIM. MM  L=700 P=270 A=1000 - COLORE: BLU RAL5012</v>
      </c>
      <c r="E1681" s="8" t="str">
        <f>IF($A$4="I",VLOOKUP(B1681,lingue!$A$1:$W$2465,13,FALSE),IF($A$4="GB",VLOOKUP(B1681,lingue!$A$1:$W$2465,15,FALSE),IF($A$4="E",VLOOKUP(B1681,lingue!$A$1:$W$2465,21,FALSE),IF($A$4="PL",VLOOKUP(B1681,lingue!$A$1:$W$2465,23,FALSE),IF($A$4="D",VLOOKUP(B1681,lingue!$A$1:$W$2465,17,FALSE),IF($A$4="F",VLOOKUP(B1681,lingue!$A$1:$W$2465,19,FALSE)))))))</f>
        <v>FORNITO MONTATO</v>
      </c>
      <c r="F1681" s="28"/>
      <c r="G1681" s="8"/>
      <c r="J1681" s="25">
        <v>1</v>
      </c>
      <c r="K1681" s="26"/>
      <c r="L1681" s="27">
        <v>269.55</v>
      </c>
      <c r="M1681" s="104"/>
    </row>
    <row r="1682" spans="1:13" ht="21.75" customHeight="1" x14ac:dyDescent="0.25">
      <c r="A1682" s="34" t="s">
        <v>1672</v>
      </c>
      <c r="B1682" s="22" t="s">
        <v>1676</v>
      </c>
      <c r="D1682" s="8" t="str">
        <f>IF($A$4="I",VLOOKUP(B1682,lingue!$A$1:$W$2465,12,FALSE),IF($A$4="GB",VLOOKUP(B1682,lingue!$A$1:$W$2465,14,FALSE),IF($A$4="E",VLOOKUP(B1682,lingue!$A$1:$W$2465,20,FALSE),IF($A$4="PL",VLOOKUP(B1682,lingue!$A$1:$W$2465,22,FALSE),IF($A$4="D",VLOOKUP(B1682,lingue!$A$1:$W$2465,16,FALSE),IF($A$4="F",VLOOKUP(B1682,lingue!$A$1:$W$2465,18,FALSE)))))))</f>
        <v>ARMADIO PICK CON ANTE E SERRATURA - CON 24 COMPAT COC0015104 BLU + 12 COMPAT COC0025101 GRIGIO + 6 RIPIANI + 4 FERMI - DIM. MM  L=700 P=270 A=1000 - COLORE: BLU RAL5012</v>
      </c>
      <c r="E1682" s="8" t="str">
        <f>IF($A$4="I",VLOOKUP(B1682,lingue!$A$1:$W$2465,13,FALSE),IF($A$4="GB",VLOOKUP(B1682,lingue!$A$1:$W$2465,15,FALSE),IF($A$4="E",VLOOKUP(B1682,lingue!$A$1:$W$2465,21,FALSE),IF($A$4="PL",VLOOKUP(B1682,lingue!$A$1:$W$2465,23,FALSE),IF($A$4="D",VLOOKUP(B1682,lingue!$A$1:$W$2465,17,FALSE),IF($A$4="F",VLOOKUP(B1682,lingue!$A$1:$W$2465,19,FALSE)))))))</f>
        <v>FORNITO MONTATO</v>
      </c>
      <c r="F1682" s="28"/>
      <c r="G1682" s="8"/>
      <c r="J1682" s="25">
        <v>1</v>
      </c>
      <c r="K1682" s="26"/>
      <c r="L1682" s="27">
        <v>387.3</v>
      </c>
      <c r="M1682" s="104"/>
    </row>
    <row r="1683" spans="1:13" ht="21.75" customHeight="1" x14ac:dyDescent="0.25">
      <c r="A1683" s="34" t="s">
        <v>1672</v>
      </c>
      <c r="B1683" s="22" t="s">
        <v>1677</v>
      </c>
      <c r="D1683" s="8" t="str">
        <f>IF($A$4="I",VLOOKUP(B1683,lingue!$A$1:$W$2465,12,FALSE),IF($A$4="GB",VLOOKUP(B1683,lingue!$A$1:$W$2465,14,FALSE),IF($A$4="E",VLOOKUP(B1683,lingue!$A$1:$W$2465,20,FALSE),IF($A$4="PL",VLOOKUP(B1683,lingue!$A$1:$W$2465,22,FALSE),IF($A$4="D",VLOOKUP(B1683,lingue!$A$1:$W$2465,16,FALSE),IF($A$4="F",VLOOKUP(B1683,lingue!$A$1:$W$2465,18,FALSE)))))))</f>
        <v>ARMADIO PICK A GIORNO - 24 COMPAT COC0025101 GRIGIO + 5 RIPIANI - DIM. MM  L=700 P=270 A=1000 - COLORE: BLU RAL5012</v>
      </c>
      <c r="E1683" s="8" t="str">
        <f>IF($A$4="I",VLOOKUP(B1683,lingue!$A$1:$W$2465,13,FALSE),IF($A$4="GB",VLOOKUP(B1683,lingue!$A$1:$W$2465,15,FALSE),IF($A$4="E",VLOOKUP(B1683,lingue!$A$1:$W$2465,21,FALSE),IF($A$4="PL",VLOOKUP(B1683,lingue!$A$1:$W$2465,23,FALSE),IF($A$4="D",VLOOKUP(B1683,lingue!$A$1:$W$2465,17,FALSE),IF($A$4="F",VLOOKUP(B1683,lingue!$A$1:$W$2465,19,FALSE)))))))</f>
        <v>FORNITO MONTATO</v>
      </c>
      <c r="F1683" s="28"/>
      <c r="G1683" s="8"/>
      <c r="J1683" s="25">
        <v>1</v>
      </c>
      <c r="K1683" s="26"/>
      <c r="L1683" s="27">
        <v>248.91</v>
      </c>
      <c r="M1683" s="104"/>
    </row>
    <row r="1684" spans="1:13" ht="21.75" customHeight="1" x14ac:dyDescent="0.25">
      <c r="A1684" s="34" t="s">
        <v>1672</v>
      </c>
      <c r="B1684" s="22" t="s">
        <v>1678</v>
      </c>
      <c r="D1684" s="8" t="str">
        <f>IF($A$4="I",VLOOKUP(B1684,lingue!$A$1:$W$2465,12,FALSE),IF($A$4="GB",VLOOKUP(B1684,lingue!$A$1:$W$2465,14,FALSE),IF($A$4="E",VLOOKUP(B1684,lingue!$A$1:$W$2465,20,FALSE),IF($A$4="PL",VLOOKUP(B1684,lingue!$A$1:$W$2465,22,FALSE),IF($A$4="D",VLOOKUP(B1684,lingue!$A$1:$W$2465,16,FALSE),IF($A$4="F",VLOOKUP(B1684,lingue!$A$1:$W$2465,18,FALSE)))))))</f>
        <v>ARMADIO PICK CON ANTE E SERRATURA - 24 COMPAT COC0025101 GRIGIO + 5 RIPIANI - DIM. MM  L=700 P=270 A=1000 - COLORE: BLU RAL5012</v>
      </c>
      <c r="E1684" s="8" t="str">
        <f>IF($A$4="I",VLOOKUP(B1684,lingue!$A$1:$W$2465,13,FALSE),IF($A$4="GB",VLOOKUP(B1684,lingue!$A$1:$W$2465,15,FALSE),IF($A$4="E",VLOOKUP(B1684,lingue!$A$1:$W$2465,21,FALSE),IF($A$4="PL",VLOOKUP(B1684,lingue!$A$1:$W$2465,23,FALSE),IF($A$4="D",VLOOKUP(B1684,lingue!$A$1:$W$2465,17,FALSE),IF($A$4="F",VLOOKUP(B1684,lingue!$A$1:$W$2465,19,FALSE)))))))</f>
        <v>FORNITO MONTATO</v>
      </c>
      <c r="F1684" s="28"/>
      <c r="G1684" s="8"/>
      <c r="J1684" s="25">
        <v>1</v>
      </c>
      <c r="K1684" s="26"/>
      <c r="L1684" s="27">
        <v>366.67</v>
      </c>
      <c r="M1684" s="104"/>
    </row>
    <row r="1685" spans="1:13" ht="21.75" customHeight="1" x14ac:dyDescent="0.25">
      <c r="A1685" s="34" t="s">
        <v>1672</v>
      </c>
      <c r="B1685" s="22" t="s">
        <v>1679</v>
      </c>
      <c r="D1685" s="8" t="str">
        <f>IF($A$4="I",VLOOKUP(B1685,lingue!$A$1:$W$2465,12,FALSE),IF($A$4="GB",VLOOKUP(B1685,lingue!$A$1:$W$2465,14,FALSE),IF($A$4="E",VLOOKUP(B1685,lingue!$A$1:$W$2465,20,FALSE),IF($A$4="PL",VLOOKUP(B1685,lingue!$A$1:$W$2465,22,FALSE),IF($A$4="D",VLOOKUP(B1685,lingue!$A$1:$W$2465,16,FALSE),IF($A$4="F",VLOOKUP(B1685,lingue!$A$1:$W$2465,18,FALSE)))))))</f>
        <v>ARMADIO PICK A GIORNO - VUOTO - DIM. MM  L=700 P=270 A=1000 - COLORE: BLU RAL5012</v>
      </c>
      <c r="E1685" s="8" t="str">
        <f>IF($A$4="I",VLOOKUP(B1685,lingue!$A$1:$W$2465,13,FALSE),IF($A$4="GB",VLOOKUP(B1685,lingue!$A$1:$W$2465,15,FALSE),IF($A$4="E",VLOOKUP(B1685,lingue!$A$1:$W$2465,21,FALSE),IF($A$4="PL",VLOOKUP(B1685,lingue!$A$1:$W$2465,23,FALSE),IF($A$4="D",VLOOKUP(B1685,lingue!$A$1:$W$2465,17,FALSE),IF($A$4="F",VLOOKUP(B1685,lingue!$A$1:$W$2465,19,FALSE)))))))</f>
        <v>FORNITO MONTATO</v>
      </c>
      <c r="F1685" s="28"/>
      <c r="G1685" s="8"/>
      <c r="J1685" s="25">
        <v>1</v>
      </c>
      <c r="K1685" s="26"/>
      <c r="L1685" s="27">
        <v>146.13999999999999</v>
      </c>
      <c r="M1685" s="104"/>
    </row>
    <row r="1686" spans="1:13" ht="21.75" customHeight="1" x14ac:dyDescent="0.25">
      <c r="A1686" s="34" t="s">
        <v>1672</v>
      </c>
      <c r="B1686" s="22" t="s">
        <v>1680</v>
      </c>
      <c r="D1686" s="8" t="str">
        <f>IF($A$4="I",VLOOKUP(B1686,lingue!$A$1:$W$2465,12,FALSE),IF($A$4="GB",VLOOKUP(B1686,lingue!$A$1:$W$2465,14,FALSE),IF($A$4="E",VLOOKUP(B1686,lingue!$A$1:$W$2465,20,FALSE),IF($A$4="PL",VLOOKUP(B1686,lingue!$A$1:$W$2465,22,FALSE),IF($A$4="D",VLOOKUP(B1686,lingue!$A$1:$W$2465,16,FALSE),IF($A$4="F",VLOOKUP(B1686,lingue!$A$1:$W$2465,18,FALSE)))))))</f>
        <v>ARMADIO PICK CON ANTE E SERRATURA - VUOTO - DIM. MM  L=700 P=270 A=1000 - COLORE: BLU RAL5012</v>
      </c>
      <c r="E1686" s="8" t="str">
        <f>IF($A$4="I",VLOOKUP(B1686,lingue!$A$1:$W$2465,13,FALSE),IF($A$4="GB",VLOOKUP(B1686,lingue!$A$1:$W$2465,15,FALSE),IF($A$4="E",VLOOKUP(B1686,lingue!$A$1:$W$2465,21,FALSE),IF($A$4="PL",VLOOKUP(B1686,lingue!$A$1:$W$2465,23,FALSE),IF($A$4="D",VLOOKUP(B1686,lingue!$A$1:$W$2465,17,FALSE),IF($A$4="F",VLOOKUP(B1686,lingue!$A$1:$W$2465,19,FALSE)))))))</f>
        <v>FORNITO MONTATO</v>
      </c>
      <c r="F1686" s="28"/>
      <c r="G1686" s="8"/>
      <c r="J1686" s="25">
        <v>1</v>
      </c>
      <c r="K1686" s="26"/>
      <c r="L1686" s="27">
        <v>263.89999999999998</v>
      </c>
      <c r="M1686" s="104"/>
    </row>
    <row r="1687" spans="1:13" ht="21.75" customHeight="1" x14ac:dyDescent="0.25">
      <c r="A1687" s="34" t="s">
        <v>1672</v>
      </c>
      <c r="B1687" s="22" t="s">
        <v>1681</v>
      </c>
      <c r="D1687" s="8" t="str">
        <f>IF($A$4="I",VLOOKUP(B1687,lingue!$A$1:$W$2465,12,FALSE),IF($A$4="GB",VLOOKUP(B1687,lingue!$A$1:$W$2465,14,FALSE),IF($A$4="E",VLOOKUP(B1687,lingue!$A$1:$W$2465,20,FALSE),IF($A$4="PL",VLOOKUP(B1687,lingue!$A$1:$W$2465,22,FALSE),IF($A$4="D",VLOOKUP(B1687,lingue!$A$1:$W$2465,16,FALSE),IF($A$4="F",VLOOKUP(B1687,lingue!$A$1:$W$2465,18,FALSE)))))))</f>
        <v>ARMADIO PICK A GIORNO - CON 42 COMPAT COC0015104 BLU + 24 COMPAT COC0025101 GRIGIO + 12 RIPIANI + 7 FERMI - DIM. MM  L=700 P=270 A=1655 - COLORE: BLU RAL5012</v>
      </c>
      <c r="E1687" s="8" t="str">
        <f>IF($A$4="I",VLOOKUP(B1687,lingue!$A$1:$W$2465,13,FALSE),IF($A$4="GB",VLOOKUP(B1687,lingue!$A$1:$W$2465,15,FALSE),IF($A$4="E",VLOOKUP(B1687,lingue!$A$1:$W$2465,21,FALSE),IF($A$4="PL",VLOOKUP(B1687,lingue!$A$1:$W$2465,23,FALSE),IF($A$4="D",VLOOKUP(B1687,lingue!$A$1:$W$2465,17,FALSE),IF($A$4="F",VLOOKUP(B1687,lingue!$A$1:$W$2465,19,FALSE)))))))</f>
        <v>FORNITO MONTATO</v>
      </c>
      <c r="F1687" s="28"/>
      <c r="G1687" s="8"/>
      <c r="J1687" s="25">
        <v>1</v>
      </c>
      <c r="K1687" s="26"/>
      <c r="L1687" s="27">
        <v>417.5</v>
      </c>
      <c r="M1687" s="104"/>
    </row>
    <row r="1688" spans="1:13" ht="21.75" customHeight="1" x14ac:dyDescent="0.25">
      <c r="A1688" s="34" t="s">
        <v>1672</v>
      </c>
      <c r="B1688" s="22" t="s">
        <v>1682</v>
      </c>
      <c r="D1688" s="8" t="str">
        <f>IF($A$4="I",VLOOKUP(B1688,lingue!$A$1:$W$2465,12,FALSE),IF($A$4="GB",VLOOKUP(B1688,lingue!$A$1:$W$2465,14,FALSE),IF($A$4="E",VLOOKUP(B1688,lingue!$A$1:$W$2465,20,FALSE),IF($A$4="PL",VLOOKUP(B1688,lingue!$A$1:$W$2465,22,FALSE),IF($A$4="D",VLOOKUP(B1688,lingue!$A$1:$W$2465,16,FALSE),IF($A$4="F",VLOOKUP(B1688,lingue!$A$1:$W$2465,18,FALSE)))))))</f>
        <v>ARMADIO PICK CON ANTE E SERRATURA - CON 42 COMPAT COC0015104 BLU + 24 COMPAT COC0025101 GRIGIO + 12 RIPIANI + 7 FERMI - DIM. MM  L=700 P=270 A=1655 - COLORE: BLU RAL5012</v>
      </c>
      <c r="E1688" s="8" t="str">
        <f>IF($A$4="I",VLOOKUP(B1688,lingue!$A$1:$W$2465,13,FALSE),IF($A$4="GB",VLOOKUP(B1688,lingue!$A$1:$W$2465,15,FALSE),IF($A$4="E",VLOOKUP(B1688,lingue!$A$1:$W$2465,21,FALSE),IF($A$4="PL",VLOOKUP(B1688,lingue!$A$1:$W$2465,23,FALSE),IF($A$4="D",VLOOKUP(B1688,lingue!$A$1:$W$2465,17,FALSE),IF($A$4="F",VLOOKUP(B1688,lingue!$A$1:$W$2465,19,FALSE)))))))</f>
        <v>FORNITO MONTATO</v>
      </c>
      <c r="F1688" s="28"/>
      <c r="G1688" s="8"/>
      <c r="J1688" s="25">
        <v>1</v>
      </c>
      <c r="K1688" s="26"/>
      <c r="L1688" s="27">
        <v>515.54999999999995</v>
      </c>
      <c r="M1688" s="104"/>
    </row>
    <row r="1689" spans="1:13" ht="21.75" customHeight="1" x14ac:dyDescent="0.25">
      <c r="A1689" s="34" t="s">
        <v>1672</v>
      </c>
      <c r="B1689" s="22" t="s">
        <v>1683</v>
      </c>
      <c r="D1689" s="8" t="str">
        <f>IF($A$4="I",VLOOKUP(B1689,lingue!$A$1:$W$2465,12,FALSE),IF($A$4="GB",VLOOKUP(B1689,lingue!$A$1:$W$2465,14,FALSE),IF($A$4="E",VLOOKUP(B1689,lingue!$A$1:$W$2465,20,FALSE),IF($A$4="PL",VLOOKUP(B1689,lingue!$A$1:$W$2465,22,FALSE),IF($A$4="D",VLOOKUP(B1689,lingue!$A$1:$W$2465,16,FALSE),IF($A$4="F",VLOOKUP(B1689,lingue!$A$1:$W$2465,18,FALSE)))))))</f>
        <v>ARMADIO PICK CON ANTE E SERRATURA - CON 2 PRACTIBOX PR9077 + 4 PR6112 + 3 PR5164 + 1 PR4206 + 1 PR3240 + 1 TELAIO MM 1500 H - DIM. MM  L=700 P=270 A=1655 - COLORE: BLU RAL5012</v>
      </c>
      <c r="E1689" s="8" t="str">
        <f>IF($A$4="I",VLOOKUP(B1689,lingue!$A$1:$W$2465,13,FALSE),IF($A$4="GB",VLOOKUP(B1689,lingue!$A$1:$W$2465,15,FALSE),IF($A$4="E",VLOOKUP(B1689,lingue!$A$1:$W$2465,21,FALSE),IF($A$4="PL",VLOOKUP(B1689,lingue!$A$1:$W$2465,23,FALSE),IF($A$4="D",VLOOKUP(B1689,lingue!$A$1:$W$2465,17,FALSE),IF($A$4="F",VLOOKUP(B1689,lingue!$A$1:$W$2465,19,FALSE)))))))</f>
        <v>FORNITO MONTATO</v>
      </c>
      <c r="F1689" s="28"/>
      <c r="G1689" s="8"/>
      <c r="J1689" s="25">
        <v>1</v>
      </c>
      <c r="K1689" s="26"/>
      <c r="L1689" s="27">
        <v>588.54</v>
      </c>
      <c r="M1689" s="104"/>
    </row>
    <row r="1690" spans="1:13" ht="21.75" customHeight="1" x14ac:dyDescent="0.25">
      <c r="A1690" s="34" t="s">
        <v>1672</v>
      </c>
      <c r="B1690" s="22" t="s">
        <v>1684</v>
      </c>
      <c r="D1690" s="8" t="str">
        <f>IF($A$4="I",VLOOKUP(B1690,lingue!$A$1:$W$2465,12,FALSE),IF($A$4="GB",VLOOKUP(B1690,lingue!$A$1:$W$2465,14,FALSE),IF($A$4="E",VLOOKUP(B1690,lingue!$A$1:$W$2465,20,FALSE),IF($A$4="PL",VLOOKUP(B1690,lingue!$A$1:$W$2465,22,FALSE),IF($A$4="D",VLOOKUP(B1690,lingue!$A$1:$W$2465,16,FALSE),IF($A$4="F",VLOOKUP(B1690,lingue!$A$1:$W$2465,18,FALSE)))))))</f>
        <v>ARMADIO PICK A GIORNO - VUOTO - DIM. MM  L=700 P=270 A=1655 - COLORE: BLU RAL5012</v>
      </c>
      <c r="E1690" s="8" t="str">
        <f>IF($A$4="I",VLOOKUP(B1690,lingue!$A$1:$W$2465,13,FALSE),IF($A$4="GB",VLOOKUP(B1690,lingue!$A$1:$W$2465,15,FALSE),IF($A$4="E",VLOOKUP(B1690,lingue!$A$1:$W$2465,21,FALSE),IF($A$4="PL",VLOOKUP(B1690,lingue!$A$1:$W$2465,23,FALSE),IF($A$4="D",VLOOKUP(B1690,lingue!$A$1:$W$2465,17,FALSE),IF($A$4="F",VLOOKUP(B1690,lingue!$A$1:$W$2465,19,FALSE)))))))</f>
        <v>FORNITO MONTATO</v>
      </c>
      <c r="F1690" s="28"/>
      <c r="G1690" s="8"/>
      <c r="J1690" s="25">
        <v>1</v>
      </c>
      <c r="K1690" s="26"/>
      <c r="L1690" s="27">
        <v>180.02</v>
      </c>
      <c r="M1690" s="104"/>
    </row>
    <row r="1691" spans="1:13" ht="21.75" customHeight="1" x14ac:dyDescent="0.25">
      <c r="A1691" s="34" t="s">
        <v>1672</v>
      </c>
      <c r="B1691" s="22" t="s">
        <v>1685</v>
      </c>
      <c r="D1691" s="8" t="str">
        <f>IF($A$4="I",VLOOKUP(B1691,lingue!$A$1:$W$2465,12,FALSE),IF($A$4="GB",VLOOKUP(B1691,lingue!$A$1:$W$2465,14,FALSE),IF($A$4="E",VLOOKUP(B1691,lingue!$A$1:$W$2465,20,FALSE),IF($A$4="PL",VLOOKUP(B1691,lingue!$A$1:$W$2465,22,FALSE),IF($A$4="D",VLOOKUP(B1691,lingue!$A$1:$W$2465,16,FALSE),IF($A$4="F",VLOOKUP(B1691,lingue!$A$1:$W$2465,18,FALSE)))))))</f>
        <v>ARMADIO PICK CON ANTE E SERRATURA - VUOTO - DIM. MM  L=700 P=270 A=1655 - COLORE: BLU RAL5012</v>
      </c>
      <c r="E1691" s="8" t="str">
        <f>IF($A$4="I",VLOOKUP(B1691,lingue!$A$1:$W$2465,13,FALSE),IF($A$4="GB",VLOOKUP(B1691,lingue!$A$1:$W$2465,15,FALSE),IF($A$4="E",VLOOKUP(B1691,lingue!$A$1:$W$2465,21,FALSE),IF($A$4="PL",VLOOKUP(B1691,lingue!$A$1:$W$2465,23,FALSE),IF($A$4="D",VLOOKUP(B1691,lingue!$A$1:$W$2465,17,FALSE),IF($A$4="F",VLOOKUP(B1691,lingue!$A$1:$W$2465,19,FALSE)))))))</f>
        <v>FORNITO MONTATO</v>
      </c>
      <c r="F1691" s="28"/>
      <c r="G1691" s="8"/>
      <c r="J1691" s="25">
        <v>1</v>
      </c>
      <c r="K1691" s="26"/>
      <c r="L1691" s="27">
        <v>278.07</v>
      </c>
      <c r="M1691" s="104"/>
    </row>
    <row r="1692" spans="1:13" ht="21.75" customHeight="1" x14ac:dyDescent="0.25">
      <c r="A1692" s="34" t="s">
        <v>1672</v>
      </c>
      <c r="B1692" s="22" t="s">
        <v>1686</v>
      </c>
      <c r="D1692" s="8" t="str">
        <f>IF($A$4="I",VLOOKUP(B1692,lingue!$A$1:$W$2465,12,FALSE),IF($A$4="GB",VLOOKUP(B1692,lingue!$A$1:$W$2465,14,FALSE),IF($A$4="E",VLOOKUP(B1692,lingue!$A$1:$W$2465,20,FALSE),IF($A$4="PL",VLOOKUP(B1692,lingue!$A$1:$W$2465,22,FALSE),IF($A$4="D",VLOOKUP(B1692,lingue!$A$1:$W$2465,16,FALSE),IF($A$4="F",VLOOKUP(B1692,lingue!$A$1:$W$2465,18,FALSE)))))))</f>
        <v>ARMADIO PICK A GIORNO - CON 54 COMPAT COC0015104 BLU + 28 COMPAT COC0025101 GRIGIO + 15 RIPIANI + 9 FERMI - DIM. MM  L=700 P=270 A=2000 - COLORE: BLU RAL5012</v>
      </c>
      <c r="E1692" s="8" t="str">
        <f>IF($A$4="I",VLOOKUP(B1692,lingue!$A$1:$W$2465,13,FALSE),IF($A$4="GB",VLOOKUP(B1692,lingue!$A$1:$W$2465,15,FALSE),IF($A$4="E",VLOOKUP(B1692,lingue!$A$1:$W$2465,21,FALSE),IF($A$4="PL",VLOOKUP(B1692,lingue!$A$1:$W$2465,23,FALSE),IF($A$4="D",VLOOKUP(B1692,lingue!$A$1:$W$2465,17,FALSE),IF($A$4="F",VLOOKUP(B1692,lingue!$A$1:$W$2465,19,FALSE)))))))</f>
        <v>FORNITO MONTATO</v>
      </c>
      <c r="F1692" s="28"/>
      <c r="G1692" s="8"/>
      <c r="J1692" s="25">
        <v>1</v>
      </c>
      <c r="K1692" s="26"/>
      <c r="L1692" s="27">
        <v>507.1</v>
      </c>
      <c r="M1692" s="104"/>
    </row>
    <row r="1693" spans="1:13" ht="21.75" customHeight="1" x14ac:dyDescent="0.25">
      <c r="A1693" s="34" t="s">
        <v>1672</v>
      </c>
      <c r="B1693" s="22" t="s">
        <v>1687</v>
      </c>
      <c r="D1693" s="8" t="str">
        <f>IF($A$4="I",VLOOKUP(B1693,lingue!$A$1:$W$2465,12,FALSE),IF($A$4="GB",VLOOKUP(B1693,lingue!$A$1:$W$2465,14,FALSE),IF($A$4="E",VLOOKUP(B1693,lingue!$A$1:$W$2465,20,FALSE),IF($A$4="PL",VLOOKUP(B1693,lingue!$A$1:$W$2465,22,FALSE),IF($A$4="D",VLOOKUP(B1693,lingue!$A$1:$W$2465,16,FALSE),IF($A$4="F",VLOOKUP(B1693,lingue!$A$1:$W$2465,18,FALSE)))))))</f>
        <v>ARMADIO PICK CON ANTE E SERRATURA - CON 54 COMPAT COC0015104 BLU + 28 COMPAT COC0025101 GRIGIO + 15 RIPIANI + 9 FERMI - DIM. MM  L=700 P=270 A=2000 - COLORE: BLU RAL5012</v>
      </c>
      <c r="E1693" s="8" t="str">
        <f>IF($A$4="I",VLOOKUP(B1693,lingue!$A$1:$W$2465,13,FALSE),IF($A$4="GB",VLOOKUP(B1693,lingue!$A$1:$W$2465,15,FALSE),IF($A$4="E",VLOOKUP(B1693,lingue!$A$1:$W$2465,21,FALSE),IF($A$4="PL",VLOOKUP(B1693,lingue!$A$1:$W$2465,23,FALSE),IF($A$4="D",VLOOKUP(B1693,lingue!$A$1:$W$2465,17,FALSE),IF($A$4="F",VLOOKUP(B1693,lingue!$A$1:$W$2465,19,FALSE)))))))</f>
        <v>FORNITO MONTATO</v>
      </c>
      <c r="F1693" s="28"/>
      <c r="G1693" s="8"/>
      <c r="J1693" s="25">
        <v>1</v>
      </c>
      <c r="K1693" s="26"/>
      <c r="L1693" s="27">
        <v>628.71</v>
      </c>
      <c r="M1693" s="104"/>
    </row>
    <row r="1694" spans="1:13" ht="21.75" customHeight="1" x14ac:dyDescent="0.25">
      <c r="A1694" s="34" t="s">
        <v>1672</v>
      </c>
      <c r="B1694" s="22" t="s">
        <v>1688</v>
      </c>
      <c r="D1694" s="8" t="str">
        <f>IF($A$4="I",VLOOKUP(B1694,lingue!$A$1:$W$2465,12,FALSE),IF($A$4="GB",VLOOKUP(B1694,lingue!$A$1:$W$2465,14,FALSE),IF($A$4="E",VLOOKUP(B1694,lingue!$A$1:$W$2465,20,FALSE),IF($A$4="PL",VLOOKUP(B1694,lingue!$A$1:$W$2465,22,FALSE),IF($A$4="D",VLOOKUP(B1694,lingue!$A$1:$W$2465,16,FALSE),IF($A$4="F",VLOOKUP(B1694,lingue!$A$1:$W$2465,18,FALSE)))))))</f>
        <v>ARMADIO PICK CON ANTE E SERRATURA - CON 1 PRACTIBOX PR9077 + 6 PR6112 + 2 PR5164 + 2 PR4206 + 1 PR3240 + 1 TELAIO MM 1750 H - DIM. MM  L=700 P=270 A=2000 - COLORE: BLU RAL5012</v>
      </c>
      <c r="E1694" s="8" t="str">
        <f>IF($A$4="I",VLOOKUP(B1694,lingue!$A$1:$W$2465,13,FALSE),IF($A$4="GB",VLOOKUP(B1694,lingue!$A$1:$W$2465,15,FALSE),IF($A$4="E",VLOOKUP(B1694,lingue!$A$1:$W$2465,21,FALSE),IF($A$4="PL",VLOOKUP(B1694,lingue!$A$1:$W$2465,23,FALSE),IF($A$4="D",VLOOKUP(B1694,lingue!$A$1:$W$2465,17,FALSE),IF($A$4="F",VLOOKUP(B1694,lingue!$A$1:$W$2465,19,FALSE)))))))</f>
        <v>FORNITO MONTATO</v>
      </c>
      <c r="F1694" s="28"/>
      <c r="G1694" s="8"/>
      <c r="J1694" s="25">
        <v>1</v>
      </c>
      <c r="K1694" s="26"/>
      <c r="L1694" s="27">
        <v>685.29</v>
      </c>
      <c r="M1694" s="104"/>
    </row>
    <row r="1695" spans="1:13" ht="21.75" customHeight="1" x14ac:dyDescent="0.25">
      <c r="A1695" s="34" t="s">
        <v>1672</v>
      </c>
      <c r="B1695" s="22" t="s">
        <v>1689</v>
      </c>
      <c r="D1695" s="8" t="str">
        <f>IF($A$4="I",VLOOKUP(B1695,lingue!$A$1:$W$2465,12,FALSE),IF($A$4="GB",VLOOKUP(B1695,lingue!$A$1:$W$2465,14,FALSE),IF($A$4="E",VLOOKUP(B1695,lingue!$A$1:$W$2465,20,FALSE),IF($A$4="PL",VLOOKUP(B1695,lingue!$A$1:$W$2465,22,FALSE),IF($A$4="D",VLOOKUP(B1695,lingue!$A$1:$W$2465,16,FALSE),IF($A$4="F",VLOOKUP(B1695,lingue!$A$1:$W$2465,18,FALSE)))))))</f>
        <v>ARMADIO PICK A GIORNO - VUOTO - DIM. MM  L=700 P=270 A=2000 - COLORE: BLU RAL5012</v>
      </c>
      <c r="E1695" s="8" t="str">
        <f>IF($A$4="I",VLOOKUP(B1695,lingue!$A$1:$W$2465,13,FALSE),IF($A$4="GB",VLOOKUP(B1695,lingue!$A$1:$W$2465,15,FALSE),IF($A$4="E",VLOOKUP(B1695,lingue!$A$1:$W$2465,21,FALSE),IF($A$4="PL",VLOOKUP(B1695,lingue!$A$1:$W$2465,23,FALSE),IF($A$4="D",VLOOKUP(B1695,lingue!$A$1:$W$2465,17,FALSE),IF($A$4="F",VLOOKUP(B1695,lingue!$A$1:$W$2465,19,FALSE)))))))</f>
        <v>FORNITO MONTATO</v>
      </c>
      <c r="F1695" s="28"/>
      <c r="G1695" s="8"/>
      <c r="J1695" s="25">
        <v>1</v>
      </c>
      <c r="K1695" s="26"/>
      <c r="L1695" s="27">
        <v>212.34</v>
      </c>
      <c r="M1695" s="104"/>
    </row>
    <row r="1696" spans="1:13" ht="21.75" customHeight="1" x14ac:dyDescent="0.25">
      <c r="A1696" s="34" t="s">
        <v>1672</v>
      </c>
      <c r="B1696" s="22" t="s">
        <v>1690</v>
      </c>
      <c r="D1696" s="8" t="str">
        <f>IF($A$4="I",VLOOKUP(B1696,lingue!$A$1:$W$2465,12,FALSE),IF($A$4="GB",VLOOKUP(B1696,lingue!$A$1:$W$2465,14,FALSE),IF($A$4="E",VLOOKUP(B1696,lingue!$A$1:$W$2465,20,FALSE),IF($A$4="PL",VLOOKUP(B1696,lingue!$A$1:$W$2465,22,FALSE),IF($A$4="D",VLOOKUP(B1696,lingue!$A$1:$W$2465,16,FALSE),IF($A$4="F",VLOOKUP(B1696,lingue!$A$1:$W$2465,18,FALSE)))))))</f>
        <v>ARMADIO PICK CON ANTE E SERRATURA - VUOTO - DIM. MM  L=700 P=270 A=2000 - COLORE: BLU RAL5012</v>
      </c>
      <c r="E1696" s="8" t="str">
        <f>IF($A$4="I",VLOOKUP(B1696,lingue!$A$1:$W$2465,13,FALSE),IF($A$4="GB",VLOOKUP(B1696,lingue!$A$1:$W$2465,15,FALSE),IF($A$4="E",VLOOKUP(B1696,lingue!$A$1:$W$2465,21,FALSE),IF($A$4="PL",VLOOKUP(B1696,lingue!$A$1:$W$2465,23,FALSE),IF($A$4="D",VLOOKUP(B1696,lingue!$A$1:$W$2465,17,FALSE),IF($A$4="F",VLOOKUP(B1696,lingue!$A$1:$W$2465,19,FALSE)))))))</f>
        <v>FORNITO MONTATO</v>
      </c>
      <c r="F1696" s="28"/>
      <c r="G1696" s="8"/>
      <c r="J1696" s="25">
        <v>1</v>
      </c>
      <c r="K1696" s="26"/>
      <c r="L1696" s="27">
        <v>333.95</v>
      </c>
      <c r="M1696" s="104"/>
    </row>
    <row r="1697" spans="1:13" ht="21.75" customHeight="1" x14ac:dyDescent="0.25">
      <c r="A1697" s="34" t="s">
        <v>1672</v>
      </c>
      <c r="B1697" s="22" t="s">
        <v>1691</v>
      </c>
      <c r="D1697" s="8" t="str">
        <f>IF($A$4="I",VLOOKUP(B1697,lingue!$A$1:$W$2465,12,FALSE),IF($A$4="GB",VLOOKUP(B1697,lingue!$A$1:$W$2465,14,FALSE),IF($A$4="E",VLOOKUP(B1697,lingue!$A$1:$W$2465,20,FALSE),IF($A$4="PL",VLOOKUP(B1697,lingue!$A$1:$W$2465,22,FALSE),IF($A$4="D",VLOOKUP(B1697,lingue!$A$1:$W$2465,16,FALSE),IF($A$4="F",VLOOKUP(B1697,lingue!$A$1:$W$2465,18,FALSE)))))))</f>
        <v>COPPIA TASSELLI PER FISSAGGIO A PAVIMENTO ARMADI PICK DIAMETRO 6 MM - ZINCATI</v>
      </c>
      <c r="E1697" s="8"/>
      <c r="F1697" s="28"/>
      <c r="G1697" s="8"/>
      <c r="J1697" s="25">
        <v>1</v>
      </c>
      <c r="K1697" s="26"/>
      <c r="L1697" s="27">
        <v>9.7200000000000006</v>
      </c>
      <c r="M1697" s="104"/>
    </row>
    <row r="1698" spans="1:13" ht="21.75" customHeight="1" x14ac:dyDescent="0.25">
      <c r="A1698" s="34" t="s">
        <v>1672</v>
      </c>
      <c r="B1698" s="22" t="s">
        <v>1692</v>
      </c>
      <c r="D1698" s="8" t="str">
        <f>IF($A$4="I",VLOOKUP(B1698,lingue!$A$1:$W$2465,12,FALSE),IF($A$4="GB",VLOOKUP(B1698,lingue!$A$1:$W$2465,14,FALSE),IF($A$4="E",VLOOKUP(B1698,lingue!$A$1:$W$2465,20,FALSE),IF($A$4="PL",VLOOKUP(B1698,lingue!$A$1:$W$2465,22,FALSE),IF($A$4="D",VLOOKUP(B1698,lingue!$A$1:$W$2465,16,FALSE),IF($A$4="F",VLOOKUP(B1698,lingue!$A$1:$W$2465,18,FALSE)))))))</f>
        <v>TELAIO PORTA PRACTIBOX SENZA PRACTIBOX - DIM. MM  L=600 P=41 A=1500 - COLORE: GRIGIO SCURO RAL7000 COMPLETO DI VITI DI FISSAGGIO PER ARMADIO PICK</v>
      </c>
      <c r="E1698" s="8"/>
      <c r="F1698" s="28"/>
      <c r="G1698" s="8"/>
      <c r="J1698" s="25">
        <v>1</v>
      </c>
      <c r="K1698" s="26"/>
      <c r="L1698" s="27">
        <v>36.39</v>
      </c>
      <c r="M1698" s="104"/>
    </row>
    <row r="1699" spans="1:13" ht="21.75" customHeight="1" x14ac:dyDescent="0.25">
      <c r="A1699" s="34" t="s">
        <v>1672</v>
      </c>
      <c r="B1699" s="22" t="s">
        <v>1693</v>
      </c>
      <c r="D1699" s="8" t="str">
        <f>IF($A$4="I",VLOOKUP(B1699,lingue!$A$1:$W$2465,12,FALSE),IF($A$4="GB",VLOOKUP(B1699,lingue!$A$1:$W$2465,14,FALSE),IF($A$4="E",VLOOKUP(B1699,lingue!$A$1:$W$2465,20,FALSE),IF($A$4="PL",VLOOKUP(B1699,lingue!$A$1:$W$2465,22,FALSE),IF($A$4="D",VLOOKUP(B1699,lingue!$A$1:$W$2465,16,FALSE),IF($A$4="F",VLOOKUP(B1699,lingue!$A$1:$W$2465,18,FALSE)))))))</f>
        <v>TELAIO PORTA PRACTIBOX SENZA PRACTIBOX - DIM. MM  L=600 P=41 A=1750 - COLORE: GRIGIO SCURO RAL7000 COMPLETO DI VITI DI FISSAGGIO PER ARMADIO PICK</v>
      </c>
      <c r="E1699" s="8"/>
      <c r="F1699" s="28"/>
      <c r="G1699" s="8"/>
      <c r="J1699" s="25">
        <v>1</v>
      </c>
      <c r="K1699" s="26"/>
      <c r="L1699" s="27">
        <v>46.48</v>
      </c>
      <c r="M1699" s="104"/>
    </row>
    <row r="1700" spans="1:13" ht="21.75" customHeight="1" x14ac:dyDescent="0.25">
      <c r="A1700" s="34" t="s">
        <v>1672</v>
      </c>
      <c r="B1700" s="22" t="s">
        <v>1694</v>
      </c>
      <c r="D1700" s="8" t="str">
        <f>IF($A$4="I",VLOOKUP(B1700,lingue!$A$1:$W$2465,12,FALSE),IF($A$4="GB",VLOOKUP(B1700,lingue!$A$1:$W$2465,14,FALSE),IF($A$4="E",VLOOKUP(B1700,lingue!$A$1:$W$2465,20,FALSE),IF($A$4="PL",VLOOKUP(B1700,lingue!$A$1:$W$2465,22,FALSE),IF($A$4="D",VLOOKUP(B1700,lingue!$A$1:$W$2465,16,FALSE),IF($A$4="F",VLOOKUP(B1700,lingue!$A$1:$W$2465,18,FALSE)))))))</f>
        <v>PIANO REGOLABILE ZINCATO PER ARMADI PICK - DIM. MM  L=675 P=235 A=17</v>
      </c>
      <c r="E1700" s="8"/>
      <c r="F1700" s="28"/>
      <c r="G1700" s="8"/>
      <c r="J1700" s="25">
        <v>1</v>
      </c>
      <c r="K1700" s="26"/>
      <c r="L1700" s="27">
        <v>9.91</v>
      </c>
      <c r="M1700" s="104"/>
    </row>
    <row r="1701" spans="1:13" ht="21.75" customHeight="1" x14ac:dyDescent="0.25">
      <c r="A1701" s="34" t="s">
        <v>1672</v>
      </c>
      <c r="B1701" s="22" t="s">
        <v>1695</v>
      </c>
      <c r="D1701" s="8" t="str">
        <f>IF($A$4="I",VLOOKUP(B1701,lingue!$A$1:$W$2465,12,FALSE),IF($A$4="GB",VLOOKUP(B1701,lingue!$A$1:$W$2465,14,FALSE),IF($A$4="E",VLOOKUP(B1701,lingue!$A$1:$W$2465,20,FALSE),IF($A$4="PL",VLOOKUP(B1701,lingue!$A$1:$W$2465,22,FALSE),IF($A$4="D",VLOOKUP(B1701,lingue!$A$1:$W$2465,16,FALSE),IF($A$4="F",VLOOKUP(B1701,lingue!$A$1:$W$2465,18,FALSE)))))))</f>
        <v>FERMO POSTERIORE PER RIPIANO PKSHELF ARMADI PICK</v>
      </c>
      <c r="E1701" s="8"/>
      <c r="F1701" s="28"/>
      <c r="G1701" s="8"/>
      <c r="J1701" s="25">
        <v>1</v>
      </c>
      <c r="K1701" s="26"/>
      <c r="L1701" s="27">
        <v>2.46</v>
      </c>
      <c r="M1701" s="104"/>
    </row>
  </sheetData>
  <sheetProtection algorithmName="SHA-512" hashValue="xJwqmes11jIsKDxPYyN2pHVKXkwxd931xWQhu8S9vGoVtY2rAicrjZt1djl8e9rzkCK9YCXiB1lcu3cJyAxMCg==" saltValue="EO6ZcNd4o0rC6pdHXYTkdw==" spinCount="100000" sheet="1" objects="1" scenarios="1"/>
  <autoFilter ref="A10:L1701" xr:uid="{25F0F4EF-BA3B-491C-9BAA-A1D5E009DCD5}"/>
  <mergeCells count="6">
    <mergeCell ref="E1:E9"/>
    <mergeCell ref="J1:M3"/>
    <mergeCell ref="A4:B9"/>
    <mergeCell ref="J4:M6"/>
    <mergeCell ref="J7:M8"/>
    <mergeCell ref="J9:L9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F4EF-BA3B-491C-9BAA-A1D5E009DCD5}">
  <sheetPr filterMode="1"/>
  <dimension ref="A1:N1701"/>
  <sheetViews>
    <sheetView zoomScale="60" zoomScaleNormal="60" workbookViewId="0">
      <selection activeCell="D1730" sqref="D1730"/>
    </sheetView>
  </sheetViews>
  <sheetFormatPr defaultColWidth="9.140625" defaultRowHeight="15.75" x14ac:dyDescent="0.25"/>
  <cols>
    <col min="1" max="1" width="34.7109375" style="34" bestFit="1" customWidth="1"/>
    <col min="2" max="3" width="28.28515625" style="22" customWidth="1"/>
    <col min="4" max="4" width="169.28515625" style="22" customWidth="1"/>
    <col min="5" max="5" width="112.7109375" style="22" customWidth="1"/>
    <col min="6" max="6" width="16.140625" style="30" customWidth="1"/>
    <col min="7" max="7" width="18.42578125" style="28" customWidth="1"/>
    <col min="8" max="8" width="16.140625" style="28" customWidth="1"/>
    <col min="9" max="9" width="20.28515625" style="24" customWidth="1"/>
    <col min="10" max="10" width="19.42578125" style="28" customWidth="1"/>
    <col min="11" max="11" width="18.28515625" style="28" customWidth="1"/>
    <col min="12" max="12" width="24" style="34" customWidth="1"/>
    <col min="13" max="13" width="16.42578125" style="8" customWidth="1"/>
    <col min="14" max="14" width="12.5703125" style="8" bestFit="1" customWidth="1"/>
    <col min="15" max="16384" width="9.140625" style="8"/>
  </cols>
  <sheetData>
    <row r="1" spans="1:13" ht="16.5" customHeight="1" x14ac:dyDescent="0.25">
      <c r="A1" s="1"/>
      <c r="B1" s="2"/>
      <c r="C1" s="95"/>
      <c r="D1" s="3"/>
      <c r="E1" s="105"/>
      <c r="F1" s="4"/>
      <c r="G1" s="5"/>
      <c r="H1" s="6"/>
      <c r="I1" s="7"/>
      <c r="J1" s="108"/>
      <c r="K1" s="109"/>
      <c r="L1" s="109"/>
      <c r="M1" s="110"/>
    </row>
    <row r="2" spans="1:13" ht="16.5" customHeight="1" x14ac:dyDescent="0.25">
      <c r="A2" s="1"/>
      <c r="B2" s="2"/>
      <c r="C2" s="95"/>
      <c r="D2" s="3"/>
      <c r="E2" s="106"/>
      <c r="F2" s="4"/>
      <c r="G2" s="5"/>
      <c r="H2" s="6"/>
      <c r="I2" s="7"/>
      <c r="J2" s="111"/>
      <c r="K2" s="112"/>
      <c r="L2" s="112"/>
      <c r="M2" s="113"/>
    </row>
    <row r="3" spans="1:13" ht="16.5" customHeight="1" x14ac:dyDescent="0.25">
      <c r="A3" s="1"/>
      <c r="B3" s="2"/>
      <c r="C3" s="95"/>
      <c r="D3" s="3"/>
      <c r="E3" s="106"/>
      <c r="F3" s="4"/>
      <c r="G3" s="5"/>
      <c r="H3" s="6"/>
      <c r="I3" s="7"/>
      <c r="J3" s="114"/>
      <c r="K3" s="115"/>
      <c r="L3" s="115"/>
      <c r="M3" s="116"/>
    </row>
    <row r="4" spans="1:13" ht="21" customHeight="1" x14ac:dyDescent="0.35">
      <c r="A4" s="117" t="s">
        <v>16794</v>
      </c>
      <c r="B4" s="118"/>
      <c r="C4" s="96"/>
      <c r="D4" s="9" t="s">
        <v>0</v>
      </c>
      <c r="E4" s="106"/>
      <c r="F4" s="10"/>
      <c r="G4" s="11"/>
      <c r="H4" s="12"/>
      <c r="I4" s="12"/>
      <c r="J4" s="123" t="str">
        <f>IF(A4="I",Traduzioni_testata!A3,IF(A4="GB",Traduzioni_testata!B3,IF(A4="D",Traduzioni_testata!C3,IF(A4="E",Traduzioni_testata!D3,IF(A4="F",Traduzioni_testata!E3,IF(A4="PL",Traduzioni_testata!F3,""))))))</f>
        <v>IMILANI SRL - LISTINO PREZZI 2025</v>
      </c>
      <c r="K4" s="123"/>
      <c r="L4" s="123"/>
      <c r="M4" s="110"/>
    </row>
    <row r="5" spans="1:13" ht="21" customHeight="1" x14ac:dyDescent="0.35">
      <c r="A5" s="119"/>
      <c r="B5" s="120"/>
      <c r="C5" s="97"/>
      <c r="D5" s="9" t="s">
        <v>1</v>
      </c>
      <c r="E5" s="106"/>
      <c r="F5" s="13"/>
      <c r="G5" s="14"/>
      <c r="H5" s="15"/>
      <c r="I5" s="15"/>
      <c r="J5" s="124"/>
      <c r="K5" s="124"/>
      <c r="L5" s="124"/>
      <c r="M5" s="113"/>
    </row>
    <row r="6" spans="1:13" ht="21" customHeight="1" x14ac:dyDescent="0.35">
      <c r="A6" s="119"/>
      <c r="B6" s="120"/>
      <c r="C6" s="97"/>
      <c r="D6" s="9" t="s">
        <v>2</v>
      </c>
      <c r="E6" s="106"/>
      <c r="F6" s="13"/>
      <c r="G6" s="14"/>
      <c r="H6" s="15"/>
      <c r="I6" s="15"/>
      <c r="J6" s="124"/>
      <c r="K6" s="124"/>
      <c r="L6" s="124"/>
      <c r="M6" s="113"/>
    </row>
    <row r="7" spans="1:13" ht="21" customHeight="1" x14ac:dyDescent="0.35">
      <c r="A7" s="119"/>
      <c r="B7" s="120"/>
      <c r="C7" s="97"/>
      <c r="D7" s="9" t="s">
        <v>3</v>
      </c>
      <c r="E7" s="106"/>
      <c r="F7" s="13"/>
      <c r="G7" s="14"/>
      <c r="H7" s="15"/>
      <c r="I7" s="15"/>
      <c r="J7" s="124"/>
      <c r="K7" s="124"/>
      <c r="L7" s="124"/>
      <c r="M7" s="113"/>
    </row>
    <row r="8" spans="1:13" ht="21" customHeight="1" x14ac:dyDescent="0.35">
      <c r="A8" s="119"/>
      <c r="B8" s="120"/>
      <c r="C8" s="97"/>
      <c r="D8" s="9" t="s">
        <v>4</v>
      </c>
      <c r="E8" s="106"/>
      <c r="F8" s="13"/>
      <c r="G8" s="14"/>
      <c r="H8" s="15"/>
      <c r="I8" s="15"/>
      <c r="J8" s="124"/>
      <c r="K8" s="124"/>
      <c r="L8" s="124"/>
      <c r="M8" s="113"/>
    </row>
    <row r="9" spans="1:13" ht="21" customHeight="1" x14ac:dyDescent="0.35">
      <c r="A9" s="121"/>
      <c r="B9" s="122"/>
      <c r="C9" s="98"/>
      <c r="D9" s="9" t="s">
        <v>5</v>
      </c>
      <c r="E9" s="107"/>
      <c r="F9" s="14"/>
      <c r="G9" s="14"/>
      <c r="H9" s="16"/>
      <c r="I9" s="17"/>
      <c r="J9" s="125" t="str">
        <f>IF(A4="I",Traduzioni_testata!A4,IF(A4="GB",Traduzioni_testata!A4,IF(A4="D",Traduzioni_testata!A4,IF(A4="E",Traduzioni_testata!A4,IF(A4="F",Traduzioni_testata!A4,IF(A4="PL",Traduzioni_testata!A4,""))))))</f>
        <v>Rev.00 - 01/01/25 - Scadenza 30/04/25</v>
      </c>
      <c r="K9" s="126"/>
      <c r="L9" s="126"/>
      <c r="M9" s="102"/>
    </row>
    <row r="10" spans="1:13" ht="150.75" customHeight="1" x14ac:dyDescent="0.25">
      <c r="A10" s="56" t="str">
        <f>IF(A4="i",Traduzioni_testata!A19,IF(A4="GB",Traduzioni_testata!B19,IF(A4="D",Traduzioni_testata!C19,IF(A4="E",Traduzioni_testata!D19,IF(A4="F",Traduzioni_testata!E19,IF(A4="PL",Traduzioni_testata!F19,))))))</f>
        <v>Famiglia</v>
      </c>
      <c r="B10" s="65" t="str">
        <f>IF(A4="i",Traduzioni_testata!A25,IF(A4="GB",Traduzioni_testata!B25,IF(A4="D",Traduzioni_testata!C25,IF(A4="E",Traduzioni_testata!D25,IF(A4="F",Traduzioni_testata!E25,IF(A4="PL",Traduzioni_testata!F25,))))))</f>
        <v>Codice articolo</v>
      </c>
      <c r="C10" s="101" t="s">
        <v>16867</v>
      </c>
      <c r="D10" s="57" t="str">
        <f>IF(A4="I",Traduzioni_testata!A13,IF(A4="GB",Traduzioni_testata!B13,IF(A4="D",Traduzioni_testata!C13,IF(A4="E",Traduzioni_testata!D13,IF(A4="F",Traduzioni_testata!E13,IF(A4="PL",Traduzioni_testata!F13,""))))))</f>
        <v>Descrizione_1</v>
      </c>
      <c r="E10" s="57" t="str">
        <f>IF(A4="I",Traduzioni_testata!A14,IF(A4="GB",Traduzioni_testata!B14,IF(A4="D",Traduzioni_testata!C14,IF(A4="E",Traduzioni_testata!D14,IF(A4="F",Traduzioni_testata!E14,IF(A4="PL",Traduzioni_testata!F14,""))))))</f>
        <v>Descrizione_2</v>
      </c>
      <c r="F10" s="18" t="str">
        <f>IF(A4="I",Traduzioni_testata!A15,IF(A4="GB",Traduzioni_testata!B15,IF(A4="D",Traduzioni_testata!C15,IF(A4="E",Traduzioni_testata!D15,IF(A4="F",Traduzioni_testata!E15,IF(A4="PL",Traduzioni_testata!F15,""))))))</f>
        <v>Ordine minimo e spedizione entro 60 gg</v>
      </c>
      <c r="G10" s="18" t="str">
        <f>IF(A4="I",Traduzioni_testata!A16,IF(A4="GB",Traduzioni_testata!B16,IF(A4="D",Traduzioni_testata!C16,IF(A4="E",Traduzioni_testata!D16,IF(A4="F",Traduzioni_testata!E16,IF(A4="PL",Traduzioni_testata!F16,""))))))</f>
        <v>Codice aggiuntivo da ordinare</v>
      </c>
      <c r="H10" s="18" t="str">
        <f>IF(A4="I",Traduzioni_testata!A17,IF(A4="GB",Traduzioni_testata!B17,IF(A4="D",Traduzioni_testata!C17,IF(A4="E",Traduzioni_testata!D17,IF(A4="F",Traduzioni_testata!E17,IF(A4="PL",Traduzioni_testata!F17,""))))))</f>
        <v xml:space="preserve">Prezzo </v>
      </c>
      <c r="I10" s="18" t="str">
        <f>IF(A4="I",Traduzioni_testata!A18,IF(A4="GB",Traduzioni_testata!B18,IF(A4="D",Traduzioni_testata!C18,IF(A4="E",Traduzioni_testata!D18,IF(A4="F",Traduzioni_testata!E18,IF(A4="PL",Traduzioni_testata!F18,""))))))</f>
        <v>Peso nominale in grammi per unità singola</v>
      </c>
      <c r="J10" s="19" t="str">
        <f>IF(A4="I",Traduzioni_testata!A21,IF(A4="GB",Traduzioni_testata!B21,IF(A4="D",Traduzioni_testata!C21,IF(A4="E",Traduzioni_testata!D21,IF(A4="F",Traduzioni_testata!E21,IF(A4="PL",Traduzioni_testata!F21,""))))))</f>
        <v>Unità di vendità</v>
      </c>
      <c r="K10" s="20" t="s">
        <v>15907</v>
      </c>
      <c r="L10" s="21" t="str">
        <f>IF(A4="I",Traduzioni_testata!A22,IF(A4="GB",Traduzioni_testata!B22,IF(A4="D",Traduzioni_testata!C22,IF(A4="E",Traduzioni_testata!D22,IF(A4="F",Traduzioni_testata!E22,IF(A4="PL",Traduzioni_testata!F22,""))))))</f>
        <v xml:space="preserve">Prezzo </v>
      </c>
      <c r="M10" s="103" t="s">
        <v>16925</v>
      </c>
    </row>
    <row r="11" spans="1:13" ht="21.75" hidden="1" customHeight="1" x14ac:dyDescent="0.25">
      <c r="A11" s="34" t="s">
        <v>6</v>
      </c>
      <c r="B11" s="79" t="s">
        <v>7</v>
      </c>
      <c r="D11" s="8" t="str">
        <f>IF($A$4="I",VLOOKUP(B11,lingue!$A$1:$W$2465,12,FALSE),IF($A$4="GB",VLOOKUP(B11,lingue!$A$1:$W$2465,14,FALSE),IF($A$4="E",VLOOKUP(B11,lingue!$A$1:$W$2465,20,FALSE),IF($A$4="PL",VLOOKUP(B11,lingue!$A$1:$W$2465,22,FALSE),IF($A$4="D",VLOOKUP(B11,lingue!$A$1:$W$2465,16,FALSE),IF($A$4="F",VLOOKUP(B11,lingue!$A$1:$W$2465,18,FALSE)))))))</f>
        <v>CASSETTA NEXIT IN PP – FONDO LISCIO – MANIGLIE CHIUSE - DIM. 200X150X75H MM – COLORE GRIGIO 01</v>
      </c>
      <c r="E11" s="23" t="str">
        <f>IF($A$4="I",VLOOKUP(B11,lingue!$A$1:$W$2465,13,FALSE),IF($A$4="GB",VLOOKUP(B11,lingue!$A$1:$W$2465,15,FALSE),IF($A$4="E",VLOOKUP(B11,lingue!$A$1:$W$2465,21,FALSE),IF($A$4="PL",VLOOKUP(B11,lingue!$A$1:$W$2465,23,FALSE),IF($A$4="D",VLOOKUP(B11,lingue!$A$1:$W$2465,17,FALSE),IF($A$4="F",VLOOKUP(B11,lingue!$A$1:$W$2465,19,FALSE)))))))</f>
        <v>***FORNITO IN MULTIPLI DI 32/1152 PZ***</v>
      </c>
      <c r="F11" s="8"/>
      <c r="G11" s="23"/>
      <c r="H11" s="8"/>
      <c r="I11" s="24">
        <v>184</v>
      </c>
      <c r="J11" s="25">
        <v>32</v>
      </c>
      <c r="K11" s="26">
        <v>1152</v>
      </c>
      <c r="L11" s="27">
        <v>3.1</v>
      </c>
      <c r="M11" s="104"/>
    </row>
    <row r="12" spans="1:13" ht="21.75" hidden="1" customHeight="1" x14ac:dyDescent="0.25">
      <c r="A12" s="34" t="s">
        <v>6</v>
      </c>
      <c r="B12" s="78" t="s">
        <v>16381</v>
      </c>
      <c r="C12" s="100"/>
      <c r="D12" s="8" t="str">
        <f>IF($A$4="I",VLOOKUP(B12,lingue!$A$1:$W$2465,12,FALSE),IF($A$4="GB",VLOOKUP(B12,lingue!$A$1:$W$2465,14,FALSE),IF($A$4="E",VLOOKUP(B12,lingue!$A$1:$W$2465,20,FALSE),IF($A$4="PL",VLOOKUP(B12,lingue!$A$1:$W$2465,22,FALSE),IF($A$4="D",VLOOKUP(B12,lingue!$A$1:$W$2465,16,FALSE),IF($A$4="F",VLOOKUP(B12,lingue!$A$1:$W$2465,18,FALSE)))))))</f>
        <v>CASSETTA NEXIT IN PP CONDUTTIVO – FONDO LISCIO – MANIGLIE CHIUSE - DIM. 200X150X75H MM – COLORE: NERO 07</v>
      </c>
      <c r="E12" s="23" t="str">
        <f>IF($A$4="I",VLOOKUP(B12,lingue!$A$1:$W$2465,13,FALSE),IF($A$4="GB",VLOOKUP(B12,lingue!$A$1:$W$2465,15,FALSE),IF($A$4="E",VLOOKUP(B12,lingue!$A$1:$W$2465,21,FALSE),IF($A$4="PL",VLOOKUP(B12,lingue!$A$1:$W$2465,23,FALSE),IF($A$4="D",VLOOKUP(B12,lingue!$A$1:$W$2465,17,FALSE),IF($A$4="F",VLOOKUP(B12,lingue!$A$1:$W$2465,19,FALSE)))))))</f>
        <v>***FORNITO IN MULTIPLI DI 32/1152 PZ***</v>
      </c>
      <c r="F12" s="29">
        <v>200</v>
      </c>
      <c r="G12" s="23"/>
      <c r="H12" s="8"/>
      <c r="I12" s="24">
        <v>206</v>
      </c>
      <c r="J12" s="25">
        <v>32</v>
      </c>
      <c r="K12" s="26">
        <v>1152</v>
      </c>
      <c r="L12" s="27">
        <v>4.2</v>
      </c>
      <c r="M12" s="104"/>
    </row>
    <row r="13" spans="1:13" ht="21.75" hidden="1" customHeight="1" x14ac:dyDescent="0.25">
      <c r="A13" s="34" t="s">
        <v>6</v>
      </c>
      <c r="B13" s="80" t="s">
        <v>8</v>
      </c>
      <c r="C13" s="99"/>
      <c r="D13" s="8" t="str">
        <f>IF($A$4="I",VLOOKUP(B13,lingue!$A$1:$W$2465,12,FALSE),IF($A$4="GB",VLOOKUP(B13,lingue!$A$1:$W$2465,14,FALSE),IF($A$4="E",VLOOKUP(B13,lingue!$A$1:$W$2465,20,FALSE),IF($A$4="PL",VLOOKUP(B13,lingue!$A$1:$W$2465,22,FALSE),IF($A$4="D",VLOOKUP(B13,lingue!$A$1:$W$2465,16,FALSE),IF($A$4="F",VLOOKUP(B13,lingue!$A$1:$W$2465,18,FALSE)))))))</f>
        <v>CASSETTA NEXIT IN ECOGREEN – FONDO LISCIO – MANIGLIE CHIUSE - DIM. 200X150X75H MM – COLORE GRIGIO 01</v>
      </c>
      <c r="E13" s="23" t="str">
        <f>IF($A$4="I",VLOOKUP(B13,lingue!$A$1:$W$2465,13,FALSE),IF($A$4="GB",VLOOKUP(B13,lingue!$A$1:$W$2465,15,FALSE),IF($A$4="E",VLOOKUP(B13,lingue!$A$1:$W$2465,21,FALSE),IF($A$4="PL",VLOOKUP(B13,lingue!$A$1:$W$2465,23,FALSE),IF($A$4="D",VLOOKUP(B13,lingue!$A$1:$W$2465,17,FALSE),IF($A$4="F",VLOOKUP(B13,lingue!$A$1:$W$2465,19,FALSE)))))))</f>
        <v>***FORNITO IN MULTIPLI DI 32/1152 PZ***</v>
      </c>
      <c r="F13" s="18"/>
      <c r="G13" s="23"/>
      <c r="I13" s="24">
        <v>192</v>
      </c>
      <c r="J13" s="25">
        <v>32</v>
      </c>
      <c r="K13" s="26">
        <v>1152</v>
      </c>
      <c r="L13" s="27">
        <v>2.64</v>
      </c>
      <c r="M13" s="104"/>
    </row>
    <row r="14" spans="1:13" ht="21.75" hidden="1" customHeight="1" x14ac:dyDescent="0.25">
      <c r="A14" s="34" t="s">
        <v>6</v>
      </c>
      <c r="B14" s="79" t="s">
        <v>9</v>
      </c>
      <c r="D14" s="8" t="str">
        <f>IF($A$4="I",VLOOKUP(B14,lingue!$A$1:$W$2465,12,FALSE),IF($A$4="GB",VLOOKUP(B14,lingue!$A$1:$W$2465,14,FALSE),IF($A$4="E",VLOOKUP(B14,lingue!$A$1:$W$2465,20,FALSE),IF($A$4="PL",VLOOKUP(B14,lingue!$A$1:$W$2465,22,FALSE),IF($A$4="D",VLOOKUP(B14,lingue!$A$1:$W$2465,16,FALSE),IF($A$4="F",VLOOKUP(B14,lingue!$A$1:$W$2465,18,FALSE)))))))</f>
        <v>CASSETTA NEXIT IN PP – FONDO LISCIO – MANIGLIE CHIUSE - DIM. 200X150X120H MM – COLORE GRIGIO 01</v>
      </c>
      <c r="E14" s="23" t="str">
        <f>IF($A$4="I",VLOOKUP(B14,lingue!$A$1:$W$2465,13,FALSE),IF($A$4="GB",VLOOKUP(B14,lingue!$A$1:$W$2465,15,FALSE),IF($A$4="E",VLOOKUP(B14,lingue!$A$1:$W$2465,21,FALSE),IF($A$4="PL",VLOOKUP(B14,lingue!$A$1:$W$2465,23,FALSE),IF($A$4="D",VLOOKUP(B14,lingue!$A$1:$W$2465,17,FALSE),IF($A$4="F",VLOOKUP(B14,lingue!$A$1:$W$2465,19,FALSE)))))))</f>
        <v>***FORNITO IN MULTIPLI DI 24/672 PZ***</v>
      </c>
      <c r="F14" s="8"/>
      <c r="G14" s="23"/>
      <c r="H14" s="8"/>
      <c r="I14" s="24">
        <v>258</v>
      </c>
      <c r="J14" s="25">
        <v>24</v>
      </c>
      <c r="K14" s="26">
        <v>672</v>
      </c>
      <c r="L14" s="27">
        <v>3.4</v>
      </c>
      <c r="M14" s="104"/>
    </row>
    <row r="15" spans="1:13" ht="21.75" hidden="1" customHeight="1" x14ac:dyDescent="0.25">
      <c r="A15" s="34" t="s">
        <v>6</v>
      </c>
      <c r="B15" s="78" t="s">
        <v>16382</v>
      </c>
      <c r="C15" s="100"/>
      <c r="D15" s="8" t="str">
        <f>IF($A$4="I",VLOOKUP(B15,lingue!$A$1:$W$2465,12,FALSE),IF($A$4="GB",VLOOKUP(B15,lingue!$A$1:$W$2465,14,FALSE),IF($A$4="E",VLOOKUP(B15,lingue!$A$1:$W$2465,20,FALSE),IF($A$4="PL",VLOOKUP(B15,lingue!$A$1:$W$2465,22,FALSE),IF($A$4="D",VLOOKUP(B15,lingue!$A$1:$W$2465,16,FALSE),IF($A$4="F",VLOOKUP(B15,lingue!$A$1:$W$2465,18,FALSE)))))))</f>
        <v>CASSETTA NEXIT IN PP CONDUTTIVO – FONDO LISCIO – MANIGLIE CHIUSE - DIM. 200X150X120H MM – COLORE: NERO 07</v>
      </c>
      <c r="E15" s="23" t="str">
        <f>IF($A$4="I",VLOOKUP(B15,lingue!$A$1:$W$2465,13,FALSE),IF($A$4="GB",VLOOKUP(B15,lingue!$A$1:$W$2465,15,FALSE),IF($A$4="E",VLOOKUP(B15,lingue!$A$1:$W$2465,21,FALSE),IF($A$4="PL",VLOOKUP(B15,lingue!$A$1:$W$2465,23,FALSE),IF($A$4="D",VLOOKUP(B15,lingue!$A$1:$W$2465,17,FALSE),IF($A$4="F",VLOOKUP(B15,lingue!$A$1:$W$2465,19,FALSE)))))))</f>
        <v>***FORNITO IN MULTIPLI DI 24/672 PZ***</v>
      </c>
      <c r="F15" s="29">
        <v>200</v>
      </c>
      <c r="G15" s="23"/>
      <c r="H15" s="8"/>
      <c r="I15" s="24">
        <v>289</v>
      </c>
      <c r="J15" s="25">
        <v>24</v>
      </c>
      <c r="K15" s="26">
        <v>672</v>
      </c>
      <c r="L15" s="27">
        <v>4.92</v>
      </c>
      <c r="M15" s="104"/>
    </row>
    <row r="16" spans="1:13" ht="21.75" hidden="1" customHeight="1" x14ac:dyDescent="0.25">
      <c r="A16" s="34" t="s">
        <v>6</v>
      </c>
      <c r="B16" s="80" t="s">
        <v>10</v>
      </c>
      <c r="C16" s="99"/>
      <c r="D16" s="8" t="str">
        <f>IF($A$4="I",VLOOKUP(B16,lingue!$A$1:$W$2465,12,FALSE),IF($A$4="GB",VLOOKUP(B16,lingue!$A$1:$W$2465,14,FALSE),IF($A$4="E",VLOOKUP(B16,lingue!$A$1:$W$2465,20,FALSE),IF($A$4="PL",VLOOKUP(B16,lingue!$A$1:$W$2465,22,FALSE),IF($A$4="D",VLOOKUP(B16,lingue!$A$1:$W$2465,16,FALSE),IF($A$4="F",VLOOKUP(B16,lingue!$A$1:$W$2465,18,FALSE)))))))</f>
        <v>CASSETTA NEXIT IN ECOGREEN – FONDO LISCIO – MANIGLIE CHIUSE - DIM. 200X150X120H MM – COLORE GRIGIO 01</v>
      </c>
      <c r="E16" s="23" t="str">
        <f>IF($A$4="I",VLOOKUP(B16,lingue!$A$1:$W$2465,13,FALSE),IF($A$4="GB",VLOOKUP(B16,lingue!$A$1:$W$2465,15,FALSE),IF($A$4="E",VLOOKUP(B16,lingue!$A$1:$W$2465,21,FALSE),IF($A$4="PL",VLOOKUP(B16,lingue!$A$1:$W$2465,23,FALSE),IF($A$4="D",VLOOKUP(B16,lingue!$A$1:$W$2465,17,FALSE),IF($A$4="F",VLOOKUP(B16,lingue!$A$1:$W$2465,19,FALSE)))))))</f>
        <v>***FORNITO IN MULTIPLI DI 24/672 PZ***</v>
      </c>
      <c r="F16" s="28"/>
      <c r="G16" s="23"/>
      <c r="I16" s="24">
        <v>269</v>
      </c>
      <c r="J16" s="25">
        <v>24</v>
      </c>
      <c r="K16" s="26">
        <v>672</v>
      </c>
      <c r="L16" s="27">
        <v>2.89</v>
      </c>
      <c r="M16" s="104"/>
    </row>
    <row r="17" spans="1:14" ht="21.75" hidden="1" customHeight="1" x14ac:dyDescent="0.25">
      <c r="A17" s="34" t="s">
        <v>6</v>
      </c>
      <c r="B17" s="79" t="s">
        <v>11</v>
      </c>
      <c r="D17" s="8" t="str">
        <f>IF($A$4="I",VLOOKUP(B17,lingue!$A$1:$W$2465,12,FALSE),IF($A$4="GB",VLOOKUP(B17,lingue!$A$1:$W$2465,14,FALSE),IF($A$4="E",VLOOKUP(B17,lingue!$A$1:$W$2465,20,FALSE),IF($A$4="PL",VLOOKUP(B17,lingue!$A$1:$W$2465,22,FALSE),IF($A$4="D",VLOOKUP(B17,lingue!$A$1:$W$2465,16,FALSE),IF($A$4="F",VLOOKUP(B17,lingue!$A$1:$W$2465,18,FALSE)))))))</f>
        <v>COPERCHIO IN PP A CERNIERA PER CASSETTE NEXIT - DIM. MM  L=200 P=150 - COLORE GRIGIO 01</v>
      </c>
      <c r="E17" s="23" t="str">
        <f>IF($A$4="I",VLOOKUP(B17,lingue!$A$1:$W$2465,13,FALSE),IF($A$4="GB",VLOOKUP(B17,lingue!$A$1:$W$2465,15,FALSE),IF($A$4="E",VLOOKUP(B17,lingue!$A$1:$W$2465,21,FALSE),IF($A$4="PL",VLOOKUP(B17,lingue!$A$1:$W$2465,23,FALSE),IF($A$4="D",VLOOKUP(B17,lingue!$A$1:$W$2465,17,FALSE),IF($A$4="F",VLOOKUP(B17,lingue!$A$1:$W$2465,19,FALSE)))))))</f>
        <v>***FORNITO IN MULTIPLI DI 1/1920 PZ***</v>
      </c>
      <c r="F17" s="8"/>
      <c r="G17" s="23"/>
      <c r="H17" s="8"/>
      <c r="I17" s="24">
        <v>72</v>
      </c>
      <c r="J17" s="25">
        <v>1</v>
      </c>
      <c r="K17" s="26">
        <v>1920</v>
      </c>
      <c r="L17" s="27">
        <v>1.79</v>
      </c>
      <c r="M17" s="104"/>
    </row>
    <row r="18" spans="1:14" ht="21.75" hidden="1" customHeight="1" x14ac:dyDescent="0.25">
      <c r="A18" s="34" t="s">
        <v>6</v>
      </c>
      <c r="B18" s="78" t="s">
        <v>16383</v>
      </c>
      <c r="C18" s="100"/>
      <c r="D18" s="8" t="str">
        <f>IF($A$4="I",VLOOKUP(B18,lingue!$A$1:$W$2465,12,FALSE),IF($A$4="GB",VLOOKUP(B18,lingue!$A$1:$W$2465,14,FALSE),IF($A$4="E",VLOOKUP(B18,lingue!$A$1:$W$2465,20,FALSE),IF($A$4="PL",VLOOKUP(B18,lingue!$A$1:$W$2465,22,FALSE),IF($A$4="D",VLOOKUP(B18,lingue!$A$1:$W$2465,16,FALSE),IF($A$4="F",VLOOKUP(B18,lingue!$A$1:$W$2465,18,FALSE)))))))</f>
        <v>COPERCHIO IN PP CONDUTTIVO A CERNIERA PER CASSETTE NEXIT - DIM. MM  L=200 P=150 - COLORE NERO 07</v>
      </c>
      <c r="E18" s="23" t="str">
        <f>IF($A$4="I",VLOOKUP(B18,lingue!$A$1:$W$2465,13,FALSE),IF($A$4="GB",VLOOKUP(B18,lingue!$A$1:$W$2465,15,FALSE),IF($A$4="E",VLOOKUP(B18,lingue!$A$1:$W$2465,21,FALSE),IF($A$4="PL",VLOOKUP(B18,lingue!$A$1:$W$2465,23,FALSE),IF($A$4="D",VLOOKUP(B18,lingue!$A$1:$W$2465,17,FALSE),IF($A$4="F",VLOOKUP(B18,lingue!$A$1:$W$2465,19,FALSE)))))))</f>
        <v>***FORNITO IN MULTIPLI DI 1/1920 PZ***</v>
      </c>
      <c r="F18" s="29">
        <v>200</v>
      </c>
      <c r="G18" s="23"/>
      <c r="H18" s="8"/>
      <c r="I18" s="24">
        <v>81</v>
      </c>
      <c r="J18" s="25">
        <v>1</v>
      </c>
      <c r="K18" s="26">
        <v>1920</v>
      </c>
      <c r="L18" s="27">
        <v>3.02</v>
      </c>
      <c r="M18" s="104"/>
    </row>
    <row r="19" spans="1:14" ht="21.75" hidden="1" customHeight="1" x14ac:dyDescent="0.25">
      <c r="A19" s="34" t="s">
        <v>6</v>
      </c>
      <c r="B19" s="80" t="s">
        <v>12</v>
      </c>
      <c r="C19" s="99"/>
      <c r="D19" s="8" t="str">
        <f>IF($A$4="I",VLOOKUP(B19,lingue!$A$1:$W$2465,12,FALSE),IF($A$4="GB",VLOOKUP(B19,lingue!$A$1:$W$2465,14,FALSE),IF($A$4="E",VLOOKUP(B19,lingue!$A$1:$W$2465,20,FALSE),IF($A$4="PL",VLOOKUP(B19,lingue!$A$1:$W$2465,22,FALSE),IF($A$4="D",VLOOKUP(B19,lingue!$A$1:$W$2465,16,FALSE),IF($A$4="F",VLOOKUP(B19,lingue!$A$1:$W$2465,18,FALSE)))))))</f>
        <v>COPERCHIO IN ECOGREEN A CERNIERA PER CASSETTE NEXIT - DIM. MM  L=200 P=150 - COLORE GRIGIO 01</v>
      </c>
      <c r="E19" s="23" t="str">
        <f>IF($A$4="I",VLOOKUP(B19,lingue!$A$1:$W$2465,13,FALSE),IF($A$4="GB",VLOOKUP(B19,lingue!$A$1:$W$2465,15,FALSE),IF($A$4="E",VLOOKUP(B19,lingue!$A$1:$W$2465,21,FALSE),IF($A$4="PL",VLOOKUP(B19,lingue!$A$1:$W$2465,23,FALSE),IF($A$4="D",VLOOKUP(B19,lingue!$A$1:$W$2465,17,FALSE),IF($A$4="F",VLOOKUP(B19,lingue!$A$1:$W$2465,19,FALSE)))))))</f>
        <v>***FORNITO IN MULTIPLI DI 1/1920 PZ***</v>
      </c>
      <c r="F19" s="8"/>
      <c r="G19" s="23"/>
      <c r="H19" s="8"/>
      <c r="I19" s="24">
        <v>75</v>
      </c>
      <c r="J19" s="25">
        <v>1</v>
      </c>
      <c r="K19" s="26">
        <v>1920</v>
      </c>
      <c r="L19" s="27">
        <v>1.52</v>
      </c>
      <c r="M19" s="104"/>
    </row>
    <row r="20" spans="1:14" ht="21.75" hidden="1" customHeight="1" x14ac:dyDescent="0.25">
      <c r="A20" s="34" t="s">
        <v>6</v>
      </c>
      <c r="B20" s="79" t="s">
        <v>13</v>
      </c>
      <c r="D20" s="8" t="str">
        <f>IF($A$4="I",VLOOKUP(B20,lingue!$A$1:$W$2465,12,FALSE),IF($A$4="GB",VLOOKUP(B20,lingue!$A$1:$W$2465,14,FALSE),IF($A$4="E",VLOOKUP(B20,lingue!$A$1:$W$2465,20,FALSE),IF($A$4="PL",VLOOKUP(B20,lingue!$A$1:$W$2465,22,FALSE),IF($A$4="D",VLOOKUP(B20,lingue!$A$1:$W$2465,16,FALSE),IF($A$4="F",VLOOKUP(B20,lingue!$A$1:$W$2465,18,FALSE)))))))</f>
        <v>COPERCHIO IN PP A CERNIERA CON CHIUSURA A SCATTO PER CASSETTE NEXIT - DIM. MM  L=200 P=150 - COLORE GRIGIO 01</v>
      </c>
      <c r="E20" s="23" t="str">
        <f>IF($A$4="I",VLOOKUP(B20,lingue!$A$1:$W$2465,13,FALSE),IF($A$4="GB",VLOOKUP(B20,lingue!$A$1:$W$2465,15,FALSE),IF($A$4="E",VLOOKUP(B20,lingue!$A$1:$W$2465,21,FALSE),IF($A$4="PL",VLOOKUP(B20,lingue!$A$1:$W$2465,23,FALSE),IF($A$4="D",VLOOKUP(B20,lingue!$A$1:$W$2465,17,FALSE),IF($A$4="F",VLOOKUP(B20,lingue!$A$1:$W$2465,19,FALSE)))))))</f>
        <v>***FORNITO IN MULTIPLI DI 1/1920 PZ***</v>
      </c>
      <c r="F20" s="8"/>
      <c r="G20" s="23"/>
      <c r="H20" s="8"/>
      <c r="I20" s="24">
        <v>73</v>
      </c>
      <c r="J20" s="25">
        <v>1</v>
      </c>
      <c r="K20" s="26">
        <v>1920</v>
      </c>
      <c r="L20" s="27">
        <v>1.79</v>
      </c>
      <c r="M20" s="104"/>
      <c r="N20" s="75"/>
    </row>
    <row r="21" spans="1:14" ht="21.75" hidden="1" customHeight="1" x14ac:dyDescent="0.25">
      <c r="A21" s="34" t="s">
        <v>6</v>
      </c>
      <c r="B21" s="78" t="s">
        <v>16384</v>
      </c>
      <c r="C21" s="100"/>
      <c r="D21" s="8" t="str">
        <f>IF($A$4="I",VLOOKUP(B21,lingue!$A$1:$W$2465,12,FALSE),IF($A$4="GB",VLOOKUP(B21,lingue!$A$1:$W$2465,14,FALSE),IF($A$4="E",VLOOKUP(B21,lingue!$A$1:$W$2465,20,FALSE),IF($A$4="PL",VLOOKUP(B21,lingue!$A$1:$W$2465,22,FALSE),IF($A$4="D",VLOOKUP(B21,lingue!$A$1:$W$2465,16,FALSE),IF($A$4="F",VLOOKUP(B21,lingue!$A$1:$W$2465,18,FALSE)))))))</f>
        <v>COPERCHIO IN PP CONDUTTIVO A CERNIERA E CHIUSURA A SCATTO PER CASSETTE NEXIT - DIM. MM  L=200 P=150 - COLORE NERO 07</v>
      </c>
      <c r="E21" s="23" t="str">
        <f>IF($A$4="I",VLOOKUP(B21,lingue!$A$1:$W$2465,13,FALSE),IF($A$4="GB",VLOOKUP(B21,lingue!$A$1:$W$2465,15,FALSE),IF($A$4="E",VLOOKUP(B21,lingue!$A$1:$W$2465,21,FALSE),IF($A$4="PL",VLOOKUP(B21,lingue!$A$1:$W$2465,23,FALSE),IF($A$4="D",VLOOKUP(B21,lingue!$A$1:$W$2465,17,FALSE),IF($A$4="F",VLOOKUP(B21,lingue!$A$1:$W$2465,19,FALSE)))))))</f>
        <v>***FORNITO IN MULTIPLI DI 1/1920 PZ***</v>
      </c>
      <c r="F21" s="29">
        <v>200</v>
      </c>
      <c r="G21" s="23"/>
      <c r="H21" s="8"/>
      <c r="I21" s="24">
        <v>82</v>
      </c>
      <c r="J21" s="25">
        <v>1</v>
      </c>
      <c r="K21" s="26">
        <v>1920</v>
      </c>
      <c r="L21" s="27">
        <v>3.03</v>
      </c>
      <c r="M21" s="104"/>
    </row>
    <row r="22" spans="1:14" ht="21.75" hidden="1" customHeight="1" x14ac:dyDescent="0.25">
      <c r="A22" s="34" t="s">
        <v>6</v>
      </c>
      <c r="B22" s="80" t="s">
        <v>14</v>
      </c>
      <c r="C22" s="99"/>
      <c r="D22" s="8" t="str">
        <f>IF($A$4="I",VLOOKUP(B22,lingue!$A$1:$W$2465,12,FALSE),IF($A$4="GB",VLOOKUP(B22,lingue!$A$1:$W$2465,14,FALSE),IF($A$4="E",VLOOKUP(B22,lingue!$A$1:$W$2465,20,FALSE),IF($A$4="PL",VLOOKUP(B22,lingue!$A$1:$W$2465,22,FALSE),IF($A$4="D",VLOOKUP(B22,lingue!$A$1:$W$2465,16,FALSE),IF($A$4="F",VLOOKUP(B22,lingue!$A$1:$W$2465,18,FALSE)))))))</f>
        <v>COPERCHIO IN ECOGREEN A CERNIERA CON CHIUSURA A SCATTO PER CASSETTE NEXIT - DIM. MM  L=200 P=150 - COLORE GRIGIO 01</v>
      </c>
      <c r="E22" s="23" t="str">
        <f>IF($A$4="I",VLOOKUP(B22,lingue!$A$1:$W$2465,13,FALSE),IF($A$4="GB",VLOOKUP(B22,lingue!$A$1:$W$2465,15,FALSE),IF($A$4="E",VLOOKUP(B22,lingue!$A$1:$W$2465,21,FALSE),IF($A$4="PL",VLOOKUP(B22,lingue!$A$1:$W$2465,23,FALSE),IF($A$4="D",VLOOKUP(B22,lingue!$A$1:$W$2465,17,FALSE),IF($A$4="F",VLOOKUP(B22,lingue!$A$1:$W$2465,19,FALSE)))))))</f>
        <v>***FORNITO IN MULTIPLI DI 1/1920 PZ***</v>
      </c>
      <c r="F22" s="8"/>
      <c r="G22" s="23"/>
      <c r="H22" s="8"/>
      <c r="I22" s="24">
        <v>76</v>
      </c>
      <c r="J22" s="25">
        <v>1</v>
      </c>
      <c r="K22" s="26">
        <v>1920</v>
      </c>
      <c r="L22" s="27">
        <v>1.52</v>
      </c>
      <c r="M22" s="104"/>
    </row>
    <row r="23" spans="1:14" ht="21.75" hidden="1" customHeight="1" x14ac:dyDescent="0.25">
      <c r="A23" s="34" t="s">
        <v>6</v>
      </c>
      <c r="B23" s="79" t="s">
        <v>15</v>
      </c>
      <c r="D23" s="8" t="str">
        <f>IF($A$4="I",VLOOKUP(B23,lingue!$A$1:$W$2465,12,FALSE),IF($A$4="GB",VLOOKUP(B23,lingue!$A$1:$W$2465,14,FALSE),IF($A$4="E",VLOOKUP(B23,lingue!$A$1:$W$2465,20,FALSE),IF($A$4="PL",VLOOKUP(B23,lingue!$A$1:$W$2465,22,FALSE),IF($A$4="D",VLOOKUP(B23,lingue!$A$1:$W$2465,16,FALSE),IF($A$4="F",VLOOKUP(B23,lingue!$A$1:$W$2465,18,FALSE)))))))</f>
        <v>COPERCHIO IN PP CON MANIGLIE PER CASSETTE SERIE NEXIT - DIM. MM  L=200 P=150 - COLORE GRIGIO 01</v>
      </c>
      <c r="E23" s="23" t="str">
        <f>IF($A$4="I",VLOOKUP(B23,lingue!$A$1:$W$2465,13,FALSE),IF($A$4="GB",VLOOKUP(B23,lingue!$A$1:$W$2465,15,FALSE),IF($A$4="E",VLOOKUP(B23,lingue!$A$1:$W$2465,21,FALSE),IF($A$4="PL",VLOOKUP(B23,lingue!$A$1:$W$2465,23,FALSE),IF($A$4="D",VLOOKUP(B23,lingue!$A$1:$W$2465,17,FALSE),IF($A$4="F",VLOOKUP(B23,lingue!$A$1:$W$2465,19,FALSE)))))))</f>
        <v>***FORNITO IN MULTIPLI DI 1/1920 PZ***</v>
      </c>
      <c r="F23" s="8"/>
      <c r="G23" s="23"/>
      <c r="H23" s="8"/>
      <c r="I23" s="24">
        <v>72</v>
      </c>
      <c r="J23" s="25">
        <v>1</v>
      </c>
      <c r="K23" s="26">
        <v>1920</v>
      </c>
      <c r="L23" s="27">
        <v>1.79</v>
      </c>
      <c r="M23" s="104"/>
    </row>
    <row r="24" spans="1:14" ht="21.75" hidden="1" customHeight="1" x14ac:dyDescent="0.25">
      <c r="A24" s="34" t="s">
        <v>6</v>
      </c>
      <c r="B24" s="78" t="s">
        <v>16385</v>
      </c>
      <c r="C24" s="100"/>
      <c r="D24" s="8" t="str">
        <f>IF($A$4="I",VLOOKUP(B24,lingue!$A$1:$W$2465,12,FALSE),IF($A$4="GB",VLOOKUP(B24,lingue!$A$1:$W$2465,14,FALSE),IF($A$4="E",VLOOKUP(B24,lingue!$A$1:$W$2465,20,FALSE),IF($A$4="PL",VLOOKUP(B24,lingue!$A$1:$W$2465,22,FALSE),IF($A$4="D",VLOOKUP(B24,lingue!$A$1:$W$2465,16,FALSE),IF($A$4="F",VLOOKUP(B24,lingue!$A$1:$W$2465,18,FALSE)))))))</f>
        <v>COPERCHIO IN PP CONDUTTIVO CON MANIGLIE PER CASSETTE SERIE NEXIT - DIM. MM  L=200 P=150 - COLORE NERO 07</v>
      </c>
      <c r="E24" s="23" t="str">
        <f>IF($A$4="I",VLOOKUP(B24,lingue!$A$1:$W$2465,13,FALSE),IF($A$4="GB",VLOOKUP(B24,lingue!$A$1:$W$2465,15,FALSE),IF($A$4="E",VLOOKUP(B24,lingue!$A$1:$W$2465,21,FALSE),IF($A$4="PL",VLOOKUP(B24,lingue!$A$1:$W$2465,23,FALSE),IF($A$4="D",VLOOKUP(B24,lingue!$A$1:$W$2465,17,FALSE),IF($A$4="F",VLOOKUP(B24,lingue!$A$1:$W$2465,19,FALSE)))))))</f>
        <v>***FORNITO IN MULTIPLI DI 1/1920 PZ***</v>
      </c>
      <c r="F24" s="29">
        <v>200</v>
      </c>
      <c r="G24" s="23"/>
      <c r="H24" s="8"/>
      <c r="I24" s="24">
        <v>81</v>
      </c>
      <c r="J24" s="25">
        <v>1</v>
      </c>
      <c r="K24" s="26">
        <v>1920</v>
      </c>
      <c r="L24" s="27">
        <v>3.02</v>
      </c>
      <c r="M24" s="104"/>
    </row>
    <row r="25" spans="1:14" ht="21.75" hidden="1" customHeight="1" x14ac:dyDescent="0.25">
      <c r="A25" s="34" t="s">
        <v>6</v>
      </c>
      <c r="B25" s="80" t="s">
        <v>16</v>
      </c>
      <c r="C25" s="99"/>
      <c r="D25" s="8" t="str">
        <f>IF($A$4="I",VLOOKUP(B25,lingue!$A$1:$W$2465,12,FALSE),IF($A$4="GB",VLOOKUP(B25,lingue!$A$1:$W$2465,14,FALSE),IF($A$4="E",VLOOKUP(B25,lingue!$A$1:$W$2465,20,FALSE),IF($A$4="PL",VLOOKUP(B25,lingue!$A$1:$W$2465,22,FALSE),IF($A$4="D",VLOOKUP(B25,lingue!$A$1:$W$2465,16,FALSE),IF($A$4="F",VLOOKUP(B25,lingue!$A$1:$W$2465,18,FALSE)))))))</f>
        <v>COPERCHIO IN ECOGREEN CON MANIGLIE PER CASSETTE SERIE NEXIT - DIM. MM  L=200 P=150 - COLORE GRIGIO 01</v>
      </c>
      <c r="E25" s="23" t="str">
        <f>IF($A$4="I",VLOOKUP(B25,lingue!$A$1:$W$2465,13,FALSE),IF($A$4="GB",VLOOKUP(B25,lingue!$A$1:$W$2465,15,FALSE),IF($A$4="E",VLOOKUP(B25,lingue!$A$1:$W$2465,21,FALSE),IF($A$4="PL",VLOOKUP(B25,lingue!$A$1:$W$2465,23,FALSE),IF($A$4="D",VLOOKUP(B25,lingue!$A$1:$W$2465,17,FALSE),IF($A$4="F",VLOOKUP(B25,lingue!$A$1:$W$2465,19,FALSE)))))))</f>
        <v>***FORNITO IN MULTIPLI DI 1/1920 PZ***</v>
      </c>
      <c r="F25" s="8"/>
      <c r="G25" s="23"/>
      <c r="H25" s="8"/>
      <c r="I25" s="24">
        <v>75</v>
      </c>
      <c r="J25" s="25">
        <v>1</v>
      </c>
      <c r="K25" s="26">
        <v>1920</v>
      </c>
      <c r="L25" s="27">
        <v>1.52</v>
      </c>
      <c r="M25" s="104"/>
    </row>
    <row r="26" spans="1:14" ht="21.75" hidden="1" customHeight="1" x14ac:dyDescent="0.25">
      <c r="A26" s="34" t="s">
        <v>6</v>
      </c>
      <c r="B26" s="79" t="s">
        <v>17</v>
      </c>
      <c r="D26" s="8" t="str">
        <f>IF($A$4="I",VLOOKUP(B26,lingue!$A$1:$W$2465,12,FALSE),IF($A$4="GB",VLOOKUP(B26,lingue!$A$1:$W$2465,14,FALSE),IF($A$4="E",VLOOKUP(B26,lingue!$A$1:$W$2465,20,FALSE),IF($A$4="PL",VLOOKUP(B26,lingue!$A$1:$W$2465,22,FALSE),IF($A$4="D",VLOOKUP(B26,lingue!$A$1:$W$2465,16,FALSE),IF($A$4="F",VLOOKUP(B26,lingue!$A$1:$W$2465,18,FALSE)))))))</f>
        <v>CASSETTA NEXIT IN PP – FONDO LISCIO – MANIGLIE CHIUSE - DIM. 300X200X75H MM – COLORE GRIGIO 01</v>
      </c>
      <c r="E26" s="23" t="str">
        <f>IF($A$4="I",VLOOKUP(B26,lingue!$A$1:$W$2465,13,FALSE),IF($A$4="GB",VLOOKUP(B26,lingue!$A$1:$W$2465,15,FALSE),IF($A$4="E",VLOOKUP(B26,lingue!$A$1:$W$2465,21,FALSE),IF($A$4="PL",VLOOKUP(B26,lingue!$A$1:$W$2465,23,FALSE),IF($A$4="D",VLOOKUP(B26,lingue!$A$1:$W$2465,17,FALSE),IF($A$4="F",VLOOKUP(B26,lingue!$A$1:$W$2465,19,FALSE)))))))</f>
        <v>***FORNITO IN MULTIPLI DI 20/560 PZ***</v>
      </c>
      <c r="F26" s="8"/>
      <c r="G26" s="23"/>
      <c r="H26" s="8"/>
      <c r="I26" s="24">
        <v>335</v>
      </c>
      <c r="J26" s="25">
        <v>20</v>
      </c>
      <c r="K26" s="26">
        <v>560</v>
      </c>
      <c r="L26" s="27">
        <v>4.25</v>
      </c>
      <c r="M26" s="104"/>
    </row>
    <row r="27" spans="1:14" ht="21.75" hidden="1" customHeight="1" x14ac:dyDescent="0.25">
      <c r="A27" s="34" t="s">
        <v>6</v>
      </c>
      <c r="B27" s="78" t="s">
        <v>16386</v>
      </c>
      <c r="C27" s="100"/>
      <c r="D27" s="8" t="str">
        <f>IF($A$4="I",VLOOKUP(B27,lingue!$A$1:$W$2465,12,FALSE),IF($A$4="GB",VLOOKUP(B27,lingue!$A$1:$W$2465,14,FALSE),IF($A$4="E",VLOOKUP(B27,lingue!$A$1:$W$2465,20,FALSE),IF($A$4="PL",VLOOKUP(B27,lingue!$A$1:$W$2465,22,FALSE),IF($A$4="D",VLOOKUP(B27,lingue!$A$1:$W$2465,16,FALSE),IF($A$4="F",VLOOKUP(B27,lingue!$A$1:$W$2465,18,FALSE)))))))</f>
        <v>CASSETTA NEXIT IN PP CONDUTTIVO – FONDO LISCIO – MANIGLIE CHIUSE - DIM. 300X200X75H MM – COLORE NERO 07</v>
      </c>
      <c r="E27" s="23" t="str">
        <f>IF($A$4="I",VLOOKUP(B27,lingue!$A$1:$W$2465,13,FALSE),IF($A$4="GB",VLOOKUP(B27,lingue!$A$1:$W$2465,15,FALSE),IF($A$4="E",VLOOKUP(B27,lingue!$A$1:$W$2465,21,FALSE),IF($A$4="PL",VLOOKUP(B27,lingue!$A$1:$W$2465,23,FALSE),IF($A$4="D",VLOOKUP(B27,lingue!$A$1:$W$2465,17,FALSE),IF($A$4="F",VLOOKUP(B27,lingue!$A$1:$W$2465,19,FALSE)))))))</f>
        <v>***FORNITO IN MULTIPLI DI 20/560 PZ***</v>
      </c>
      <c r="F27" s="29">
        <v>200</v>
      </c>
      <c r="G27" s="23"/>
      <c r="H27" s="8"/>
      <c r="I27" s="24">
        <v>375</v>
      </c>
      <c r="J27" s="25">
        <v>20</v>
      </c>
      <c r="K27" s="26">
        <v>560</v>
      </c>
      <c r="L27" s="27">
        <v>5.78</v>
      </c>
      <c r="M27" s="104"/>
    </row>
    <row r="28" spans="1:14" ht="21.75" hidden="1" customHeight="1" x14ac:dyDescent="0.25">
      <c r="A28" s="34" t="s">
        <v>6</v>
      </c>
      <c r="B28" s="80" t="s">
        <v>18</v>
      </c>
      <c r="C28" s="99"/>
      <c r="D28" s="8" t="str">
        <f>IF($A$4="I",VLOOKUP(B28,lingue!$A$1:$W$2465,12,FALSE),IF($A$4="GB",VLOOKUP(B28,lingue!$A$1:$W$2465,14,FALSE),IF($A$4="E",VLOOKUP(B28,lingue!$A$1:$W$2465,20,FALSE),IF($A$4="PL",VLOOKUP(B28,lingue!$A$1:$W$2465,22,FALSE),IF($A$4="D",VLOOKUP(B28,lingue!$A$1:$W$2465,16,FALSE),IF($A$4="F",VLOOKUP(B28,lingue!$A$1:$W$2465,18,FALSE)))))))</f>
        <v>CASSETTA NEXIT IN ECOGREEN – FONDO LISCIO – MANIGLIE CHIUSE - DIM. 300X200X75H MM – COLORE GRIGIO 01</v>
      </c>
      <c r="E28" s="23" t="str">
        <f>IF($A$4="I",VLOOKUP(B28,lingue!$A$1:$W$2465,13,FALSE),IF($A$4="GB",VLOOKUP(B28,lingue!$A$1:$W$2465,15,FALSE),IF($A$4="E",VLOOKUP(B28,lingue!$A$1:$W$2465,21,FALSE),IF($A$4="PL",VLOOKUP(B28,lingue!$A$1:$W$2465,23,FALSE),IF($A$4="D",VLOOKUP(B28,lingue!$A$1:$W$2465,17,FALSE),IF($A$4="F",VLOOKUP(B28,lingue!$A$1:$W$2465,19,FALSE)))))))</f>
        <v>***FORNITO IN MULTIPLI DI 20/560 PZ***</v>
      </c>
      <c r="F28" s="28"/>
      <c r="G28" s="23"/>
      <c r="I28" s="24">
        <v>350</v>
      </c>
      <c r="J28" s="25">
        <v>20</v>
      </c>
      <c r="K28" s="26">
        <v>560</v>
      </c>
      <c r="L28" s="27">
        <v>3.61</v>
      </c>
      <c r="M28" s="104"/>
    </row>
    <row r="29" spans="1:14" ht="21.75" hidden="1" customHeight="1" x14ac:dyDescent="0.25">
      <c r="A29" s="34" t="s">
        <v>6</v>
      </c>
      <c r="B29" s="79" t="s">
        <v>19</v>
      </c>
      <c r="D29" s="8" t="str">
        <f>IF($A$4="I",VLOOKUP(B29,lingue!$A$1:$W$2465,12,FALSE),IF($A$4="GB",VLOOKUP(B29,lingue!$A$1:$W$2465,14,FALSE),IF($A$4="E",VLOOKUP(B29,lingue!$A$1:$W$2465,20,FALSE),IF($A$4="PL",VLOOKUP(B29,lingue!$A$1:$W$2465,22,FALSE),IF($A$4="D",VLOOKUP(B29,lingue!$A$1:$W$2465,16,FALSE),IF($A$4="F",VLOOKUP(B29,lingue!$A$1:$W$2465,18,FALSE)))))))</f>
        <v>CASSETTA NEXIT IN PP – FONDO LISCIO – MANIGLIE CHIUSE - DIM. 300X200X120H MM – COLORE GRIGIO 01</v>
      </c>
      <c r="E29" s="23" t="str">
        <f>IF($A$4="I",VLOOKUP(B29,lingue!$A$1:$W$2465,13,FALSE),IF($A$4="GB",VLOOKUP(B29,lingue!$A$1:$W$2465,15,FALSE),IF($A$4="E",VLOOKUP(B29,lingue!$A$1:$W$2465,21,FALSE),IF($A$4="PL",VLOOKUP(B29,lingue!$A$1:$W$2465,23,FALSE),IF($A$4="D",VLOOKUP(B29,lingue!$A$1:$W$2465,17,FALSE),IF($A$4="F",VLOOKUP(B29,lingue!$A$1:$W$2465,19,FALSE)))))))</f>
        <v>***FORNITO IN MULTIPLI DI 16/320 PZ***</v>
      </c>
      <c r="F29" s="8"/>
      <c r="G29" s="23"/>
      <c r="H29" s="8"/>
      <c r="I29" s="24">
        <v>450</v>
      </c>
      <c r="J29" s="25">
        <v>16</v>
      </c>
      <c r="K29" s="26">
        <v>320</v>
      </c>
      <c r="L29" s="27">
        <v>4.8499999999999996</v>
      </c>
      <c r="M29" s="104"/>
    </row>
    <row r="30" spans="1:14" ht="21.75" hidden="1" customHeight="1" x14ac:dyDescent="0.25">
      <c r="A30" s="34" t="s">
        <v>6</v>
      </c>
      <c r="B30" s="78" t="s">
        <v>16387</v>
      </c>
      <c r="C30" s="100"/>
      <c r="D30" s="8" t="str">
        <f>IF($A$4="I",VLOOKUP(B30,lingue!$A$1:$W$2465,12,FALSE),IF($A$4="GB",VLOOKUP(B30,lingue!$A$1:$W$2465,14,FALSE),IF($A$4="E",VLOOKUP(B30,lingue!$A$1:$W$2465,20,FALSE),IF($A$4="PL",VLOOKUP(B30,lingue!$A$1:$W$2465,22,FALSE),IF($A$4="D",VLOOKUP(B30,lingue!$A$1:$W$2465,16,FALSE),IF($A$4="F",VLOOKUP(B30,lingue!$A$1:$W$2465,18,FALSE)))))))</f>
        <v>CASSETTA NEXIT IN PP CONDUTTIVO – FONDO LISCIO – MANIGLIE CHIUSE - DIM. 300X200X120H MM – COLORE NERO 07</v>
      </c>
      <c r="E30" s="23" t="str">
        <f>IF($A$4="I",VLOOKUP(B30,lingue!$A$1:$W$2465,13,FALSE),IF($A$4="GB",VLOOKUP(B30,lingue!$A$1:$W$2465,15,FALSE),IF($A$4="E",VLOOKUP(B30,lingue!$A$1:$W$2465,21,FALSE),IF($A$4="PL",VLOOKUP(B30,lingue!$A$1:$W$2465,23,FALSE),IF($A$4="D",VLOOKUP(B30,lingue!$A$1:$W$2465,17,FALSE),IF($A$4="F",VLOOKUP(B30,lingue!$A$1:$W$2465,19,FALSE)))))))</f>
        <v>***FORNITO IN MULTIPLI DI 16/320 PZ***</v>
      </c>
      <c r="F30" s="8"/>
      <c r="G30" s="23"/>
      <c r="H30" s="8"/>
      <c r="I30" s="24">
        <v>504</v>
      </c>
      <c r="J30" s="25">
        <v>16</v>
      </c>
      <c r="K30" s="26">
        <v>320</v>
      </c>
      <c r="L30" s="27">
        <v>6.84</v>
      </c>
      <c r="M30" s="104"/>
    </row>
    <row r="31" spans="1:14" ht="21.75" hidden="1" customHeight="1" x14ac:dyDescent="0.25">
      <c r="A31" s="34" t="s">
        <v>6</v>
      </c>
      <c r="B31" s="80" t="s">
        <v>20</v>
      </c>
      <c r="C31" s="99"/>
      <c r="D31" s="8" t="str">
        <f>IF($A$4="I",VLOOKUP(B31,lingue!$A$1:$W$2465,12,FALSE),IF($A$4="GB",VLOOKUP(B31,lingue!$A$1:$W$2465,14,FALSE),IF($A$4="E",VLOOKUP(B31,lingue!$A$1:$W$2465,20,FALSE),IF($A$4="PL",VLOOKUP(B31,lingue!$A$1:$W$2465,22,FALSE),IF($A$4="D",VLOOKUP(B31,lingue!$A$1:$W$2465,16,FALSE),IF($A$4="F",VLOOKUP(B31,lingue!$A$1:$W$2465,18,FALSE)))))))</f>
        <v>CASSETTA NEXIT IN ECOGREEN – FONDO LISCIO – MANIGLIE CHIUSE - DIM. 300X200X120H MM – COLORE GRIGIO 01</v>
      </c>
      <c r="E31" s="23" t="str">
        <f>IF($A$4="I",VLOOKUP(B31,lingue!$A$1:$W$2465,13,FALSE),IF($A$4="GB",VLOOKUP(B31,lingue!$A$1:$W$2465,15,FALSE),IF($A$4="E",VLOOKUP(B31,lingue!$A$1:$W$2465,21,FALSE),IF($A$4="PL",VLOOKUP(B31,lingue!$A$1:$W$2465,23,FALSE),IF($A$4="D",VLOOKUP(B31,lingue!$A$1:$W$2465,17,FALSE),IF($A$4="F",VLOOKUP(B31,lingue!$A$1:$W$2465,19,FALSE)))))))</f>
        <v>***FORNITO IN MULTIPLI DI 16/320 PZ***</v>
      </c>
      <c r="F31" s="28"/>
      <c r="G31" s="23"/>
      <c r="I31" s="24">
        <v>470</v>
      </c>
      <c r="J31" s="25">
        <v>16</v>
      </c>
      <c r="K31" s="26">
        <v>320</v>
      </c>
      <c r="L31" s="27">
        <v>4.12</v>
      </c>
      <c r="M31" s="104"/>
    </row>
    <row r="32" spans="1:14" ht="21.75" hidden="1" customHeight="1" x14ac:dyDescent="0.25">
      <c r="A32" s="34" t="s">
        <v>6</v>
      </c>
      <c r="B32" s="79" t="s">
        <v>21</v>
      </c>
      <c r="D32" s="8" t="str">
        <f>IF($A$4="I",VLOOKUP(B32,lingue!$A$1:$W$2465,12,FALSE),IF($A$4="GB",VLOOKUP(B32,lingue!$A$1:$W$2465,14,FALSE),IF($A$4="E",VLOOKUP(B32,lingue!$A$1:$W$2465,20,FALSE),IF($A$4="PL",VLOOKUP(B32,lingue!$A$1:$W$2465,22,FALSE),IF($A$4="D",VLOOKUP(B32,lingue!$A$1:$W$2465,16,FALSE),IF($A$4="F",VLOOKUP(B32,lingue!$A$1:$W$2465,18,FALSE)))))))</f>
        <v>CASSETTA NEXIT IN PP – FONDO LISCIO – MANIGLIE CHIUSE - DIM. 300X200X170H MM – COLORE GRIGIO 01</v>
      </c>
      <c r="E32" s="23" t="str">
        <f>IF($A$4="I",VLOOKUP(B32,lingue!$A$1:$W$2465,13,FALSE),IF($A$4="GB",VLOOKUP(B32,lingue!$A$1:$W$2465,15,FALSE),IF($A$4="E",VLOOKUP(B32,lingue!$A$1:$W$2465,21,FALSE),IF($A$4="PL",VLOOKUP(B32,lingue!$A$1:$W$2465,23,FALSE),IF($A$4="D",VLOOKUP(B32,lingue!$A$1:$W$2465,17,FALSE),IF($A$4="F",VLOOKUP(B32,lingue!$A$1:$W$2465,19,FALSE)))))))</f>
        <v>***FORNITO IN MULTIPLI DI 12/240 PZ***</v>
      </c>
      <c r="F32" s="8"/>
      <c r="G32" s="23"/>
      <c r="H32" s="8"/>
      <c r="I32" s="24">
        <v>552</v>
      </c>
      <c r="J32" s="25">
        <v>12</v>
      </c>
      <c r="K32" s="26">
        <v>240</v>
      </c>
      <c r="L32" s="27">
        <v>5.55</v>
      </c>
      <c r="M32" s="104"/>
    </row>
    <row r="33" spans="1:13" ht="21.75" hidden="1" customHeight="1" x14ac:dyDescent="0.25">
      <c r="A33" s="34" t="s">
        <v>6</v>
      </c>
      <c r="B33" s="78" t="s">
        <v>16388</v>
      </c>
      <c r="C33" s="100"/>
      <c r="D33" s="8" t="str">
        <f>IF($A$4="I",VLOOKUP(B33,lingue!$A$1:$W$2465,12,FALSE),IF($A$4="GB",VLOOKUP(B33,lingue!$A$1:$W$2465,14,FALSE),IF($A$4="E",VLOOKUP(B33,lingue!$A$1:$W$2465,20,FALSE),IF($A$4="PL",VLOOKUP(B33,lingue!$A$1:$W$2465,22,FALSE),IF($A$4="D",VLOOKUP(B33,lingue!$A$1:$W$2465,16,FALSE),IF($A$4="F",VLOOKUP(B33,lingue!$A$1:$W$2465,18,FALSE)))))))</f>
        <v>CASSETTA NEXIT IN PP CONDUTTIVO – FONDO LISCIO – MANIGLIE CHIUSE - DIM. 300X200X170H MM – COLORE NERO 07</v>
      </c>
      <c r="E33" s="23" t="str">
        <f>IF($A$4="I",VLOOKUP(B33,lingue!$A$1:$W$2465,13,FALSE),IF($A$4="GB",VLOOKUP(B33,lingue!$A$1:$W$2465,15,FALSE),IF($A$4="E",VLOOKUP(B33,lingue!$A$1:$W$2465,21,FALSE),IF($A$4="PL",VLOOKUP(B33,lingue!$A$1:$W$2465,23,FALSE),IF($A$4="D",VLOOKUP(B33,lingue!$A$1:$W$2465,17,FALSE),IF($A$4="F",VLOOKUP(B33,lingue!$A$1:$W$2465,19,FALSE)))))))</f>
        <v>***FORNITO IN MULTIPLI DI 12/240 PZ***</v>
      </c>
      <c r="F33" s="29">
        <v>200</v>
      </c>
      <c r="G33" s="23"/>
      <c r="H33" s="8"/>
      <c r="I33" s="24">
        <v>618</v>
      </c>
      <c r="J33" s="25">
        <v>12</v>
      </c>
      <c r="K33" s="26">
        <v>240</v>
      </c>
      <c r="L33" s="27">
        <v>8.23</v>
      </c>
      <c r="M33" s="104"/>
    </row>
    <row r="34" spans="1:13" ht="21.75" hidden="1" customHeight="1" x14ac:dyDescent="0.25">
      <c r="A34" s="34" t="s">
        <v>6</v>
      </c>
      <c r="B34" s="80" t="s">
        <v>22</v>
      </c>
      <c r="C34" s="99"/>
      <c r="D34" s="8" t="str">
        <f>IF($A$4="I",VLOOKUP(B34,lingue!$A$1:$W$2465,12,FALSE),IF($A$4="GB",VLOOKUP(B34,lingue!$A$1:$W$2465,14,FALSE),IF($A$4="E",VLOOKUP(B34,lingue!$A$1:$W$2465,20,FALSE),IF($A$4="PL",VLOOKUP(B34,lingue!$A$1:$W$2465,22,FALSE),IF($A$4="D",VLOOKUP(B34,lingue!$A$1:$W$2465,16,FALSE),IF($A$4="F",VLOOKUP(B34,lingue!$A$1:$W$2465,18,FALSE)))))))</f>
        <v>CASSETTA NEXIT IN ECOGREEN – FONDO LISCIO – MANIGLIE CHIUSE - DIM. 300X200X170H MM – COLORE GRIGIO 01</v>
      </c>
      <c r="E34" s="23" t="str">
        <f>IF($A$4="I",VLOOKUP(B34,lingue!$A$1:$W$2465,13,FALSE),IF($A$4="GB",VLOOKUP(B34,lingue!$A$1:$W$2465,15,FALSE),IF($A$4="E",VLOOKUP(B34,lingue!$A$1:$W$2465,21,FALSE),IF($A$4="PL",VLOOKUP(B34,lingue!$A$1:$W$2465,23,FALSE),IF($A$4="D",VLOOKUP(B34,lingue!$A$1:$W$2465,17,FALSE),IF($A$4="F",VLOOKUP(B34,lingue!$A$1:$W$2465,19,FALSE)))))))</f>
        <v>***FORNITO IN MULTIPLI DI 12/240 PZ***</v>
      </c>
      <c r="F34" s="28"/>
      <c r="G34" s="23"/>
      <c r="I34" s="24">
        <v>576</v>
      </c>
      <c r="J34" s="25">
        <v>12</v>
      </c>
      <c r="K34" s="26">
        <v>240</v>
      </c>
      <c r="L34" s="27">
        <v>4.72</v>
      </c>
      <c r="M34" s="104"/>
    </row>
    <row r="35" spans="1:13" ht="21.75" hidden="1" customHeight="1" x14ac:dyDescent="0.25">
      <c r="A35" s="34" t="s">
        <v>6</v>
      </c>
      <c r="B35" s="79" t="s">
        <v>23</v>
      </c>
      <c r="D35" s="8" t="str">
        <f>IF($A$4="I",VLOOKUP(B35,lingue!$A$1:$W$2465,12,FALSE),IF($A$4="GB",VLOOKUP(B35,lingue!$A$1:$W$2465,14,FALSE),IF($A$4="E",VLOOKUP(B35,lingue!$A$1:$W$2465,20,FALSE),IF($A$4="PL",VLOOKUP(B35,lingue!$A$1:$W$2465,22,FALSE),IF($A$4="D",VLOOKUP(B35,lingue!$A$1:$W$2465,16,FALSE),IF($A$4="F",VLOOKUP(B35,lingue!$A$1:$W$2465,18,FALSE)))))))</f>
        <v>CASSETTA NEXIT IN PP – FONDO LISCIO – MANIGLIE CHIUSE - DIM. 300X200X220H MM – COLORE GRIGIO 01</v>
      </c>
      <c r="E35" s="23" t="str">
        <f>IF($A$4="I",VLOOKUP(B35,lingue!$A$1:$W$2465,13,FALSE),IF($A$4="GB",VLOOKUP(B35,lingue!$A$1:$W$2465,15,FALSE),IF($A$4="E",VLOOKUP(B35,lingue!$A$1:$W$2465,21,FALSE),IF($A$4="PL",VLOOKUP(B35,lingue!$A$1:$W$2465,23,FALSE),IF($A$4="D",VLOOKUP(B35,lingue!$A$1:$W$2465,17,FALSE),IF($A$4="F",VLOOKUP(B35,lingue!$A$1:$W$2465,19,FALSE)))))))</f>
        <v>***FORNITO IN MULTIPLI DI 8/160 PZ***</v>
      </c>
      <c r="F35" s="8"/>
      <c r="G35" s="23"/>
      <c r="H35" s="8"/>
      <c r="I35" s="24">
        <v>654</v>
      </c>
      <c r="J35" s="25">
        <v>8</v>
      </c>
      <c r="K35" s="26">
        <v>160</v>
      </c>
      <c r="L35" s="27">
        <v>6.25</v>
      </c>
      <c r="M35" s="104"/>
    </row>
    <row r="36" spans="1:13" ht="21.75" hidden="1" customHeight="1" x14ac:dyDescent="0.25">
      <c r="A36" s="34" t="s">
        <v>6</v>
      </c>
      <c r="B36" s="78" t="s">
        <v>16389</v>
      </c>
      <c r="C36" s="100"/>
      <c r="D36" s="8" t="str">
        <f>IF($A$4="I",VLOOKUP(B36,lingue!$A$1:$W$2465,12,FALSE),IF($A$4="GB",VLOOKUP(B36,lingue!$A$1:$W$2465,14,FALSE),IF($A$4="E",VLOOKUP(B36,lingue!$A$1:$W$2465,20,FALSE),IF($A$4="PL",VLOOKUP(B36,lingue!$A$1:$W$2465,22,FALSE),IF($A$4="D",VLOOKUP(B36,lingue!$A$1:$W$2465,16,FALSE),IF($A$4="F",VLOOKUP(B36,lingue!$A$1:$W$2465,18,FALSE)))))))</f>
        <v>CASSETTA NEXIT IN PP CONDUTTIVO – FONDO LISCIO – MANIGLIE CHIUSE - DIM. 300X200X220H MM – COLORE NERO 07</v>
      </c>
      <c r="E36" s="23" t="str">
        <f>IF($A$4="I",VLOOKUP(B36,lingue!$A$1:$W$2465,13,FALSE),IF($A$4="GB",VLOOKUP(B36,lingue!$A$1:$W$2465,15,FALSE),IF($A$4="E",VLOOKUP(B36,lingue!$A$1:$W$2465,21,FALSE),IF($A$4="PL",VLOOKUP(B36,lingue!$A$1:$W$2465,23,FALSE),IF($A$4="D",VLOOKUP(B36,lingue!$A$1:$W$2465,17,FALSE),IF($A$4="F",VLOOKUP(B36,lingue!$A$1:$W$2465,19,FALSE)))))))</f>
        <v>***FORNITO IN MULTIPLI DI 8/160 PZ***</v>
      </c>
      <c r="F36" s="29">
        <v>200</v>
      </c>
      <c r="G36" s="23"/>
      <c r="H36" s="8"/>
      <c r="I36" s="24">
        <v>732</v>
      </c>
      <c r="J36" s="25">
        <v>8</v>
      </c>
      <c r="K36" s="26">
        <v>160</v>
      </c>
      <c r="L36" s="27">
        <v>9.02</v>
      </c>
      <c r="M36" s="104"/>
    </row>
    <row r="37" spans="1:13" ht="21.75" hidden="1" customHeight="1" x14ac:dyDescent="0.25">
      <c r="A37" s="34" t="s">
        <v>6</v>
      </c>
      <c r="B37" s="80" t="s">
        <v>24</v>
      </c>
      <c r="C37" s="99"/>
      <c r="D37" s="8" t="str">
        <f>IF($A$4="I",VLOOKUP(B37,lingue!$A$1:$W$2465,12,FALSE),IF($A$4="GB",VLOOKUP(B37,lingue!$A$1:$W$2465,14,FALSE),IF($A$4="E",VLOOKUP(B37,lingue!$A$1:$W$2465,20,FALSE),IF($A$4="PL",VLOOKUP(B37,lingue!$A$1:$W$2465,22,FALSE),IF($A$4="D",VLOOKUP(B37,lingue!$A$1:$W$2465,16,FALSE),IF($A$4="F",VLOOKUP(B37,lingue!$A$1:$W$2465,18,FALSE)))))))</f>
        <v>CASSETTA NEXIT IN ECOGREEN – FONDO LISCIO – MANIGLIE CHIUSE - DIM. 300X200X220H MM – COLORE GRIGIO 01</v>
      </c>
      <c r="E37" s="23" t="str">
        <f>IF($A$4="I",VLOOKUP(B37,lingue!$A$1:$W$2465,13,FALSE),IF($A$4="GB",VLOOKUP(B37,lingue!$A$1:$W$2465,15,FALSE),IF($A$4="E",VLOOKUP(B37,lingue!$A$1:$W$2465,21,FALSE),IF($A$4="PL",VLOOKUP(B37,lingue!$A$1:$W$2465,23,FALSE),IF($A$4="D",VLOOKUP(B37,lingue!$A$1:$W$2465,17,FALSE),IF($A$4="F",VLOOKUP(B37,lingue!$A$1:$W$2465,19,FALSE)))))))</f>
        <v>***FORNITO IN MULTIPLI DI 8/160 PZ***</v>
      </c>
      <c r="F37" s="28"/>
      <c r="G37" s="23"/>
      <c r="I37" s="24">
        <v>683</v>
      </c>
      <c r="J37" s="25">
        <v>8</v>
      </c>
      <c r="K37" s="26">
        <v>160</v>
      </c>
      <c r="L37" s="27">
        <v>5.31</v>
      </c>
      <c r="M37" s="104"/>
    </row>
    <row r="38" spans="1:13" ht="21.75" hidden="1" customHeight="1" x14ac:dyDescent="0.25">
      <c r="A38" s="34" t="s">
        <v>6</v>
      </c>
      <c r="B38" s="79" t="s">
        <v>25</v>
      </c>
      <c r="D38" s="8" t="str">
        <f>IF($A$4="I",VLOOKUP(B38,lingue!$A$1:$W$2465,12,FALSE),IF($A$4="GB",VLOOKUP(B38,lingue!$A$1:$W$2465,14,FALSE),IF($A$4="E",VLOOKUP(B38,lingue!$A$1:$W$2465,20,FALSE),IF($A$4="PL",VLOOKUP(B38,lingue!$A$1:$W$2465,22,FALSE),IF($A$4="D",VLOOKUP(B38,lingue!$A$1:$W$2465,16,FALSE),IF($A$4="F",VLOOKUP(B38,lingue!$A$1:$W$2465,18,FALSE)))))))</f>
        <v>COPERCHIO IN PP A CERNIERA PER CASSETTE NEXIT - DIM. MM  L=300 P=200 - COLORE GRIGIO 01</v>
      </c>
      <c r="E38" s="23" t="str">
        <f>IF($A$4="I",VLOOKUP(B38,lingue!$A$1:$W$2465,13,FALSE),IF($A$4="GB",VLOOKUP(B38,lingue!$A$1:$W$2465,15,FALSE),IF($A$4="E",VLOOKUP(B38,lingue!$A$1:$W$2465,21,FALSE),IF($A$4="PL",VLOOKUP(B38,lingue!$A$1:$W$2465,23,FALSE),IF($A$4="D",VLOOKUP(B38,lingue!$A$1:$W$2465,17,FALSE),IF($A$4="F",VLOOKUP(B38,lingue!$A$1:$W$2465,19,FALSE)))))))</f>
        <v>**FORNITO IN MULTIPLI DI 1/1120 PZ***</v>
      </c>
      <c r="F38" s="8"/>
      <c r="G38" s="23"/>
      <c r="H38" s="8"/>
      <c r="I38" s="24">
        <v>136</v>
      </c>
      <c r="J38" s="25">
        <v>1</v>
      </c>
      <c r="K38" s="26">
        <v>1120</v>
      </c>
      <c r="L38" s="27">
        <v>2.4900000000000002</v>
      </c>
      <c r="M38" s="104"/>
    </row>
    <row r="39" spans="1:13" ht="21.75" hidden="1" customHeight="1" x14ac:dyDescent="0.25">
      <c r="A39" s="34" t="s">
        <v>6</v>
      </c>
      <c r="B39" s="78" t="s">
        <v>16390</v>
      </c>
      <c r="C39" s="100"/>
      <c r="D39" s="8" t="str">
        <f>IF($A$4="I",VLOOKUP(B39,lingue!$A$1:$W$2465,12,FALSE),IF($A$4="GB",VLOOKUP(B39,lingue!$A$1:$W$2465,14,FALSE),IF($A$4="E",VLOOKUP(B39,lingue!$A$1:$W$2465,20,FALSE),IF($A$4="PL",VLOOKUP(B39,lingue!$A$1:$W$2465,22,FALSE),IF($A$4="D",VLOOKUP(B39,lingue!$A$1:$W$2465,16,FALSE),IF($A$4="F",VLOOKUP(B39,lingue!$A$1:$W$2465,18,FALSE)))))))</f>
        <v>COPERCHIO IN PP CONDUTTIVO A CERNIERA PER CASSETTE NEXIT - DIM. MM  L=300 P=200 - COLORE NERO 07</v>
      </c>
      <c r="E39" s="23" t="str">
        <f>IF($A$4="I",VLOOKUP(B39,lingue!$A$1:$W$2465,13,FALSE),IF($A$4="GB",VLOOKUP(B39,lingue!$A$1:$W$2465,15,FALSE),IF($A$4="E",VLOOKUP(B39,lingue!$A$1:$W$2465,21,FALSE),IF($A$4="PL",VLOOKUP(B39,lingue!$A$1:$W$2465,23,FALSE),IF($A$4="D",VLOOKUP(B39,lingue!$A$1:$W$2465,17,FALSE),IF($A$4="F",VLOOKUP(B39,lingue!$A$1:$W$2465,19,FALSE)))))))</f>
        <v>***FORNITO IN MULTIPLI DI 1/1120 PZ***</v>
      </c>
      <c r="F39" s="8"/>
      <c r="G39" s="23"/>
      <c r="H39" s="8"/>
      <c r="I39" s="24">
        <v>152</v>
      </c>
      <c r="J39" s="25">
        <v>1</v>
      </c>
      <c r="K39" s="26">
        <v>1120</v>
      </c>
      <c r="L39" s="27">
        <v>3.64</v>
      </c>
      <c r="M39" s="104"/>
    </row>
    <row r="40" spans="1:13" ht="21.75" hidden="1" customHeight="1" x14ac:dyDescent="0.25">
      <c r="A40" s="34" t="s">
        <v>6</v>
      </c>
      <c r="B40" s="80" t="s">
        <v>26</v>
      </c>
      <c r="C40" s="99"/>
      <c r="D40" s="8" t="str">
        <f>IF($A$4="I",VLOOKUP(B40,lingue!$A$1:$W$2465,12,FALSE),IF($A$4="GB",VLOOKUP(B40,lingue!$A$1:$W$2465,14,FALSE),IF($A$4="E",VLOOKUP(B40,lingue!$A$1:$W$2465,20,FALSE),IF($A$4="PL",VLOOKUP(B40,lingue!$A$1:$W$2465,22,FALSE),IF($A$4="D",VLOOKUP(B40,lingue!$A$1:$W$2465,16,FALSE),IF($A$4="F",VLOOKUP(B40,lingue!$A$1:$W$2465,18,FALSE)))))))</f>
        <v>COPERCHIO IN ECOGREEN A CERNIERA PER CASSETTE NEXIT - DIM. MM  L=300 P=200 - COLORE GRIGIO 01</v>
      </c>
      <c r="E40" s="23" t="str">
        <f>IF($A$4="I",VLOOKUP(B40,lingue!$A$1:$W$2465,13,FALSE),IF($A$4="GB",VLOOKUP(B40,lingue!$A$1:$W$2465,15,FALSE),IF($A$4="E",VLOOKUP(B40,lingue!$A$1:$W$2465,21,FALSE),IF($A$4="PL",VLOOKUP(B40,lingue!$A$1:$W$2465,23,FALSE),IF($A$4="D",VLOOKUP(B40,lingue!$A$1:$W$2465,17,FALSE),IF($A$4="F",VLOOKUP(B40,lingue!$A$1:$W$2465,19,FALSE)))))))</f>
        <v>**FORNITO IN MULTIPLI DI 1/1120 PZ***</v>
      </c>
      <c r="F40" s="8"/>
      <c r="G40" s="23"/>
      <c r="H40" s="8"/>
      <c r="I40" s="24">
        <v>142</v>
      </c>
      <c r="J40" s="25">
        <v>1</v>
      </c>
      <c r="K40" s="26">
        <v>1120</v>
      </c>
      <c r="L40" s="27">
        <v>2.12</v>
      </c>
      <c r="M40" s="104"/>
    </row>
    <row r="41" spans="1:13" ht="21.75" hidden="1" customHeight="1" x14ac:dyDescent="0.25">
      <c r="A41" s="34" t="s">
        <v>6</v>
      </c>
      <c r="B41" s="79" t="s">
        <v>27</v>
      </c>
      <c r="D41" s="8" t="str">
        <f>IF($A$4="I",VLOOKUP(B41,lingue!$A$1:$W$2465,12,FALSE),IF($A$4="GB",VLOOKUP(B41,lingue!$A$1:$W$2465,14,FALSE),IF($A$4="E",VLOOKUP(B41,lingue!$A$1:$W$2465,20,FALSE),IF($A$4="PL",VLOOKUP(B41,lingue!$A$1:$W$2465,22,FALSE),IF($A$4="D",VLOOKUP(B41,lingue!$A$1:$W$2465,16,FALSE),IF($A$4="F",VLOOKUP(B41,lingue!$A$1:$W$2465,18,FALSE)))))))</f>
        <v>COPERCHIO IN PP A CERNIERA CON CHIUSURA A SCATTO PER CASSETTE NEXIT - DIM. MM  L=300 P=200 - COLORE GRIGIO 01</v>
      </c>
      <c r="E41" s="23" t="str">
        <f>IF($A$4="I",VLOOKUP(B41,lingue!$A$1:$W$2465,13,FALSE),IF($A$4="GB",VLOOKUP(B41,lingue!$A$1:$W$2465,15,FALSE),IF($A$4="E",VLOOKUP(B41,lingue!$A$1:$W$2465,21,FALSE),IF($A$4="PL",VLOOKUP(B41,lingue!$A$1:$W$2465,23,FALSE),IF($A$4="D",VLOOKUP(B41,lingue!$A$1:$W$2465,17,FALSE),IF($A$4="F",VLOOKUP(B41,lingue!$A$1:$W$2465,19,FALSE)))))))</f>
        <v>***FORNITO IN MULTIPLI DI 1/1120 PZ***</v>
      </c>
      <c r="F41" s="8"/>
      <c r="G41" s="23"/>
      <c r="H41" s="8"/>
      <c r="I41" s="24">
        <v>137</v>
      </c>
      <c r="J41" s="25">
        <v>1</v>
      </c>
      <c r="K41" s="26">
        <v>1120</v>
      </c>
      <c r="L41" s="27">
        <v>2.4900000000000002</v>
      </c>
      <c r="M41" s="104"/>
    </row>
    <row r="42" spans="1:13" ht="21.75" hidden="1" customHeight="1" x14ac:dyDescent="0.25">
      <c r="A42" s="34" t="s">
        <v>6</v>
      </c>
      <c r="B42" s="78" t="s">
        <v>16391</v>
      </c>
      <c r="C42" s="100"/>
      <c r="D42" s="8" t="str">
        <f>IF($A$4="I",VLOOKUP(B42,lingue!$A$1:$W$2465,12,FALSE),IF($A$4="GB",VLOOKUP(B42,lingue!$A$1:$W$2465,14,FALSE),IF($A$4="E",VLOOKUP(B42,lingue!$A$1:$W$2465,20,FALSE),IF($A$4="PL",VLOOKUP(B42,lingue!$A$1:$W$2465,22,FALSE),IF($A$4="D",VLOOKUP(B42,lingue!$A$1:$W$2465,16,FALSE),IF($A$4="F",VLOOKUP(B42,lingue!$A$1:$W$2465,18,FALSE)))))))</f>
        <v>COPERCHIO IN PP CONDUTTIVO A CERNIERA E CHIUSURA A SCATTO PER CASSETTE NEXIT - DIM. MM  L=300 P=200 - COLORE NERO 07</v>
      </c>
      <c r="E42" s="23" t="str">
        <f>IF($A$4="I",VLOOKUP(B42,lingue!$A$1:$W$2465,13,FALSE),IF($A$4="GB",VLOOKUP(B42,lingue!$A$1:$W$2465,15,FALSE),IF($A$4="E",VLOOKUP(B42,lingue!$A$1:$W$2465,21,FALSE),IF($A$4="PL",VLOOKUP(B42,lingue!$A$1:$W$2465,23,FALSE),IF($A$4="D",VLOOKUP(B42,lingue!$A$1:$W$2465,17,FALSE),IF($A$4="F",VLOOKUP(B42,lingue!$A$1:$W$2465,19,FALSE)))))))</f>
        <v>***FORNITO IN MULTIPLI DI 1/1120 PZ***</v>
      </c>
      <c r="F42" s="29">
        <v>200</v>
      </c>
      <c r="G42" s="23"/>
      <c r="H42" s="8"/>
      <c r="I42" s="24">
        <v>153</v>
      </c>
      <c r="J42" s="25">
        <v>1</v>
      </c>
      <c r="K42" s="26">
        <v>1120</v>
      </c>
      <c r="L42" s="27">
        <v>3.65</v>
      </c>
      <c r="M42" s="104"/>
    </row>
    <row r="43" spans="1:13" ht="21.75" hidden="1" customHeight="1" x14ac:dyDescent="0.25">
      <c r="A43" s="34" t="s">
        <v>6</v>
      </c>
      <c r="B43" s="80" t="s">
        <v>28</v>
      </c>
      <c r="C43" s="99"/>
      <c r="D43" s="8" t="str">
        <f>IF($A$4="I",VLOOKUP(B43,lingue!$A$1:$W$2465,12,FALSE),IF($A$4="GB",VLOOKUP(B43,lingue!$A$1:$W$2465,14,FALSE),IF($A$4="E",VLOOKUP(B43,lingue!$A$1:$W$2465,20,FALSE),IF($A$4="PL",VLOOKUP(B43,lingue!$A$1:$W$2465,22,FALSE),IF($A$4="D",VLOOKUP(B43,lingue!$A$1:$W$2465,16,FALSE),IF($A$4="F",VLOOKUP(B43,lingue!$A$1:$W$2465,18,FALSE)))))))</f>
        <v>COPERCHIO IN ECOGREEN A CERNIERA CON CHIUSURA A SCATTO PER CASSETTE NEXIT - DIM. MM  L=300 P=200 - COLORE GRIGIO 01</v>
      </c>
      <c r="E43" s="23" t="str">
        <f>IF($A$4="I",VLOOKUP(B43,lingue!$A$1:$W$2465,13,FALSE),IF($A$4="GB",VLOOKUP(B43,lingue!$A$1:$W$2465,15,FALSE),IF($A$4="E",VLOOKUP(B43,lingue!$A$1:$W$2465,21,FALSE),IF($A$4="PL",VLOOKUP(B43,lingue!$A$1:$W$2465,23,FALSE),IF($A$4="D",VLOOKUP(B43,lingue!$A$1:$W$2465,17,FALSE),IF($A$4="F",VLOOKUP(B43,lingue!$A$1:$W$2465,19,FALSE)))))))</f>
        <v>***FORNITO IN MULTIPLI DI 1/1120 PZ***</v>
      </c>
      <c r="F43" s="8"/>
      <c r="G43" s="23"/>
      <c r="H43" s="8"/>
      <c r="I43" s="24">
        <v>143</v>
      </c>
      <c r="J43" s="25">
        <v>1</v>
      </c>
      <c r="K43" s="26">
        <v>1120</v>
      </c>
      <c r="L43" s="27">
        <v>2.12</v>
      </c>
      <c r="M43" s="104"/>
    </row>
    <row r="44" spans="1:13" ht="21.75" hidden="1" customHeight="1" x14ac:dyDescent="0.25">
      <c r="A44" s="34" t="s">
        <v>6</v>
      </c>
      <c r="B44" s="79" t="s">
        <v>29</v>
      </c>
      <c r="D44" s="8" t="str">
        <f>IF($A$4="I",VLOOKUP(B44,lingue!$A$1:$W$2465,12,FALSE),IF($A$4="GB",VLOOKUP(B44,lingue!$A$1:$W$2465,14,FALSE),IF($A$4="E",VLOOKUP(B44,lingue!$A$1:$W$2465,20,FALSE),IF($A$4="PL",VLOOKUP(B44,lingue!$A$1:$W$2465,22,FALSE),IF($A$4="D",VLOOKUP(B44,lingue!$A$1:$W$2465,16,FALSE),IF($A$4="F",VLOOKUP(B44,lingue!$A$1:$W$2465,18,FALSE)))))))</f>
        <v>COPERCHIO IN PP CON MANIGLIE PER CASSETTE SERIE NEXIT - DIM. MM  L=300 P=200 - COLORE GRIGIO 01</v>
      </c>
      <c r="E44" s="23" t="str">
        <f>IF($A$4="I",VLOOKUP(B44,lingue!$A$1:$W$2465,13,FALSE),IF($A$4="GB",VLOOKUP(B44,lingue!$A$1:$W$2465,15,FALSE),IF($A$4="E",VLOOKUP(B44,lingue!$A$1:$W$2465,21,FALSE),IF($A$4="PL",VLOOKUP(B44,lingue!$A$1:$W$2465,23,FALSE),IF($A$4="D",VLOOKUP(B44,lingue!$A$1:$W$2465,17,FALSE),IF($A$4="F",VLOOKUP(B44,lingue!$A$1:$W$2465,19,FALSE)))))))</f>
        <v>***FORNITO IN MULTIPLI DI 1/1120 PZ***</v>
      </c>
      <c r="F44" s="8"/>
      <c r="G44" s="23"/>
      <c r="H44" s="8"/>
      <c r="I44" s="24">
        <v>138</v>
      </c>
      <c r="J44" s="25">
        <v>1</v>
      </c>
      <c r="K44" s="26">
        <v>1120</v>
      </c>
      <c r="L44" s="27">
        <v>2.4900000000000002</v>
      </c>
      <c r="M44" s="104"/>
    </row>
    <row r="45" spans="1:13" ht="21.75" hidden="1" customHeight="1" x14ac:dyDescent="0.25">
      <c r="A45" s="34" t="s">
        <v>6</v>
      </c>
      <c r="B45" s="78" t="s">
        <v>16392</v>
      </c>
      <c r="C45" s="100"/>
      <c r="D45" s="8" t="str">
        <f>IF($A$4="I",VLOOKUP(B45,lingue!$A$1:$W$2465,12,FALSE),IF($A$4="GB",VLOOKUP(B45,lingue!$A$1:$W$2465,14,FALSE),IF($A$4="E",VLOOKUP(B45,lingue!$A$1:$W$2465,20,FALSE),IF($A$4="PL",VLOOKUP(B45,lingue!$A$1:$W$2465,22,FALSE),IF($A$4="D",VLOOKUP(B45,lingue!$A$1:$W$2465,16,FALSE),IF($A$4="F",VLOOKUP(B45,lingue!$A$1:$W$2465,18,FALSE)))))))</f>
        <v>COPERCHIO IN PP CONDUTTIVO CON MANIGLIE PER CASSETTE SERIE NEXIT - DIM. MM  L=300 P=200 - COLORE NERO 07</v>
      </c>
      <c r="E45" s="23" t="str">
        <f>IF($A$4="I",VLOOKUP(B45,lingue!$A$1:$W$2465,13,FALSE),IF($A$4="GB",VLOOKUP(B45,lingue!$A$1:$W$2465,15,FALSE),IF($A$4="E",VLOOKUP(B45,lingue!$A$1:$W$2465,21,FALSE),IF($A$4="PL",VLOOKUP(B45,lingue!$A$1:$W$2465,23,FALSE),IF($A$4="D",VLOOKUP(B45,lingue!$A$1:$W$2465,17,FALSE),IF($A$4="F",VLOOKUP(B45,lingue!$A$1:$W$2465,19,FALSE)))))))</f>
        <v>***FORNITO IN MULTIPLI DI 1/1120 PZ***</v>
      </c>
      <c r="F45" s="29">
        <v>200</v>
      </c>
      <c r="G45" s="23"/>
      <c r="H45" s="8"/>
      <c r="I45" s="24">
        <v>155</v>
      </c>
      <c r="J45" s="25">
        <v>1</v>
      </c>
      <c r="K45" s="26">
        <v>1120</v>
      </c>
      <c r="L45" s="27">
        <v>3.66</v>
      </c>
      <c r="M45" s="104"/>
    </row>
    <row r="46" spans="1:13" ht="21.75" hidden="1" customHeight="1" x14ac:dyDescent="0.25">
      <c r="A46" s="34" t="s">
        <v>6</v>
      </c>
      <c r="B46" s="80" t="s">
        <v>30</v>
      </c>
      <c r="C46" s="99"/>
      <c r="D46" s="8" t="str">
        <f>IF($A$4="I",VLOOKUP(B46,lingue!$A$1:$W$2465,12,FALSE),IF($A$4="GB",VLOOKUP(B46,lingue!$A$1:$W$2465,14,FALSE),IF($A$4="E",VLOOKUP(B46,lingue!$A$1:$W$2465,20,FALSE),IF($A$4="PL",VLOOKUP(B46,lingue!$A$1:$W$2465,22,FALSE),IF($A$4="D",VLOOKUP(B46,lingue!$A$1:$W$2465,16,FALSE),IF($A$4="F",VLOOKUP(B46,lingue!$A$1:$W$2465,18,FALSE)))))))</f>
        <v>COPERCHIO IN ECOGREEN CON MANIGLIE PER CASSETTE SERIE NEXIT - DIM. MM  L=300 P=200 - COLORE GRIGIO 01</v>
      </c>
      <c r="E46" s="23" t="str">
        <f>IF($A$4="I",VLOOKUP(B46,lingue!$A$1:$W$2465,13,FALSE),IF($A$4="GB",VLOOKUP(B46,lingue!$A$1:$W$2465,15,FALSE),IF($A$4="E",VLOOKUP(B46,lingue!$A$1:$W$2465,21,FALSE),IF($A$4="PL",VLOOKUP(B46,lingue!$A$1:$W$2465,23,FALSE),IF($A$4="D",VLOOKUP(B46,lingue!$A$1:$W$2465,17,FALSE),IF($A$4="F",VLOOKUP(B46,lingue!$A$1:$W$2465,19,FALSE)))))))</f>
        <v>***FORNITO IN MULTIPLI DI 1/1120 PZ***</v>
      </c>
      <c r="F46" s="8"/>
      <c r="G46" s="23"/>
      <c r="H46" s="8"/>
      <c r="I46" s="24">
        <v>144</v>
      </c>
      <c r="J46" s="25">
        <v>1</v>
      </c>
      <c r="K46" s="26">
        <v>1120</v>
      </c>
      <c r="L46" s="27">
        <v>2.12</v>
      </c>
      <c r="M46" s="104"/>
    </row>
    <row r="47" spans="1:13" ht="21.75" hidden="1" customHeight="1" x14ac:dyDescent="0.25">
      <c r="A47" s="34" t="s">
        <v>6</v>
      </c>
      <c r="B47" s="79" t="s">
        <v>31</v>
      </c>
      <c r="D47" s="8" t="str">
        <f>IF($A$4="I",VLOOKUP(B47,lingue!$A$1:$W$2465,12,FALSE),IF($A$4="GB",VLOOKUP(B47,lingue!$A$1:$W$2465,14,FALSE),IF($A$4="E",VLOOKUP(B47,lingue!$A$1:$W$2465,20,FALSE),IF($A$4="PL",VLOOKUP(B47,lingue!$A$1:$W$2465,22,FALSE),IF($A$4="D",VLOOKUP(B47,lingue!$A$1:$W$2465,16,FALSE),IF($A$4="F",VLOOKUP(B47,lingue!$A$1:$W$2465,18,FALSE)))))))</f>
        <v>CASSETTA NEXIT IN PP – FONDO LISCIO – MANIGLIE CHIUSE - DIM. 400X300X75H MM – COLORE GRIGIO 01</v>
      </c>
      <c r="E47" s="23" t="str">
        <f>IF($A$4="I",VLOOKUP(B47,lingue!$A$1:$W$2465,13,FALSE),IF($A$4="GB",VLOOKUP(B47,lingue!$A$1:$W$2465,15,FALSE),IF($A$4="E",VLOOKUP(B47,lingue!$A$1:$W$2465,21,FALSE),IF($A$4="PL",VLOOKUP(B47,lingue!$A$1:$W$2465,23,FALSE),IF($A$4="D",VLOOKUP(B47,lingue!$A$1:$W$2465,17,FALSE),IF($A$4="F",VLOOKUP(B47,lingue!$A$1:$W$2465,19,FALSE)))))))</f>
        <v>***FORNITO IN MULTIPLI DI 14/280 PZ***</v>
      </c>
      <c r="F47" s="8"/>
      <c r="G47" s="23"/>
      <c r="H47" s="8"/>
      <c r="I47" s="24">
        <v>595</v>
      </c>
      <c r="J47" s="25">
        <v>14</v>
      </c>
      <c r="K47" s="26">
        <v>280</v>
      </c>
      <c r="L47" s="27">
        <v>6.67</v>
      </c>
      <c r="M47" s="104"/>
    </row>
    <row r="48" spans="1:13" ht="21.75" hidden="1" customHeight="1" x14ac:dyDescent="0.25">
      <c r="A48" s="34" t="s">
        <v>6</v>
      </c>
      <c r="B48" s="78" t="s">
        <v>16393</v>
      </c>
      <c r="C48" s="100"/>
      <c r="D48" s="8" t="str">
        <f>IF($A$4="I",VLOOKUP(B48,lingue!$A$1:$W$2465,12,FALSE),IF($A$4="GB",VLOOKUP(B48,lingue!$A$1:$W$2465,14,FALSE),IF($A$4="E",VLOOKUP(B48,lingue!$A$1:$W$2465,20,FALSE),IF($A$4="PL",VLOOKUP(B48,lingue!$A$1:$W$2465,22,FALSE),IF($A$4="D",VLOOKUP(B48,lingue!$A$1:$W$2465,16,FALSE),IF($A$4="F",VLOOKUP(B48,lingue!$A$1:$W$2465,18,FALSE)))))))</f>
        <v>CASSETTA NEXIT IN PP CONDUTTIVO – FONDO LISCIO – MANIGLIE CHIUSE - DIM. 400X300X75H MM – COLORE NERO 07</v>
      </c>
      <c r="E48" s="23" t="str">
        <f>IF($A$4="I",VLOOKUP(B48,lingue!$A$1:$W$2465,13,FALSE),IF($A$4="GB",VLOOKUP(B48,lingue!$A$1:$W$2465,15,FALSE),IF($A$4="E",VLOOKUP(B48,lingue!$A$1:$W$2465,21,FALSE),IF($A$4="PL",VLOOKUP(B48,lingue!$A$1:$W$2465,23,FALSE),IF($A$4="D",VLOOKUP(B48,lingue!$A$1:$W$2465,17,FALSE),IF($A$4="F",VLOOKUP(B48,lingue!$A$1:$W$2465,19,FALSE)))))))</f>
        <v>***FORNITO IN MULTIPLI DI 14/280 PZ***</v>
      </c>
      <c r="F48" s="8"/>
      <c r="G48" s="23"/>
      <c r="H48" s="8"/>
      <c r="I48" s="24">
        <v>666</v>
      </c>
      <c r="J48" s="25">
        <v>14</v>
      </c>
      <c r="K48" s="26">
        <v>280</v>
      </c>
      <c r="L48" s="27">
        <v>8.92</v>
      </c>
      <c r="M48" s="104"/>
    </row>
    <row r="49" spans="1:14" ht="21.75" hidden="1" customHeight="1" x14ac:dyDescent="0.25">
      <c r="A49" s="34" t="s">
        <v>6</v>
      </c>
      <c r="B49" s="80" t="s">
        <v>32</v>
      </c>
      <c r="C49" s="99"/>
      <c r="D49" s="8" t="str">
        <f>IF($A$4="I",VLOOKUP(B49,lingue!$A$1:$W$2465,12,FALSE),IF($A$4="GB",VLOOKUP(B49,lingue!$A$1:$W$2465,14,FALSE),IF($A$4="E",VLOOKUP(B49,lingue!$A$1:$W$2465,20,FALSE),IF($A$4="PL",VLOOKUP(B49,lingue!$A$1:$W$2465,22,FALSE),IF($A$4="D",VLOOKUP(B49,lingue!$A$1:$W$2465,16,FALSE),IF($A$4="F",VLOOKUP(B49,lingue!$A$1:$W$2465,18,FALSE)))))))</f>
        <v>CASSETTA NEXIT IN ECOGREEN – FONDO LISCIO – MANIGLIE CHIUSE - DIM. 400X300X75H MM – COLORE GRIGIO 01</v>
      </c>
      <c r="E49" s="23" t="str">
        <f>IF($A$4="I",VLOOKUP(B49,lingue!$A$1:$W$2465,13,FALSE),IF($A$4="GB",VLOOKUP(B49,lingue!$A$1:$W$2465,15,FALSE),IF($A$4="E",VLOOKUP(B49,lingue!$A$1:$W$2465,21,FALSE),IF($A$4="PL",VLOOKUP(B49,lingue!$A$1:$W$2465,23,FALSE),IF($A$4="D",VLOOKUP(B49,lingue!$A$1:$W$2465,17,FALSE),IF($A$4="F",VLOOKUP(B49,lingue!$A$1:$W$2465,19,FALSE)))))))</f>
        <v>***FORNITO IN MULTIPLI DI 14/280 PZ***</v>
      </c>
      <c r="F49" s="28"/>
      <c r="G49" s="23"/>
      <c r="I49" s="24">
        <v>621</v>
      </c>
      <c r="J49" s="25">
        <v>14</v>
      </c>
      <c r="K49" s="26">
        <v>280</v>
      </c>
      <c r="L49" s="27">
        <v>5.67</v>
      </c>
      <c r="M49" s="104"/>
    </row>
    <row r="50" spans="1:14" ht="21.75" hidden="1" customHeight="1" x14ac:dyDescent="0.25">
      <c r="A50" s="34" t="s">
        <v>6</v>
      </c>
      <c r="B50" s="79" t="s">
        <v>33</v>
      </c>
      <c r="D50" s="8" t="str">
        <f>IF($A$4="I",VLOOKUP(B50,lingue!$A$1:$W$2465,12,FALSE),IF($A$4="GB",VLOOKUP(B50,lingue!$A$1:$W$2465,14,FALSE),IF($A$4="E",VLOOKUP(B50,lingue!$A$1:$W$2465,20,FALSE),IF($A$4="PL",VLOOKUP(B50,lingue!$A$1:$W$2465,22,FALSE),IF($A$4="D",VLOOKUP(B50,lingue!$A$1:$W$2465,16,FALSE),IF($A$4="F",VLOOKUP(B50,lingue!$A$1:$W$2465,18,FALSE)))))))</f>
        <v>CASSETTA NEXIT IN PP – FONDO RINFORZATO – MANIGLIE CHIUSE – DIM. 400X300X75H MM – COLORE GRIGIO 01</v>
      </c>
      <c r="E50" s="23" t="str">
        <f>IF($A$4="I",VLOOKUP(B50,lingue!$A$1:$W$2465,13,FALSE),IF($A$4="GB",VLOOKUP(B50,lingue!$A$1:$W$2465,15,FALSE),IF($A$4="E",VLOOKUP(B50,lingue!$A$1:$W$2465,21,FALSE),IF($A$4="PL",VLOOKUP(B50,lingue!$A$1:$W$2465,23,FALSE),IF($A$4="D",VLOOKUP(B50,lingue!$A$1:$W$2465,17,FALSE),IF($A$4="F",VLOOKUP(B50,lingue!$A$1:$W$2465,19,FALSE)))))))</f>
        <v>***FORNITO IN MULTIPLI DI 14/280 PZ***</v>
      </c>
      <c r="F50" s="8"/>
      <c r="G50" s="23"/>
      <c r="H50" s="8"/>
      <c r="I50" s="24">
        <v>810</v>
      </c>
      <c r="J50" s="25">
        <v>14</v>
      </c>
      <c r="K50" s="26">
        <v>280</v>
      </c>
      <c r="L50" s="27">
        <v>9.69</v>
      </c>
      <c r="M50" s="104"/>
    </row>
    <row r="51" spans="1:14" ht="21.75" hidden="1" customHeight="1" x14ac:dyDescent="0.25">
      <c r="A51" s="34" t="s">
        <v>6</v>
      </c>
      <c r="B51" s="80" t="s">
        <v>34</v>
      </c>
      <c r="C51" s="99"/>
      <c r="D51" s="8" t="str">
        <f>IF($A$4="I",VLOOKUP(B51,lingue!$A$1:$W$2465,12,FALSE),IF($A$4="GB",VLOOKUP(B51,lingue!$A$1:$W$2465,14,FALSE),IF($A$4="E",VLOOKUP(B51,lingue!$A$1:$W$2465,20,FALSE),IF($A$4="PL",VLOOKUP(B51,lingue!$A$1:$W$2465,22,FALSE),IF($A$4="D",VLOOKUP(B51,lingue!$A$1:$W$2465,16,FALSE),IF($A$4="F",VLOOKUP(B51,lingue!$A$1:$W$2465,18,FALSE)))))))</f>
        <v>CASSETTA NEXIT IN ECOGREEN – FONDO RINFORZATO – MANIGLIE CHIUSE – DIM. 400X300X75H MM – COLORE GRIGIO 01</v>
      </c>
      <c r="E51" s="23" t="str">
        <f>IF($A$4="I",VLOOKUP(B51,lingue!$A$1:$W$2465,13,FALSE),IF($A$4="GB",VLOOKUP(B51,lingue!$A$1:$W$2465,15,FALSE),IF($A$4="E",VLOOKUP(B51,lingue!$A$1:$W$2465,21,FALSE),IF($A$4="PL",VLOOKUP(B51,lingue!$A$1:$W$2465,23,FALSE),IF($A$4="D",VLOOKUP(B51,lingue!$A$1:$W$2465,17,FALSE),IF($A$4="F",VLOOKUP(B51,lingue!$A$1:$W$2465,19,FALSE)))))))</f>
        <v>***FORNITO IN MULTIPLI DI 14/280 PZ***</v>
      </c>
      <c r="F51" s="29">
        <v>200</v>
      </c>
      <c r="G51" s="30" t="s">
        <v>605</v>
      </c>
      <c r="H51" s="31">
        <v>220</v>
      </c>
      <c r="I51" s="24">
        <v>846</v>
      </c>
      <c r="J51" s="25">
        <v>14</v>
      </c>
      <c r="K51" s="26">
        <v>280</v>
      </c>
      <c r="L51" s="27">
        <v>8.24</v>
      </c>
      <c r="M51" s="104"/>
    </row>
    <row r="52" spans="1:14" ht="21.75" hidden="1" customHeight="1" x14ac:dyDescent="0.25">
      <c r="A52" s="34" t="s">
        <v>6</v>
      </c>
      <c r="B52" s="79" t="s">
        <v>35</v>
      </c>
      <c r="D52" s="8" t="str">
        <f>IF($A$4="I",VLOOKUP(B52,lingue!$A$1:$W$2465,12,FALSE),IF($A$4="GB",VLOOKUP(B52,lingue!$A$1:$W$2465,14,FALSE),IF($A$4="E",VLOOKUP(B52,lingue!$A$1:$W$2465,20,FALSE),IF($A$4="PL",VLOOKUP(B52,lingue!$A$1:$W$2465,22,FALSE),IF($A$4="D",VLOOKUP(B52,lingue!$A$1:$W$2465,16,FALSE),IF($A$4="F",VLOOKUP(B52,lingue!$A$1:$W$2465,18,FALSE)))))))</f>
        <v>CASSETTA NEXIT IN PP – FONDO LISCIO – MANIGLIE CHIUSE - DIM. 400X300X120H MM – COLORE GRIGIO 01</v>
      </c>
      <c r="E52" s="23" t="str">
        <f>IF($A$4="I",VLOOKUP(B52,lingue!$A$1:$W$2465,13,FALSE),IF($A$4="GB",VLOOKUP(B52,lingue!$A$1:$W$2465,15,FALSE),IF($A$4="E",VLOOKUP(B52,lingue!$A$1:$W$2465,21,FALSE),IF($A$4="PL",VLOOKUP(B52,lingue!$A$1:$W$2465,23,FALSE),IF($A$4="D",VLOOKUP(B52,lingue!$A$1:$W$2465,17,FALSE),IF($A$4="F",VLOOKUP(B52,lingue!$A$1:$W$2465,19,FALSE)))))))</f>
        <v>***FORNITO IN MULTIPLI DI 8/160 PZ***</v>
      </c>
      <c r="F52" s="8"/>
      <c r="G52" s="23"/>
      <c r="H52" s="8"/>
      <c r="I52" s="24">
        <v>761</v>
      </c>
      <c r="J52" s="25">
        <v>8</v>
      </c>
      <c r="K52" s="26">
        <v>160</v>
      </c>
      <c r="L52" s="27">
        <v>7.45</v>
      </c>
      <c r="M52" s="104"/>
    </row>
    <row r="53" spans="1:14" ht="21.75" hidden="1" customHeight="1" x14ac:dyDescent="0.25">
      <c r="A53" s="34" t="s">
        <v>6</v>
      </c>
      <c r="B53" s="78" t="s">
        <v>16394</v>
      </c>
      <c r="C53" s="100"/>
      <c r="D53" s="8" t="str">
        <f>IF($A$4="I",VLOOKUP(B53,lingue!$A$1:$W$2465,12,FALSE),IF($A$4="GB",VLOOKUP(B53,lingue!$A$1:$W$2465,14,FALSE),IF($A$4="E",VLOOKUP(B53,lingue!$A$1:$W$2465,20,FALSE),IF($A$4="PL",VLOOKUP(B53,lingue!$A$1:$W$2465,22,FALSE),IF($A$4="D",VLOOKUP(B53,lingue!$A$1:$W$2465,16,FALSE),IF($A$4="F",VLOOKUP(B53,lingue!$A$1:$W$2465,18,FALSE)))))))</f>
        <v>CASSETTA NEXIT IN PP CONDUTTIVO – FONDO LISCIO – MANIGLIE CHIUSE - DIM. 400X300X120H MM – COLORE NERO 07</v>
      </c>
      <c r="E53" s="23" t="str">
        <f>IF($A$4="I",VLOOKUP(B53,lingue!$A$1:$W$2465,13,FALSE),IF($A$4="GB",VLOOKUP(B53,lingue!$A$1:$W$2465,15,FALSE),IF($A$4="E",VLOOKUP(B53,lingue!$A$1:$W$2465,21,FALSE),IF($A$4="PL",VLOOKUP(B53,lingue!$A$1:$W$2465,23,FALSE),IF($A$4="D",VLOOKUP(B53,lingue!$A$1:$W$2465,17,FALSE),IF($A$4="F",VLOOKUP(B53,lingue!$A$1:$W$2465,19,FALSE)))))))</f>
        <v>***FORNITO IN MULTIPLI DI 8/160 PZ***</v>
      </c>
      <c r="F53" s="8"/>
      <c r="G53" s="23"/>
      <c r="H53" s="8"/>
      <c r="I53" s="24">
        <v>852</v>
      </c>
      <c r="J53" s="25">
        <v>8</v>
      </c>
      <c r="K53" s="26">
        <v>160</v>
      </c>
      <c r="L53" s="27">
        <v>10.44</v>
      </c>
      <c r="M53" s="104"/>
      <c r="N53" s="76"/>
    </row>
    <row r="54" spans="1:14" ht="21.75" hidden="1" customHeight="1" x14ac:dyDescent="0.25">
      <c r="A54" s="34" t="s">
        <v>6</v>
      </c>
      <c r="B54" s="80" t="s">
        <v>36</v>
      </c>
      <c r="C54" s="99"/>
      <c r="D54" s="8" t="str">
        <f>IF($A$4="I",VLOOKUP(B54,lingue!$A$1:$W$2465,12,FALSE),IF($A$4="GB",VLOOKUP(B54,lingue!$A$1:$W$2465,14,FALSE),IF($A$4="E",VLOOKUP(B54,lingue!$A$1:$W$2465,20,FALSE),IF($A$4="PL",VLOOKUP(B54,lingue!$A$1:$W$2465,22,FALSE),IF($A$4="D",VLOOKUP(B54,lingue!$A$1:$W$2465,16,FALSE),IF($A$4="F",VLOOKUP(B54,lingue!$A$1:$W$2465,18,FALSE)))))))</f>
        <v>CASSETTA NEXIT IN ECOGREEN – FONDO LISCIO – MANIGLIE CHIUSE - DIM. 400X300X120H MM – COLORE GRIGIO 01</v>
      </c>
      <c r="E54" s="23" t="str">
        <f>IF($A$4="I",VLOOKUP(B54,lingue!$A$1:$W$2465,13,FALSE),IF($A$4="GB",VLOOKUP(B54,lingue!$A$1:$W$2465,15,FALSE),IF($A$4="E",VLOOKUP(B54,lingue!$A$1:$W$2465,21,FALSE),IF($A$4="PL",VLOOKUP(B54,lingue!$A$1:$W$2465,23,FALSE),IF($A$4="D",VLOOKUP(B54,lingue!$A$1:$W$2465,17,FALSE),IF($A$4="F",VLOOKUP(B54,lingue!$A$1:$W$2465,19,FALSE)))))))</f>
        <v>***FORNITO IN MULTIPLI DI 8/160 PZ***</v>
      </c>
      <c r="F54" s="28"/>
      <c r="G54" s="23"/>
      <c r="I54" s="24">
        <v>794</v>
      </c>
      <c r="J54" s="25">
        <v>8</v>
      </c>
      <c r="K54" s="26">
        <v>160</v>
      </c>
      <c r="L54" s="27">
        <v>6.33</v>
      </c>
      <c r="M54" s="104"/>
    </row>
    <row r="55" spans="1:14" ht="21.75" hidden="1" customHeight="1" x14ac:dyDescent="0.25">
      <c r="A55" s="34" t="s">
        <v>6</v>
      </c>
      <c r="B55" s="79" t="s">
        <v>37</v>
      </c>
      <c r="D55" s="8" t="str">
        <f>IF($A$4="I",VLOOKUP(B55,lingue!$A$1:$W$2465,12,FALSE),IF($A$4="GB",VLOOKUP(B55,lingue!$A$1:$W$2465,14,FALSE),IF($A$4="E",VLOOKUP(B55,lingue!$A$1:$W$2465,20,FALSE),IF($A$4="PL",VLOOKUP(B55,lingue!$A$1:$W$2465,22,FALSE),IF($A$4="D",VLOOKUP(B55,lingue!$A$1:$W$2465,16,FALSE),IF($A$4="F",VLOOKUP(B55,lingue!$A$1:$W$2465,18,FALSE)))))))</f>
        <v>CASSETTA NEXIT IN PP – FONDO RINFORZATO – MANIGLIE CHIUSE - DIM. 400X300X120H MM – COLORE GRIGIO 01</v>
      </c>
      <c r="E55" s="23" t="str">
        <f>IF($A$4="I",VLOOKUP(B55,lingue!$A$1:$W$2465,13,FALSE),IF($A$4="GB",VLOOKUP(B55,lingue!$A$1:$W$2465,15,FALSE),IF($A$4="E",VLOOKUP(B55,lingue!$A$1:$W$2465,21,FALSE),IF($A$4="PL",VLOOKUP(B55,lingue!$A$1:$W$2465,23,FALSE),IF($A$4="D",VLOOKUP(B55,lingue!$A$1:$W$2465,17,FALSE),IF($A$4="F",VLOOKUP(B55,lingue!$A$1:$W$2465,19,FALSE)))))))</f>
        <v>***FORNITO IN MULTIPLI DI 8/160 PZ***</v>
      </c>
      <c r="F55" s="8"/>
      <c r="G55" s="23"/>
      <c r="H55" s="8"/>
      <c r="I55" s="24">
        <v>976</v>
      </c>
      <c r="J55" s="25">
        <v>8</v>
      </c>
      <c r="K55" s="26">
        <v>160</v>
      </c>
      <c r="L55" s="27">
        <v>9.81</v>
      </c>
      <c r="M55" s="104"/>
      <c r="N55" s="77"/>
    </row>
    <row r="56" spans="1:14" ht="21.75" hidden="1" customHeight="1" x14ac:dyDescent="0.25">
      <c r="A56" s="34" t="s">
        <v>6</v>
      </c>
      <c r="B56" s="80" t="s">
        <v>38</v>
      </c>
      <c r="C56" s="99"/>
      <c r="D56" s="8" t="str">
        <f>IF($A$4="I",VLOOKUP(B56,lingue!$A$1:$W$2465,12,FALSE),IF($A$4="GB",VLOOKUP(B56,lingue!$A$1:$W$2465,14,FALSE),IF($A$4="E",VLOOKUP(B56,lingue!$A$1:$W$2465,20,FALSE),IF($A$4="PL",VLOOKUP(B56,lingue!$A$1:$W$2465,22,FALSE),IF($A$4="D",VLOOKUP(B56,lingue!$A$1:$W$2465,16,FALSE),IF($A$4="F",VLOOKUP(B56,lingue!$A$1:$W$2465,18,FALSE)))))))</f>
        <v>CASSETTA NEXIT IN ECOGREEN – FONDO RINFORZATO – MANIGLIE CHIUSE - DIM. 400X300X120H MM – COLORE GRIGIO 01</v>
      </c>
      <c r="E56" s="23" t="str">
        <f>IF($A$4="I",VLOOKUP(B56,lingue!$A$1:$W$2465,13,FALSE),IF($A$4="GB",VLOOKUP(B56,lingue!$A$1:$W$2465,15,FALSE),IF($A$4="E",VLOOKUP(B56,lingue!$A$1:$W$2465,21,FALSE),IF($A$4="PL",VLOOKUP(B56,lingue!$A$1:$W$2465,23,FALSE),IF($A$4="D",VLOOKUP(B56,lingue!$A$1:$W$2465,17,FALSE),IF($A$4="F",VLOOKUP(B56,lingue!$A$1:$W$2465,19,FALSE)))))))</f>
        <v>***FORNITO IN MULTIPLI DI 8/160 PZ***</v>
      </c>
      <c r="F56" s="29">
        <v>200</v>
      </c>
      <c r="G56" s="30" t="s">
        <v>605</v>
      </c>
      <c r="H56" s="31">
        <v>220</v>
      </c>
      <c r="I56" s="24">
        <v>1020</v>
      </c>
      <c r="J56" s="25">
        <v>8</v>
      </c>
      <c r="K56" s="26">
        <v>160</v>
      </c>
      <c r="L56" s="27">
        <v>8.34</v>
      </c>
      <c r="M56" s="104"/>
    </row>
    <row r="57" spans="1:14" ht="21.75" hidden="1" customHeight="1" x14ac:dyDescent="0.25">
      <c r="A57" s="34" t="s">
        <v>6</v>
      </c>
      <c r="B57" s="79" t="s">
        <v>39</v>
      </c>
      <c r="D57" s="8" t="str">
        <f>IF($A$4="I",VLOOKUP(B57,lingue!$A$1:$W$2465,12,FALSE),IF($A$4="GB",VLOOKUP(B57,lingue!$A$1:$W$2465,14,FALSE),IF($A$4="E",VLOOKUP(B57,lingue!$A$1:$W$2465,20,FALSE),IF($A$4="PL",VLOOKUP(B57,lingue!$A$1:$W$2465,22,FALSE),IF($A$4="D",VLOOKUP(B57,lingue!$A$1:$W$2465,16,FALSE),IF($A$4="F",VLOOKUP(B57,lingue!$A$1:$W$2465,18,FALSE)))))))</f>
        <v>CASSETTA NEXIT IN PP – PARETI FORATE, FONDO FORATO E RINFORZATO – MANIGLIE CHIUSE - DIM. 400X300X120H MM – COLORE GRIGIO 01</v>
      </c>
      <c r="E57" s="23" t="str">
        <f>IF($A$4="I",VLOOKUP(B57,lingue!$A$1:$W$2465,13,FALSE),IF($A$4="GB",VLOOKUP(B57,lingue!$A$1:$W$2465,15,FALSE),IF($A$4="E",VLOOKUP(B57,lingue!$A$1:$W$2465,21,FALSE),IF($A$4="PL",VLOOKUP(B57,lingue!$A$1:$W$2465,23,FALSE),IF($A$4="D",VLOOKUP(B57,lingue!$A$1:$W$2465,17,FALSE),IF($A$4="F",VLOOKUP(B57,lingue!$A$1:$W$2465,19,FALSE)))))))</f>
        <v>***FORNITO IN MULTIPLI DI 8/160 PZ***</v>
      </c>
      <c r="F57" s="8"/>
      <c r="G57" s="23"/>
      <c r="H57" s="8"/>
      <c r="I57" s="24">
        <v>914</v>
      </c>
      <c r="J57" s="25">
        <v>8</v>
      </c>
      <c r="K57" s="26">
        <v>160</v>
      </c>
      <c r="L57" s="27">
        <v>9.81</v>
      </c>
      <c r="M57" s="104"/>
    </row>
    <row r="58" spans="1:14" ht="21.75" hidden="1" customHeight="1" x14ac:dyDescent="0.25">
      <c r="A58" s="34" t="s">
        <v>6</v>
      </c>
      <c r="B58" s="80" t="s">
        <v>40</v>
      </c>
      <c r="C58" s="99"/>
      <c r="D58" s="8" t="str">
        <f>IF($A$4="I",VLOOKUP(B58,lingue!$A$1:$W$2465,12,FALSE),IF($A$4="GB",VLOOKUP(B58,lingue!$A$1:$W$2465,14,FALSE),IF($A$4="E",VLOOKUP(B58,lingue!$A$1:$W$2465,20,FALSE),IF($A$4="PL",VLOOKUP(B58,lingue!$A$1:$W$2465,22,FALSE),IF($A$4="D",VLOOKUP(B58,lingue!$A$1:$W$2465,16,FALSE),IF($A$4="F",VLOOKUP(B58,lingue!$A$1:$W$2465,18,FALSE)))))))</f>
        <v>CASSETTA NEXIT IN ECOGREEN – PARETI FORATE, FONDO FORATO E RINFORZATO – MANIGLIE CHIUSE - DIM. 400X300X120H MM – COLORE GRIGIO 01</v>
      </c>
      <c r="E58" s="23" t="str">
        <f>IF($A$4="I",VLOOKUP(B58,lingue!$A$1:$W$2465,13,FALSE),IF($A$4="GB",VLOOKUP(B58,lingue!$A$1:$W$2465,15,FALSE),IF($A$4="E",VLOOKUP(B58,lingue!$A$1:$W$2465,21,FALSE),IF($A$4="PL",VLOOKUP(B58,lingue!$A$1:$W$2465,23,FALSE),IF($A$4="D",VLOOKUP(B58,lingue!$A$1:$W$2465,17,FALSE),IF($A$4="F",VLOOKUP(B58,lingue!$A$1:$W$2465,19,FALSE)))))))</f>
        <v>***FORNITO IN MULTIPLI DI 8/160 PZ***</v>
      </c>
      <c r="F58" s="29">
        <v>200</v>
      </c>
      <c r="G58" s="30" t="s">
        <v>605</v>
      </c>
      <c r="H58" s="31">
        <v>220</v>
      </c>
      <c r="I58" s="24">
        <v>955</v>
      </c>
      <c r="J58" s="25">
        <v>8</v>
      </c>
      <c r="K58" s="26">
        <v>160</v>
      </c>
      <c r="L58" s="27">
        <v>8.34</v>
      </c>
      <c r="M58" s="104"/>
    </row>
    <row r="59" spans="1:14" ht="21.75" hidden="1" customHeight="1" x14ac:dyDescent="0.25">
      <c r="A59" s="34" t="s">
        <v>6</v>
      </c>
      <c r="B59" s="79" t="s">
        <v>41</v>
      </c>
      <c r="D59" s="8" t="str">
        <f>IF($A$4="I",VLOOKUP(B59,lingue!$A$1:$W$2465,12,FALSE),IF($A$4="GB",VLOOKUP(B59,lingue!$A$1:$W$2465,14,FALSE),IF($A$4="E",VLOOKUP(B59,lingue!$A$1:$W$2465,20,FALSE),IF($A$4="PL",VLOOKUP(B59,lingue!$A$1:$W$2465,22,FALSE),IF($A$4="D",VLOOKUP(B59,lingue!$A$1:$W$2465,16,FALSE),IF($A$4="F",VLOOKUP(B59,lingue!$A$1:$W$2465,18,FALSE)))))))</f>
        <v>CASSETTA NEXIT IN PP – FONDO LISCIO – MANIGLIE APERTE/CHIUSE – DIM. 400X300X170H MM – COLORE GRIGIO 01</v>
      </c>
      <c r="E59" s="23" t="str">
        <f>IF($A$4="I",VLOOKUP(B59,lingue!$A$1:$W$2465,13,FALSE),IF($A$4="GB",VLOOKUP(B59,lingue!$A$1:$W$2465,15,FALSE),IF($A$4="E",VLOOKUP(B59,lingue!$A$1:$W$2465,21,FALSE),IF($A$4="PL",VLOOKUP(B59,lingue!$A$1:$W$2465,23,FALSE),IF($A$4="D",VLOOKUP(B59,lingue!$A$1:$W$2465,17,FALSE),IF($A$4="F",VLOOKUP(B59,lingue!$A$1:$W$2465,19,FALSE)))))))</f>
        <v>***FORNITO IN MULTIPLI DI 6/120 PZ***</v>
      </c>
      <c r="F59" s="8"/>
      <c r="G59" s="23"/>
      <c r="H59" s="8"/>
      <c r="I59" s="24">
        <v>899</v>
      </c>
      <c r="J59" s="25">
        <v>6</v>
      </c>
      <c r="K59" s="26">
        <v>120</v>
      </c>
      <c r="L59" s="27">
        <v>8.7899999999999991</v>
      </c>
      <c r="M59" s="104"/>
    </row>
    <row r="60" spans="1:14" ht="21.75" hidden="1" customHeight="1" x14ac:dyDescent="0.25">
      <c r="A60" s="34" t="s">
        <v>6</v>
      </c>
      <c r="B60" s="80" t="s">
        <v>42</v>
      </c>
      <c r="C60" s="99"/>
      <c r="D60" s="8" t="str">
        <f>IF($A$4="I",VLOOKUP(B60,lingue!$A$1:$W$2465,12,FALSE),IF($A$4="GB",VLOOKUP(B60,lingue!$A$1:$W$2465,14,FALSE),IF($A$4="E",VLOOKUP(B60,lingue!$A$1:$W$2465,20,FALSE),IF($A$4="PL",VLOOKUP(B60,lingue!$A$1:$W$2465,22,FALSE),IF($A$4="D",VLOOKUP(B60,lingue!$A$1:$W$2465,16,FALSE),IF($A$4="F",VLOOKUP(B60,lingue!$A$1:$W$2465,18,FALSE)))))))</f>
        <v>CASSETTA NEXIT IN ECOGREEN – FONDO LISCIO – MANIGLIE CHIUSE – DIM. 400X300X170H MM – COLORE GRIGIO 01</v>
      </c>
      <c r="E60" s="23" t="str">
        <f>IF($A$4="I",VLOOKUP(B60,lingue!$A$1:$W$2465,13,FALSE),IF($A$4="GB",VLOOKUP(B60,lingue!$A$1:$W$2465,15,FALSE),IF($A$4="E",VLOOKUP(B60,lingue!$A$1:$W$2465,21,FALSE),IF($A$4="PL",VLOOKUP(B60,lingue!$A$1:$W$2465,23,FALSE),IF($A$4="D",VLOOKUP(B60,lingue!$A$1:$W$2465,17,FALSE),IF($A$4="F",VLOOKUP(B60,lingue!$A$1:$W$2465,19,FALSE)))))))</f>
        <v>***FORNITO IN MULTIPLI DI 6/120 PZ***</v>
      </c>
      <c r="F60" s="28"/>
      <c r="G60" s="23"/>
      <c r="I60" s="24">
        <v>939</v>
      </c>
      <c r="J60" s="25">
        <v>6</v>
      </c>
      <c r="K60" s="26">
        <v>120</v>
      </c>
      <c r="L60" s="27">
        <v>7.47</v>
      </c>
      <c r="M60" s="104"/>
    </row>
    <row r="61" spans="1:14" ht="21.75" hidden="1" customHeight="1" x14ac:dyDescent="0.25">
      <c r="A61" s="34" t="s">
        <v>6</v>
      </c>
      <c r="B61" s="79" t="s">
        <v>43</v>
      </c>
      <c r="D61" s="8" t="str">
        <f>IF($A$4="I",VLOOKUP(B61,lingue!$A$1:$W$2465,12,FALSE),IF($A$4="GB",VLOOKUP(B61,lingue!$A$1:$W$2465,14,FALSE),IF($A$4="E",VLOOKUP(B61,lingue!$A$1:$W$2465,20,FALSE),IF($A$4="PL",VLOOKUP(B61,lingue!$A$1:$W$2465,22,FALSE),IF($A$4="D",VLOOKUP(B61,lingue!$A$1:$W$2465,16,FALSE),IF($A$4="F",VLOOKUP(B61,lingue!$A$1:$W$2465,18,FALSE)))))))</f>
        <v>CASSETTA NEXIT IN PP – FONDO RINFORZATO – MANIGLIE APERTE/CHIUSE – DIM. 400X300X170H MM – COLORE GRIGIO 01</v>
      </c>
      <c r="E61" s="23" t="str">
        <f>IF($A$4="I",VLOOKUP(B61,lingue!$A$1:$W$2465,13,FALSE),IF($A$4="GB",VLOOKUP(B61,lingue!$A$1:$W$2465,15,FALSE),IF($A$4="E",VLOOKUP(B61,lingue!$A$1:$W$2465,21,FALSE),IF($A$4="PL",VLOOKUP(B61,lingue!$A$1:$W$2465,23,FALSE),IF($A$4="D",VLOOKUP(B61,lingue!$A$1:$W$2465,17,FALSE),IF($A$4="F",VLOOKUP(B61,lingue!$A$1:$W$2465,19,FALSE)))))))</f>
        <v>***FORNITO IN MULTIPLI DI 6/120 PZ***</v>
      </c>
      <c r="F61" s="8"/>
      <c r="G61" s="23"/>
      <c r="H61" s="8"/>
      <c r="I61" s="24">
        <v>1115</v>
      </c>
      <c r="J61" s="25">
        <v>6</v>
      </c>
      <c r="K61" s="26">
        <v>120</v>
      </c>
      <c r="L61" s="27">
        <v>11.05</v>
      </c>
      <c r="M61" s="104"/>
    </row>
    <row r="62" spans="1:14" ht="21.75" hidden="1" customHeight="1" x14ac:dyDescent="0.25">
      <c r="A62" s="34" t="s">
        <v>6</v>
      </c>
      <c r="B62" s="80" t="s">
        <v>44</v>
      </c>
      <c r="C62" s="99"/>
      <c r="D62" s="8" t="str">
        <f>IF($A$4="I",VLOOKUP(B62,lingue!$A$1:$W$2465,12,FALSE),IF($A$4="GB",VLOOKUP(B62,lingue!$A$1:$W$2465,14,FALSE),IF($A$4="E",VLOOKUP(B62,lingue!$A$1:$W$2465,20,FALSE),IF($A$4="PL",VLOOKUP(B62,lingue!$A$1:$W$2465,22,FALSE),IF($A$4="D",VLOOKUP(B62,lingue!$A$1:$W$2465,16,FALSE),IF($A$4="F",VLOOKUP(B62,lingue!$A$1:$W$2465,18,FALSE)))))))</f>
        <v>CASSETTA NEXIT IN ECOGREEN – FONDO RINFORZATO – MANIGLIE CHIUSE – DIM. 400X300X170H MM – COLORE GRIGIO 01</v>
      </c>
      <c r="E62" s="23" t="str">
        <f>IF($A$4="I",VLOOKUP(B62,lingue!$A$1:$W$2465,13,FALSE),IF($A$4="GB",VLOOKUP(B62,lingue!$A$1:$W$2465,15,FALSE),IF($A$4="E",VLOOKUP(B62,lingue!$A$1:$W$2465,21,FALSE),IF($A$4="PL",VLOOKUP(B62,lingue!$A$1:$W$2465,23,FALSE),IF($A$4="D",VLOOKUP(B62,lingue!$A$1:$W$2465,17,FALSE),IF($A$4="F",VLOOKUP(B62,lingue!$A$1:$W$2465,19,FALSE)))))))</f>
        <v>***FORNITO IN MULTIPLI DI 6/120 PZ***</v>
      </c>
      <c r="F62" s="29">
        <v>200</v>
      </c>
      <c r="G62" s="30" t="s">
        <v>605</v>
      </c>
      <c r="H62" s="31">
        <v>220</v>
      </c>
      <c r="I62" s="24">
        <v>1165</v>
      </c>
      <c r="J62" s="25">
        <v>6</v>
      </c>
      <c r="K62" s="26">
        <v>120</v>
      </c>
      <c r="L62" s="27">
        <v>9.39</v>
      </c>
      <c r="M62" s="104"/>
    </row>
    <row r="63" spans="1:14" ht="21.75" hidden="1" customHeight="1" x14ac:dyDescent="0.25">
      <c r="A63" s="34" t="s">
        <v>6</v>
      </c>
      <c r="B63" s="79" t="s">
        <v>45</v>
      </c>
      <c r="D63" s="8" t="str">
        <f>IF($A$4="I",VLOOKUP(B63,lingue!$A$1:$W$2465,12,FALSE),IF($A$4="GB",VLOOKUP(B63,lingue!$A$1:$W$2465,14,FALSE),IF($A$4="E",VLOOKUP(B63,lingue!$A$1:$W$2465,20,FALSE),IF($A$4="PL",VLOOKUP(B63,lingue!$A$1:$W$2465,22,FALSE),IF($A$4="D",VLOOKUP(B63,lingue!$A$1:$W$2465,16,FALSE),IF($A$4="F",VLOOKUP(B63,lingue!$A$1:$W$2465,18,FALSE)))))))</f>
        <v>CASSETTA NEXIT IN PP – PARETI FORATE, FONDO FORATO E RINFORZATO – MANIGLIE APERTE/CHIUSE - DIM. 400X300X170H MM – COLORE GRIGIO 01</v>
      </c>
      <c r="E63" s="23" t="str">
        <f>IF($A$4="I",VLOOKUP(B63,lingue!$A$1:$W$2465,13,FALSE),IF($A$4="GB",VLOOKUP(B63,lingue!$A$1:$W$2465,15,FALSE),IF($A$4="E",VLOOKUP(B63,lingue!$A$1:$W$2465,21,FALSE),IF($A$4="PL",VLOOKUP(B63,lingue!$A$1:$W$2465,23,FALSE),IF($A$4="D",VLOOKUP(B63,lingue!$A$1:$W$2465,17,FALSE),IF($A$4="F",VLOOKUP(B63,lingue!$A$1:$W$2465,19,FALSE)))))))</f>
        <v>***FORNITO IN MULTIPLI DI 6/120 PZ***</v>
      </c>
      <c r="F63" s="8"/>
      <c r="G63" s="23"/>
      <c r="H63" s="8"/>
      <c r="I63" s="24">
        <v>1034</v>
      </c>
      <c r="J63" s="25">
        <v>6</v>
      </c>
      <c r="K63" s="26">
        <v>120</v>
      </c>
      <c r="L63" s="27">
        <v>11.05</v>
      </c>
      <c r="M63" s="104"/>
    </row>
    <row r="64" spans="1:14" ht="21.75" hidden="1" customHeight="1" x14ac:dyDescent="0.25">
      <c r="A64" s="34" t="s">
        <v>6</v>
      </c>
      <c r="B64" s="80" t="s">
        <v>46</v>
      </c>
      <c r="C64" s="99"/>
      <c r="D64" s="8" t="str">
        <f>IF($A$4="I",VLOOKUP(B64,lingue!$A$1:$W$2465,12,FALSE),IF($A$4="GB",VLOOKUP(B64,lingue!$A$1:$W$2465,14,FALSE),IF($A$4="E",VLOOKUP(B64,lingue!$A$1:$W$2465,20,FALSE),IF($A$4="PL",VLOOKUP(B64,lingue!$A$1:$W$2465,22,FALSE),IF($A$4="D",VLOOKUP(B64,lingue!$A$1:$W$2465,16,FALSE),IF($A$4="F",VLOOKUP(B64,lingue!$A$1:$W$2465,18,FALSE)))))))</f>
        <v>CASSETTA NEXIT IN ECOGREEN – PARETI FORATE, FONDO FORATO E RINFORZATO – MANIGLIE CHIUSE - DIM. 400X300X170H MM – COLORE GRIGIO 01</v>
      </c>
      <c r="E64" s="23" t="str">
        <f>IF($A$4="I",VLOOKUP(B64,lingue!$A$1:$W$2465,13,FALSE),IF($A$4="GB",VLOOKUP(B64,lingue!$A$1:$W$2465,15,FALSE),IF($A$4="E",VLOOKUP(B64,lingue!$A$1:$W$2465,21,FALSE),IF($A$4="PL",VLOOKUP(B64,lingue!$A$1:$W$2465,23,FALSE),IF($A$4="D",VLOOKUP(B64,lingue!$A$1:$W$2465,17,FALSE),IF($A$4="F",VLOOKUP(B64,lingue!$A$1:$W$2465,19,FALSE)))))))</f>
        <v>***FORNITO IN MULTIPLI DI 6/120 PZ***</v>
      </c>
      <c r="F64" s="29">
        <v>200</v>
      </c>
      <c r="G64" s="30" t="s">
        <v>605</v>
      </c>
      <c r="H64" s="31">
        <v>220</v>
      </c>
      <c r="I64" s="24">
        <v>1081</v>
      </c>
      <c r="J64" s="25">
        <v>6</v>
      </c>
      <c r="K64" s="26">
        <v>120</v>
      </c>
      <c r="L64" s="27">
        <v>9.39</v>
      </c>
      <c r="M64" s="104"/>
    </row>
    <row r="65" spans="1:13" ht="21.75" hidden="1" customHeight="1" x14ac:dyDescent="0.25">
      <c r="A65" s="34" t="s">
        <v>6</v>
      </c>
      <c r="B65" s="78" t="s">
        <v>16395</v>
      </c>
      <c r="C65" s="100"/>
      <c r="D65" s="8" t="str">
        <f>IF($A$4="I",VLOOKUP(B65,lingue!$A$1:$W$2465,12,FALSE),IF($A$4="GB",VLOOKUP(B65,lingue!$A$1:$W$2465,14,FALSE),IF($A$4="E",VLOOKUP(B65,lingue!$A$1:$W$2465,20,FALSE),IF($A$4="PL",VLOOKUP(B65,lingue!$A$1:$W$2465,22,FALSE),IF($A$4="D",VLOOKUP(B65,lingue!$A$1:$W$2465,16,FALSE),IF($A$4="F",VLOOKUP(B65,lingue!$A$1:$W$2465,18,FALSE)))))))</f>
        <v>CASSETTA NEXIT IN PP CONDUTTIVO – FONDO LISCIO – MANIGLIE CHIUSE - PLUG -  DIM. 400X300X170H MM – COLORE NERO 07</v>
      </c>
      <c r="E65" s="23" t="str">
        <f>IF($A$4="I",VLOOKUP(B65,lingue!$A$1:$W$2465,13,FALSE),IF($A$4="GB",VLOOKUP(B65,lingue!$A$1:$W$2465,15,FALSE),IF($A$4="E",VLOOKUP(B65,lingue!$A$1:$W$2465,21,FALSE),IF($A$4="PL",VLOOKUP(B65,lingue!$A$1:$W$2465,23,FALSE),IF($A$4="D",VLOOKUP(B65,lingue!$A$1:$W$2465,17,FALSE),IF($A$4="F",VLOOKUP(B65,lingue!$A$1:$W$2465,19,FALSE)))))))</f>
        <v>***FORNITO IN MULTIPLI DI 6/120 PZ***</v>
      </c>
      <c r="F65" s="8"/>
      <c r="G65" s="23"/>
      <c r="H65" s="8"/>
      <c r="I65" s="24">
        <v>1029</v>
      </c>
      <c r="J65" s="25">
        <v>6</v>
      </c>
      <c r="K65" s="26">
        <v>120</v>
      </c>
      <c r="L65" s="27">
        <v>12.66</v>
      </c>
      <c r="M65" s="104"/>
    </row>
    <row r="66" spans="1:13" ht="21.75" hidden="1" customHeight="1" x14ac:dyDescent="0.25">
      <c r="A66" s="34" t="s">
        <v>6</v>
      </c>
      <c r="B66" s="79" t="s">
        <v>47</v>
      </c>
      <c r="D66" s="8" t="str">
        <f>IF($A$4="I",VLOOKUP(B66,lingue!$A$1:$W$2465,12,FALSE),IF($A$4="GB",VLOOKUP(B66,lingue!$A$1:$W$2465,14,FALSE),IF($A$4="E",VLOOKUP(B66,lingue!$A$1:$W$2465,20,FALSE),IF($A$4="PL",VLOOKUP(B66,lingue!$A$1:$W$2465,22,FALSE),IF($A$4="D",VLOOKUP(B66,lingue!$A$1:$W$2465,16,FALSE),IF($A$4="F",VLOOKUP(B66,lingue!$A$1:$W$2465,18,FALSE)))))))</f>
        <v>CASSETTA NEXIT IN PP – FONDO LISCIO – MANIGLIE APERTE/CHIUSE - DIM. 400X300X220H MM – COLORE GRIGIO 01</v>
      </c>
      <c r="E66" s="23" t="str">
        <f>IF($A$4="I",VLOOKUP(B66,lingue!$A$1:$W$2465,13,FALSE),IF($A$4="GB",VLOOKUP(B66,lingue!$A$1:$W$2465,15,FALSE),IF($A$4="E",VLOOKUP(B66,lingue!$A$1:$W$2465,21,FALSE),IF($A$4="PL",VLOOKUP(B66,lingue!$A$1:$W$2465,23,FALSE),IF($A$4="D",VLOOKUP(B66,lingue!$A$1:$W$2465,17,FALSE),IF($A$4="F",VLOOKUP(B66,lingue!$A$1:$W$2465,19,FALSE)))))))</f>
        <v>***FORNITO IN MULTIPLI DI 4/80 PZ***</v>
      </c>
      <c r="F66" s="8"/>
      <c r="G66" s="23"/>
      <c r="H66" s="8"/>
      <c r="I66" s="24">
        <v>1146</v>
      </c>
      <c r="J66" s="25">
        <v>4</v>
      </c>
      <c r="K66" s="26">
        <v>80</v>
      </c>
      <c r="L66" s="27">
        <v>9.8000000000000007</v>
      </c>
      <c r="M66" s="104"/>
    </row>
    <row r="67" spans="1:13" ht="21.75" hidden="1" customHeight="1" x14ac:dyDescent="0.25">
      <c r="A67" s="34" t="s">
        <v>6</v>
      </c>
      <c r="B67" s="80" t="s">
        <v>48</v>
      </c>
      <c r="C67" s="99"/>
      <c r="D67" s="8" t="str">
        <f>IF($A$4="I",VLOOKUP(B67,lingue!$A$1:$W$2465,12,FALSE),IF($A$4="GB",VLOOKUP(B67,lingue!$A$1:$W$2465,14,FALSE),IF($A$4="E",VLOOKUP(B67,lingue!$A$1:$W$2465,20,FALSE),IF($A$4="PL",VLOOKUP(B67,lingue!$A$1:$W$2465,22,FALSE),IF($A$4="D",VLOOKUP(B67,lingue!$A$1:$W$2465,16,FALSE),IF($A$4="F",VLOOKUP(B67,lingue!$A$1:$W$2465,18,FALSE)))))))</f>
        <v>CASSETTA NEXIT IN ECOGREEN – FONDO LISCIO – MANIGLIE CHIUSE - DIM. 400X300X220H MM – COLORE GRIGIO 01</v>
      </c>
      <c r="E67" s="23" t="str">
        <f>IF($A$4="I",VLOOKUP(B67,lingue!$A$1:$W$2465,13,FALSE),IF($A$4="GB",VLOOKUP(B67,lingue!$A$1:$W$2465,15,FALSE),IF($A$4="E",VLOOKUP(B67,lingue!$A$1:$W$2465,21,FALSE),IF($A$4="PL",VLOOKUP(B67,lingue!$A$1:$W$2465,23,FALSE),IF($A$4="D",VLOOKUP(B67,lingue!$A$1:$W$2465,17,FALSE),IF($A$4="F",VLOOKUP(B67,lingue!$A$1:$W$2465,19,FALSE)))))))</f>
        <v>***FORNITO IN MULTIPLI DI 4/80 PZ***</v>
      </c>
      <c r="F67" s="28"/>
      <c r="G67" s="23"/>
      <c r="I67" s="24">
        <v>1198</v>
      </c>
      <c r="J67" s="25">
        <v>4</v>
      </c>
      <c r="K67" s="26">
        <v>80</v>
      </c>
      <c r="L67" s="27">
        <v>8.33</v>
      </c>
      <c r="M67" s="104"/>
    </row>
    <row r="68" spans="1:13" ht="21.75" hidden="1" customHeight="1" x14ac:dyDescent="0.25">
      <c r="A68" s="34" t="s">
        <v>6</v>
      </c>
      <c r="B68" s="79" t="s">
        <v>49</v>
      </c>
      <c r="D68" s="8" t="str">
        <f>IF($A$4="I",VLOOKUP(B68,lingue!$A$1:$W$2465,12,FALSE),IF($A$4="GB",VLOOKUP(B68,lingue!$A$1:$W$2465,14,FALSE),IF($A$4="E",VLOOKUP(B68,lingue!$A$1:$W$2465,20,FALSE),IF($A$4="PL",VLOOKUP(B68,lingue!$A$1:$W$2465,22,FALSE),IF($A$4="D",VLOOKUP(B68,lingue!$A$1:$W$2465,16,FALSE),IF($A$4="F",VLOOKUP(B68,lingue!$A$1:$W$2465,18,FALSE)))))))</f>
        <v>CASSETTA NEXIT IN PP – FONDO RINFORZATO – MANIGLIE APERTE/CHIUSE - DIM. 400X300X220H MM – COLORE GRIGIO 01</v>
      </c>
      <c r="E68" s="23" t="str">
        <f>IF($A$4="I",VLOOKUP(B68,lingue!$A$1:$W$2465,13,FALSE),IF($A$4="GB",VLOOKUP(B68,lingue!$A$1:$W$2465,15,FALSE),IF($A$4="E",VLOOKUP(B68,lingue!$A$1:$W$2465,21,FALSE),IF($A$4="PL",VLOOKUP(B68,lingue!$A$1:$W$2465,23,FALSE),IF($A$4="D",VLOOKUP(B68,lingue!$A$1:$W$2465,17,FALSE),IF($A$4="F",VLOOKUP(B68,lingue!$A$1:$W$2465,19,FALSE)))))))</f>
        <v>***FORNITO IN MULTIPLI DI 4/80 PZ***</v>
      </c>
      <c r="F68" s="8"/>
      <c r="G68" s="23"/>
      <c r="H68" s="8"/>
      <c r="I68" s="24">
        <v>1257</v>
      </c>
      <c r="J68" s="25">
        <v>4</v>
      </c>
      <c r="K68" s="26">
        <v>80</v>
      </c>
      <c r="L68" s="27">
        <v>11.88</v>
      </c>
      <c r="M68" s="104"/>
    </row>
    <row r="69" spans="1:13" ht="21.75" hidden="1" customHeight="1" x14ac:dyDescent="0.25">
      <c r="A69" s="34" t="s">
        <v>6</v>
      </c>
      <c r="B69" s="80" t="s">
        <v>50</v>
      </c>
      <c r="C69" s="99"/>
      <c r="D69" s="8" t="str">
        <f>IF($A$4="I",VLOOKUP(B69,lingue!$A$1:$W$2465,12,FALSE),IF($A$4="GB",VLOOKUP(B69,lingue!$A$1:$W$2465,14,FALSE),IF($A$4="E",VLOOKUP(B69,lingue!$A$1:$W$2465,20,FALSE),IF($A$4="PL",VLOOKUP(B69,lingue!$A$1:$W$2465,22,FALSE),IF($A$4="D",VLOOKUP(B69,lingue!$A$1:$W$2465,16,FALSE),IF($A$4="F",VLOOKUP(B69,lingue!$A$1:$W$2465,18,FALSE)))))))</f>
        <v>CASSETTA NEXIT IN ECOGREEN – FONDO RINFORZATO – MANIGLIE CHIUSE - DIM. 400X300X220H MM – COLORE GRIGIO 01</v>
      </c>
      <c r="E69" s="23" t="str">
        <f>IF($A$4="I",VLOOKUP(B69,lingue!$A$1:$W$2465,13,FALSE),IF($A$4="GB",VLOOKUP(B69,lingue!$A$1:$W$2465,15,FALSE),IF($A$4="E",VLOOKUP(B69,lingue!$A$1:$W$2465,21,FALSE),IF($A$4="PL",VLOOKUP(B69,lingue!$A$1:$W$2465,23,FALSE),IF($A$4="D",VLOOKUP(B69,lingue!$A$1:$W$2465,17,FALSE),IF($A$4="F",VLOOKUP(B69,lingue!$A$1:$W$2465,19,FALSE)))))))</f>
        <v>***FORNITO IN MULTIPLI DI 4/80 PZ***</v>
      </c>
      <c r="F69" s="29">
        <v>200</v>
      </c>
      <c r="G69" s="30" t="s">
        <v>605</v>
      </c>
      <c r="H69" s="31">
        <v>220</v>
      </c>
      <c r="I69" s="24">
        <v>1314</v>
      </c>
      <c r="J69" s="25">
        <v>4</v>
      </c>
      <c r="K69" s="26">
        <v>80</v>
      </c>
      <c r="L69" s="27">
        <v>10.1</v>
      </c>
      <c r="M69" s="104"/>
    </row>
    <row r="70" spans="1:13" ht="21.75" hidden="1" customHeight="1" x14ac:dyDescent="0.25">
      <c r="A70" s="34" t="s">
        <v>6</v>
      </c>
      <c r="B70" s="79" t="s">
        <v>51</v>
      </c>
      <c r="D70" s="8" t="str">
        <f>IF($A$4="I",VLOOKUP(B70,lingue!$A$1:$W$2465,12,FALSE),IF($A$4="GB",VLOOKUP(B70,lingue!$A$1:$W$2465,14,FALSE),IF($A$4="E",VLOOKUP(B70,lingue!$A$1:$W$2465,20,FALSE),IF($A$4="PL",VLOOKUP(B70,lingue!$A$1:$W$2465,22,FALSE),IF($A$4="D",VLOOKUP(B70,lingue!$A$1:$W$2465,16,FALSE),IF($A$4="F",VLOOKUP(B70,lingue!$A$1:$W$2465,18,FALSE)))))))</f>
        <v>CASSETTA NEXIT IN PP – PARETI FORATE, FONDO FORATO E RINFORZATO – MANIGLIE APERTE/CHIUSE - DIM. 400X300X220H MM – COLORE GRIGIO 01</v>
      </c>
      <c r="E70" s="23" t="str">
        <f>IF($A$4="I",VLOOKUP(B70,lingue!$A$1:$W$2465,13,FALSE),IF($A$4="GB",VLOOKUP(B70,lingue!$A$1:$W$2465,15,FALSE),IF($A$4="E",VLOOKUP(B70,lingue!$A$1:$W$2465,21,FALSE),IF($A$4="PL",VLOOKUP(B70,lingue!$A$1:$W$2465,23,FALSE),IF($A$4="D",VLOOKUP(B70,lingue!$A$1:$W$2465,17,FALSE),IF($A$4="F",VLOOKUP(B70,lingue!$A$1:$W$2465,19,FALSE)))))))</f>
        <v>***FORNITO IN MULTIPLI DI 4/80 PZ***</v>
      </c>
      <c r="F70" s="8"/>
      <c r="G70" s="23"/>
      <c r="H70" s="8"/>
      <c r="I70" s="24">
        <v>1153</v>
      </c>
      <c r="J70" s="25">
        <v>4</v>
      </c>
      <c r="K70" s="26">
        <v>80</v>
      </c>
      <c r="L70" s="27">
        <v>11.88</v>
      </c>
      <c r="M70" s="104"/>
    </row>
    <row r="71" spans="1:13" ht="21.75" hidden="1" customHeight="1" x14ac:dyDescent="0.25">
      <c r="A71" s="34" t="s">
        <v>6</v>
      </c>
      <c r="B71" s="80" t="s">
        <v>52</v>
      </c>
      <c r="C71" s="99"/>
      <c r="D71" s="8" t="str">
        <f>IF($A$4="I",VLOOKUP(B71,lingue!$A$1:$W$2465,12,FALSE),IF($A$4="GB",VLOOKUP(B71,lingue!$A$1:$W$2465,14,FALSE),IF($A$4="E",VLOOKUP(B71,lingue!$A$1:$W$2465,20,FALSE),IF($A$4="PL",VLOOKUP(B71,lingue!$A$1:$W$2465,22,FALSE),IF($A$4="D",VLOOKUP(B71,lingue!$A$1:$W$2465,16,FALSE),IF($A$4="F",VLOOKUP(B71,lingue!$A$1:$W$2465,18,FALSE)))))))</f>
        <v>CASSETTA NEXIT IN ECOGREEN – PARETI FORATE, FONDO FORATO E RINFORZATO – MANIGLIE CHIUSE - DIM. 400X300X220H MM – COLORE GRIGIO 01</v>
      </c>
      <c r="E71" s="23" t="str">
        <f>IF($A$4="I",VLOOKUP(B71,lingue!$A$1:$W$2465,13,FALSE),IF($A$4="GB",VLOOKUP(B71,lingue!$A$1:$W$2465,15,FALSE),IF($A$4="E",VLOOKUP(B71,lingue!$A$1:$W$2465,21,FALSE),IF($A$4="PL",VLOOKUP(B71,lingue!$A$1:$W$2465,23,FALSE),IF($A$4="D",VLOOKUP(B71,lingue!$A$1:$W$2465,17,FALSE),IF($A$4="F",VLOOKUP(B71,lingue!$A$1:$W$2465,19,FALSE)))))))</f>
        <v>***FORNITO IN MULTIPLI DI 4/80 PZ***</v>
      </c>
      <c r="F71" s="29">
        <v>200</v>
      </c>
      <c r="G71" s="30" t="s">
        <v>605</v>
      </c>
      <c r="H71" s="31">
        <v>220</v>
      </c>
      <c r="I71" s="24">
        <v>1205</v>
      </c>
      <c r="J71" s="25">
        <v>4</v>
      </c>
      <c r="K71" s="26">
        <v>80</v>
      </c>
      <c r="L71" s="27">
        <v>10.1</v>
      </c>
      <c r="M71" s="104"/>
    </row>
    <row r="72" spans="1:13" ht="21.75" hidden="1" customHeight="1" x14ac:dyDescent="0.25">
      <c r="A72" s="34" t="s">
        <v>6</v>
      </c>
      <c r="B72" s="79" t="s">
        <v>53</v>
      </c>
      <c r="D72" s="8" t="str">
        <f>IF($A$4="I",VLOOKUP(B72,lingue!$A$1:$W$2465,12,FALSE),IF($A$4="GB",VLOOKUP(B72,lingue!$A$1:$W$2465,14,FALSE),IF($A$4="E",VLOOKUP(B72,lingue!$A$1:$W$2465,20,FALSE),IF($A$4="PL",VLOOKUP(B72,lingue!$A$1:$W$2465,22,FALSE),IF($A$4="D",VLOOKUP(B72,lingue!$A$1:$W$2465,16,FALSE),IF($A$4="F",VLOOKUP(B72,lingue!$A$1:$W$2465,18,FALSE)))))))</f>
        <v>CASSETTA NEXIT IN PP – FONDO LISCIO – MANIGLIA APERTA/CHIUSA - PICKING 202X106H MM - DIM. 400X300X220H MM – COLORE GRIGIO 01</v>
      </c>
      <c r="E72" s="23" t="str">
        <f>IF($A$4="I",VLOOKUP(B72,lingue!$A$1:$W$2465,13,FALSE),IF($A$4="GB",VLOOKUP(B72,lingue!$A$1:$W$2465,15,FALSE),IF($A$4="E",VLOOKUP(B72,lingue!$A$1:$W$2465,21,FALSE),IF($A$4="PL",VLOOKUP(B72,lingue!$A$1:$W$2465,23,FALSE),IF($A$4="D",VLOOKUP(B72,lingue!$A$1:$W$2465,17,FALSE),IF($A$4="F",VLOOKUP(B72,lingue!$A$1:$W$2465,19,FALSE)))))))</f>
        <v>***FORNITO IN MULTIPLI DI 4/80 PZ***</v>
      </c>
      <c r="F72" s="8"/>
      <c r="G72" s="23"/>
      <c r="H72" s="8"/>
      <c r="I72" s="24">
        <v>1080</v>
      </c>
      <c r="J72" s="25">
        <v>4</v>
      </c>
      <c r="K72" s="26">
        <v>80</v>
      </c>
      <c r="L72" s="27">
        <v>9.8000000000000007</v>
      </c>
      <c r="M72" s="104"/>
    </row>
    <row r="73" spans="1:13" ht="21.75" hidden="1" customHeight="1" x14ac:dyDescent="0.25">
      <c r="A73" s="34" t="s">
        <v>6</v>
      </c>
      <c r="B73" s="80" t="s">
        <v>54</v>
      </c>
      <c r="C73" s="99"/>
      <c r="D73" s="8" t="str">
        <f>IF($A$4="I",VLOOKUP(B73,lingue!$A$1:$W$2465,12,FALSE),IF($A$4="GB",VLOOKUP(B73,lingue!$A$1:$W$2465,14,FALSE),IF($A$4="E",VLOOKUP(B73,lingue!$A$1:$W$2465,20,FALSE),IF($A$4="PL",VLOOKUP(B73,lingue!$A$1:$W$2465,22,FALSE),IF($A$4="D",VLOOKUP(B73,lingue!$A$1:$W$2465,16,FALSE),IF($A$4="F",VLOOKUP(B73,lingue!$A$1:$W$2465,18,FALSE)))))))</f>
        <v>CASSETTA NEXIT IN ECOGREEN – FONDO LISCIO – MANIGLIA CHIUSA - PICKING 202X106H MM - DIM. 400X300X220H MM – COLORE GRIGIO 01</v>
      </c>
      <c r="E73" s="23" t="str">
        <f>IF($A$4="I",VLOOKUP(B73,lingue!$A$1:$W$2465,13,FALSE),IF($A$4="GB",VLOOKUP(B73,lingue!$A$1:$W$2465,15,FALSE),IF($A$4="E",VLOOKUP(B73,lingue!$A$1:$W$2465,21,FALSE),IF($A$4="PL",VLOOKUP(B73,lingue!$A$1:$W$2465,23,FALSE),IF($A$4="D",VLOOKUP(B73,lingue!$A$1:$W$2465,17,FALSE),IF($A$4="F",VLOOKUP(B73,lingue!$A$1:$W$2465,19,FALSE)))))))</f>
        <v>***FORNITO IN MULTIPLI DI 4/80 PZ***</v>
      </c>
      <c r="F73" s="29">
        <v>200</v>
      </c>
      <c r="G73" s="30" t="s">
        <v>605</v>
      </c>
      <c r="H73" s="31">
        <v>220</v>
      </c>
      <c r="I73" s="24">
        <v>1129</v>
      </c>
      <c r="J73" s="25">
        <v>4</v>
      </c>
      <c r="K73" s="26">
        <v>80</v>
      </c>
      <c r="L73" s="27">
        <v>8.33</v>
      </c>
      <c r="M73" s="104"/>
    </row>
    <row r="74" spans="1:13" ht="21.75" hidden="1" customHeight="1" x14ac:dyDescent="0.25">
      <c r="A74" s="34" t="s">
        <v>6</v>
      </c>
      <c r="B74" s="78" t="s">
        <v>16466</v>
      </c>
      <c r="C74" s="100"/>
      <c r="D74" s="8" t="str">
        <f>IF($A$4="I",VLOOKUP(B74,lingue!$A$1:$W$2465,12,FALSE),IF($A$4="GB",VLOOKUP(B74,lingue!$A$1:$W$2465,14,FALSE),IF($A$4="E",VLOOKUP(B74,lingue!$A$1:$W$2465,20,FALSE),IF($A$4="PL",VLOOKUP(B74,lingue!$A$1:$W$2465,22,FALSE),IF($A$4="D",VLOOKUP(B74,lingue!$A$1:$W$2465,16,FALSE),IF($A$4="F",VLOOKUP(B74,lingue!$A$1:$W$2465,18,FALSE)))))))</f>
        <v>CASSETTA NEXIT IN PP CONDUTTIVO – FONDO LISCIO – MANIGLIE CHIUSE - PLUG - DIM. 400X300X220H MM – COLORE NERO 07</v>
      </c>
      <c r="E74" s="23" t="str">
        <f>IF($A$4="I",VLOOKUP(B74,lingue!$A$1:$W$2465,13,FALSE),IF($A$4="GB",VLOOKUP(B74,lingue!$A$1:$W$2465,15,FALSE),IF($A$4="E",VLOOKUP(B74,lingue!$A$1:$W$2465,21,FALSE),IF($A$4="PL",VLOOKUP(B74,lingue!$A$1:$W$2465,23,FALSE),IF($A$4="D",VLOOKUP(B74,lingue!$A$1:$W$2465,17,FALSE),IF($A$4="F",VLOOKUP(B74,lingue!$A$1:$W$2465,19,FALSE)))))))</f>
        <v>***FORNITO IN MULTIPLI DI 4/80 PZ***</v>
      </c>
      <c r="F74" s="8"/>
      <c r="G74" s="23"/>
      <c r="H74" s="8"/>
      <c r="I74" s="24">
        <v>1308</v>
      </c>
      <c r="J74" s="25">
        <v>4</v>
      </c>
      <c r="K74" s="26">
        <v>80</v>
      </c>
      <c r="L74" s="27">
        <v>14.68</v>
      </c>
      <c r="M74" s="104"/>
    </row>
    <row r="75" spans="1:13" ht="21.75" hidden="1" customHeight="1" x14ac:dyDescent="0.25">
      <c r="A75" s="34" t="s">
        <v>6</v>
      </c>
      <c r="B75" s="79" t="s">
        <v>55</v>
      </c>
      <c r="D75" s="8" t="str">
        <f>IF($A$4="I",VLOOKUP(B75,lingue!$A$1:$W$2465,12,FALSE),IF($A$4="GB",VLOOKUP(B75,lingue!$A$1:$W$2465,14,FALSE),IF($A$4="E",VLOOKUP(B75,lingue!$A$1:$W$2465,20,FALSE),IF($A$4="PL",VLOOKUP(B75,lingue!$A$1:$W$2465,22,FALSE),IF($A$4="D",VLOOKUP(B75,lingue!$A$1:$W$2465,16,FALSE),IF($A$4="F",VLOOKUP(B75,lingue!$A$1:$W$2465,18,FALSE)))))))</f>
        <v>CASSETTA NEXIT IN PP – FONDO LISCIO – MANIGLIE APERTE/CHIUSE - DIM. 400X300X270H MM – COLORE GRIGIO 01</v>
      </c>
      <c r="E75" s="23" t="str">
        <f>IF($A$4="I",VLOOKUP(B75,lingue!$A$1:$W$2465,13,FALSE),IF($A$4="GB",VLOOKUP(B75,lingue!$A$1:$W$2465,15,FALSE),IF($A$4="E",VLOOKUP(B75,lingue!$A$1:$W$2465,21,FALSE),IF($A$4="PL",VLOOKUP(B75,lingue!$A$1:$W$2465,23,FALSE),IF($A$4="D",VLOOKUP(B75,lingue!$A$1:$W$2465,17,FALSE),IF($A$4="F",VLOOKUP(B75,lingue!$A$1:$W$2465,19,FALSE)))))))</f>
        <v>***FORNITO IN MULTIPLI DI 4/64 PZ***</v>
      </c>
      <c r="F75" s="8"/>
      <c r="G75" s="23"/>
      <c r="H75" s="8"/>
      <c r="I75" s="24">
        <v>1186</v>
      </c>
      <c r="J75" s="25">
        <v>4</v>
      </c>
      <c r="K75" s="26">
        <v>64</v>
      </c>
      <c r="L75" s="27">
        <v>12.18</v>
      </c>
      <c r="M75" s="104"/>
    </row>
    <row r="76" spans="1:13" ht="21.75" hidden="1" customHeight="1" x14ac:dyDescent="0.25">
      <c r="A76" s="34" t="s">
        <v>6</v>
      </c>
      <c r="B76" s="80" t="s">
        <v>56</v>
      </c>
      <c r="C76" s="99"/>
      <c r="D76" s="8" t="str">
        <f>IF($A$4="I",VLOOKUP(B76,lingue!$A$1:$W$2465,12,FALSE),IF($A$4="GB",VLOOKUP(B76,lingue!$A$1:$W$2465,14,FALSE),IF($A$4="E",VLOOKUP(B76,lingue!$A$1:$W$2465,20,FALSE),IF($A$4="PL",VLOOKUP(B76,lingue!$A$1:$W$2465,22,FALSE),IF($A$4="D",VLOOKUP(B76,lingue!$A$1:$W$2465,16,FALSE),IF($A$4="F",VLOOKUP(B76,lingue!$A$1:$W$2465,18,FALSE)))))))</f>
        <v>CASSETTA NEXIT IN ECOGREEN – FONDO LISCIO – MANIGLIE CHIUSE - DIM. 400X300X270H MM – COLORE GRIGIO 01</v>
      </c>
      <c r="E76" s="23" t="str">
        <f>IF($A$4="I",VLOOKUP(B76,lingue!$A$1:$W$2465,13,FALSE),IF($A$4="GB",VLOOKUP(B76,lingue!$A$1:$W$2465,15,FALSE),IF($A$4="E",VLOOKUP(B76,lingue!$A$1:$W$2465,21,FALSE),IF($A$4="PL",VLOOKUP(B76,lingue!$A$1:$W$2465,23,FALSE),IF($A$4="D",VLOOKUP(B76,lingue!$A$1:$W$2465,17,FALSE),IF($A$4="F",VLOOKUP(B76,lingue!$A$1:$W$2465,19,FALSE)))))))</f>
        <v>***FORNITO IN MULTIPLI DI 4/64 PZ***</v>
      </c>
      <c r="F76" s="28"/>
      <c r="G76" s="23"/>
      <c r="I76" s="24">
        <v>1239</v>
      </c>
      <c r="J76" s="25">
        <v>4</v>
      </c>
      <c r="K76" s="26">
        <v>64</v>
      </c>
      <c r="L76" s="27">
        <v>10.35</v>
      </c>
      <c r="M76" s="104"/>
    </row>
    <row r="77" spans="1:13" ht="21.75" hidden="1" customHeight="1" x14ac:dyDescent="0.25">
      <c r="A77" s="34" t="s">
        <v>6</v>
      </c>
      <c r="B77" s="79" t="s">
        <v>57</v>
      </c>
      <c r="D77" s="8" t="str">
        <f>IF($A$4="I",VLOOKUP(B77,lingue!$A$1:$W$2465,12,FALSE),IF($A$4="GB",VLOOKUP(B77,lingue!$A$1:$W$2465,14,FALSE),IF($A$4="E",VLOOKUP(B77,lingue!$A$1:$W$2465,20,FALSE),IF($A$4="PL",VLOOKUP(B77,lingue!$A$1:$W$2465,22,FALSE),IF($A$4="D",VLOOKUP(B77,lingue!$A$1:$W$2465,16,FALSE),IF($A$4="F",VLOOKUP(B77,lingue!$A$1:$W$2465,18,FALSE)))))))</f>
        <v>CASSETTA NEXIT IN PP – FONDO RINFORZATO – MANIGLIE APERTE/CHIUSE - DIM. 400X300X270H MM – COLORE GRIGIO 01</v>
      </c>
      <c r="E77" s="23" t="str">
        <f>IF($A$4="I",VLOOKUP(B77,lingue!$A$1:$W$2465,13,FALSE),IF($A$4="GB",VLOOKUP(B77,lingue!$A$1:$W$2465,15,FALSE),IF($A$4="E",VLOOKUP(B77,lingue!$A$1:$W$2465,21,FALSE),IF($A$4="PL",VLOOKUP(B77,lingue!$A$1:$W$2465,23,FALSE),IF($A$4="D",VLOOKUP(B77,lingue!$A$1:$W$2465,17,FALSE),IF($A$4="F",VLOOKUP(B77,lingue!$A$1:$W$2465,19,FALSE)))))))</f>
        <v>***FORNITO IN MULTIPLI DI 4/64 PZ***</v>
      </c>
      <c r="F77" s="8"/>
      <c r="G77" s="23"/>
      <c r="H77" s="8"/>
      <c r="I77" s="24">
        <v>1401</v>
      </c>
      <c r="J77" s="25">
        <v>4</v>
      </c>
      <c r="K77" s="26">
        <v>64</v>
      </c>
      <c r="L77" s="27">
        <v>13.72</v>
      </c>
      <c r="M77" s="104"/>
    </row>
    <row r="78" spans="1:13" ht="21.75" hidden="1" customHeight="1" x14ac:dyDescent="0.25">
      <c r="A78" s="34" t="s">
        <v>6</v>
      </c>
      <c r="B78" s="80" t="s">
        <v>58</v>
      </c>
      <c r="C78" s="99"/>
      <c r="D78" s="8" t="str">
        <f>IF($A$4="I",VLOOKUP(B78,lingue!$A$1:$W$2465,12,FALSE),IF($A$4="GB",VLOOKUP(B78,lingue!$A$1:$W$2465,14,FALSE),IF($A$4="E",VLOOKUP(B78,lingue!$A$1:$W$2465,20,FALSE),IF($A$4="PL",VLOOKUP(B78,lingue!$A$1:$W$2465,22,FALSE),IF($A$4="D",VLOOKUP(B78,lingue!$A$1:$W$2465,16,FALSE),IF($A$4="F",VLOOKUP(B78,lingue!$A$1:$W$2465,18,FALSE)))))))</f>
        <v>CASSETTA NEXIT IN ECOGREEN – FONDO RINFORZATO – MANIGLIE CHIUSE - DIM. 400X300X270H MM – COLORE GRIGIO 01</v>
      </c>
      <c r="E78" s="23" t="str">
        <f>IF($A$4="I",VLOOKUP(B78,lingue!$A$1:$W$2465,13,FALSE),IF($A$4="GB",VLOOKUP(B78,lingue!$A$1:$W$2465,15,FALSE),IF($A$4="E",VLOOKUP(B78,lingue!$A$1:$W$2465,21,FALSE),IF($A$4="PL",VLOOKUP(B78,lingue!$A$1:$W$2465,23,FALSE),IF($A$4="D",VLOOKUP(B78,lingue!$A$1:$W$2465,17,FALSE),IF($A$4="F",VLOOKUP(B78,lingue!$A$1:$W$2465,19,FALSE)))))))</f>
        <v>***FORNITO IN MULTIPLI DI 4/64 PZ***</v>
      </c>
      <c r="F78" s="29">
        <v>200</v>
      </c>
      <c r="G78" s="30" t="s">
        <v>605</v>
      </c>
      <c r="H78" s="31">
        <v>220</v>
      </c>
      <c r="I78" s="24">
        <v>1463</v>
      </c>
      <c r="J78" s="25">
        <v>4</v>
      </c>
      <c r="K78" s="26">
        <v>64</v>
      </c>
      <c r="L78" s="27">
        <v>11.66</v>
      </c>
      <c r="M78" s="104"/>
    </row>
    <row r="79" spans="1:13" ht="21.75" hidden="1" customHeight="1" x14ac:dyDescent="0.25">
      <c r="A79" s="34" t="s">
        <v>6</v>
      </c>
      <c r="B79" s="79" t="s">
        <v>59</v>
      </c>
      <c r="D79" s="8" t="str">
        <f>IF($A$4="I",VLOOKUP(B79,lingue!$A$1:$W$2465,12,FALSE),IF($A$4="GB",VLOOKUP(B79,lingue!$A$1:$W$2465,14,FALSE),IF($A$4="E",VLOOKUP(B79,lingue!$A$1:$W$2465,20,FALSE),IF($A$4="PL",VLOOKUP(B79,lingue!$A$1:$W$2465,22,FALSE),IF($A$4="D",VLOOKUP(B79,lingue!$A$1:$W$2465,16,FALSE),IF($A$4="F",VLOOKUP(B79,lingue!$A$1:$W$2465,18,FALSE)))))))</f>
        <v>CASSETTA NEXIT IN PP – PARETI FORATE, FONDO FORATO E RINFORZATO – MANIGLIE APERTE/CHIUSE - DIM. 400X300X270H MM – COLORE GRIGIO 01</v>
      </c>
      <c r="E79" s="23" t="str">
        <f>IF($A$4="I",VLOOKUP(B79,lingue!$A$1:$W$2465,13,FALSE),IF($A$4="GB",VLOOKUP(B79,lingue!$A$1:$W$2465,15,FALSE),IF($A$4="E",VLOOKUP(B79,lingue!$A$1:$W$2465,21,FALSE),IF($A$4="PL",VLOOKUP(B79,lingue!$A$1:$W$2465,23,FALSE),IF($A$4="D",VLOOKUP(B79,lingue!$A$1:$W$2465,17,FALSE),IF($A$4="F",VLOOKUP(B79,lingue!$A$1:$W$2465,19,FALSE)))))))</f>
        <v>***FORNITO IN MULTIPLI DI 4/64 PZ***</v>
      </c>
      <c r="F79" s="8"/>
      <c r="G79" s="23"/>
      <c r="H79" s="8"/>
      <c r="I79" s="24">
        <v>1271</v>
      </c>
      <c r="J79" s="25">
        <v>4</v>
      </c>
      <c r="K79" s="26">
        <v>64</v>
      </c>
      <c r="L79" s="27">
        <v>13.72</v>
      </c>
      <c r="M79" s="104"/>
    </row>
    <row r="80" spans="1:13" ht="21.75" hidden="1" customHeight="1" x14ac:dyDescent="0.25">
      <c r="A80" s="34" t="s">
        <v>6</v>
      </c>
      <c r="B80" s="80" t="s">
        <v>60</v>
      </c>
      <c r="C80" s="99"/>
      <c r="D80" s="8" t="str">
        <f>IF($A$4="I",VLOOKUP(B80,lingue!$A$1:$W$2465,12,FALSE),IF($A$4="GB",VLOOKUP(B80,lingue!$A$1:$W$2465,14,FALSE),IF($A$4="E",VLOOKUP(B80,lingue!$A$1:$W$2465,20,FALSE),IF($A$4="PL",VLOOKUP(B80,lingue!$A$1:$W$2465,22,FALSE),IF($A$4="D",VLOOKUP(B80,lingue!$A$1:$W$2465,16,FALSE),IF($A$4="F",VLOOKUP(B80,lingue!$A$1:$W$2465,18,FALSE)))))))</f>
        <v>CASSETTA NEXIT IN ECOGREEN – PARETI FORATE, FONDO FORATO E RINFORZATO – MANIGLIE CHIUSE - DIM. 400X300X270H MM – COLORE GRIGIO 01</v>
      </c>
      <c r="E80" s="23" t="str">
        <f>IF($A$4="I",VLOOKUP(B80,lingue!$A$1:$W$2465,13,FALSE),IF($A$4="GB",VLOOKUP(B80,lingue!$A$1:$W$2465,15,FALSE),IF($A$4="E",VLOOKUP(B80,lingue!$A$1:$W$2465,21,FALSE),IF($A$4="PL",VLOOKUP(B80,lingue!$A$1:$W$2465,23,FALSE),IF($A$4="D",VLOOKUP(B80,lingue!$A$1:$W$2465,17,FALSE),IF($A$4="F",VLOOKUP(B80,lingue!$A$1:$W$2465,19,FALSE)))))))</f>
        <v>***FORNITO IN MULTIPLI DI 4/64 PZ***</v>
      </c>
      <c r="F80" s="29">
        <v>200</v>
      </c>
      <c r="G80" s="30" t="s">
        <v>605</v>
      </c>
      <c r="H80" s="31">
        <v>220</v>
      </c>
      <c r="I80" s="24">
        <v>1328</v>
      </c>
      <c r="J80" s="25">
        <v>4</v>
      </c>
      <c r="K80" s="26">
        <v>64</v>
      </c>
      <c r="L80" s="27">
        <v>11.66</v>
      </c>
      <c r="M80" s="104"/>
    </row>
    <row r="81" spans="1:13" ht="21.75" hidden="1" customHeight="1" x14ac:dyDescent="0.25">
      <c r="A81" s="34" t="s">
        <v>6</v>
      </c>
      <c r="B81" s="79" t="s">
        <v>61</v>
      </c>
      <c r="D81" s="8" t="str">
        <f>IF($A$4="I",VLOOKUP(B81,lingue!$A$1:$W$2465,12,FALSE),IF($A$4="GB",VLOOKUP(B81,lingue!$A$1:$W$2465,14,FALSE),IF($A$4="E",VLOOKUP(B81,lingue!$A$1:$W$2465,20,FALSE),IF($A$4="PL",VLOOKUP(B81,lingue!$A$1:$W$2465,22,FALSE),IF($A$4="D",VLOOKUP(B81,lingue!$A$1:$W$2465,16,FALSE),IF($A$4="F",VLOOKUP(B81,lingue!$A$1:$W$2465,18,FALSE)))))))</f>
        <v>CASSETTA NEXIT IN PP – FONDO LISCIO – MANIGLIE APERTE/CHIUSE - PICKING 202X131H MM - DIM. 400X300X270H MM – COLORE GRIGIO 01</v>
      </c>
      <c r="E81" s="23" t="str">
        <f>IF($A$4="I",VLOOKUP(B81,lingue!$A$1:$W$2465,13,FALSE),IF($A$4="GB",VLOOKUP(B81,lingue!$A$1:$W$2465,15,FALSE),IF($A$4="E",VLOOKUP(B81,lingue!$A$1:$W$2465,21,FALSE),IF($A$4="PL",VLOOKUP(B81,lingue!$A$1:$W$2465,23,FALSE),IF($A$4="D",VLOOKUP(B81,lingue!$A$1:$W$2465,17,FALSE),IF($A$4="F",VLOOKUP(B81,lingue!$A$1:$W$2465,19,FALSE)))))))</f>
        <v>***FORNITO IN MULTIPLI DI 4/64 PZ***</v>
      </c>
      <c r="F81" s="8"/>
      <c r="G81" s="23"/>
      <c r="H81" s="8"/>
      <c r="I81" s="24">
        <v>1144</v>
      </c>
      <c r="J81" s="25">
        <v>4</v>
      </c>
      <c r="K81" s="26">
        <v>64</v>
      </c>
      <c r="L81" s="27">
        <v>12.18</v>
      </c>
      <c r="M81" s="104"/>
    </row>
    <row r="82" spans="1:13" ht="21.75" hidden="1" customHeight="1" x14ac:dyDescent="0.25">
      <c r="A82" s="34" t="s">
        <v>6</v>
      </c>
      <c r="B82" s="80" t="s">
        <v>62</v>
      </c>
      <c r="C82" s="99"/>
      <c r="D82" s="8" t="str">
        <f>IF($A$4="I",VLOOKUP(B82,lingue!$A$1:$W$2465,12,FALSE),IF($A$4="GB",VLOOKUP(B82,lingue!$A$1:$W$2465,14,FALSE),IF($A$4="E",VLOOKUP(B82,lingue!$A$1:$W$2465,20,FALSE),IF($A$4="PL",VLOOKUP(B82,lingue!$A$1:$W$2465,22,FALSE),IF($A$4="D",VLOOKUP(B82,lingue!$A$1:$W$2465,16,FALSE),IF($A$4="F",VLOOKUP(B82,lingue!$A$1:$W$2465,18,FALSE)))))))</f>
        <v>CASSETTA NEXIT IN ECOGREEN – FONDO LISCIO – MANIGLIA CHIUSA - PICKING 202X131H MM - DIM. 400X300X270H MM – COLORE GRIGIO 01</v>
      </c>
      <c r="E82" s="23" t="str">
        <f>IF($A$4="I",VLOOKUP(B82,lingue!$A$1:$W$2465,13,FALSE),IF($A$4="GB",VLOOKUP(B82,lingue!$A$1:$W$2465,15,FALSE),IF($A$4="E",VLOOKUP(B82,lingue!$A$1:$W$2465,21,FALSE),IF($A$4="PL",VLOOKUP(B82,lingue!$A$1:$W$2465,23,FALSE),IF($A$4="D",VLOOKUP(B82,lingue!$A$1:$W$2465,17,FALSE),IF($A$4="F",VLOOKUP(B82,lingue!$A$1:$W$2465,19,FALSE)))))))</f>
        <v>***FORNITO IN MULTIPLI DI 4/64 PZ***</v>
      </c>
      <c r="F82" s="29">
        <v>200</v>
      </c>
      <c r="G82" s="30" t="s">
        <v>605</v>
      </c>
      <c r="H82" s="31">
        <v>220</v>
      </c>
      <c r="I82" s="24">
        <v>1195</v>
      </c>
      <c r="J82" s="25">
        <v>4</v>
      </c>
      <c r="K82" s="26">
        <v>64</v>
      </c>
      <c r="L82" s="27">
        <v>10.35</v>
      </c>
      <c r="M82" s="104"/>
    </row>
    <row r="83" spans="1:13" ht="21.75" hidden="1" customHeight="1" x14ac:dyDescent="0.25">
      <c r="A83" s="34" t="s">
        <v>6</v>
      </c>
      <c r="B83" s="78" t="s">
        <v>16396</v>
      </c>
      <c r="C83" s="100"/>
      <c r="D83" s="8" t="str">
        <f>IF($A$4="I",VLOOKUP(B83,lingue!$A$1:$W$2465,12,FALSE),IF($A$4="GB",VLOOKUP(B83,lingue!$A$1:$W$2465,14,FALSE),IF($A$4="E",VLOOKUP(B83,lingue!$A$1:$W$2465,20,FALSE),IF($A$4="PL",VLOOKUP(B83,lingue!$A$1:$W$2465,22,FALSE),IF($A$4="D",VLOOKUP(B83,lingue!$A$1:$W$2465,16,FALSE),IF($A$4="F",VLOOKUP(B83,lingue!$A$1:$W$2465,18,FALSE)))))))</f>
        <v>CASSETTA NEXIT IN PP CONDUTTIVO – FONDO LISCIO – MANIGLIE CHIUSE - PLUG - DIM. 400X300X270H MM – COLORE NERO 07</v>
      </c>
      <c r="E83" s="23" t="str">
        <f>IF($A$4="I",VLOOKUP(B83,lingue!$A$1:$W$2465,13,FALSE),IF($A$4="GB",VLOOKUP(B83,lingue!$A$1:$W$2465,15,FALSE),IF($A$4="E",VLOOKUP(B83,lingue!$A$1:$W$2465,21,FALSE),IF($A$4="PL",VLOOKUP(B83,lingue!$A$1:$W$2465,23,FALSE),IF($A$4="D",VLOOKUP(B83,lingue!$A$1:$W$2465,17,FALSE),IF($A$4="F",VLOOKUP(B83,lingue!$A$1:$W$2465,19,FALSE)))))))</f>
        <v>***FORNITO IN MULTIPLI DI 4/64 PZ***</v>
      </c>
      <c r="F83" s="29">
        <v>200</v>
      </c>
      <c r="G83" s="23"/>
      <c r="H83" s="8"/>
      <c r="I83" s="24">
        <v>1354</v>
      </c>
      <c r="J83" s="25">
        <v>4</v>
      </c>
      <c r="K83" s="26">
        <v>64</v>
      </c>
      <c r="L83" s="27">
        <v>16.72</v>
      </c>
      <c r="M83" s="104"/>
    </row>
    <row r="84" spans="1:13" ht="21.75" hidden="1" customHeight="1" x14ac:dyDescent="0.25">
      <c r="A84" s="34" t="s">
        <v>6</v>
      </c>
      <c r="B84" s="79" t="s">
        <v>63</v>
      </c>
      <c r="D84" s="8" t="str">
        <f>IF($A$4="I",VLOOKUP(B84,lingue!$A$1:$W$2465,12,FALSE),IF($A$4="GB",VLOOKUP(B84,lingue!$A$1:$W$2465,14,FALSE),IF($A$4="E",VLOOKUP(B84,lingue!$A$1:$W$2465,20,FALSE),IF($A$4="PL",VLOOKUP(B84,lingue!$A$1:$W$2465,22,FALSE),IF($A$4="D",VLOOKUP(B84,lingue!$A$1:$W$2465,16,FALSE),IF($A$4="F",VLOOKUP(B84,lingue!$A$1:$W$2465,18,FALSE)))))))</f>
        <v>CASSETTA NEXIT IN PP – FONDO LISCIO – MANIGLIE APERTE/CHIUSE - DIM. 400X300X320H MM – COLORE GRIGIO 01</v>
      </c>
      <c r="E84" s="23" t="str">
        <f>IF($A$4="I",VLOOKUP(B84,lingue!$A$1:$W$2465,13,FALSE),IF($A$4="GB",VLOOKUP(B84,lingue!$A$1:$W$2465,15,FALSE),IF($A$4="E",VLOOKUP(B84,lingue!$A$1:$W$2465,21,FALSE),IF($A$4="PL",VLOOKUP(B84,lingue!$A$1:$W$2465,23,FALSE),IF($A$4="D",VLOOKUP(B84,lingue!$A$1:$W$2465,17,FALSE),IF($A$4="F",VLOOKUP(B84,lingue!$A$1:$W$2465,19,FALSE)))))))</f>
        <v>***FORNITO IN MULTIPLI DI 2/56 PZ***</v>
      </c>
      <c r="F84" s="8"/>
      <c r="G84" s="23"/>
      <c r="H84" s="8"/>
      <c r="I84" s="24">
        <v>1362</v>
      </c>
      <c r="J84" s="25">
        <v>2</v>
      </c>
      <c r="K84" s="26">
        <v>56</v>
      </c>
      <c r="L84" s="27">
        <v>13.44</v>
      </c>
      <c r="M84" s="104"/>
    </row>
    <row r="85" spans="1:13" ht="21.75" hidden="1" customHeight="1" x14ac:dyDescent="0.25">
      <c r="A85" s="34" t="s">
        <v>6</v>
      </c>
      <c r="B85" s="80" t="s">
        <v>64</v>
      </c>
      <c r="C85" s="99"/>
      <c r="D85" s="8" t="str">
        <f>IF($A$4="I",VLOOKUP(B85,lingue!$A$1:$W$2465,12,FALSE),IF($A$4="GB",VLOOKUP(B85,lingue!$A$1:$W$2465,14,FALSE),IF($A$4="E",VLOOKUP(B85,lingue!$A$1:$W$2465,20,FALSE),IF($A$4="PL",VLOOKUP(B85,lingue!$A$1:$W$2465,22,FALSE),IF($A$4="D",VLOOKUP(B85,lingue!$A$1:$W$2465,16,FALSE),IF($A$4="F",VLOOKUP(B85,lingue!$A$1:$W$2465,18,FALSE)))))))</f>
        <v>CASSETTA NEXIT IN ECOGREEN – FONDO LISCIO – MANIGLIE CHIUSE - DIM. 400X300X320H MM – COLORE GRIGIO 01</v>
      </c>
      <c r="E85" s="23" t="str">
        <f>IF($A$4="I",VLOOKUP(B85,lingue!$A$1:$W$2465,13,FALSE),IF($A$4="GB",VLOOKUP(B85,lingue!$A$1:$W$2465,15,FALSE),IF($A$4="E",VLOOKUP(B85,lingue!$A$1:$W$2465,21,FALSE),IF($A$4="PL",VLOOKUP(B85,lingue!$A$1:$W$2465,23,FALSE),IF($A$4="D",VLOOKUP(B85,lingue!$A$1:$W$2465,17,FALSE),IF($A$4="F",VLOOKUP(B85,lingue!$A$1:$W$2465,19,FALSE)))))))</f>
        <v>***FORNITO IN MULTIPLI DI 2/56 PZ***</v>
      </c>
      <c r="F85" s="28"/>
      <c r="G85" s="23"/>
      <c r="I85" s="24">
        <v>1423</v>
      </c>
      <c r="J85" s="25">
        <v>2</v>
      </c>
      <c r="K85" s="26">
        <v>56</v>
      </c>
      <c r="L85" s="27">
        <v>11.42</v>
      </c>
      <c r="M85" s="104"/>
    </row>
    <row r="86" spans="1:13" ht="21.75" hidden="1" customHeight="1" x14ac:dyDescent="0.25">
      <c r="A86" s="34" t="s">
        <v>6</v>
      </c>
      <c r="B86" s="79" t="s">
        <v>65</v>
      </c>
      <c r="D86" s="8" t="str">
        <f>IF($A$4="I",VLOOKUP(B86,lingue!$A$1:$W$2465,12,FALSE),IF($A$4="GB",VLOOKUP(B86,lingue!$A$1:$W$2465,14,FALSE),IF($A$4="E",VLOOKUP(B86,lingue!$A$1:$W$2465,20,FALSE),IF($A$4="PL",VLOOKUP(B86,lingue!$A$1:$W$2465,22,FALSE),IF($A$4="D",VLOOKUP(B86,lingue!$A$1:$W$2465,16,FALSE),IF($A$4="F",VLOOKUP(B86,lingue!$A$1:$W$2465,18,FALSE)))))))</f>
        <v>CASSETTA NEXIT IN PP – FONDO RINFORZATO – MANIGLIE APERTE/CHIUSE - DIM. 400X300X320H MM – COLORE GRIGIO 01</v>
      </c>
      <c r="E86" s="23" t="str">
        <f>IF($A$4="I",VLOOKUP(B86,lingue!$A$1:$W$2465,13,FALSE),IF($A$4="GB",VLOOKUP(B86,lingue!$A$1:$W$2465,15,FALSE),IF($A$4="E",VLOOKUP(B86,lingue!$A$1:$W$2465,21,FALSE),IF($A$4="PL",VLOOKUP(B86,lingue!$A$1:$W$2465,23,FALSE),IF($A$4="D",VLOOKUP(B86,lingue!$A$1:$W$2465,17,FALSE),IF($A$4="F",VLOOKUP(B86,lingue!$A$1:$W$2465,19,FALSE)))))))</f>
        <v>***FORNITO IN MULTIPLI DI 2/56 PZ***</v>
      </c>
      <c r="F86" s="8"/>
      <c r="G86" s="23"/>
      <c r="H86" s="8"/>
      <c r="I86" s="24">
        <v>1577</v>
      </c>
      <c r="J86" s="25">
        <v>2</v>
      </c>
      <c r="K86" s="26">
        <v>56</v>
      </c>
      <c r="L86" s="27">
        <v>14.98</v>
      </c>
      <c r="M86" s="104"/>
    </row>
    <row r="87" spans="1:13" ht="21.75" hidden="1" customHeight="1" x14ac:dyDescent="0.25">
      <c r="A87" s="34" t="s">
        <v>6</v>
      </c>
      <c r="B87" s="80" t="s">
        <v>66</v>
      </c>
      <c r="C87" s="99"/>
      <c r="D87" s="8" t="str">
        <f>IF($A$4="I",VLOOKUP(B87,lingue!$A$1:$W$2465,12,FALSE),IF($A$4="GB",VLOOKUP(B87,lingue!$A$1:$W$2465,14,FALSE),IF($A$4="E",VLOOKUP(B87,lingue!$A$1:$W$2465,20,FALSE),IF($A$4="PL",VLOOKUP(B87,lingue!$A$1:$W$2465,22,FALSE),IF($A$4="D",VLOOKUP(B87,lingue!$A$1:$W$2465,16,FALSE),IF($A$4="F",VLOOKUP(B87,lingue!$A$1:$W$2465,18,FALSE)))))))</f>
        <v>CASSETTA NEXIT IN ECOGREEN – FONDO RINFORZATO – MANIGLIE CHIUSE - DIM. 400X300X320H MM – COLORE GRIGIO 01</v>
      </c>
      <c r="E87" s="23" t="str">
        <f>IF($A$4="I",VLOOKUP(B87,lingue!$A$1:$W$2465,13,FALSE),IF($A$4="GB",VLOOKUP(B87,lingue!$A$1:$W$2465,15,FALSE),IF($A$4="E",VLOOKUP(B87,lingue!$A$1:$W$2465,21,FALSE),IF($A$4="PL",VLOOKUP(B87,lingue!$A$1:$W$2465,23,FALSE),IF($A$4="D",VLOOKUP(B87,lingue!$A$1:$W$2465,17,FALSE),IF($A$4="F",VLOOKUP(B87,lingue!$A$1:$W$2465,19,FALSE)))))))</f>
        <v>***FORNITO IN MULTIPLI DI 2/56 PZ***</v>
      </c>
      <c r="F87" s="29">
        <v>200</v>
      </c>
      <c r="G87" s="30" t="s">
        <v>605</v>
      </c>
      <c r="H87" s="31">
        <v>220</v>
      </c>
      <c r="I87" s="24">
        <v>1648</v>
      </c>
      <c r="J87" s="25">
        <v>2</v>
      </c>
      <c r="K87" s="26">
        <v>56</v>
      </c>
      <c r="L87" s="27">
        <v>12.73</v>
      </c>
      <c r="M87" s="104"/>
    </row>
    <row r="88" spans="1:13" ht="21.75" hidden="1" customHeight="1" x14ac:dyDescent="0.25">
      <c r="A88" s="34" t="s">
        <v>6</v>
      </c>
      <c r="B88" s="79" t="s">
        <v>67</v>
      </c>
      <c r="D88" s="8" t="str">
        <f>IF($A$4="I",VLOOKUP(B88,lingue!$A$1:$W$2465,12,FALSE),IF($A$4="GB",VLOOKUP(B88,lingue!$A$1:$W$2465,14,FALSE),IF($A$4="E",VLOOKUP(B88,lingue!$A$1:$W$2465,20,FALSE),IF($A$4="PL",VLOOKUP(B88,lingue!$A$1:$W$2465,22,FALSE),IF($A$4="D",VLOOKUP(B88,lingue!$A$1:$W$2465,16,FALSE),IF($A$4="F",VLOOKUP(B88,lingue!$A$1:$W$2465,18,FALSE)))))))</f>
        <v>CASSETTA NEXIT IN PP – PARETI FORATE, FONDO FORATO E RINFORZATO – MANIGLIE APERTE/CHIUSE - DIM. 400X300X320H MM – COLORE GRIGIO 01</v>
      </c>
      <c r="E88" s="23" t="str">
        <f>IF($A$4="I",VLOOKUP(B88,lingue!$A$1:$W$2465,13,FALSE),IF($A$4="GB",VLOOKUP(B88,lingue!$A$1:$W$2465,15,FALSE),IF($A$4="E",VLOOKUP(B88,lingue!$A$1:$W$2465,21,FALSE),IF($A$4="PL",VLOOKUP(B88,lingue!$A$1:$W$2465,23,FALSE),IF($A$4="D",VLOOKUP(B88,lingue!$A$1:$W$2465,17,FALSE),IF($A$4="F",VLOOKUP(B88,lingue!$A$1:$W$2465,19,FALSE)))))))</f>
        <v>***FORNITO IN MULTIPLI DI 2/56 PZ***</v>
      </c>
      <c r="F88" s="8"/>
      <c r="G88" s="23"/>
      <c r="H88" s="8"/>
      <c r="I88" s="24">
        <v>1434</v>
      </c>
      <c r="J88" s="25">
        <v>2</v>
      </c>
      <c r="K88" s="26">
        <v>56</v>
      </c>
      <c r="L88" s="27">
        <v>14.98</v>
      </c>
      <c r="M88" s="104"/>
    </row>
    <row r="89" spans="1:13" ht="21.75" hidden="1" customHeight="1" x14ac:dyDescent="0.25">
      <c r="A89" s="34" t="s">
        <v>6</v>
      </c>
      <c r="B89" s="80" t="s">
        <v>68</v>
      </c>
      <c r="C89" s="99"/>
      <c r="D89" s="8" t="str">
        <f>IF($A$4="I",VLOOKUP(B89,lingue!$A$1:$W$2465,12,FALSE),IF($A$4="GB",VLOOKUP(B89,lingue!$A$1:$W$2465,14,FALSE),IF($A$4="E",VLOOKUP(B89,lingue!$A$1:$W$2465,20,FALSE),IF($A$4="PL",VLOOKUP(B89,lingue!$A$1:$W$2465,22,FALSE),IF($A$4="D",VLOOKUP(B89,lingue!$A$1:$W$2465,16,FALSE),IF($A$4="F",VLOOKUP(B89,lingue!$A$1:$W$2465,18,FALSE)))))))</f>
        <v>CASSETTA NEXIT IN ECOGREEN – PARETI FORATE, FONDO FORATO E RINFORZATO – MANIGLIE CHIUSE - DIM. 400X300X320H MM – COLORE GRIGIO 01</v>
      </c>
      <c r="E89" s="23" t="str">
        <f>IF($A$4="I",VLOOKUP(B89,lingue!$A$1:$W$2465,13,FALSE),IF($A$4="GB",VLOOKUP(B89,lingue!$A$1:$W$2465,15,FALSE),IF($A$4="E",VLOOKUP(B89,lingue!$A$1:$W$2465,21,FALSE),IF($A$4="PL",VLOOKUP(B89,lingue!$A$1:$W$2465,23,FALSE),IF($A$4="D",VLOOKUP(B89,lingue!$A$1:$W$2465,17,FALSE),IF($A$4="F",VLOOKUP(B89,lingue!$A$1:$W$2465,19,FALSE)))))))</f>
        <v>***FORNITO IN MULTIPLI DI 2/56 PZ***</v>
      </c>
      <c r="F89" s="29">
        <v>200</v>
      </c>
      <c r="G89" s="30" t="s">
        <v>605</v>
      </c>
      <c r="H89" s="31">
        <v>220</v>
      </c>
      <c r="I89" s="24">
        <v>1499</v>
      </c>
      <c r="J89" s="25">
        <v>2</v>
      </c>
      <c r="K89" s="26">
        <v>56</v>
      </c>
      <c r="L89" s="27">
        <v>12.73</v>
      </c>
      <c r="M89" s="104"/>
    </row>
    <row r="90" spans="1:13" ht="21.75" hidden="1" customHeight="1" x14ac:dyDescent="0.25">
      <c r="A90" s="34" t="s">
        <v>6</v>
      </c>
      <c r="B90" s="79" t="s">
        <v>69</v>
      </c>
      <c r="D90" s="8" t="str">
        <f>IF($A$4="I",VLOOKUP(B90,lingue!$A$1:$W$2465,12,FALSE),IF($A$4="GB",VLOOKUP(B90,lingue!$A$1:$W$2465,14,FALSE),IF($A$4="E",VLOOKUP(B90,lingue!$A$1:$W$2465,20,FALSE),IF($A$4="PL",VLOOKUP(B90,lingue!$A$1:$W$2465,22,FALSE),IF($A$4="D",VLOOKUP(B90,lingue!$A$1:$W$2465,16,FALSE),IF($A$4="F",VLOOKUP(B90,lingue!$A$1:$W$2465,18,FALSE)))))))</f>
        <v>CASSETTA NEXIT IN PP – FONDO LISCIO – MANIGLIE APERTE/CHIUSE - PICKING 202X156H MM - DIM. 400X300X320H MM – COLORE GRIGIO 01</v>
      </c>
      <c r="E90" s="23" t="str">
        <f>IF($A$4="I",VLOOKUP(B90,lingue!$A$1:$W$2465,13,FALSE),IF($A$4="GB",VLOOKUP(B90,lingue!$A$1:$W$2465,15,FALSE),IF($A$4="E",VLOOKUP(B90,lingue!$A$1:$W$2465,21,FALSE),IF($A$4="PL",VLOOKUP(B90,lingue!$A$1:$W$2465,23,FALSE),IF($A$4="D",VLOOKUP(B90,lingue!$A$1:$W$2465,17,FALSE),IF($A$4="F",VLOOKUP(B90,lingue!$A$1:$W$2465,19,FALSE)))))))</f>
        <v>***FORNITO IN MULTIPLI DI 2/56 PZ***</v>
      </c>
      <c r="F90" s="8"/>
      <c r="G90" s="23"/>
      <c r="H90" s="8"/>
      <c r="I90" s="24">
        <v>1307</v>
      </c>
      <c r="J90" s="25">
        <v>2</v>
      </c>
      <c r="K90" s="26">
        <v>56</v>
      </c>
      <c r="L90" s="27">
        <v>13.44</v>
      </c>
      <c r="M90" s="104"/>
    </row>
    <row r="91" spans="1:13" ht="21.75" hidden="1" customHeight="1" x14ac:dyDescent="0.25">
      <c r="A91" s="34" t="s">
        <v>6</v>
      </c>
      <c r="B91" s="80" t="s">
        <v>70</v>
      </c>
      <c r="C91" s="99"/>
      <c r="D91" s="8" t="str">
        <f>IF($A$4="I",VLOOKUP(B91,lingue!$A$1:$W$2465,12,FALSE),IF($A$4="GB",VLOOKUP(B91,lingue!$A$1:$W$2465,14,FALSE),IF($A$4="E",VLOOKUP(B91,lingue!$A$1:$W$2465,20,FALSE),IF($A$4="PL",VLOOKUP(B91,lingue!$A$1:$W$2465,22,FALSE),IF($A$4="D",VLOOKUP(B91,lingue!$A$1:$W$2465,16,FALSE),IF($A$4="F",VLOOKUP(B91,lingue!$A$1:$W$2465,18,FALSE)))))))</f>
        <v>CASSETTA NEXIT IN ECOGREEN – FONDO LISCIO – MANIGLIA CHIUSA - PICKING 202X156H MM - DIM. 400X300X320H MM – COLORE GRIGIO 01</v>
      </c>
      <c r="E91" s="23" t="str">
        <f>IF($A$4="I",VLOOKUP(B91,lingue!$A$1:$W$2465,13,FALSE),IF($A$4="GB",VLOOKUP(B91,lingue!$A$1:$W$2465,15,FALSE),IF($A$4="E",VLOOKUP(B91,lingue!$A$1:$W$2465,21,FALSE),IF($A$4="PL",VLOOKUP(B91,lingue!$A$1:$W$2465,23,FALSE),IF($A$4="D",VLOOKUP(B91,lingue!$A$1:$W$2465,17,FALSE),IF($A$4="F",VLOOKUP(B91,lingue!$A$1:$W$2465,19,FALSE)))))))</f>
        <v>***FORNITO IN MULTIPLI DI 2/56 PZ***</v>
      </c>
      <c r="F91" s="29">
        <v>200</v>
      </c>
      <c r="G91" s="30" t="s">
        <v>605</v>
      </c>
      <c r="H91" s="31">
        <v>220</v>
      </c>
      <c r="I91" s="24">
        <v>1366</v>
      </c>
      <c r="J91" s="25">
        <v>2</v>
      </c>
      <c r="K91" s="26">
        <v>56</v>
      </c>
      <c r="L91" s="27">
        <v>11.42</v>
      </c>
      <c r="M91" s="104"/>
    </row>
    <row r="92" spans="1:13" ht="21.75" hidden="1" customHeight="1" x14ac:dyDescent="0.25">
      <c r="A92" s="34" t="s">
        <v>6</v>
      </c>
      <c r="B92" s="78" t="s">
        <v>16397</v>
      </c>
      <c r="C92" s="100"/>
      <c r="D92" s="8" t="str">
        <f>IF($A$4="I",VLOOKUP(B92,lingue!$A$1:$W$2465,12,FALSE),IF($A$4="GB",VLOOKUP(B92,lingue!$A$1:$W$2465,14,FALSE),IF($A$4="E",VLOOKUP(B92,lingue!$A$1:$W$2465,20,FALSE),IF($A$4="PL",VLOOKUP(B92,lingue!$A$1:$W$2465,22,FALSE),IF($A$4="D",VLOOKUP(B92,lingue!$A$1:$W$2465,16,FALSE),IF($A$4="F",VLOOKUP(B92,lingue!$A$1:$W$2465,18,FALSE)))))))</f>
        <v>CASSETTA NEXIT IN PP CONDUTTIVO – FONDO LISCIO – MANIGLIE CHIUSE - PLUG - DIM. 400X300X320H MM – COLORE NERO 07</v>
      </c>
      <c r="E92" s="23" t="str">
        <f>IF($A$4="I",VLOOKUP(B92,lingue!$A$1:$W$2465,13,FALSE),IF($A$4="GB",VLOOKUP(B92,lingue!$A$1:$W$2465,15,FALSE),IF($A$4="E",VLOOKUP(B92,lingue!$A$1:$W$2465,21,FALSE),IF($A$4="PL",VLOOKUP(B92,lingue!$A$1:$W$2465,23,FALSE),IF($A$4="D",VLOOKUP(B92,lingue!$A$1:$W$2465,17,FALSE),IF($A$4="F",VLOOKUP(B92,lingue!$A$1:$W$2465,19,FALSE)))))))</f>
        <v>***FORNITO IN MULTIPLI DI 2/56 PZ***</v>
      </c>
      <c r="F92" s="29">
        <v>200</v>
      </c>
      <c r="G92" s="23"/>
      <c r="H92" s="8"/>
      <c r="I92" s="24">
        <v>1548</v>
      </c>
      <c r="J92" s="25">
        <v>2</v>
      </c>
      <c r="K92" s="26">
        <v>56</v>
      </c>
      <c r="L92" s="27">
        <v>18.46</v>
      </c>
      <c r="M92" s="104"/>
    </row>
    <row r="93" spans="1:13" ht="21.75" hidden="1" customHeight="1" x14ac:dyDescent="0.25">
      <c r="A93" s="34" t="s">
        <v>6</v>
      </c>
      <c r="B93" s="79" t="s">
        <v>71</v>
      </c>
      <c r="D93" s="8" t="str">
        <f>IF($A$4="I",VLOOKUP(B93,lingue!$A$1:$W$2465,12,FALSE),IF($A$4="GB",VLOOKUP(B93,lingue!$A$1:$W$2465,14,FALSE),IF($A$4="E",VLOOKUP(B93,lingue!$A$1:$W$2465,20,FALSE),IF($A$4="PL",VLOOKUP(B93,lingue!$A$1:$W$2465,22,FALSE),IF($A$4="D",VLOOKUP(B93,lingue!$A$1:$W$2465,16,FALSE),IF($A$4="F",VLOOKUP(B93,lingue!$A$1:$W$2465,18,FALSE)))))))</f>
        <v>COPERCHIO A 2 FALDE IN PP COMPLETO DI CERNIERE PER CASSETTE NEXIT DIM.MM 400X300 - COLORE GRIGIO 01</v>
      </c>
      <c r="E93" s="23" t="str">
        <f>IF($A$4="I",VLOOKUP(B93,lingue!$A$1:$W$2465,13,FALSE),IF($A$4="GB",VLOOKUP(B93,lingue!$A$1:$W$2465,15,FALSE),IF($A$4="E",VLOOKUP(B93,lingue!$A$1:$W$2465,21,FALSE),IF($A$4="PL",VLOOKUP(B93,lingue!$A$1:$W$2465,23,FALSE),IF($A$4="D",VLOOKUP(B93,lingue!$A$1:$W$2465,17,FALSE),IF($A$4="F",VLOOKUP(B93,lingue!$A$1:$W$2465,19,FALSE)))))))</f>
        <v>***FORNITO IN MULTIPLI DI 1/480 PZ***</v>
      </c>
      <c r="F93" s="8"/>
      <c r="G93" s="23"/>
      <c r="H93" s="8"/>
      <c r="I93" s="24">
        <v>486</v>
      </c>
      <c r="J93" s="25">
        <v>1</v>
      </c>
      <c r="K93" s="26">
        <v>352</v>
      </c>
      <c r="L93" s="27">
        <v>8.48</v>
      </c>
      <c r="M93" s="104"/>
    </row>
    <row r="94" spans="1:13" ht="21.75" hidden="1" customHeight="1" x14ac:dyDescent="0.25">
      <c r="A94" s="34" t="s">
        <v>6</v>
      </c>
      <c r="B94" s="78" t="s">
        <v>16398</v>
      </c>
      <c r="C94" s="100"/>
      <c r="D94" s="8" t="str">
        <f>IF($A$4="I",VLOOKUP(B94,lingue!$A$1:$W$2465,12,FALSE),IF($A$4="GB",VLOOKUP(B94,lingue!$A$1:$W$2465,14,FALSE),IF($A$4="E",VLOOKUP(B94,lingue!$A$1:$W$2465,20,FALSE),IF($A$4="PL",VLOOKUP(B94,lingue!$A$1:$W$2465,22,FALSE),IF($A$4="D",VLOOKUP(B94,lingue!$A$1:$W$2465,16,FALSE),IF($A$4="F",VLOOKUP(B94,lingue!$A$1:$W$2465,18,FALSE)))))))</f>
        <v>COPERCHIO IN PP CONDUTTIVO A 2 FALDE IN PP COMPLETO DI CERNIERE PER CASSETTE NEXIT DIM.MM 400X300 - COLORE NERO 07</v>
      </c>
      <c r="E94" s="23" t="str">
        <f>IF($A$4="I",VLOOKUP(B94,lingue!$A$1:$W$2465,13,FALSE),IF($A$4="GB",VLOOKUP(B94,lingue!$A$1:$W$2465,15,FALSE),IF($A$4="E",VLOOKUP(B94,lingue!$A$1:$W$2465,21,FALSE),IF($A$4="PL",VLOOKUP(B94,lingue!$A$1:$W$2465,23,FALSE),IF($A$4="D",VLOOKUP(B94,lingue!$A$1:$W$2465,17,FALSE),IF($A$4="F",VLOOKUP(B94,lingue!$A$1:$W$2465,19,FALSE)))))))</f>
        <v>***FORNITO IN MULTIPLI DI 1/352 PZ***</v>
      </c>
      <c r="F94" s="29">
        <v>200</v>
      </c>
      <c r="G94" s="23"/>
      <c r="H94" s="8"/>
      <c r="I94" s="24">
        <v>544</v>
      </c>
      <c r="J94" s="25">
        <v>1</v>
      </c>
      <c r="K94" s="26">
        <v>352</v>
      </c>
      <c r="L94" s="27">
        <v>8.7200000000000006</v>
      </c>
      <c r="M94" s="104"/>
    </row>
    <row r="95" spans="1:13" ht="21.75" hidden="1" customHeight="1" x14ac:dyDescent="0.25">
      <c r="A95" s="34" t="s">
        <v>6</v>
      </c>
      <c r="B95" s="80" t="s">
        <v>72</v>
      </c>
      <c r="C95" s="99"/>
      <c r="D95" s="8" t="str">
        <f>IF($A$4="I",VLOOKUP(B95,lingue!$A$1:$W$2465,12,FALSE),IF($A$4="GB",VLOOKUP(B95,lingue!$A$1:$W$2465,14,FALSE),IF($A$4="E",VLOOKUP(B95,lingue!$A$1:$W$2465,20,FALSE),IF($A$4="PL",VLOOKUP(B95,lingue!$A$1:$W$2465,22,FALSE),IF($A$4="D",VLOOKUP(B95,lingue!$A$1:$W$2465,16,FALSE),IF($A$4="F",VLOOKUP(B95,lingue!$A$1:$W$2465,18,FALSE)))))))</f>
        <v>COPERCHIO A 2 FALDE IN ECOGREEN COMPLETO DI CERNIERE PER CASSETTE NEXIT DIM.MM 400X300 - COLORE GRIGIO 01</v>
      </c>
      <c r="E95" s="23" t="str">
        <f>IF($A$4="I",VLOOKUP(B95,lingue!$A$1:$W$2465,13,FALSE),IF($A$4="GB",VLOOKUP(B95,lingue!$A$1:$W$2465,15,FALSE),IF($A$4="E",VLOOKUP(B95,lingue!$A$1:$W$2465,21,FALSE),IF($A$4="PL",VLOOKUP(B95,lingue!$A$1:$W$2465,23,FALSE),IF($A$4="D",VLOOKUP(B95,lingue!$A$1:$W$2465,17,FALSE),IF($A$4="F",VLOOKUP(B95,lingue!$A$1:$W$2465,19,FALSE)))))))</f>
        <v>***FORNITO IN MULTIPLI DI 1/480 PZ***</v>
      </c>
      <c r="F95" s="8"/>
      <c r="G95" s="23"/>
      <c r="H95" s="8"/>
      <c r="I95" s="24">
        <v>508</v>
      </c>
      <c r="J95" s="25">
        <v>1</v>
      </c>
      <c r="K95" s="26">
        <v>352</v>
      </c>
      <c r="L95" s="27">
        <v>7.21</v>
      </c>
      <c r="M95" s="104"/>
    </row>
    <row r="96" spans="1:13" ht="21.75" hidden="1" customHeight="1" x14ac:dyDescent="0.25">
      <c r="A96" s="34" t="s">
        <v>6</v>
      </c>
      <c r="B96" s="79" t="s">
        <v>73</v>
      </c>
      <c r="D96" s="8" t="str">
        <f>IF($A$4="I",VLOOKUP(B96,lingue!$A$1:$W$2465,12,FALSE),IF($A$4="GB",VLOOKUP(B96,lingue!$A$1:$W$2465,14,FALSE),IF($A$4="E",VLOOKUP(B96,lingue!$A$1:$W$2465,20,FALSE),IF($A$4="PL",VLOOKUP(B96,lingue!$A$1:$W$2465,22,FALSE),IF($A$4="D",VLOOKUP(B96,lingue!$A$1:$W$2465,16,FALSE),IF($A$4="F",VLOOKUP(B96,lingue!$A$1:$W$2465,18,FALSE)))))))</f>
        <v>COPERCHIO IN PP A CERNIERA PER CASSETTE NEXIT - DIM. MM  L=400 P=300 - COLORE GRIGIO 01</v>
      </c>
      <c r="E96" s="23" t="str">
        <f>IF($A$4="I",VLOOKUP(B96,lingue!$A$1:$W$2465,13,FALSE),IF($A$4="GB",VLOOKUP(B96,lingue!$A$1:$W$2465,15,FALSE),IF($A$4="E",VLOOKUP(B96,lingue!$A$1:$W$2465,21,FALSE),IF($A$4="PL",VLOOKUP(B96,lingue!$A$1:$W$2465,23,FALSE),IF($A$4="D",VLOOKUP(B96,lingue!$A$1:$W$2465,17,FALSE),IF($A$4="F",VLOOKUP(B96,lingue!$A$1:$W$2465,19,FALSE)))))))</f>
        <v>***FORNITO IN MULTIPLI DI 1/480 PZ***</v>
      </c>
      <c r="F96" s="8"/>
      <c r="G96" s="23"/>
      <c r="H96" s="8"/>
      <c r="I96" s="24">
        <v>319</v>
      </c>
      <c r="J96" s="25">
        <v>1</v>
      </c>
      <c r="K96" s="26">
        <v>352</v>
      </c>
      <c r="L96" s="27">
        <v>4.45</v>
      </c>
      <c r="M96" s="104"/>
    </row>
    <row r="97" spans="1:14" ht="21.75" hidden="1" customHeight="1" x14ac:dyDescent="0.25">
      <c r="A97" s="34" t="s">
        <v>6</v>
      </c>
      <c r="B97" s="78" t="s">
        <v>16399</v>
      </c>
      <c r="C97" s="100"/>
      <c r="D97" s="8" t="str">
        <f>IF($A$4="I",VLOOKUP(B97,lingue!$A$1:$W$2465,12,FALSE),IF($A$4="GB",VLOOKUP(B97,lingue!$A$1:$W$2465,14,FALSE),IF($A$4="E",VLOOKUP(B97,lingue!$A$1:$W$2465,20,FALSE),IF($A$4="PL",VLOOKUP(B97,lingue!$A$1:$W$2465,22,FALSE),IF($A$4="D",VLOOKUP(B97,lingue!$A$1:$W$2465,16,FALSE),IF($A$4="F",VLOOKUP(B97,lingue!$A$1:$W$2465,18,FALSE)))))))</f>
        <v>COPERCHIO IN PP CONDUTTIVO A CERNIERA PER CASSETTE NEXIT - DIM. MM  L=400 P=300 - COLORE NERO 07</v>
      </c>
      <c r="E97" s="23" t="str">
        <f>IF($A$4="I",VLOOKUP(B97,lingue!$A$1:$W$2465,13,FALSE),IF($A$4="GB",VLOOKUP(B97,lingue!$A$1:$W$2465,15,FALSE),IF($A$4="E",VLOOKUP(B97,lingue!$A$1:$W$2465,21,FALSE),IF($A$4="PL",VLOOKUP(B97,lingue!$A$1:$W$2465,23,FALSE),IF($A$4="D",VLOOKUP(B97,lingue!$A$1:$W$2465,17,FALSE),IF($A$4="F",VLOOKUP(B97,lingue!$A$1:$W$2465,19,FALSE)))))))</f>
        <v>***FORNITO IN MULTIPLI DI 1/352 PZ***</v>
      </c>
      <c r="F97" s="8"/>
      <c r="G97" s="23"/>
      <c r="H97" s="8"/>
      <c r="I97" s="24">
        <v>357</v>
      </c>
      <c r="J97" s="25">
        <v>1</v>
      </c>
      <c r="K97" s="26">
        <v>352</v>
      </c>
      <c r="L97" s="27">
        <v>5.99</v>
      </c>
      <c r="M97" s="104"/>
    </row>
    <row r="98" spans="1:14" ht="21.75" hidden="1" customHeight="1" x14ac:dyDescent="0.25">
      <c r="A98" s="34" t="s">
        <v>6</v>
      </c>
      <c r="B98" s="80" t="s">
        <v>74</v>
      </c>
      <c r="C98" s="99"/>
      <c r="D98" s="8" t="str">
        <f>IF($A$4="I",VLOOKUP(B98,lingue!$A$1:$W$2465,12,FALSE),IF($A$4="GB",VLOOKUP(B98,lingue!$A$1:$W$2465,14,FALSE),IF($A$4="E",VLOOKUP(B98,lingue!$A$1:$W$2465,20,FALSE),IF($A$4="PL",VLOOKUP(B98,lingue!$A$1:$W$2465,22,FALSE),IF($A$4="D",VLOOKUP(B98,lingue!$A$1:$W$2465,16,FALSE),IF($A$4="F",VLOOKUP(B98,lingue!$A$1:$W$2465,18,FALSE)))))))</f>
        <v>COPERCHIO IN ECOGREEN A CERNIERA PER CASSETTE NEXIT - DIM. MM  L=400 P=300 - COLORE GRIGIO 01</v>
      </c>
      <c r="E98" s="23" t="str">
        <f>IF($A$4="I",VLOOKUP(B98,lingue!$A$1:$W$2465,13,FALSE),IF($A$4="GB",VLOOKUP(B98,lingue!$A$1:$W$2465,15,FALSE),IF($A$4="E",VLOOKUP(B98,lingue!$A$1:$W$2465,21,FALSE),IF($A$4="PL",VLOOKUP(B98,lingue!$A$1:$W$2465,23,FALSE),IF($A$4="D",VLOOKUP(B98,lingue!$A$1:$W$2465,17,FALSE),IF($A$4="F",VLOOKUP(B98,lingue!$A$1:$W$2465,19,FALSE)))))))</f>
        <v>***FORNITO IN MULTIPLI DI 1/480 PZ***</v>
      </c>
      <c r="F98" s="8"/>
      <c r="G98" s="23"/>
      <c r="H98" s="8"/>
      <c r="I98" s="24">
        <v>333</v>
      </c>
      <c r="J98" s="25">
        <v>1</v>
      </c>
      <c r="K98" s="26">
        <v>352</v>
      </c>
      <c r="L98" s="27">
        <v>3.78</v>
      </c>
      <c r="M98" s="104"/>
    </row>
    <row r="99" spans="1:14" ht="21.75" hidden="1" customHeight="1" x14ac:dyDescent="0.25">
      <c r="A99" s="34" t="s">
        <v>6</v>
      </c>
      <c r="B99" s="79" t="s">
        <v>75</v>
      </c>
      <c r="D99" s="8" t="str">
        <f>IF($A$4="I",VLOOKUP(B99,lingue!$A$1:$W$2465,12,FALSE),IF($A$4="GB",VLOOKUP(B99,lingue!$A$1:$W$2465,14,FALSE),IF($A$4="E",VLOOKUP(B99,lingue!$A$1:$W$2465,20,FALSE),IF($A$4="PL",VLOOKUP(B99,lingue!$A$1:$W$2465,22,FALSE),IF($A$4="D",VLOOKUP(B99,lingue!$A$1:$W$2465,16,FALSE),IF($A$4="F",VLOOKUP(B99,lingue!$A$1:$W$2465,18,FALSE)))))))</f>
        <v>COPERCHIO IN PP CON MANIGLIE PER CASSETTE SERIE NEXIT - DIM. MM  L=400 P=300 - COLORE GRIGIO 01</v>
      </c>
      <c r="E99" s="23" t="str">
        <f>IF($A$4="I",VLOOKUP(B99,lingue!$A$1:$W$2465,13,FALSE),IF($A$4="GB",VLOOKUP(B99,lingue!$A$1:$W$2465,15,FALSE),IF($A$4="E",VLOOKUP(B99,lingue!$A$1:$W$2465,21,FALSE),IF($A$4="PL",VLOOKUP(B99,lingue!$A$1:$W$2465,23,FALSE),IF($A$4="D",VLOOKUP(B99,lingue!$A$1:$W$2465,17,FALSE),IF($A$4="F",VLOOKUP(B99,lingue!$A$1:$W$2465,19,FALSE)))))))</f>
        <v>***FORNITO IN MULTIPLI DI 1/480 PZ***</v>
      </c>
      <c r="F99" s="8"/>
      <c r="G99" s="23"/>
      <c r="H99" s="8"/>
      <c r="I99" s="24">
        <v>327</v>
      </c>
      <c r="J99" s="25">
        <v>1</v>
      </c>
      <c r="K99" s="26">
        <v>352</v>
      </c>
      <c r="L99" s="27">
        <v>4.45</v>
      </c>
      <c r="M99" s="104"/>
    </row>
    <row r="100" spans="1:14" ht="21.75" hidden="1" customHeight="1" x14ac:dyDescent="0.25">
      <c r="A100" s="34" t="s">
        <v>6</v>
      </c>
      <c r="B100" s="78" t="s">
        <v>16400</v>
      </c>
      <c r="C100" s="100"/>
      <c r="D100" s="8" t="str">
        <f>IF($A$4="I",VLOOKUP(B100,lingue!$A$1:$W$2465,12,FALSE),IF($A$4="GB",VLOOKUP(B100,lingue!$A$1:$W$2465,14,FALSE),IF($A$4="E",VLOOKUP(B100,lingue!$A$1:$W$2465,20,FALSE),IF($A$4="PL",VLOOKUP(B100,lingue!$A$1:$W$2465,22,FALSE),IF($A$4="D",VLOOKUP(B100,lingue!$A$1:$W$2465,16,FALSE),IF($A$4="F",VLOOKUP(B100,lingue!$A$1:$W$2465,18,FALSE)))))))</f>
        <v>COPERCHIO IN PP CONDUTTIVO CON MANIGLIE PER CASSETTE NEXIT - DIM. MM  L=400 P=300 - COLORE NERO 07</v>
      </c>
      <c r="E100" s="23" t="str">
        <f>IF($A$4="I",VLOOKUP(B100,lingue!$A$1:$W$2465,13,FALSE),IF($A$4="GB",VLOOKUP(B100,lingue!$A$1:$W$2465,15,FALSE),IF($A$4="E",VLOOKUP(B100,lingue!$A$1:$W$2465,21,FALSE),IF($A$4="PL",VLOOKUP(B100,lingue!$A$1:$W$2465,23,FALSE),IF($A$4="D",VLOOKUP(B100,lingue!$A$1:$W$2465,17,FALSE),IF($A$4="F",VLOOKUP(B100,lingue!$A$1:$W$2465,19,FALSE)))))))</f>
        <v>***FORNITO IN MULTIPLI DI 1/352 PZ***</v>
      </c>
      <c r="F100" s="8"/>
      <c r="G100" s="23"/>
      <c r="H100" s="8"/>
      <c r="I100" s="24">
        <v>366</v>
      </c>
      <c r="J100" s="25">
        <v>1</v>
      </c>
      <c r="K100" s="26">
        <v>352</v>
      </c>
      <c r="L100" s="27">
        <v>6.07</v>
      </c>
      <c r="M100" s="104"/>
    </row>
    <row r="101" spans="1:14" ht="21.75" hidden="1" customHeight="1" x14ac:dyDescent="0.25">
      <c r="A101" s="34" t="s">
        <v>6</v>
      </c>
      <c r="B101" s="80" t="s">
        <v>76</v>
      </c>
      <c r="C101" s="99"/>
      <c r="D101" s="8" t="str">
        <f>IF($A$4="I",VLOOKUP(B101,lingue!$A$1:$W$2465,12,FALSE),IF($A$4="GB",VLOOKUP(B101,lingue!$A$1:$W$2465,14,FALSE),IF($A$4="E",VLOOKUP(B101,lingue!$A$1:$W$2465,20,FALSE),IF($A$4="PL",VLOOKUP(B101,lingue!$A$1:$W$2465,22,FALSE),IF($A$4="D",VLOOKUP(B101,lingue!$A$1:$W$2465,16,FALSE),IF($A$4="F",VLOOKUP(B101,lingue!$A$1:$W$2465,18,FALSE)))))))</f>
        <v>COPERCHIO IN ECOGREEN CON MANIGLIE PER CASSETTE SERIE NEXIT - DIM. MM  L=400 P=300 - COLORE GRIGIO 01</v>
      </c>
      <c r="E101" s="23" t="str">
        <f>IF($A$4="I",VLOOKUP(B101,lingue!$A$1:$W$2465,13,FALSE),IF($A$4="GB",VLOOKUP(B101,lingue!$A$1:$W$2465,15,FALSE),IF($A$4="E",VLOOKUP(B101,lingue!$A$1:$W$2465,21,FALSE),IF($A$4="PL",VLOOKUP(B101,lingue!$A$1:$W$2465,23,FALSE),IF($A$4="D",VLOOKUP(B101,lingue!$A$1:$W$2465,17,FALSE),IF($A$4="F",VLOOKUP(B101,lingue!$A$1:$W$2465,19,FALSE)))))))</f>
        <v>***FORNITO IN MULTIPLI DI 1/480 PZ***</v>
      </c>
      <c r="F101" s="8"/>
      <c r="G101" s="23"/>
      <c r="H101" s="8"/>
      <c r="I101" s="24">
        <v>341</v>
      </c>
      <c r="J101" s="25">
        <v>1</v>
      </c>
      <c r="K101" s="26">
        <v>352</v>
      </c>
      <c r="L101" s="27">
        <v>3.78</v>
      </c>
      <c r="M101" s="104"/>
    </row>
    <row r="102" spans="1:14" ht="21.75" hidden="1" customHeight="1" x14ac:dyDescent="0.25">
      <c r="A102" s="34" t="s">
        <v>6</v>
      </c>
      <c r="B102" s="79" t="s">
        <v>77</v>
      </c>
      <c r="D102" s="8" t="str">
        <f>IF($A$4="I",VLOOKUP(B102,lingue!$A$1:$W$2465,12,FALSE),IF($A$4="GB",VLOOKUP(B102,lingue!$A$1:$W$2465,14,FALSE),IF($A$4="E",VLOOKUP(B102,lingue!$A$1:$W$2465,20,FALSE),IF($A$4="PL",VLOOKUP(B102,lingue!$A$1:$W$2465,22,FALSE),IF($A$4="D",VLOOKUP(B102,lingue!$A$1:$W$2465,16,FALSE),IF($A$4="F",VLOOKUP(B102,lingue!$A$1:$W$2465,18,FALSE)))))))</f>
        <v>CASSETTA NEXIT IN PP – FONDO LISCIO – MANIGLIE CHIUSE - DIM. 600X400X75H MM – COLORE GRIGIO 01</v>
      </c>
      <c r="E102" s="23" t="str">
        <f>IF($A$4="I",VLOOKUP(B102,lingue!$A$1:$W$2465,13,FALSE),IF($A$4="GB",VLOOKUP(B102,lingue!$A$1:$W$2465,15,FALSE),IF($A$4="E",VLOOKUP(B102,lingue!$A$1:$W$2465,21,FALSE),IF($A$4="PL",VLOOKUP(B102,lingue!$A$1:$W$2465,23,FALSE),IF($A$4="D",VLOOKUP(B102,lingue!$A$1:$W$2465,17,FALSE),IF($A$4="F",VLOOKUP(B102,lingue!$A$1:$W$2465,19,FALSE)))))))</f>
        <v>***FORNITO IN MULTIPLI DI 7/140 PZ***</v>
      </c>
      <c r="F102" s="8"/>
      <c r="G102" s="23"/>
      <c r="H102" s="8"/>
      <c r="I102" s="24">
        <v>1178</v>
      </c>
      <c r="J102" s="25">
        <v>7</v>
      </c>
      <c r="K102" s="26">
        <v>140</v>
      </c>
      <c r="L102" s="27">
        <v>9.18</v>
      </c>
      <c r="M102" s="104"/>
    </row>
    <row r="103" spans="1:14" ht="21.75" hidden="1" customHeight="1" x14ac:dyDescent="0.25">
      <c r="A103" s="34" t="s">
        <v>6</v>
      </c>
      <c r="B103" s="78" t="s">
        <v>16401</v>
      </c>
      <c r="C103" s="100"/>
      <c r="D103" s="8" t="str">
        <f>IF($A$4="I",VLOOKUP(B103,lingue!$A$1:$W$2465,12,FALSE),IF($A$4="GB",VLOOKUP(B103,lingue!$A$1:$W$2465,14,FALSE),IF($A$4="E",VLOOKUP(B103,lingue!$A$1:$W$2465,20,FALSE),IF($A$4="PL",VLOOKUP(B103,lingue!$A$1:$W$2465,22,FALSE),IF($A$4="D",VLOOKUP(B103,lingue!$A$1:$W$2465,16,FALSE),IF($A$4="F",VLOOKUP(B103,lingue!$A$1:$W$2465,18,FALSE)))))))</f>
        <v>CASSETTA NEXIT IN PP CONDUTTIVO – FONDO LISCIO – MANIGLIE CHIUSE - DIM. 600X400X75H MM – COLORE NERO 07</v>
      </c>
      <c r="E103" s="23" t="str">
        <f>IF($A$4="I",VLOOKUP(B103,lingue!$A$1:$W$2465,13,FALSE),IF($A$4="GB",VLOOKUP(B103,lingue!$A$1:$W$2465,15,FALSE),IF($A$4="E",VLOOKUP(B103,lingue!$A$1:$W$2465,21,FALSE),IF($A$4="PL",VLOOKUP(B103,lingue!$A$1:$W$2465,23,FALSE),IF($A$4="D",VLOOKUP(B103,lingue!$A$1:$W$2465,17,FALSE),IF($A$4="F",VLOOKUP(B103,lingue!$A$1:$W$2465,19,FALSE)))))))</f>
        <v>***FORNITO IN MULTIPLI DI 7/140 PZ***</v>
      </c>
      <c r="F103" s="8"/>
      <c r="G103" s="23"/>
      <c r="H103" s="8"/>
      <c r="I103" s="24">
        <v>1319</v>
      </c>
      <c r="J103" s="25">
        <v>7</v>
      </c>
      <c r="K103" s="26">
        <v>140</v>
      </c>
      <c r="L103" s="27">
        <v>15.16</v>
      </c>
      <c r="M103" s="104"/>
    </row>
    <row r="104" spans="1:14" ht="21.75" hidden="1" customHeight="1" x14ac:dyDescent="0.25">
      <c r="A104" s="34" t="s">
        <v>6</v>
      </c>
      <c r="B104" s="80" t="s">
        <v>78</v>
      </c>
      <c r="C104" s="99"/>
      <c r="D104" s="8" t="str">
        <f>IF($A$4="I",VLOOKUP(B104,lingue!$A$1:$W$2465,12,FALSE),IF($A$4="GB",VLOOKUP(B104,lingue!$A$1:$W$2465,14,FALSE),IF($A$4="E",VLOOKUP(B104,lingue!$A$1:$W$2465,20,FALSE),IF($A$4="PL",VLOOKUP(B104,lingue!$A$1:$W$2465,22,FALSE),IF($A$4="D",VLOOKUP(B104,lingue!$A$1:$W$2465,16,FALSE),IF($A$4="F",VLOOKUP(B104,lingue!$A$1:$W$2465,18,FALSE)))))))</f>
        <v>CASSETTA NEXIT IN ECOGREEN – FONDO LISCIO – MANIGLIE CHIUSE - DIM. 600X400X75H MM – COLORE GRIGIO 01</v>
      </c>
      <c r="E104" s="23" t="str">
        <f>IF($A$4="I",VLOOKUP(B104,lingue!$A$1:$W$2465,13,FALSE),IF($A$4="GB",VLOOKUP(B104,lingue!$A$1:$W$2465,15,FALSE),IF($A$4="E",VLOOKUP(B104,lingue!$A$1:$W$2465,21,FALSE),IF($A$4="PL",VLOOKUP(B104,lingue!$A$1:$W$2465,23,FALSE),IF($A$4="D",VLOOKUP(B104,lingue!$A$1:$W$2465,17,FALSE),IF($A$4="F",VLOOKUP(B104,lingue!$A$1:$W$2465,19,FALSE)))))))</f>
        <v>***FORNITO IN MULTIPLI DI 7/140 PZ***</v>
      </c>
      <c r="F104" s="28"/>
      <c r="G104" s="23"/>
      <c r="I104" s="24">
        <v>1231</v>
      </c>
      <c r="J104" s="25">
        <v>7</v>
      </c>
      <c r="K104" s="26">
        <v>140</v>
      </c>
      <c r="L104" s="27">
        <v>7.8</v>
      </c>
      <c r="M104" s="104"/>
    </row>
    <row r="105" spans="1:14" ht="21.75" hidden="1" customHeight="1" x14ac:dyDescent="0.25">
      <c r="A105" s="34" t="s">
        <v>6</v>
      </c>
      <c r="B105" s="79" t="s">
        <v>79</v>
      </c>
      <c r="D105" s="8" t="str">
        <f>IF($A$4="I",VLOOKUP(B105,lingue!$A$1:$W$2465,12,FALSE),IF($A$4="GB",VLOOKUP(B105,lingue!$A$1:$W$2465,14,FALSE),IF($A$4="E",VLOOKUP(B105,lingue!$A$1:$W$2465,20,FALSE),IF($A$4="PL",VLOOKUP(B105,lingue!$A$1:$W$2465,22,FALSE),IF($A$4="D",VLOOKUP(B105,lingue!$A$1:$W$2465,16,FALSE),IF($A$4="F",VLOOKUP(B105,lingue!$A$1:$W$2465,18,FALSE)))))))</f>
        <v>CASSETTA NEXIT IN PP – FONDO RINFORZATO – MANIGLIE CHIUSE - DIM. 600X400X075H MM – COLORE GRIGIO 01</v>
      </c>
      <c r="E105" s="23" t="str">
        <f>IF($A$4="I",VLOOKUP(B105,lingue!$A$1:$W$2465,13,FALSE),IF($A$4="GB",VLOOKUP(B105,lingue!$A$1:$W$2465,15,FALSE),IF($A$4="E",VLOOKUP(B105,lingue!$A$1:$W$2465,21,FALSE),IF($A$4="PL",VLOOKUP(B105,lingue!$A$1:$W$2465,23,FALSE),IF($A$4="D",VLOOKUP(B105,lingue!$A$1:$W$2465,17,FALSE),IF($A$4="F",VLOOKUP(B105,lingue!$A$1:$W$2465,19,FALSE)))))))</f>
        <v>***FORNITO IN MULTIPLI DI 7/140 PZ***</v>
      </c>
      <c r="F105" s="8"/>
      <c r="G105" s="23"/>
      <c r="H105" s="8"/>
      <c r="I105" s="24">
        <v>1699</v>
      </c>
      <c r="J105" s="25">
        <v>7</v>
      </c>
      <c r="K105" s="26">
        <v>140</v>
      </c>
      <c r="L105" s="27">
        <v>12.75</v>
      </c>
      <c r="M105" s="104"/>
    </row>
    <row r="106" spans="1:14" ht="21.75" hidden="1" customHeight="1" x14ac:dyDescent="0.25">
      <c r="A106" s="34" t="s">
        <v>6</v>
      </c>
      <c r="B106" s="80" t="s">
        <v>80</v>
      </c>
      <c r="C106" s="99"/>
      <c r="D106" s="8" t="str">
        <f>IF($A$4="I",VLOOKUP(B106,lingue!$A$1:$W$2465,12,FALSE),IF($A$4="GB",VLOOKUP(B106,lingue!$A$1:$W$2465,14,FALSE),IF($A$4="E",VLOOKUP(B106,lingue!$A$1:$W$2465,20,FALSE),IF($A$4="PL",VLOOKUP(B106,lingue!$A$1:$W$2465,22,FALSE),IF($A$4="D",VLOOKUP(B106,lingue!$A$1:$W$2465,16,FALSE),IF($A$4="F",VLOOKUP(B106,lingue!$A$1:$W$2465,18,FALSE)))))))</f>
        <v>CASSETTA NEXIT IN ECOGREEN – FONDO RINFORZATO – MANIGLIE CHIUSE - DIM. 600X400X075H MM – COLORE GRIGIO 01</v>
      </c>
      <c r="E106" s="23" t="str">
        <f>IF($A$4="I",VLOOKUP(B106,lingue!$A$1:$W$2465,13,FALSE),IF($A$4="GB",VLOOKUP(B106,lingue!$A$1:$W$2465,15,FALSE),IF($A$4="E",VLOOKUP(B106,lingue!$A$1:$W$2465,21,FALSE),IF($A$4="PL",VLOOKUP(B106,lingue!$A$1:$W$2465,23,FALSE),IF($A$4="D",VLOOKUP(B106,lingue!$A$1:$W$2465,17,FALSE),IF($A$4="F",VLOOKUP(B106,lingue!$A$1:$W$2465,19,FALSE)))))))</f>
        <v>***FORNITO IN MULTIPLI DI 7/140 PZ***</v>
      </c>
      <c r="F106" s="29">
        <v>200</v>
      </c>
      <c r="G106" s="30" t="s">
        <v>605</v>
      </c>
      <c r="H106" s="31">
        <v>220</v>
      </c>
      <c r="I106" s="24">
        <v>1775</v>
      </c>
      <c r="J106" s="25">
        <v>7</v>
      </c>
      <c r="K106" s="26">
        <v>140</v>
      </c>
      <c r="L106" s="27">
        <v>10.84</v>
      </c>
      <c r="M106" s="104"/>
    </row>
    <row r="107" spans="1:14" ht="21.75" hidden="1" customHeight="1" x14ac:dyDescent="0.25">
      <c r="A107" s="34" t="s">
        <v>6</v>
      </c>
      <c r="B107" s="79" t="s">
        <v>81</v>
      </c>
      <c r="D107" s="8" t="str">
        <f>IF($A$4="I",VLOOKUP(B107,lingue!$A$1:$W$2465,12,FALSE),IF($A$4="GB",VLOOKUP(B107,lingue!$A$1:$W$2465,14,FALSE),IF($A$4="E",VLOOKUP(B107,lingue!$A$1:$W$2465,20,FALSE),IF($A$4="PL",VLOOKUP(B107,lingue!$A$1:$W$2465,22,FALSE),IF($A$4="D",VLOOKUP(B107,lingue!$A$1:$W$2465,16,FALSE),IF($A$4="F",VLOOKUP(B107,lingue!$A$1:$W$2465,18,FALSE)))))))</f>
        <v>CASSETTA NEXIT IN PP – PARETI FORATE, FONDO FORATO E RINFORZATO – MANIGLIE CHIUSE - DIM. 600X400X75H MM – COLORE GRIGIO 01</v>
      </c>
      <c r="E107" s="23" t="str">
        <f>IF($A$4="I",VLOOKUP(B107,lingue!$A$1:$W$2465,13,FALSE),IF($A$4="GB",VLOOKUP(B107,lingue!$A$1:$W$2465,15,FALSE),IF($A$4="E",VLOOKUP(B107,lingue!$A$1:$W$2465,21,FALSE),IF($A$4="PL",VLOOKUP(B107,lingue!$A$1:$W$2465,23,FALSE),IF($A$4="D",VLOOKUP(B107,lingue!$A$1:$W$2465,17,FALSE),IF($A$4="F",VLOOKUP(B107,lingue!$A$1:$W$2465,19,FALSE)))))))</f>
        <v>***FORNITO IN MULTIPLI DI 7/140 PZ***</v>
      </c>
      <c r="F107" s="8"/>
      <c r="G107" s="23"/>
      <c r="H107" s="8"/>
      <c r="I107" s="24">
        <v>1604</v>
      </c>
      <c r="J107" s="25">
        <v>7</v>
      </c>
      <c r="K107" s="26">
        <v>140</v>
      </c>
      <c r="L107" s="27">
        <v>12.75</v>
      </c>
      <c r="M107" s="104"/>
    </row>
    <row r="108" spans="1:14" ht="21.75" hidden="1" customHeight="1" x14ac:dyDescent="0.25">
      <c r="A108" s="34" t="s">
        <v>6</v>
      </c>
      <c r="B108" s="80" t="s">
        <v>82</v>
      </c>
      <c r="C108" s="99"/>
      <c r="D108" s="8" t="str">
        <f>IF($A$4="I",VLOOKUP(B108,lingue!$A$1:$W$2465,12,FALSE),IF($A$4="GB",VLOOKUP(B108,lingue!$A$1:$W$2465,14,FALSE),IF($A$4="E",VLOOKUP(B108,lingue!$A$1:$W$2465,20,FALSE),IF($A$4="PL",VLOOKUP(B108,lingue!$A$1:$W$2465,22,FALSE),IF($A$4="D",VLOOKUP(B108,lingue!$A$1:$W$2465,16,FALSE),IF($A$4="F",VLOOKUP(B108,lingue!$A$1:$W$2465,18,FALSE)))))))</f>
        <v>CASSETTA NEXIT IN ECOGREEN – PARETI FORATE, FONDO FORATO E RINFORZATO – MANIGLIE CHIUSE - DIM. 600X400X75H MM – COLORE GRIGIO 01</v>
      </c>
      <c r="E108" s="23" t="str">
        <f>IF($A$4="I",VLOOKUP(B108,lingue!$A$1:$W$2465,13,FALSE),IF($A$4="GB",VLOOKUP(B108,lingue!$A$1:$W$2465,15,FALSE),IF($A$4="E",VLOOKUP(B108,lingue!$A$1:$W$2465,21,FALSE),IF($A$4="PL",VLOOKUP(B108,lingue!$A$1:$W$2465,23,FALSE),IF($A$4="D",VLOOKUP(B108,lingue!$A$1:$W$2465,17,FALSE),IF($A$4="F",VLOOKUP(B108,lingue!$A$1:$W$2465,19,FALSE)))))))</f>
        <v>***FORNITO IN MULTIPLI DI 7/140 PZ***</v>
      </c>
      <c r="F108" s="29">
        <v>200</v>
      </c>
      <c r="G108" s="30" t="s">
        <v>605</v>
      </c>
      <c r="H108" s="31">
        <v>220</v>
      </c>
      <c r="I108" s="24">
        <v>1676</v>
      </c>
      <c r="J108" s="25">
        <v>7</v>
      </c>
      <c r="K108" s="26">
        <v>140</v>
      </c>
      <c r="L108" s="27">
        <v>10.84</v>
      </c>
      <c r="M108" s="104"/>
    </row>
    <row r="109" spans="1:14" ht="21.75" hidden="1" customHeight="1" x14ac:dyDescent="0.25">
      <c r="A109" s="34" t="s">
        <v>6</v>
      </c>
      <c r="B109" s="79" t="s">
        <v>83</v>
      </c>
      <c r="D109" s="8" t="str">
        <f>IF($A$4="I",VLOOKUP(B109,lingue!$A$1:$W$2465,12,FALSE),IF($A$4="GB",VLOOKUP(B109,lingue!$A$1:$W$2465,14,FALSE),IF($A$4="E",VLOOKUP(B109,lingue!$A$1:$W$2465,20,FALSE),IF($A$4="PL",VLOOKUP(B109,lingue!$A$1:$W$2465,22,FALSE),IF($A$4="D",VLOOKUP(B109,lingue!$A$1:$W$2465,16,FALSE),IF($A$4="F",VLOOKUP(B109,lingue!$A$1:$W$2465,18,FALSE)))))))</f>
        <v>CASSETTA NEXIT IN PP – FONDO LISCIO – MANIGLIE CHIUSE - DIM. 600X400X120H MM – COLORE GRIGIO 01</v>
      </c>
      <c r="E109" s="23" t="str">
        <f>IF($A$4="I",VLOOKUP(B109,lingue!$A$1:$W$2465,13,FALSE),IF($A$4="GB",VLOOKUP(B109,lingue!$A$1:$W$2465,15,FALSE),IF($A$4="E",VLOOKUP(B109,lingue!$A$1:$W$2465,21,FALSE),IF($A$4="PL",VLOOKUP(B109,lingue!$A$1:$W$2465,23,FALSE),IF($A$4="D",VLOOKUP(B109,lingue!$A$1:$W$2465,17,FALSE),IF($A$4="F",VLOOKUP(B109,lingue!$A$1:$W$2465,19,FALSE)))))))</f>
        <v>***FORNITO IN MULTIPLI DI 4/80 PZ***</v>
      </c>
      <c r="F109" s="8"/>
      <c r="G109" s="23"/>
      <c r="H109" s="8"/>
      <c r="I109" s="24">
        <v>1441</v>
      </c>
      <c r="J109" s="25">
        <v>4</v>
      </c>
      <c r="K109" s="26">
        <v>80</v>
      </c>
      <c r="L109" s="27">
        <v>10.57</v>
      </c>
      <c r="M109" s="104"/>
    </row>
    <row r="110" spans="1:14" ht="21.75" hidden="1" customHeight="1" x14ac:dyDescent="0.25">
      <c r="A110" s="34" t="s">
        <v>6</v>
      </c>
      <c r="B110" s="78" t="s">
        <v>16402</v>
      </c>
      <c r="C110" s="100"/>
      <c r="D110" s="8" t="str">
        <f>IF($A$4="I",VLOOKUP(B110,lingue!$A$1:$W$2465,12,FALSE),IF($A$4="GB",VLOOKUP(B110,lingue!$A$1:$W$2465,14,FALSE),IF($A$4="E",VLOOKUP(B110,lingue!$A$1:$W$2465,20,FALSE),IF($A$4="PL",VLOOKUP(B110,lingue!$A$1:$W$2465,22,FALSE),IF($A$4="D",VLOOKUP(B110,lingue!$A$1:$W$2465,16,FALSE),IF($A$4="F",VLOOKUP(B110,lingue!$A$1:$W$2465,18,FALSE)))))))</f>
        <v>CASSETTA NEXIT IN PP CONDUTTIVO – FONDO LISCIO – MANIGLIE CHIUSE - DIM. 600X400X120H MM – COLORE NERO 07</v>
      </c>
      <c r="E110" s="23" t="str">
        <f>IF($A$4="I",VLOOKUP(B110,lingue!$A$1:$W$2465,13,FALSE),IF($A$4="GB",VLOOKUP(B110,lingue!$A$1:$W$2465,15,FALSE),IF($A$4="E",VLOOKUP(B110,lingue!$A$1:$W$2465,21,FALSE),IF($A$4="PL",VLOOKUP(B110,lingue!$A$1:$W$2465,23,FALSE),IF($A$4="D",VLOOKUP(B110,lingue!$A$1:$W$2465,17,FALSE),IF($A$4="F",VLOOKUP(B110,lingue!$A$1:$W$2465,19,FALSE)))))))</f>
        <v>***FORNITO IN MULTIPLI DI 4/80 PZ***</v>
      </c>
      <c r="F110" s="8"/>
      <c r="G110" s="23"/>
      <c r="H110" s="8"/>
      <c r="I110" s="24">
        <v>1614</v>
      </c>
      <c r="J110" s="25">
        <v>4</v>
      </c>
      <c r="K110" s="26">
        <v>80</v>
      </c>
      <c r="L110" s="27">
        <v>17.84</v>
      </c>
      <c r="M110" s="104"/>
      <c r="N110" s="76"/>
    </row>
    <row r="111" spans="1:14" ht="21.75" hidden="1" customHeight="1" x14ac:dyDescent="0.25">
      <c r="A111" s="34" t="s">
        <v>6</v>
      </c>
      <c r="B111" s="80" t="s">
        <v>84</v>
      </c>
      <c r="C111" s="99"/>
      <c r="D111" s="8" t="str">
        <f>IF($A$4="I",VLOOKUP(B111,lingue!$A$1:$W$2465,12,FALSE),IF($A$4="GB",VLOOKUP(B111,lingue!$A$1:$W$2465,14,FALSE),IF($A$4="E",VLOOKUP(B111,lingue!$A$1:$W$2465,20,FALSE),IF($A$4="PL",VLOOKUP(B111,lingue!$A$1:$W$2465,22,FALSE),IF($A$4="D",VLOOKUP(B111,lingue!$A$1:$W$2465,16,FALSE),IF($A$4="F",VLOOKUP(B111,lingue!$A$1:$W$2465,18,FALSE)))))))</f>
        <v>CASSETTA NEXIT IN ECOGREEN – FONDO LISCIO – MANIGLIE CHIUSE - DIM. 600X400X120H MM – COLORE GRIGIO 01</v>
      </c>
      <c r="E111" s="23" t="str">
        <f>IF($A$4="I",VLOOKUP(B111,lingue!$A$1:$W$2465,13,FALSE),IF($A$4="GB",VLOOKUP(B111,lingue!$A$1:$W$2465,15,FALSE),IF($A$4="E",VLOOKUP(B111,lingue!$A$1:$W$2465,21,FALSE),IF($A$4="PL",VLOOKUP(B111,lingue!$A$1:$W$2465,23,FALSE),IF($A$4="D",VLOOKUP(B111,lingue!$A$1:$W$2465,17,FALSE),IF($A$4="F",VLOOKUP(B111,lingue!$A$1:$W$2465,19,FALSE)))))))</f>
        <v>***FORNITO IN MULTIPLI DI 4/80 PZ***</v>
      </c>
      <c r="F111" s="28"/>
      <c r="G111" s="23"/>
      <c r="I111" s="24">
        <v>1506</v>
      </c>
      <c r="J111" s="25">
        <v>4</v>
      </c>
      <c r="K111" s="26">
        <v>80</v>
      </c>
      <c r="L111" s="27">
        <v>8.98</v>
      </c>
      <c r="M111" s="104"/>
    </row>
    <row r="112" spans="1:14" ht="21.75" hidden="1" customHeight="1" x14ac:dyDescent="0.25">
      <c r="A112" s="34" t="s">
        <v>6</v>
      </c>
      <c r="B112" s="79" t="s">
        <v>85</v>
      </c>
      <c r="D112" s="8" t="str">
        <f>IF($A$4="I",VLOOKUP(B112,lingue!$A$1:$W$2465,12,FALSE),IF($A$4="GB",VLOOKUP(B112,lingue!$A$1:$W$2465,14,FALSE),IF($A$4="E",VLOOKUP(B112,lingue!$A$1:$W$2465,20,FALSE),IF($A$4="PL",VLOOKUP(B112,lingue!$A$1:$W$2465,22,FALSE),IF($A$4="D",VLOOKUP(B112,lingue!$A$1:$W$2465,16,FALSE),IF($A$4="F",VLOOKUP(B112,lingue!$A$1:$W$2465,18,FALSE)))))))</f>
        <v>CASSETTA NEXIT IN PP – FONDO RINFORZATO – MANIGLIE CHIUSE - DIM. 600X400X120H MM – COLORE GRIGIO 01</v>
      </c>
      <c r="E112" s="23" t="str">
        <f>IF($A$4="I",VLOOKUP(B112,lingue!$A$1:$W$2465,13,FALSE),IF($A$4="GB",VLOOKUP(B112,lingue!$A$1:$W$2465,15,FALSE),IF($A$4="E",VLOOKUP(B112,lingue!$A$1:$W$2465,21,FALSE),IF($A$4="PL",VLOOKUP(B112,lingue!$A$1:$W$2465,23,FALSE),IF($A$4="D",VLOOKUP(B112,lingue!$A$1:$W$2465,17,FALSE),IF($A$4="F",VLOOKUP(B112,lingue!$A$1:$W$2465,19,FALSE)))))))</f>
        <v>***FORNITO IN MULTIPLI DI 4/80 PZ***</v>
      </c>
      <c r="F112" s="8"/>
      <c r="G112" s="23"/>
      <c r="H112" s="8"/>
      <c r="I112" s="24">
        <v>1961</v>
      </c>
      <c r="J112" s="25">
        <v>4</v>
      </c>
      <c r="K112" s="26">
        <v>80</v>
      </c>
      <c r="L112" s="27">
        <v>13.83</v>
      </c>
      <c r="M112" s="104"/>
    </row>
    <row r="113" spans="1:13" ht="21.75" hidden="1" customHeight="1" x14ac:dyDescent="0.25">
      <c r="A113" s="34" t="s">
        <v>6</v>
      </c>
      <c r="B113" s="80" t="s">
        <v>86</v>
      </c>
      <c r="C113" s="99"/>
      <c r="D113" s="8" t="str">
        <f>IF($A$4="I",VLOOKUP(B113,lingue!$A$1:$W$2465,12,FALSE),IF($A$4="GB",VLOOKUP(B113,lingue!$A$1:$W$2465,14,FALSE),IF($A$4="E",VLOOKUP(B113,lingue!$A$1:$W$2465,20,FALSE),IF($A$4="PL",VLOOKUP(B113,lingue!$A$1:$W$2465,22,FALSE),IF($A$4="D",VLOOKUP(B113,lingue!$A$1:$W$2465,16,FALSE),IF($A$4="F",VLOOKUP(B113,lingue!$A$1:$W$2465,18,FALSE)))))))</f>
        <v>CASSETTA NEXIT IN ECOGREEN – FONDO RINFORZATO – MANIGLIE CHIUSE - DIM. 600X400X120H MM – COLORE GRIGIO 01</v>
      </c>
      <c r="E113" s="23" t="str">
        <f>IF($A$4="I",VLOOKUP(B113,lingue!$A$1:$W$2465,13,FALSE),IF($A$4="GB",VLOOKUP(B113,lingue!$A$1:$W$2465,15,FALSE),IF($A$4="E",VLOOKUP(B113,lingue!$A$1:$W$2465,21,FALSE),IF($A$4="PL",VLOOKUP(B113,lingue!$A$1:$W$2465,23,FALSE),IF($A$4="D",VLOOKUP(B113,lingue!$A$1:$W$2465,17,FALSE),IF($A$4="F",VLOOKUP(B113,lingue!$A$1:$W$2465,19,FALSE)))))))</f>
        <v>***FORNITO IN MULTIPLI DI 4/80 PZ***</v>
      </c>
      <c r="F113" s="29">
        <v>200</v>
      </c>
      <c r="G113" s="30" t="s">
        <v>605</v>
      </c>
      <c r="H113" s="31">
        <v>220</v>
      </c>
      <c r="I113" s="24">
        <v>2049</v>
      </c>
      <c r="J113" s="25">
        <v>4</v>
      </c>
      <c r="K113" s="26">
        <v>80</v>
      </c>
      <c r="L113" s="27">
        <v>11.76</v>
      </c>
      <c r="M113" s="104"/>
    </row>
    <row r="114" spans="1:13" ht="21.75" hidden="1" customHeight="1" x14ac:dyDescent="0.25">
      <c r="A114" s="34" t="s">
        <v>6</v>
      </c>
      <c r="B114" s="79" t="s">
        <v>87</v>
      </c>
      <c r="D114" s="8" t="str">
        <f>IF($A$4="I",VLOOKUP(B114,lingue!$A$1:$W$2465,12,FALSE),IF($A$4="GB",VLOOKUP(B114,lingue!$A$1:$W$2465,14,FALSE),IF($A$4="E",VLOOKUP(B114,lingue!$A$1:$W$2465,20,FALSE),IF($A$4="PL",VLOOKUP(B114,lingue!$A$1:$W$2465,22,FALSE),IF($A$4="D",VLOOKUP(B114,lingue!$A$1:$W$2465,16,FALSE),IF($A$4="F",VLOOKUP(B114,lingue!$A$1:$W$2465,18,FALSE)))))))</f>
        <v>CASSETTA NEXIT IN PP – PARETI FORATE, FONDO FORATO E RINFORZATO – MANIGLIE CHIUSE - DIM. 600X400X120H MM – COLORE GRIGIO 01</v>
      </c>
      <c r="E114" s="23" t="str">
        <f>IF($A$4="I",VLOOKUP(B114,lingue!$A$1:$W$2465,13,FALSE),IF($A$4="GB",VLOOKUP(B114,lingue!$A$1:$W$2465,15,FALSE),IF($A$4="E",VLOOKUP(B114,lingue!$A$1:$W$2465,21,FALSE),IF($A$4="PL",VLOOKUP(B114,lingue!$A$1:$W$2465,23,FALSE),IF($A$4="D",VLOOKUP(B114,lingue!$A$1:$W$2465,17,FALSE),IF($A$4="F",VLOOKUP(B114,lingue!$A$1:$W$2465,19,FALSE)))))))</f>
        <v>***FORNITO IN MULTIPLI DI 4/80 PZ***</v>
      </c>
      <c r="F114" s="8"/>
      <c r="G114" s="23"/>
      <c r="H114" s="8"/>
      <c r="I114" s="24">
        <v>1828</v>
      </c>
      <c r="J114" s="25">
        <v>4</v>
      </c>
      <c r="K114" s="26">
        <v>80</v>
      </c>
      <c r="L114" s="27">
        <v>13.83</v>
      </c>
      <c r="M114" s="104"/>
    </row>
    <row r="115" spans="1:13" ht="21.75" hidden="1" customHeight="1" x14ac:dyDescent="0.25">
      <c r="A115" s="34" t="s">
        <v>6</v>
      </c>
      <c r="B115" s="80" t="s">
        <v>88</v>
      </c>
      <c r="C115" s="99"/>
      <c r="D115" s="8" t="str">
        <f>IF($A$4="I",VLOOKUP(B115,lingue!$A$1:$W$2465,12,FALSE),IF($A$4="GB",VLOOKUP(B115,lingue!$A$1:$W$2465,14,FALSE),IF($A$4="E",VLOOKUP(B115,lingue!$A$1:$W$2465,20,FALSE),IF($A$4="PL",VLOOKUP(B115,lingue!$A$1:$W$2465,22,FALSE),IF($A$4="D",VLOOKUP(B115,lingue!$A$1:$W$2465,16,FALSE),IF($A$4="F",VLOOKUP(B115,lingue!$A$1:$W$2465,18,FALSE)))))))</f>
        <v>CASSETTA NEXIT IN ECOGREEN – PARETI FORATE, FONDO FORATO E RINFORZATO – MANIGLIE CHIUSE - DIM. 600X400X120H MM – COLORE GRIGIO 01</v>
      </c>
      <c r="E115" s="23" t="str">
        <f>IF($A$4="I",VLOOKUP(B115,lingue!$A$1:$W$2465,13,FALSE),IF($A$4="GB",VLOOKUP(B115,lingue!$A$1:$W$2465,15,FALSE),IF($A$4="E",VLOOKUP(B115,lingue!$A$1:$W$2465,21,FALSE),IF($A$4="PL",VLOOKUP(B115,lingue!$A$1:$W$2465,23,FALSE),IF($A$4="D",VLOOKUP(B115,lingue!$A$1:$W$2465,17,FALSE),IF($A$4="F",VLOOKUP(B115,lingue!$A$1:$W$2465,19,FALSE)))))))</f>
        <v>***FORNITO IN MULTIPLI DI 4/80 PZ***</v>
      </c>
      <c r="F115" s="29">
        <v>200</v>
      </c>
      <c r="G115" s="30" t="s">
        <v>605</v>
      </c>
      <c r="H115" s="31">
        <v>220</v>
      </c>
      <c r="I115" s="24">
        <v>1910</v>
      </c>
      <c r="J115" s="25">
        <v>4</v>
      </c>
      <c r="K115" s="26">
        <v>80</v>
      </c>
      <c r="L115" s="27">
        <v>11.76</v>
      </c>
      <c r="M115" s="104"/>
    </row>
    <row r="116" spans="1:13" ht="21.75" hidden="1" customHeight="1" x14ac:dyDescent="0.25">
      <c r="A116" s="34" t="s">
        <v>6</v>
      </c>
      <c r="B116" s="79" t="s">
        <v>89</v>
      </c>
      <c r="D116" s="8" t="str">
        <f>IF($A$4="I",VLOOKUP(B116,lingue!$A$1:$W$2465,12,FALSE),IF($A$4="GB",VLOOKUP(B116,lingue!$A$1:$W$2465,14,FALSE),IF($A$4="E",VLOOKUP(B116,lingue!$A$1:$W$2465,20,FALSE),IF($A$4="PL",VLOOKUP(B116,lingue!$A$1:$W$2465,22,FALSE),IF($A$4="D",VLOOKUP(B116,lingue!$A$1:$W$2465,16,FALSE),IF($A$4="F",VLOOKUP(B116,lingue!$A$1:$W$2465,18,FALSE)))))))</f>
        <v>CASSETTA NEXIT IN PP – FONDO LISCIO – MANIGLIE APERTE/CHIUSE – DIM. 600X400X170H MM – COLORE GRIGIO 01</v>
      </c>
      <c r="E116" s="23" t="str">
        <f>IF($A$4="I",VLOOKUP(B116,lingue!$A$1:$W$2465,13,FALSE),IF($A$4="GB",VLOOKUP(B116,lingue!$A$1:$W$2465,15,FALSE),IF($A$4="E",VLOOKUP(B116,lingue!$A$1:$W$2465,21,FALSE),IF($A$4="PL",VLOOKUP(B116,lingue!$A$1:$W$2465,23,FALSE),IF($A$4="D",VLOOKUP(B116,lingue!$A$1:$W$2465,17,FALSE),IF($A$4="F",VLOOKUP(B116,lingue!$A$1:$W$2465,19,FALSE)))))))</f>
        <v>***FORNITO IN MULTIPLI DI 3/60 PZ***</v>
      </c>
      <c r="F116" s="8"/>
      <c r="G116" s="23"/>
      <c r="H116" s="8"/>
      <c r="I116" s="24">
        <v>1670</v>
      </c>
      <c r="J116" s="25">
        <v>3</v>
      </c>
      <c r="K116" s="26">
        <v>60</v>
      </c>
      <c r="L116" s="27">
        <v>12.03</v>
      </c>
      <c r="M116" s="104"/>
    </row>
    <row r="117" spans="1:13" ht="21.75" hidden="1" customHeight="1" x14ac:dyDescent="0.25">
      <c r="A117" s="34" t="s">
        <v>6</v>
      </c>
      <c r="B117" s="80" t="s">
        <v>90</v>
      </c>
      <c r="C117" s="99"/>
      <c r="D117" s="8" t="str">
        <f>IF($A$4="I",VLOOKUP(B117,lingue!$A$1:$W$2465,12,FALSE),IF($A$4="GB",VLOOKUP(B117,lingue!$A$1:$W$2465,14,FALSE),IF($A$4="E",VLOOKUP(B117,lingue!$A$1:$W$2465,20,FALSE),IF($A$4="PL",VLOOKUP(B117,lingue!$A$1:$W$2465,22,FALSE),IF($A$4="D",VLOOKUP(B117,lingue!$A$1:$W$2465,16,FALSE),IF($A$4="F",VLOOKUP(B117,lingue!$A$1:$W$2465,18,FALSE)))))))</f>
        <v>CASSETTA NEXIT IN ECOGREEN – FONDO LISCIO – MANIGLIE CHIUSE – DIM. 600X400X170H MM – COLORE GRIGIO 01</v>
      </c>
      <c r="E117" s="23" t="str">
        <f>IF($A$4="I",VLOOKUP(B117,lingue!$A$1:$W$2465,13,FALSE),IF($A$4="GB",VLOOKUP(B117,lingue!$A$1:$W$2465,15,FALSE),IF($A$4="E",VLOOKUP(B117,lingue!$A$1:$W$2465,21,FALSE),IF($A$4="PL",VLOOKUP(B117,lingue!$A$1:$W$2465,23,FALSE),IF($A$4="D",VLOOKUP(B117,lingue!$A$1:$W$2465,17,FALSE),IF($A$4="F",VLOOKUP(B117,lingue!$A$1:$W$2465,19,FALSE)))))))</f>
        <v>***FORNITO IN MULTIPLI DI 3/60 PZ***</v>
      </c>
      <c r="F117" s="28"/>
      <c r="G117" s="23"/>
      <c r="I117" s="24">
        <v>1745</v>
      </c>
      <c r="J117" s="25">
        <v>3</v>
      </c>
      <c r="K117" s="26">
        <v>60</v>
      </c>
      <c r="L117" s="27">
        <v>10.23</v>
      </c>
      <c r="M117" s="104"/>
    </row>
    <row r="118" spans="1:13" ht="21.75" hidden="1" customHeight="1" x14ac:dyDescent="0.25">
      <c r="A118" s="34" t="s">
        <v>6</v>
      </c>
      <c r="B118" s="79" t="s">
        <v>91</v>
      </c>
      <c r="D118" s="8" t="str">
        <f>IF($A$4="I",VLOOKUP(B118,lingue!$A$1:$W$2465,12,FALSE),IF($A$4="GB",VLOOKUP(B118,lingue!$A$1:$W$2465,14,FALSE),IF($A$4="E",VLOOKUP(B118,lingue!$A$1:$W$2465,20,FALSE),IF($A$4="PL",VLOOKUP(B118,lingue!$A$1:$W$2465,22,FALSE),IF($A$4="D",VLOOKUP(B118,lingue!$A$1:$W$2465,16,FALSE),IF($A$4="F",VLOOKUP(B118,lingue!$A$1:$W$2465,18,FALSE)))))))</f>
        <v>CASSETTA NEXIT IN PP – FONDO RINFORZATO – MANIGLIE APERTE/CHIUSE – DIM. 600X400X170H MM – COLORE GRIGIO 01</v>
      </c>
      <c r="E118" s="23" t="str">
        <f>IF($A$4="I",VLOOKUP(B118,lingue!$A$1:$W$2465,13,FALSE),IF($A$4="GB",VLOOKUP(B118,lingue!$A$1:$W$2465,15,FALSE),IF($A$4="E",VLOOKUP(B118,lingue!$A$1:$W$2465,21,FALSE),IF($A$4="PL",VLOOKUP(B118,lingue!$A$1:$W$2465,23,FALSE),IF($A$4="D",VLOOKUP(B118,lingue!$A$1:$W$2465,17,FALSE),IF($A$4="F",VLOOKUP(B118,lingue!$A$1:$W$2465,19,FALSE)))))))</f>
        <v>***FORNITO IN MULTIPLI DI 3/60 PZ***</v>
      </c>
      <c r="F118" s="8"/>
      <c r="G118" s="23"/>
      <c r="H118" s="8"/>
      <c r="I118" s="24">
        <v>2191</v>
      </c>
      <c r="J118" s="25">
        <v>3</v>
      </c>
      <c r="K118" s="26">
        <v>60</v>
      </c>
      <c r="L118" s="27">
        <v>15.94</v>
      </c>
      <c r="M118" s="104"/>
    </row>
    <row r="119" spans="1:13" ht="21.75" hidden="1" customHeight="1" x14ac:dyDescent="0.25">
      <c r="A119" s="34" t="s">
        <v>6</v>
      </c>
      <c r="B119" s="80" t="s">
        <v>92</v>
      </c>
      <c r="C119" s="99"/>
      <c r="D119" s="8" t="str">
        <f>IF($A$4="I",VLOOKUP(B119,lingue!$A$1:$W$2465,12,FALSE),IF($A$4="GB",VLOOKUP(B119,lingue!$A$1:$W$2465,14,FALSE),IF($A$4="E",VLOOKUP(B119,lingue!$A$1:$W$2465,20,FALSE),IF($A$4="PL",VLOOKUP(B119,lingue!$A$1:$W$2465,22,FALSE),IF($A$4="D",VLOOKUP(B119,lingue!$A$1:$W$2465,16,FALSE),IF($A$4="F",VLOOKUP(B119,lingue!$A$1:$W$2465,18,FALSE)))))))</f>
        <v>CASSETTA NEXIT IN ECOGREEN – FONDO RINFORZATO – MANIGLIE CHIUSE – DIM. 600X400X170H MM – COLORE GRIGIO 01</v>
      </c>
      <c r="E119" s="23" t="str">
        <f>IF($A$4="I",VLOOKUP(B119,lingue!$A$1:$W$2465,13,FALSE),IF($A$4="GB",VLOOKUP(B119,lingue!$A$1:$W$2465,15,FALSE),IF($A$4="E",VLOOKUP(B119,lingue!$A$1:$W$2465,21,FALSE),IF($A$4="PL",VLOOKUP(B119,lingue!$A$1:$W$2465,23,FALSE),IF($A$4="D",VLOOKUP(B119,lingue!$A$1:$W$2465,17,FALSE),IF($A$4="F",VLOOKUP(B119,lingue!$A$1:$W$2465,19,FALSE)))))))</f>
        <v>***FORNITO IN MULTIPLI DI 3/60 PZ***</v>
      </c>
      <c r="F119" s="29">
        <v>200</v>
      </c>
      <c r="G119" s="30" t="s">
        <v>605</v>
      </c>
      <c r="H119" s="31">
        <v>220</v>
      </c>
      <c r="I119" s="24">
        <v>2191</v>
      </c>
      <c r="J119" s="25">
        <v>3</v>
      </c>
      <c r="K119" s="26">
        <v>60</v>
      </c>
      <c r="L119" s="27">
        <v>13.55</v>
      </c>
      <c r="M119" s="104"/>
    </row>
    <row r="120" spans="1:13" ht="21.75" hidden="1" customHeight="1" x14ac:dyDescent="0.25">
      <c r="A120" s="34" t="s">
        <v>6</v>
      </c>
      <c r="B120" s="79" t="s">
        <v>93</v>
      </c>
      <c r="D120" s="8" t="str">
        <f>IF($A$4="I",VLOOKUP(B120,lingue!$A$1:$W$2465,12,FALSE),IF($A$4="GB",VLOOKUP(B120,lingue!$A$1:$W$2465,14,FALSE),IF($A$4="E",VLOOKUP(B120,lingue!$A$1:$W$2465,20,FALSE),IF($A$4="PL",VLOOKUP(B120,lingue!$A$1:$W$2465,22,FALSE),IF($A$4="D",VLOOKUP(B120,lingue!$A$1:$W$2465,16,FALSE),IF($A$4="F",VLOOKUP(B120,lingue!$A$1:$W$2465,18,FALSE)))))))</f>
        <v>CASSETTA NEXIT IN PP – PARETI FORATE, FONDO FORATO E RINFORZATO – MANIGLIE APERTE/CHIUSE - DIM. 600X400X170H MM – COLORE GRIGIO 01</v>
      </c>
      <c r="E120" s="23" t="str">
        <f>IF($A$4="I",VLOOKUP(B120,lingue!$A$1:$W$2465,13,FALSE),IF($A$4="GB",VLOOKUP(B120,lingue!$A$1:$W$2465,15,FALSE),IF($A$4="E",VLOOKUP(B120,lingue!$A$1:$W$2465,21,FALSE),IF($A$4="PL",VLOOKUP(B120,lingue!$A$1:$W$2465,23,FALSE),IF($A$4="D",VLOOKUP(B120,lingue!$A$1:$W$2465,17,FALSE),IF($A$4="F",VLOOKUP(B120,lingue!$A$1:$W$2465,19,FALSE)))))))</f>
        <v>***FORNITO IN MULTIPLI DI 3/60 PZ***</v>
      </c>
      <c r="F120" s="8"/>
      <c r="G120" s="23"/>
      <c r="H120" s="8"/>
      <c r="I120" s="24">
        <v>2022</v>
      </c>
      <c r="J120" s="25">
        <v>3</v>
      </c>
      <c r="K120" s="26">
        <v>60</v>
      </c>
      <c r="L120" s="27">
        <v>15.94</v>
      </c>
      <c r="M120" s="104"/>
    </row>
    <row r="121" spans="1:13" ht="21.75" hidden="1" customHeight="1" x14ac:dyDescent="0.25">
      <c r="A121" s="34" t="s">
        <v>6</v>
      </c>
      <c r="B121" s="80" t="s">
        <v>94</v>
      </c>
      <c r="C121" s="99"/>
      <c r="D121" s="8" t="str">
        <f>IF($A$4="I",VLOOKUP(B121,lingue!$A$1:$W$2465,12,FALSE),IF($A$4="GB",VLOOKUP(B121,lingue!$A$1:$W$2465,14,FALSE),IF($A$4="E",VLOOKUP(B121,lingue!$A$1:$W$2465,20,FALSE),IF($A$4="PL",VLOOKUP(B121,lingue!$A$1:$W$2465,22,FALSE),IF($A$4="D",VLOOKUP(B121,lingue!$A$1:$W$2465,16,FALSE),IF($A$4="F",VLOOKUP(B121,lingue!$A$1:$W$2465,18,FALSE)))))))</f>
        <v>CASSETTA NEXIT IN ECOGREEN – PARETI FORATE, FONDO FORATO E RINFORZATO – MANIGLIE CHIUSE - DIM. 600X400X170H MM – COLORE GRIGIO 01</v>
      </c>
      <c r="E121" s="23" t="str">
        <f>IF($A$4="I",VLOOKUP(B121,lingue!$A$1:$W$2465,13,FALSE),IF($A$4="GB",VLOOKUP(B121,lingue!$A$1:$W$2465,15,FALSE),IF($A$4="E",VLOOKUP(B121,lingue!$A$1:$W$2465,21,FALSE),IF($A$4="PL",VLOOKUP(B121,lingue!$A$1:$W$2465,23,FALSE),IF($A$4="D",VLOOKUP(B121,lingue!$A$1:$W$2465,17,FALSE),IF($A$4="F",VLOOKUP(B121,lingue!$A$1:$W$2465,19,FALSE)))))))</f>
        <v>***FORNITO IN MULTIPLI DI 3/60 PZ***</v>
      </c>
      <c r="F121" s="29">
        <v>200</v>
      </c>
      <c r="G121" s="30" t="s">
        <v>605</v>
      </c>
      <c r="H121" s="31">
        <v>220</v>
      </c>
      <c r="I121" s="24">
        <v>2113</v>
      </c>
      <c r="J121" s="25">
        <v>3</v>
      </c>
      <c r="K121" s="26">
        <v>60</v>
      </c>
      <c r="L121" s="27">
        <v>13.55</v>
      </c>
      <c r="M121" s="104"/>
    </row>
    <row r="122" spans="1:13" ht="21.75" hidden="1" customHeight="1" x14ac:dyDescent="0.25">
      <c r="A122" s="34" t="s">
        <v>6</v>
      </c>
      <c r="B122" s="78" t="s">
        <v>16403</v>
      </c>
      <c r="C122" s="100"/>
      <c r="D122" s="8" t="str">
        <f>IF($A$4="I",VLOOKUP(B122,lingue!$A$1:$W$2465,12,FALSE),IF($A$4="GB",VLOOKUP(B122,lingue!$A$1:$W$2465,14,FALSE),IF($A$4="E",VLOOKUP(B122,lingue!$A$1:$W$2465,20,FALSE),IF($A$4="PL",VLOOKUP(B122,lingue!$A$1:$W$2465,22,FALSE),IF($A$4="D",VLOOKUP(B122,lingue!$A$1:$W$2465,16,FALSE),IF($A$4="F",VLOOKUP(B122,lingue!$A$1:$W$2465,18,FALSE)))))))</f>
        <v>CASSETTA NEXIT IN PP CONDUTTIVO – FONDO LISCIO – MANIGLIE CHIUSE – PLUG - DIM. 600X400X170H MM – COLORE NERO 07</v>
      </c>
      <c r="E122" s="23" t="str">
        <f>IF($A$4="I",VLOOKUP(B122,lingue!$A$1:$W$2465,13,FALSE),IF($A$4="GB",VLOOKUP(B122,lingue!$A$1:$W$2465,15,FALSE),IF($A$4="E",VLOOKUP(B122,lingue!$A$1:$W$2465,21,FALSE),IF($A$4="PL",VLOOKUP(B122,lingue!$A$1:$W$2465,23,FALSE),IF($A$4="D",VLOOKUP(B122,lingue!$A$1:$W$2465,17,FALSE),IF($A$4="F",VLOOKUP(B122,lingue!$A$1:$W$2465,19,FALSE)))))))</f>
        <v>***FORNITO IN MULTIPLI DI 3/60 PZ***</v>
      </c>
      <c r="F122" s="8"/>
      <c r="G122" s="23"/>
      <c r="H122" s="8"/>
      <c r="I122" s="24">
        <v>1894</v>
      </c>
      <c r="J122" s="25">
        <v>3</v>
      </c>
      <c r="K122" s="26">
        <v>60</v>
      </c>
      <c r="L122" s="27">
        <v>21.54</v>
      </c>
      <c r="M122" s="104"/>
    </row>
    <row r="123" spans="1:13" ht="21.75" hidden="1" customHeight="1" x14ac:dyDescent="0.25">
      <c r="A123" s="34" t="s">
        <v>6</v>
      </c>
      <c r="B123" s="79" t="s">
        <v>95</v>
      </c>
      <c r="D123" s="8" t="str">
        <f>IF($A$4="I",VLOOKUP(B123,lingue!$A$1:$W$2465,12,FALSE),IF($A$4="GB",VLOOKUP(B123,lingue!$A$1:$W$2465,14,FALSE),IF($A$4="E",VLOOKUP(B123,lingue!$A$1:$W$2465,20,FALSE),IF($A$4="PL",VLOOKUP(B123,lingue!$A$1:$W$2465,22,FALSE),IF($A$4="D",VLOOKUP(B123,lingue!$A$1:$W$2465,16,FALSE),IF($A$4="F",VLOOKUP(B123,lingue!$A$1:$W$2465,18,FALSE)))))))</f>
        <v>CASSETTA NEXIT IN PP – FONDO LISCIO – MANIGLIE APERTE/CHIUSE - DIM. 600X400X220H MM – COLORE GRIGIO 01</v>
      </c>
      <c r="E123" s="23" t="str">
        <f>IF($A$4="I",VLOOKUP(B123,lingue!$A$1:$W$2465,13,FALSE),IF($A$4="GB",VLOOKUP(B123,lingue!$A$1:$W$2465,15,FALSE),IF($A$4="E",VLOOKUP(B123,lingue!$A$1:$W$2465,21,FALSE),IF($A$4="PL",VLOOKUP(B123,lingue!$A$1:$W$2465,23,FALSE),IF($A$4="D",VLOOKUP(B123,lingue!$A$1:$W$2465,17,FALSE),IF($A$4="F",VLOOKUP(B123,lingue!$A$1:$W$2465,19,FALSE)))))))</f>
        <v>***FORNITO IN MULTIPLI DI 2/40 PZ***</v>
      </c>
      <c r="F123" s="8"/>
      <c r="G123" s="23"/>
      <c r="H123" s="8"/>
      <c r="I123" s="24">
        <v>1901</v>
      </c>
      <c r="J123" s="25">
        <v>2</v>
      </c>
      <c r="K123" s="26">
        <v>40</v>
      </c>
      <c r="L123" s="27">
        <v>15.75</v>
      </c>
      <c r="M123" s="104"/>
    </row>
    <row r="124" spans="1:13" ht="21.75" hidden="1" customHeight="1" x14ac:dyDescent="0.25">
      <c r="A124" s="34" t="s">
        <v>6</v>
      </c>
      <c r="B124" s="80" t="s">
        <v>96</v>
      </c>
      <c r="C124" s="99"/>
      <c r="D124" s="8" t="str">
        <f>IF($A$4="I",VLOOKUP(B124,lingue!$A$1:$W$2465,12,FALSE),IF($A$4="GB",VLOOKUP(B124,lingue!$A$1:$W$2465,14,FALSE),IF($A$4="E",VLOOKUP(B124,lingue!$A$1:$W$2465,20,FALSE),IF($A$4="PL",VLOOKUP(B124,lingue!$A$1:$W$2465,22,FALSE),IF($A$4="D",VLOOKUP(B124,lingue!$A$1:$W$2465,16,FALSE),IF($A$4="F",VLOOKUP(B124,lingue!$A$1:$W$2465,18,FALSE)))))))</f>
        <v>CASSETTA NEXIT IN ECOGREEN – FONDO LISCIO – MANIGLIE CHIUSE - DIM. 600X400X220H MM – COLORE GRIGIO 01</v>
      </c>
      <c r="E124" s="23" t="str">
        <f>IF($A$4="I",VLOOKUP(B124,lingue!$A$1:$W$2465,13,FALSE),IF($A$4="GB",VLOOKUP(B124,lingue!$A$1:$W$2465,15,FALSE),IF($A$4="E",VLOOKUP(B124,lingue!$A$1:$W$2465,21,FALSE),IF($A$4="PL",VLOOKUP(B124,lingue!$A$1:$W$2465,23,FALSE),IF($A$4="D",VLOOKUP(B124,lingue!$A$1:$W$2465,17,FALSE),IF($A$4="F",VLOOKUP(B124,lingue!$A$1:$W$2465,19,FALSE)))))))</f>
        <v>***FORNITO IN MULTIPLI DI 2/40 PZ***</v>
      </c>
      <c r="F124" s="28"/>
      <c r="G124" s="23"/>
      <c r="I124" s="24">
        <v>1987</v>
      </c>
      <c r="J124" s="25">
        <v>2</v>
      </c>
      <c r="K124" s="26">
        <v>40</v>
      </c>
      <c r="L124" s="27">
        <v>13.39</v>
      </c>
      <c r="M124" s="104"/>
    </row>
    <row r="125" spans="1:13" ht="21.75" hidden="1" customHeight="1" x14ac:dyDescent="0.25">
      <c r="A125" s="34" t="s">
        <v>6</v>
      </c>
      <c r="B125" s="79" t="s">
        <v>97</v>
      </c>
      <c r="D125" s="8" t="str">
        <f>IF($A$4="I",VLOOKUP(B125,lingue!$A$1:$W$2465,12,FALSE),IF($A$4="GB",VLOOKUP(B125,lingue!$A$1:$W$2465,14,FALSE),IF($A$4="E",VLOOKUP(B125,lingue!$A$1:$W$2465,20,FALSE),IF($A$4="PL",VLOOKUP(B125,lingue!$A$1:$W$2465,22,FALSE),IF($A$4="D",VLOOKUP(B125,lingue!$A$1:$W$2465,16,FALSE),IF($A$4="F",VLOOKUP(B125,lingue!$A$1:$W$2465,18,FALSE)))))))</f>
        <v>CASSETTA NEXIT IN PP – FONDO RINFORZATO – MANIGLIE APERTE/CHIUSE - DIM. 600X400X220H MM – COLORE GRIGIO 01</v>
      </c>
      <c r="E125" s="23" t="str">
        <f>IF($A$4="I",VLOOKUP(B125,lingue!$A$1:$W$2465,13,FALSE),IF($A$4="GB",VLOOKUP(B125,lingue!$A$1:$W$2465,15,FALSE),IF($A$4="E",VLOOKUP(B125,lingue!$A$1:$W$2465,21,FALSE),IF($A$4="PL",VLOOKUP(B125,lingue!$A$1:$W$2465,23,FALSE),IF($A$4="D",VLOOKUP(B125,lingue!$A$1:$W$2465,17,FALSE),IF($A$4="F",VLOOKUP(B125,lingue!$A$1:$W$2465,19,FALSE)))))))</f>
        <v>***FORNITO IN MULTIPLI DI 2/40 PZ***</v>
      </c>
      <c r="F125" s="8"/>
      <c r="G125" s="23"/>
      <c r="H125" s="8"/>
      <c r="I125" s="24">
        <v>2421</v>
      </c>
      <c r="J125" s="25">
        <v>2</v>
      </c>
      <c r="K125" s="26">
        <v>40</v>
      </c>
      <c r="L125" s="27">
        <v>18.88</v>
      </c>
      <c r="M125" s="104"/>
    </row>
    <row r="126" spans="1:13" ht="21.75" hidden="1" customHeight="1" x14ac:dyDescent="0.25">
      <c r="A126" s="34" t="s">
        <v>6</v>
      </c>
      <c r="B126" s="80" t="s">
        <v>98</v>
      </c>
      <c r="C126" s="99"/>
      <c r="D126" s="8" t="str">
        <f>IF($A$4="I",VLOOKUP(B126,lingue!$A$1:$W$2465,12,FALSE),IF($A$4="GB",VLOOKUP(B126,lingue!$A$1:$W$2465,14,FALSE),IF($A$4="E",VLOOKUP(B126,lingue!$A$1:$W$2465,20,FALSE),IF($A$4="PL",VLOOKUP(B126,lingue!$A$1:$W$2465,22,FALSE),IF($A$4="D",VLOOKUP(B126,lingue!$A$1:$W$2465,16,FALSE),IF($A$4="F",VLOOKUP(B126,lingue!$A$1:$W$2465,18,FALSE)))))))</f>
        <v>CASSETTA NEXIT IN ECOGREEN – FONDO RINFORZATO – MANIGLIE CHIUSE - DIM. 600X400X220H MM – COLORE GRIGIO 01</v>
      </c>
      <c r="E126" s="23" t="str">
        <f>IF($A$4="I",VLOOKUP(B126,lingue!$A$1:$W$2465,13,FALSE),IF($A$4="GB",VLOOKUP(B126,lingue!$A$1:$W$2465,15,FALSE),IF($A$4="E",VLOOKUP(B126,lingue!$A$1:$W$2465,21,FALSE),IF($A$4="PL",VLOOKUP(B126,lingue!$A$1:$W$2465,23,FALSE),IF($A$4="D",VLOOKUP(B126,lingue!$A$1:$W$2465,17,FALSE),IF($A$4="F",VLOOKUP(B126,lingue!$A$1:$W$2465,19,FALSE)))))))</f>
        <v>***FORNITO IN MULTIPLI DI 2/40 PZ***</v>
      </c>
      <c r="F126" s="29">
        <v>200</v>
      </c>
      <c r="G126" s="30" t="s">
        <v>605</v>
      </c>
      <c r="H126" s="31">
        <v>220</v>
      </c>
      <c r="I126" s="24">
        <v>2530</v>
      </c>
      <c r="J126" s="25">
        <v>2</v>
      </c>
      <c r="K126" s="26">
        <v>40</v>
      </c>
      <c r="L126" s="27">
        <v>16.05</v>
      </c>
      <c r="M126" s="104"/>
    </row>
    <row r="127" spans="1:13" ht="21.75" hidden="1" customHeight="1" x14ac:dyDescent="0.25">
      <c r="A127" s="34" t="s">
        <v>6</v>
      </c>
      <c r="B127" s="79" t="s">
        <v>99</v>
      </c>
      <c r="D127" s="8" t="str">
        <f>IF($A$4="I",VLOOKUP(B127,lingue!$A$1:$W$2465,12,FALSE),IF($A$4="GB",VLOOKUP(B127,lingue!$A$1:$W$2465,14,FALSE),IF($A$4="E",VLOOKUP(B127,lingue!$A$1:$W$2465,20,FALSE),IF($A$4="PL",VLOOKUP(B127,lingue!$A$1:$W$2465,22,FALSE),IF($A$4="D",VLOOKUP(B127,lingue!$A$1:$W$2465,16,FALSE),IF($A$4="F",VLOOKUP(B127,lingue!$A$1:$W$2465,18,FALSE)))))))</f>
        <v>CASSETTA NEXIT IN PP – PARETI FORATE, FONDO FORATO E RINFORZATO – MANIGLIE APERTE/CHIUSE - DIM. 600X400X220H MM – COLORE GRIGIO 01</v>
      </c>
      <c r="E127" s="23" t="str">
        <f>IF($A$4="I",VLOOKUP(B127,lingue!$A$1:$W$2465,13,FALSE),IF($A$4="GB",VLOOKUP(B127,lingue!$A$1:$W$2465,15,FALSE),IF($A$4="E",VLOOKUP(B127,lingue!$A$1:$W$2465,21,FALSE),IF($A$4="PL",VLOOKUP(B127,lingue!$A$1:$W$2465,23,FALSE),IF($A$4="D",VLOOKUP(B127,lingue!$A$1:$W$2465,17,FALSE),IF($A$4="F",VLOOKUP(B127,lingue!$A$1:$W$2465,19,FALSE)))))))</f>
        <v>***FORNITO IN MULTIPLI DI 2/40 PZ***</v>
      </c>
      <c r="F127" s="8"/>
      <c r="G127" s="23"/>
      <c r="H127" s="8"/>
      <c r="I127" s="24">
        <v>2164</v>
      </c>
      <c r="J127" s="25">
        <v>2</v>
      </c>
      <c r="K127" s="26">
        <v>40</v>
      </c>
      <c r="L127" s="27">
        <v>18.88</v>
      </c>
      <c r="M127" s="104"/>
    </row>
    <row r="128" spans="1:13" ht="21.75" hidden="1" customHeight="1" x14ac:dyDescent="0.25">
      <c r="A128" s="34" t="s">
        <v>6</v>
      </c>
      <c r="B128" s="80" t="s">
        <v>100</v>
      </c>
      <c r="C128" s="99"/>
      <c r="D128" s="8" t="str">
        <f>IF($A$4="I",VLOOKUP(B128,lingue!$A$1:$W$2465,12,FALSE),IF($A$4="GB",VLOOKUP(B128,lingue!$A$1:$W$2465,14,FALSE),IF($A$4="E",VLOOKUP(B128,lingue!$A$1:$W$2465,20,FALSE),IF($A$4="PL",VLOOKUP(B128,lingue!$A$1:$W$2465,22,FALSE),IF($A$4="D",VLOOKUP(B128,lingue!$A$1:$W$2465,16,FALSE),IF($A$4="F",VLOOKUP(B128,lingue!$A$1:$W$2465,18,FALSE)))))))</f>
        <v>CASSETTA NEXIT IN ECOGREEN – PARETI FORATE, FONDO FORATO E RINFORZATO – MANIGLIE CHIUSE - DIM. 600X400X220H MM – COLORE GRIGIO 01</v>
      </c>
      <c r="E128" s="23" t="str">
        <f>IF($A$4="I",VLOOKUP(B128,lingue!$A$1:$W$2465,13,FALSE),IF($A$4="GB",VLOOKUP(B128,lingue!$A$1:$W$2465,15,FALSE),IF($A$4="E",VLOOKUP(B128,lingue!$A$1:$W$2465,21,FALSE),IF($A$4="PL",VLOOKUP(B128,lingue!$A$1:$W$2465,23,FALSE),IF($A$4="D",VLOOKUP(B128,lingue!$A$1:$W$2465,17,FALSE),IF($A$4="F",VLOOKUP(B128,lingue!$A$1:$W$2465,19,FALSE)))))))</f>
        <v>***FORNITO IN MULTIPLI DI 2/40 PZ***</v>
      </c>
      <c r="F128" s="29">
        <v>200</v>
      </c>
      <c r="G128" s="30" t="s">
        <v>605</v>
      </c>
      <c r="H128" s="31">
        <v>220</v>
      </c>
      <c r="I128" s="24">
        <v>2261</v>
      </c>
      <c r="J128" s="25">
        <v>2</v>
      </c>
      <c r="K128" s="26">
        <v>40</v>
      </c>
      <c r="L128" s="27">
        <v>16.05</v>
      </c>
      <c r="M128" s="104"/>
    </row>
    <row r="129" spans="1:14" ht="21.75" hidden="1" customHeight="1" x14ac:dyDescent="0.25">
      <c r="A129" s="34" t="s">
        <v>6</v>
      </c>
      <c r="B129" s="79" t="s">
        <v>101</v>
      </c>
      <c r="D129" s="8" t="str">
        <f>IF($A$4="I",VLOOKUP(B129,lingue!$A$1:$W$2465,12,FALSE),IF($A$4="GB",VLOOKUP(B129,lingue!$A$1:$W$2465,14,FALSE),IF($A$4="E",VLOOKUP(B129,lingue!$A$1:$W$2465,20,FALSE),IF($A$4="PL",VLOOKUP(B129,lingue!$A$1:$W$2465,22,FALSE),IF($A$4="D",VLOOKUP(B129,lingue!$A$1:$W$2465,16,FALSE),IF($A$4="F",VLOOKUP(B129,lingue!$A$1:$W$2465,18,FALSE)))))))</f>
        <v>CASSETTA NEXIT IN PP – FONDO LISCIO – MANIGLIE APERTE/CHIUSE - PICKING 294X106H MM - DIM. 600X400X220H MM – COLORE GRIGIO 01</v>
      </c>
      <c r="E129" s="23" t="str">
        <f>IF($A$4="I",VLOOKUP(B129,lingue!$A$1:$W$2465,13,FALSE),IF($A$4="GB",VLOOKUP(B129,lingue!$A$1:$W$2465,15,FALSE),IF($A$4="E",VLOOKUP(B129,lingue!$A$1:$W$2465,21,FALSE),IF($A$4="PL",VLOOKUP(B129,lingue!$A$1:$W$2465,23,FALSE),IF($A$4="D",VLOOKUP(B129,lingue!$A$1:$W$2465,17,FALSE),IF($A$4="F",VLOOKUP(B129,lingue!$A$1:$W$2465,19,FALSE)))))))</f>
        <v>***FORNITO IN MULTIPLI DI 2/40 PZ***</v>
      </c>
      <c r="F129" s="8"/>
      <c r="G129" s="23"/>
      <c r="H129" s="8"/>
      <c r="I129" s="24">
        <v>1838</v>
      </c>
      <c r="J129" s="25">
        <v>2</v>
      </c>
      <c r="K129" s="26">
        <v>40</v>
      </c>
      <c r="L129" s="27">
        <v>15.75</v>
      </c>
      <c r="M129" s="104"/>
    </row>
    <row r="130" spans="1:14" ht="21.75" hidden="1" customHeight="1" x14ac:dyDescent="0.25">
      <c r="A130" s="34" t="s">
        <v>6</v>
      </c>
      <c r="B130" s="80" t="s">
        <v>102</v>
      </c>
      <c r="C130" s="99"/>
      <c r="D130" s="8" t="str">
        <f>IF($A$4="I",VLOOKUP(B130,lingue!$A$1:$W$2465,12,FALSE),IF($A$4="GB",VLOOKUP(B130,lingue!$A$1:$W$2465,14,FALSE),IF($A$4="E",VLOOKUP(B130,lingue!$A$1:$W$2465,20,FALSE),IF($A$4="PL",VLOOKUP(B130,lingue!$A$1:$W$2465,22,FALSE),IF($A$4="D",VLOOKUP(B130,lingue!$A$1:$W$2465,16,FALSE),IF($A$4="F",VLOOKUP(B130,lingue!$A$1:$W$2465,18,FALSE)))))))</f>
        <v>CASSETTA NEXIT IN ECOGREEN – FONDO LISCIO – MANIGLIA CHIUSA - PICKING 294X106H MM - DIM. 600X400X220H MM – COLORE GRIGIO 01</v>
      </c>
      <c r="E130" s="23" t="str">
        <f>IF($A$4="I",VLOOKUP(B130,lingue!$A$1:$W$2465,13,FALSE),IF($A$4="GB",VLOOKUP(B130,lingue!$A$1:$W$2465,15,FALSE),IF($A$4="E",VLOOKUP(B130,lingue!$A$1:$W$2465,21,FALSE),IF($A$4="PL",VLOOKUP(B130,lingue!$A$1:$W$2465,23,FALSE),IF($A$4="D",VLOOKUP(B130,lingue!$A$1:$W$2465,17,FALSE),IF($A$4="F",VLOOKUP(B130,lingue!$A$1:$W$2465,19,FALSE)))))))</f>
        <v>***FORNITO IN MULTIPLI DI 2/40 PZ***</v>
      </c>
      <c r="F130" s="29">
        <v>200</v>
      </c>
      <c r="G130" s="30" t="s">
        <v>605</v>
      </c>
      <c r="H130" s="31">
        <v>220</v>
      </c>
      <c r="I130" s="24">
        <v>1921</v>
      </c>
      <c r="J130" s="25">
        <v>2</v>
      </c>
      <c r="K130" s="26">
        <v>40</v>
      </c>
      <c r="L130" s="27">
        <v>13.39</v>
      </c>
      <c r="M130" s="104"/>
    </row>
    <row r="131" spans="1:14" ht="21.75" hidden="1" customHeight="1" x14ac:dyDescent="0.25">
      <c r="A131" s="34" t="s">
        <v>6</v>
      </c>
      <c r="B131" s="78" t="s">
        <v>16404</v>
      </c>
      <c r="C131" s="100"/>
      <c r="D131" s="8" t="str">
        <f>IF($A$4="I",VLOOKUP(B131,lingue!$A$1:$W$2465,12,FALSE),IF($A$4="GB",VLOOKUP(B131,lingue!$A$1:$W$2465,14,FALSE),IF($A$4="E",VLOOKUP(B131,lingue!$A$1:$W$2465,20,FALSE),IF($A$4="PL",VLOOKUP(B131,lingue!$A$1:$W$2465,22,FALSE),IF($A$4="D",VLOOKUP(B131,lingue!$A$1:$W$2465,16,FALSE),IF($A$4="F",VLOOKUP(B131,lingue!$A$1:$W$2465,18,FALSE)))))))</f>
        <v>CASSETTA NEXIT IN PP CONDUTTIVO – FONDO LISCIO – MANIGLIE CHIUSE – PLUG - DIM. 600X400X220H MM – COLORE NERO 07</v>
      </c>
      <c r="E131" s="23" t="str">
        <f>IF($A$4="I",VLOOKUP(B131,lingue!$A$1:$W$2465,13,FALSE),IF($A$4="GB",VLOOKUP(B131,lingue!$A$1:$W$2465,15,FALSE),IF($A$4="E",VLOOKUP(B131,lingue!$A$1:$W$2465,21,FALSE),IF($A$4="PL",VLOOKUP(B131,lingue!$A$1:$W$2465,23,FALSE),IF($A$4="D",VLOOKUP(B131,lingue!$A$1:$W$2465,17,FALSE),IF($A$4="F",VLOOKUP(B131,lingue!$A$1:$W$2465,19,FALSE)))))))</f>
        <v>***FORNITO IN MULTIPLI DI 2/40 PZ***</v>
      </c>
      <c r="F131" s="8"/>
      <c r="G131" s="23"/>
      <c r="H131" s="8"/>
      <c r="I131" s="24">
        <v>2152</v>
      </c>
      <c r="J131" s="25">
        <v>2</v>
      </c>
      <c r="K131" s="26">
        <v>40</v>
      </c>
      <c r="L131" s="27">
        <v>24.32</v>
      </c>
      <c r="M131" s="104"/>
    </row>
    <row r="132" spans="1:14" ht="21.75" hidden="1" customHeight="1" x14ac:dyDescent="0.25">
      <c r="A132" s="34" t="s">
        <v>6</v>
      </c>
      <c r="B132" s="79" t="s">
        <v>103</v>
      </c>
      <c r="D132" s="8" t="str">
        <f>IF($A$4="I",VLOOKUP(B132,lingue!$A$1:$W$2465,12,FALSE),IF($A$4="GB",VLOOKUP(B132,lingue!$A$1:$W$2465,14,FALSE),IF($A$4="E",VLOOKUP(B132,lingue!$A$1:$W$2465,20,FALSE),IF($A$4="PL",VLOOKUP(B132,lingue!$A$1:$W$2465,22,FALSE),IF($A$4="D",VLOOKUP(B132,lingue!$A$1:$W$2465,16,FALSE),IF($A$4="F",VLOOKUP(B132,lingue!$A$1:$W$2465,18,FALSE)))))))</f>
        <v>CASSETTA NEXIT IN PP – FONDO LISCIO – MANIGLIE APERTE/CHIUSE - DIM. 600X400X270H MM – COLORE GRIGIO 01</v>
      </c>
      <c r="E132" s="23" t="str">
        <f>IF($A$4="I",VLOOKUP(B132,lingue!$A$1:$W$2465,13,FALSE),IF($A$4="GB",VLOOKUP(B132,lingue!$A$1:$W$2465,15,FALSE),IF($A$4="E",VLOOKUP(B132,lingue!$A$1:$W$2465,21,FALSE),IF($A$4="PL",VLOOKUP(B132,lingue!$A$1:$W$2465,23,FALSE),IF($A$4="D",VLOOKUP(B132,lingue!$A$1:$W$2465,17,FALSE),IF($A$4="F",VLOOKUP(B132,lingue!$A$1:$W$2465,19,FALSE)))))))</f>
        <v>***FORNITO IN MULTIPLI DI 2/32 PZ***</v>
      </c>
      <c r="F132" s="8"/>
      <c r="G132" s="23"/>
      <c r="H132" s="8"/>
      <c r="I132" s="24">
        <v>2133</v>
      </c>
      <c r="J132" s="25">
        <v>2</v>
      </c>
      <c r="K132" s="26">
        <v>32</v>
      </c>
      <c r="L132" s="27">
        <v>19.239999999999998</v>
      </c>
      <c r="M132" s="104"/>
      <c r="N132" s="76"/>
    </row>
    <row r="133" spans="1:14" ht="21.75" hidden="1" customHeight="1" x14ac:dyDescent="0.25">
      <c r="A133" s="34" t="s">
        <v>6</v>
      </c>
      <c r="B133" s="80" t="s">
        <v>104</v>
      </c>
      <c r="C133" s="99"/>
      <c r="D133" s="8" t="str">
        <f>IF($A$4="I",VLOOKUP(B133,lingue!$A$1:$W$2465,12,FALSE),IF($A$4="GB",VLOOKUP(B133,lingue!$A$1:$W$2465,14,FALSE),IF($A$4="E",VLOOKUP(B133,lingue!$A$1:$W$2465,20,FALSE),IF($A$4="PL",VLOOKUP(B133,lingue!$A$1:$W$2465,22,FALSE),IF($A$4="D",VLOOKUP(B133,lingue!$A$1:$W$2465,16,FALSE),IF($A$4="F",VLOOKUP(B133,lingue!$A$1:$W$2465,18,FALSE)))))))</f>
        <v>CASSETTA NEXIT IN ECOGREEN – FONDO LISCIO – MANIGLIE APERTE/CHIUSE - DIM. 600X400X270H MM – COLORE GRIGIO 01</v>
      </c>
      <c r="E133" s="23" t="str">
        <f>IF($A$4="I",VLOOKUP(B133,lingue!$A$1:$W$2465,13,FALSE),IF($A$4="GB",VLOOKUP(B133,lingue!$A$1:$W$2465,15,FALSE),IF($A$4="E",VLOOKUP(B133,lingue!$A$1:$W$2465,21,FALSE),IF($A$4="PL",VLOOKUP(B133,lingue!$A$1:$W$2465,23,FALSE),IF($A$4="D",VLOOKUP(B133,lingue!$A$1:$W$2465,17,FALSE),IF($A$4="F",VLOOKUP(B133,lingue!$A$1:$W$2465,19,FALSE)))))))</f>
        <v>***FORNITO IN MULTIPLI DI 2/32 PZ***</v>
      </c>
      <c r="F133" s="28"/>
      <c r="G133" s="23"/>
      <c r="I133" s="24">
        <v>2223</v>
      </c>
      <c r="J133" s="25">
        <v>2</v>
      </c>
      <c r="K133" s="26">
        <v>32</v>
      </c>
      <c r="L133" s="27">
        <v>16.350000000000001</v>
      </c>
      <c r="M133" s="104"/>
      <c r="N133" s="76"/>
    </row>
    <row r="134" spans="1:14" ht="21.75" hidden="1" customHeight="1" x14ac:dyDescent="0.25">
      <c r="A134" s="34" t="s">
        <v>6</v>
      </c>
      <c r="B134" s="79" t="s">
        <v>105</v>
      </c>
      <c r="D134" s="8" t="str">
        <f>IF($A$4="I",VLOOKUP(B134,lingue!$A$1:$W$2465,12,FALSE),IF($A$4="GB",VLOOKUP(B134,lingue!$A$1:$W$2465,14,FALSE),IF($A$4="E",VLOOKUP(B134,lingue!$A$1:$W$2465,20,FALSE),IF($A$4="PL",VLOOKUP(B134,lingue!$A$1:$W$2465,22,FALSE),IF($A$4="D",VLOOKUP(B134,lingue!$A$1:$W$2465,16,FALSE),IF($A$4="F",VLOOKUP(B134,lingue!$A$1:$W$2465,18,FALSE)))))))</f>
        <v>CASSETTA NEXIT IN PP – FONDO RINFORZATO – MANIGLIE APERTE/CHIUSE - DIM. 600X400X270H MM – COLORE GRIGIO 01</v>
      </c>
      <c r="E134" s="23" t="str">
        <f>IF($A$4="I",VLOOKUP(B134,lingue!$A$1:$W$2465,13,FALSE),IF($A$4="GB",VLOOKUP(B134,lingue!$A$1:$W$2465,15,FALSE),IF($A$4="E",VLOOKUP(B134,lingue!$A$1:$W$2465,21,FALSE),IF($A$4="PL",VLOOKUP(B134,lingue!$A$1:$W$2465,23,FALSE),IF($A$4="D",VLOOKUP(B134,lingue!$A$1:$W$2465,17,FALSE),IF($A$4="F",VLOOKUP(B134,lingue!$A$1:$W$2465,19,FALSE)))))))</f>
        <v>***FORNITO IN MULTIPLI DI 2/32 PZ***</v>
      </c>
      <c r="F134" s="8"/>
      <c r="G134" s="23"/>
      <c r="H134" s="8"/>
      <c r="I134" s="24">
        <v>2654</v>
      </c>
      <c r="J134" s="25">
        <v>2</v>
      </c>
      <c r="K134" s="26">
        <v>32</v>
      </c>
      <c r="L134" s="27">
        <v>24.04</v>
      </c>
      <c r="M134" s="104"/>
    </row>
    <row r="135" spans="1:14" ht="21.75" hidden="1" customHeight="1" x14ac:dyDescent="0.25">
      <c r="A135" s="34" t="s">
        <v>6</v>
      </c>
      <c r="B135" s="80" t="s">
        <v>106</v>
      </c>
      <c r="C135" s="99"/>
      <c r="D135" s="8" t="str">
        <f>IF($A$4="I",VLOOKUP(B135,lingue!$A$1:$W$2465,12,FALSE),IF($A$4="GB",VLOOKUP(B135,lingue!$A$1:$W$2465,14,FALSE),IF($A$4="E",VLOOKUP(B135,lingue!$A$1:$W$2465,20,FALSE),IF($A$4="PL",VLOOKUP(B135,lingue!$A$1:$W$2465,22,FALSE),IF($A$4="D",VLOOKUP(B135,lingue!$A$1:$W$2465,16,FALSE),IF($A$4="F",VLOOKUP(B135,lingue!$A$1:$W$2465,18,FALSE)))))))</f>
        <v>CASSETTA NEXIT IN ECOGREEN – FONDO RINFORZATO – MANIGLIE APERTE/CHIUSE - DIM. 600X400X270H MM – COLORE GRIGIO 01</v>
      </c>
      <c r="E135" s="23" t="str">
        <f>IF($A$4="I",VLOOKUP(B135,lingue!$A$1:$W$2465,13,FALSE),IF($A$4="GB",VLOOKUP(B135,lingue!$A$1:$W$2465,15,FALSE),IF($A$4="E",VLOOKUP(B135,lingue!$A$1:$W$2465,21,FALSE),IF($A$4="PL",VLOOKUP(B135,lingue!$A$1:$W$2465,23,FALSE),IF($A$4="D",VLOOKUP(B135,lingue!$A$1:$W$2465,17,FALSE),IF($A$4="F",VLOOKUP(B135,lingue!$A$1:$W$2465,19,FALSE)))))))</f>
        <v>***FORNITO IN MULTIPLI DI 2/32 PZ***</v>
      </c>
      <c r="F135" s="29">
        <v>200</v>
      </c>
      <c r="G135" s="30" t="s">
        <v>605</v>
      </c>
      <c r="H135" s="31">
        <v>220</v>
      </c>
      <c r="I135" s="24">
        <v>2773</v>
      </c>
      <c r="J135" s="25">
        <v>2</v>
      </c>
      <c r="K135" s="26">
        <v>32</v>
      </c>
      <c r="L135" s="27">
        <v>20.43</v>
      </c>
      <c r="M135" s="104"/>
    </row>
    <row r="136" spans="1:14" ht="21.75" hidden="1" customHeight="1" x14ac:dyDescent="0.25">
      <c r="A136" s="34" t="s">
        <v>6</v>
      </c>
      <c r="B136" s="79" t="s">
        <v>107</v>
      </c>
      <c r="D136" s="8" t="str">
        <f>IF($A$4="I",VLOOKUP(B136,lingue!$A$1:$W$2465,12,FALSE),IF($A$4="GB",VLOOKUP(B136,lingue!$A$1:$W$2465,14,FALSE),IF($A$4="E",VLOOKUP(B136,lingue!$A$1:$W$2465,20,FALSE),IF($A$4="PL",VLOOKUP(B136,lingue!$A$1:$W$2465,22,FALSE),IF($A$4="D",VLOOKUP(B136,lingue!$A$1:$W$2465,16,FALSE),IF($A$4="F",VLOOKUP(B136,lingue!$A$1:$W$2465,18,FALSE)))))))</f>
        <v>CASSETTA NEXIT IN PP – PARETI FORATE, FONDO FORATO E RINFORZATO – MANIGLIE APERTE/CHIUSE - DIM. 600X400X270H MM – COLORE GRIGIO 01</v>
      </c>
      <c r="E136" s="23" t="str">
        <f>IF($A$4="I",VLOOKUP(B136,lingue!$A$1:$W$2465,13,FALSE),IF($A$4="GB",VLOOKUP(B136,lingue!$A$1:$W$2465,15,FALSE),IF($A$4="E",VLOOKUP(B136,lingue!$A$1:$W$2465,21,FALSE),IF($A$4="PL",VLOOKUP(B136,lingue!$A$1:$W$2465,23,FALSE),IF($A$4="D",VLOOKUP(B136,lingue!$A$1:$W$2465,17,FALSE),IF($A$4="F",VLOOKUP(B136,lingue!$A$1:$W$2465,19,FALSE)))))))</f>
        <v>***FORNITO IN MULTIPLI DI 2/32 PZ***</v>
      </c>
      <c r="F136" s="8"/>
      <c r="G136" s="23"/>
      <c r="H136" s="8"/>
      <c r="I136" s="24">
        <v>2394</v>
      </c>
      <c r="J136" s="25">
        <v>2</v>
      </c>
      <c r="K136" s="26">
        <v>32</v>
      </c>
      <c r="L136" s="27">
        <v>24.04</v>
      </c>
      <c r="M136" s="104"/>
    </row>
    <row r="137" spans="1:14" ht="21.75" hidden="1" customHeight="1" x14ac:dyDescent="0.25">
      <c r="A137" s="34" t="s">
        <v>6</v>
      </c>
      <c r="B137" s="80" t="s">
        <v>108</v>
      </c>
      <c r="C137" s="99"/>
      <c r="D137" s="8" t="str">
        <f>IF($A$4="I",VLOOKUP(B137,lingue!$A$1:$W$2465,12,FALSE),IF($A$4="GB",VLOOKUP(B137,lingue!$A$1:$W$2465,14,FALSE),IF($A$4="E",VLOOKUP(B137,lingue!$A$1:$W$2465,20,FALSE),IF($A$4="PL",VLOOKUP(B137,lingue!$A$1:$W$2465,22,FALSE),IF($A$4="D",VLOOKUP(B137,lingue!$A$1:$W$2465,16,FALSE),IF($A$4="F",VLOOKUP(B137,lingue!$A$1:$W$2465,18,FALSE)))))))</f>
        <v>CASSETTA NEXIT IN ECOGREEN – PARETI FORATE, FONDO FORATO E RINFORZATO – MANIGLIE APERTE/CHIUSE - DIM. 600X400X270H MM – COLORE GRIGIO 01</v>
      </c>
      <c r="E137" s="23" t="str">
        <f>IF($A$4="I",VLOOKUP(B137,lingue!$A$1:$W$2465,13,FALSE),IF($A$4="GB",VLOOKUP(B137,lingue!$A$1:$W$2465,15,FALSE),IF($A$4="E",VLOOKUP(B137,lingue!$A$1:$W$2465,21,FALSE),IF($A$4="PL",VLOOKUP(B137,lingue!$A$1:$W$2465,23,FALSE),IF($A$4="D",VLOOKUP(B137,lingue!$A$1:$W$2465,17,FALSE),IF($A$4="F",VLOOKUP(B137,lingue!$A$1:$W$2465,19,FALSE)))))))</f>
        <v>***FORNITO IN MULTIPLI DI 2/32 PZ***</v>
      </c>
      <c r="F137" s="29">
        <v>200</v>
      </c>
      <c r="G137" s="30" t="s">
        <v>605</v>
      </c>
      <c r="H137" s="31">
        <v>220</v>
      </c>
      <c r="I137" s="24">
        <v>2502</v>
      </c>
      <c r="J137" s="25">
        <v>2</v>
      </c>
      <c r="K137" s="26">
        <v>32</v>
      </c>
      <c r="L137" s="27">
        <v>20.43</v>
      </c>
      <c r="M137" s="104"/>
    </row>
    <row r="138" spans="1:14" ht="21.75" hidden="1" customHeight="1" x14ac:dyDescent="0.25">
      <c r="A138" s="34" t="s">
        <v>6</v>
      </c>
      <c r="B138" s="79" t="s">
        <v>109</v>
      </c>
      <c r="D138" s="8" t="str">
        <f>IF($A$4="I",VLOOKUP(B138,lingue!$A$1:$W$2465,12,FALSE),IF($A$4="GB",VLOOKUP(B138,lingue!$A$1:$W$2465,14,FALSE),IF($A$4="E",VLOOKUP(B138,lingue!$A$1:$W$2465,20,FALSE),IF($A$4="PL",VLOOKUP(B138,lingue!$A$1:$W$2465,22,FALSE),IF($A$4="D",VLOOKUP(B138,lingue!$A$1:$W$2465,16,FALSE),IF($A$4="F",VLOOKUP(B138,lingue!$A$1:$W$2465,18,FALSE)))))))</f>
        <v>CASSETTA NEXIT IN PP – FONDO LISCIO – MANIGLIE APERTE/CHIUSE - PICKING 294X131H MM - DIM. 600X400X270H MM – COLORE GRIGIO 01</v>
      </c>
      <c r="E138" s="23" t="str">
        <f>IF($A$4="I",VLOOKUP(B138,lingue!$A$1:$W$2465,13,FALSE),IF($A$4="GB",VLOOKUP(B138,lingue!$A$1:$W$2465,15,FALSE),IF($A$4="E",VLOOKUP(B138,lingue!$A$1:$W$2465,21,FALSE),IF($A$4="PL",VLOOKUP(B138,lingue!$A$1:$W$2465,23,FALSE),IF($A$4="D",VLOOKUP(B138,lingue!$A$1:$W$2465,17,FALSE),IF($A$4="F",VLOOKUP(B138,lingue!$A$1:$W$2465,19,FALSE)))))))</f>
        <v>***FORNITO IN MULTIPLI DI 2/32 PZ***</v>
      </c>
      <c r="F138" s="8"/>
      <c r="G138" s="23"/>
      <c r="H138" s="8"/>
      <c r="I138" s="24">
        <v>2056</v>
      </c>
      <c r="J138" s="25">
        <v>2</v>
      </c>
      <c r="K138" s="26">
        <v>32</v>
      </c>
      <c r="L138" s="27">
        <v>19.239999999999998</v>
      </c>
      <c r="M138" s="104"/>
    </row>
    <row r="139" spans="1:14" ht="21.75" hidden="1" customHeight="1" x14ac:dyDescent="0.25">
      <c r="A139" s="34" t="s">
        <v>6</v>
      </c>
      <c r="B139" s="80" t="s">
        <v>110</v>
      </c>
      <c r="C139" s="99"/>
      <c r="D139" s="8" t="str">
        <f>IF($A$4="I",VLOOKUP(B139,lingue!$A$1:$W$2465,12,FALSE),IF($A$4="GB",VLOOKUP(B139,lingue!$A$1:$W$2465,14,FALSE),IF($A$4="E",VLOOKUP(B139,lingue!$A$1:$W$2465,20,FALSE),IF($A$4="PL",VLOOKUP(B139,lingue!$A$1:$W$2465,22,FALSE),IF($A$4="D",VLOOKUP(B139,lingue!$A$1:$W$2465,16,FALSE),IF($A$4="F",VLOOKUP(B139,lingue!$A$1:$W$2465,18,FALSE)))))))</f>
        <v>CASSETTA NEXIT IN ECOGREEN – FONDO LISCIO – MANIGLIE APERTE/CHIUSE - PICKING 294X131H MM - DIM. 600X400X270H MM – COLORE GRIGIO 01</v>
      </c>
      <c r="E139" s="23" t="str">
        <f>IF($A$4="I",VLOOKUP(B139,lingue!$A$1:$W$2465,13,FALSE),IF($A$4="GB",VLOOKUP(B139,lingue!$A$1:$W$2465,15,FALSE),IF($A$4="E",VLOOKUP(B139,lingue!$A$1:$W$2465,21,FALSE),IF($A$4="PL",VLOOKUP(B139,lingue!$A$1:$W$2465,23,FALSE),IF($A$4="D",VLOOKUP(B139,lingue!$A$1:$W$2465,17,FALSE),IF($A$4="F",VLOOKUP(B139,lingue!$A$1:$W$2465,19,FALSE)))))))</f>
        <v>***FORNITO IN MULTIPLI DI 2/32 PZ***</v>
      </c>
      <c r="F139" s="29">
        <v>200</v>
      </c>
      <c r="G139" s="30" t="s">
        <v>605</v>
      </c>
      <c r="H139" s="31">
        <v>220</v>
      </c>
      <c r="I139" s="24">
        <v>2149</v>
      </c>
      <c r="J139" s="25">
        <v>2</v>
      </c>
      <c r="K139" s="26">
        <v>32</v>
      </c>
      <c r="L139" s="27">
        <v>16.350000000000001</v>
      </c>
      <c r="M139" s="104"/>
    </row>
    <row r="140" spans="1:14" ht="21.75" hidden="1" customHeight="1" x14ac:dyDescent="0.25">
      <c r="A140" s="34" t="s">
        <v>6</v>
      </c>
      <c r="B140" s="78" t="s">
        <v>16405</v>
      </c>
      <c r="C140" s="100"/>
      <c r="D140" s="8" t="str">
        <f>IF($A$4="I",VLOOKUP(B140,lingue!$A$1:$W$2465,12,FALSE),IF($A$4="GB",VLOOKUP(B140,lingue!$A$1:$W$2465,14,FALSE),IF($A$4="E",VLOOKUP(B140,lingue!$A$1:$W$2465,20,FALSE),IF($A$4="PL",VLOOKUP(B140,lingue!$A$1:$W$2465,22,FALSE),IF($A$4="D",VLOOKUP(B140,lingue!$A$1:$W$2465,16,FALSE),IF($A$4="F",VLOOKUP(B140,lingue!$A$1:$W$2465,18,FALSE)))))))</f>
        <v>CASSETTA NEXIT IN PP CONDUTTIVO – FONDO LISCIO – MANIGLIE CHIUSE - PLUG - DIM. 600X400X270H MM – COLORE NERO 07</v>
      </c>
      <c r="E140" s="23" t="str">
        <f>IF($A$4="I",VLOOKUP(B140,lingue!$A$1:$W$2465,13,FALSE),IF($A$4="GB",VLOOKUP(B140,lingue!$A$1:$W$2465,15,FALSE),IF($A$4="E",VLOOKUP(B140,lingue!$A$1:$W$2465,21,FALSE),IF($A$4="PL",VLOOKUP(B140,lingue!$A$1:$W$2465,23,FALSE),IF($A$4="D",VLOOKUP(B140,lingue!$A$1:$W$2465,17,FALSE),IF($A$4="F",VLOOKUP(B140,lingue!$A$1:$W$2465,19,FALSE)))))))</f>
        <v>***FORNITO IN MULTIPLI DI 2/32 PZ***</v>
      </c>
      <c r="F140" s="8"/>
      <c r="G140" s="23"/>
      <c r="H140" s="8"/>
      <c r="I140" s="24">
        <v>2389</v>
      </c>
      <c r="J140" s="25">
        <v>2</v>
      </c>
      <c r="K140" s="26">
        <v>32</v>
      </c>
      <c r="L140" s="27">
        <v>26.18</v>
      </c>
      <c r="M140" s="104"/>
    </row>
    <row r="141" spans="1:14" ht="21.75" hidden="1" customHeight="1" x14ac:dyDescent="0.25">
      <c r="A141" s="34" t="s">
        <v>6</v>
      </c>
      <c r="B141" s="79" t="s">
        <v>111</v>
      </c>
      <c r="D141" s="8" t="str">
        <f>IF($A$4="I",VLOOKUP(B141,lingue!$A$1:$W$2465,12,FALSE),IF($A$4="GB",VLOOKUP(B141,lingue!$A$1:$W$2465,14,FALSE),IF($A$4="E",VLOOKUP(B141,lingue!$A$1:$W$2465,20,FALSE),IF($A$4="PL",VLOOKUP(B141,lingue!$A$1:$W$2465,22,FALSE),IF($A$4="D",VLOOKUP(B141,lingue!$A$1:$W$2465,16,FALSE),IF($A$4="F",VLOOKUP(B141,lingue!$A$1:$W$2465,18,FALSE)))))))</f>
        <v>CASSETTA NEXIT IN PP – FONDO LISCIO – MANIGLIE APERTE/CHIUSE - DIM. 600X400X320H MM – COLORE GRIGIO 01</v>
      </c>
      <c r="E141" s="23" t="str">
        <f>IF($A$4="I",VLOOKUP(B141,lingue!$A$1:$W$2465,13,FALSE),IF($A$4="GB",VLOOKUP(B141,lingue!$A$1:$W$2465,15,FALSE),IF($A$4="E",VLOOKUP(B141,lingue!$A$1:$W$2465,21,FALSE),IF($A$4="PL",VLOOKUP(B141,lingue!$A$1:$W$2465,23,FALSE),IF($A$4="D",VLOOKUP(B141,lingue!$A$1:$W$2465,17,FALSE),IF($A$4="F",VLOOKUP(B141,lingue!$A$1:$W$2465,19,FALSE)))))))</f>
        <v>***FORNITO IN MULTIPLI DI 3/40 PZ***</v>
      </c>
      <c r="F141" s="8"/>
      <c r="G141" s="23"/>
      <c r="H141" s="8"/>
      <c r="I141" s="24">
        <v>2423</v>
      </c>
      <c r="J141" s="25">
        <v>3</v>
      </c>
      <c r="K141" s="26">
        <v>40</v>
      </c>
      <c r="L141" s="27">
        <v>21.66</v>
      </c>
      <c r="M141" s="104"/>
    </row>
    <row r="142" spans="1:14" ht="21.75" hidden="1" customHeight="1" x14ac:dyDescent="0.25">
      <c r="A142" s="34" t="s">
        <v>6</v>
      </c>
      <c r="B142" s="80" t="s">
        <v>112</v>
      </c>
      <c r="C142" s="99"/>
      <c r="D142" s="8" t="str">
        <f>IF($A$4="I",VLOOKUP(B142,lingue!$A$1:$W$2465,12,FALSE),IF($A$4="GB",VLOOKUP(B142,lingue!$A$1:$W$2465,14,FALSE),IF($A$4="E",VLOOKUP(B142,lingue!$A$1:$W$2465,20,FALSE),IF($A$4="PL",VLOOKUP(B142,lingue!$A$1:$W$2465,22,FALSE),IF($A$4="D",VLOOKUP(B142,lingue!$A$1:$W$2465,16,FALSE),IF($A$4="F",VLOOKUP(B142,lingue!$A$1:$W$2465,18,FALSE)))))))</f>
        <v>CASSETTA NEXIT IN ECOGREEN – FONDO LISCIO – MANIGLIE APERTE/CHIUSE - DIM. 600X400X320H MM – COLORE GRIGIO 01</v>
      </c>
      <c r="E142" s="23" t="str">
        <f>IF($A$4="I",VLOOKUP(B142,lingue!$A$1:$W$2465,13,FALSE),IF($A$4="GB",VLOOKUP(B142,lingue!$A$1:$W$2465,15,FALSE),IF($A$4="E",VLOOKUP(B142,lingue!$A$1:$W$2465,21,FALSE),IF($A$4="PL",VLOOKUP(B142,lingue!$A$1:$W$2465,23,FALSE),IF($A$4="D",VLOOKUP(B142,lingue!$A$1:$W$2465,17,FALSE),IF($A$4="F",VLOOKUP(B142,lingue!$A$1:$W$2465,19,FALSE)))))))</f>
        <v>***FORNITO IN MULTIPLI DI 3/40 PZ***</v>
      </c>
      <c r="F142" s="28"/>
      <c r="G142" s="23"/>
      <c r="I142" s="24">
        <v>2423</v>
      </c>
      <c r="J142" s="25">
        <v>3</v>
      </c>
      <c r="K142" s="26">
        <v>40</v>
      </c>
      <c r="L142" s="27">
        <v>18.41</v>
      </c>
      <c r="M142" s="104"/>
    </row>
    <row r="143" spans="1:14" ht="21.75" hidden="1" customHeight="1" x14ac:dyDescent="0.25">
      <c r="A143" s="34" t="s">
        <v>6</v>
      </c>
      <c r="B143" s="79" t="s">
        <v>113</v>
      </c>
      <c r="D143" s="8" t="str">
        <f>IF($A$4="I",VLOOKUP(B143,lingue!$A$1:$W$2465,12,FALSE),IF($A$4="GB",VLOOKUP(B143,lingue!$A$1:$W$2465,14,FALSE),IF($A$4="E",VLOOKUP(B143,lingue!$A$1:$W$2465,20,FALSE),IF($A$4="PL",VLOOKUP(B143,lingue!$A$1:$W$2465,22,FALSE),IF($A$4="D",VLOOKUP(B143,lingue!$A$1:$W$2465,16,FALSE),IF($A$4="F",VLOOKUP(B143,lingue!$A$1:$W$2465,18,FALSE)))))))</f>
        <v>CASSETTA NEXIT IN PP – FONDO RINFORZATO – MANIGLIE APERTE/CHIUSE - DIM. 600X400X320H MM – COLORE GRIGIO 01</v>
      </c>
      <c r="E143" s="23" t="str">
        <f>IF($A$4="I",VLOOKUP(B143,lingue!$A$1:$W$2465,13,FALSE),IF($A$4="GB",VLOOKUP(B143,lingue!$A$1:$W$2465,15,FALSE),IF($A$4="E",VLOOKUP(B143,lingue!$A$1:$W$2465,21,FALSE),IF($A$4="PL",VLOOKUP(B143,lingue!$A$1:$W$2465,23,FALSE),IF($A$4="D",VLOOKUP(B143,lingue!$A$1:$W$2465,17,FALSE),IF($A$4="F",VLOOKUP(B143,lingue!$A$1:$W$2465,19,FALSE)))))))</f>
        <v>***FORNITO IN MULTIPLI DI 3/40 PZ***</v>
      </c>
      <c r="F143" s="8"/>
      <c r="G143" s="23"/>
      <c r="H143" s="8"/>
      <c r="I143" s="24">
        <v>2944</v>
      </c>
      <c r="J143" s="25">
        <v>3</v>
      </c>
      <c r="K143" s="26">
        <v>40</v>
      </c>
      <c r="L143" s="27">
        <v>24.99</v>
      </c>
      <c r="M143" s="104"/>
    </row>
    <row r="144" spans="1:14" ht="21.75" hidden="1" customHeight="1" x14ac:dyDescent="0.25">
      <c r="A144" s="34" t="s">
        <v>6</v>
      </c>
      <c r="B144" s="80" t="s">
        <v>114</v>
      </c>
      <c r="C144" s="99"/>
      <c r="D144" s="8" t="str">
        <f>IF($A$4="I",VLOOKUP(B144,lingue!$A$1:$W$2465,12,FALSE),IF($A$4="GB",VLOOKUP(B144,lingue!$A$1:$W$2465,14,FALSE),IF($A$4="E",VLOOKUP(B144,lingue!$A$1:$W$2465,20,FALSE),IF($A$4="PL",VLOOKUP(B144,lingue!$A$1:$W$2465,22,FALSE),IF($A$4="D",VLOOKUP(B144,lingue!$A$1:$W$2465,16,FALSE),IF($A$4="F",VLOOKUP(B144,lingue!$A$1:$W$2465,18,FALSE)))))))</f>
        <v>CASSETTA NEXIT IN ECOGREEN – FONDO RINFORZATO – MANIGLIE APERTE/CHIUSE - DIM. 600X400X320H MM – COLORE GRIGIO 01</v>
      </c>
      <c r="E144" s="23" t="str">
        <f>IF($A$4="I",VLOOKUP(B144,lingue!$A$1:$W$2465,13,FALSE),IF($A$4="GB",VLOOKUP(B144,lingue!$A$1:$W$2465,15,FALSE),IF($A$4="E",VLOOKUP(B144,lingue!$A$1:$W$2465,21,FALSE),IF($A$4="PL",VLOOKUP(B144,lingue!$A$1:$W$2465,23,FALSE),IF($A$4="D",VLOOKUP(B144,lingue!$A$1:$W$2465,17,FALSE),IF($A$4="F",VLOOKUP(B144,lingue!$A$1:$W$2465,19,FALSE)))))))</f>
        <v>***FORNITO IN MULTIPLI DI 3/40 PZ***</v>
      </c>
      <c r="F144" s="29">
        <v>200</v>
      </c>
      <c r="G144" s="30" t="s">
        <v>605</v>
      </c>
      <c r="H144" s="31">
        <v>220</v>
      </c>
      <c r="I144" s="24">
        <v>3076</v>
      </c>
      <c r="J144" s="25">
        <v>3</v>
      </c>
      <c r="K144" s="26">
        <v>40</v>
      </c>
      <c r="L144" s="27">
        <v>21.24</v>
      </c>
      <c r="M144" s="104"/>
    </row>
    <row r="145" spans="1:13" ht="21.75" hidden="1" customHeight="1" x14ac:dyDescent="0.25">
      <c r="A145" s="34" t="s">
        <v>6</v>
      </c>
      <c r="B145" s="79" t="s">
        <v>115</v>
      </c>
      <c r="D145" s="8" t="str">
        <f>IF($A$4="I",VLOOKUP(B145,lingue!$A$1:$W$2465,12,FALSE),IF($A$4="GB",VLOOKUP(B145,lingue!$A$1:$W$2465,14,FALSE),IF($A$4="E",VLOOKUP(B145,lingue!$A$1:$W$2465,20,FALSE),IF($A$4="PL",VLOOKUP(B145,lingue!$A$1:$W$2465,22,FALSE),IF($A$4="D",VLOOKUP(B145,lingue!$A$1:$W$2465,16,FALSE),IF($A$4="F",VLOOKUP(B145,lingue!$A$1:$W$2465,18,FALSE)))))))</f>
        <v>CASSETTA NEXIT IN PP – PARETI FORATE, FONDO FORATO E RINFORZATO – MANIGLIE APERTE/CHIUSE - DIM. 600X400X320H MM – COLORE GRIGIO 01</v>
      </c>
      <c r="E145" s="23" t="str">
        <f>IF($A$4="I",VLOOKUP(B145,lingue!$A$1:$W$2465,13,FALSE),IF($A$4="GB",VLOOKUP(B145,lingue!$A$1:$W$2465,15,FALSE),IF($A$4="E",VLOOKUP(B145,lingue!$A$1:$W$2465,21,FALSE),IF($A$4="PL",VLOOKUP(B145,lingue!$A$1:$W$2465,23,FALSE),IF($A$4="D",VLOOKUP(B145,lingue!$A$1:$W$2465,17,FALSE),IF($A$4="F",VLOOKUP(B145,lingue!$A$1:$W$2465,19,FALSE)))))))</f>
        <v>***FORNITO IN MULTIPLI DI 3/40 PZ***</v>
      </c>
      <c r="F145" s="8"/>
      <c r="G145" s="23"/>
      <c r="H145" s="8"/>
      <c r="I145" s="24">
        <v>2655</v>
      </c>
      <c r="J145" s="25">
        <v>3</v>
      </c>
      <c r="K145" s="26">
        <v>40</v>
      </c>
      <c r="L145" s="27">
        <v>24.99</v>
      </c>
      <c r="M145" s="104"/>
    </row>
    <row r="146" spans="1:13" ht="21.75" hidden="1" customHeight="1" x14ac:dyDescent="0.25">
      <c r="A146" s="34" t="s">
        <v>6</v>
      </c>
      <c r="B146" s="80" t="s">
        <v>116</v>
      </c>
      <c r="C146" s="99"/>
      <c r="D146" s="8" t="str">
        <f>IF($A$4="I",VLOOKUP(B146,lingue!$A$1:$W$2465,12,FALSE),IF($A$4="GB",VLOOKUP(B146,lingue!$A$1:$W$2465,14,FALSE),IF($A$4="E",VLOOKUP(B146,lingue!$A$1:$W$2465,20,FALSE),IF($A$4="PL",VLOOKUP(B146,lingue!$A$1:$W$2465,22,FALSE),IF($A$4="D",VLOOKUP(B146,lingue!$A$1:$W$2465,16,FALSE),IF($A$4="F",VLOOKUP(B146,lingue!$A$1:$W$2465,18,FALSE)))))))</f>
        <v>CASSETTA NEXIT IN ECOGREEN – PARETI FORATE, FONDO FORATO E RINFORZATO – MANIGLIE APERTE/CHIUSE - DIM. 600X400X320H MM – COLORE GRIGIO 01</v>
      </c>
      <c r="E146" s="23" t="str">
        <f>IF($A$4="I",VLOOKUP(B146,lingue!$A$1:$W$2465,13,FALSE),IF($A$4="GB",VLOOKUP(B146,lingue!$A$1:$W$2465,15,FALSE),IF($A$4="E",VLOOKUP(B146,lingue!$A$1:$W$2465,21,FALSE),IF($A$4="PL",VLOOKUP(B146,lingue!$A$1:$W$2465,23,FALSE),IF($A$4="D",VLOOKUP(B146,lingue!$A$1:$W$2465,17,FALSE),IF($A$4="F",VLOOKUP(B146,lingue!$A$1:$W$2465,19,FALSE)))))))</f>
        <v>***FORNITO IN MULTIPLI DI 3/40 PZ***</v>
      </c>
      <c r="F146" s="29">
        <v>200</v>
      </c>
      <c r="G146" s="30" t="s">
        <v>605</v>
      </c>
      <c r="H146" s="31">
        <v>220</v>
      </c>
      <c r="I146" s="24">
        <v>2774</v>
      </c>
      <c r="J146" s="25">
        <v>3</v>
      </c>
      <c r="K146" s="26">
        <v>40</v>
      </c>
      <c r="L146" s="27">
        <v>21.24</v>
      </c>
      <c r="M146" s="104"/>
    </row>
    <row r="147" spans="1:13" ht="21.75" hidden="1" customHeight="1" x14ac:dyDescent="0.25">
      <c r="A147" s="34" t="s">
        <v>6</v>
      </c>
      <c r="B147" s="79" t="s">
        <v>117</v>
      </c>
      <c r="D147" s="8" t="str">
        <f>IF($A$4="I",VLOOKUP(B147,lingue!$A$1:$W$2465,12,FALSE),IF($A$4="GB",VLOOKUP(B147,lingue!$A$1:$W$2465,14,FALSE),IF($A$4="E",VLOOKUP(B147,lingue!$A$1:$W$2465,20,FALSE),IF($A$4="PL",VLOOKUP(B147,lingue!$A$1:$W$2465,22,FALSE),IF($A$4="D",VLOOKUP(B147,lingue!$A$1:$W$2465,16,FALSE),IF($A$4="F",VLOOKUP(B147,lingue!$A$1:$W$2465,18,FALSE)))))))</f>
        <v>CASSETTA NEXIT IN PP – FONDO LISCIO – MANIGLIE APERTE/CHIUSE - PICKING 294X156H MM - DIM. 600X400X320H MM – COLORE GRIGIO 01</v>
      </c>
      <c r="E147" s="23" t="str">
        <f>IF($A$4="I",VLOOKUP(B147,lingue!$A$1:$W$2465,13,FALSE),IF($A$4="GB",VLOOKUP(B147,lingue!$A$1:$W$2465,15,FALSE),IF($A$4="E",VLOOKUP(B147,lingue!$A$1:$W$2465,21,FALSE),IF($A$4="PL",VLOOKUP(B147,lingue!$A$1:$W$2465,23,FALSE),IF($A$4="D",VLOOKUP(B147,lingue!$A$1:$W$2465,17,FALSE),IF($A$4="F",VLOOKUP(B147,lingue!$A$1:$W$2465,19,FALSE)))))))</f>
        <v>***FORNITO IN MULTIPLI DI 3/40 PZ***</v>
      </c>
      <c r="F147" s="8"/>
      <c r="G147" s="23"/>
      <c r="H147" s="8"/>
      <c r="I147" s="24">
        <v>2323</v>
      </c>
      <c r="J147" s="25">
        <v>3</v>
      </c>
      <c r="K147" s="26">
        <v>40</v>
      </c>
      <c r="L147" s="27">
        <v>21.66</v>
      </c>
      <c r="M147" s="104"/>
    </row>
    <row r="148" spans="1:13" ht="21.75" hidden="1" customHeight="1" x14ac:dyDescent="0.25">
      <c r="A148" s="34" t="s">
        <v>6</v>
      </c>
      <c r="B148" s="80" t="s">
        <v>118</v>
      </c>
      <c r="C148" s="99"/>
      <c r="D148" s="8" t="str">
        <f>IF($A$4="I",VLOOKUP(B148,lingue!$A$1:$W$2465,12,FALSE),IF($A$4="GB",VLOOKUP(B148,lingue!$A$1:$W$2465,14,FALSE),IF($A$4="E",VLOOKUP(B148,lingue!$A$1:$W$2465,20,FALSE),IF($A$4="PL",VLOOKUP(B148,lingue!$A$1:$W$2465,22,FALSE),IF($A$4="D",VLOOKUP(B148,lingue!$A$1:$W$2465,16,FALSE),IF($A$4="F",VLOOKUP(B148,lingue!$A$1:$W$2465,18,FALSE)))))))</f>
        <v>CASSETTA NEXIT IN ECOGREEN – FONDO LISCIO – MANIGLIE APERTE/CHIUSE - PICKING 294X156H MM - DIM. 600X400X320H MM – COLORE GRIGIO 01</v>
      </c>
      <c r="E148" s="23" t="str">
        <f>IF($A$4="I",VLOOKUP(B148,lingue!$A$1:$W$2465,13,FALSE),IF($A$4="GB",VLOOKUP(B148,lingue!$A$1:$W$2465,15,FALSE),IF($A$4="E",VLOOKUP(B148,lingue!$A$1:$W$2465,21,FALSE),IF($A$4="PL",VLOOKUP(B148,lingue!$A$1:$W$2465,23,FALSE),IF($A$4="D",VLOOKUP(B148,lingue!$A$1:$W$2465,17,FALSE),IF($A$4="F",VLOOKUP(B148,lingue!$A$1:$W$2465,19,FALSE)))))))</f>
        <v>***FORNITO IN MULTIPLI DI 3/40 PZ***</v>
      </c>
      <c r="F148" s="29">
        <v>200</v>
      </c>
      <c r="G148" s="30" t="s">
        <v>605</v>
      </c>
      <c r="H148" s="31">
        <v>220</v>
      </c>
      <c r="I148" s="24">
        <v>2428</v>
      </c>
      <c r="J148" s="25">
        <v>3</v>
      </c>
      <c r="K148" s="26">
        <v>40</v>
      </c>
      <c r="L148" s="27">
        <v>18.41</v>
      </c>
      <c r="M148" s="104"/>
    </row>
    <row r="149" spans="1:13" ht="21.75" hidden="1" customHeight="1" x14ac:dyDescent="0.25">
      <c r="A149" s="34" t="s">
        <v>6</v>
      </c>
      <c r="B149" s="78" t="s">
        <v>16406</v>
      </c>
      <c r="C149" s="100"/>
      <c r="D149" s="8" t="str">
        <f>IF($A$4="I",VLOOKUP(B149,lingue!$A$1:$W$2465,12,FALSE),IF($A$4="GB",VLOOKUP(B149,lingue!$A$1:$W$2465,14,FALSE),IF($A$4="E",VLOOKUP(B149,lingue!$A$1:$W$2465,20,FALSE),IF($A$4="PL",VLOOKUP(B149,lingue!$A$1:$W$2465,22,FALSE),IF($A$4="D",VLOOKUP(B149,lingue!$A$1:$W$2465,16,FALSE),IF($A$4="F",VLOOKUP(B149,lingue!$A$1:$W$2465,18,FALSE)))))))</f>
        <v>CASSETTA NEXIT IN PP CONDUTTIVO – FONDO LISCIO – MANIGLIE CHIUSE - PLUG - DIM. 600X400X320H MM – COLORE NERO 07</v>
      </c>
      <c r="E149" s="23" t="str">
        <f>IF($A$4="I",VLOOKUP(B149,lingue!$A$1:$W$2465,13,FALSE),IF($A$4="GB",VLOOKUP(B149,lingue!$A$1:$W$2465,15,FALSE),IF($A$4="E",VLOOKUP(B149,lingue!$A$1:$W$2465,21,FALSE),IF($A$4="PL",VLOOKUP(B149,lingue!$A$1:$W$2465,23,FALSE),IF($A$4="D",VLOOKUP(B149,lingue!$A$1:$W$2465,17,FALSE),IF($A$4="F",VLOOKUP(B149,lingue!$A$1:$W$2465,19,FALSE)))))))</f>
        <v>***FORNITO IN MULTIPLI DI 3/40 PZ***</v>
      </c>
      <c r="F149" s="8"/>
      <c r="G149" s="23"/>
      <c r="H149" s="8"/>
      <c r="I149" s="24">
        <v>2714</v>
      </c>
      <c r="J149" s="25">
        <v>3</v>
      </c>
      <c r="K149" s="26">
        <v>40</v>
      </c>
      <c r="L149" s="27">
        <v>28.95</v>
      </c>
      <c r="M149" s="104"/>
    </row>
    <row r="150" spans="1:13" ht="21.75" hidden="1" customHeight="1" x14ac:dyDescent="0.25">
      <c r="A150" s="34" t="s">
        <v>6</v>
      </c>
      <c r="B150" s="79" t="s">
        <v>119</v>
      </c>
      <c r="D150" s="8" t="str">
        <f>IF($A$4="I",VLOOKUP(B150,lingue!$A$1:$W$2465,12,FALSE),IF($A$4="GB",VLOOKUP(B150,lingue!$A$1:$W$2465,14,FALSE),IF($A$4="E",VLOOKUP(B150,lingue!$A$1:$W$2465,20,FALSE),IF($A$4="PL",VLOOKUP(B150,lingue!$A$1:$W$2465,22,FALSE),IF($A$4="D",VLOOKUP(B150,lingue!$A$1:$W$2465,16,FALSE),IF($A$4="F",VLOOKUP(B150,lingue!$A$1:$W$2465,18,FALSE)))))))</f>
        <v>CASSETTA NEXIT IN PP – FONDO LISCIO – MANIGLIE APERTE/CHIUSE - DIM. 600X400X420H MM – COLORE GRIGIO 01</v>
      </c>
      <c r="E150" s="23" t="str">
        <f>IF($A$4="I",VLOOKUP(B150,lingue!$A$1:$W$2465,13,FALSE),IF($A$4="GB",VLOOKUP(B150,lingue!$A$1:$W$2465,15,FALSE),IF($A$4="E",VLOOKUP(B150,lingue!$A$1:$W$2465,21,FALSE),IF($A$4="PL",VLOOKUP(B150,lingue!$A$1:$W$2465,23,FALSE),IF($A$4="D",VLOOKUP(B150,lingue!$A$1:$W$2465,17,FALSE),IF($A$4="F",VLOOKUP(B150,lingue!$A$1:$W$2465,19,FALSE)))))))</f>
        <v>***FORNITO IN MULTIPLI DI 1/20 PZ***</v>
      </c>
      <c r="F150" s="8"/>
      <c r="G150" s="23"/>
      <c r="H150" s="8"/>
      <c r="I150" s="24">
        <v>2886</v>
      </c>
      <c r="J150" s="25">
        <v>1</v>
      </c>
      <c r="K150" s="26">
        <v>20</v>
      </c>
      <c r="L150" s="27">
        <v>28.97</v>
      </c>
      <c r="M150" s="104"/>
    </row>
    <row r="151" spans="1:13" ht="21.75" hidden="1" customHeight="1" x14ac:dyDescent="0.25">
      <c r="A151" s="34" t="s">
        <v>6</v>
      </c>
      <c r="B151" s="80" t="s">
        <v>120</v>
      </c>
      <c r="C151" s="99"/>
      <c r="D151" s="8" t="str">
        <f>IF($A$4="I",VLOOKUP(B151,lingue!$A$1:$W$2465,12,FALSE),IF($A$4="GB",VLOOKUP(B151,lingue!$A$1:$W$2465,14,FALSE),IF($A$4="E",VLOOKUP(B151,lingue!$A$1:$W$2465,20,FALSE),IF($A$4="PL",VLOOKUP(B151,lingue!$A$1:$W$2465,22,FALSE),IF($A$4="D",VLOOKUP(B151,lingue!$A$1:$W$2465,16,FALSE),IF($A$4="F",VLOOKUP(B151,lingue!$A$1:$W$2465,18,FALSE)))))))</f>
        <v>CASSETTA NEXIT IN ECOGREEN – FONDO LISCIO – MANIGLIE APERTE/CHIUSE - DIM. 600X400X420H MM – COLORE GRIGIO 01</v>
      </c>
      <c r="E151" s="23" t="str">
        <f>IF($A$4="I",VLOOKUP(B151,lingue!$A$1:$W$2465,13,FALSE),IF($A$4="GB",VLOOKUP(B151,lingue!$A$1:$W$2465,15,FALSE),IF($A$4="E",VLOOKUP(B151,lingue!$A$1:$W$2465,21,FALSE),IF($A$4="PL",VLOOKUP(B151,lingue!$A$1:$W$2465,23,FALSE),IF($A$4="D",VLOOKUP(B151,lingue!$A$1:$W$2465,17,FALSE),IF($A$4="F",VLOOKUP(B151,lingue!$A$1:$W$2465,19,FALSE)))))))</f>
        <v>***FORNITO IN MULTIPLI DI 1/20 PZ***</v>
      </c>
      <c r="F151" s="28"/>
      <c r="G151" s="23"/>
      <c r="I151" s="24">
        <v>3016</v>
      </c>
      <c r="J151" s="25">
        <v>1</v>
      </c>
      <c r="K151" s="26">
        <v>20</v>
      </c>
      <c r="L151" s="27">
        <v>24.62</v>
      </c>
      <c r="M151" s="104"/>
    </row>
    <row r="152" spans="1:13" ht="21.75" hidden="1" customHeight="1" x14ac:dyDescent="0.25">
      <c r="A152" s="34" t="s">
        <v>6</v>
      </c>
      <c r="B152" s="79" t="s">
        <v>121</v>
      </c>
      <c r="D152" s="8" t="str">
        <f>IF($A$4="I",VLOOKUP(B152,lingue!$A$1:$W$2465,12,FALSE),IF($A$4="GB",VLOOKUP(B152,lingue!$A$1:$W$2465,14,FALSE),IF($A$4="E",VLOOKUP(B152,lingue!$A$1:$W$2465,20,FALSE),IF($A$4="PL",VLOOKUP(B152,lingue!$A$1:$W$2465,22,FALSE),IF($A$4="D",VLOOKUP(B152,lingue!$A$1:$W$2465,16,FALSE),IF($A$4="F",VLOOKUP(B152,lingue!$A$1:$W$2465,18,FALSE)))))))</f>
        <v>CASSETTA NEXIT IN PP – FONDO RINFORZATO – MANIGLIE APERTE/CHIUSE - DIM. 600X400X420H MM – COLORE GRIGIO 01</v>
      </c>
      <c r="E152" s="23" t="str">
        <f>IF($A$4="I",VLOOKUP(B152,lingue!$A$1:$W$2465,13,FALSE),IF($A$4="GB",VLOOKUP(B152,lingue!$A$1:$W$2465,15,FALSE),IF($A$4="E",VLOOKUP(B152,lingue!$A$1:$W$2465,21,FALSE),IF($A$4="PL",VLOOKUP(B152,lingue!$A$1:$W$2465,23,FALSE),IF($A$4="D",VLOOKUP(B152,lingue!$A$1:$W$2465,17,FALSE),IF($A$4="F",VLOOKUP(B152,lingue!$A$1:$W$2465,19,FALSE)))))))</f>
        <v>***FORNITO IN MULTIPLI DI 1/20 PZ***</v>
      </c>
      <c r="F152" s="8"/>
      <c r="G152" s="23"/>
      <c r="H152" s="8"/>
      <c r="I152" s="24">
        <v>3407</v>
      </c>
      <c r="J152" s="25">
        <v>1</v>
      </c>
      <c r="K152" s="26">
        <v>20</v>
      </c>
      <c r="L152" s="27">
        <v>30.96</v>
      </c>
      <c r="M152" s="104"/>
    </row>
    <row r="153" spans="1:13" ht="21.75" hidden="1" customHeight="1" x14ac:dyDescent="0.25">
      <c r="A153" s="34" t="s">
        <v>6</v>
      </c>
      <c r="B153" s="80" t="s">
        <v>122</v>
      </c>
      <c r="C153" s="99"/>
      <c r="D153" s="8" t="str">
        <f>IF($A$4="I",VLOOKUP(B153,lingue!$A$1:$W$2465,12,FALSE),IF($A$4="GB",VLOOKUP(B153,lingue!$A$1:$W$2465,14,FALSE),IF($A$4="E",VLOOKUP(B153,lingue!$A$1:$W$2465,20,FALSE),IF($A$4="PL",VLOOKUP(B153,lingue!$A$1:$W$2465,22,FALSE),IF($A$4="D",VLOOKUP(B153,lingue!$A$1:$W$2465,16,FALSE),IF($A$4="F",VLOOKUP(B153,lingue!$A$1:$W$2465,18,FALSE)))))))</f>
        <v>CASSETTA NEXIT IN ECOGREEN – FONDO RINFORZATO – MANIGLIE APERTE/CHIUSE - DIM. 600X400X420H MM – COLORE GRIGIO 01</v>
      </c>
      <c r="E153" s="23" t="str">
        <f>IF($A$4="I",VLOOKUP(B153,lingue!$A$1:$W$2465,13,FALSE),IF($A$4="GB",VLOOKUP(B153,lingue!$A$1:$W$2465,15,FALSE),IF($A$4="E",VLOOKUP(B153,lingue!$A$1:$W$2465,21,FALSE),IF($A$4="PL",VLOOKUP(B153,lingue!$A$1:$W$2465,23,FALSE),IF($A$4="D",VLOOKUP(B153,lingue!$A$1:$W$2465,17,FALSE),IF($A$4="F",VLOOKUP(B153,lingue!$A$1:$W$2465,19,FALSE)))))))</f>
        <v>***FORNITO IN MULTIPLI DI 1/20 PZ***</v>
      </c>
      <c r="F153" s="29">
        <v>200</v>
      </c>
      <c r="G153" s="30" t="s">
        <v>605</v>
      </c>
      <c r="H153" s="31">
        <v>220</v>
      </c>
      <c r="I153" s="24">
        <v>3560</v>
      </c>
      <c r="J153" s="25">
        <v>1</v>
      </c>
      <c r="K153" s="26">
        <v>20</v>
      </c>
      <c r="L153" s="27">
        <v>26.32</v>
      </c>
      <c r="M153" s="104"/>
    </row>
    <row r="154" spans="1:13" ht="21.75" hidden="1" customHeight="1" x14ac:dyDescent="0.25">
      <c r="A154" s="34" t="s">
        <v>6</v>
      </c>
      <c r="B154" s="79" t="s">
        <v>123</v>
      </c>
      <c r="D154" s="8" t="str">
        <f>IF($A$4="I",VLOOKUP(B154,lingue!$A$1:$W$2465,12,FALSE),IF($A$4="GB",VLOOKUP(B154,lingue!$A$1:$W$2465,14,FALSE),IF($A$4="E",VLOOKUP(B154,lingue!$A$1:$W$2465,20,FALSE),IF($A$4="PL",VLOOKUP(B154,lingue!$A$1:$W$2465,22,FALSE),IF($A$4="D",VLOOKUP(B154,lingue!$A$1:$W$2465,16,FALSE),IF($A$4="F",VLOOKUP(B154,lingue!$A$1:$W$2465,18,FALSE)))))))</f>
        <v>CASSETTA NEXIT IN PP – PARETI FORATE, FONDO FORATO E RINFORZATO – MANIGLIE APERTE/CHIUSE - DIM. 600X400X420H MM – COLORE GRIGIO 01</v>
      </c>
      <c r="E154" s="23" t="str">
        <f>IF($A$4="I",VLOOKUP(B154,lingue!$A$1:$W$2465,13,FALSE),IF($A$4="GB",VLOOKUP(B154,lingue!$A$1:$W$2465,15,FALSE),IF($A$4="E",VLOOKUP(B154,lingue!$A$1:$W$2465,21,FALSE),IF($A$4="PL",VLOOKUP(B154,lingue!$A$1:$W$2465,23,FALSE),IF($A$4="D",VLOOKUP(B154,lingue!$A$1:$W$2465,17,FALSE),IF($A$4="F",VLOOKUP(B154,lingue!$A$1:$W$2465,19,FALSE)))))))</f>
        <v>***FORNITO IN MULTIPLI DI 1/20 PZ***</v>
      </c>
      <c r="F154" s="8"/>
      <c r="G154" s="23"/>
      <c r="H154" s="8"/>
      <c r="I154" s="24">
        <v>3018</v>
      </c>
      <c r="J154" s="25">
        <v>1</v>
      </c>
      <c r="K154" s="26">
        <v>20</v>
      </c>
      <c r="L154" s="27">
        <v>30.96</v>
      </c>
      <c r="M154" s="104"/>
    </row>
    <row r="155" spans="1:13" ht="21.75" hidden="1" customHeight="1" x14ac:dyDescent="0.25">
      <c r="A155" s="34" t="s">
        <v>6</v>
      </c>
      <c r="B155" s="80" t="s">
        <v>124</v>
      </c>
      <c r="C155" s="99"/>
      <c r="D155" s="8" t="str">
        <f>IF($A$4="I",VLOOKUP(B155,lingue!$A$1:$W$2465,12,FALSE),IF($A$4="GB",VLOOKUP(B155,lingue!$A$1:$W$2465,14,FALSE),IF($A$4="E",VLOOKUP(B155,lingue!$A$1:$W$2465,20,FALSE),IF($A$4="PL",VLOOKUP(B155,lingue!$A$1:$W$2465,22,FALSE),IF($A$4="D",VLOOKUP(B155,lingue!$A$1:$W$2465,16,FALSE),IF($A$4="F",VLOOKUP(B155,lingue!$A$1:$W$2465,18,FALSE)))))))</f>
        <v>CASSETTA NEXIT IN ECOGREEN – PARETI FORATE, FONDO FORATO E RINFORZATO – MANIGLIE APERTE/CHIUSE - DIM. 600X400X420H MM – COLORE GRIGIO 01</v>
      </c>
      <c r="E155" s="23" t="str">
        <f>IF($A$4="I",VLOOKUP(B155,lingue!$A$1:$W$2465,13,FALSE),IF($A$4="GB",VLOOKUP(B155,lingue!$A$1:$W$2465,15,FALSE),IF($A$4="E",VLOOKUP(B155,lingue!$A$1:$W$2465,21,FALSE),IF($A$4="PL",VLOOKUP(B155,lingue!$A$1:$W$2465,23,FALSE),IF($A$4="D",VLOOKUP(B155,lingue!$A$1:$W$2465,17,FALSE),IF($A$4="F",VLOOKUP(B155,lingue!$A$1:$W$2465,19,FALSE)))))))</f>
        <v>***FORNITO IN MULTIPLI DI 1/20 PZ***</v>
      </c>
      <c r="F155" s="29">
        <v>200</v>
      </c>
      <c r="G155" s="30" t="s">
        <v>605</v>
      </c>
      <c r="H155" s="31">
        <v>220</v>
      </c>
      <c r="I155" s="24">
        <v>3154</v>
      </c>
      <c r="J155" s="25">
        <v>1</v>
      </c>
      <c r="K155" s="26">
        <v>20</v>
      </c>
      <c r="L155" s="27">
        <v>26.32</v>
      </c>
      <c r="M155" s="104"/>
    </row>
    <row r="156" spans="1:13" ht="21.75" hidden="1" customHeight="1" x14ac:dyDescent="0.25">
      <c r="A156" s="34" t="s">
        <v>6</v>
      </c>
      <c r="B156" s="79" t="s">
        <v>125</v>
      </c>
      <c r="D156" s="8" t="str">
        <f>IF($A$4="I",VLOOKUP(B156,lingue!$A$1:$W$2465,12,FALSE),IF($A$4="GB",VLOOKUP(B156,lingue!$A$1:$W$2465,14,FALSE),IF($A$4="E",VLOOKUP(B156,lingue!$A$1:$W$2465,20,FALSE),IF($A$4="PL",VLOOKUP(B156,lingue!$A$1:$W$2465,22,FALSE),IF($A$4="D",VLOOKUP(B156,lingue!$A$1:$W$2465,16,FALSE),IF($A$4="F",VLOOKUP(B156,lingue!$A$1:$W$2465,18,FALSE)))))))</f>
        <v>CASSETTA NEXIT IN PP – FONDO LISCIO – MANIGLIE APERTE/CHIUSE - PICKING 294X206H MM - DIM. 600X400X420H MM – COLORE GRIGIO 01</v>
      </c>
      <c r="E156" s="23" t="str">
        <f>IF($A$4="I",VLOOKUP(B156,lingue!$A$1:$W$2465,13,FALSE),IF($A$4="GB",VLOOKUP(B156,lingue!$A$1:$W$2465,15,FALSE),IF($A$4="E",VLOOKUP(B156,lingue!$A$1:$W$2465,21,FALSE),IF($A$4="PL",VLOOKUP(B156,lingue!$A$1:$W$2465,23,FALSE),IF($A$4="D",VLOOKUP(B156,lingue!$A$1:$W$2465,17,FALSE),IF($A$4="F",VLOOKUP(B156,lingue!$A$1:$W$2465,19,FALSE)))))))</f>
        <v>***FORNITO IN MULTIPLI DI 1/20 PZ***</v>
      </c>
      <c r="F156" s="8"/>
      <c r="G156" s="23"/>
      <c r="H156" s="8"/>
      <c r="I156" s="24">
        <v>2759</v>
      </c>
      <c r="J156" s="25">
        <v>1</v>
      </c>
      <c r="K156" s="26">
        <v>20</v>
      </c>
      <c r="L156" s="27">
        <v>28.97</v>
      </c>
      <c r="M156" s="104"/>
    </row>
    <row r="157" spans="1:13" ht="21.75" hidden="1" customHeight="1" x14ac:dyDescent="0.25">
      <c r="A157" s="34" t="s">
        <v>6</v>
      </c>
      <c r="B157" s="80" t="s">
        <v>126</v>
      </c>
      <c r="C157" s="99"/>
      <c r="D157" s="8" t="str">
        <f>IF($A$4="I",VLOOKUP(B157,lingue!$A$1:$W$2465,12,FALSE),IF($A$4="GB",VLOOKUP(B157,lingue!$A$1:$W$2465,14,FALSE),IF($A$4="E",VLOOKUP(B157,lingue!$A$1:$W$2465,20,FALSE),IF($A$4="PL",VLOOKUP(B157,lingue!$A$1:$W$2465,22,FALSE),IF($A$4="D",VLOOKUP(B157,lingue!$A$1:$W$2465,16,FALSE),IF($A$4="F",VLOOKUP(B157,lingue!$A$1:$W$2465,18,FALSE)))))))</f>
        <v>CASSETTA NEXIT IN ECOGREEN – FONDO LISCIO – MANIGLIE APERTE/CHIUSE - PICKING 294X206H MM - DIM. 600X400X420H MM – COLORE GRIGIO 01</v>
      </c>
      <c r="E157" s="23" t="str">
        <f>IF($A$4="I",VLOOKUP(B157,lingue!$A$1:$W$2465,13,FALSE),IF($A$4="GB",VLOOKUP(B157,lingue!$A$1:$W$2465,15,FALSE),IF($A$4="E",VLOOKUP(B157,lingue!$A$1:$W$2465,21,FALSE),IF($A$4="PL",VLOOKUP(B157,lingue!$A$1:$W$2465,23,FALSE),IF($A$4="D",VLOOKUP(B157,lingue!$A$1:$W$2465,17,FALSE),IF($A$4="F",VLOOKUP(B157,lingue!$A$1:$W$2465,19,FALSE)))))))</f>
        <v>***FORNITO IN MULTIPLI DI 1/20 PZ***</v>
      </c>
      <c r="F157" s="29">
        <v>200</v>
      </c>
      <c r="G157" s="30" t="s">
        <v>605</v>
      </c>
      <c r="H157" s="31">
        <v>220</v>
      </c>
      <c r="I157" s="24">
        <v>2883</v>
      </c>
      <c r="J157" s="25">
        <v>1</v>
      </c>
      <c r="K157" s="26">
        <v>20</v>
      </c>
      <c r="L157" s="27">
        <v>24.62</v>
      </c>
      <c r="M157" s="104"/>
    </row>
    <row r="158" spans="1:13" ht="21.75" hidden="1" customHeight="1" x14ac:dyDescent="0.25">
      <c r="A158" s="34" t="s">
        <v>6</v>
      </c>
      <c r="B158" s="78" t="s">
        <v>16407</v>
      </c>
      <c r="C158" s="100"/>
      <c r="D158" s="8" t="str">
        <f>IF($A$4="I",VLOOKUP(B158,lingue!$A$1:$W$2465,12,FALSE),IF($A$4="GB",VLOOKUP(B158,lingue!$A$1:$W$2465,14,FALSE),IF($A$4="E",VLOOKUP(B158,lingue!$A$1:$W$2465,20,FALSE),IF($A$4="PL",VLOOKUP(B158,lingue!$A$1:$W$2465,22,FALSE),IF($A$4="D",VLOOKUP(B158,lingue!$A$1:$W$2465,16,FALSE),IF($A$4="F",VLOOKUP(B158,lingue!$A$1:$W$2465,18,FALSE)))))))</f>
        <v>CASSETTA NEXIT IN PP CONDUTTIVO – FONDO LISCIO – MANIGLIE CHIUSE - PLUG - DIM. 600X400X420H MM – COLORE NERO 07</v>
      </c>
      <c r="E158" s="23" t="str">
        <f>IF($A$4="I",VLOOKUP(B158,lingue!$A$1:$W$2465,13,FALSE),IF($A$4="GB",VLOOKUP(B158,lingue!$A$1:$W$2465,15,FALSE),IF($A$4="E",VLOOKUP(B158,lingue!$A$1:$W$2465,21,FALSE),IF($A$4="PL",VLOOKUP(B158,lingue!$A$1:$W$2465,23,FALSE),IF($A$4="D",VLOOKUP(B158,lingue!$A$1:$W$2465,17,FALSE),IF($A$4="F",VLOOKUP(B158,lingue!$A$1:$W$2465,19,FALSE)))))))</f>
        <v>***FORNITO IN MULTIPLI DI 1/20 PZ***</v>
      </c>
      <c r="F158" s="29">
        <v>200</v>
      </c>
      <c r="G158" s="23"/>
      <c r="H158" s="8"/>
      <c r="I158" s="24">
        <v>3232</v>
      </c>
      <c r="J158" s="25">
        <v>1</v>
      </c>
      <c r="K158" s="26">
        <v>20</v>
      </c>
      <c r="L158" s="27">
        <v>35.700000000000003</v>
      </c>
      <c r="M158" s="104"/>
    </row>
    <row r="159" spans="1:13" ht="21.75" hidden="1" customHeight="1" x14ac:dyDescent="0.25">
      <c r="A159" s="34" t="s">
        <v>6</v>
      </c>
      <c r="B159" s="79" t="s">
        <v>127</v>
      </c>
      <c r="D159" s="8" t="str">
        <f>IF($A$4="I",VLOOKUP(B159,lingue!$A$1:$W$2465,12,FALSE),IF($A$4="GB",VLOOKUP(B159,lingue!$A$1:$W$2465,14,FALSE),IF($A$4="E",VLOOKUP(B159,lingue!$A$1:$W$2465,20,FALSE),IF($A$4="PL",VLOOKUP(B159,lingue!$A$1:$W$2465,22,FALSE),IF($A$4="D",VLOOKUP(B159,lingue!$A$1:$W$2465,16,FALSE),IF($A$4="F",VLOOKUP(B159,lingue!$A$1:$W$2465,18,FALSE)))))))</f>
        <v>COPERCHIO A 2 FALDE IN PP COMPLETO DI CERNIERE PER CASSETTE NEXIT DIM.MM 600X400 - COLORE GRIGIO 01</v>
      </c>
      <c r="E159" s="23" t="str">
        <f>IF($A$4="I",VLOOKUP(B159,lingue!$A$1:$W$2465,13,FALSE),IF($A$4="GB",VLOOKUP(B159,lingue!$A$1:$W$2465,15,FALSE),IF($A$4="E",VLOOKUP(B159,lingue!$A$1:$W$2465,21,FALSE),IF($A$4="PL",VLOOKUP(B159,lingue!$A$1:$W$2465,23,FALSE),IF($A$4="D",VLOOKUP(B159,lingue!$A$1:$W$2465,17,FALSE),IF($A$4="F",VLOOKUP(B159,lingue!$A$1:$W$2465,19,FALSE)))))))</f>
        <v>***FORNITO IN MULTIPLI DI 1/176 PZ***</v>
      </c>
      <c r="F159" s="8"/>
      <c r="G159" s="23"/>
      <c r="H159" s="8"/>
      <c r="I159" s="24">
        <v>1016</v>
      </c>
      <c r="J159" s="25">
        <v>1</v>
      </c>
      <c r="K159" s="26">
        <v>176</v>
      </c>
      <c r="L159" s="27">
        <v>12.91</v>
      </c>
      <c r="M159" s="104"/>
    </row>
    <row r="160" spans="1:13" ht="21.75" hidden="1" customHeight="1" x14ac:dyDescent="0.25">
      <c r="A160" s="34" t="s">
        <v>6</v>
      </c>
      <c r="B160" s="78" t="s">
        <v>16408</v>
      </c>
      <c r="C160" s="100"/>
      <c r="D160" s="8" t="str">
        <f>IF($A$4="I",VLOOKUP(B160,lingue!$A$1:$W$2465,12,FALSE),IF($A$4="GB",VLOOKUP(B160,lingue!$A$1:$W$2465,14,FALSE),IF($A$4="E",VLOOKUP(B160,lingue!$A$1:$W$2465,20,FALSE),IF($A$4="PL",VLOOKUP(B160,lingue!$A$1:$W$2465,22,FALSE),IF($A$4="D",VLOOKUP(B160,lingue!$A$1:$W$2465,16,FALSE),IF($A$4="F",VLOOKUP(B160,lingue!$A$1:$W$2465,18,FALSE)))))))</f>
        <v>COPERCHIO IN PP CONDUTTIVO A 2 FALDE IN PP COMPLETO DI CERNIERE PER CASSETTE NEXIT DIM.MM 600X400 - COLORE NERO 07</v>
      </c>
      <c r="E160" s="23" t="str">
        <f>IF($A$4="I",VLOOKUP(B160,lingue!$A$1:$W$2465,13,FALSE),IF($A$4="GB",VLOOKUP(B160,lingue!$A$1:$W$2465,15,FALSE),IF($A$4="E",VLOOKUP(B160,lingue!$A$1:$W$2465,21,FALSE),IF($A$4="PL",VLOOKUP(B160,lingue!$A$1:$W$2465,23,FALSE),IF($A$4="D",VLOOKUP(B160,lingue!$A$1:$W$2465,17,FALSE),IF($A$4="F",VLOOKUP(B160,lingue!$A$1:$W$2465,19,FALSE)))))))</f>
        <v>***FORNITO IN MULTIPLI DI 1/176 PZ***</v>
      </c>
      <c r="F160" s="29">
        <v>200</v>
      </c>
      <c r="G160" s="23"/>
      <c r="H160" s="8"/>
      <c r="I160" s="24">
        <v>1138</v>
      </c>
      <c r="J160" s="25">
        <v>1</v>
      </c>
      <c r="K160" s="26">
        <v>176</v>
      </c>
      <c r="L160" s="27">
        <v>13.8</v>
      </c>
      <c r="M160" s="104"/>
    </row>
    <row r="161" spans="1:13" ht="21.75" hidden="1" customHeight="1" x14ac:dyDescent="0.25">
      <c r="A161" s="34" t="s">
        <v>6</v>
      </c>
      <c r="B161" s="80" t="s">
        <v>128</v>
      </c>
      <c r="C161" s="99"/>
      <c r="D161" s="8" t="str">
        <f>IF($A$4="I",VLOOKUP(B161,lingue!$A$1:$W$2465,12,FALSE),IF($A$4="GB",VLOOKUP(B161,lingue!$A$1:$W$2465,14,FALSE),IF($A$4="E",VLOOKUP(B161,lingue!$A$1:$W$2465,20,FALSE),IF($A$4="PL",VLOOKUP(B161,lingue!$A$1:$W$2465,22,FALSE),IF($A$4="D",VLOOKUP(B161,lingue!$A$1:$W$2465,16,FALSE),IF($A$4="F",VLOOKUP(B161,lingue!$A$1:$W$2465,18,FALSE)))))))</f>
        <v>COPERCHIO A 2 FALDE IN ECOGREEN COMPLETO DI CERNIERE PER CASSETTE NEXIT DIM.MM 600X400 - COLORE GRIGIO 01</v>
      </c>
      <c r="E161" s="23" t="str">
        <f>IF($A$4="I",VLOOKUP(B161,lingue!$A$1:$W$2465,13,FALSE),IF($A$4="GB",VLOOKUP(B161,lingue!$A$1:$W$2465,15,FALSE),IF($A$4="E",VLOOKUP(B161,lingue!$A$1:$W$2465,21,FALSE),IF($A$4="PL",VLOOKUP(B161,lingue!$A$1:$W$2465,23,FALSE),IF($A$4="D",VLOOKUP(B161,lingue!$A$1:$W$2465,17,FALSE),IF($A$4="F",VLOOKUP(B161,lingue!$A$1:$W$2465,19,FALSE)))))))</f>
        <v>***FORNITO IN MULTIPLI DI 1/176 PZ***</v>
      </c>
      <c r="F161" s="8"/>
      <c r="G161" s="23"/>
      <c r="H161" s="8"/>
      <c r="I161" s="24">
        <v>1062</v>
      </c>
      <c r="J161" s="25">
        <v>1</v>
      </c>
      <c r="K161" s="26">
        <v>176</v>
      </c>
      <c r="L161" s="27">
        <v>10.97</v>
      </c>
      <c r="M161" s="104"/>
    </row>
    <row r="162" spans="1:13" ht="21.75" hidden="1" customHeight="1" x14ac:dyDescent="0.25">
      <c r="A162" s="34" t="s">
        <v>6</v>
      </c>
      <c r="B162" s="79" t="s">
        <v>129</v>
      </c>
      <c r="D162" s="8" t="str">
        <f>IF($A$4="I",VLOOKUP(B162,lingue!$A$1:$W$2465,12,FALSE),IF($A$4="GB",VLOOKUP(B162,lingue!$A$1:$W$2465,14,FALSE),IF($A$4="E",VLOOKUP(B162,lingue!$A$1:$W$2465,20,FALSE),IF($A$4="PL",VLOOKUP(B162,lingue!$A$1:$W$2465,22,FALSE),IF($A$4="D",VLOOKUP(B162,lingue!$A$1:$W$2465,16,FALSE),IF($A$4="F",VLOOKUP(B162,lingue!$A$1:$W$2465,18,FALSE)))))))</f>
        <v xml:space="preserve">COPERCHIO INTEGRALE IN PP PER CASSETTE SERIE NEXIT - DIM. MM L=600 P=400 - COLORE GRIGIO 01 </v>
      </c>
      <c r="E162" s="23" t="str">
        <f>IF($A$4="I",VLOOKUP(B162,lingue!$A$1:$W$2465,13,FALSE),IF($A$4="GB",VLOOKUP(B162,lingue!$A$1:$W$2465,15,FALSE),IF($A$4="E",VLOOKUP(B162,lingue!$A$1:$W$2465,21,FALSE),IF($A$4="PL",VLOOKUP(B162,lingue!$A$1:$W$2465,23,FALSE),IF($A$4="D",VLOOKUP(B162,lingue!$A$1:$W$2465,17,FALSE),IF($A$4="F",VLOOKUP(B162,lingue!$A$1:$W$2465,19,FALSE)))))))</f>
        <v>***FORNITO IN MULTIPLI DI 1/176 PZ***</v>
      </c>
      <c r="F162" s="8"/>
      <c r="G162" s="23"/>
      <c r="H162" s="8"/>
      <c r="I162" s="24">
        <v>845</v>
      </c>
      <c r="J162" s="25">
        <v>1</v>
      </c>
      <c r="K162" s="26">
        <v>176</v>
      </c>
      <c r="L162" s="27">
        <v>8.18</v>
      </c>
      <c r="M162" s="104"/>
    </row>
    <row r="163" spans="1:13" ht="21.75" hidden="1" customHeight="1" x14ac:dyDescent="0.25">
      <c r="A163" s="34" t="s">
        <v>6</v>
      </c>
      <c r="B163" s="78" t="s">
        <v>16409</v>
      </c>
      <c r="C163" s="100"/>
      <c r="D163" s="8" t="str">
        <f>IF($A$4="I",VLOOKUP(B163,lingue!$A$1:$W$2465,12,FALSE),IF($A$4="GB",VLOOKUP(B163,lingue!$A$1:$W$2465,14,FALSE),IF($A$4="E",VLOOKUP(B163,lingue!$A$1:$W$2465,20,FALSE),IF($A$4="PL",VLOOKUP(B163,lingue!$A$1:$W$2465,22,FALSE),IF($A$4="D",VLOOKUP(B163,lingue!$A$1:$W$2465,16,FALSE),IF($A$4="F",VLOOKUP(B163,lingue!$A$1:$W$2465,18,FALSE)))))))</f>
        <v>COPERCHIO INTEGRALE IN PP CONDUTTIVO PER CASSETTE SERIE NEXIT - DIM. MM L=600 P=400 - COLORE NERO 07</v>
      </c>
      <c r="E163" s="23" t="str">
        <f>IF($A$4="I",VLOOKUP(B163,lingue!$A$1:$W$2465,13,FALSE),IF($A$4="GB",VLOOKUP(B163,lingue!$A$1:$W$2465,15,FALSE),IF($A$4="E",VLOOKUP(B163,lingue!$A$1:$W$2465,21,FALSE),IF($A$4="PL",VLOOKUP(B163,lingue!$A$1:$W$2465,23,FALSE),IF($A$4="D",VLOOKUP(B163,lingue!$A$1:$W$2465,17,FALSE),IF($A$4="F",VLOOKUP(B163,lingue!$A$1:$W$2465,19,FALSE)))))))</f>
        <v>***FORNITO IN MULTIPLI DI 1/176 PZ***</v>
      </c>
      <c r="F163" s="29">
        <v>200</v>
      </c>
      <c r="G163" s="23"/>
      <c r="H163" s="8"/>
      <c r="I163" s="24">
        <v>946</v>
      </c>
      <c r="J163" s="25">
        <v>1</v>
      </c>
      <c r="K163" s="26">
        <v>176</v>
      </c>
      <c r="L163" s="27">
        <v>12.34</v>
      </c>
      <c r="M163" s="104"/>
    </row>
    <row r="164" spans="1:13" ht="21.75" hidden="1" customHeight="1" x14ac:dyDescent="0.25">
      <c r="A164" s="34" t="s">
        <v>6</v>
      </c>
      <c r="B164" s="80" t="s">
        <v>130</v>
      </c>
      <c r="C164" s="99"/>
      <c r="D164" s="8" t="str">
        <f>IF($A$4="I",VLOOKUP(B164,lingue!$A$1:$W$2465,12,FALSE),IF($A$4="GB",VLOOKUP(B164,lingue!$A$1:$W$2465,14,FALSE),IF($A$4="E",VLOOKUP(B164,lingue!$A$1:$W$2465,20,FALSE),IF($A$4="PL",VLOOKUP(B164,lingue!$A$1:$W$2465,22,FALSE),IF($A$4="D",VLOOKUP(B164,lingue!$A$1:$W$2465,16,FALSE),IF($A$4="F",VLOOKUP(B164,lingue!$A$1:$W$2465,18,FALSE)))))))</f>
        <v>COPERCHIO INTEGRALE IN ECOGREEN PER CASSETTE SERIE NEXIT - DIM. MM L=600 P=400 - COLORE GRIGIO 01</v>
      </c>
      <c r="E164" s="23" t="str">
        <f>IF($A$4="I",VLOOKUP(B164,lingue!$A$1:$W$2465,13,FALSE),IF($A$4="GB",VLOOKUP(B164,lingue!$A$1:$W$2465,15,FALSE),IF($A$4="E",VLOOKUP(B164,lingue!$A$1:$W$2465,21,FALSE),IF($A$4="PL",VLOOKUP(B164,lingue!$A$1:$W$2465,23,FALSE),IF($A$4="D",VLOOKUP(B164,lingue!$A$1:$W$2465,17,FALSE),IF($A$4="F",VLOOKUP(B164,lingue!$A$1:$W$2465,19,FALSE)))))))</f>
        <v>***FORNITO IN MULTIPLI DI 1/176 PZ***</v>
      </c>
      <c r="F164" s="8"/>
      <c r="G164" s="23"/>
      <c r="H164" s="8"/>
      <c r="I164" s="24">
        <v>883</v>
      </c>
      <c r="J164" s="25">
        <v>1</v>
      </c>
      <c r="K164" s="26">
        <v>176</v>
      </c>
      <c r="L164" s="27">
        <v>6.95</v>
      </c>
      <c r="M164" s="104"/>
    </row>
    <row r="165" spans="1:13" ht="21.75" hidden="1" customHeight="1" x14ac:dyDescent="0.25">
      <c r="A165" s="34" t="s">
        <v>6</v>
      </c>
      <c r="B165" s="79" t="s">
        <v>131</v>
      </c>
      <c r="D165" s="8" t="str">
        <f>IF($A$4="I",VLOOKUP(B165,lingue!$A$1:$W$2465,12,FALSE),IF($A$4="GB",VLOOKUP(B165,lingue!$A$1:$W$2465,14,FALSE),IF($A$4="E",VLOOKUP(B165,lingue!$A$1:$W$2465,20,FALSE),IF($A$4="PL",VLOOKUP(B165,lingue!$A$1:$W$2465,22,FALSE),IF($A$4="D",VLOOKUP(B165,lingue!$A$1:$W$2465,16,FALSE),IF($A$4="F",VLOOKUP(B165,lingue!$A$1:$W$2465,18,FALSE)))))))</f>
        <v>COPERCHIO IN PP A CERNIERA PER CASSETTE NEXIT - DIM. MM  L=600 P=400 - COLORE GRIGIO 01</v>
      </c>
      <c r="E165" s="23" t="str">
        <f>IF($A$4="I",VLOOKUP(B165,lingue!$A$1:$W$2465,13,FALSE),IF($A$4="GB",VLOOKUP(B165,lingue!$A$1:$W$2465,15,FALSE),IF($A$4="E",VLOOKUP(B165,lingue!$A$1:$W$2465,21,FALSE),IF($A$4="PL",VLOOKUP(B165,lingue!$A$1:$W$2465,23,FALSE),IF($A$4="D",VLOOKUP(B165,lingue!$A$1:$W$2465,17,FALSE),IF($A$4="F",VLOOKUP(B165,lingue!$A$1:$W$2465,19,FALSE)))))))</f>
        <v>***FORNITO IN MULTIPLI DI 1/176 PZ***</v>
      </c>
      <c r="F165" s="8"/>
      <c r="G165" s="23"/>
      <c r="H165" s="8"/>
      <c r="I165" s="24">
        <v>710</v>
      </c>
      <c r="J165" s="25">
        <v>1</v>
      </c>
      <c r="K165" s="26">
        <v>176</v>
      </c>
      <c r="L165" s="27">
        <v>7.2</v>
      </c>
      <c r="M165" s="104"/>
    </row>
    <row r="166" spans="1:13" ht="21.75" hidden="1" customHeight="1" x14ac:dyDescent="0.25">
      <c r="A166" s="34" t="s">
        <v>6</v>
      </c>
      <c r="B166" s="78" t="s">
        <v>16410</v>
      </c>
      <c r="C166" s="100"/>
      <c r="D166" s="8" t="str">
        <f>IF($A$4="I",VLOOKUP(B166,lingue!$A$1:$W$2465,12,FALSE),IF($A$4="GB",VLOOKUP(B166,lingue!$A$1:$W$2465,14,FALSE),IF($A$4="E",VLOOKUP(B166,lingue!$A$1:$W$2465,20,FALSE),IF($A$4="PL",VLOOKUP(B166,lingue!$A$1:$W$2465,22,FALSE),IF($A$4="D",VLOOKUP(B166,lingue!$A$1:$W$2465,16,FALSE),IF($A$4="F",VLOOKUP(B166,lingue!$A$1:$W$2465,18,FALSE)))))))</f>
        <v>COPERCHIO IN PP CONDUTTIVO A CERNIERA PER CASSETTE NEXIT - DIM. MM  L=600 P=400 - COLORE NERO 07</v>
      </c>
      <c r="E166" s="23" t="str">
        <f>IF($A$4="I",VLOOKUP(B166,lingue!$A$1:$W$2465,13,FALSE),IF($A$4="GB",VLOOKUP(B166,lingue!$A$1:$W$2465,15,FALSE),IF($A$4="E",VLOOKUP(B166,lingue!$A$1:$W$2465,21,FALSE),IF($A$4="PL",VLOOKUP(B166,lingue!$A$1:$W$2465,23,FALSE),IF($A$4="D",VLOOKUP(B166,lingue!$A$1:$W$2465,17,FALSE),IF($A$4="F",VLOOKUP(B166,lingue!$A$1:$W$2465,19,FALSE)))))))</f>
        <v>***FORNITO IN MULTIPLI DI 1/176 PZ***</v>
      </c>
      <c r="F166" s="8"/>
      <c r="G166" s="23"/>
      <c r="H166" s="8"/>
      <c r="I166" s="24">
        <v>795</v>
      </c>
      <c r="J166" s="25">
        <v>1</v>
      </c>
      <c r="K166" s="26">
        <v>176</v>
      </c>
      <c r="L166" s="27">
        <v>10.66</v>
      </c>
      <c r="M166" s="104"/>
    </row>
    <row r="167" spans="1:13" ht="21.75" hidden="1" customHeight="1" x14ac:dyDescent="0.25">
      <c r="A167" s="34" t="s">
        <v>6</v>
      </c>
      <c r="B167" s="80" t="s">
        <v>132</v>
      </c>
      <c r="C167" s="99"/>
      <c r="D167" s="8" t="str">
        <f>IF($A$4="I",VLOOKUP(B167,lingue!$A$1:$W$2465,12,FALSE),IF($A$4="GB",VLOOKUP(B167,lingue!$A$1:$W$2465,14,FALSE),IF($A$4="E",VLOOKUP(B167,lingue!$A$1:$W$2465,20,FALSE),IF($A$4="PL",VLOOKUP(B167,lingue!$A$1:$W$2465,22,FALSE),IF($A$4="D",VLOOKUP(B167,lingue!$A$1:$W$2465,16,FALSE),IF($A$4="F",VLOOKUP(B167,lingue!$A$1:$W$2465,18,FALSE)))))))</f>
        <v>COPERCHIO IN ECOGREEN A CERNIERA PER CASSETTE NEXIT - DIM. MM  L=600 P=400 - COLORE GRIGIO 01</v>
      </c>
      <c r="E167" s="23" t="str">
        <f>IF($A$4="I",VLOOKUP(B167,lingue!$A$1:$W$2465,13,FALSE),IF($A$4="GB",VLOOKUP(B167,lingue!$A$1:$W$2465,15,FALSE),IF($A$4="E",VLOOKUP(B167,lingue!$A$1:$W$2465,21,FALSE),IF($A$4="PL",VLOOKUP(B167,lingue!$A$1:$W$2465,23,FALSE),IF($A$4="D",VLOOKUP(B167,lingue!$A$1:$W$2465,17,FALSE),IF($A$4="F",VLOOKUP(B167,lingue!$A$1:$W$2465,19,FALSE)))))))</f>
        <v>***FORNITO IN MULTIPLI DI 1/176 PZ***</v>
      </c>
      <c r="F167" s="8"/>
      <c r="G167" s="23"/>
      <c r="H167" s="8"/>
      <c r="I167" s="24">
        <v>742</v>
      </c>
      <c r="J167" s="25">
        <v>1</v>
      </c>
      <c r="K167" s="26">
        <v>176</v>
      </c>
      <c r="L167" s="27">
        <v>6.12</v>
      </c>
      <c r="M167" s="104"/>
    </row>
    <row r="168" spans="1:13" ht="21.75" hidden="1" customHeight="1" x14ac:dyDescent="0.25">
      <c r="A168" s="34" t="s">
        <v>6</v>
      </c>
      <c r="B168" s="79" t="s">
        <v>133</v>
      </c>
      <c r="D168" s="8" t="str">
        <f>IF($A$4="I",VLOOKUP(B168,lingue!$A$1:$W$2465,12,FALSE),IF($A$4="GB",VLOOKUP(B168,lingue!$A$1:$W$2465,14,FALSE),IF($A$4="E",VLOOKUP(B168,lingue!$A$1:$W$2465,20,FALSE),IF($A$4="PL",VLOOKUP(B168,lingue!$A$1:$W$2465,22,FALSE),IF($A$4="D",VLOOKUP(B168,lingue!$A$1:$W$2465,16,FALSE),IF($A$4="F",VLOOKUP(B168,lingue!$A$1:$W$2465,18,FALSE)))))))</f>
        <v>COPERCHIO IN PP CON MANIGLIE PER CASSETTE SERIE NEXIT - DIM. MM  L=600 P=400 - COLORE GRIGIO 01</v>
      </c>
      <c r="E168" s="23" t="str">
        <f>IF($A$4="I",VLOOKUP(B168,lingue!$A$1:$W$2465,13,FALSE),IF($A$4="GB",VLOOKUP(B168,lingue!$A$1:$W$2465,15,FALSE),IF($A$4="E",VLOOKUP(B168,lingue!$A$1:$W$2465,21,FALSE),IF($A$4="PL",VLOOKUP(B168,lingue!$A$1:$W$2465,23,FALSE),IF($A$4="D",VLOOKUP(B168,lingue!$A$1:$W$2465,17,FALSE),IF($A$4="F",VLOOKUP(B168,lingue!$A$1:$W$2465,19,FALSE)))))))</f>
        <v>***FORNITO IN MULTIPLI DI 1/176 PZ***</v>
      </c>
      <c r="F168" s="8"/>
      <c r="G168" s="23"/>
      <c r="H168" s="8"/>
      <c r="I168" s="24">
        <v>751</v>
      </c>
      <c r="J168" s="25">
        <v>1</v>
      </c>
      <c r="K168" s="26">
        <v>176</v>
      </c>
      <c r="L168" s="27">
        <v>7.2</v>
      </c>
      <c r="M168" s="104"/>
    </row>
    <row r="169" spans="1:13" ht="21.75" hidden="1" customHeight="1" x14ac:dyDescent="0.25">
      <c r="A169" s="34" t="s">
        <v>6</v>
      </c>
      <c r="B169" s="78" t="s">
        <v>16411</v>
      </c>
      <c r="C169" s="100"/>
      <c r="D169" s="8" t="str">
        <f>IF($A$4="I",VLOOKUP(B169,lingue!$A$1:$W$2465,12,FALSE),IF($A$4="GB",VLOOKUP(B169,lingue!$A$1:$W$2465,14,FALSE),IF($A$4="E",VLOOKUP(B169,lingue!$A$1:$W$2465,20,FALSE),IF($A$4="PL",VLOOKUP(B169,lingue!$A$1:$W$2465,22,FALSE),IF($A$4="D",VLOOKUP(B169,lingue!$A$1:$W$2465,16,FALSE),IF($A$4="F",VLOOKUP(B169,lingue!$A$1:$W$2465,18,FALSE)))))))</f>
        <v>COPERCHIO IN PP CONDUTTIVO CON MANIGLIE PER CASSETTE NEXIT - DIM. MM  L=600 P=400 - COLORE NERO 07</v>
      </c>
      <c r="E169" s="23" t="str">
        <f>IF($A$4="I",VLOOKUP(B169,lingue!$A$1:$W$2465,13,FALSE),IF($A$4="GB",VLOOKUP(B169,lingue!$A$1:$W$2465,15,FALSE),IF($A$4="E",VLOOKUP(B169,lingue!$A$1:$W$2465,21,FALSE),IF($A$4="PL",VLOOKUP(B169,lingue!$A$1:$W$2465,23,FALSE),IF($A$4="D",VLOOKUP(B169,lingue!$A$1:$W$2465,17,FALSE),IF($A$4="F",VLOOKUP(B169,lingue!$A$1:$W$2465,19,FALSE)))))))</f>
        <v>***FORNITO IN MULTIPLI DI 1 PZ***</v>
      </c>
      <c r="F169" s="8"/>
      <c r="G169" s="23"/>
      <c r="H169" s="8"/>
      <c r="I169" s="24">
        <v>841</v>
      </c>
      <c r="J169" s="25">
        <v>1</v>
      </c>
      <c r="K169" s="26">
        <v>176</v>
      </c>
      <c r="L169" s="27">
        <v>11.04</v>
      </c>
      <c r="M169" s="104"/>
    </row>
    <row r="170" spans="1:13" ht="21.75" hidden="1" customHeight="1" x14ac:dyDescent="0.25">
      <c r="A170" s="34" t="s">
        <v>6</v>
      </c>
      <c r="B170" s="80" t="s">
        <v>134</v>
      </c>
      <c r="C170" s="99"/>
      <c r="D170" s="8" t="str">
        <f>IF($A$4="I",VLOOKUP(B170,lingue!$A$1:$W$2465,12,FALSE),IF($A$4="GB",VLOOKUP(B170,lingue!$A$1:$W$2465,14,FALSE),IF($A$4="E",VLOOKUP(B170,lingue!$A$1:$W$2465,20,FALSE),IF($A$4="PL",VLOOKUP(B170,lingue!$A$1:$W$2465,22,FALSE),IF($A$4="D",VLOOKUP(B170,lingue!$A$1:$W$2465,16,FALSE),IF($A$4="F",VLOOKUP(B170,lingue!$A$1:$W$2465,18,FALSE)))))))</f>
        <v>COPERCHIO IN ECOGREEN CON MANIGLIE PER CASSETTE SERIE NEXIT - DIM. MM  L=600 P=400 - COLORE GRIGIO 01</v>
      </c>
      <c r="E170" s="23" t="str">
        <f>IF($A$4="I",VLOOKUP(B170,lingue!$A$1:$W$2465,13,FALSE),IF($A$4="GB",VLOOKUP(B170,lingue!$A$1:$W$2465,15,FALSE),IF($A$4="E",VLOOKUP(B170,lingue!$A$1:$W$2465,21,FALSE),IF($A$4="PL",VLOOKUP(B170,lingue!$A$1:$W$2465,23,FALSE),IF($A$4="D",VLOOKUP(B170,lingue!$A$1:$W$2465,17,FALSE),IF($A$4="F",VLOOKUP(B170,lingue!$A$1:$W$2465,19,FALSE)))))))</f>
        <v>***FORNITO IN MULTIPLI DI 1/176 PZ***</v>
      </c>
      <c r="F170" s="8"/>
      <c r="G170" s="23"/>
      <c r="H170" s="8"/>
      <c r="I170" s="24">
        <v>785</v>
      </c>
      <c r="J170" s="25">
        <v>1</v>
      </c>
      <c r="K170" s="26">
        <v>176</v>
      </c>
      <c r="L170" s="27">
        <v>6.12</v>
      </c>
      <c r="M170" s="104"/>
    </row>
    <row r="171" spans="1:13" ht="21.75" hidden="1" customHeight="1" x14ac:dyDescent="0.25">
      <c r="A171" s="34" t="s">
        <v>6</v>
      </c>
      <c r="B171" s="79" t="s">
        <v>16377</v>
      </c>
      <c r="C171" s="100"/>
      <c r="D171" s="8" t="str">
        <f>IF($A$4="I",VLOOKUP(B171,lingue!$A$1:$W$2465,12,FALSE),IF($A$4="GB",VLOOKUP(B171,lingue!$A$1:$W$2465,14,FALSE),IF($A$4="E",VLOOKUP(B171,lingue!$A$1:$W$2465,20,FALSE),IF($A$4="PL",VLOOKUP(B171,lingue!$A$1:$W$2465,22,FALSE),IF($A$4="D",VLOOKUP(B171,lingue!$A$1:$W$2465,16,FALSE),IF($A$4="F",VLOOKUP(B171,lingue!$A$1:$W$2465,18,FALSE)))))))</f>
        <v>CASSETTA NEXIT 800X600X75H MM - FONDO RINFORZATO - PORTATA 80 KG - MANIGLIE APERTE - COLORE GRIGIO 01</v>
      </c>
      <c r="E171" s="23" t="str">
        <f>IF($A$4="I",VLOOKUP(B171,lingue!$A$1:$W$2465,13,FALSE),IF($A$4="GB",VLOOKUP(B171,lingue!$A$1:$W$2465,15,FALSE),IF($A$4="E",VLOOKUP(B171,lingue!$A$1:$W$2465,21,FALSE),IF($A$4="PL",VLOOKUP(B171,lingue!$A$1:$W$2465,23,FALSE),IF($A$4="D",VLOOKUP(B171,lingue!$A$1:$W$2465,17,FALSE),IF($A$4="F",VLOOKUP(B171,lingue!$A$1:$W$2465,19,FALSE)))))))</f>
        <v>***FORNITO IN MULTIPLI DI 1/82 PZ***</v>
      </c>
      <c r="F171" s="8"/>
      <c r="G171" s="8"/>
      <c r="H171" s="8"/>
      <c r="I171" s="24">
        <v>3870</v>
      </c>
      <c r="J171" s="25">
        <v>1</v>
      </c>
      <c r="K171" s="26">
        <v>82</v>
      </c>
      <c r="L171" s="27">
        <v>46</v>
      </c>
      <c r="M171" s="104"/>
    </row>
    <row r="172" spans="1:13" ht="21.75" hidden="1" customHeight="1" x14ac:dyDescent="0.25">
      <c r="A172" s="34" t="s">
        <v>6</v>
      </c>
      <c r="B172" s="78" t="s">
        <v>16412</v>
      </c>
      <c r="C172" s="100"/>
      <c r="D172" s="8" t="str">
        <f>IF($A$4="I",VLOOKUP(B172,lingue!$A$1:$W$2465,12,FALSE),IF($A$4="GB",VLOOKUP(B172,lingue!$A$1:$W$2465,14,FALSE),IF($A$4="E",VLOOKUP(B172,lingue!$A$1:$W$2465,20,FALSE),IF($A$4="PL",VLOOKUP(B172,lingue!$A$1:$W$2465,22,FALSE),IF($A$4="D",VLOOKUP(B172,lingue!$A$1:$W$2465,16,FALSE),IF($A$4="F",VLOOKUP(B172,lingue!$A$1:$W$2465,18,FALSE)))))))</f>
        <v>CASSETTA NEXIT IN PP CONDUTTIVO 800X600X75H MM - FONDO RINFORZATO - PORTATA 80 KG - MANIGLIE APERTE - COLORE NERO 07</v>
      </c>
      <c r="E172" s="23" t="str">
        <f>IF($A$4="I",VLOOKUP(B172,lingue!$A$1:$W$2465,13,FALSE),IF($A$4="GB",VLOOKUP(B172,lingue!$A$1:$W$2465,15,FALSE),IF($A$4="E",VLOOKUP(B172,lingue!$A$1:$W$2465,21,FALSE),IF($A$4="PL",VLOOKUP(B172,lingue!$A$1:$W$2465,23,FALSE),IF($A$4="D",VLOOKUP(B172,lingue!$A$1:$W$2465,17,FALSE),IF($A$4="F",VLOOKUP(B172,lingue!$A$1:$W$2465,19,FALSE)))))))</f>
        <v>***FORNITO IN MULTIPLI DI 1/82 PZ***</v>
      </c>
      <c r="F172" s="29">
        <v>200</v>
      </c>
      <c r="G172" s="28" t="s">
        <v>607</v>
      </c>
      <c r="H172" s="75">
        <v>350</v>
      </c>
      <c r="I172" s="24">
        <v>4258</v>
      </c>
      <c r="J172" s="25">
        <v>1</v>
      </c>
      <c r="K172" s="26">
        <v>82</v>
      </c>
      <c r="L172" s="27">
        <v>51.35</v>
      </c>
      <c r="M172" s="104"/>
    </row>
    <row r="173" spans="1:13" ht="21.75" hidden="1" customHeight="1" x14ac:dyDescent="0.25">
      <c r="A173" s="34" t="s">
        <v>6</v>
      </c>
      <c r="B173" s="79" t="s">
        <v>16378</v>
      </c>
      <c r="C173" s="100"/>
      <c r="D173" s="8" t="str">
        <f>IF($A$4="I",VLOOKUP(B173,lingue!$A$1:$W$2465,12,FALSE),IF($A$4="GB",VLOOKUP(B173,lingue!$A$1:$W$2465,14,FALSE),IF($A$4="E",VLOOKUP(B173,lingue!$A$1:$W$2465,20,FALSE),IF($A$4="PL",VLOOKUP(B173,lingue!$A$1:$W$2465,22,FALSE),IF($A$4="D",VLOOKUP(B173,lingue!$A$1:$W$2465,16,FALSE),IF($A$4="F",VLOOKUP(B173,lingue!$A$1:$W$2465,18,FALSE)))))))</f>
        <v>CASSETTA NEXIT 800X600X120H MM - FONDO RINFORZATO - PORTATA 80 KG - MANIGLIE APERTE - COLORE GRIGIO 01</v>
      </c>
      <c r="E173" s="23" t="str">
        <f>IF($A$4="I",VLOOKUP(B173,lingue!$A$1:$W$2465,13,FALSE),IF($A$4="GB",VLOOKUP(B173,lingue!$A$1:$W$2465,15,FALSE),IF($A$4="E",VLOOKUP(B173,lingue!$A$1:$W$2465,21,FALSE),IF($A$4="PL",VLOOKUP(B173,lingue!$A$1:$W$2465,23,FALSE),IF($A$4="D",VLOOKUP(B173,lingue!$A$1:$W$2465,17,FALSE),IF($A$4="F",VLOOKUP(B173,lingue!$A$1:$W$2465,19,FALSE)))))))</f>
        <v>***FORNITO IN MULTIPLI DI 1/48 PZ***</v>
      </c>
      <c r="F173" s="8"/>
      <c r="G173" s="8"/>
      <c r="H173" s="8"/>
      <c r="I173" s="24">
        <v>4270</v>
      </c>
      <c r="J173" s="25">
        <v>1</v>
      </c>
      <c r="K173" s="26">
        <v>48</v>
      </c>
      <c r="L173" s="27">
        <v>48</v>
      </c>
      <c r="M173" s="104"/>
    </row>
    <row r="174" spans="1:13" ht="21.75" hidden="1" customHeight="1" x14ac:dyDescent="0.25">
      <c r="A174" s="34" t="s">
        <v>6</v>
      </c>
      <c r="B174" s="78" t="s">
        <v>16414</v>
      </c>
      <c r="C174" s="100"/>
      <c r="D174" s="8" t="str">
        <f>IF($A$4="I",VLOOKUP(B174,lingue!$A$1:$W$2465,12,FALSE),IF($A$4="GB",VLOOKUP(B174,lingue!$A$1:$W$2465,14,FALSE),IF($A$4="E",VLOOKUP(B174,lingue!$A$1:$W$2465,20,FALSE),IF($A$4="PL",VLOOKUP(B174,lingue!$A$1:$W$2465,22,FALSE),IF($A$4="D",VLOOKUP(B174,lingue!$A$1:$W$2465,16,FALSE),IF($A$4="F",VLOOKUP(B174,lingue!$A$1:$W$2465,18,FALSE)))))))</f>
        <v>CASSETTA NEXIT IN PP CONDUTTIVO 800X600X120H MM - FONDO RINFORZATO - PORTATA 80 KG - MANIGLIE APERTE - COLORE NERO 07</v>
      </c>
      <c r="E174" s="23" t="str">
        <f>IF($A$4="I",VLOOKUP(B174,lingue!$A$1:$W$2465,13,FALSE),IF($A$4="GB",VLOOKUP(B174,lingue!$A$1:$W$2465,15,FALSE),IF($A$4="E",VLOOKUP(B174,lingue!$A$1:$W$2465,21,FALSE),IF($A$4="PL",VLOOKUP(B174,lingue!$A$1:$W$2465,23,FALSE),IF($A$4="D",VLOOKUP(B174,lingue!$A$1:$W$2465,17,FALSE),IF($A$4="F",VLOOKUP(B174,lingue!$A$1:$W$2465,19,FALSE)))))))</f>
        <v>***FORNITO IN MULTIPLI DI 1/48 PZ***</v>
      </c>
      <c r="F174" s="29">
        <v>200</v>
      </c>
      <c r="G174" s="28" t="s">
        <v>607</v>
      </c>
      <c r="H174" s="75">
        <v>350</v>
      </c>
      <c r="I174" s="24">
        <v>4379</v>
      </c>
      <c r="J174" s="25">
        <v>1</v>
      </c>
      <c r="K174" s="26">
        <v>48</v>
      </c>
      <c r="L174" s="27">
        <v>53.96</v>
      </c>
      <c r="M174" s="104"/>
    </row>
    <row r="175" spans="1:13" ht="21.75" hidden="1" customHeight="1" x14ac:dyDescent="0.25">
      <c r="A175" s="34" t="s">
        <v>6</v>
      </c>
      <c r="B175" s="79" t="s">
        <v>16379</v>
      </c>
      <c r="C175" s="100"/>
      <c r="D175" s="8" t="str">
        <f>IF($A$4="I",VLOOKUP(B175,lingue!$A$1:$W$2465,12,FALSE),IF($A$4="GB",VLOOKUP(B175,lingue!$A$1:$W$2465,14,FALSE),IF($A$4="E",VLOOKUP(B175,lingue!$A$1:$W$2465,20,FALSE),IF($A$4="PL",VLOOKUP(B175,lingue!$A$1:$W$2465,22,FALSE),IF($A$4="D",VLOOKUP(B175,lingue!$A$1:$W$2465,16,FALSE),IF($A$4="F",VLOOKUP(B175,lingue!$A$1:$W$2465,18,FALSE)))))))</f>
        <v>CASSETTA NEXIT 800X600X170H MM - FONDO RINFORZATO - PORTATA 80 KG - MANIGLIE APERTE - COLORE GRIGIO 01</v>
      </c>
      <c r="E175" s="23" t="str">
        <f>IF($A$4="I",VLOOKUP(B175,lingue!$A$1:$W$2465,13,FALSE),IF($A$4="GB",VLOOKUP(B175,lingue!$A$1:$W$2465,15,FALSE),IF($A$4="E",VLOOKUP(B175,lingue!$A$1:$W$2465,21,FALSE),IF($A$4="PL",VLOOKUP(B175,lingue!$A$1:$W$2465,23,FALSE),IF($A$4="D",VLOOKUP(B175,lingue!$A$1:$W$2465,17,FALSE),IF($A$4="F",VLOOKUP(B175,lingue!$A$1:$W$2465,19,FALSE)))))))</f>
        <v>***FORNITO IN MULTIPLI DI 1/32 PZ***</v>
      </c>
      <c r="F175" s="8"/>
      <c r="G175" s="8"/>
      <c r="H175" s="8"/>
      <c r="I175" s="24">
        <v>4780</v>
      </c>
      <c r="J175" s="25">
        <v>1</v>
      </c>
      <c r="K175" s="26">
        <v>32</v>
      </c>
      <c r="L175" s="27">
        <v>54</v>
      </c>
      <c r="M175" s="104"/>
    </row>
    <row r="176" spans="1:13" ht="21.75" hidden="1" customHeight="1" x14ac:dyDescent="0.25">
      <c r="A176" s="34" t="s">
        <v>6</v>
      </c>
      <c r="B176" s="78" t="s">
        <v>16413</v>
      </c>
      <c r="C176" s="100"/>
      <c r="D176" s="8" t="str">
        <f>IF($A$4="I",VLOOKUP(B176,lingue!$A$1:$W$2465,12,FALSE),IF($A$4="GB",VLOOKUP(B176,lingue!$A$1:$W$2465,14,FALSE),IF($A$4="E",VLOOKUP(B176,lingue!$A$1:$W$2465,20,FALSE),IF($A$4="PL",VLOOKUP(B176,lingue!$A$1:$W$2465,22,FALSE),IF($A$4="D",VLOOKUP(B176,lingue!$A$1:$W$2465,16,FALSE),IF($A$4="F",VLOOKUP(B176,lingue!$A$1:$W$2465,18,FALSE)))))))</f>
        <v>CASSETTA NEXIT IN PP CONDUTTIVO 800X600X170H MM - FONDO RINFORZATO - PORTATA 80 KG - MANIGLIE APERTE - COLORE NERO 07</v>
      </c>
      <c r="E176" s="23" t="str">
        <f>IF($A$4="I",VLOOKUP(B176,lingue!$A$1:$W$2465,13,FALSE),IF($A$4="GB",VLOOKUP(B176,lingue!$A$1:$W$2465,15,FALSE),IF($A$4="E",VLOOKUP(B176,lingue!$A$1:$W$2465,21,FALSE),IF($A$4="PL",VLOOKUP(B176,lingue!$A$1:$W$2465,23,FALSE),IF($A$4="D",VLOOKUP(B176,lingue!$A$1:$W$2465,17,FALSE),IF($A$4="F",VLOOKUP(B176,lingue!$A$1:$W$2465,19,FALSE)))))))</f>
        <v>***FORNITO IN MULTIPLI DI 1/32 PZ***</v>
      </c>
      <c r="F176" s="29">
        <v>200</v>
      </c>
      <c r="G176" s="28" t="s">
        <v>607</v>
      </c>
      <c r="H176" s="75">
        <v>350</v>
      </c>
      <c r="I176" s="24">
        <v>5308</v>
      </c>
      <c r="J176" s="25">
        <v>1</v>
      </c>
      <c r="K176" s="26">
        <v>32</v>
      </c>
      <c r="L176" s="27">
        <v>59.37</v>
      </c>
      <c r="M176" s="104"/>
    </row>
    <row r="177" spans="1:13" ht="21.75" hidden="1" customHeight="1" x14ac:dyDescent="0.25">
      <c r="A177" s="34" t="s">
        <v>6</v>
      </c>
      <c r="B177" s="79" t="s">
        <v>16068</v>
      </c>
      <c r="D177" s="8" t="str">
        <f>IF($A$4="I",VLOOKUP(B177,lingue!$A$1:$W$2465,12,FALSE),IF($A$4="GB",VLOOKUP(B177,lingue!$A$1:$W$2465,14,FALSE),IF($A$4="E",VLOOKUP(B177,lingue!$A$1:$W$2465,20,FALSE),IF($A$4="PL",VLOOKUP(B177,lingue!$A$1:$W$2465,22,FALSE),IF($A$4="D",VLOOKUP(B177,lingue!$A$1:$W$2465,16,FALSE),IF($A$4="F",VLOOKUP(B177,lingue!$A$1:$W$2465,18,FALSE)))))))</f>
        <v>CASSETTA NEXIT 800X600X220H MM - FONDO RINFORZATO - PORTATA 80 KG - MANIGLIE APERTE - COLORE GRIGIO 01</v>
      </c>
      <c r="E177" s="23" t="str">
        <f>IF($A$4="I",VLOOKUP(B177,lingue!$A$1:$W$2465,13,FALSE),IF($A$4="GB",VLOOKUP(B177,lingue!$A$1:$W$2465,15,FALSE),IF($A$4="E",VLOOKUP(B177,lingue!$A$1:$W$2465,21,FALSE),IF($A$4="PL",VLOOKUP(B177,lingue!$A$1:$W$2465,23,FALSE),IF($A$4="D",VLOOKUP(B177,lingue!$A$1:$W$2465,17,FALSE),IF($A$4="F",VLOOKUP(B177,lingue!$A$1:$W$2465,19,FALSE)))))))</f>
        <v>***FORNITO IN MULTIPLI DI 1/24 PZ***</v>
      </c>
      <c r="F177" s="8"/>
      <c r="G177" s="8"/>
      <c r="H177" s="8"/>
      <c r="I177" s="24">
        <v>6000</v>
      </c>
      <c r="J177" s="25">
        <v>1</v>
      </c>
      <c r="K177" s="26">
        <v>24</v>
      </c>
      <c r="L177" s="27">
        <v>58</v>
      </c>
      <c r="M177" s="104"/>
    </row>
    <row r="178" spans="1:13" ht="21.75" hidden="1" customHeight="1" x14ac:dyDescent="0.25">
      <c r="A178" s="34" t="s">
        <v>6</v>
      </c>
      <c r="B178" s="79" t="s">
        <v>16081</v>
      </c>
      <c r="D178" s="8" t="str">
        <f>IF($A$4="I",VLOOKUP(B178,lingue!$A$1:$W$2465,12,FALSE),IF($A$4="GB",VLOOKUP(B178,lingue!$A$1:$W$2465,14,FALSE),IF($A$4="E",VLOOKUP(B178,lingue!$A$1:$W$2465,20,FALSE),IF($A$4="PL",VLOOKUP(B178,lingue!$A$1:$W$2465,22,FALSE),IF($A$4="D",VLOOKUP(B178,lingue!$A$1:$W$2465,16,FALSE),IF($A$4="F",VLOOKUP(B178,lingue!$A$1:$W$2465,18,FALSE)))))))</f>
        <v>CASSETTA NEXIT 800X600X220H MM - FONDO RINFORZATO - PORTATA 80 KG - MANIGLIE APERTE - PICKING LATO LUNGO - COLORE GRIGIO 01</v>
      </c>
      <c r="E178" s="23" t="str">
        <f>IF($A$4="I",VLOOKUP(B178,lingue!$A$1:$W$2465,13,FALSE),IF($A$4="GB",VLOOKUP(B178,lingue!$A$1:$W$2465,15,FALSE),IF($A$4="E",VLOOKUP(B178,lingue!$A$1:$W$2465,21,FALSE),IF($A$4="PL",VLOOKUP(B178,lingue!$A$1:$W$2465,23,FALSE),IF($A$4="D",VLOOKUP(B178,lingue!$A$1:$W$2465,17,FALSE),IF($A$4="F",VLOOKUP(B178,lingue!$A$1:$W$2465,19,FALSE)))))))</f>
        <v>***FORNITO IN MULTIPLI DI 1/24 PZ***</v>
      </c>
      <c r="F178" s="29">
        <v>200</v>
      </c>
      <c r="G178" s="8"/>
      <c r="H178" s="8"/>
      <c r="I178" s="24">
        <v>5800</v>
      </c>
      <c r="J178" s="25">
        <v>1</v>
      </c>
      <c r="K178" s="26">
        <v>24</v>
      </c>
      <c r="L178" s="27">
        <v>58</v>
      </c>
      <c r="M178" s="104"/>
    </row>
    <row r="179" spans="1:13" ht="21.75" hidden="1" customHeight="1" x14ac:dyDescent="0.25">
      <c r="A179" s="34" t="s">
        <v>6</v>
      </c>
      <c r="B179" s="79" t="s">
        <v>16088</v>
      </c>
      <c r="D179" s="8" t="str">
        <f>IF($A$4="I",VLOOKUP(B179,lingue!$A$1:$W$2465,12,FALSE),IF($A$4="GB",VLOOKUP(B179,lingue!$A$1:$W$2465,14,FALSE),IF($A$4="E",VLOOKUP(B179,lingue!$A$1:$W$2465,20,FALSE),IF($A$4="PL",VLOOKUP(B179,lingue!$A$1:$W$2465,22,FALSE),IF($A$4="D",VLOOKUP(B179,lingue!$A$1:$W$2465,16,FALSE),IF($A$4="F",VLOOKUP(B179,lingue!$A$1:$W$2465,18,FALSE)))))))</f>
        <v>CASSETTA NEXIT 800X600X220H MM - FONDO RINFORZATO - PORTATA 80 KG - MANIGLIE APERTE - PICKING LATO CORTO - COLORE GRIGIO 01</v>
      </c>
      <c r="E179" s="23" t="str">
        <f>IF($A$4="I",VLOOKUP(B179,lingue!$A$1:$W$2465,13,FALSE),IF($A$4="GB",VLOOKUP(B179,lingue!$A$1:$W$2465,15,FALSE),IF($A$4="E",VLOOKUP(B179,lingue!$A$1:$W$2465,21,FALSE),IF($A$4="PL",VLOOKUP(B179,lingue!$A$1:$W$2465,23,FALSE),IF($A$4="D",VLOOKUP(B179,lingue!$A$1:$W$2465,17,FALSE),IF($A$4="F",VLOOKUP(B179,lingue!$A$1:$W$2465,19,FALSE)))))))</f>
        <v>***FORNITO IN MULTIPLI DI 1/24 PZ***</v>
      </c>
      <c r="F179" s="29">
        <v>200</v>
      </c>
      <c r="G179" s="8"/>
      <c r="H179" s="8"/>
      <c r="I179" s="24">
        <v>5800</v>
      </c>
      <c r="J179" s="25">
        <v>1</v>
      </c>
      <c r="K179" s="26">
        <v>24</v>
      </c>
      <c r="L179" s="27">
        <v>58</v>
      </c>
      <c r="M179" s="104"/>
    </row>
    <row r="180" spans="1:13" ht="21.75" hidden="1" customHeight="1" x14ac:dyDescent="0.25">
      <c r="A180" s="34" t="s">
        <v>6</v>
      </c>
      <c r="B180" s="78" t="s">
        <v>16416</v>
      </c>
      <c r="C180" s="100"/>
      <c r="D180" s="8" t="str">
        <f>IF($A$4="I",VLOOKUP(B180,lingue!$A$1:$W$2465,12,FALSE),IF($A$4="GB",VLOOKUP(B180,lingue!$A$1:$W$2465,14,FALSE),IF($A$4="E",VLOOKUP(B180,lingue!$A$1:$W$2465,20,FALSE),IF($A$4="PL",VLOOKUP(B180,lingue!$A$1:$W$2465,22,FALSE),IF($A$4="D",VLOOKUP(B180,lingue!$A$1:$W$2465,16,FALSE),IF($A$4="F",VLOOKUP(B180,lingue!$A$1:$W$2465,18,FALSE)))))))</f>
        <v>CASSETTA NEXIT IN PP CONDUTTIVO 800X600X220H MM - FONDO RINFORZATO - PORTATA 80 KG - MANIGLIE APERTE - COLORE NERO 07</v>
      </c>
      <c r="E180" s="23" t="str">
        <f>IF($A$4="I",VLOOKUP(B180,lingue!$A$1:$W$2465,13,FALSE),IF($A$4="GB",VLOOKUP(B180,lingue!$A$1:$W$2465,15,FALSE),IF($A$4="E",VLOOKUP(B180,lingue!$A$1:$W$2465,21,FALSE),IF($A$4="PL",VLOOKUP(B180,lingue!$A$1:$W$2465,23,FALSE),IF($A$4="D",VLOOKUP(B180,lingue!$A$1:$W$2465,17,FALSE),IF($A$4="F",VLOOKUP(B180,lingue!$A$1:$W$2465,19,FALSE)))))))</f>
        <v>***FORNITO IN MULTIPLI DI 1/24 PZ***</v>
      </c>
      <c r="F180" s="29">
        <v>200</v>
      </c>
      <c r="G180" s="28" t="s">
        <v>607</v>
      </c>
      <c r="H180" s="75">
        <v>350</v>
      </c>
      <c r="I180" s="24">
        <v>6720</v>
      </c>
      <c r="J180" s="25">
        <v>1</v>
      </c>
      <c r="K180" s="26">
        <v>24</v>
      </c>
      <c r="L180" s="27">
        <v>71.44</v>
      </c>
      <c r="M180" s="104"/>
    </row>
    <row r="181" spans="1:13" ht="21.75" hidden="1" customHeight="1" x14ac:dyDescent="0.25">
      <c r="A181" s="34" t="s">
        <v>6</v>
      </c>
      <c r="B181" s="79" t="s">
        <v>16095</v>
      </c>
      <c r="D181" s="8" t="str">
        <f>IF($A$4="I",VLOOKUP(B181,lingue!$A$1:$W$2465,12,FALSE),IF($A$4="GB",VLOOKUP(B181,lingue!$A$1:$W$2465,14,FALSE),IF($A$4="E",VLOOKUP(B181,lingue!$A$1:$W$2465,20,FALSE),IF($A$4="PL",VLOOKUP(B181,lingue!$A$1:$W$2465,22,FALSE),IF($A$4="D",VLOOKUP(B181,lingue!$A$1:$W$2465,16,FALSE),IF($A$4="F",VLOOKUP(B181,lingue!$A$1:$W$2465,18,FALSE)))))))</f>
        <v>CASSETTA NEXIT 800X600X270H MM - FONDO RINFORZATO - PORTATA 80 KG - MANIGLIE APERTE - COLORE GRIGIO 01</v>
      </c>
      <c r="E181" s="23" t="str">
        <f>IF($A$4="I",VLOOKUP(B181,lingue!$A$1:$W$2465,13,FALSE),IF($A$4="GB",VLOOKUP(B181,lingue!$A$1:$W$2465,15,FALSE),IF($A$4="E",VLOOKUP(B181,lingue!$A$1:$W$2465,21,FALSE),IF($A$4="PL",VLOOKUP(B181,lingue!$A$1:$W$2465,23,FALSE),IF($A$4="D",VLOOKUP(B181,lingue!$A$1:$W$2465,17,FALSE),IF($A$4="F",VLOOKUP(B181,lingue!$A$1:$W$2465,19,FALSE)))))))</f>
        <v>***FORNITO IN MULTIPLI DI 1/20 PZ***</v>
      </c>
      <c r="F181" s="8"/>
      <c r="G181" s="8"/>
      <c r="H181" s="8"/>
      <c r="I181" s="24">
        <v>6700</v>
      </c>
      <c r="J181" s="25">
        <v>1</v>
      </c>
      <c r="K181" s="26">
        <v>20</v>
      </c>
      <c r="L181" s="27">
        <v>62</v>
      </c>
      <c r="M181" s="104"/>
    </row>
    <row r="182" spans="1:13" ht="21.75" hidden="1" customHeight="1" x14ac:dyDescent="0.25">
      <c r="A182" s="34" t="s">
        <v>6</v>
      </c>
      <c r="B182" s="79" t="s">
        <v>16103</v>
      </c>
      <c r="D182" s="8" t="str">
        <f>IF($A$4="I",VLOOKUP(B182,lingue!$A$1:$W$2465,12,FALSE),IF($A$4="GB",VLOOKUP(B182,lingue!$A$1:$W$2465,14,FALSE),IF($A$4="E",VLOOKUP(B182,lingue!$A$1:$W$2465,20,FALSE),IF($A$4="PL",VLOOKUP(B182,lingue!$A$1:$W$2465,22,FALSE),IF($A$4="D",VLOOKUP(B182,lingue!$A$1:$W$2465,16,FALSE),IF($A$4="F",VLOOKUP(B182,lingue!$A$1:$W$2465,18,FALSE)))))))</f>
        <v>CASSETTA NEXIT 800X600X270H MM - FONDO RINFORZATO - PORTATA 80 KG - MANIGLIE APERTE - PICKING LATO LUNGO - COLORE GRIGIO 01</v>
      </c>
      <c r="E182" s="23" t="str">
        <f>IF($A$4="I",VLOOKUP(B182,lingue!$A$1:$W$2465,13,FALSE),IF($A$4="GB",VLOOKUP(B182,lingue!$A$1:$W$2465,15,FALSE),IF($A$4="E",VLOOKUP(B182,lingue!$A$1:$W$2465,21,FALSE),IF($A$4="PL",VLOOKUP(B182,lingue!$A$1:$W$2465,23,FALSE),IF($A$4="D",VLOOKUP(B182,lingue!$A$1:$W$2465,17,FALSE),IF($A$4="F",VLOOKUP(B182,lingue!$A$1:$W$2465,19,FALSE)))))))</f>
        <v>***FORNITO IN MULTIPLI DI 1/20 PZ***</v>
      </c>
      <c r="F182" s="29">
        <v>200</v>
      </c>
      <c r="G182" s="8"/>
      <c r="H182" s="8"/>
      <c r="I182" s="24">
        <v>6400</v>
      </c>
      <c r="J182" s="25">
        <v>1</v>
      </c>
      <c r="K182" s="26">
        <v>20</v>
      </c>
      <c r="L182" s="27">
        <v>62</v>
      </c>
      <c r="M182" s="104"/>
    </row>
    <row r="183" spans="1:13" ht="21.75" hidden="1" customHeight="1" x14ac:dyDescent="0.25">
      <c r="A183" s="34" t="s">
        <v>6</v>
      </c>
      <c r="B183" s="79" t="s">
        <v>16110</v>
      </c>
      <c r="D183" s="8" t="str">
        <f>IF($A$4="I",VLOOKUP(B183,lingue!$A$1:$W$2465,12,FALSE),IF($A$4="GB",VLOOKUP(B183,lingue!$A$1:$W$2465,14,FALSE),IF($A$4="E",VLOOKUP(B183,lingue!$A$1:$W$2465,20,FALSE),IF($A$4="PL",VLOOKUP(B183,lingue!$A$1:$W$2465,22,FALSE),IF($A$4="D",VLOOKUP(B183,lingue!$A$1:$W$2465,16,FALSE),IF($A$4="F",VLOOKUP(B183,lingue!$A$1:$W$2465,18,FALSE)))))))</f>
        <v>CASSETTA NEXIT 800X600X270H MM - FONDO RINFORZATO - PORTATA 80 KG - MANIGLIE APERTE - PICKING LATO CORTO - COLORE GRIGIO 01</v>
      </c>
      <c r="E183" s="23" t="str">
        <f>IF($A$4="I",VLOOKUP(B183,lingue!$A$1:$W$2465,13,FALSE),IF($A$4="GB",VLOOKUP(B183,lingue!$A$1:$W$2465,15,FALSE),IF($A$4="E",VLOOKUP(B183,lingue!$A$1:$W$2465,21,FALSE),IF($A$4="PL",VLOOKUP(B183,lingue!$A$1:$W$2465,23,FALSE),IF($A$4="D",VLOOKUP(B183,lingue!$A$1:$W$2465,17,FALSE),IF($A$4="F",VLOOKUP(B183,lingue!$A$1:$W$2465,19,FALSE)))))))</f>
        <v>***FORNITO IN MULTIPLI DI 1/20 PZ***</v>
      </c>
      <c r="F183" s="29">
        <v>200</v>
      </c>
      <c r="G183" s="8"/>
      <c r="H183" s="8"/>
      <c r="I183" s="24">
        <v>6400</v>
      </c>
      <c r="J183" s="25">
        <v>1</v>
      </c>
      <c r="K183" s="26">
        <v>20</v>
      </c>
      <c r="L183" s="27">
        <v>62</v>
      </c>
      <c r="M183" s="104"/>
    </row>
    <row r="184" spans="1:13" ht="21.75" hidden="1" customHeight="1" x14ac:dyDescent="0.25">
      <c r="A184" s="34" t="s">
        <v>6</v>
      </c>
      <c r="B184" s="78" t="s">
        <v>16415</v>
      </c>
      <c r="C184" s="100"/>
      <c r="D184" s="8" t="str">
        <f>IF($A$4="I",VLOOKUP(B184,lingue!$A$1:$W$2465,12,FALSE),IF($A$4="GB",VLOOKUP(B184,lingue!$A$1:$W$2465,14,FALSE),IF($A$4="E",VLOOKUP(B184,lingue!$A$1:$W$2465,20,FALSE),IF($A$4="PL",VLOOKUP(B184,lingue!$A$1:$W$2465,22,FALSE),IF($A$4="D",VLOOKUP(B184,lingue!$A$1:$W$2465,16,FALSE),IF($A$4="F",VLOOKUP(B184,lingue!$A$1:$W$2465,18,FALSE)))))))</f>
        <v>CASSETTA NEXIT IN PP CONDUTTIVO 800X600X270H MM - FONDO RINFORZATO - PORTATA 80 KG - MANIGLIE APERTE - COLORE NERO 07</v>
      </c>
      <c r="E184" s="23" t="str">
        <f>IF($A$4="I",VLOOKUP(B184,lingue!$A$1:$W$2465,13,FALSE),IF($A$4="GB",VLOOKUP(B184,lingue!$A$1:$W$2465,15,FALSE),IF($A$4="E",VLOOKUP(B184,lingue!$A$1:$W$2465,21,FALSE),IF($A$4="PL",VLOOKUP(B184,lingue!$A$1:$W$2465,23,FALSE),IF($A$4="D",VLOOKUP(B184,lingue!$A$1:$W$2465,17,FALSE),IF($A$4="F",VLOOKUP(B184,lingue!$A$1:$W$2465,19,FALSE)))))))</f>
        <v>***FORNITO IN MULTIPLI DI 1/20 PZ***</v>
      </c>
      <c r="F184" s="29">
        <v>200</v>
      </c>
      <c r="G184" s="28" t="s">
        <v>607</v>
      </c>
      <c r="H184" s="75">
        <v>350</v>
      </c>
      <c r="I184" s="24">
        <v>7445</v>
      </c>
      <c r="J184" s="25">
        <v>1</v>
      </c>
      <c r="K184" s="26">
        <v>20</v>
      </c>
      <c r="L184" s="27">
        <v>81.34</v>
      </c>
      <c r="M184" s="104"/>
    </row>
    <row r="185" spans="1:13" ht="21.75" hidden="1" customHeight="1" x14ac:dyDescent="0.25">
      <c r="A185" s="34" t="s">
        <v>6</v>
      </c>
      <c r="B185" s="79" t="s">
        <v>16117</v>
      </c>
      <c r="D185" s="8" t="str">
        <f>IF($A$4="I",VLOOKUP(B185,lingue!$A$1:$W$2465,12,FALSE),IF($A$4="GB",VLOOKUP(B185,lingue!$A$1:$W$2465,14,FALSE),IF($A$4="E",VLOOKUP(B185,lingue!$A$1:$W$2465,20,FALSE),IF($A$4="PL",VLOOKUP(B185,lingue!$A$1:$W$2465,22,FALSE),IF($A$4="D",VLOOKUP(B185,lingue!$A$1:$W$2465,16,FALSE),IF($A$4="F",VLOOKUP(B185,lingue!$A$1:$W$2465,18,FALSE)))))))</f>
        <v>CASSETTA NEXIT 800X600X320H MM - FONDO RINFORZATO - PORTATA 80 KG - MANIGLIE APERTE - COLORE GRIGIO 01</v>
      </c>
      <c r="E185" s="23" t="str">
        <f>IF($A$4="I",VLOOKUP(B185,lingue!$A$1:$W$2465,13,FALSE),IF($A$4="GB",VLOOKUP(B185,lingue!$A$1:$W$2465,15,FALSE),IF($A$4="E",VLOOKUP(B185,lingue!$A$1:$W$2465,21,FALSE),IF($A$4="PL",VLOOKUP(B185,lingue!$A$1:$W$2465,23,FALSE),IF($A$4="D",VLOOKUP(B185,lingue!$A$1:$W$2465,17,FALSE),IF($A$4="F",VLOOKUP(B185,lingue!$A$1:$W$2465,19,FALSE)))))))</f>
        <v>***FORNITO IN MULTIPLI DI 1/16 PZ***</v>
      </c>
      <c r="F185" s="8"/>
      <c r="G185" s="8"/>
      <c r="H185" s="8"/>
      <c r="I185" s="24">
        <v>7300</v>
      </c>
      <c r="J185" s="25">
        <v>1</v>
      </c>
      <c r="K185" s="26">
        <v>16</v>
      </c>
      <c r="L185" s="27">
        <v>65</v>
      </c>
      <c r="M185" s="104"/>
    </row>
    <row r="186" spans="1:13" ht="21.75" hidden="1" customHeight="1" x14ac:dyDescent="0.25">
      <c r="A186" s="34" t="s">
        <v>6</v>
      </c>
      <c r="B186" s="79" t="s">
        <v>16130</v>
      </c>
      <c r="D186" s="8" t="str">
        <f>IF($A$4="I",VLOOKUP(B186,lingue!$A$1:$W$2465,12,FALSE),IF($A$4="GB",VLOOKUP(B186,lingue!$A$1:$W$2465,14,FALSE),IF($A$4="E",VLOOKUP(B186,lingue!$A$1:$W$2465,20,FALSE),IF($A$4="PL",VLOOKUP(B186,lingue!$A$1:$W$2465,22,FALSE),IF($A$4="D",VLOOKUP(B186,lingue!$A$1:$W$2465,16,FALSE),IF($A$4="F",VLOOKUP(B186,lingue!$A$1:$W$2465,18,FALSE)))))))</f>
        <v>CASSETTA NEXIT 800X600X320H MM - FONDO RINFORZATO - PORTATA 80 KG - MANIGLIE APERTE - PICKING LATO LUNGO - COLORE GRIGIO 01</v>
      </c>
      <c r="E186" s="23" t="str">
        <f>IF($A$4="I",VLOOKUP(B186,lingue!$A$1:$W$2465,13,FALSE),IF($A$4="GB",VLOOKUP(B186,lingue!$A$1:$W$2465,15,FALSE),IF($A$4="E",VLOOKUP(B186,lingue!$A$1:$W$2465,21,FALSE),IF($A$4="PL",VLOOKUP(B186,lingue!$A$1:$W$2465,23,FALSE),IF($A$4="D",VLOOKUP(B186,lingue!$A$1:$W$2465,17,FALSE),IF($A$4="F",VLOOKUP(B186,lingue!$A$1:$W$2465,19,FALSE)))))))</f>
        <v>***FORNITO IN MULTIPLI DI 1/16 PZ***</v>
      </c>
      <c r="F186" s="29">
        <v>200</v>
      </c>
      <c r="G186" s="23"/>
      <c r="H186" s="8"/>
      <c r="I186" s="24">
        <v>7000</v>
      </c>
      <c r="J186" s="25">
        <v>1</v>
      </c>
      <c r="K186" s="26">
        <v>16</v>
      </c>
      <c r="L186" s="27">
        <v>65</v>
      </c>
      <c r="M186" s="104"/>
    </row>
    <row r="187" spans="1:13" ht="21.75" hidden="1" customHeight="1" x14ac:dyDescent="0.25">
      <c r="A187" s="34" t="s">
        <v>6</v>
      </c>
      <c r="B187" s="79" t="s">
        <v>16137</v>
      </c>
      <c r="D187" s="8" t="str">
        <f>IF($A$4="I",VLOOKUP(B187,lingue!$A$1:$W$2465,12,FALSE),IF($A$4="GB",VLOOKUP(B187,lingue!$A$1:$W$2465,14,FALSE),IF($A$4="E",VLOOKUP(B187,lingue!$A$1:$W$2465,20,FALSE),IF($A$4="PL",VLOOKUP(B187,lingue!$A$1:$W$2465,22,FALSE),IF($A$4="D",VLOOKUP(B187,lingue!$A$1:$W$2465,16,FALSE),IF($A$4="F",VLOOKUP(B187,lingue!$A$1:$W$2465,18,FALSE)))))))</f>
        <v>CASSETTA NEXIT 800X600X320H MM - FONDO RINFORZATO - PORTATA 80 KG - MANIGLIE APERTE - PICKING LATO CORTO - COLORE GRIGIO 01</v>
      </c>
      <c r="E187" s="23" t="str">
        <f>IF($A$4="I",VLOOKUP(B187,lingue!$A$1:$W$2465,13,FALSE),IF($A$4="GB",VLOOKUP(B187,lingue!$A$1:$W$2465,15,FALSE),IF($A$4="E",VLOOKUP(B187,lingue!$A$1:$W$2465,21,FALSE),IF($A$4="PL",VLOOKUP(B187,lingue!$A$1:$W$2465,23,FALSE),IF($A$4="D",VLOOKUP(B187,lingue!$A$1:$W$2465,17,FALSE),IF($A$4="F",VLOOKUP(B187,lingue!$A$1:$W$2465,19,FALSE)))))))</f>
        <v>***FORNITO IN MULTIPLI DI 1/16 PZ***</v>
      </c>
      <c r="F187" s="29">
        <v>200</v>
      </c>
      <c r="G187" s="8"/>
      <c r="H187" s="8"/>
      <c r="I187" s="24">
        <v>7000</v>
      </c>
      <c r="J187" s="25">
        <v>1</v>
      </c>
      <c r="K187" s="26">
        <v>16</v>
      </c>
      <c r="L187" s="27">
        <v>65</v>
      </c>
      <c r="M187" s="104"/>
    </row>
    <row r="188" spans="1:13" ht="21.75" hidden="1" customHeight="1" x14ac:dyDescent="0.25">
      <c r="A188" s="34" t="s">
        <v>6</v>
      </c>
      <c r="B188" s="78" t="s">
        <v>16420</v>
      </c>
      <c r="C188" s="100"/>
      <c r="D188" s="8" t="str">
        <f>IF($A$4="I",VLOOKUP(B188,lingue!$A$1:$W$2465,12,FALSE),IF($A$4="GB",VLOOKUP(B188,lingue!$A$1:$W$2465,14,FALSE),IF($A$4="E",VLOOKUP(B188,lingue!$A$1:$W$2465,20,FALSE),IF($A$4="PL",VLOOKUP(B188,lingue!$A$1:$W$2465,22,FALSE),IF($A$4="D",VLOOKUP(B188,lingue!$A$1:$W$2465,16,FALSE),IF($A$4="F",VLOOKUP(B188,lingue!$A$1:$W$2465,18,FALSE)))))))</f>
        <v>CASSETTA NEXIT IN PP CONDUTTIVO 800X600X320H MM - FONDO RINFORZATO - PORTATA 80 KG - MANIGLIE APERTE - COLORE NERO 07</v>
      </c>
      <c r="E188" s="23" t="str">
        <f>IF($A$4="I",VLOOKUP(B188,lingue!$A$1:$W$2465,13,FALSE),IF($A$4="GB",VLOOKUP(B188,lingue!$A$1:$W$2465,15,FALSE),IF($A$4="E",VLOOKUP(B188,lingue!$A$1:$W$2465,21,FALSE),IF($A$4="PL",VLOOKUP(B188,lingue!$A$1:$W$2465,23,FALSE),IF($A$4="D",VLOOKUP(B188,lingue!$A$1:$W$2465,17,FALSE),IF($A$4="F",VLOOKUP(B188,lingue!$A$1:$W$2465,19,FALSE)))))))</f>
        <v>***FORNITO IN MULTIPLI DI 1/16 PZ***</v>
      </c>
      <c r="F188" s="29">
        <v>200</v>
      </c>
      <c r="G188" s="28" t="s">
        <v>607</v>
      </c>
      <c r="H188" s="75">
        <v>350</v>
      </c>
      <c r="I188" s="24">
        <v>8121</v>
      </c>
      <c r="J188" s="25">
        <v>1</v>
      </c>
      <c r="K188" s="26">
        <v>16</v>
      </c>
      <c r="L188" s="27">
        <v>87.73</v>
      </c>
      <c r="M188" s="104"/>
    </row>
    <row r="189" spans="1:13" ht="21.75" hidden="1" customHeight="1" x14ac:dyDescent="0.25">
      <c r="A189" s="34" t="s">
        <v>6</v>
      </c>
      <c r="B189" s="79" t="s">
        <v>16144</v>
      </c>
      <c r="D189" s="8" t="str">
        <f>IF($A$4="I",VLOOKUP(B189,lingue!$A$1:$W$2465,12,FALSE),IF($A$4="GB",VLOOKUP(B189,lingue!$A$1:$W$2465,14,FALSE),IF($A$4="E",VLOOKUP(B189,lingue!$A$1:$W$2465,20,FALSE),IF($A$4="PL",VLOOKUP(B189,lingue!$A$1:$W$2465,22,FALSE),IF($A$4="D",VLOOKUP(B189,lingue!$A$1:$W$2465,16,FALSE),IF($A$4="F",VLOOKUP(B189,lingue!$A$1:$W$2465,18,FALSE)))))))</f>
        <v>CASSETTA NEXIT 800X600X420H MM - FONDO RINFORZATO - PORTATA 80 KG - MANIGLIE APERTE - COLORE GRIGIO 01</v>
      </c>
      <c r="E189" s="23" t="str">
        <f>IF($A$4="I",VLOOKUP(B189,lingue!$A$1:$W$2465,13,FALSE),IF($A$4="GB",VLOOKUP(B189,lingue!$A$1:$W$2465,15,FALSE),IF($A$4="E",VLOOKUP(B189,lingue!$A$1:$W$2465,21,FALSE),IF($A$4="PL",VLOOKUP(B189,lingue!$A$1:$W$2465,23,FALSE),IF($A$4="D",VLOOKUP(B189,lingue!$A$1:$W$2465,17,FALSE),IF($A$4="F",VLOOKUP(B189,lingue!$A$1:$W$2465,19,FALSE)))))))</f>
        <v>***FORNITO IN MULTIPLI DI 1/18 PZ***</v>
      </c>
      <c r="F189" s="8"/>
      <c r="G189" s="8"/>
      <c r="H189" s="8"/>
      <c r="I189" s="28">
        <v>8440</v>
      </c>
      <c r="J189" s="25">
        <v>1</v>
      </c>
      <c r="K189" s="26">
        <v>18</v>
      </c>
      <c r="L189" s="27">
        <v>70</v>
      </c>
      <c r="M189" s="104"/>
    </row>
    <row r="190" spans="1:13" ht="21.75" hidden="1" customHeight="1" x14ac:dyDescent="0.25">
      <c r="A190" s="34" t="s">
        <v>6</v>
      </c>
      <c r="B190" s="79" t="s">
        <v>16157</v>
      </c>
      <c r="D190" s="8" t="str">
        <f>IF($A$4="I",VLOOKUP(B190,lingue!$A$1:$W$2465,12,FALSE),IF($A$4="GB",VLOOKUP(B190,lingue!$A$1:$W$2465,14,FALSE),IF($A$4="E",VLOOKUP(B190,lingue!$A$1:$W$2465,20,FALSE),IF($A$4="PL",VLOOKUP(B190,lingue!$A$1:$W$2465,22,FALSE),IF($A$4="D",VLOOKUP(B190,lingue!$A$1:$W$2465,16,FALSE),IF($A$4="F",VLOOKUP(B190,lingue!$A$1:$W$2465,18,FALSE)))))))</f>
        <v>CASSETTA NEXIT 800X600X420H MM - FONDO RINFORZATO - PORTATA 80 KG - MANIGLIE APERTE - PICKING LATO LUNGO - COLORE GRIGIO 01</v>
      </c>
      <c r="E190" s="23" t="str">
        <f>IF($A$4="I",VLOOKUP(B190,lingue!$A$1:$W$2465,13,FALSE),IF($A$4="GB",VLOOKUP(B190,lingue!$A$1:$W$2465,15,FALSE),IF($A$4="E",VLOOKUP(B190,lingue!$A$1:$W$2465,21,FALSE),IF($A$4="PL",VLOOKUP(B190,lingue!$A$1:$W$2465,23,FALSE),IF($A$4="D",VLOOKUP(B190,lingue!$A$1:$W$2465,17,FALSE),IF($A$4="F",VLOOKUP(B190,lingue!$A$1:$W$2465,19,FALSE)))))))</f>
        <v>***FORNITO IN MULTIPLI DI 1/18 PZ***</v>
      </c>
      <c r="F190" s="8"/>
      <c r="G190" s="8"/>
      <c r="H190" s="8"/>
      <c r="I190" s="28">
        <v>8059</v>
      </c>
      <c r="J190" s="25">
        <v>1</v>
      </c>
      <c r="K190" s="26">
        <v>18</v>
      </c>
      <c r="L190" s="27">
        <v>70</v>
      </c>
      <c r="M190" s="104"/>
    </row>
    <row r="191" spans="1:13" ht="21.75" hidden="1" customHeight="1" x14ac:dyDescent="0.25">
      <c r="A191" s="34" t="s">
        <v>6</v>
      </c>
      <c r="B191" s="79" t="s">
        <v>16164</v>
      </c>
      <c r="D191" s="8" t="str">
        <f>IF($A$4="I",VLOOKUP(B191,lingue!$A$1:$W$2465,12,FALSE),IF($A$4="GB",VLOOKUP(B191,lingue!$A$1:$W$2465,14,FALSE),IF($A$4="E",VLOOKUP(B191,lingue!$A$1:$W$2465,20,FALSE),IF($A$4="PL",VLOOKUP(B191,lingue!$A$1:$W$2465,22,FALSE),IF($A$4="D",VLOOKUP(B191,lingue!$A$1:$W$2465,16,FALSE),IF($A$4="F",VLOOKUP(B191,lingue!$A$1:$W$2465,18,FALSE)))))))</f>
        <v>CASSETTA NEXIT 800X600X420H MM - FONDO RINFORZATO - PORTATA 80 KG - MANIGLIE APERTE - PICKING LATO CORTO - COLORE GRIGIO 01</v>
      </c>
      <c r="E191" s="23" t="str">
        <f>IF($A$4="I",VLOOKUP(B191,lingue!$A$1:$W$2465,13,FALSE),IF($A$4="GB",VLOOKUP(B191,lingue!$A$1:$W$2465,15,FALSE),IF($A$4="E",VLOOKUP(B191,lingue!$A$1:$W$2465,21,FALSE),IF($A$4="PL",VLOOKUP(B191,lingue!$A$1:$W$2465,23,FALSE),IF($A$4="D",VLOOKUP(B191,lingue!$A$1:$W$2465,17,FALSE),IF($A$4="F",VLOOKUP(B191,lingue!$A$1:$W$2465,19,FALSE)))))))</f>
        <v>***FORNITO IN MULTIPLI DI 1/18 PZ***</v>
      </c>
      <c r="F191" s="8"/>
      <c r="G191" s="8"/>
      <c r="H191" s="8"/>
      <c r="I191" s="28">
        <v>8050</v>
      </c>
      <c r="J191" s="25">
        <v>1</v>
      </c>
      <c r="K191" s="26">
        <v>18</v>
      </c>
      <c r="L191" s="27">
        <v>70</v>
      </c>
      <c r="M191" s="104"/>
    </row>
    <row r="192" spans="1:13" ht="21.75" hidden="1" customHeight="1" x14ac:dyDescent="0.25">
      <c r="A192" s="34" t="s">
        <v>6</v>
      </c>
      <c r="B192" s="78" t="s">
        <v>16417</v>
      </c>
      <c r="C192" s="100"/>
      <c r="D192" s="8" t="str">
        <f>IF($A$4="I",VLOOKUP(B192,lingue!$A$1:$W$2465,12,FALSE),IF($A$4="GB",VLOOKUP(B192,lingue!$A$1:$W$2465,14,FALSE),IF($A$4="E",VLOOKUP(B192,lingue!$A$1:$W$2465,20,FALSE),IF($A$4="PL",VLOOKUP(B192,lingue!$A$1:$W$2465,22,FALSE),IF($A$4="D",VLOOKUP(B192,lingue!$A$1:$W$2465,16,FALSE),IF($A$4="F",VLOOKUP(B192,lingue!$A$1:$W$2465,18,FALSE)))))))</f>
        <v>CASSETTA NEXIT IN PP CONDUTTIVO 800X600X420H MM - FONDO RINFORZATO - PORTATA 80 KG - MANIGLIE APERTE - COLORE NERO 07</v>
      </c>
      <c r="E192" s="23" t="str">
        <f>IF($A$4="I",VLOOKUP(B192,lingue!$A$1:$W$2465,13,FALSE),IF($A$4="GB",VLOOKUP(B192,lingue!$A$1:$W$2465,15,FALSE),IF($A$4="E",VLOOKUP(B192,lingue!$A$1:$W$2465,21,FALSE),IF($A$4="PL",VLOOKUP(B192,lingue!$A$1:$W$2465,23,FALSE),IF($A$4="D",VLOOKUP(B192,lingue!$A$1:$W$2465,17,FALSE),IF($A$4="F",VLOOKUP(B192,lingue!$A$1:$W$2465,19,FALSE)))))))</f>
        <v>***FORNITO IN MULTIPLI DI 1/18 PZ***</v>
      </c>
      <c r="F192" s="29">
        <v>200</v>
      </c>
      <c r="G192" s="28" t="s">
        <v>607</v>
      </c>
      <c r="H192" s="75">
        <v>350</v>
      </c>
      <c r="I192" s="28">
        <v>9453</v>
      </c>
      <c r="J192" s="25">
        <v>1</v>
      </c>
      <c r="K192" s="26">
        <v>18</v>
      </c>
      <c r="L192" s="27">
        <v>100.15</v>
      </c>
      <c r="M192" s="104"/>
    </row>
    <row r="193" spans="1:13" ht="21.75" hidden="1" customHeight="1" x14ac:dyDescent="0.25">
      <c r="A193" s="34" t="s">
        <v>6</v>
      </c>
      <c r="B193" s="79" t="s">
        <v>16171</v>
      </c>
      <c r="D193" s="8" t="str">
        <f>IF($A$4="I",VLOOKUP(B193,lingue!$A$1:$W$2465,12,FALSE),IF($A$4="GB",VLOOKUP(B193,lingue!$A$1:$W$2465,14,FALSE),IF($A$4="E",VLOOKUP(B193,lingue!$A$1:$W$2465,20,FALSE),IF($A$4="PL",VLOOKUP(B193,lingue!$A$1:$W$2465,22,FALSE),IF($A$4="D",VLOOKUP(B193,lingue!$A$1:$W$2465,16,FALSE),IF($A$4="F",VLOOKUP(B193,lingue!$A$1:$W$2465,18,FALSE)))))))</f>
        <v>CASSETTA NEXIT 800X600X520H MM - FONDO RINFORZATO - PORTATA 80 KG - MANIGLIE APERTE - COLORE GRIGIO 01</v>
      </c>
      <c r="E193" s="23" t="str">
        <f>IF($A$4="I",VLOOKUP(B193,lingue!$A$1:$W$2465,13,FALSE),IF($A$4="GB",VLOOKUP(B193,lingue!$A$1:$W$2465,15,FALSE),IF($A$4="E",VLOOKUP(B193,lingue!$A$1:$W$2465,21,FALSE),IF($A$4="PL",VLOOKUP(B193,lingue!$A$1:$W$2465,23,FALSE),IF($A$4="D",VLOOKUP(B193,lingue!$A$1:$W$2465,17,FALSE),IF($A$4="F",VLOOKUP(B193,lingue!$A$1:$W$2465,19,FALSE)))))))</f>
        <v>***FORNITO IN MULTIPLI DI 1/14 PZ***</v>
      </c>
      <c r="F193" s="8"/>
      <c r="G193" s="8"/>
      <c r="H193" s="8"/>
      <c r="I193" s="28">
        <v>9603</v>
      </c>
      <c r="J193" s="25">
        <v>1</v>
      </c>
      <c r="K193" s="26">
        <v>14</v>
      </c>
      <c r="L193" s="27">
        <v>79</v>
      </c>
      <c r="M193" s="104"/>
    </row>
    <row r="194" spans="1:13" ht="21.75" hidden="1" customHeight="1" x14ac:dyDescent="0.25">
      <c r="A194" s="34" t="s">
        <v>6</v>
      </c>
      <c r="B194" s="79" t="s">
        <v>16184</v>
      </c>
      <c r="D194" s="8" t="str">
        <f>IF($A$4="I",VLOOKUP(B194,lingue!$A$1:$W$2465,12,FALSE),IF($A$4="GB",VLOOKUP(B194,lingue!$A$1:$W$2465,14,FALSE),IF($A$4="E",VLOOKUP(B194,lingue!$A$1:$W$2465,20,FALSE),IF($A$4="PL",VLOOKUP(B194,lingue!$A$1:$W$2465,22,FALSE),IF($A$4="D",VLOOKUP(B194,lingue!$A$1:$W$2465,16,FALSE),IF($A$4="F",VLOOKUP(B194,lingue!$A$1:$W$2465,18,FALSE)))))))</f>
        <v>CASSETTA NEXIT 800X600X520H MM - FONDO RINFORZATO - PORTATA 80 KG - MANIGLIE APERTE - PICKING LATO LUNGO - COLORE GRIGIO 01</v>
      </c>
      <c r="E194" s="23" t="str">
        <f>IF($A$4="I",VLOOKUP(B194,lingue!$A$1:$W$2465,13,FALSE),IF($A$4="GB",VLOOKUP(B194,lingue!$A$1:$W$2465,15,FALSE),IF($A$4="E",VLOOKUP(B194,lingue!$A$1:$W$2465,21,FALSE),IF($A$4="PL",VLOOKUP(B194,lingue!$A$1:$W$2465,23,FALSE),IF($A$4="D",VLOOKUP(B194,lingue!$A$1:$W$2465,17,FALSE),IF($A$4="F",VLOOKUP(B194,lingue!$A$1:$W$2465,19,FALSE)))))))</f>
        <v>***FORNITO IN MULTIPLI DI 1/14 PZ***</v>
      </c>
      <c r="F194" s="8"/>
      <c r="G194" s="8"/>
      <c r="H194" s="8"/>
      <c r="I194" s="28">
        <v>9141</v>
      </c>
      <c r="J194" s="25">
        <v>1</v>
      </c>
      <c r="K194" s="26">
        <v>14</v>
      </c>
      <c r="L194" s="27">
        <v>79</v>
      </c>
      <c r="M194" s="104"/>
    </row>
    <row r="195" spans="1:13" ht="21.75" hidden="1" customHeight="1" x14ac:dyDescent="0.25">
      <c r="A195" s="34" t="s">
        <v>6</v>
      </c>
      <c r="B195" s="79" t="s">
        <v>16191</v>
      </c>
      <c r="D195" s="8" t="str">
        <f>IF($A$4="I",VLOOKUP(B195,lingue!$A$1:$W$2465,12,FALSE),IF($A$4="GB",VLOOKUP(B195,lingue!$A$1:$W$2465,14,FALSE),IF($A$4="E",VLOOKUP(B195,lingue!$A$1:$W$2465,20,FALSE),IF($A$4="PL",VLOOKUP(B195,lingue!$A$1:$W$2465,22,FALSE),IF($A$4="D",VLOOKUP(B195,lingue!$A$1:$W$2465,16,FALSE),IF($A$4="F",VLOOKUP(B195,lingue!$A$1:$W$2465,18,FALSE)))))))</f>
        <v>CASSETTA NEXIT 800X600X520H MM - FONDO RINFORZATO - PORTATA 80 KG - MANIGLIE APERTE - PICKING LATO CORTO - COLORE GRIGIO 01</v>
      </c>
      <c r="E195" s="23" t="str">
        <f>IF($A$4="I",VLOOKUP(B195,lingue!$A$1:$W$2465,13,FALSE),IF($A$4="GB",VLOOKUP(B195,lingue!$A$1:$W$2465,15,FALSE),IF($A$4="E",VLOOKUP(B195,lingue!$A$1:$W$2465,21,FALSE),IF($A$4="PL",VLOOKUP(B195,lingue!$A$1:$W$2465,23,FALSE),IF($A$4="D",VLOOKUP(B195,lingue!$A$1:$W$2465,17,FALSE),IF($A$4="F",VLOOKUP(B195,lingue!$A$1:$W$2465,19,FALSE)))))))</f>
        <v>***FORNITO IN MULTIPLI DI 1/14 PZ***</v>
      </c>
      <c r="F195" s="8"/>
      <c r="G195" s="8"/>
      <c r="H195" s="8"/>
      <c r="I195" s="28">
        <v>9130</v>
      </c>
      <c r="J195" s="25">
        <v>1</v>
      </c>
      <c r="K195" s="26">
        <v>14</v>
      </c>
      <c r="L195" s="27">
        <v>79</v>
      </c>
      <c r="M195" s="104"/>
    </row>
    <row r="196" spans="1:13" ht="21.75" hidden="1" customHeight="1" x14ac:dyDescent="0.25">
      <c r="A196" s="34" t="s">
        <v>6</v>
      </c>
      <c r="B196" s="78" t="s">
        <v>16418</v>
      </c>
      <c r="C196" s="100"/>
      <c r="D196" s="8" t="str">
        <f>IF($A$4="I",VLOOKUP(B196,lingue!$A$1:$W$2465,12,FALSE),IF($A$4="GB",VLOOKUP(B196,lingue!$A$1:$W$2465,14,FALSE),IF($A$4="E",VLOOKUP(B196,lingue!$A$1:$W$2465,20,FALSE),IF($A$4="PL",VLOOKUP(B196,lingue!$A$1:$W$2465,22,FALSE),IF($A$4="D",VLOOKUP(B196,lingue!$A$1:$W$2465,16,FALSE),IF($A$4="F",VLOOKUP(B196,lingue!$A$1:$W$2465,18,FALSE)))))))</f>
        <v>CASSETTA NEXIT IN PP CONDUTTIVO 800X600X520H MM - FONDO RINFORZATO - PORTATA 80 KG - MANIGLIE APERTE - COLORE NERO 07</v>
      </c>
      <c r="E196" s="23" t="str">
        <f>IF($A$4="I",VLOOKUP(B196,lingue!$A$1:$W$2465,13,FALSE),IF($A$4="GB",VLOOKUP(B196,lingue!$A$1:$W$2465,15,FALSE),IF($A$4="E",VLOOKUP(B196,lingue!$A$1:$W$2465,21,FALSE),IF($A$4="PL",VLOOKUP(B196,lingue!$A$1:$W$2465,23,FALSE),IF($A$4="D",VLOOKUP(B196,lingue!$A$1:$W$2465,17,FALSE),IF($A$4="F",VLOOKUP(B196,lingue!$A$1:$W$2465,19,FALSE)))))))</f>
        <v>***FORNITO IN MULTIPLI DI 1/14 PZ***</v>
      </c>
      <c r="F196" s="29">
        <v>200</v>
      </c>
      <c r="G196" s="28" t="s">
        <v>607</v>
      </c>
      <c r="H196" s="75">
        <v>350</v>
      </c>
      <c r="I196" s="28">
        <v>10755</v>
      </c>
      <c r="J196" s="25">
        <v>1</v>
      </c>
      <c r="K196" s="26">
        <v>14</v>
      </c>
      <c r="L196" s="27">
        <v>112.01</v>
      </c>
      <c r="M196" s="104"/>
    </row>
    <row r="197" spans="1:13" ht="21.75" hidden="1" customHeight="1" x14ac:dyDescent="0.25">
      <c r="A197" s="34" t="s">
        <v>6</v>
      </c>
      <c r="B197" s="78" t="s">
        <v>16198</v>
      </c>
      <c r="C197" s="99"/>
      <c r="D197" s="8" t="str">
        <f>IF($A$4="I",VLOOKUP(B197,lingue!$A$1:$W$2465,12,FALSE),IF($A$4="GB",VLOOKUP(B197,lingue!$A$1:$W$2465,14,FALSE),IF($A$4="E",VLOOKUP(B197,lingue!$A$1:$W$2465,20,FALSE),IF($A$4="PL",VLOOKUP(B197,lingue!$A$1:$W$2465,22,FALSE),IF($A$4="D",VLOOKUP(B197,lingue!$A$1:$W$2465,16,FALSE),IF($A$4="F",VLOOKUP(B197,lingue!$A$1:$W$2465,18,FALSE)))))))</f>
        <v>SLITTA DI INFORCAMENTO, RULLABILE, PER CASSETTA NEXIT 800X600 - PER USO TRANSPALLET E CARRELLO ELEVATORE - COLORE NERO 07</v>
      </c>
      <c r="E197" s="23" t="str">
        <f>IF($A$4="I",VLOOKUP(B197,lingue!$A$1:$W$2465,13,FALSE),IF($A$4="GB",VLOOKUP(B197,lingue!$A$1:$W$2465,15,FALSE),IF($A$4="E",VLOOKUP(B197,lingue!$A$1:$W$2465,21,FALSE),IF($A$4="PL",VLOOKUP(B197,lingue!$A$1:$W$2465,23,FALSE),IF($A$4="D",VLOOKUP(B197,lingue!$A$1:$W$2465,17,FALSE),IF($A$4="F",VLOOKUP(B197,lingue!$A$1:$W$2465,19,FALSE)))))))</f>
        <v>***FORNITO IN MULTIPLI DI 1 PZ***</v>
      </c>
      <c r="F197" s="33"/>
      <c r="H197" s="8"/>
      <c r="I197" s="28">
        <v>1093</v>
      </c>
      <c r="J197" s="25">
        <v>1</v>
      </c>
      <c r="K197" s="26"/>
      <c r="L197" s="27">
        <v>11</v>
      </c>
      <c r="M197" s="104"/>
    </row>
    <row r="198" spans="1:13" ht="21.75" hidden="1" customHeight="1" x14ac:dyDescent="0.25">
      <c r="A198" s="34" t="s">
        <v>6</v>
      </c>
      <c r="B198" s="78" t="s">
        <v>16208</v>
      </c>
      <c r="C198" s="99"/>
      <c r="D198" s="8" t="str">
        <f>IF($A$4="I",VLOOKUP(B198,lingue!$A$1:$W$2465,12,FALSE),IF($A$4="GB",VLOOKUP(B198,lingue!$A$1:$W$2465,14,FALSE),IF($A$4="E",VLOOKUP(B198,lingue!$A$1:$W$2465,20,FALSE),IF($A$4="PL",VLOOKUP(B198,lingue!$A$1:$W$2465,22,FALSE),IF($A$4="D",VLOOKUP(B198,lingue!$A$1:$W$2465,16,FALSE),IF($A$4="F",VLOOKUP(B198,lingue!$A$1:$W$2465,18,FALSE)))))))</f>
        <v>SLITTA DI INFORCAMENTO, RULLABILE, PER CASSETTA NEXIT 800X600 - PER USO CARRELLO ELEVATORE - COLORE NERO 07</v>
      </c>
      <c r="E198" s="23" t="str">
        <f>IF($A$4="I",VLOOKUP(B198,lingue!$A$1:$W$2465,13,FALSE),IF($A$4="GB",VLOOKUP(B198,lingue!$A$1:$W$2465,15,FALSE),IF($A$4="E",VLOOKUP(B198,lingue!$A$1:$W$2465,21,FALSE),IF($A$4="PL",VLOOKUP(B198,lingue!$A$1:$W$2465,23,FALSE),IF($A$4="D",VLOOKUP(B198,lingue!$A$1:$W$2465,17,FALSE),IF($A$4="F",VLOOKUP(B198,lingue!$A$1:$W$2465,19,FALSE)))))))</f>
        <v>***FORNITO IN MULTIPLI DI 1 PZ***</v>
      </c>
      <c r="F198" s="29">
        <v>200</v>
      </c>
      <c r="H198" s="8"/>
      <c r="I198" s="28">
        <v>651</v>
      </c>
      <c r="J198" s="25">
        <v>1</v>
      </c>
      <c r="K198" s="26"/>
      <c r="L198" s="27">
        <v>11</v>
      </c>
      <c r="M198" s="104"/>
    </row>
    <row r="199" spans="1:13" ht="21.75" hidden="1" customHeight="1" x14ac:dyDescent="0.25">
      <c r="A199" s="34" t="s">
        <v>6</v>
      </c>
      <c r="B199" s="78" t="s">
        <v>16421</v>
      </c>
      <c r="C199" s="100"/>
      <c r="D199" s="8" t="str">
        <f>IF($A$4="I",VLOOKUP(B199,lingue!$A$1:$W$2465,12,FALSE),IF($A$4="GB",VLOOKUP(B199,lingue!$A$1:$W$2465,14,FALSE),IF($A$4="E",VLOOKUP(B199,lingue!$A$1:$W$2465,20,FALSE),IF($A$4="PL",VLOOKUP(B199,lingue!$A$1:$W$2465,22,FALSE),IF($A$4="D",VLOOKUP(B199,lingue!$A$1:$W$2465,16,FALSE),IF($A$4="F",VLOOKUP(B199,lingue!$A$1:$W$2465,18,FALSE)))))))</f>
        <v>SLITTA DI INFORCAMENTO IN PP CONDUTTIVO, RULLABILE, PER CASSETTA NEXIT 800X600 - PER USO CARRELLO ELEVATORE - COLORE NERO 07</v>
      </c>
      <c r="E199" s="23" t="str">
        <f>IF($A$4="I",VLOOKUP(B199,lingue!$A$1:$W$2465,13,FALSE),IF($A$4="GB",VLOOKUP(B199,lingue!$A$1:$W$2465,15,FALSE),IF($A$4="E",VLOOKUP(B199,lingue!$A$1:$W$2465,21,FALSE),IF($A$4="PL",VLOOKUP(B199,lingue!$A$1:$W$2465,23,FALSE),IF($A$4="D",VLOOKUP(B199,lingue!$A$1:$W$2465,17,FALSE),IF($A$4="F",VLOOKUP(B199,lingue!$A$1:$W$2465,19,FALSE)))))))</f>
        <v>***FORNITO IN MULTIPLI DI 1 PZ***</v>
      </c>
      <c r="F199" s="29">
        <v>200</v>
      </c>
      <c r="H199" s="8"/>
      <c r="I199" s="28">
        <v>729</v>
      </c>
      <c r="J199" s="25">
        <v>1</v>
      </c>
      <c r="K199" s="26"/>
      <c r="L199" s="27">
        <v>10.94</v>
      </c>
      <c r="M199" s="104"/>
    </row>
    <row r="200" spans="1:13" ht="21.75" hidden="1" customHeight="1" x14ac:dyDescent="0.25">
      <c r="A200" s="34" t="s">
        <v>6</v>
      </c>
      <c r="B200" s="22" t="s">
        <v>16215</v>
      </c>
      <c r="D200" s="8" t="str">
        <f>IF($A$4="I",VLOOKUP(B200,lingue!$A$1:$W$2465,12,FALSE),IF($A$4="GB",VLOOKUP(B200,lingue!$A$1:$W$2465,14,FALSE),IF($A$4="E",VLOOKUP(B200,lingue!$A$1:$W$2465,20,FALSE),IF($A$4="PL",VLOOKUP(B200,lingue!$A$1:$W$2465,22,FALSE),IF($A$4="D",VLOOKUP(B200,lingue!$A$1:$W$2465,16,FALSE),IF($A$4="F",VLOOKUP(B200,lingue!$A$1:$W$2465,18,FALSE)))))))</f>
        <v>RINFORZO CASSETTA NEXIT 800X600</v>
      </c>
      <c r="E200" s="23" t="str">
        <f>IF($A$4="I",VLOOKUP(B200,lingue!$A$1:$W$2465,13,FALSE),IF($A$4="GB",VLOOKUP(B200,lingue!$A$1:$W$2465,15,FALSE),IF($A$4="E",VLOOKUP(B200,lingue!$A$1:$W$2465,21,FALSE),IF($A$4="PL",VLOOKUP(B200,lingue!$A$1:$W$2465,23,FALSE),IF($A$4="D",VLOOKUP(B200,lingue!$A$1:$W$2465,17,FALSE),IF($A$4="F",VLOOKUP(B200,lingue!$A$1:$W$2465,19,FALSE)))))))</f>
        <v>***FORNITO IN MULTIPLI DI 2 PZ***</v>
      </c>
      <c r="F200" s="8"/>
      <c r="G200" s="8"/>
      <c r="H200" s="8"/>
      <c r="I200" s="24">
        <v>1194</v>
      </c>
      <c r="J200" s="25">
        <v>2</v>
      </c>
      <c r="K200" s="26"/>
      <c r="L200" s="27">
        <v>6</v>
      </c>
      <c r="M200" s="104"/>
    </row>
    <row r="201" spans="1:13" ht="21.75" hidden="1" customHeight="1" x14ac:dyDescent="0.25">
      <c r="A201" s="34" t="s">
        <v>6</v>
      </c>
      <c r="B201" s="79" t="s">
        <v>16224</v>
      </c>
      <c r="D201" s="8" t="str">
        <f>IF($A$4="I",VLOOKUP(B201,lingue!$A$1:$W$2465,12,FALSE),IF($A$4="GB",VLOOKUP(B201,lingue!$A$1:$W$2465,14,FALSE),IF($A$4="E",VLOOKUP(B201,lingue!$A$1:$W$2465,20,FALSE),IF($A$4="PL",VLOOKUP(B201,lingue!$A$1:$W$2465,22,FALSE),IF($A$4="D",VLOOKUP(B201,lingue!$A$1:$W$2465,16,FALSE),IF($A$4="F",VLOOKUP(B201,lingue!$A$1:$W$2465,18,FALSE)))))))</f>
        <v>COPERCHIO IN PP CON MANIGLIE PER CASSETTE SERIE NEXIT - DIM. MM  L=800 P=600 - COLORE: GRIGIO 01</v>
      </c>
      <c r="E201" s="23" t="str">
        <f>IF($A$4="I",VLOOKUP(B201,lingue!$A$1:$W$2465,13,FALSE),IF($A$4="GB",VLOOKUP(B201,lingue!$A$1:$W$2465,15,FALSE),IF($A$4="E",VLOOKUP(B201,lingue!$A$1:$W$2465,21,FALSE),IF($A$4="PL",VLOOKUP(B201,lingue!$A$1:$W$2465,23,FALSE),IF($A$4="D",VLOOKUP(B201,lingue!$A$1:$W$2465,17,FALSE),IF($A$4="F",VLOOKUP(B201,lingue!$A$1:$W$2465,19,FALSE)))))))</f>
        <v>***FORNITO IN MULTIPLI DI 1/60 PZ***</v>
      </c>
      <c r="F201" s="8"/>
      <c r="G201" s="8"/>
      <c r="H201" s="8"/>
      <c r="I201" s="28">
        <v>1978</v>
      </c>
      <c r="J201" s="25">
        <v>1</v>
      </c>
      <c r="K201" s="26">
        <v>60</v>
      </c>
      <c r="L201" s="27">
        <v>18</v>
      </c>
      <c r="M201" s="104"/>
    </row>
    <row r="202" spans="1:13" ht="21.75" hidden="1" customHeight="1" x14ac:dyDescent="0.25">
      <c r="A202" s="34" t="s">
        <v>6</v>
      </c>
      <c r="B202" s="79" t="s">
        <v>16235</v>
      </c>
      <c r="D202" s="8" t="str">
        <f>IF($A$4="I",VLOOKUP(B202,lingue!$A$1:$W$2465,12,FALSE),IF($A$4="GB",VLOOKUP(B202,lingue!$A$1:$W$2465,14,FALSE),IF($A$4="E",VLOOKUP(B202,lingue!$A$1:$W$2465,20,FALSE),IF($A$4="PL",VLOOKUP(B202,lingue!$A$1:$W$2465,22,FALSE),IF($A$4="D",VLOOKUP(B202,lingue!$A$1:$W$2465,16,FALSE),IF($A$4="F",VLOOKUP(B202,lingue!$A$1:$W$2465,18,FALSE)))))))</f>
        <v>COPERCHIO A 2 FALDE IN PP COMPLETO DI CERNIERE PER CASSETTE NEXIT DIM.MM 800X600 - COLORE GRIGIO 01</v>
      </c>
      <c r="E202" s="23" t="str">
        <f>IF($A$4="I",VLOOKUP(B202,lingue!$A$1:$W$2465,13,FALSE),IF($A$4="GB",VLOOKUP(B202,lingue!$A$1:$W$2465,15,FALSE),IF($A$4="E",VLOOKUP(B202,lingue!$A$1:$W$2465,21,FALSE),IF($A$4="PL",VLOOKUP(B202,lingue!$A$1:$W$2465,23,FALSE),IF($A$4="D",VLOOKUP(B202,lingue!$A$1:$W$2465,17,FALSE),IF($A$4="F",VLOOKUP(B202,lingue!$A$1:$W$2465,19,FALSE)))))))</f>
        <v>***FORNITO IN MULTIPLI DI 1/88 PZ***</v>
      </c>
      <c r="F202" s="8"/>
      <c r="G202" s="8"/>
      <c r="H202" s="8"/>
      <c r="I202" s="28">
        <v>1852</v>
      </c>
      <c r="J202" s="25">
        <v>1</v>
      </c>
      <c r="K202" s="26">
        <v>88</v>
      </c>
      <c r="L202" s="27">
        <v>28</v>
      </c>
      <c r="M202" s="104"/>
    </row>
    <row r="203" spans="1:13" ht="21.75" hidden="1" customHeight="1" x14ac:dyDescent="0.25">
      <c r="A203" s="34" t="s">
        <v>6</v>
      </c>
      <c r="B203" s="78" t="s">
        <v>16868</v>
      </c>
      <c r="C203" s="100"/>
      <c r="D203" s="8" t="str">
        <f>IF($A$4="I",VLOOKUP(B203,lingue!$A$1:$W$2465,12,FALSE),IF($A$4="GB",VLOOKUP(B203,lingue!$A$1:$W$2465,14,FALSE),IF($A$4="E",VLOOKUP(B203,lingue!$A$1:$W$2465,20,FALSE),IF($A$4="PL",VLOOKUP(B203,lingue!$A$1:$W$2465,22,FALSE),IF($A$4="D",VLOOKUP(B203,lingue!$A$1:$W$2465,16,FALSE),IF($A$4="F",VLOOKUP(B203,lingue!$A$1:$W$2465,18,FALSE)))))))</f>
        <v>COPERCHIO IN PP CONDUTTIVO PER CASSETTE SERIE NEXIT - DIM. MM  L=800 P=600 - COLORE: NERO</v>
      </c>
      <c r="E203" s="23" t="str">
        <f>IF($A$4="I",VLOOKUP(B203,lingue!$A$1:$W$2465,13,FALSE),IF($A$4="GB",VLOOKUP(B203,lingue!$A$1:$W$2465,15,FALSE),IF($A$4="E",VLOOKUP(B203,lingue!$A$1:$W$2465,21,FALSE),IF($A$4="PL",VLOOKUP(B203,lingue!$A$1:$W$2465,23,FALSE),IF($A$4="D",VLOOKUP(B203,lingue!$A$1:$W$2465,17,FALSE),IF($A$4="F",VLOOKUP(B203,lingue!$A$1:$W$2465,19,FALSE)))))))</f>
        <v>***FORNITO IN MULTIPLI DI 1 PZ***</v>
      </c>
      <c r="F203" s="8"/>
      <c r="G203" s="8"/>
      <c r="H203" s="8"/>
      <c r="I203" s="28">
        <v>2215</v>
      </c>
      <c r="J203" s="25">
        <v>1</v>
      </c>
      <c r="K203" s="26">
        <v>60</v>
      </c>
      <c r="L203" s="27">
        <v>28.21</v>
      </c>
      <c r="M203" s="104"/>
    </row>
    <row r="204" spans="1:13" ht="21.75" hidden="1" customHeight="1" x14ac:dyDescent="0.25">
      <c r="A204" s="34" t="s">
        <v>6</v>
      </c>
      <c r="B204" s="78" t="s">
        <v>16419</v>
      </c>
      <c r="C204" s="100"/>
      <c r="D204" s="8" t="str">
        <f>IF($A$4="I",VLOOKUP(B204,lingue!$A$1:$W$2465,12,FALSE),IF($A$4="GB",VLOOKUP(B204,lingue!$A$1:$W$2465,14,FALSE),IF($A$4="E",VLOOKUP(B204,lingue!$A$1:$W$2465,20,FALSE),IF($A$4="PL",VLOOKUP(B204,lingue!$A$1:$W$2465,22,FALSE),IF($A$4="D",VLOOKUP(B204,lingue!$A$1:$W$2465,16,FALSE),IF($A$4="F",VLOOKUP(B204,lingue!$A$1:$W$2465,18,FALSE)))))))</f>
        <v>COPERCHIO IN PP CONDUTTIVO A 2 FALDE IN PP COMPLETO DI CERNIERE PER CASSETTE NEXIT DIM.MM 800X600 - COLORE NERO 07</v>
      </c>
      <c r="E204" s="23" t="str">
        <f>IF($A$4="I",VLOOKUP(B204,lingue!$A$1:$W$2465,13,FALSE),IF($A$4="GB",VLOOKUP(B204,lingue!$A$1:$W$2465,15,FALSE),IF($A$4="E",VLOOKUP(B204,lingue!$A$1:$W$2465,21,FALSE),IF($A$4="PL",VLOOKUP(B204,lingue!$A$1:$W$2465,23,FALSE),IF($A$4="D",VLOOKUP(B204,lingue!$A$1:$W$2465,17,FALSE),IF($A$4="F",VLOOKUP(B204,lingue!$A$1:$W$2465,19,FALSE)))))))</f>
        <v>***FORNITO IN MULTIPLI DI 1 PZ***</v>
      </c>
      <c r="F204" s="29">
        <v>200</v>
      </c>
      <c r="H204" s="8"/>
      <c r="I204" s="28">
        <v>2075</v>
      </c>
      <c r="J204" s="25">
        <v>1</v>
      </c>
      <c r="K204" s="26">
        <v>88</v>
      </c>
      <c r="L204" s="27">
        <v>38.5</v>
      </c>
      <c r="M204" s="104"/>
    </row>
    <row r="205" spans="1:13" ht="21.75" hidden="1" customHeight="1" x14ac:dyDescent="0.25">
      <c r="A205" s="34" t="s">
        <v>6</v>
      </c>
      <c r="B205" s="22" t="s">
        <v>135</v>
      </c>
      <c r="D205" s="8" t="str">
        <f>IF($A$4="I",VLOOKUP(B205,lingue!$A$1:$W$2465,12,FALSE),IF($A$4="GB",VLOOKUP(B205,lingue!$A$1:$W$2465,14,FALSE),IF($A$4="E",VLOOKUP(B205,lingue!$A$1:$W$2465,20,FALSE),IF($A$4="PL",VLOOKUP(B205,lingue!$A$1:$W$2465,22,FALSE),IF($A$4="D",VLOOKUP(B205,lingue!$A$1:$W$2465,16,FALSE),IF($A$4="F",VLOOKUP(B205,lingue!$A$1:$W$2465,18,FALSE)))))))</f>
        <v xml:space="preserve">FINESTRA PICKING PER NX4322 IN PLASTICA TRASPARENTE </v>
      </c>
      <c r="E205" s="23" t="str">
        <f>IF($A$4="I",VLOOKUP(B205,lingue!$A$1:$W$2465,13,FALSE),IF($A$4="GB",VLOOKUP(B205,lingue!$A$1:$W$2465,15,FALSE),IF($A$4="E",VLOOKUP(B205,lingue!$A$1:$W$2465,21,FALSE),IF($A$4="PL",VLOOKUP(B205,lingue!$A$1:$W$2465,23,FALSE),IF($A$4="D",VLOOKUP(B205,lingue!$A$1:$W$2465,17,FALSE),IF($A$4="F",VLOOKUP(B205,lingue!$A$1:$W$2465,19,FALSE)))))))</f>
        <v>***FORNITO IN MULTIPLI DI 1 PZ***</v>
      </c>
      <c r="F205" s="8"/>
      <c r="G205" s="23"/>
      <c r="H205" s="8"/>
      <c r="I205" s="24">
        <v>47</v>
      </c>
      <c r="J205" s="25">
        <v>1</v>
      </c>
      <c r="K205" s="26"/>
      <c r="L205" s="27">
        <v>2.15</v>
      </c>
      <c r="M205" s="104"/>
    </row>
    <row r="206" spans="1:13" ht="21.75" hidden="1" customHeight="1" x14ac:dyDescent="0.25">
      <c r="A206" s="34" t="s">
        <v>6</v>
      </c>
      <c r="B206" s="22" t="s">
        <v>136</v>
      </c>
      <c r="D206" s="8" t="str">
        <f>IF($A$4="I",VLOOKUP(B206,lingue!$A$1:$W$2465,12,FALSE),IF($A$4="GB",VLOOKUP(B206,lingue!$A$1:$W$2465,14,FALSE),IF($A$4="E",VLOOKUP(B206,lingue!$A$1:$W$2465,20,FALSE),IF($A$4="PL",VLOOKUP(B206,lingue!$A$1:$W$2465,22,FALSE),IF($A$4="D",VLOOKUP(B206,lingue!$A$1:$W$2465,16,FALSE),IF($A$4="F",VLOOKUP(B206,lingue!$A$1:$W$2465,18,FALSE)))))))</f>
        <v xml:space="preserve">FINESTRA PICKING PER NX4327 IN PLASTICA TRASPARENTE </v>
      </c>
      <c r="E206" s="23" t="str">
        <f>IF($A$4="I",VLOOKUP(B206,lingue!$A$1:$W$2465,13,FALSE),IF($A$4="GB",VLOOKUP(B206,lingue!$A$1:$W$2465,15,FALSE),IF($A$4="E",VLOOKUP(B206,lingue!$A$1:$W$2465,21,FALSE),IF($A$4="PL",VLOOKUP(B206,lingue!$A$1:$W$2465,23,FALSE),IF($A$4="D",VLOOKUP(B206,lingue!$A$1:$W$2465,17,FALSE),IF($A$4="F",VLOOKUP(B206,lingue!$A$1:$W$2465,19,FALSE)))))))</f>
        <v>***FORNITO IN MULTIPLI DI 1 PZ***</v>
      </c>
      <c r="F206" s="8"/>
      <c r="G206" s="23"/>
      <c r="H206" s="8"/>
      <c r="I206" s="24">
        <v>58</v>
      </c>
      <c r="J206" s="25">
        <v>1</v>
      </c>
      <c r="K206" s="26"/>
      <c r="L206" s="27">
        <v>2.35</v>
      </c>
      <c r="M206" s="104"/>
    </row>
    <row r="207" spans="1:13" ht="21.75" hidden="1" customHeight="1" x14ac:dyDescent="0.25">
      <c r="A207" s="34" t="s">
        <v>6</v>
      </c>
      <c r="B207" s="22" t="s">
        <v>137</v>
      </c>
      <c r="D207" s="8" t="str">
        <f>IF($A$4="I",VLOOKUP(B207,lingue!$A$1:$W$2465,12,FALSE),IF($A$4="GB",VLOOKUP(B207,lingue!$A$1:$W$2465,14,FALSE),IF($A$4="E",VLOOKUP(B207,lingue!$A$1:$W$2465,20,FALSE),IF($A$4="PL",VLOOKUP(B207,lingue!$A$1:$W$2465,22,FALSE),IF($A$4="D",VLOOKUP(B207,lingue!$A$1:$W$2465,16,FALSE),IF($A$4="F",VLOOKUP(B207,lingue!$A$1:$W$2465,18,FALSE)))))))</f>
        <v xml:space="preserve">FINESTRA PICKING PER NX4332 IN PLASTICA TRASPARENTE </v>
      </c>
      <c r="E207" s="23" t="str">
        <f>IF($A$4="I",VLOOKUP(B207,lingue!$A$1:$W$2465,13,FALSE),IF($A$4="GB",VLOOKUP(B207,lingue!$A$1:$W$2465,15,FALSE),IF($A$4="E",VLOOKUP(B207,lingue!$A$1:$W$2465,21,FALSE),IF($A$4="PL",VLOOKUP(B207,lingue!$A$1:$W$2465,23,FALSE),IF($A$4="D",VLOOKUP(B207,lingue!$A$1:$W$2465,17,FALSE),IF($A$4="F",VLOOKUP(B207,lingue!$A$1:$W$2465,19,FALSE)))))))</f>
        <v>***FORNITO IN MULTIPLI DI 1 PZ***</v>
      </c>
      <c r="F207" s="8"/>
      <c r="G207" s="23"/>
      <c r="H207" s="8"/>
      <c r="I207" s="24">
        <v>68</v>
      </c>
      <c r="J207" s="25">
        <v>1</v>
      </c>
      <c r="K207" s="26"/>
      <c r="L207" s="27">
        <v>2.5499999999999998</v>
      </c>
      <c r="M207" s="104"/>
    </row>
    <row r="208" spans="1:13" ht="21.75" hidden="1" customHeight="1" x14ac:dyDescent="0.25">
      <c r="A208" s="34" t="s">
        <v>6</v>
      </c>
      <c r="B208" s="22" t="s">
        <v>138</v>
      </c>
      <c r="D208" s="8" t="str">
        <f>IF($A$4="I",VLOOKUP(B208,lingue!$A$1:$W$2465,12,FALSE),IF($A$4="GB",VLOOKUP(B208,lingue!$A$1:$W$2465,14,FALSE),IF($A$4="E",VLOOKUP(B208,lingue!$A$1:$W$2465,20,FALSE),IF($A$4="PL",VLOOKUP(B208,lingue!$A$1:$W$2465,22,FALSE),IF($A$4="D",VLOOKUP(B208,lingue!$A$1:$W$2465,16,FALSE),IF($A$4="F",VLOOKUP(B208,lingue!$A$1:$W$2465,18,FALSE)))))))</f>
        <v xml:space="preserve">FINESTRA PICKING PER NX6422 IN PLASTICA TRASPARENTE </v>
      </c>
      <c r="E208" s="23" t="str">
        <f>IF($A$4="I",VLOOKUP(B208,lingue!$A$1:$W$2465,13,FALSE),IF($A$4="GB",VLOOKUP(B208,lingue!$A$1:$W$2465,15,FALSE),IF($A$4="E",VLOOKUP(B208,lingue!$A$1:$W$2465,21,FALSE),IF($A$4="PL",VLOOKUP(B208,lingue!$A$1:$W$2465,23,FALSE),IF($A$4="D",VLOOKUP(B208,lingue!$A$1:$W$2465,17,FALSE),IF($A$4="F",VLOOKUP(B208,lingue!$A$1:$W$2465,19,FALSE)))))))</f>
        <v>***FORNITO IN MULTIPLI DI 1 PZ***</v>
      </c>
      <c r="F208" s="8"/>
      <c r="G208" s="23"/>
      <c r="H208" s="8"/>
      <c r="I208" s="24">
        <v>68</v>
      </c>
      <c r="J208" s="25">
        <v>1</v>
      </c>
      <c r="K208" s="26"/>
      <c r="L208" s="27">
        <v>2.35</v>
      </c>
      <c r="M208" s="104"/>
    </row>
    <row r="209" spans="1:13" ht="21.75" hidden="1" customHeight="1" x14ac:dyDescent="0.25">
      <c r="A209" s="34" t="s">
        <v>6</v>
      </c>
      <c r="B209" s="22" t="s">
        <v>139</v>
      </c>
      <c r="D209" s="8" t="str">
        <f>IF($A$4="I",VLOOKUP(B209,lingue!$A$1:$W$2465,12,FALSE),IF($A$4="GB",VLOOKUP(B209,lingue!$A$1:$W$2465,14,FALSE),IF($A$4="E",VLOOKUP(B209,lingue!$A$1:$W$2465,20,FALSE),IF($A$4="PL",VLOOKUP(B209,lingue!$A$1:$W$2465,22,FALSE),IF($A$4="D",VLOOKUP(B209,lingue!$A$1:$W$2465,16,FALSE),IF($A$4="F",VLOOKUP(B209,lingue!$A$1:$W$2465,18,FALSE)))))))</f>
        <v xml:space="preserve">FINESTRA PICKING PER NX6427 IN PLASTICA TRASPARENTE </v>
      </c>
      <c r="E209" s="23" t="str">
        <f>IF($A$4="I",VLOOKUP(B209,lingue!$A$1:$W$2465,13,FALSE),IF($A$4="GB",VLOOKUP(B209,lingue!$A$1:$W$2465,15,FALSE),IF($A$4="E",VLOOKUP(B209,lingue!$A$1:$W$2465,21,FALSE),IF($A$4="PL",VLOOKUP(B209,lingue!$A$1:$W$2465,23,FALSE),IF($A$4="D",VLOOKUP(B209,lingue!$A$1:$W$2465,17,FALSE),IF($A$4="F",VLOOKUP(B209,lingue!$A$1:$W$2465,19,FALSE)))))))</f>
        <v>***FORNITO IN MULTIPLI DI 1 PZ***</v>
      </c>
      <c r="F209" s="8"/>
      <c r="G209" s="23"/>
      <c r="H209" s="8"/>
      <c r="I209" s="24">
        <v>83</v>
      </c>
      <c r="J209" s="25">
        <v>1</v>
      </c>
      <c r="K209" s="26"/>
      <c r="L209" s="27">
        <v>2.5499999999999998</v>
      </c>
      <c r="M209" s="104"/>
    </row>
    <row r="210" spans="1:13" ht="21.75" hidden="1" customHeight="1" x14ac:dyDescent="0.25">
      <c r="A210" s="34" t="s">
        <v>6</v>
      </c>
      <c r="B210" s="22" t="s">
        <v>140</v>
      </c>
      <c r="D210" s="8" t="str">
        <f>IF($A$4="I",VLOOKUP(B210,lingue!$A$1:$W$2465,12,FALSE),IF($A$4="GB",VLOOKUP(B210,lingue!$A$1:$W$2465,14,FALSE),IF($A$4="E",VLOOKUP(B210,lingue!$A$1:$W$2465,20,FALSE),IF($A$4="PL",VLOOKUP(B210,lingue!$A$1:$W$2465,22,FALSE),IF($A$4="D",VLOOKUP(B210,lingue!$A$1:$W$2465,16,FALSE),IF($A$4="F",VLOOKUP(B210,lingue!$A$1:$W$2465,18,FALSE)))))))</f>
        <v xml:space="preserve">FINESTRA PICKING PER NX6432 IN PLASTICA TRASPARENTE </v>
      </c>
      <c r="E210" s="23" t="str">
        <f>IF($A$4="I",VLOOKUP(B210,lingue!$A$1:$W$2465,13,FALSE),IF($A$4="GB",VLOOKUP(B210,lingue!$A$1:$W$2465,15,FALSE),IF($A$4="E",VLOOKUP(B210,lingue!$A$1:$W$2465,21,FALSE),IF($A$4="PL",VLOOKUP(B210,lingue!$A$1:$W$2465,23,FALSE),IF($A$4="D",VLOOKUP(B210,lingue!$A$1:$W$2465,17,FALSE),IF($A$4="F",VLOOKUP(B210,lingue!$A$1:$W$2465,19,FALSE)))))))</f>
        <v>***FORNITO IN MULTIPLI DI 1 PZ***</v>
      </c>
      <c r="F210" s="8"/>
      <c r="G210" s="23"/>
      <c r="H210" s="8"/>
      <c r="I210" s="24">
        <v>98</v>
      </c>
      <c r="J210" s="25">
        <v>1</v>
      </c>
      <c r="K210" s="26"/>
      <c r="L210" s="27">
        <v>2.75</v>
      </c>
      <c r="M210" s="104"/>
    </row>
    <row r="211" spans="1:13" ht="21.75" hidden="1" customHeight="1" x14ac:dyDescent="0.25">
      <c r="A211" s="34" t="s">
        <v>6</v>
      </c>
      <c r="B211" s="22" t="s">
        <v>141</v>
      </c>
      <c r="D211" s="8" t="str">
        <f>IF($A$4="I",VLOOKUP(B211,lingue!$A$1:$W$2465,12,FALSE),IF($A$4="GB",VLOOKUP(B211,lingue!$A$1:$W$2465,14,FALSE),IF($A$4="E",VLOOKUP(B211,lingue!$A$1:$W$2465,20,FALSE),IF($A$4="PL",VLOOKUP(B211,lingue!$A$1:$W$2465,22,FALSE),IF($A$4="D",VLOOKUP(B211,lingue!$A$1:$W$2465,16,FALSE),IF($A$4="F",VLOOKUP(B211,lingue!$A$1:$W$2465,18,FALSE)))))))</f>
        <v xml:space="preserve">FINESTRA PICKING PER NX6442 IN PLASTICA TRASPARENTE </v>
      </c>
      <c r="E211" s="23" t="str">
        <f>IF($A$4="I",VLOOKUP(B211,lingue!$A$1:$W$2465,13,FALSE),IF($A$4="GB",VLOOKUP(B211,lingue!$A$1:$W$2465,15,FALSE),IF($A$4="E",VLOOKUP(B211,lingue!$A$1:$W$2465,21,FALSE),IF($A$4="PL",VLOOKUP(B211,lingue!$A$1:$W$2465,23,FALSE),IF($A$4="D",VLOOKUP(B211,lingue!$A$1:$W$2465,17,FALSE),IF($A$4="F",VLOOKUP(B211,lingue!$A$1:$W$2465,19,FALSE)))))))</f>
        <v>***FORNITO IN MULTIPLI DI 1 PZ***</v>
      </c>
      <c r="F211" s="8"/>
      <c r="G211" s="23"/>
      <c r="H211" s="8"/>
      <c r="I211" s="24">
        <v>128</v>
      </c>
      <c r="J211" s="25">
        <v>1</v>
      </c>
      <c r="K211" s="26"/>
      <c r="L211" s="27">
        <v>2.95</v>
      </c>
      <c r="M211" s="104"/>
    </row>
    <row r="212" spans="1:13" ht="21.75" hidden="1" customHeight="1" x14ac:dyDescent="0.25">
      <c r="A212" s="34" t="s">
        <v>6</v>
      </c>
      <c r="B212" s="22" t="s">
        <v>16248</v>
      </c>
      <c r="D212" s="8" t="str">
        <f>IF($A$4="I",VLOOKUP(B212,lingue!$A$1:$W$2465,12,FALSE),IF($A$4="GB",VLOOKUP(B212,lingue!$A$1:$W$2465,14,FALSE),IF($A$4="E",VLOOKUP(B212,lingue!$A$1:$W$2465,20,FALSE),IF($A$4="PL",VLOOKUP(B212,lingue!$A$1:$W$2465,22,FALSE),IF($A$4="D",VLOOKUP(B212,lingue!$A$1:$W$2465,16,FALSE),IF($A$4="F",VLOOKUP(B212,lingue!$A$1:$W$2465,18,FALSE)))))))</f>
        <v>FINESTRA TRASPARENTE PER NEXIT NX8622T + NX8622W</v>
      </c>
      <c r="E212" s="23" t="str">
        <f>IF($A$4="I",VLOOKUP(B212,lingue!$A$1:$W$2465,13,FALSE),IF($A$4="GB",VLOOKUP(B212,lingue!$A$1:$W$2465,15,FALSE),IF($A$4="E",VLOOKUP(B212,lingue!$A$1:$W$2465,21,FALSE),IF($A$4="PL",VLOOKUP(B212,lingue!$A$1:$W$2465,23,FALSE),IF($A$4="D",VLOOKUP(B212,lingue!$A$1:$W$2465,17,FALSE),IF($A$4="F",VLOOKUP(B212,lingue!$A$1:$W$2465,19,FALSE)))))))</f>
        <v>***FORNITO IN MULTIPLI DI 1 PZ***</v>
      </c>
      <c r="F212" s="8"/>
      <c r="G212" s="8"/>
      <c r="H212" s="8"/>
      <c r="I212" s="24">
        <v>140</v>
      </c>
      <c r="J212" s="25">
        <v>1</v>
      </c>
      <c r="K212" s="26"/>
      <c r="L212" s="27">
        <v>6.5</v>
      </c>
      <c r="M212" s="104"/>
    </row>
    <row r="213" spans="1:13" ht="21.75" hidden="1" customHeight="1" x14ac:dyDescent="0.25">
      <c r="A213" s="34" t="s">
        <v>6</v>
      </c>
      <c r="B213" s="22" t="s">
        <v>16255</v>
      </c>
      <c r="D213" s="8" t="str">
        <f>IF($A$4="I",VLOOKUP(B213,lingue!$A$1:$W$2465,12,FALSE),IF($A$4="GB",VLOOKUP(B213,lingue!$A$1:$W$2465,14,FALSE),IF($A$4="E",VLOOKUP(B213,lingue!$A$1:$W$2465,20,FALSE),IF($A$4="PL",VLOOKUP(B213,lingue!$A$1:$W$2465,22,FALSE),IF($A$4="D",VLOOKUP(B213,lingue!$A$1:$W$2465,16,FALSE),IF($A$4="F",VLOOKUP(B213,lingue!$A$1:$W$2465,18,FALSE)))))))</f>
        <v>FINESTRA TRASPARENTE PER NEXIT NX8627T + NX8627W</v>
      </c>
      <c r="E213" s="23" t="str">
        <f>IF($A$4="I",VLOOKUP(B213,lingue!$A$1:$W$2465,13,FALSE),IF($A$4="GB",VLOOKUP(B213,lingue!$A$1:$W$2465,15,FALSE),IF($A$4="E",VLOOKUP(B213,lingue!$A$1:$W$2465,21,FALSE),IF($A$4="PL",VLOOKUP(B213,lingue!$A$1:$W$2465,23,FALSE),IF($A$4="D",VLOOKUP(B213,lingue!$A$1:$W$2465,17,FALSE),IF($A$4="F",VLOOKUP(B213,lingue!$A$1:$W$2465,19,FALSE)))))))</f>
        <v>***FORNITO IN MULTIPLI DI 1 PZ***</v>
      </c>
      <c r="F213" s="8"/>
      <c r="G213" s="8"/>
      <c r="H213" s="8"/>
      <c r="I213" s="24">
        <v>170</v>
      </c>
      <c r="J213" s="25">
        <v>1</v>
      </c>
      <c r="K213" s="26"/>
      <c r="L213" s="27">
        <v>6.8</v>
      </c>
      <c r="M213" s="104"/>
    </row>
    <row r="214" spans="1:13" ht="21.75" hidden="1" customHeight="1" x14ac:dyDescent="0.25">
      <c r="A214" s="34" t="s">
        <v>6</v>
      </c>
      <c r="B214" s="22" t="s">
        <v>16262</v>
      </c>
      <c r="D214" s="8" t="str">
        <f>IF($A$4="I",VLOOKUP(B214,lingue!$A$1:$W$2465,12,FALSE),IF($A$4="GB",VLOOKUP(B214,lingue!$A$1:$W$2465,14,FALSE),IF($A$4="E",VLOOKUP(B214,lingue!$A$1:$W$2465,20,FALSE),IF($A$4="PL",VLOOKUP(B214,lingue!$A$1:$W$2465,22,FALSE),IF($A$4="D",VLOOKUP(B214,lingue!$A$1:$W$2465,16,FALSE),IF($A$4="F",VLOOKUP(B214,lingue!$A$1:$W$2465,18,FALSE)))))))</f>
        <v>FINESTRA TRASPARENTE PER NEXIT NX8632T + NX8632W</v>
      </c>
      <c r="E214" s="23" t="str">
        <f>IF($A$4="I",VLOOKUP(B214,lingue!$A$1:$W$2465,13,FALSE),IF($A$4="GB",VLOOKUP(B214,lingue!$A$1:$W$2465,15,FALSE),IF($A$4="E",VLOOKUP(B214,lingue!$A$1:$W$2465,21,FALSE),IF($A$4="PL",VLOOKUP(B214,lingue!$A$1:$W$2465,23,FALSE),IF($A$4="D",VLOOKUP(B214,lingue!$A$1:$W$2465,17,FALSE),IF($A$4="F",VLOOKUP(B214,lingue!$A$1:$W$2465,19,FALSE)))))))</f>
        <v>***FORNITO IN MULTIPLI DI 1 PZ***</v>
      </c>
      <c r="F214" s="8"/>
      <c r="G214" s="23"/>
      <c r="H214" s="8"/>
      <c r="I214" s="24">
        <v>200</v>
      </c>
      <c r="J214" s="25">
        <v>1</v>
      </c>
      <c r="K214" s="26"/>
      <c r="L214" s="27">
        <v>7.2</v>
      </c>
      <c r="M214" s="104"/>
    </row>
    <row r="215" spans="1:13" ht="21.75" hidden="1" customHeight="1" x14ac:dyDescent="0.25">
      <c r="A215" s="34" t="s">
        <v>6</v>
      </c>
      <c r="B215" s="22" t="s">
        <v>16269</v>
      </c>
      <c r="D215" s="8" t="str">
        <f>IF($A$4="I",VLOOKUP(B215,lingue!$A$1:$W$2465,12,FALSE),IF($A$4="GB",VLOOKUP(B215,lingue!$A$1:$W$2465,14,FALSE),IF($A$4="E",VLOOKUP(B215,lingue!$A$1:$W$2465,20,FALSE),IF($A$4="PL",VLOOKUP(B215,lingue!$A$1:$W$2465,22,FALSE),IF($A$4="D",VLOOKUP(B215,lingue!$A$1:$W$2465,16,FALSE),IF($A$4="F",VLOOKUP(B215,lingue!$A$1:$W$2465,18,FALSE)))))))</f>
        <v>FINESTRA TRASPARENTE PER NEXIT NX8642T + NX8642W</v>
      </c>
      <c r="E215" s="23" t="str">
        <f>IF($A$4="I",VLOOKUP(B215,lingue!$A$1:$W$2465,13,FALSE),IF($A$4="GB",VLOOKUP(B215,lingue!$A$1:$W$2465,15,FALSE),IF($A$4="E",VLOOKUP(B215,lingue!$A$1:$W$2465,21,FALSE),IF($A$4="PL",VLOOKUP(B215,lingue!$A$1:$W$2465,23,FALSE),IF($A$4="D",VLOOKUP(B215,lingue!$A$1:$W$2465,17,FALSE),IF($A$4="F",VLOOKUP(B215,lingue!$A$1:$W$2465,19,FALSE)))))))</f>
        <v>***FORNITO IN MULTIPLI DI 1 PZ***</v>
      </c>
      <c r="F215" s="8"/>
      <c r="G215" s="23"/>
      <c r="H215" s="8"/>
      <c r="I215" s="24">
        <v>264</v>
      </c>
      <c r="J215" s="25">
        <v>1</v>
      </c>
      <c r="K215" s="26"/>
      <c r="L215" s="27">
        <v>7.6</v>
      </c>
      <c r="M215" s="104"/>
    </row>
    <row r="216" spans="1:13" ht="21.75" hidden="1" customHeight="1" x14ac:dyDescent="0.25">
      <c r="A216" s="34" t="s">
        <v>6</v>
      </c>
      <c r="B216" s="22" t="s">
        <v>16276</v>
      </c>
      <c r="D216" s="8" t="str">
        <f>IF($A$4="I",VLOOKUP(B216,lingue!$A$1:$W$2465,12,FALSE),IF($A$4="GB",VLOOKUP(B216,lingue!$A$1:$W$2465,14,FALSE),IF($A$4="E",VLOOKUP(B216,lingue!$A$1:$W$2465,20,FALSE),IF($A$4="PL",VLOOKUP(B216,lingue!$A$1:$W$2465,22,FALSE),IF($A$4="D",VLOOKUP(B216,lingue!$A$1:$W$2465,16,FALSE),IF($A$4="F",VLOOKUP(B216,lingue!$A$1:$W$2465,18,FALSE)))))))</f>
        <v>FINESTRA TRASPARENTE PER NEXIT NX8652T + NX8652W</v>
      </c>
      <c r="E216" s="23" t="str">
        <f>IF($A$4="I",VLOOKUP(B216,lingue!$A$1:$W$2465,13,FALSE),IF($A$4="GB",VLOOKUP(B216,lingue!$A$1:$W$2465,15,FALSE),IF($A$4="E",VLOOKUP(B216,lingue!$A$1:$W$2465,21,FALSE),IF($A$4="PL",VLOOKUP(B216,lingue!$A$1:$W$2465,23,FALSE),IF($A$4="D",VLOOKUP(B216,lingue!$A$1:$W$2465,17,FALSE),IF($A$4="F",VLOOKUP(B216,lingue!$A$1:$W$2465,19,FALSE)))))))</f>
        <v>***FORNITO IN MULTIPLI DI 1 PZ***</v>
      </c>
      <c r="F216" s="8"/>
      <c r="G216" s="23"/>
      <c r="H216" s="8"/>
      <c r="I216" s="24">
        <v>324</v>
      </c>
      <c r="J216" s="25">
        <v>1</v>
      </c>
      <c r="K216" s="26"/>
      <c r="L216" s="27">
        <v>8.9</v>
      </c>
      <c r="M216" s="104"/>
    </row>
    <row r="217" spans="1:13" ht="21.75" hidden="1" customHeight="1" x14ac:dyDescent="0.25">
      <c r="A217" s="34" t="s">
        <v>6</v>
      </c>
      <c r="B217" s="22" t="s">
        <v>16283</v>
      </c>
      <c r="D217" s="8" t="str">
        <f>IF($A$4="I",VLOOKUP(B217,lingue!$A$1:$W$2465,12,FALSE),IF($A$4="GB",VLOOKUP(B217,lingue!$A$1:$W$2465,14,FALSE),IF($A$4="E",VLOOKUP(B217,lingue!$A$1:$W$2465,20,FALSE),IF($A$4="PL",VLOOKUP(B217,lingue!$A$1:$W$2465,22,FALSE),IF($A$4="D",VLOOKUP(B217,lingue!$A$1:$W$2465,16,FALSE),IF($A$4="F",VLOOKUP(B217,lingue!$A$1:$W$2465,18,FALSE)))))))</f>
        <v>RUOTA GIREVOLE CON FRENO GOMMA ANTITRACCIA SINTETICA - DIM. MM  A=160 - Ø 125 MM.</v>
      </c>
      <c r="E217" s="23" t="str">
        <f>IF($A$4="I",VLOOKUP(B217,lingue!$A$1:$W$2465,13,FALSE),IF($A$4="GB",VLOOKUP(B217,lingue!$A$1:$W$2465,15,FALSE),IF($A$4="E",VLOOKUP(B217,lingue!$A$1:$W$2465,21,FALSE),IF($A$4="PL",VLOOKUP(B217,lingue!$A$1:$W$2465,23,FALSE),IF($A$4="D",VLOOKUP(B217,lingue!$A$1:$W$2465,17,FALSE),IF($A$4="F",VLOOKUP(B217,lingue!$A$1:$W$2465,19,FALSE)))))))</f>
        <v xml:space="preserve">PORTATA 100 KG COLORE GRIGIO - CON 4 VITI - ***FORNITO IN MULTIPLI DI 1 PZ*** </v>
      </c>
      <c r="F217" s="8"/>
      <c r="G217" s="23"/>
      <c r="H217" s="8"/>
      <c r="I217" s="24">
        <v>1320</v>
      </c>
      <c r="J217" s="25">
        <v>1</v>
      </c>
      <c r="K217" s="26"/>
      <c r="L217" s="27">
        <v>12.61</v>
      </c>
      <c r="M217" s="104"/>
    </row>
    <row r="218" spans="1:13" ht="21.75" hidden="1" customHeight="1" x14ac:dyDescent="0.25">
      <c r="A218" s="34" t="s">
        <v>6</v>
      </c>
      <c r="B218" s="22" t="s">
        <v>16290</v>
      </c>
      <c r="D218" s="8" t="str">
        <f>IF($A$4="I",VLOOKUP(B218,lingue!$A$1:$W$2465,12,FALSE),IF($A$4="GB",VLOOKUP(B218,lingue!$A$1:$W$2465,14,FALSE),IF($A$4="E",VLOOKUP(B218,lingue!$A$1:$W$2465,20,FALSE),IF($A$4="PL",VLOOKUP(B218,lingue!$A$1:$W$2465,22,FALSE),IF($A$4="D",VLOOKUP(B218,lingue!$A$1:$W$2465,16,FALSE),IF($A$4="F",VLOOKUP(B218,lingue!$A$1:$W$2465,18,FALSE)))))))</f>
        <v>RUOTA FISSA GOMMA ANTITRACCIA SINTETICA - DIM. MM  A=160 - Ø 125 MM.</v>
      </c>
      <c r="E218" s="23" t="str">
        <f>IF($A$4="I",VLOOKUP(B218,lingue!$A$1:$W$2465,13,FALSE),IF($A$4="GB",VLOOKUP(B218,lingue!$A$1:$W$2465,15,FALSE),IF($A$4="E",VLOOKUP(B218,lingue!$A$1:$W$2465,21,FALSE),IF($A$4="PL",VLOOKUP(B218,lingue!$A$1:$W$2465,23,FALSE),IF($A$4="D",VLOOKUP(B218,lingue!$A$1:$W$2465,17,FALSE),IF($A$4="F",VLOOKUP(B218,lingue!$A$1:$W$2465,19,FALSE)))))))</f>
        <v xml:space="preserve">PORTATA 100 KG COLORE GRIGIO - CON 4 VITI - ***FORNITO IN MULTIPLI DI 1 PZ*** </v>
      </c>
      <c r="F218" s="8"/>
      <c r="G218" s="23"/>
      <c r="H218" s="8"/>
      <c r="I218" s="24">
        <v>890</v>
      </c>
      <c r="J218" s="25">
        <v>1</v>
      </c>
      <c r="K218" s="26"/>
      <c r="L218" s="27">
        <v>16.75</v>
      </c>
      <c r="M218" s="104"/>
    </row>
    <row r="219" spans="1:13" ht="21.75" hidden="1" customHeight="1" x14ac:dyDescent="0.25">
      <c r="A219" s="34" t="s">
        <v>6</v>
      </c>
      <c r="B219" s="22" t="s">
        <v>16293</v>
      </c>
      <c r="D219" s="8" t="str">
        <f>IF($A$4="I",VLOOKUP(B219,lingue!$A$1:$W$2465,12,FALSE),IF($A$4="GB",VLOOKUP(B219,lingue!$A$1:$W$2465,14,FALSE),IF($A$4="E",VLOOKUP(B219,lingue!$A$1:$W$2465,20,FALSE),IF($A$4="PL",VLOOKUP(B219,lingue!$A$1:$W$2465,22,FALSE),IF($A$4="D",VLOOKUP(B219,lingue!$A$1:$W$2465,16,FALSE),IF($A$4="F",VLOOKUP(B219,lingue!$A$1:$W$2465,18,FALSE)))))))</f>
        <v>RUOTA GIREVOLE CON FRENO NYLON - DIM. MM  A=130 - Ø 100 MM.</v>
      </c>
      <c r="E219" s="23" t="str">
        <f>IF($A$4="I",VLOOKUP(B219,lingue!$A$1:$W$2465,13,FALSE),IF($A$4="GB",VLOOKUP(B219,lingue!$A$1:$W$2465,15,FALSE),IF($A$4="E",VLOOKUP(B219,lingue!$A$1:$W$2465,21,FALSE),IF($A$4="PL",VLOOKUP(B219,lingue!$A$1:$W$2465,23,FALSE),IF($A$4="D",VLOOKUP(B219,lingue!$A$1:$W$2465,17,FALSE),IF($A$4="F",VLOOKUP(B219,lingue!$A$1:$W$2465,19,FALSE)))))))</f>
        <v xml:space="preserve">PORTATA 125 KG COLORE NERO - CON 4 VITI - ***FORNITO IN MULTIPLI DI 1 PZ*** </v>
      </c>
      <c r="F219" s="8"/>
      <c r="G219" s="23"/>
      <c r="H219" s="8"/>
      <c r="I219" s="24">
        <v>880</v>
      </c>
      <c r="J219" s="25">
        <v>1</v>
      </c>
      <c r="K219" s="26"/>
      <c r="L219" s="27">
        <v>14.79</v>
      </c>
      <c r="M219" s="104"/>
    </row>
    <row r="220" spans="1:13" ht="21.75" hidden="1" customHeight="1" x14ac:dyDescent="0.25">
      <c r="A220" s="34" t="s">
        <v>6</v>
      </c>
      <c r="B220" s="22" t="s">
        <v>16297</v>
      </c>
      <c r="D220" s="8" t="str">
        <f>IF($A$4="I",VLOOKUP(B220,lingue!$A$1:$W$2465,12,FALSE),IF($A$4="GB",VLOOKUP(B220,lingue!$A$1:$W$2465,14,FALSE),IF($A$4="E",VLOOKUP(B220,lingue!$A$1:$W$2465,20,FALSE),IF($A$4="PL",VLOOKUP(B220,lingue!$A$1:$W$2465,22,FALSE),IF($A$4="D",VLOOKUP(B220,lingue!$A$1:$W$2465,16,FALSE),IF($A$4="F",VLOOKUP(B220,lingue!$A$1:$W$2465,18,FALSE)))))))</f>
        <v>RUOTA GIREVOLE CON FRENO NYLON - DIM. MM  A=160 - Ø 125 MM.</v>
      </c>
      <c r="E220" s="23" t="str">
        <f>IF($A$4="I",VLOOKUP(B220,lingue!$A$1:$W$2465,13,FALSE),IF($A$4="GB",VLOOKUP(B220,lingue!$A$1:$W$2465,15,FALSE),IF($A$4="E",VLOOKUP(B220,lingue!$A$1:$W$2465,21,FALSE),IF($A$4="PL",VLOOKUP(B220,lingue!$A$1:$W$2465,23,FALSE),IF($A$4="D",VLOOKUP(B220,lingue!$A$1:$W$2465,17,FALSE),IF($A$4="F",VLOOKUP(B220,lingue!$A$1:$W$2465,19,FALSE)))))))</f>
        <v xml:space="preserve">PORTATA 180 KG COLORE NERO - CON 4 VITI - ***FORNITO IN MULTIPLI DI 1 PZ*** </v>
      </c>
      <c r="F220" s="8"/>
      <c r="G220" s="23"/>
      <c r="H220" s="8"/>
      <c r="I220" s="24">
        <v>1150</v>
      </c>
      <c r="J220" s="25">
        <v>1</v>
      </c>
      <c r="K220" s="26"/>
      <c r="L220" s="27">
        <v>16.100000000000001</v>
      </c>
      <c r="M220" s="104"/>
    </row>
    <row r="221" spans="1:13" ht="21.75" hidden="1" customHeight="1" x14ac:dyDescent="0.25">
      <c r="A221" s="34" t="s">
        <v>6</v>
      </c>
      <c r="B221" s="22" t="s">
        <v>16301</v>
      </c>
      <c r="D221" s="8" t="str">
        <f>IF($A$4="I",VLOOKUP(B221,lingue!$A$1:$W$2465,12,FALSE),IF($A$4="GB",VLOOKUP(B221,lingue!$A$1:$W$2465,14,FALSE),IF($A$4="E",VLOOKUP(B221,lingue!$A$1:$W$2465,20,FALSE),IF($A$4="PL",VLOOKUP(B221,lingue!$A$1:$W$2465,22,FALSE),IF($A$4="D",VLOOKUP(B221,lingue!$A$1:$W$2465,16,FALSE),IF($A$4="F",VLOOKUP(B221,lingue!$A$1:$W$2465,18,FALSE)))))))</f>
        <v>RUOTA FISSA NYLON - DIM. MM  A=130 - Ø 100 MM.</v>
      </c>
      <c r="E221" s="23" t="str">
        <f>IF($A$4="I",VLOOKUP(B221,lingue!$A$1:$W$2465,13,FALSE),IF($A$4="GB",VLOOKUP(B221,lingue!$A$1:$W$2465,15,FALSE),IF($A$4="E",VLOOKUP(B221,lingue!$A$1:$W$2465,21,FALSE),IF($A$4="PL",VLOOKUP(B221,lingue!$A$1:$W$2465,23,FALSE),IF($A$4="D",VLOOKUP(B221,lingue!$A$1:$W$2465,17,FALSE),IF($A$4="F",VLOOKUP(B221,lingue!$A$1:$W$2465,19,FALSE)))))))</f>
        <v xml:space="preserve">PORTATA 125 KG COLORE NERO - CON 4 VITI - ***FORNITO IN MULTIPLI DI 1 PZ*** </v>
      </c>
      <c r="F221" s="8"/>
      <c r="G221" s="23"/>
      <c r="H221" s="8"/>
      <c r="I221" s="24">
        <v>4980</v>
      </c>
      <c r="J221" s="25">
        <v>1</v>
      </c>
      <c r="K221" s="26"/>
      <c r="L221" s="27">
        <v>10.66</v>
      </c>
      <c r="M221" s="104"/>
    </row>
    <row r="222" spans="1:13" ht="21.75" hidden="1" customHeight="1" x14ac:dyDescent="0.25">
      <c r="A222" s="34" t="s">
        <v>6</v>
      </c>
      <c r="B222" s="22" t="s">
        <v>16304</v>
      </c>
      <c r="D222" s="8" t="str">
        <f>IF($A$4="I",VLOOKUP(B222,lingue!$A$1:$W$2465,12,FALSE),IF($A$4="GB",VLOOKUP(B222,lingue!$A$1:$W$2465,14,FALSE),IF($A$4="E",VLOOKUP(B222,lingue!$A$1:$W$2465,20,FALSE),IF($A$4="PL",VLOOKUP(B222,lingue!$A$1:$W$2465,22,FALSE),IF($A$4="D",VLOOKUP(B222,lingue!$A$1:$W$2465,16,FALSE),IF($A$4="F",VLOOKUP(B222,lingue!$A$1:$W$2465,18,FALSE)))))))</f>
        <v>RUOTA FISSA NYLON - DIM. MM  A=160 - Ø 125 MM.</v>
      </c>
      <c r="E222" s="23" t="str">
        <f>IF($A$4="I",VLOOKUP(B222,lingue!$A$1:$W$2465,13,FALSE),IF($A$4="GB",VLOOKUP(B222,lingue!$A$1:$W$2465,15,FALSE),IF($A$4="E",VLOOKUP(B222,lingue!$A$1:$W$2465,21,FALSE),IF($A$4="PL",VLOOKUP(B222,lingue!$A$1:$W$2465,23,FALSE),IF($A$4="D",VLOOKUP(B222,lingue!$A$1:$W$2465,17,FALSE),IF($A$4="F",VLOOKUP(B222,lingue!$A$1:$W$2465,19,FALSE)))))))</f>
        <v xml:space="preserve">PORTATA 180 KG COLORE NERO - CON 4 VITI - ***FORNITO IN MULTIPLI DI 1 PZ*** </v>
      </c>
      <c r="F222" s="8"/>
      <c r="G222" s="23"/>
      <c r="H222" s="8"/>
      <c r="I222" s="24">
        <v>1010</v>
      </c>
      <c r="J222" s="25">
        <v>1</v>
      </c>
      <c r="K222" s="26"/>
      <c r="L222" s="27">
        <v>11.96</v>
      </c>
      <c r="M222" s="104"/>
    </row>
    <row r="223" spans="1:13" ht="21.75" hidden="1" customHeight="1" x14ac:dyDescent="0.25">
      <c r="A223" s="34" t="s">
        <v>6</v>
      </c>
      <c r="B223" s="22" t="s">
        <v>16307</v>
      </c>
      <c r="D223" s="8" t="str">
        <f>IF($A$4="I",VLOOKUP(B223,lingue!$A$1:$W$2465,12,FALSE),IF($A$4="GB",VLOOKUP(B223,lingue!$A$1:$W$2465,14,FALSE),IF($A$4="E",VLOOKUP(B223,lingue!$A$1:$W$2465,20,FALSE),IF($A$4="PL",VLOOKUP(B223,lingue!$A$1:$W$2465,22,FALSE),IF($A$4="D",VLOOKUP(B223,lingue!$A$1:$W$2465,16,FALSE),IF($A$4="F",VLOOKUP(B223,lingue!$A$1:$W$2465,18,FALSE)))))))</f>
        <v>RUOTA GIREVOLE CON FRENO GOMMA STANDARD - DIM. MM  A=130 - Ø 100 MM.</v>
      </c>
      <c r="E223" s="23" t="str">
        <f>IF($A$4="I",VLOOKUP(B223,lingue!$A$1:$W$2465,13,FALSE),IF($A$4="GB",VLOOKUP(B223,lingue!$A$1:$W$2465,15,FALSE),IF($A$4="E",VLOOKUP(B223,lingue!$A$1:$W$2465,21,FALSE),IF($A$4="PL",VLOOKUP(B223,lingue!$A$1:$W$2465,23,FALSE),IF($A$4="D",VLOOKUP(B223,lingue!$A$1:$W$2465,17,FALSE),IF($A$4="F",VLOOKUP(B223,lingue!$A$1:$W$2465,19,FALSE)))))))</f>
        <v xml:space="preserve">PORTATA  75 KG COLORE NERO - CON 4 VITI - ***FORNITO IN MULTIPLI DI 1 PZ*** </v>
      </c>
      <c r="F223" s="8"/>
      <c r="G223" s="23"/>
      <c r="H223" s="8"/>
      <c r="I223" s="24">
        <v>970</v>
      </c>
      <c r="J223" s="25">
        <v>1</v>
      </c>
      <c r="K223" s="26"/>
      <c r="L223" s="27">
        <v>14.84</v>
      </c>
      <c r="M223" s="104"/>
    </row>
    <row r="224" spans="1:13" ht="21.75" hidden="1" customHeight="1" x14ac:dyDescent="0.25">
      <c r="A224" s="34" t="s">
        <v>6</v>
      </c>
      <c r="B224" s="22" t="s">
        <v>16311</v>
      </c>
      <c r="D224" s="8" t="str">
        <f>IF($A$4="I",VLOOKUP(B224,lingue!$A$1:$W$2465,12,FALSE),IF($A$4="GB",VLOOKUP(B224,lingue!$A$1:$W$2465,14,FALSE),IF($A$4="E",VLOOKUP(B224,lingue!$A$1:$W$2465,20,FALSE),IF($A$4="PL",VLOOKUP(B224,lingue!$A$1:$W$2465,22,FALSE),IF($A$4="D",VLOOKUP(B224,lingue!$A$1:$W$2465,16,FALSE),IF($A$4="F",VLOOKUP(B224,lingue!$A$1:$W$2465,18,FALSE)))))))</f>
        <v>RUOTA GIREVOLE CON FRENO GOMMA STANDARD - DIM. MM  A=160 - Ø 125 MM.</v>
      </c>
      <c r="E224" s="23" t="str">
        <f>IF($A$4="I",VLOOKUP(B224,lingue!$A$1:$W$2465,13,FALSE),IF($A$4="GB",VLOOKUP(B224,lingue!$A$1:$W$2465,15,FALSE),IF($A$4="E",VLOOKUP(B224,lingue!$A$1:$W$2465,21,FALSE),IF($A$4="PL",VLOOKUP(B224,lingue!$A$1:$W$2465,23,FALSE),IF($A$4="D",VLOOKUP(B224,lingue!$A$1:$W$2465,17,FALSE),IF($A$4="F",VLOOKUP(B224,lingue!$A$1:$W$2465,19,FALSE)))))))</f>
        <v xml:space="preserve">PORTATA 100 KG COLORE NERO - CON 4 VITI - ***FORNITO IN MULTIPLI DI 1 PZ*** </v>
      </c>
      <c r="F224" s="8"/>
      <c r="G224" s="23"/>
      <c r="H224" s="8"/>
      <c r="I224" s="24">
        <v>1450</v>
      </c>
      <c r="J224" s="25">
        <v>1</v>
      </c>
      <c r="K224" s="26"/>
      <c r="L224" s="27">
        <v>16.36</v>
      </c>
      <c r="M224" s="104"/>
    </row>
    <row r="225" spans="1:13" ht="21.75" hidden="1" customHeight="1" x14ac:dyDescent="0.25">
      <c r="A225" s="34" t="s">
        <v>6</v>
      </c>
      <c r="B225" s="22" t="s">
        <v>16315</v>
      </c>
      <c r="D225" s="8" t="str">
        <f>IF($A$4="I",VLOOKUP(B225,lingue!$A$1:$W$2465,12,FALSE),IF($A$4="GB",VLOOKUP(B225,lingue!$A$1:$W$2465,14,FALSE),IF($A$4="E",VLOOKUP(B225,lingue!$A$1:$W$2465,20,FALSE),IF($A$4="PL",VLOOKUP(B225,lingue!$A$1:$W$2465,22,FALSE),IF($A$4="D",VLOOKUP(B225,lingue!$A$1:$W$2465,16,FALSE),IF($A$4="F",VLOOKUP(B225,lingue!$A$1:$W$2465,18,FALSE)))))))</f>
        <v>RUOTA FISSA GOMMA STANDARD - DIM. MM  A=130 - Ø 100 MM.</v>
      </c>
      <c r="E225" s="23" t="str">
        <f>IF($A$4="I",VLOOKUP(B225,lingue!$A$1:$W$2465,13,FALSE),IF($A$4="GB",VLOOKUP(B225,lingue!$A$1:$W$2465,15,FALSE),IF($A$4="E",VLOOKUP(B225,lingue!$A$1:$W$2465,21,FALSE),IF($A$4="PL",VLOOKUP(B225,lingue!$A$1:$W$2465,23,FALSE),IF($A$4="D",VLOOKUP(B225,lingue!$A$1:$W$2465,17,FALSE),IF($A$4="F",VLOOKUP(B225,lingue!$A$1:$W$2465,19,FALSE)))))))</f>
        <v xml:space="preserve">PORTATA  75 KG COLORE NERO - CON 4 VITI - ***FORNITO IN MULTIPLI DI 1 PZ*** </v>
      </c>
      <c r="F225" s="8"/>
      <c r="G225" s="23"/>
      <c r="H225" s="8"/>
      <c r="I225" s="24">
        <v>600</v>
      </c>
      <c r="J225" s="25">
        <v>1</v>
      </c>
      <c r="K225" s="26"/>
      <c r="L225" s="27">
        <v>9.3800000000000008</v>
      </c>
      <c r="M225" s="104"/>
    </row>
    <row r="226" spans="1:13" ht="21.75" hidden="1" customHeight="1" x14ac:dyDescent="0.25">
      <c r="A226" s="34" t="s">
        <v>6</v>
      </c>
      <c r="B226" s="22" t="s">
        <v>16318</v>
      </c>
      <c r="D226" s="8" t="str">
        <f>IF($A$4="I",VLOOKUP(B226,lingue!$A$1:$W$2465,12,FALSE),IF($A$4="GB",VLOOKUP(B226,lingue!$A$1:$W$2465,14,FALSE),IF($A$4="E",VLOOKUP(B226,lingue!$A$1:$W$2465,20,FALSE),IF($A$4="PL",VLOOKUP(B226,lingue!$A$1:$W$2465,22,FALSE),IF($A$4="D",VLOOKUP(B226,lingue!$A$1:$W$2465,16,FALSE),IF($A$4="F",VLOOKUP(B226,lingue!$A$1:$W$2465,18,FALSE)))))))</f>
        <v>RUOTA FISSA GOMMA STANDARD - DIM. MM  A=160 - Ø 125 MM.</v>
      </c>
      <c r="E226" s="23" t="str">
        <f>IF($A$4="I",VLOOKUP(B226,lingue!$A$1:$W$2465,13,FALSE),IF($A$4="GB",VLOOKUP(B226,lingue!$A$1:$W$2465,15,FALSE),IF($A$4="E",VLOOKUP(B226,lingue!$A$1:$W$2465,21,FALSE),IF($A$4="PL",VLOOKUP(B226,lingue!$A$1:$W$2465,23,FALSE),IF($A$4="D",VLOOKUP(B226,lingue!$A$1:$W$2465,17,FALSE),IF($A$4="F",VLOOKUP(B226,lingue!$A$1:$W$2465,19,FALSE)))))))</f>
        <v xml:space="preserve">PORTATA 100 KG COLORE NERO - CON 4 VITI - ***FORNITO IN MULTIPLI DI 1 PZ*** </v>
      </c>
      <c r="F226" s="8"/>
      <c r="G226" s="23"/>
      <c r="H226" s="8"/>
      <c r="I226" s="24">
        <v>1000</v>
      </c>
      <c r="J226" s="25">
        <v>1</v>
      </c>
      <c r="K226" s="26"/>
      <c r="L226" s="27">
        <v>10.4</v>
      </c>
      <c r="M226" s="104"/>
    </row>
    <row r="227" spans="1:13" ht="21.75" hidden="1" customHeight="1" x14ac:dyDescent="0.25">
      <c r="A227" s="34" t="s">
        <v>6</v>
      </c>
      <c r="B227" s="22" t="s">
        <v>16321</v>
      </c>
      <c r="D227" s="8" t="str">
        <f>IF($A$4="I",VLOOKUP(B227,lingue!$A$1:$W$2465,12,FALSE),IF($A$4="GB",VLOOKUP(B227,lingue!$A$1:$W$2465,14,FALSE),IF($A$4="E",VLOOKUP(B227,lingue!$A$1:$W$2465,20,FALSE),IF($A$4="PL",VLOOKUP(B227,lingue!$A$1:$W$2465,22,FALSE),IF($A$4="D",VLOOKUP(B227,lingue!$A$1:$W$2465,16,FALSE),IF($A$4="F",VLOOKUP(B227,lingue!$A$1:$W$2465,18,FALSE)))))))</f>
        <v>RUOTA GIREVOLE SENZA FRENO GOMMA STANDARD - DIM. MM  A=130 - Ø 100 MM.</v>
      </c>
      <c r="E227" s="23" t="str">
        <f>IF($A$4="I",VLOOKUP(B227,lingue!$A$1:$W$2465,13,FALSE),IF($A$4="GB",VLOOKUP(B227,lingue!$A$1:$W$2465,15,FALSE),IF($A$4="E",VLOOKUP(B227,lingue!$A$1:$W$2465,21,FALSE),IF($A$4="PL",VLOOKUP(B227,lingue!$A$1:$W$2465,23,FALSE),IF($A$4="D",VLOOKUP(B227,lingue!$A$1:$W$2465,17,FALSE),IF($A$4="F",VLOOKUP(B227,lingue!$A$1:$W$2465,19,FALSE)))))))</f>
        <v xml:space="preserve">PORTATA  75 KG COLORE NERO - CON 4 VITI - ***FORNITO IN MULTIPLI DI 1 PZ*** </v>
      </c>
      <c r="F227" s="8"/>
      <c r="G227" s="23"/>
      <c r="H227" s="8"/>
      <c r="I227" s="24">
        <v>720</v>
      </c>
      <c r="J227" s="25">
        <v>1</v>
      </c>
      <c r="K227" s="26"/>
      <c r="L227" s="27">
        <v>12</v>
      </c>
      <c r="M227" s="104"/>
    </row>
    <row r="228" spans="1:13" ht="21.75" hidden="1" customHeight="1" x14ac:dyDescent="0.25">
      <c r="A228" s="34" t="s">
        <v>6</v>
      </c>
      <c r="B228" s="22" t="s">
        <v>16324</v>
      </c>
      <c r="D228" s="8" t="str">
        <f>IF($A$4="I",VLOOKUP(B228,lingue!$A$1:$W$2465,12,FALSE),IF($A$4="GB",VLOOKUP(B228,lingue!$A$1:$W$2465,14,FALSE),IF($A$4="E",VLOOKUP(B228,lingue!$A$1:$W$2465,20,FALSE),IF($A$4="PL",VLOOKUP(B228,lingue!$A$1:$W$2465,22,FALSE),IF($A$4="D",VLOOKUP(B228,lingue!$A$1:$W$2465,16,FALSE),IF($A$4="F",VLOOKUP(B228,lingue!$A$1:$W$2465,18,FALSE)))))))</f>
        <v>RUOTA GIREVOLE SENZA FRENO GOMMA STANDARD - DIM. MM  A=160 - Ø 125 MM.</v>
      </c>
      <c r="E228" s="23" t="str">
        <f>IF($A$4="I",VLOOKUP(B228,lingue!$A$1:$W$2465,13,FALSE),IF($A$4="GB",VLOOKUP(B228,lingue!$A$1:$W$2465,15,FALSE),IF($A$4="E",VLOOKUP(B228,lingue!$A$1:$W$2465,21,FALSE),IF($A$4="PL",VLOOKUP(B228,lingue!$A$1:$W$2465,23,FALSE),IF($A$4="D",VLOOKUP(B228,lingue!$A$1:$W$2465,17,FALSE),IF($A$4="F",VLOOKUP(B228,lingue!$A$1:$W$2465,19,FALSE)))))))</f>
        <v xml:space="preserve">PORTATA 100 KG COLORE NERO - CON 4 VITI - ***FORNITO IN MULTIPLI DI 1 PZ*** </v>
      </c>
      <c r="F228" s="8"/>
      <c r="G228" s="23"/>
      <c r="H228" s="8"/>
      <c r="I228" s="24">
        <v>980</v>
      </c>
      <c r="J228" s="25">
        <v>1</v>
      </c>
      <c r="K228" s="26"/>
      <c r="L228" s="27">
        <v>12.79</v>
      </c>
      <c r="M228" s="104"/>
    </row>
    <row r="229" spans="1:13" ht="21.75" hidden="1" customHeight="1" x14ac:dyDescent="0.25">
      <c r="A229" s="34" t="s">
        <v>6</v>
      </c>
      <c r="B229" s="22" t="s">
        <v>16380</v>
      </c>
      <c r="C229" s="100"/>
      <c r="D229" s="8" t="str">
        <f>IF($A$4="I",VLOOKUP(B229,lingue!$A$1:$W$2465,12,FALSE),IF($A$4="GB",VLOOKUP(B229,lingue!$A$1:$W$2465,14,FALSE),IF($A$4="E",VLOOKUP(B229,lingue!$A$1:$W$2465,20,FALSE),IF($A$4="PL",VLOOKUP(B229,lingue!$A$1:$W$2465,22,FALSE),IF($A$4="D",VLOOKUP(B229,lingue!$A$1:$W$2465,16,FALSE),IF($A$4="F",VLOOKUP(B229,lingue!$A$1:$W$2465,18,FALSE)))))))</f>
        <v>SIGILLO MONOUSO IN POLIPROPILENE PER CASSETTA NEXIT 200X150 300X200 - COLORE: BIANCO</v>
      </c>
      <c r="E229" s="23" t="str">
        <f>IF($A$4="I",VLOOKUP(B229,lingue!$A$1:$W$2465,13,FALSE),IF($A$4="GB",VLOOKUP(B229,lingue!$A$1:$W$2465,15,FALSE),IF($A$4="E",VLOOKUP(B229,lingue!$A$1:$W$2465,21,FALSE),IF($A$4="PL",VLOOKUP(B229,lingue!$A$1:$W$2465,23,FALSE),IF($A$4="D",VLOOKUP(B229,lingue!$A$1:$W$2465,17,FALSE),IF($A$4="F",VLOOKUP(B229,lingue!$A$1:$W$2465,19,FALSE)))))))</f>
        <v xml:space="preserve">***FORNITO IN MULTIPLI DI 500 PZ*** </v>
      </c>
      <c r="F229" s="8"/>
      <c r="G229" s="23"/>
      <c r="H229" s="8"/>
      <c r="I229" s="24">
        <v>5</v>
      </c>
      <c r="J229" s="25">
        <v>500</v>
      </c>
      <c r="K229" s="26"/>
      <c r="L229" s="27">
        <v>0.1</v>
      </c>
      <c r="M229" s="104"/>
    </row>
    <row r="230" spans="1:13" ht="21.75" hidden="1" customHeight="1" x14ac:dyDescent="0.25">
      <c r="A230" s="34" t="s">
        <v>6</v>
      </c>
      <c r="B230" s="22" t="s">
        <v>16924</v>
      </c>
      <c r="C230" s="100"/>
      <c r="D230" s="8" t="str">
        <f>IF($A$4="I",VLOOKUP(B230,lingue!$A$1:$W$2465,12,FALSE),IF($A$4="GB",VLOOKUP(B230,lingue!$A$1:$W$2465,14,FALSE),IF($A$4="E",VLOOKUP(B230,lingue!$A$1:$W$2465,20,FALSE),IF($A$4="PL",VLOOKUP(B230,lingue!$A$1:$W$2465,22,FALSE),IF($A$4="D",VLOOKUP(B230,lingue!$A$1:$W$2465,16,FALSE),IF($A$4="F",VLOOKUP(B230,lingue!$A$1:$W$2465,18,FALSE)))))))</f>
        <v>SIGILLO MONOUSO IN POLIPROPILENE PER CASSETTA NEXIT 400X300 E 600X400 - COLORE: BIANCO</v>
      </c>
      <c r="E230" s="23" t="str">
        <f>IF($A$4="I",VLOOKUP(B230,lingue!$A$1:$W$2465,13,FALSE),IF($A$4="GB",VLOOKUP(B230,lingue!$A$1:$W$2465,15,FALSE),IF($A$4="E",VLOOKUP(B230,lingue!$A$1:$W$2465,21,FALSE),IF($A$4="PL",VLOOKUP(B230,lingue!$A$1:$W$2465,23,FALSE),IF($A$4="D",VLOOKUP(B230,lingue!$A$1:$W$2465,17,FALSE),IF($A$4="F",VLOOKUP(B230,lingue!$A$1:$W$2465,19,FALSE)))))))</f>
        <v xml:space="preserve">***FORNITO IN MULTIPLI DI 500 PZ*** </v>
      </c>
      <c r="F230" s="8"/>
      <c r="G230" s="23"/>
      <c r="H230" s="8"/>
      <c r="I230" s="24">
        <v>5</v>
      </c>
      <c r="J230" s="25">
        <v>500</v>
      </c>
      <c r="K230" s="26"/>
      <c r="L230" s="27">
        <v>0.1</v>
      </c>
      <c r="M230" s="104"/>
    </row>
    <row r="231" spans="1:13" ht="21.75" hidden="1" customHeight="1" x14ac:dyDescent="0.25">
      <c r="A231" s="34" t="s">
        <v>6</v>
      </c>
      <c r="B231" s="22" t="s">
        <v>142</v>
      </c>
      <c r="D231" s="8" t="str">
        <f>IF($A$4="I",VLOOKUP(B231,lingue!$A$1:$W$2465,12,FALSE),IF($A$4="GB",VLOOKUP(B231,lingue!$A$1:$W$2465,14,FALSE),IF($A$4="E",VLOOKUP(B231,lingue!$A$1:$W$2465,20,FALSE),IF($A$4="PL",VLOOKUP(B231,lingue!$A$1:$W$2465,22,FALSE),IF($A$4="D",VLOOKUP(B231,lingue!$A$1:$W$2465,16,FALSE),IF($A$4="F",VLOOKUP(B231,lingue!$A$1:$W$2465,18,FALSE)))))))</f>
        <v>PORTA ETICHETTE IN PP INCOLORE - DIM.210X16,4X66H MM</v>
      </c>
      <c r="E231" s="23" t="str">
        <f>IF($A$4="I",VLOOKUP(B231,lingue!$A$1:$W$2465,13,FALSE),IF($A$4="GB",VLOOKUP(B231,lingue!$A$1:$W$2465,15,FALSE),IF($A$4="E",VLOOKUP(B231,lingue!$A$1:$W$2465,21,FALSE),IF($A$4="PL",VLOOKUP(B231,lingue!$A$1:$W$2465,23,FALSE),IF($A$4="D",VLOOKUP(B231,lingue!$A$1:$W$2465,17,FALSE),IF($A$4="F",VLOOKUP(B231,lingue!$A$1:$W$2465,19,FALSE)))))))</f>
        <v>***FORNITO IN MULTIPLI DI 10 PZ***</v>
      </c>
      <c r="F231" s="8"/>
      <c r="G231" s="23"/>
      <c r="H231" s="8"/>
      <c r="I231" s="24">
        <v>10</v>
      </c>
      <c r="J231" s="25">
        <v>10</v>
      </c>
      <c r="K231" s="26"/>
      <c r="L231" s="27">
        <v>0.69</v>
      </c>
      <c r="M231" s="104"/>
    </row>
    <row r="232" spans="1:13" ht="21.75" hidden="1" customHeight="1" x14ac:dyDescent="0.25">
      <c r="A232" s="34" t="s">
        <v>143</v>
      </c>
      <c r="B232" s="79" t="s">
        <v>144</v>
      </c>
      <c r="D232" s="8" t="str">
        <f>IF($A$4="I",VLOOKUP(B232,lingue!$A$1:$W$2465,12,FALSE),IF($A$4="GB",VLOOKUP(B232,lingue!$A$1:$W$2465,14,FALSE),IF($A$4="E",VLOOKUP(B232,lingue!$A$1:$W$2465,20,FALSE),IF($A$4="PL",VLOOKUP(B232,lingue!$A$1:$W$2465,22,FALSE),IF($A$4="D",VLOOKUP(B232,lingue!$A$1:$W$2465,16,FALSE),IF($A$4="F",VLOOKUP(B232,lingue!$A$1:$W$2465,18,FALSE)))))))</f>
        <v>CASSETTA IN POLIPROPILENE ATHENA LIGHT 6422A-CAPACITA Lt=40 - DIM. MM  L=600 P=400 A=220 - COLORE: GRIGIO SCURO</v>
      </c>
      <c r="E232" s="23" t="str">
        <f>IF($A$4="I",VLOOKUP(B232,lingue!$A$1:$W$2465,13,FALSE),IF($A$4="GB",VLOOKUP(B232,lingue!$A$1:$W$2465,15,FALSE),IF($A$4="E",VLOOKUP(B232,lingue!$A$1:$W$2465,21,FALSE),IF($A$4="PL",VLOOKUP(B232,lingue!$A$1:$W$2465,23,FALSE),IF($A$4="D",VLOOKUP(B232,lingue!$A$1:$W$2465,17,FALSE),IF($A$4="F",VLOOKUP(B232,lingue!$A$1:$W$2465,19,FALSE)))))))</f>
        <v xml:space="preserve">***FORNITO IN MULTIPLI DI 2/40 PZ*** </v>
      </c>
      <c r="F232" s="8"/>
      <c r="G232" s="23"/>
      <c r="H232" s="8"/>
      <c r="I232" s="24">
        <v>1960</v>
      </c>
      <c r="J232" s="25">
        <v>2</v>
      </c>
      <c r="K232" s="26">
        <v>40</v>
      </c>
      <c r="L232" s="27">
        <v>15.66</v>
      </c>
      <c r="M232" s="104"/>
    </row>
    <row r="233" spans="1:13" ht="21.75" hidden="1" customHeight="1" x14ac:dyDescent="0.25">
      <c r="A233" s="34" t="s">
        <v>143</v>
      </c>
      <c r="B233" s="80" t="s">
        <v>146</v>
      </c>
      <c r="C233" s="99"/>
      <c r="D233" s="8" t="str">
        <f>IF($A$4="I",VLOOKUP(B233,lingue!$A$1:$W$2465,12,FALSE),IF($A$4="GB",VLOOKUP(B233,lingue!$A$1:$W$2465,14,FALSE),IF($A$4="E",VLOOKUP(B233,lingue!$A$1:$W$2465,20,FALSE),IF($A$4="PL",VLOOKUP(B233,lingue!$A$1:$W$2465,22,FALSE),IF($A$4="D",VLOOKUP(B233,lingue!$A$1:$W$2465,16,FALSE),IF($A$4="F",VLOOKUP(B233,lingue!$A$1:$W$2465,18,FALSE)))))))</f>
        <v>CASSETTA IN ECOGREEN ATHENA LIGHT 6422A-CAPACITA Lt=40 - DIM. MM  L=600 P=400 A=220 - COLORE: GRIGIO SCURO</v>
      </c>
      <c r="E233" s="23" t="str">
        <f>IF($A$4="I",VLOOKUP(B233,lingue!$A$1:$W$2465,13,FALSE),IF($A$4="GB",VLOOKUP(B233,lingue!$A$1:$W$2465,15,FALSE),IF($A$4="E",VLOOKUP(B233,lingue!$A$1:$W$2465,21,FALSE),IF($A$4="PL",VLOOKUP(B233,lingue!$A$1:$W$2465,23,FALSE),IF($A$4="D",VLOOKUP(B233,lingue!$A$1:$W$2465,17,FALSE),IF($A$4="F",VLOOKUP(B233,lingue!$A$1:$W$2465,19,FALSE)))))))</f>
        <v xml:space="preserve">***FORNITO IN MULTIPLI DI 2/40 PZ*** </v>
      </c>
      <c r="F233" s="29">
        <v>200</v>
      </c>
      <c r="G233" s="30" t="s">
        <v>605</v>
      </c>
      <c r="H233" s="31">
        <v>220</v>
      </c>
      <c r="I233" s="24">
        <v>2048</v>
      </c>
      <c r="J233" s="25">
        <v>2</v>
      </c>
      <c r="K233" s="26">
        <v>40</v>
      </c>
      <c r="L233" s="27">
        <v>12.52</v>
      </c>
      <c r="M233" s="104"/>
    </row>
    <row r="234" spans="1:13" ht="21.75" hidden="1" customHeight="1" x14ac:dyDescent="0.25">
      <c r="A234" s="34" t="s">
        <v>143</v>
      </c>
      <c r="B234" s="22" t="s">
        <v>147</v>
      </c>
      <c r="C234" s="100"/>
      <c r="D234" s="8" t="str">
        <f>IF($A$4="I",VLOOKUP(B234,lingue!$A$1:$W$2465,12,FALSE),IF($A$4="GB",VLOOKUP(B234,lingue!$A$1:$W$2465,14,FALSE),IF($A$4="E",VLOOKUP(B234,lingue!$A$1:$W$2465,20,FALSE),IF($A$4="PL",VLOOKUP(B234,lingue!$A$1:$W$2465,22,FALSE),IF($A$4="D",VLOOKUP(B234,lingue!$A$1:$W$2465,16,FALSE),IF($A$4="F",VLOOKUP(B234,lingue!$A$1:$W$2465,18,FALSE)))))))</f>
        <v>CASSETTA IN POLIPROPILENE PER ALIMENTI ATHENA LIGHT 6422A-CAPACITA Lt=40 - DIM. MM  L=600 P=400 A=220</v>
      </c>
      <c r="E234" s="23" t="str">
        <f>IF($A$4="I",VLOOKUP(B234,lingue!$A$1:$W$2465,13,FALSE),IF($A$4="GB",VLOOKUP(B234,lingue!$A$1:$W$2465,15,FALSE),IF($A$4="E",VLOOKUP(B234,lingue!$A$1:$W$2465,21,FALSE),IF($A$4="PL",VLOOKUP(B234,lingue!$A$1:$W$2465,23,FALSE),IF($A$4="D",VLOOKUP(B234,lingue!$A$1:$W$2465,17,FALSE),IF($A$4="F",VLOOKUP(B234,lingue!$A$1:$W$2465,19,FALSE)))))))</f>
        <v xml:space="preserve">***FORNITO IN MULTIPLI DI 2/40 PZ*** </v>
      </c>
      <c r="F234" s="29">
        <v>200</v>
      </c>
      <c r="G234" s="32" t="s">
        <v>606</v>
      </c>
      <c r="H234" s="31">
        <v>250</v>
      </c>
      <c r="I234" s="24">
        <v>1960</v>
      </c>
      <c r="J234" s="25">
        <v>2</v>
      </c>
      <c r="K234" s="26">
        <v>40</v>
      </c>
      <c r="L234" s="27">
        <v>15.66</v>
      </c>
      <c r="M234" s="104"/>
    </row>
    <row r="235" spans="1:13" ht="21.75" hidden="1" customHeight="1" x14ac:dyDescent="0.25">
      <c r="A235" s="34" t="s">
        <v>143</v>
      </c>
      <c r="B235" s="79" t="s">
        <v>148</v>
      </c>
      <c r="D235" s="8" t="str">
        <f>IF($A$4="I",VLOOKUP(B235,lingue!$A$1:$W$2465,12,FALSE),IF($A$4="GB",VLOOKUP(B235,lingue!$A$1:$W$2465,14,FALSE),IF($A$4="E",VLOOKUP(B235,lingue!$A$1:$W$2465,20,FALSE),IF($A$4="PL",VLOOKUP(B235,lingue!$A$1:$W$2465,22,FALSE),IF($A$4="D",VLOOKUP(B235,lingue!$A$1:$W$2465,16,FALSE),IF($A$4="F",VLOOKUP(B235,lingue!$A$1:$W$2465,18,FALSE)))))))</f>
        <v>CASSETTA IN POLIPROPILENE ATHENA LIGHT 6422B-CAPACITA Lt=40 - DIM. MM  L=600 P=400 A=220 - COLORE: GRIGIO SCURO</v>
      </c>
      <c r="E235" s="23" t="str">
        <f>IF($A$4="I",VLOOKUP(B235,lingue!$A$1:$W$2465,13,FALSE),IF($A$4="GB",VLOOKUP(B235,lingue!$A$1:$W$2465,15,FALSE),IF($A$4="E",VLOOKUP(B235,lingue!$A$1:$W$2465,21,FALSE),IF($A$4="PL",VLOOKUP(B235,lingue!$A$1:$W$2465,23,FALSE),IF($A$4="D",VLOOKUP(B235,lingue!$A$1:$W$2465,17,FALSE),IF($A$4="F",VLOOKUP(B235,lingue!$A$1:$W$2465,19,FALSE)))))))</f>
        <v xml:space="preserve">***FORNITO IN MULTIPLI DI 2/40 PZ*** </v>
      </c>
      <c r="F235" s="8"/>
      <c r="G235" s="23"/>
      <c r="H235" s="8"/>
      <c r="I235" s="24">
        <v>1950</v>
      </c>
      <c r="J235" s="25">
        <v>2</v>
      </c>
      <c r="K235" s="26">
        <v>40</v>
      </c>
      <c r="L235" s="27">
        <v>15.66</v>
      </c>
      <c r="M235" s="104"/>
    </row>
    <row r="236" spans="1:13" ht="21.75" hidden="1" customHeight="1" x14ac:dyDescent="0.25">
      <c r="A236" s="34" t="s">
        <v>143</v>
      </c>
      <c r="B236" s="22" t="s">
        <v>150</v>
      </c>
      <c r="C236" s="100"/>
      <c r="D236" s="8" t="str">
        <f>IF($A$4="I",VLOOKUP(B236,lingue!$A$1:$W$2465,12,FALSE),IF($A$4="GB",VLOOKUP(B236,lingue!$A$1:$W$2465,14,FALSE),IF($A$4="E",VLOOKUP(B236,lingue!$A$1:$W$2465,20,FALSE),IF($A$4="PL",VLOOKUP(B236,lingue!$A$1:$W$2465,22,FALSE),IF($A$4="D",VLOOKUP(B236,lingue!$A$1:$W$2465,16,FALSE),IF($A$4="F",VLOOKUP(B236,lingue!$A$1:$W$2465,18,FALSE)))))))</f>
        <v>CASSETTA IN POLIPROPILENE PER ALIMENTI ATHENA LIGHT 6422B-CAPACITA Lt=40 - DIM. MM  L=600 P=400 A=220</v>
      </c>
      <c r="E236" s="23" t="str">
        <f>IF($A$4="I",VLOOKUP(B236,lingue!$A$1:$W$2465,13,FALSE),IF($A$4="GB",VLOOKUP(B236,lingue!$A$1:$W$2465,15,FALSE),IF($A$4="E",VLOOKUP(B236,lingue!$A$1:$W$2465,21,FALSE),IF($A$4="PL",VLOOKUP(B236,lingue!$A$1:$W$2465,23,FALSE),IF($A$4="D",VLOOKUP(B236,lingue!$A$1:$W$2465,17,FALSE),IF($A$4="F",VLOOKUP(B236,lingue!$A$1:$W$2465,19,FALSE)))))))</f>
        <v xml:space="preserve">***FORNITO IN MULTIPLI DI 2/40 PZ*** </v>
      </c>
      <c r="F236" s="29">
        <v>200</v>
      </c>
      <c r="G236" s="32" t="s">
        <v>606</v>
      </c>
      <c r="H236" s="31">
        <v>250</v>
      </c>
      <c r="I236" s="24">
        <v>1950</v>
      </c>
      <c r="J236" s="25">
        <v>2</v>
      </c>
      <c r="K236" s="26">
        <v>40</v>
      </c>
      <c r="L236" s="27">
        <v>15.66</v>
      </c>
      <c r="M236" s="104"/>
    </row>
    <row r="237" spans="1:13" ht="21.75" hidden="1" customHeight="1" x14ac:dyDescent="0.25">
      <c r="A237" s="34" t="s">
        <v>143</v>
      </c>
      <c r="B237" s="79" t="s">
        <v>151</v>
      </c>
      <c r="D237" s="8" t="str">
        <f>IF($A$4="I",VLOOKUP(B237,lingue!$A$1:$W$2465,12,FALSE),IF($A$4="GB",VLOOKUP(B237,lingue!$A$1:$W$2465,14,FALSE),IF($A$4="E",VLOOKUP(B237,lingue!$A$1:$W$2465,20,FALSE),IF($A$4="PL",VLOOKUP(B237,lingue!$A$1:$W$2465,22,FALSE),IF($A$4="D",VLOOKUP(B237,lingue!$A$1:$W$2465,16,FALSE),IF($A$4="F",VLOOKUP(B237,lingue!$A$1:$W$2465,18,FALSE)))))))</f>
        <v>CASSETTA IN POLIPROPILENE ATHENA LIGHT 6422S CON 4 PARETI E FONDO FORATI-CAPACITA Lt=40 - DIM. MM  L=600 P=400 A=220 - COLORE: GRIGIO SCURO</v>
      </c>
      <c r="E237" s="23" t="str">
        <f>IF($A$4="I",VLOOKUP(B237,lingue!$A$1:$W$2465,13,FALSE),IF($A$4="GB",VLOOKUP(B237,lingue!$A$1:$W$2465,15,FALSE),IF($A$4="E",VLOOKUP(B237,lingue!$A$1:$W$2465,21,FALSE),IF($A$4="PL",VLOOKUP(B237,lingue!$A$1:$W$2465,23,FALSE),IF($A$4="D",VLOOKUP(B237,lingue!$A$1:$W$2465,17,FALSE),IF($A$4="F",VLOOKUP(B237,lingue!$A$1:$W$2465,19,FALSE)))))))</f>
        <v xml:space="preserve">***FORNITO IN MULTIPLI DI 2/40 PZ*** </v>
      </c>
      <c r="F237" s="8"/>
      <c r="G237" s="23"/>
      <c r="H237" s="8"/>
      <c r="I237" s="24">
        <v>1476</v>
      </c>
      <c r="J237" s="25">
        <v>2</v>
      </c>
      <c r="K237" s="26">
        <v>40</v>
      </c>
      <c r="L237" s="27">
        <v>13.94</v>
      </c>
      <c r="M237" s="104"/>
    </row>
    <row r="238" spans="1:13" ht="21.75" hidden="1" customHeight="1" x14ac:dyDescent="0.25">
      <c r="A238" s="34" t="s">
        <v>143</v>
      </c>
      <c r="B238" s="22" t="s">
        <v>153</v>
      </c>
      <c r="C238" s="100"/>
      <c r="D238" s="8" t="str">
        <f>IF($A$4="I",VLOOKUP(B238,lingue!$A$1:$W$2465,12,FALSE),IF($A$4="GB",VLOOKUP(B238,lingue!$A$1:$W$2465,14,FALSE),IF($A$4="E",VLOOKUP(B238,lingue!$A$1:$W$2465,20,FALSE),IF($A$4="PL",VLOOKUP(B238,lingue!$A$1:$W$2465,22,FALSE),IF($A$4="D",VLOOKUP(B238,lingue!$A$1:$W$2465,16,FALSE),IF($A$4="F",VLOOKUP(B238,lingue!$A$1:$W$2465,18,FALSE)))))))</f>
        <v>CASSETTA IN POLIPROPILENE PER ALIMENTI ATHENA LIGHT 6422S CON 4 PARETI E FONDO FORATI-CAPACITA Lt=40 - DIM. MM  L=600 P=400 A=220</v>
      </c>
      <c r="E238" s="23" t="str">
        <f>IF($A$4="I",VLOOKUP(B238,lingue!$A$1:$W$2465,13,FALSE),IF($A$4="GB",VLOOKUP(B238,lingue!$A$1:$W$2465,15,FALSE),IF($A$4="E",VLOOKUP(B238,lingue!$A$1:$W$2465,21,FALSE),IF($A$4="PL",VLOOKUP(B238,lingue!$A$1:$W$2465,23,FALSE),IF($A$4="D",VLOOKUP(B238,lingue!$A$1:$W$2465,17,FALSE),IF($A$4="F",VLOOKUP(B238,lingue!$A$1:$W$2465,19,FALSE)))))))</f>
        <v xml:space="preserve">***FORNITO IN MULTIPLI DI 2/40 PZ*** </v>
      </c>
      <c r="F238" s="29">
        <v>200</v>
      </c>
      <c r="G238" s="32" t="s">
        <v>606</v>
      </c>
      <c r="H238" s="31">
        <v>250</v>
      </c>
      <c r="I238" s="24">
        <v>1476</v>
      </c>
      <c r="J238" s="25">
        <v>2</v>
      </c>
      <c r="K238" s="26">
        <v>40</v>
      </c>
      <c r="L238" s="27">
        <v>13.94</v>
      </c>
      <c r="M238" s="104"/>
    </row>
    <row r="239" spans="1:13" ht="21.75" hidden="1" customHeight="1" x14ac:dyDescent="0.25">
      <c r="A239" s="34" t="s">
        <v>154</v>
      </c>
      <c r="B239" s="79" t="s">
        <v>155</v>
      </c>
      <c r="D239" s="8" t="str">
        <f>IF($A$4="I",VLOOKUP(B239,lingue!$A$1:$W$2465,12,FALSE),IF($A$4="GB",VLOOKUP(B239,lingue!$A$1:$W$2465,14,FALSE),IF($A$4="E",VLOOKUP(B239,lingue!$A$1:$W$2465,20,FALSE),IF($A$4="PL",VLOOKUP(B239,lingue!$A$1:$W$2465,22,FALSE),IF($A$4="D",VLOOKUP(B239,lingue!$A$1:$W$2465,16,FALSE),IF($A$4="F",VLOOKUP(B239,lingue!$A$1:$W$2465,18,FALSE)))))))</f>
        <v>CASSETTA IN POLIPROPILENE ATHENA 2115A-CAPACITA Lt=3 - DIM. MM  L=200 P=150 A=150 - COLORE: GRIGIO SCURO</v>
      </c>
      <c r="E239" s="23" t="str">
        <f>IF($A$4="I",VLOOKUP(B239,lingue!$A$1:$W$2465,13,FALSE),IF($A$4="GB",VLOOKUP(B239,lingue!$A$1:$W$2465,15,FALSE),IF($A$4="E",VLOOKUP(B239,lingue!$A$1:$W$2465,21,FALSE),IF($A$4="PL",VLOOKUP(B239,lingue!$A$1:$W$2465,23,FALSE),IF($A$4="D",VLOOKUP(B239,lingue!$A$1:$W$2465,17,FALSE),IF($A$4="F",VLOOKUP(B239,lingue!$A$1:$W$2465,19,FALSE)))))))</f>
        <v>CON MANIGLIE CHIUSE, PARETI E FONDO CHIUSI  ***FORNITO IN MULTIPLI DI 24/480 PZ***</v>
      </c>
      <c r="F239" s="8"/>
      <c r="G239" s="23"/>
      <c r="H239" s="8"/>
      <c r="I239" s="24">
        <v>298</v>
      </c>
      <c r="J239" s="25">
        <v>24</v>
      </c>
      <c r="K239" s="26">
        <v>480</v>
      </c>
      <c r="L239" s="27">
        <v>3.78</v>
      </c>
      <c r="M239" s="104"/>
    </row>
    <row r="240" spans="1:13" ht="21.75" hidden="1" customHeight="1" x14ac:dyDescent="0.25">
      <c r="A240" s="34" t="s">
        <v>154</v>
      </c>
      <c r="B240" s="80" t="s">
        <v>157</v>
      </c>
      <c r="C240" s="99"/>
      <c r="D240" s="8" t="str">
        <f>IF($A$4="I",VLOOKUP(B240,lingue!$A$1:$W$2465,12,FALSE),IF($A$4="GB",VLOOKUP(B240,lingue!$A$1:$W$2465,14,FALSE),IF($A$4="E",VLOOKUP(B240,lingue!$A$1:$W$2465,20,FALSE),IF($A$4="PL",VLOOKUP(B240,lingue!$A$1:$W$2465,22,FALSE),IF($A$4="D",VLOOKUP(B240,lingue!$A$1:$W$2465,16,FALSE),IF($A$4="F",VLOOKUP(B240,lingue!$A$1:$W$2465,18,FALSE)))))))</f>
        <v>CASSETTA IN ECOGREEN ATHENA 2115A-CAPACITA Lt=3 - DIM. MM  L=200 P=150 A=150 - COLORE: GRIGIO SCURO</v>
      </c>
      <c r="E240" s="23" t="str">
        <f>IF($A$4="I",VLOOKUP(B240,lingue!$A$1:$W$2465,13,FALSE),IF($A$4="GB",VLOOKUP(B240,lingue!$A$1:$W$2465,15,FALSE),IF($A$4="E",VLOOKUP(B240,lingue!$A$1:$W$2465,21,FALSE),IF($A$4="PL",VLOOKUP(B240,lingue!$A$1:$W$2465,23,FALSE),IF($A$4="D",VLOOKUP(B240,lingue!$A$1:$W$2465,17,FALSE),IF($A$4="F",VLOOKUP(B240,lingue!$A$1:$W$2465,19,FALSE)))))))</f>
        <v>CON MANIGLIE CHIUSE, PARETI E FONDO CHIUSI  ***FORNITO IN MULTIPLI DI 24/480 PZ***</v>
      </c>
      <c r="F240" s="33"/>
      <c r="G240" s="23"/>
      <c r="H240" s="33" t="s">
        <v>1721</v>
      </c>
      <c r="I240" s="24">
        <v>311</v>
      </c>
      <c r="J240" s="25">
        <v>24</v>
      </c>
      <c r="K240" s="26">
        <v>480</v>
      </c>
      <c r="L240" s="27">
        <v>3.02</v>
      </c>
      <c r="M240" s="104"/>
    </row>
    <row r="241" spans="1:13" ht="21.75" hidden="1" customHeight="1" x14ac:dyDescent="0.25">
      <c r="A241" s="34" t="s">
        <v>154</v>
      </c>
      <c r="B241" s="79" t="s">
        <v>159</v>
      </c>
      <c r="D241" s="8" t="str">
        <f>IF($A$4="I",VLOOKUP(B241,lingue!$A$1:$W$2465,12,FALSE),IF($A$4="GB",VLOOKUP(B241,lingue!$A$1:$W$2465,14,FALSE),IF($A$4="E",VLOOKUP(B241,lingue!$A$1:$W$2465,20,FALSE),IF($A$4="PL",VLOOKUP(B241,lingue!$A$1:$W$2465,22,FALSE),IF($A$4="D",VLOOKUP(B241,lingue!$A$1:$W$2465,16,FALSE),IF($A$4="F",VLOOKUP(B241,lingue!$A$1:$W$2465,18,FALSE)))))))</f>
        <v>CASSETTA IN POLIPROPILENE ATHENA 3212A-CAPACITA Lt=5 - DIM. MM  L=300 P=200 A=120 - COLORE: GRIGIO SCURO</v>
      </c>
      <c r="E241" s="23" t="str">
        <f>IF($A$4="I",VLOOKUP(B241,lingue!$A$1:$W$2465,13,FALSE),IF($A$4="GB",VLOOKUP(B241,lingue!$A$1:$W$2465,15,FALSE),IF($A$4="E",VLOOKUP(B241,lingue!$A$1:$W$2465,21,FALSE),IF($A$4="PL",VLOOKUP(B241,lingue!$A$1:$W$2465,23,FALSE),IF($A$4="D",VLOOKUP(B241,lingue!$A$1:$W$2465,17,FALSE),IF($A$4="F",VLOOKUP(B241,lingue!$A$1:$W$2465,19,FALSE)))))))</f>
        <v xml:space="preserve">CON MANIGLIE CHIUSE, PARETI E FONDO CHIUSI ***FORNITO IN MULTIPLI DI 16/320 PZ*** </v>
      </c>
      <c r="F241" s="8"/>
      <c r="G241" s="23"/>
      <c r="H241" s="8"/>
      <c r="I241" s="24">
        <v>432</v>
      </c>
      <c r="J241" s="25">
        <v>16</v>
      </c>
      <c r="K241" s="26">
        <v>320</v>
      </c>
      <c r="L241" s="27">
        <v>5.66</v>
      </c>
      <c r="M241" s="104"/>
    </row>
    <row r="242" spans="1:13" ht="21.75" hidden="1" customHeight="1" x14ac:dyDescent="0.25">
      <c r="A242" s="34" t="s">
        <v>154</v>
      </c>
      <c r="B242" s="80" t="s">
        <v>161</v>
      </c>
      <c r="C242" s="99"/>
      <c r="D242" s="8" t="str">
        <f>IF($A$4="I",VLOOKUP(B242,lingue!$A$1:$W$2465,12,FALSE),IF($A$4="GB",VLOOKUP(B242,lingue!$A$1:$W$2465,14,FALSE),IF($A$4="E",VLOOKUP(B242,lingue!$A$1:$W$2465,20,FALSE),IF($A$4="PL",VLOOKUP(B242,lingue!$A$1:$W$2465,22,FALSE),IF($A$4="D",VLOOKUP(B242,lingue!$A$1:$W$2465,16,FALSE),IF($A$4="F",VLOOKUP(B242,lingue!$A$1:$W$2465,18,FALSE)))))))</f>
        <v>CASSETTA IN ECOGREEN ATHENA 3212A-CAPACITA Lt=5 - DIM. MM  L=300 P=200 A=120 - COLORE: GRIGIO SCURO</v>
      </c>
      <c r="E242" s="23" t="str">
        <f>IF($A$4="I",VLOOKUP(B242,lingue!$A$1:$W$2465,13,FALSE),IF($A$4="GB",VLOOKUP(B242,lingue!$A$1:$W$2465,15,FALSE),IF($A$4="E",VLOOKUP(B242,lingue!$A$1:$W$2465,21,FALSE),IF($A$4="PL",VLOOKUP(B242,lingue!$A$1:$W$2465,23,FALSE),IF($A$4="D",VLOOKUP(B242,lingue!$A$1:$W$2465,17,FALSE),IF($A$4="F",VLOOKUP(B242,lingue!$A$1:$W$2465,19,FALSE)))))))</f>
        <v xml:space="preserve">CON MANIGLIE CHIUSE, PARETI E FONDO CHIUSI ***FORNITO IN MULTIPLI DI 16/320 PZ*** </v>
      </c>
      <c r="F242" s="8"/>
      <c r="G242" s="23"/>
      <c r="H242" s="8"/>
      <c r="I242" s="24">
        <v>451</v>
      </c>
      <c r="J242" s="25">
        <v>16</v>
      </c>
      <c r="K242" s="26">
        <v>320</v>
      </c>
      <c r="L242" s="27">
        <v>4.6500000000000004</v>
      </c>
      <c r="M242" s="104"/>
    </row>
    <row r="243" spans="1:13" ht="21.75" hidden="1" customHeight="1" x14ac:dyDescent="0.25">
      <c r="A243" s="34" t="s">
        <v>154</v>
      </c>
      <c r="B243" s="79" t="s">
        <v>163</v>
      </c>
      <c r="D243" s="8" t="str">
        <f>IF($A$4="I",VLOOKUP(B243,lingue!$A$1:$W$2465,12,FALSE),IF($A$4="GB",VLOOKUP(B243,lingue!$A$1:$W$2465,14,FALSE),IF($A$4="E",VLOOKUP(B243,lingue!$A$1:$W$2465,20,FALSE),IF($A$4="PL",VLOOKUP(B243,lingue!$A$1:$W$2465,22,FALSE),IF($A$4="D",VLOOKUP(B243,lingue!$A$1:$W$2465,16,FALSE),IF($A$4="F",VLOOKUP(B243,lingue!$A$1:$W$2465,18,FALSE)))))))</f>
        <v>CASSETTA IN POLIPROPILENE ATHENA 3217A-CAPACITA Lt=7 - DIM. MM  L=300 P=200 A=170 - COLORE: GRIGIO SCURO</v>
      </c>
      <c r="E243" s="23" t="str">
        <f>IF($A$4="I",VLOOKUP(B243,lingue!$A$1:$W$2465,13,FALSE),IF($A$4="GB",VLOOKUP(B243,lingue!$A$1:$W$2465,15,FALSE),IF($A$4="E",VLOOKUP(B243,lingue!$A$1:$W$2465,21,FALSE),IF($A$4="PL",VLOOKUP(B243,lingue!$A$1:$W$2465,23,FALSE),IF($A$4="D",VLOOKUP(B243,lingue!$A$1:$W$2465,17,FALSE),IF($A$4="F",VLOOKUP(B243,lingue!$A$1:$W$2465,19,FALSE)))))))</f>
        <v xml:space="preserve">CON MANIGLIE CHIUSE, PARETI E FONDO CHIUSI ***FORNITO IN MULTIPLI DI 12/224 PZ*** </v>
      </c>
      <c r="F243" s="8"/>
      <c r="G243" s="23"/>
      <c r="H243" s="8"/>
      <c r="I243" s="24">
        <v>616</v>
      </c>
      <c r="J243" s="25">
        <v>12</v>
      </c>
      <c r="K243" s="26">
        <v>224</v>
      </c>
      <c r="L243" s="27">
        <v>6.17</v>
      </c>
      <c r="M243" s="104"/>
    </row>
    <row r="244" spans="1:13" ht="21.75" hidden="1" customHeight="1" x14ac:dyDescent="0.25">
      <c r="A244" s="34" t="s">
        <v>154</v>
      </c>
      <c r="B244" s="80" t="s">
        <v>165</v>
      </c>
      <c r="C244" s="99"/>
      <c r="D244" s="8" t="str">
        <f>IF($A$4="I",VLOOKUP(B244,lingue!$A$1:$W$2465,12,FALSE),IF($A$4="GB",VLOOKUP(B244,lingue!$A$1:$W$2465,14,FALSE),IF($A$4="E",VLOOKUP(B244,lingue!$A$1:$W$2465,20,FALSE),IF($A$4="PL",VLOOKUP(B244,lingue!$A$1:$W$2465,22,FALSE),IF($A$4="D",VLOOKUP(B244,lingue!$A$1:$W$2465,16,FALSE),IF($A$4="F",VLOOKUP(B244,lingue!$A$1:$W$2465,18,FALSE)))))))</f>
        <v>CASSETTA IN ECOGREEN ATHENA 3217A-CAPACITA Lt=7 - DIM. MM  L=300 P=200 A=170 - COLORE: GRIGIO SCURO</v>
      </c>
      <c r="E244" s="23" t="str">
        <f>IF($A$4="I",VLOOKUP(B244,lingue!$A$1:$W$2465,13,FALSE),IF($A$4="GB",VLOOKUP(B244,lingue!$A$1:$W$2465,15,FALSE),IF($A$4="E",VLOOKUP(B244,lingue!$A$1:$W$2465,21,FALSE),IF($A$4="PL",VLOOKUP(B244,lingue!$A$1:$W$2465,23,FALSE),IF($A$4="D",VLOOKUP(B244,lingue!$A$1:$W$2465,17,FALSE),IF($A$4="F",VLOOKUP(B244,lingue!$A$1:$W$2465,19,FALSE)))))))</f>
        <v xml:space="preserve">CON MANIGLIE CHIUSE, PARETI E FONDO CHIUSI ***FORNITO IN MULTIPLI DI 12/224 PZ*** </v>
      </c>
      <c r="F244" s="8"/>
      <c r="G244" s="23"/>
      <c r="H244" s="8"/>
      <c r="I244" s="24">
        <v>644</v>
      </c>
      <c r="J244" s="25">
        <v>12</v>
      </c>
      <c r="K244" s="26">
        <v>224</v>
      </c>
      <c r="L244" s="27">
        <v>4.95</v>
      </c>
      <c r="M244" s="104"/>
    </row>
    <row r="245" spans="1:13" ht="21.75" hidden="1" customHeight="1" x14ac:dyDescent="0.25">
      <c r="A245" s="34" t="s">
        <v>154</v>
      </c>
      <c r="B245" s="79" t="s">
        <v>167</v>
      </c>
      <c r="D245" s="8" t="str">
        <f>IF($A$4="I",VLOOKUP(B245,lingue!$A$1:$W$2465,12,FALSE),IF($A$4="GB",VLOOKUP(B245,lingue!$A$1:$W$2465,14,FALSE),IF($A$4="E",VLOOKUP(B245,lingue!$A$1:$W$2465,20,FALSE),IF($A$4="PL",VLOOKUP(B245,lingue!$A$1:$W$2465,22,FALSE),IF($A$4="D",VLOOKUP(B245,lingue!$A$1:$W$2465,16,FALSE),IF($A$4="F",VLOOKUP(B245,lingue!$A$1:$W$2465,18,FALSE)))))))</f>
        <v>COPERCHIO IN PP A CERNIERA PER CASSETTE SERIE ATHENA - DIM. MM  L=300 P=200 - COLORE: GRIGIO SCURO</v>
      </c>
      <c r="E245" s="23" t="str">
        <f>IF($A$4="I",VLOOKUP(B245,lingue!$A$1:$W$2465,13,FALSE),IF($A$4="GB",VLOOKUP(B245,lingue!$A$1:$W$2465,15,FALSE),IF($A$4="E",VLOOKUP(B245,lingue!$A$1:$W$2465,21,FALSE),IF($A$4="PL",VLOOKUP(B245,lingue!$A$1:$W$2465,23,FALSE),IF($A$4="D",VLOOKUP(B245,lingue!$A$1:$W$2465,17,FALSE),IF($A$4="F",VLOOKUP(B245,lingue!$A$1:$W$2465,19,FALSE)))))))</f>
        <v xml:space="preserve">***FORNITO IN MULTIPLI DI 10/2560 PZ*** </v>
      </c>
      <c r="F245" s="8"/>
      <c r="G245" s="23"/>
      <c r="H245" s="8"/>
      <c r="I245" s="24">
        <v>150</v>
      </c>
      <c r="J245" s="25">
        <v>10</v>
      </c>
      <c r="K245" s="26">
        <v>2560</v>
      </c>
      <c r="L245" s="27">
        <v>3.2</v>
      </c>
      <c r="M245" s="104"/>
    </row>
    <row r="246" spans="1:13" ht="21.75" hidden="1" customHeight="1" x14ac:dyDescent="0.25">
      <c r="A246" s="34" t="s">
        <v>154</v>
      </c>
      <c r="B246" s="80" t="s">
        <v>169</v>
      </c>
      <c r="C246" s="99"/>
      <c r="D246" s="8" t="str">
        <f>IF($A$4="I",VLOOKUP(B246,lingue!$A$1:$W$2465,12,FALSE),IF($A$4="GB",VLOOKUP(B246,lingue!$A$1:$W$2465,14,FALSE),IF($A$4="E",VLOOKUP(B246,lingue!$A$1:$W$2465,20,FALSE),IF($A$4="PL",VLOOKUP(B246,lingue!$A$1:$W$2465,22,FALSE),IF($A$4="D",VLOOKUP(B246,lingue!$A$1:$W$2465,16,FALSE),IF($A$4="F",VLOOKUP(B246,lingue!$A$1:$W$2465,18,FALSE)))))))</f>
        <v>COPERCHIO IN ECOGREEN A CERNIERA PER CASSETTE SERIE ATHENA - DIM. MM  L=300 P=200 - COLORE: GRIGIO SCURO</v>
      </c>
      <c r="E246" s="23" t="str">
        <f>IF($A$4="I",VLOOKUP(B246,lingue!$A$1:$W$2465,13,FALSE),IF($A$4="GB",VLOOKUP(B246,lingue!$A$1:$W$2465,15,FALSE),IF($A$4="E",VLOOKUP(B246,lingue!$A$1:$W$2465,21,FALSE),IF($A$4="PL",VLOOKUP(B246,lingue!$A$1:$W$2465,23,FALSE),IF($A$4="D",VLOOKUP(B246,lingue!$A$1:$W$2465,17,FALSE),IF($A$4="F",VLOOKUP(B246,lingue!$A$1:$W$2465,19,FALSE)))))))</f>
        <v xml:space="preserve">***FORNITO IN MULTIPLI DI 10/2560 PZ*** </v>
      </c>
      <c r="F246" s="8"/>
      <c r="G246" s="23"/>
      <c r="H246" s="8"/>
      <c r="I246" s="24">
        <v>157</v>
      </c>
      <c r="J246" s="25">
        <v>10</v>
      </c>
      <c r="K246" s="26">
        <v>2560</v>
      </c>
      <c r="L246" s="27">
        <v>2.77</v>
      </c>
      <c r="M246" s="104"/>
    </row>
    <row r="247" spans="1:13" ht="21.75" hidden="1" customHeight="1" x14ac:dyDescent="0.25">
      <c r="A247" s="34" t="s">
        <v>154</v>
      </c>
      <c r="B247" s="79" t="s">
        <v>171</v>
      </c>
      <c r="D247" s="8" t="str">
        <f>IF($A$4="I",VLOOKUP(B247,lingue!$A$1:$W$2465,12,FALSE),IF($A$4="GB",VLOOKUP(B247,lingue!$A$1:$W$2465,14,FALSE),IF($A$4="E",VLOOKUP(B247,lingue!$A$1:$W$2465,20,FALSE),IF($A$4="PL",VLOOKUP(B247,lingue!$A$1:$W$2465,22,FALSE),IF($A$4="D",VLOOKUP(B247,lingue!$A$1:$W$2465,16,FALSE),IF($A$4="F",VLOOKUP(B247,lingue!$A$1:$W$2465,18,FALSE)))))))</f>
        <v>CASSETTA IN POLIPROPILENE ATHENA 4305A-CAPACITA Lt=3.8 - DIM. MM  L=400 P=300 A=55 - COLORE: GRIGIO SCURO</v>
      </c>
      <c r="E247" s="23" t="str">
        <f>IF($A$4="I",VLOOKUP(B247,lingue!$A$1:$W$2465,13,FALSE),IF($A$4="GB",VLOOKUP(B247,lingue!$A$1:$W$2465,15,FALSE),IF($A$4="E",VLOOKUP(B247,lingue!$A$1:$W$2465,21,FALSE),IF($A$4="PL",VLOOKUP(B247,lingue!$A$1:$W$2465,23,FALSE),IF($A$4="D",VLOOKUP(B247,lingue!$A$1:$W$2465,17,FALSE),IF($A$4="F",VLOOKUP(B247,lingue!$A$1:$W$2465,19,FALSE)))))))</f>
        <v xml:space="preserve">CON MANIGLIE CHIUSE, PARETI E FONDO CHIUSI ***FORNITO IN MULTIPLI DI 20/400 PZ*** </v>
      </c>
      <c r="F247" s="8"/>
      <c r="G247" s="23"/>
      <c r="H247" s="8"/>
      <c r="I247" s="24">
        <v>488</v>
      </c>
      <c r="J247" s="25">
        <v>20</v>
      </c>
      <c r="K247" s="26">
        <v>400</v>
      </c>
      <c r="L247" s="27">
        <v>6.1</v>
      </c>
      <c r="M247" s="104"/>
    </row>
    <row r="248" spans="1:13" ht="21.75" hidden="1" customHeight="1" x14ac:dyDescent="0.25">
      <c r="A248" s="34" t="s">
        <v>154</v>
      </c>
      <c r="B248" s="80" t="s">
        <v>173</v>
      </c>
      <c r="C248" s="99"/>
      <c r="D248" s="8" t="str">
        <f>IF($A$4="I",VLOOKUP(B248,lingue!$A$1:$W$2465,12,FALSE),IF($A$4="GB",VLOOKUP(B248,lingue!$A$1:$W$2465,14,FALSE),IF($A$4="E",VLOOKUP(B248,lingue!$A$1:$W$2465,20,FALSE),IF($A$4="PL",VLOOKUP(B248,lingue!$A$1:$W$2465,22,FALSE),IF($A$4="D",VLOOKUP(B248,lingue!$A$1:$W$2465,16,FALSE),IF($A$4="F",VLOOKUP(B248,lingue!$A$1:$W$2465,18,FALSE)))))))</f>
        <v>CASSETTA IN ECOGREEN ATHENA 4305A-CAPACITA Lt=3.8 - DIM. MM  L=400 P=300 A=55 - COLORE: GRIGIO SCURO</v>
      </c>
      <c r="E248" s="23" t="str">
        <f>IF($A$4="I",VLOOKUP(B248,lingue!$A$1:$W$2465,13,FALSE),IF($A$4="GB",VLOOKUP(B248,lingue!$A$1:$W$2465,15,FALSE),IF($A$4="E",VLOOKUP(B248,lingue!$A$1:$W$2465,21,FALSE),IF($A$4="PL",VLOOKUP(B248,lingue!$A$1:$W$2465,23,FALSE),IF($A$4="D",VLOOKUP(B248,lingue!$A$1:$W$2465,17,FALSE),IF($A$4="F",VLOOKUP(B248,lingue!$A$1:$W$2465,19,FALSE)))))))</f>
        <v xml:space="preserve">CON MANIGLIE CHIUSE, PARETI E FONDO CHIUSI ***FORNITO IN MULTIPLI DI 20/400 PZ*** </v>
      </c>
      <c r="F248" s="33"/>
      <c r="G248" s="23"/>
      <c r="H248" s="33"/>
      <c r="I248" s="24">
        <v>510</v>
      </c>
      <c r="J248" s="25">
        <v>20</v>
      </c>
      <c r="K248" s="26">
        <v>400</v>
      </c>
      <c r="L248" s="27">
        <v>4.87</v>
      </c>
      <c r="M248" s="104"/>
    </row>
    <row r="249" spans="1:13" ht="21.75" hidden="1" customHeight="1" x14ac:dyDescent="0.25">
      <c r="A249" s="34" t="s">
        <v>154</v>
      </c>
      <c r="B249" s="79" t="s">
        <v>175</v>
      </c>
      <c r="D249" s="8" t="str">
        <f>IF($A$4="I",VLOOKUP(B249,lingue!$A$1:$W$2465,12,FALSE),IF($A$4="GB",VLOOKUP(B249,lingue!$A$1:$W$2465,14,FALSE),IF($A$4="E",VLOOKUP(B249,lingue!$A$1:$W$2465,20,FALSE),IF($A$4="PL",VLOOKUP(B249,lingue!$A$1:$W$2465,22,FALSE),IF($A$4="D",VLOOKUP(B249,lingue!$A$1:$W$2465,16,FALSE),IF($A$4="F",VLOOKUP(B249,lingue!$A$1:$W$2465,18,FALSE)))))))</f>
        <v>CASSETTA IN POLIPROPILENE ATHENA 4308A-CAPACITA Lt=6 - DIM. MM  L=400 P=300 A=75 - COLORE: GRIGIO SCURO</v>
      </c>
      <c r="E249" s="23" t="str">
        <f>IF($A$4="I",VLOOKUP(B249,lingue!$A$1:$W$2465,13,FALSE),IF($A$4="GB",VLOOKUP(B249,lingue!$A$1:$W$2465,15,FALSE),IF($A$4="E",VLOOKUP(B249,lingue!$A$1:$W$2465,21,FALSE),IF($A$4="PL",VLOOKUP(B249,lingue!$A$1:$W$2465,23,FALSE),IF($A$4="D",VLOOKUP(B249,lingue!$A$1:$W$2465,17,FALSE),IF($A$4="F",VLOOKUP(B249,lingue!$A$1:$W$2465,19,FALSE)))))))</f>
        <v xml:space="preserve">CON MANIGLIE CHIUSE, PARETI E FONDO CHIUSI ***FORNITO IN MULTIPLI DI 14/280 PZ*** </v>
      </c>
      <c r="F249" s="8"/>
      <c r="G249" s="23"/>
      <c r="H249" s="8"/>
      <c r="I249" s="24">
        <v>516</v>
      </c>
      <c r="J249" s="25">
        <v>14</v>
      </c>
      <c r="K249" s="26">
        <v>280</v>
      </c>
      <c r="L249" s="27">
        <v>7</v>
      </c>
      <c r="M249" s="104"/>
    </row>
    <row r="250" spans="1:13" ht="21.75" hidden="1" customHeight="1" x14ac:dyDescent="0.25">
      <c r="A250" s="34" t="s">
        <v>154</v>
      </c>
      <c r="B250" s="80" t="s">
        <v>177</v>
      </c>
      <c r="C250" s="99"/>
      <c r="D250" s="8" t="str">
        <f>IF($A$4="I",VLOOKUP(B250,lingue!$A$1:$W$2465,12,FALSE),IF($A$4="GB",VLOOKUP(B250,lingue!$A$1:$W$2465,14,FALSE),IF($A$4="E",VLOOKUP(B250,lingue!$A$1:$W$2465,20,FALSE),IF($A$4="PL",VLOOKUP(B250,lingue!$A$1:$W$2465,22,FALSE),IF($A$4="D",VLOOKUP(B250,lingue!$A$1:$W$2465,16,FALSE),IF($A$4="F",VLOOKUP(B250,lingue!$A$1:$W$2465,18,FALSE)))))))</f>
        <v>CASSETTA IN ECOGREEN ATHENA 4308A-CAPACITA Lt=6 - DIM. MM  L=400 P=300 A=75 - COLORE: GRIGIO SCURO</v>
      </c>
      <c r="E250" s="23" t="str">
        <f>IF($A$4="I",VLOOKUP(B250,lingue!$A$1:$W$2465,13,FALSE),IF($A$4="GB",VLOOKUP(B250,lingue!$A$1:$W$2465,15,FALSE),IF($A$4="E",VLOOKUP(B250,lingue!$A$1:$W$2465,21,FALSE),IF($A$4="PL",VLOOKUP(B250,lingue!$A$1:$W$2465,23,FALSE),IF($A$4="D",VLOOKUP(B250,lingue!$A$1:$W$2465,17,FALSE),IF($A$4="F",VLOOKUP(B250,lingue!$A$1:$W$2465,19,FALSE)))))))</f>
        <v xml:space="preserve">CON MANIGLIE CHIUSE, PARETI E FONDO CHIUSI ***FORNITO IN MULTIPLI DI 14/280 PZ*** </v>
      </c>
      <c r="F250" s="8"/>
      <c r="G250" s="23"/>
      <c r="H250" s="33"/>
      <c r="I250" s="24">
        <v>539</v>
      </c>
      <c r="J250" s="25">
        <v>14</v>
      </c>
      <c r="K250" s="26">
        <v>280</v>
      </c>
      <c r="L250" s="27">
        <v>5.61</v>
      </c>
      <c r="M250" s="104"/>
    </row>
    <row r="251" spans="1:13" ht="21.75" hidden="1" customHeight="1" x14ac:dyDescent="0.25">
      <c r="A251" s="34" t="s">
        <v>154</v>
      </c>
      <c r="B251" s="79" t="s">
        <v>179</v>
      </c>
      <c r="D251" s="8" t="str">
        <f>IF($A$4="I",VLOOKUP(B251,lingue!$A$1:$W$2465,12,FALSE),IF($A$4="GB",VLOOKUP(B251,lingue!$A$1:$W$2465,14,FALSE),IF($A$4="E",VLOOKUP(B251,lingue!$A$1:$W$2465,20,FALSE),IF($A$4="PL",VLOOKUP(B251,lingue!$A$1:$W$2465,22,FALSE),IF($A$4="D",VLOOKUP(B251,lingue!$A$1:$W$2465,16,FALSE),IF($A$4="F",VLOOKUP(B251,lingue!$A$1:$W$2465,18,FALSE)))))))</f>
        <v>CASSETTA IN POLIPROPILENE ATHENA 4312A-CAPACITA Lt=10 - DIM. MM  L=400 P=300 A=120 - COLORE: GRIGIO SCURO</v>
      </c>
      <c r="E251" s="23" t="str">
        <f>IF($A$4="I",VLOOKUP(B251,lingue!$A$1:$W$2465,13,FALSE),IF($A$4="GB",VLOOKUP(B251,lingue!$A$1:$W$2465,15,FALSE),IF($A$4="E",VLOOKUP(B251,lingue!$A$1:$W$2465,21,FALSE),IF($A$4="PL",VLOOKUP(B251,lingue!$A$1:$W$2465,23,FALSE),IF($A$4="D",VLOOKUP(B251,lingue!$A$1:$W$2465,17,FALSE),IF($A$4="F",VLOOKUP(B251,lingue!$A$1:$W$2465,19,FALSE)))))))</f>
        <v xml:space="preserve">CON MANIGLIE CHIUSE, PARETI E FONDO CHIUSI ***FORNITO IN MULTIPLI DI 8/160 PZ*** </v>
      </c>
      <c r="F251" s="8"/>
      <c r="G251" s="23"/>
      <c r="H251" s="8"/>
      <c r="I251" s="24">
        <v>782</v>
      </c>
      <c r="J251" s="25">
        <v>8</v>
      </c>
      <c r="K251" s="26">
        <v>160</v>
      </c>
      <c r="L251" s="27">
        <v>7.82</v>
      </c>
      <c r="M251" s="104"/>
    </row>
    <row r="252" spans="1:13" ht="21.75" hidden="1" customHeight="1" x14ac:dyDescent="0.25">
      <c r="A252" s="34" t="s">
        <v>154</v>
      </c>
      <c r="B252" s="80" t="s">
        <v>181</v>
      </c>
      <c r="C252" s="99"/>
      <c r="D252" s="8" t="str">
        <f>IF($A$4="I",VLOOKUP(B252,lingue!$A$1:$W$2465,12,FALSE),IF($A$4="GB",VLOOKUP(B252,lingue!$A$1:$W$2465,14,FALSE),IF($A$4="E",VLOOKUP(B252,lingue!$A$1:$W$2465,20,FALSE),IF($A$4="PL",VLOOKUP(B252,lingue!$A$1:$W$2465,22,FALSE),IF($A$4="D",VLOOKUP(B252,lingue!$A$1:$W$2465,16,FALSE),IF($A$4="F",VLOOKUP(B252,lingue!$A$1:$W$2465,18,FALSE)))))))</f>
        <v>CASSETTA IN ECOGREEN ATHENA 4312A-CAPACITA Lt=10 - DIM. MM  L=400 P=300 A=120 - COLORE: GRIGIO SCURO</v>
      </c>
      <c r="E252" s="23" t="str">
        <f>IF($A$4="I",VLOOKUP(B252,lingue!$A$1:$W$2465,13,FALSE),IF($A$4="GB",VLOOKUP(B252,lingue!$A$1:$W$2465,15,FALSE),IF($A$4="E",VLOOKUP(B252,lingue!$A$1:$W$2465,21,FALSE),IF($A$4="PL",VLOOKUP(B252,lingue!$A$1:$W$2465,23,FALSE),IF($A$4="D",VLOOKUP(B252,lingue!$A$1:$W$2465,17,FALSE),IF($A$4="F",VLOOKUP(B252,lingue!$A$1:$W$2465,19,FALSE)))))))</f>
        <v xml:space="preserve">CON MANIGLIE CHIUSE, PARETI E FONDO CHIUSI ***FORNITO IN MULTIPLI DI 8/160 PZ*** </v>
      </c>
      <c r="F252" s="8"/>
      <c r="G252" s="23"/>
      <c r="H252" s="8"/>
      <c r="I252" s="24">
        <v>817</v>
      </c>
      <c r="J252" s="25">
        <v>8</v>
      </c>
      <c r="K252" s="26">
        <v>160</v>
      </c>
      <c r="L252" s="27">
        <v>6.37</v>
      </c>
      <c r="M252" s="104"/>
    </row>
    <row r="253" spans="1:13" ht="21.75" hidden="1" customHeight="1" x14ac:dyDescent="0.25">
      <c r="A253" s="34" t="s">
        <v>154</v>
      </c>
      <c r="B253" s="22" t="s">
        <v>182</v>
      </c>
      <c r="C253" s="100"/>
      <c r="D253" s="8" t="str">
        <f>IF($A$4="I",VLOOKUP(B253,lingue!$A$1:$W$2465,12,FALSE),IF($A$4="GB",VLOOKUP(B253,lingue!$A$1:$W$2465,14,FALSE),IF($A$4="E",VLOOKUP(B253,lingue!$A$1:$W$2465,20,FALSE),IF($A$4="PL",VLOOKUP(B253,lingue!$A$1:$W$2465,22,FALSE),IF($A$4="D",VLOOKUP(B253,lingue!$A$1:$W$2465,16,FALSE),IF($A$4="F",VLOOKUP(B253,lingue!$A$1:$W$2465,18,FALSE)))))))</f>
        <v>CASSETTA IN POLIPROPILENE PER ALIMENTI ATHENA 4312A-CAPACITA Lt=10 - DIM. MM  L=400 P=300 A=120</v>
      </c>
      <c r="E253" s="23" t="str">
        <f>IF($A$4="I",VLOOKUP(B253,lingue!$A$1:$W$2465,13,FALSE),IF($A$4="GB",VLOOKUP(B253,lingue!$A$1:$W$2465,15,FALSE),IF($A$4="E",VLOOKUP(B253,lingue!$A$1:$W$2465,21,FALSE),IF($A$4="PL",VLOOKUP(B253,lingue!$A$1:$W$2465,23,FALSE),IF($A$4="D",VLOOKUP(B253,lingue!$A$1:$W$2465,17,FALSE),IF($A$4="F",VLOOKUP(B253,lingue!$A$1:$W$2465,19,FALSE)))))))</f>
        <v xml:space="preserve">CON MANIGLIE CHIUSE, PARETI E FONDO CHIUSI ***FORNITO IN MULTIPLI DI 8/160 PZ*** </v>
      </c>
      <c r="F253" s="29">
        <v>200</v>
      </c>
      <c r="G253" s="32" t="s">
        <v>606</v>
      </c>
      <c r="H253" s="31">
        <v>250</v>
      </c>
      <c r="I253" s="24">
        <v>782</v>
      </c>
      <c r="J253" s="25">
        <v>8</v>
      </c>
      <c r="K253" s="26">
        <v>160</v>
      </c>
      <c r="L253" s="27">
        <v>7.82</v>
      </c>
      <c r="M253" s="104"/>
    </row>
    <row r="254" spans="1:13" ht="21.75" hidden="1" customHeight="1" x14ac:dyDescent="0.25">
      <c r="A254" s="34" t="s">
        <v>154</v>
      </c>
      <c r="B254" s="79" t="s">
        <v>183</v>
      </c>
      <c r="D254" s="8" t="str">
        <f>IF($A$4="I",VLOOKUP(B254,lingue!$A$1:$W$2465,12,FALSE),IF($A$4="GB",VLOOKUP(B254,lingue!$A$1:$W$2465,14,FALSE),IF($A$4="E",VLOOKUP(B254,lingue!$A$1:$W$2465,20,FALSE),IF($A$4="PL",VLOOKUP(B254,lingue!$A$1:$W$2465,22,FALSE),IF($A$4="D",VLOOKUP(B254,lingue!$A$1:$W$2465,16,FALSE),IF($A$4="F",VLOOKUP(B254,lingue!$A$1:$W$2465,18,FALSE)))))))</f>
        <v>CASSETTA IN POLIPROPILENE ATHENA 4312C-CAPACITA Lt=10 - DIM. MM  L=400 P=300 A=120 - COLORE: GRIGIO SCURO</v>
      </c>
      <c r="E254" s="23" t="str">
        <f>IF($A$4="I",VLOOKUP(B254,lingue!$A$1:$W$2465,13,FALSE),IF($A$4="GB",VLOOKUP(B254,lingue!$A$1:$W$2465,15,FALSE),IF($A$4="E",VLOOKUP(B254,lingue!$A$1:$W$2465,21,FALSE),IF($A$4="PL",VLOOKUP(B254,lingue!$A$1:$W$2465,23,FALSE),IF($A$4="D",VLOOKUP(B254,lingue!$A$1:$W$2465,17,FALSE),IF($A$4="F",VLOOKUP(B254,lingue!$A$1:$W$2465,19,FALSE)))))))</f>
        <v xml:space="preserve">CON MANIGLIE CHIUSE, PARETI CHIUSE E FONDO RINFORZATO ***FORNITO IN MULTIPLI DI 8/160 PZ*** </v>
      </c>
      <c r="F254" s="8"/>
      <c r="G254" s="23"/>
      <c r="H254" s="8"/>
      <c r="I254" s="24">
        <v>876</v>
      </c>
      <c r="J254" s="25">
        <v>8</v>
      </c>
      <c r="K254" s="26">
        <v>160</v>
      </c>
      <c r="L254" s="27">
        <v>8.82</v>
      </c>
      <c r="M254" s="104"/>
    </row>
    <row r="255" spans="1:13" ht="21.75" hidden="1" customHeight="1" x14ac:dyDescent="0.25">
      <c r="A255" s="34" t="s">
        <v>154</v>
      </c>
      <c r="B255" s="80" t="s">
        <v>185</v>
      </c>
      <c r="C255" s="99"/>
      <c r="D255" s="8" t="str">
        <f>IF($A$4="I",VLOOKUP(B255,lingue!$A$1:$W$2465,12,FALSE),IF($A$4="GB",VLOOKUP(B255,lingue!$A$1:$W$2465,14,FALSE),IF($A$4="E",VLOOKUP(B255,lingue!$A$1:$W$2465,20,FALSE),IF($A$4="PL",VLOOKUP(B255,lingue!$A$1:$W$2465,22,FALSE),IF($A$4="D",VLOOKUP(B255,lingue!$A$1:$W$2465,16,FALSE),IF($A$4="F",VLOOKUP(B255,lingue!$A$1:$W$2465,18,FALSE)))))))</f>
        <v>CASSETTA IN ECOGREEN ATHENA 4312C-CAPACITA Lt=10 - DIM. MM  L=400 P=300 A=120 - COLORE: GRIGIO SCURO</v>
      </c>
      <c r="E255" s="23" t="str">
        <f>IF($A$4="I",VLOOKUP(B255,lingue!$A$1:$W$2465,13,FALSE),IF($A$4="GB",VLOOKUP(B255,lingue!$A$1:$W$2465,15,FALSE),IF($A$4="E",VLOOKUP(B255,lingue!$A$1:$W$2465,21,FALSE),IF($A$4="PL",VLOOKUP(B255,lingue!$A$1:$W$2465,23,FALSE),IF($A$4="D",VLOOKUP(B255,lingue!$A$1:$W$2465,17,FALSE),IF($A$4="F",VLOOKUP(B255,lingue!$A$1:$W$2465,19,FALSE)))))))</f>
        <v xml:space="preserve">CON MANIGLIE CHIUSE, PARETI CHIUSE E FONDO RINFORZATO ***FORNITO IN MULTIPLI DI 8/160 PZ*** </v>
      </c>
      <c r="F255" s="29">
        <v>200</v>
      </c>
      <c r="G255" s="30" t="s">
        <v>605</v>
      </c>
      <c r="H255" s="31">
        <v>220</v>
      </c>
      <c r="I255" s="24">
        <v>915</v>
      </c>
      <c r="J255" s="25">
        <v>8</v>
      </c>
      <c r="K255" s="26">
        <v>160</v>
      </c>
      <c r="L255" s="27">
        <v>7.06</v>
      </c>
      <c r="M255" s="104"/>
    </row>
    <row r="256" spans="1:13" ht="21.75" hidden="1" customHeight="1" x14ac:dyDescent="0.25">
      <c r="A256" s="34" t="s">
        <v>154</v>
      </c>
      <c r="B256" s="79" t="s">
        <v>187</v>
      </c>
      <c r="D256" s="8" t="str">
        <f>IF($A$4="I",VLOOKUP(B256,lingue!$A$1:$W$2465,12,FALSE),IF($A$4="GB",VLOOKUP(B256,lingue!$A$1:$W$2465,14,FALSE),IF($A$4="E",VLOOKUP(B256,lingue!$A$1:$W$2465,20,FALSE),IF($A$4="PL",VLOOKUP(B256,lingue!$A$1:$W$2465,22,FALSE),IF($A$4="D",VLOOKUP(B256,lingue!$A$1:$W$2465,16,FALSE),IF($A$4="F",VLOOKUP(B256,lingue!$A$1:$W$2465,18,FALSE)))))))</f>
        <v>CASSETTA IN POLIPROPILENE ATHENA 4312H-CAPACITA Lt=10 - DIM. MM  L=400 P=300 A=120 - COLORE: GRIGIO SCURO</v>
      </c>
      <c r="E256" s="23" t="str">
        <f>IF($A$4="I",VLOOKUP(B256,lingue!$A$1:$W$2465,13,FALSE),IF($A$4="GB",VLOOKUP(B256,lingue!$A$1:$W$2465,15,FALSE),IF($A$4="E",VLOOKUP(B256,lingue!$A$1:$W$2465,21,FALSE),IF($A$4="PL",VLOOKUP(B256,lingue!$A$1:$W$2465,23,FALSE),IF($A$4="D",VLOOKUP(B256,lingue!$A$1:$W$2465,17,FALSE),IF($A$4="F",VLOOKUP(B256,lingue!$A$1:$W$2465,19,FALSE)))))))</f>
        <v xml:space="preserve">CON MANIGLIE CHIUSE, PARETI LUNGHE FORATE, PARETI CORTE CHIUSE E FONDO FORATO ***FORNITO IN MULTIPLI DI 8/160 PZ*** </v>
      </c>
      <c r="F256" s="8"/>
      <c r="G256" s="23"/>
      <c r="H256" s="8"/>
      <c r="I256" s="24">
        <v>736</v>
      </c>
      <c r="J256" s="25">
        <v>8</v>
      </c>
      <c r="K256" s="26">
        <v>160</v>
      </c>
      <c r="L256" s="27">
        <v>7.82</v>
      </c>
      <c r="M256" s="104"/>
    </row>
    <row r="257" spans="1:13" ht="21.75" hidden="1" customHeight="1" x14ac:dyDescent="0.25">
      <c r="A257" s="34" t="s">
        <v>154</v>
      </c>
      <c r="B257" s="80" t="s">
        <v>189</v>
      </c>
      <c r="C257" s="99"/>
      <c r="D257" s="8" t="str">
        <f>IF($A$4="I",VLOOKUP(B257,lingue!$A$1:$W$2465,12,FALSE),IF($A$4="GB",VLOOKUP(B257,lingue!$A$1:$W$2465,14,FALSE),IF($A$4="E",VLOOKUP(B257,lingue!$A$1:$W$2465,20,FALSE),IF($A$4="PL",VLOOKUP(B257,lingue!$A$1:$W$2465,22,FALSE),IF($A$4="D",VLOOKUP(B257,lingue!$A$1:$W$2465,16,FALSE),IF($A$4="F",VLOOKUP(B257,lingue!$A$1:$W$2465,18,FALSE)))))))</f>
        <v>CASSETTA IN ECOGREEN ATHENA 4312H-CAPACITA Lt=10 - DIM. MM  L=400 P=300 A=120 - COLORE: GRIGIO SCURO</v>
      </c>
      <c r="E257" s="23" t="str">
        <f>IF($A$4="I",VLOOKUP(B257,lingue!$A$1:$W$2465,13,FALSE),IF($A$4="GB",VLOOKUP(B257,lingue!$A$1:$W$2465,15,FALSE),IF($A$4="E",VLOOKUP(B257,lingue!$A$1:$W$2465,21,FALSE),IF($A$4="PL",VLOOKUP(B257,lingue!$A$1:$W$2465,23,FALSE),IF($A$4="D",VLOOKUP(B257,lingue!$A$1:$W$2465,17,FALSE),IF($A$4="F",VLOOKUP(B257,lingue!$A$1:$W$2465,19,FALSE)))))))</f>
        <v xml:space="preserve">CON MANIGLIE CHIUSE, PARETI LUNGHE FORATE, PARETI CORTE CHIUSE E FONDO FORATO ***FORNITO IN MULTIPLI DI 8/160 PZ*** </v>
      </c>
      <c r="F257" s="29">
        <v>200</v>
      </c>
      <c r="G257" s="30" t="s">
        <v>605</v>
      </c>
      <c r="H257" s="31">
        <v>220</v>
      </c>
      <c r="I257" s="24">
        <v>769</v>
      </c>
      <c r="J257" s="25">
        <v>8</v>
      </c>
      <c r="K257" s="26">
        <v>160</v>
      </c>
      <c r="L257" s="27">
        <v>6.37</v>
      </c>
      <c r="M257" s="104"/>
    </row>
    <row r="258" spans="1:13" ht="21.75" hidden="1" customHeight="1" x14ac:dyDescent="0.25">
      <c r="A258" s="34" t="s">
        <v>154</v>
      </c>
      <c r="B258" s="79" t="s">
        <v>191</v>
      </c>
      <c r="D258" s="8" t="str">
        <f>IF($A$4="I",VLOOKUP(B258,lingue!$A$1:$W$2465,12,FALSE),IF($A$4="GB",VLOOKUP(B258,lingue!$A$1:$W$2465,14,FALSE),IF($A$4="E",VLOOKUP(B258,lingue!$A$1:$W$2465,20,FALSE),IF($A$4="PL",VLOOKUP(B258,lingue!$A$1:$W$2465,22,FALSE),IF($A$4="D",VLOOKUP(B258,lingue!$A$1:$W$2465,16,FALSE),IF($A$4="F",VLOOKUP(B258,lingue!$A$1:$W$2465,18,FALSE)))))))</f>
        <v>CASSETTA IN POLIPROPILENE ATHENA 4317A-CAPACITA Lt=15 - DIM. MM  L=400 P=300 A=170 - COLORE: GRIGIO SCURO</v>
      </c>
      <c r="E258" s="23" t="str">
        <f>IF($A$4="I",VLOOKUP(B258,lingue!$A$1:$W$2465,13,FALSE),IF($A$4="GB",VLOOKUP(B258,lingue!$A$1:$W$2465,15,FALSE),IF($A$4="E",VLOOKUP(B258,lingue!$A$1:$W$2465,21,FALSE),IF($A$4="PL",VLOOKUP(B258,lingue!$A$1:$W$2465,23,FALSE),IF($A$4="D",VLOOKUP(B258,lingue!$A$1:$W$2465,17,FALSE),IF($A$4="F",VLOOKUP(B258,lingue!$A$1:$W$2465,19,FALSE)))))))</f>
        <v xml:space="preserve">CON MANIGLIE CHIUSE, PARETI E FONDO CHIUSI ***FORNITO IN MULTIPLI DI 6/112 PZ*** </v>
      </c>
      <c r="F258" s="8"/>
      <c r="G258" s="23"/>
      <c r="H258" s="8"/>
      <c r="I258" s="24">
        <v>1042</v>
      </c>
      <c r="J258" s="25">
        <v>6</v>
      </c>
      <c r="K258" s="26">
        <v>112</v>
      </c>
      <c r="L258" s="27">
        <v>9.91</v>
      </c>
      <c r="M258" s="104"/>
    </row>
    <row r="259" spans="1:13" ht="21.75" hidden="1" customHeight="1" x14ac:dyDescent="0.25">
      <c r="A259" s="34" t="s">
        <v>154</v>
      </c>
      <c r="B259" s="80" t="s">
        <v>193</v>
      </c>
      <c r="C259" s="99"/>
      <c r="D259" s="8" t="str">
        <f>IF($A$4="I",VLOOKUP(B259,lingue!$A$1:$W$2465,12,FALSE),IF($A$4="GB",VLOOKUP(B259,lingue!$A$1:$W$2465,14,FALSE),IF($A$4="E",VLOOKUP(B259,lingue!$A$1:$W$2465,20,FALSE),IF($A$4="PL",VLOOKUP(B259,lingue!$A$1:$W$2465,22,FALSE),IF($A$4="D",VLOOKUP(B259,lingue!$A$1:$W$2465,16,FALSE),IF($A$4="F",VLOOKUP(B259,lingue!$A$1:$W$2465,18,FALSE)))))))</f>
        <v>CASSETTA IN ECOGREEN ATHENA 4317A-CAPACITA Lt=15 - DIM. MM  L=400 P=300 A=170 - COLORE: GRIGIO SCURO</v>
      </c>
      <c r="E259" s="23" t="str">
        <f>IF($A$4="I",VLOOKUP(B259,lingue!$A$1:$W$2465,13,FALSE),IF($A$4="GB",VLOOKUP(B259,lingue!$A$1:$W$2465,15,FALSE),IF($A$4="E",VLOOKUP(B259,lingue!$A$1:$W$2465,21,FALSE),IF($A$4="PL",VLOOKUP(B259,lingue!$A$1:$W$2465,23,FALSE),IF($A$4="D",VLOOKUP(B259,lingue!$A$1:$W$2465,17,FALSE),IF($A$4="F",VLOOKUP(B259,lingue!$A$1:$W$2465,19,FALSE)))))))</f>
        <v xml:space="preserve">CON MANIGLIE CHIUSE, PARETI E FONDO CHIUSI ***FORNITO IN MULTIPLI DI 6/112 PZ*** </v>
      </c>
      <c r="F259" s="8"/>
      <c r="G259" s="23"/>
      <c r="H259" s="8"/>
      <c r="I259" s="24">
        <v>1089</v>
      </c>
      <c r="J259" s="25">
        <v>6</v>
      </c>
      <c r="K259" s="26">
        <v>112</v>
      </c>
      <c r="L259" s="27">
        <v>8.23</v>
      </c>
      <c r="M259" s="104"/>
    </row>
    <row r="260" spans="1:13" ht="21.75" hidden="1" customHeight="1" x14ac:dyDescent="0.25">
      <c r="A260" s="34" t="s">
        <v>154</v>
      </c>
      <c r="B260" s="22" t="s">
        <v>194</v>
      </c>
      <c r="C260" s="100"/>
      <c r="D260" s="8" t="str">
        <f>IF($A$4="I",VLOOKUP(B260,lingue!$A$1:$W$2465,12,FALSE),IF($A$4="GB",VLOOKUP(B260,lingue!$A$1:$W$2465,14,FALSE),IF($A$4="E",VLOOKUP(B260,lingue!$A$1:$W$2465,20,FALSE),IF($A$4="PL",VLOOKUP(B260,lingue!$A$1:$W$2465,22,FALSE),IF($A$4="D",VLOOKUP(B260,lingue!$A$1:$W$2465,16,FALSE),IF($A$4="F",VLOOKUP(B260,lingue!$A$1:$W$2465,18,FALSE)))))))</f>
        <v>CASSETTA IN POLIPROPILENE PER ALIMENTI ATHENA 4317A-CAPACITA Lt=15 - DIM. MM  L=400 P=300 A=170</v>
      </c>
      <c r="E260" s="23" t="str">
        <f>IF($A$4="I",VLOOKUP(B260,lingue!$A$1:$W$2465,13,FALSE),IF($A$4="GB",VLOOKUP(B260,lingue!$A$1:$W$2465,15,FALSE),IF($A$4="E",VLOOKUP(B260,lingue!$A$1:$W$2465,21,FALSE),IF($A$4="PL",VLOOKUP(B260,lingue!$A$1:$W$2465,23,FALSE),IF($A$4="D",VLOOKUP(B260,lingue!$A$1:$W$2465,17,FALSE),IF($A$4="F",VLOOKUP(B260,lingue!$A$1:$W$2465,19,FALSE)))))))</f>
        <v xml:space="preserve">CON MANIGLIE CHIUSE, PARETI E FONDO CHIUSI ***FORNITO IN MULTIPLI DI 6/112 PZ*** </v>
      </c>
      <c r="F260" s="29">
        <v>200</v>
      </c>
      <c r="G260" s="32" t="s">
        <v>606</v>
      </c>
      <c r="H260" s="31">
        <v>250</v>
      </c>
      <c r="I260" s="24">
        <v>1042</v>
      </c>
      <c r="J260" s="25">
        <v>6</v>
      </c>
      <c r="K260" s="26">
        <v>112</v>
      </c>
      <c r="L260" s="27">
        <v>9.91</v>
      </c>
      <c r="M260" s="104"/>
    </row>
    <row r="261" spans="1:13" ht="21.75" hidden="1" customHeight="1" x14ac:dyDescent="0.25">
      <c r="A261" s="34" t="s">
        <v>154</v>
      </c>
      <c r="B261" s="79" t="s">
        <v>195</v>
      </c>
      <c r="D261" s="8" t="str">
        <f>IF($A$4="I",VLOOKUP(B261,lingue!$A$1:$W$2465,12,FALSE),IF($A$4="GB",VLOOKUP(B261,lingue!$A$1:$W$2465,14,FALSE),IF($A$4="E",VLOOKUP(B261,lingue!$A$1:$W$2465,20,FALSE),IF($A$4="PL",VLOOKUP(B261,lingue!$A$1:$W$2465,22,FALSE),IF($A$4="D",VLOOKUP(B261,lingue!$A$1:$W$2465,16,FALSE),IF($A$4="F",VLOOKUP(B261,lingue!$A$1:$W$2465,18,FALSE)))))))</f>
        <v>CASSETTA IN POLIPROPILENE ATHENA 4317C-CAPACITA Lt=15 - DIM. MM  L=400 P=300 A=170 - COLORE: GRIGIO SCURO</v>
      </c>
      <c r="E261" s="23" t="str">
        <f>IF($A$4="I",VLOOKUP(B261,lingue!$A$1:$W$2465,13,FALSE),IF($A$4="GB",VLOOKUP(B261,lingue!$A$1:$W$2465,15,FALSE),IF($A$4="E",VLOOKUP(B261,lingue!$A$1:$W$2465,21,FALSE),IF($A$4="PL",VLOOKUP(B261,lingue!$A$1:$W$2465,23,FALSE),IF($A$4="D",VLOOKUP(B261,lingue!$A$1:$W$2465,17,FALSE),IF($A$4="F",VLOOKUP(B261,lingue!$A$1:$W$2465,19,FALSE)))))))</f>
        <v xml:space="preserve">CON MANIGLIE CHIUSE, PARETI CHIUSE E FONDO RINFORZATO ***FORNITO IN MULTIPLI DI 6/112 PZ*** </v>
      </c>
      <c r="F261" s="8"/>
      <c r="G261" s="23"/>
      <c r="H261" s="8"/>
      <c r="I261" s="24">
        <v>1108</v>
      </c>
      <c r="J261" s="25">
        <v>6</v>
      </c>
      <c r="K261" s="26">
        <v>112</v>
      </c>
      <c r="L261" s="27">
        <v>11.63</v>
      </c>
      <c r="M261" s="104"/>
    </row>
    <row r="262" spans="1:13" ht="21.75" hidden="1" customHeight="1" x14ac:dyDescent="0.25">
      <c r="A262" s="34" t="s">
        <v>154</v>
      </c>
      <c r="B262" s="80" t="s">
        <v>197</v>
      </c>
      <c r="C262" s="99"/>
      <c r="D262" s="8" t="str">
        <f>IF($A$4="I",VLOOKUP(B262,lingue!$A$1:$W$2465,12,FALSE),IF($A$4="GB",VLOOKUP(B262,lingue!$A$1:$W$2465,14,FALSE),IF($A$4="E",VLOOKUP(B262,lingue!$A$1:$W$2465,20,FALSE),IF($A$4="PL",VLOOKUP(B262,lingue!$A$1:$W$2465,22,FALSE),IF($A$4="D",VLOOKUP(B262,lingue!$A$1:$W$2465,16,FALSE),IF($A$4="F",VLOOKUP(B262,lingue!$A$1:$W$2465,18,FALSE)))))))</f>
        <v>CASSETTA IN ECOGREEN ATHENA 4317C-CAPACITA Lt=15 - DIM. MM  L=400 P=300 A=170 - COLORE: GRIGIO SCURO</v>
      </c>
      <c r="E262" s="23" t="str">
        <f>IF($A$4="I",VLOOKUP(B262,lingue!$A$1:$W$2465,13,FALSE),IF($A$4="GB",VLOOKUP(B262,lingue!$A$1:$W$2465,15,FALSE),IF($A$4="E",VLOOKUP(B262,lingue!$A$1:$W$2465,21,FALSE),IF($A$4="PL",VLOOKUP(B262,lingue!$A$1:$W$2465,23,FALSE),IF($A$4="D",VLOOKUP(B262,lingue!$A$1:$W$2465,17,FALSE),IF($A$4="F",VLOOKUP(B262,lingue!$A$1:$W$2465,19,FALSE)))))))</f>
        <v xml:space="preserve">CON MANIGLIE CHIUSE, PARETI CHIUSE E FONDO RINFORZATO ***FORNITO IN MULTIPLI DI 6/112 PZ*** </v>
      </c>
      <c r="F262" s="29">
        <v>200</v>
      </c>
      <c r="G262" s="30" t="s">
        <v>605</v>
      </c>
      <c r="H262" s="31">
        <v>220</v>
      </c>
      <c r="I262" s="24">
        <v>1158</v>
      </c>
      <c r="J262" s="25">
        <v>6</v>
      </c>
      <c r="K262" s="26">
        <v>112</v>
      </c>
      <c r="L262" s="27">
        <v>9.2899999999999991</v>
      </c>
      <c r="M262" s="104"/>
    </row>
    <row r="263" spans="1:13" ht="21.75" hidden="1" customHeight="1" x14ac:dyDescent="0.25">
      <c r="A263" s="34" t="s">
        <v>154</v>
      </c>
      <c r="B263" s="79" t="s">
        <v>199</v>
      </c>
      <c r="D263" s="8" t="str">
        <f>IF($A$4="I",VLOOKUP(B263,lingue!$A$1:$W$2465,12,FALSE),IF($A$4="GB",VLOOKUP(B263,lingue!$A$1:$W$2465,14,FALSE),IF($A$4="E",VLOOKUP(B263,lingue!$A$1:$W$2465,20,FALSE),IF($A$4="PL",VLOOKUP(B263,lingue!$A$1:$W$2465,22,FALSE),IF($A$4="D",VLOOKUP(B263,lingue!$A$1:$W$2465,16,FALSE),IF($A$4="F",VLOOKUP(B263,lingue!$A$1:$W$2465,18,FALSE)))))))</f>
        <v>CASSETTA IN POLIPROPILENE ATHENA 4322A-CAPACITA Lt=20 - DIM. MM  L=400 P=300 A=220 - COLORE: GRIGIO SCURO</v>
      </c>
      <c r="E263" s="23" t="str">
        <f>IF($A$4="I",VLOOKUP(B263,lingue!$A$1:$W$2465,13,FALSE),IF($A$4="GB",VLOOKUP(B263,lingue!$A$1:$W$2465,15,FALSE),IF($A$4="E",VLOOKUP(B263,lingue!$A$1:$W$2465,21,FALSE),IF($A$4="PL",VLOOKUP(B263,lingue!$A$1:$W$2465,23,FALSE),IF($A$4="D",VLOOKUP(B263,lingue!$A$1:$W$2465,17,FALSE),IF($A$4="F",VLOOKUP(B263,lingue!$A$1:$W$2465,19,FALSE)))))))</f>
        <v xml:space="preserve">CON MANIGLIE CHIUSE, PARETI E FONDO CHIUSI ***FORNITO IN MULTIPLI DI 4/80 PZ*** </v>
      </c>
      <c r="F263" s="8"/>
      <c r="G263" s="23"/>
      <c r="H263" s="8"/>
      <c r="I263" s="24">
        <v>1284</v>
      </c>
      <c r="J263" s="25">
        <v>4</v>
      </c>
      <c r="K263" s="26">
        <v>80</v>
      </c>
      <c r="L263" s="27">
        <v>10.74</v>
      </c>
      <c r="M263" s="104"/>
    </row>
    <row r="264" spans="1:13" ht="21.75" hidden="1" customHeight="1" x14ac:dyDescent="0.25">
      <c r="A264" s="34" t="s">
        <v>154</v>
      </c>
      <c r="B264" s="80" t="s">
        <v>201</v>
      </c>
      <c r="C264" s="99"/>
      <c r="D264" s="8" t="str">
        <f>IF($A$4="I",VLOOKUP(B264,lingue!$A$1:$W$2465,12,FALSE),IF($A$4="GB",VLOOKUP(B264,lingue!$A$1:$W$2465,14,FALSE),IF($A$4="E",VLOOKUP(B264,lingue!$A$1:$W$2465,20,FALSE),IF($A$4="PL",VLOOKUP(B264,lingue!$A$1:$W$2465,22,FALSE),IF($A$4="D",VLOOKUP(B264,lingue!$A$1:$W$2465,16,FALSE),IF($A$4="F",VLOOKUP(B264,lingue!$A$1:$W$2465,18,FALSE)))))))</f>
        <v>CASSETTA IN ECOGREEN ATHENA 4322A-CAPACITA Lt=20 - DIM. MM  L=400 P=300 A=220 - COLORE: GRIGIO SCURO</v>
      </c>
      <c r="E264" s="23" t="str">
        <f>IF($A$4="I",VLOOKUP(B264,lingue!$A$1:$W$2465,13,FALSE),IF($A$4="GB",VLOOKUP(B264,lingue!$A$1:$W$2465,15,FALSE),IF($A$4="E",VLOOKUP(B264,lingue!$A$1:$W$2465,21,FALSE),IF($A$4="PL",VLOOKUP(B264,lingue!$A$1:$W$2465,23,FALSE),IF($A$4="D",VLOOKUP(B264,lingue!$A$1:$W$2465,17,FALSE),IF($A$4="F",VLOOKUP(B264,lingue!$A$1:$W$2465,19,FALSE)))))))</f>
        <v xml:space="preserve">CON MANIGLIE CHIUSE, PARETI E FONDO CHIUSI ***FORNITO IN MULTIPLI DI 4/80 PZ*** </v>
      </c>
      <c r="F264" s="8"/>
      <c r="G264" s="23"/>
      <c r="H264" s="8"/>
      <c r="I264" s="24">
        <v>1342</v>
      </c>
      <c r="J264" s="25">
        <v>4</v>
      </c>
      <c r="K264" s="26">
        <v>80</v>
      </c>
      <c r="L264" s="27">
        <v>9.2100000000000009</v>
      </c>
      <c r="M264" s="104"/>
    </row>
    <row r="265" spans="1:13" ht="21.75" hidden="1" customHeight="1" x14ac:dyDescent="0.25">
      <c r="A265" s="34" t="s">
        <v>154</v>
      </c>
      <c r="B265" s="22" t="s">
        <v>202</v>
      </c>
      <c r="D265" s="8" t="str">
        <f>IF($A$4="I",VLOOKUP(B265,lingue!$A$1:$W$2465,12,FALSE),IF($A$4="GB",VLOOKUP(B265,lingue!$A$1:$W$2465,14,FALSE),IF($A$4="E",VLOOKUP(B265,lingue!$A$1:$W$2465,20,FALSE),IF($A$4="PL",VLOOKUP(B265,lingue!$A$1:$W$2465,22,FALSE),IF($A$4="D",VLOOKUP(B265,lingue!$A$1:$W$2465,16,FALSE),IF($A$4="F",VLOOKUP(B265,lingue!$A$1:$W$2465,18,FALSE)))))))</f>
        <v>CASSETTA IN POLIPROPILENE PER ALIMENTI ATHENA 4322A-CAPACITA Lt=20 - DIM. MM  L=400 P=300 A=220</v>
      </c>
      <c r="E265" s="23" t="str">
        <f>IF($A$4="I",VLOOKUP(B265,lingue!$A$1:$W$2465,13,FALSE),IF($A$4="GB",VLOOKUP(B265,lingue!$A$1:$W$2465,15,FALSE),IF($A$4="E",VLOOKUP(B265,lingue!$A$1:$W$2465,21,FALSE),IF($A$4="PL",VLOOKUP(B265,lingue!$A$1:$W$2465,23,FALSE),IF($A$4="D",VLOOKUP(B265,lingue!$A$1:$W$2465,17,FALSE),IF($A$4="F",VLOOKUP(B265,lingue!$A$1:$W$2465,19,FALSE)))))))</f>
        <v xml:space="preserve">CON MANIGLIE CHIUSE, PARETI E FONDO CHIUSI ***FORNITO IN MULTIPLI DI 4/80 PZ*** </v>
      </c>
      <c r="F265" s="8"/>
      <c r="G265" s="23"/>
      <c r="H265" s="8"/>
      <c r="I265" s="24">
        <v>1284</v>
      </c>
      <c r="J265" s="25">
        <v>4</v>
      </c>
      <c r="K265" s="26">
        <v>80</v>
      </c>
      <c r="L265" s="27">
        <v>10.74</v>
      </c>
      <c r="M265" s="104"/>
    </row>
    <row r="266" spans="1:13" ht="21.75" hidden="1" customHeight="1" x14ac:dyDescent="0.25">
      <c r="A266" s="34" t="s">
        <v>154</v>
      </c>
      <c r="B266" s="83" t="s">
        <v>203</v>
      </c>
      <c r="C266" s="99"/>
      <c r="D266" s="8" t="str">
        <f>IF($A$4="I",VLOOKUP(B266,lingue!$A$1:$W$2465,12,FALSE),IF($A$4="GB",VLOOKUP(B266,lingue!$A$1:$W$2465,14,FALSE),IF($A$4="E",VLOOKUP(B266,lingue!$A$1:$W$2465,20,FALSE),IF($A$4="PL",VLOOKUP(B266,lingue!$A$1:$W$2465,22,FALSE),IF($A$4="D",VLOOKUP(B266,lingue!$A$1:$W$2465,16,FALSE),IF($A$4="F",VLOOKUP(B266,lingue!$A$1:$W$2465,18,FALSE)))))))</f>
        <v>CASSETTA IN POLIPROPILENE ATHENA 4322A ISO - CAPACITA Lt=20 - DIM. MM  L=400 P=300 A=220 - COLORE: ROSSO</v>
      </c>
      <c r="E266" s="23" t="str">
        <f>IF($A$4="I",VLOOKUP(B266,lingue!$A$1:$W$2465,13,FALSE),IF($A$4="GB",VLOOKUP(B266,lingue!$A$1:$W$2465,15,FALSE),IF($A$4="E",VLOOKUP(B266,lingue!$A$1:$W$2465,21,FALSE),IF($A$4="PL",VLOOKUP(B266,lingue!$A$1:$W$2465,23,FALSE),IF($A$4="D",VLOOKUP(B266,lingue!$A$1:$W$2465,17,FALSE),IF($A$4="F",VLOOKUP(B266,lingue!$A$1:$W$2465,19,FALSE)))))))</f>
        <v xml:space="preserve">CON MANIGLIE CHIUSE, PARETI E FONDO CHIUSI ***FORNITO IN MULTIPLI DI 4/80 PZ*** </v>
      </c>
      <c r="F266" s="28"/>
      <c r="G266" s="23"/>
      <c r="I266" s="24">
        <v>1284</v>
      </c>
      <c r="J266" s="25">
        <v>4</v>
      </c>
      <c r="K266" s="26">
        <v>80</v>
      </c>
      <c r="L266" s="27">
        <v>14.32</v>
      </c>
      <c r="M266" s="104"/>
    </row>
    <row r="267" spans="1:13" ht="21.75" hidden="1" customHeight="1" x14ac:dyDescent="0.25">
      <c r="A267" s="34" t="s">
        <v>154</v>
      </c>
      <c r="B267" s="79" t="s">
        <v>204</v>
      </c>
      <c r="D267" s="8" t="str">
        <f>IF($A$4="I",VLOOKUP(B267,lingue!$A$1:$W$2465,12,FALSE),IF($A$4="GB",VLOOKUP(B267,lingue!$A$1:$W$2465,14,FALSE),IF($A$4="E",VLOOKUP(B267,lingue!$A$1:$W$2465,20,FALSE),IF($A$4="PL",VLOOKUP(B267,lingue!$A$1:$W$2465,22,FALSE),IF($A$4="D",VLOOKUP(B267,lingue!$A$1:$W$2465,16,FALSE),IF($A$4="F",VLOOKUP(B267,lingue!$A$1:$W$2465,18,FALSE)))))))</f>
        <v>CASSETTA IN POLIPROPILENE ATHENA 4322B-CAPACITA Lt=20 - DIM. MM  L=400 P=300 A=220 - COLORE: GRIGIO SCURO</v>
      </c>
      <c r="E267" s="23" t="str">
        <f>IF($A$4="I",VLOOKUP(B267,lingue!$A$1:$W$2465,13,FALSE),IF($A$4="GB",VLOOKUP(B267,lingue!$A$1:$W$2465,15,FALSE),IF($A$4="E",VLOOKUP(B267,lingue!$A$1:$W$2465,21,FALSE),IF($A$4="PL",VLOOKUP(B267,lingue!$A$1:$W$2465,23,FALSE),IF($A$4="D",VLOOKUP(B267,lingue!$A$1:$W$2465,17,FALSE),IF($A$4="F",VLOOKUP(B267,lingue!$A$1:$W$2465,19,FALSE)))))))</f>
        <v xml:space="preserve">CON MANIGLIE APERTE, PARETI E FONDO CHIUSI ***FORNITO IN MULTIPLI DI 4/80 PZ*** </v>
      </c>
      <c r="F267" s="8"/>
      <c r="G267" s="23"/>
      <c r="H267" s="8"/>
      <c r="I267" s="24">
        <v>1230</v>
      </c>
      <c r="J267" s="25">
        <v>4</v>
      </c>
      <c r="K267" s="26">
        <v>80</v>
      </c>
      <c r="L267" s="27">
        <v>10.74</v>
      </c>
      <c r="M267" s="104"/>
    </row>
    <row r="268" spans="1:13" ht="21.75" hidden="1" customHeight="1" x14ac:dyDescent="0.25">
      <c r="A268" s="34" t="s">
        <v>154</v>
      </c>
      <c r="B268" s="79" t="s">
        <v>207</v>
      </c>
      <c r="D268" s="8" t="str">
        <f>IF($A$4="I",VLOOKUP(B268,lingue!$A$1:$W$2465,12,FALSE),IF($A$4="GB",VLOOKUP(B268,lingue!$A$1:$W$2465,14,FALSE),IF($A$4="E",VLOOKUP(B268,lingue!$A$1:$W$2465,20,FALSE),IF($A$4="PL",VLOOKUP(B268,lingue!$A$1:$W$2465,22,FALSE),IF($A$4="D",VLOOKUP(B268,lingue!$A$1:$W$2465,16,FALSE),IF($A$4="F",VLOOKUP(B268,lingue!$A$1:$W$2465,18,FALSE)))))))</f>
        <v>CASSETTA IN POLIPROPILENE ATHENA 4322D-CAPACITA Lt=20 - DIM. MM  L=400 P=300 A=220 - COLORE: GRIGIO SCURO</v>
      </c>
      <c r="E268" s="23" t="str">
        <f>IF($A$4="I",VLOOKUP(B268,lingue!$A$1:$W$2465,13,FALSE),IF($A$4="GB",VLOOKUP(B268,lingue!$A$1:$W$2465,15,FALSE),IF($A$4="E",VLOOKUP(B268,lingue!$A$1:$W$2465,21,FALSE),IF($A$4="PL",VLOOKUP(B268,lingue!$A$1:$W$2465,23,FALSE),IF($A$4="D",VLOOKUP(B268,lingue!$A$1:$W$2465,17,FALSE),IF($A$4="F",VLOOKUP(B268,lingue!$A$1:$W$2465,19,FALSE)))))))</f>
        <v xml:space="preserve">CON MANIGLIE APERTE, PARETI CHIUSE E FONDO RINFORZATO ***FORNITO IN MULTIPLI DI 4/80 PZ*** </v>
      </c>
      <c r="F268" s="8"/>
      <c r="G268" s="23"/>
      <c r="H268" s="8"/>
      <c r="I268" s="24">
        <v>1330</v>
      </c>
      <c r="J268" s="25">
        <v>4</v>
      </c>
      <c r="K268" s="26">
        <v>80</v>
      </c>
      <c r="L268" s="27">
        <v>11.63</v>
      </c>
      <c r="M268" s="104"/>
    </row>
    <row r="269" spans="1:13" ht="21.75" hidden="1" customHeight="1" x14ac:dyDescent="0.25">
      <c r="A269" s="34" t="s">
        <v>154</v>
      </c>
      <c r="B269" s="79" t="s">
        <v>210</v>
      </c>
      <c r="D269" s="8" t="str">
        <f>IF($A$4="I",VLOOKUP(B269,lingue!$A$1:$W$2465,12,FALSE),IF($A$4="GB",VLOOKUP(B269,lingue!$A$1:$W$2465,14,FALSE),IF($A$4="E",VLOOKUP(B269,lingue!$A$1:$W$2465,20,FALSE),IF($A$4="PL",VLOOKUP(B269,lingue!$A$1:$W$2465,22,FALSE),IF($A$4="D",VLOOKUP(B269,lingue!$A$1:$W$2465,16,FALSE),IF($A$4="F",VLOOKUP(B269,lingue!$A$1:$W$2465,18,FALSE)))))))</f>
        <v>CASSETTA IN POLIPROPILENE ATHENA 4332A-CAPACITA Lt=30 - DIM. MM  L=400 P=300 A=325 - COLORE: GRIGIO SCURO</v>
      </c>
      <c r="E269" s="23" t="str">
        <f>IF($A$4="I",VLOOKUP(B269,lingue!$A$1:$W$2465,13,FALSE),IF($A$4="GB",VLOOKUP(B269,lingue!$A$1:$W$2465,15,FALSE),IF($A$4="E",VLOOKUP(B269,lingue!$A$1:$W$2465,21,FALSE),IF($A$4="PL",VLOOKUP(B269,lingue!$A$1:$W$2465,23,FALSE),IF($A$4="D",VLOOKUP(B269,lingue!$A$1:$W$2465,17,FALSE),IF($A$4="F",VLOOKUP(B269,lingue!$A$1:$W$2465,19,FALSE)))))))</f>
        <v xml:space="preserve">CON MANIGLIE CHIUSE, PARETI E FONDO CHIUSI ***FORNITO IN MULTIPLI DI 2/56 PZ*** </v>
      </c>
      <c r="F269" s="8"/>
      <c r="G269" s="23"/>
      <c r="H269" s="8"/>
      <c r="I269" s="24">
        <v>1852</v>
      </c>
      <c r="J269" s="25">
        <v>2</v>
      </c>
      <c r="K269" s="26">
        <v>56</v>
      </c>
      <c r="L269" s="27">
        <v>15.68</v>
      </c>
      <c r="M269" s="104"/>
    </row>
    <row r="270" spans="1:13" ht="21.75" hidden="1" customHeight="1" x14ac:dyDescent="0.25">
      <c r="A270" s="34" t="s">
        <v>154</v>
      </c>
      <c r="B270" s="80" t="s">
        <v>212</v>
      </c>
      <c r="C270" s="99"/>
      <c r="D270" s="8" t="str">
        <f>IF($A$4="I",VLOOKUP(B270,lingue!$A$1:$W$2465,12,FALSE),IF($A$4="GB",VLOOKUP(B270,lingue!$A$1:$W$2465,14,FALSE),IF($A$4="E",VLOOKUP(B270,lingue!$A$1:$W$2465,20,FALSE),IF($A$4="PL",VLOOKUP(B270,lingue!$A$1:$W$2465,22,FALSE),IF($A$4="D",VLOOKUP(B270,lingue!$A$1:$W$2465,16,FALSE),IF($A$4="F",VLOOKUP(B270,lingue!$A$1:$W$2465,18,FALSE)))))))</f>
        <v>CASSETTA IN ECOGREEN ATHENA 4332A-CAPACITA Lt=30 - DIM. MM  L=400 P=300 A=325 - COLORE: GRIGIO SCURO</v>
      </c>
      <c r="E270" s="23" t="str">
        <f>IF($A$4="I",VLOOKUP(B270,lingue!$A$1:$W$2465,13,FALSE),IF($A$4="GB",VLOOKUP(B270,lingue!$A$1:$W$2465,15,FALSE),IF($A$4="E",VLOOKUP(B270,lingue!$A$1:$W$2465,21,FALSE),IF($A$4="PL",VLOOKUP(B270,lingue!$A$1:$W$2465,23,FALSE),IF($A$4="D",VLOOKUP(B270,lingue!$A$1:$W$2465,17,FALSE),IF($A$4="F",VLOOKUP(B270,lingue!$A$1:$W$2465,19,FALSE)))))))</f>
        <v xml:space="preserve">CON MANIGLIE CHIUSE, PARETI E FONDO CHIUSI ***FORNITO IN MULTIPLI DI 2/56 PZ*** </v>
      </c>
      <c r="F270" s="8"/>
      <c r="G270" s="23"/>
      <c r="H270" s="8"/>
      <c r="I270" s="24">
        <v>1935</v>
      </c>
      <c r="J270" s="25">
        <v>2</v>
      </c>
      <c r="K270" s="26">
        <v>56</v>
      </c>
      <c r="L270" s="27">
        <v>12.56</v>
      </c>
      <c r="M270" s="104"/>
    </row>
    <row r="271" spans="1:13" ht="21.75" hidden="1" customHeight="1" x14ac:dyDescent="0.25">
      <c r="A271" s="34" t="s">
        <v>154</v>
      </c>
      <c r="B271" s="22" t="s">
        <v>213</v>
      </c>
      <c r="C271" s="100"/>
      <c r="D271" s="8" t="str">
        <f>IF($A$4="I",VLOOKUP(B271,lingue!$A$1:$W$2465,12,FALSE),IF($A$4="GB",VLOOKUP(B271,lingue!$A$1:$W$2465,14,FALSE),IF($A$4="E",VLOOKUP(B271,lingue!$A$1:$W$2465,20,FALSE),IF($A$4="PL",VLOOKUP(B271,lingue!$A$1:$W$2465,22,FALSE),IF($A$4="D",VLOOKUP(B271,lingue!$A$1:$W$2465,16,FALSE),IF($A$4="F",VLOOKUP(B271,lingue!$A$1:$W$2465,18,FALSE)))))))</f>
        <v>CASSETTA IN POLIPROPILENE PER ALIMENTI ATHENA 4332A-CAPACITA Lt=30 - DIM. MM  L=400 P=300 A=325</v>
      </c>
      <c r="E271" s="23" t="str">
        <f>IF($A$4="I",VLOOKUP(B271,lingue!$A$1:$W$2465,13,FALSE),IF($A$4="GB",VLOOKUP(B271,lingue!$A$1:$W$2465,15,FALSE),IF($A$4="E",VLOOKUP(B271,lingue!$A$1:$W$2465,21,FALSE),IF($A$4="PL",VLOOKUP(B271,lingue!$A$1:$W$2465,23,FALSE),IF($A$4="D",VLOOKUP(B271,lingue!$A$1:$W$2465,17,FALSE),IF($A$4="F",VLOOKUP(B271,lingue!$A$1:$W$2465,19,FALSE)))))))</f>
        <v xml:space="preserve">CON MANIGLIE CHIUSE, PARETI E FONDO CHIUSI ***FORNITO IN MULTIPLI DI 2/56 PZ*** </v>
      </c>
      <c r="F271" s="29">
        <v>200</v>
      </c>
      <c r="G271" s="32" t="s">
        <v>606</v>
      </c>
      <c r="H271" s="31">
        <v>250</v>
      </c>
      <c r="I271" s="24">
        <v>1852</v>
      </c>
      <c r="J271" s="25">
        <v>2</v>
      </c>
      <c r="K271" s="26">
        <v>56</v>
      </c>
      <c r="L271" s="27">
        <v>15.68</v>
      </c>
      <c r="M271" s="104"/>
    </row>
    <row r="272" spans="1:13" ht="21.75" hidden="1" customHeight="1" x14ac:dyDescent="0.25">
      <c r="A272" s="34" t="s">
        <v>154</v>
      </c>
      <c r="B272" s="79" t="s">
        <v>214</v>
      </c>
      <c r="D272" s="8" t="str">
        <f>IF($A$4="I",VLOOKUP(B272,lingue!$A$1:$W$2465,12,FALSE),IF($A$4="GB",VLOOKUP(B272,lingue!$A$1:$W$2465,14,FALSE),IF($A$4="E",VLOOKUP(B272,lingue!$A$1:$W$2465,20,FALSE),IF($A$4="PL",VLOOKUP(B272,lingue!$A$1:$W$2465,22,FALSE),IF($A$4="D",VLOOKUP(B272,lingue!$A$1:$W$2465,16,FALSE),IF($A$4="F",VLOOKUP(B272,lingue!$A$1:$W$2465,18,FALSE)))))))</f>
        <v>CASSETTA IN POLIPROPILENE ATHENA 4332B-CAPACITA Lt=30 - DIM. MM  L=400 P=300 A=325 - COLORE: GRIGIO SCURO</v>
      </c>
      <c r="E272" s="23" t="str">
        <f>IF($A$4="I",VLOOKUP(B272,lingue!$A$1:$W$2465,13,FALSE),IF($A$4="GB",VLOOKUP(B272,lingue!$A$1:$W$2465,15,FALSE),IF($A$4="E",VLOOKUP(B272,lingue!$A$1:$W$2465,21,FALSE),IF($A$4="PL",VLOOKUP(B272,lingue!$A$1:$W$2465,23,FALSE),IF($A$4="D",VLOOKUP(B272,lingue!$A$1:$W$2465,17,FALSE),IF($A$4="F",VLOOKUP(B272,lingue!$A$1:$W$2465,19,FALSE)))))))</f>
        <v xml:space="preserve">CON MANIGLIE APERTE, PARETI E FONDO CHIUSI ***FORNITO IN MULTIPLI DI 2/56 PZ*** </v>
      </c>
      <c r="F272" s="8"/>
      <c r="G272" s="23"/>
      <c r="H272" s="8"/>
      <c r="I272" s="24">
        <v>1728</v>
      </c>
      <c r="J272" s="25">
        <v>2</v>
      </c>
      <c r="K272" s="26">
        <v>56</v>
      </c>
      <c r="L272" s="27">
        <v>15.68</v>
      </c>
      <c r="M272" s="104"/>
    </row>
    <row r="273" spans="1:13" ht="21.75" hidden="1" customHeight="1" x14ac:dyDescent="0.25">
      <c r="A273" s="34" t="s">
        <v>154</v>
      </c>
      <c r="B273" s="79" t="s">
        <v>217</v>
      </c>
      <c r="D273" s="8" t="str">
        <f>IF($A$4="I",VLOOKUP(B273,lingue!$A$1:$W$2465,12,FALSE),IF($A$4="GB",VLOOKUP(B273,lingue!$A$1:$W$2465,14,FALSE),IF($A$4="E",VLOOKUP(B273,lingue!$A$1:$W$2465,20,FALSE),IF($A$4="PL",VLOOKUP(B273,lingue!$A$1:$W$2465,22,FALSE),IF($A$4="D",VLOOKUP(B273,lingue!$A$1:$W$2465,16,FALSE),IF($A$4="F",VLOOKUP(B273,lingue!$A$1:$W$2465,18,FALSE)))))))</f>
        <v>COPERCHIO IN PP A CERNIERA PER CASSETTE SERIE ATHENA - DIM. MM  L=400 P=300 - COLORE: GRIGIO SCURO</v>
      </c>
      <c r="E273" s="23" t="str">
        <f>IF($A$4="I",VLOOKUP(B273,lingue!$A$1:$W$2465,13,FALSE),IF($A$4="GB",VLOOKUP(B273,lingue!$A$1:$W$2465,15,FALSE),IF($A$4="E",VLOOKUP(B273,lingue!$A$1:$W$2465,21,FALSE),IF($A$4="PL",VLOOKUP(B273,lingue!$A$1:$W$2465,23,FALSE),IF($A$4="D",VLOOKUP(B273,lingue!$A$1:$W$2465,17,FALSE),IF($A$4="F",VLOOKUP(B273,lingue!$A$1:$W$2465,19,FALSE)))))))</f>
        <v xml:space="preserve">***FORNITO IN MULTIPLI DI 10/640 PZ*** </v>
      </c>
      <c r="F273" s="8"/>
      <c r="G273" s="23"/>
      <c r="H273" s="8"/>
      <c r="I273" s="24">
        <v>340</v>
      </c>
      <c r="J273" s="25">
        <v>10</v>
      </c>
      <c r="K273" s="26">
        <v>640</v>
      </c>
      <c r="L273" s="27">
        <v>4.2699999999999996</v>
      </c>
      <c r="M273" s="104"/>
    </row>
    <row r="274" spans="1:13" ht="21.75" hidden="1" customHeight="1" x14ac:dyDescent="0.25">
      <c r="A274" s="34" t="s">
        <v>154</v>
      </c>
      <c r="B274" s="80" t="s">
        <v>219</v>
      </c>
      <c r="C274" s="99"/>
      <c r="D274" s="8" t="str">
        <f>IF($A$4="I",VLOOKUP(B274,lingue!$A$1:$W$2465,12,FALSE),IF($A$4="GB",VLOOKUP(B274,lingue!$A$1:$W$2465,14,FALSE),IF($A$4="E",VLOOKUP(B274,lingue!$A$1:$W$2465,20,FALSE),IF($A$4="PL",VLOOKUP(B274,lingue!$A$1:$W$2465,22,FALSE),IF($A$4="D",VLOOKUP(B274,lingue!$A$1:$W$2465,16,FALSE),IF($A$4="F",VLOOKUP(B274,lingue!$A$1:$W$2465,18,FALSE)))))))</f>
        <v>COPERCHIO IN ECOGREEN A CERNIERA PER CASSETTE SERIE ATHENA - DIM. MM  L=400 P=300 - COLORE: GRIGIO SCURO</v>
      </c>
      <c r="E274" s="23" t="str">
        <f>IF($A$4="I",VLOOKUP(B274,lingue!$A$1:$W$2465,13,FALSE),IF($A$4="GB",VLOOKUP(B274,lingue!$A$1:$W$2465,15,FALSE),IF($A$4="E",VLOOKUP(B274,lingue!$A$1:$W$2465,21,FALSE),IF($A$4="PL",VLOOKUP(B274,lingue!$A$1:$W$2465,23,FALSE),IF($A$4="D",VLOOKUP(B274,lingue!$A$1:$W$2465,17,FALSE),IF($A$4="F",VLOOKUP(B274,lingue!$A$1:$W$2465,19,FALSE)))))))</f>
        <v xml:space="preserve">***FORNITO IN MULTIPLI DI 10/640 PZ*** </v>
      </c>
      <c r="F274" s="8"/>
      <c r="G274" s="23"/>
      <c r="H274" s="8"/>
      <c r="I274" s="24">
        <v>355</v>
      </c>
      <c r="J274" s="25">
        <v>10</v>
      </c>
      <c r="K274" s="26">
        <v>640</v>
      </c>
      <c r="L274" s="27">
        <v>3.53</v>
      </c>
      <c r="M274" s="104"/>
    </row>
    <row r="275" spans="1:13" ht="21.75" hidden="1" customHeight="1" x14ac:dyDescent="0.25">
      <c r="A275" s="34" t="s">
        <v>154</v>
      </c>
      <c r="B275" s="22" t="s">
        <v>220</v>
      </c>
      <c r="D275" s="8" t="str">
        <f>IF($A$4="I",VLOOKUP(B275,lingue!$A$1:$W$2465,12,FALSE),IF($A$4="GB",VLOOKUP(B275,lingue!$A$1:$W$2465,14,FALSE),IF($A$4="E",VLOOKUP(B275,lingue!$A$1:$W$2465,20,FALSE),IF($A$4="PL",VLOOKUP(B275,lingue!$A$1:$W$2465,22,FALSE),IF($A$4="D",VLOOKUP(B275,lingue!$A$1:$W$2465,16,FALSE),IF($A$4="F",VLOOKUP(B275,lingue!$A$1:$W$2465,18,FALSE)))))))</f>
        <v>COPERCHIO IN PP PER ALIMENTI A CERNIERA PER CASSETTE SERIE ATHENA - DIM. MM  L=400 P=300</v>
      </c>
      <c r="E275" s="23" t="str">
        <f>IF($A$4="I",VLOOKUP(B275,lingue!$A$1:$W$2465,13,FALSE),IF($A$4="GB",VLOOKUP(B275,lingue!$A$1:$W$2465,15,FALSE),IF($A$4="E",VLOOKUP(B275,lingue!$A$1:$W$2465,21,FALSE),IF($A$4="PL",VLOOKUP(B275,lingue!$A$1:$W$2465,23,FALSE),IF($A$4="D",VLOOKUP(B275,lingue!$A$1:$W$2465,17,FALSE),IF($A$4="F",VLOOKUP(B275,lingue!$A$1:$W$2465,19,FALSE)))))))</f>
        <v xml:space="preserve">***FORNITO IN MULTIPLI DI 10/640 PZ*** </v>
      </c>
      <c r="F275" s="8"/>
      <c r="G275" s="23"/>
      <c r="H275" s="8"/>
      <c r="I275" s="24">
        <v>340</v>
      </c>
      <c r="J275" s="25">
        <v>10</v>
      </c>
      <c r="K275" s="26">
        <v>640</v>
      </c>
      <c r="L275" s="27">
        <v>4.2699999999999996</v>
      </c>
      <c r="M275" s="104"/>
    </row>
    <row r="276" spans="1:13" ht="21.75" hidden="1" customHeight="1" x14ac:dyDescent="0.25">
      <c r="A276" s="34" t="s">
        <v>154</v>
      </c>
      <c r="B276" s="83" t="s">
        <v>221</v>
      </c>
      <c r="C276" s="99"/>
      <c r="D276" s="8" t="str">
        <f>IF($A$4="I",VLOOKUP(B276,lingue!$A$1:$W$2465,12,FALSE),IF($A$4="GB",VLOOKUP(B276,lingue!$A$1:$W$2465,14,FALSE),IF($A$4="E",VLOOKUP(B276,lingue!$A$1:$W$2465,20,FALSE),IF($A$4="PL",VLOOKUP(B276,lingue!$A$1:$W$2465,22,FALSE),IF($A$4="D",VLOOKUP(B276,lingue!$A$1:$W$2465,16,FALSE),IF($A$4="F",VLOOKUP(B276,lingue!$A$1:$W$2465,18,FALSE)))))))</f>
        <v>COPERCHIO IN PP A CERNIERA PER CASSETTE SERIE ATHENA ISO - DIM. MM  L=400 P=300 - COLORE: ROSSO</v>
      </c>
      <c r="E276" s="23" t="str">
        <f>IF($A$4="I",VLOOKUP(B276,lingue!$A$1:$W$2465,13,FALSE),IF($A$4="GB",VLOOKUP(B276,lingue!$A$1:$W$2465,15,FALSE),IF($A$4="E",VLOOKUP(B276,lingue!$A$1:$W$2465,21,FALSE),IF($A$4="PL",VLOOKUP(B276,lingue!$A$1:$W$2465,23,FALSE),IF($A$4="D",VLOOKUP(B276,lingue!$A$1:$W$2465,17,FALSE),IF($A$4="F",VLOOKUP(B276,lingue!$A$1:$W$2465,19,FALSE)))))))</f>
        <v xml:space="preserve">***FORNITO IN MULTIPLI DI 10/640 PZ*** </v>
      </c>
      <c r="F276" s="28"/>
      <c r="G276" s="23"/>
      <c r="I276" s="24">
        <v>340</v>
      </c>
      <c r="J276" s="25">
        <v>10</v>
      </c>
      <c r="K276" s="36">
        <v>640</v>
      </c>
      <c r="L276" s="27">
        <v>5.69</v>
      </c>
      <c r="M276" s="104"/>
    </row>
    <row r="277" spans="1:13" ht="21.75" hidden="1" customHeight="1" x14ac:dyDescent="0.25">
      <c r="A277" s="34" t="s">
        <v>6</v>
      </c>
      <c r="B277" s="78" t="s">
        <v>222</v>
      </c>
      <c r="C277" s="99"/>
      <c r="D277" s="8" t="str">
        <f>IF($A$4="I",VLOOKUP(B277,lingue!$A$1:$W$2465,12,FALSE),IF($A$4="GB",VLOOKUP(B277,lingue!$A$1:$W$2465,14,FALSE),IF($A$4="E",VLOOKUP(B277,lingue!$A$1:$W$2465,20,FALSE),IF($A$4="PL",VLOOKUP(B277,lingue!$A$1:$W$2465,22,FALSE),IF($A$4="D",VLOOKUP(B277,lingue!$A$1:$W$2465,16,FALSE),IF($A$4="F",VLOOKUP(B277,lingue!$A$1:$W$2465,18,FALSE)))))))</f>
        <v>CASSETTA DIVISORIO CONDUTTIVA PER CASSETTE SERIE ATHENA 1 SCOMPARTO - DIM. MM  L=256 P=178 A=90 - COLORE: NERO</v>
      </c>
      <c r="E277" s="23" t="str">
        <f>IF($A$4="I",VLOOKUP(B277,lingue!$A$1:$W$2465,13,FALSE),IF($A$4="GB",VLOOKUP(B277,lingue!$A$1:$W$2465,15,FALSE),IF($A$4="E",VLOOKUP(B277,lingue!$A$1:$W$2465,21,FALSE),IF($A$4="PL",VLOOKUP(B277,lingue!$A$1:$W$2465,23,FALSE),IF($A$4="D",VLOOKUP(B277,lingue!$A$1:$W$2465,17,FALSE),IF($A$4="F",VLOOKUP(B277,lingue!$A$1:$W$2465,19,FALSE)))))))</f>
        <v xml:space="preserve">***FORNITO IN MULTIPLI DI 20/320 PZ*** </v>
      </c>
      <c r="F277" s="8"/>
      <c r="G277" s="23"/>
      <c r="H277" s="35"/>
      <c r="I277" s="24">
        <v>246</v>
      </c>
      <c r="J277" s="25">
        <v>20</v>
      </c>
      <c r="K277" s="26">
        <v>320</v>
      </c>
      <c r="L277" s="27">
        <v>4.71</v>
      </c>
      <c r="M277" s="104"/>
    </row>
    <row r="278" spans="1:13" ht="21.75" hidden="1" customHeight="1" x14ac:dyDescent="0.25">
      <c r="A278" s="34" t="s">
        <v>538</v>
      </c>
      <c r="B278" s="78" t="s">
        <v>223</v>
      </c>
      <c r="C278" s="99"/>
      <c r="D278" s="8" t="str">
        <f>IF($A$4="I",VLOOKUP(B278,lingue!$A$1:$W$2465,12,FALSE),IF($A$4="GB",VLOOKUP(B278,lingue!$A$1:$W$2465,14,FALSE),IF($A$4="E",VLOOKUP(B278,lingue!$A$1:$W$2465,20,FALSE),IF($A$4="PL",VLOOKUP(B278,lingue!$A$1:$W$2465,22,FALSE),IF($A$4="D",VLOOKUP(B278,lingue!$A$1:$W$2465,16,FALSE),IF($A$4="F",VLOOKUP(B278,lingue!$A$1:$W$2465,18,FALSE)))))))</f>
        <v>CASSETTA DIVISORIO IN ECOGREEN PER CASSETTE SERIE ATHENA 1 SCOMPARTO - DIM. MM  L=256 P=178 A=90 - COLORE: NERO</v>
      </c>
      <c r="E278" s="23" t="str">
        <f>IF($A$4="I",VLOOKUP(B278,lingue!$A$1:$W$2465,13,FALSE),IF($A$4="GB",VLOOKUP(B278,lingue!$A$1:$W$2465,15,FALSE),IF($A$4="E",VLOOKUP(B278,lingue!$A$1:$W$2465,21,FALSE),IF($A$4="PL",VLOOKUP(B278,lingue!$A$1:$W$2465,23,FALSE),IF($A$4="D",VLOOKUP(B278,lingue!$A$1:$W$2465,17,FALSE),IF($A$4="F",VLOOKUP(B278,lingue!$A$1:$W$2465,19,FALSE)))))))</f>
        <v xml:space="preserve">***FORNITO IN MULTIPLI DI 20/320 PZ*** </v>
      </c>
      <c r="F278" s="28"/>
      <c r="G278" s="23"/>
      <c r="I278" s="24">
        <v>229.89999999999998</v>
      </c>
      <c r="J278" s="25">
        <v>20</v>
      </c>
      <c r="K278" s="36">
        <v>320</v>
      </c>
      <c r="L278" s="27">
        <v>3.14</v>
      </c>
      <c r="M278" s="104"/>
    </row>
    <row r="279" spans="1:13" ht="21.75" hidden="1" customHeight="1" x14ac:dyDescent="0.25">
      <c r="A279" s="34" t="s">
        <v>6</v>
      </c>
      <c r="B279" s="78" t="s">
        <v>224</v>
      </c>
      <c r="C279" s="99"/>
      <c r="D279" s="8" t="str">
        <f>IF($A$4="I",VLOOKUP(B279,lingue!$A$1:$W$2465,12,FALSE),IF($A$4="GB",VLOOKUP(B279,lingue!$A$1:$W$2465,14,FALSE),IF($A$4="E",VLOOKUP(B279,lingue!$A$1:$W$2465,20,FALSE),IF($A$4="PL",VLOOKUP(B279,lingue!$A$1:$W$2465,22,FALSE),IF($A$4="D",VLOOKUP(B279,lingue!$A$1:$W$2465,16,FALSE),IF($A$4="F",VLOOKUP(B279,lingue!$A$1:$W$2465,18,FALSE)))))))</f>
        <v>CASSETTA DIVISORIO CONDUTTIVA PER CASSETTE SERIE ATHENA 2 SCOMPARTI - DIM. MM  L=256 P=178 A=90 - COLORE: NERO</v>
      </c>
      <c r="E279" s="23" t="str">
        <f>IF($A$4="I",VLOOKUP(B279,lingue!$A$1:$W$2465,13,FALSE),IF($A$4="GB",VLOOKUP(B279,lingue!$A$1:$W$2465,15,FALSE),IF($A$4="E",VLOOKUP(B279,lingue!$A$1:$W$2465,21,FALSE),IF($A$4="PL",VLOOKUP(B279,lingue!$A$1:$W$2465,23,FALSE),IF($A$4="D",VLOOKUP(B279,lingue!$A$1:$W$2465,17,FALSE),IF($A$4="F",VLOOKUP(B279,lingue!$A$1:$W$2465,19,FALSE)))))))</f>
        <v xml:space="preserve">***FORNITO IN MULTIPLI DI 20/320 PZ*** </v>
      </c>
      <c r="F279" s="8"/>
      <c r="G279" s="23"/>
      <c r="H279" s="35"/>
      <c r="I279" s="24">
        <v>263</v>
      </c>
      <c r="J279" s="25">
        <v>20</v>
      </c>
      <c r="K279" s="26">
        <v>320</v>
      </c>
      <c r="L279" s="27">
        <v>5.28</v>
      </c>
      <c r="M279" s="104"/>
    </row>
    <row r="280" spans="1:13" ht="21.75" hidden="1" customHeight="1" x14ac:dyDescent="0.25">
      <c r="A280" s="34" t="s">
        <v>538</v>
      </c>
      <c r="B280" s="78" t="s">
        <v>225</v>
      </c>
      <c r="C280" s="99"/>
      <c r="D280" s="8" t="str">
        <f>IF($A$4="I",VLOOKUP(B280,lingue!$A$1:$W$2465,12,FALSE),IF($A$4="GB",VLOOKUP(B280,lingue!$A$1:$W$2465,14,FALSE),IF($A$4="E",VLOOKUP(B280,lingue!$A$1:$W$2465,20,FALSE),IF($A$4="PL",VLOOKUP(B280,lingue!$A$1:$W$2465,22,FALSE),IF($A$4="D",VLOOKUP(B280,lingue!$A$1:$W$2465,16,FALSE),IF($A$4="F",VLOOKUP(B280,lingue!$A$1:$W$2465,18,FALSE)))))))</f>
        <v>CASSETTA DIVISORIO IN ECOGREEN PER CASSETTE SERIE ATHENA 2 SCOMPARTI - DIM. MM  L=256 P=178 A=90 - COLORE: NERO</v>
      </c>
      <c r="E280" s="23" t="str">
        <f>IF($A$4="I",VLOOKUP(B280,lingue!$A$1:$W$2465,13,FALSE),IF($A$4="GB",VLOOKUP(B280,lingue!$A$1:$W$2465,15,FALSE),IF($A$4="E",VLOOKUP(B280,lingue!$A$1:$W$2465,21,FALSE),IF($A$4="PL",VLOOKUP(B280,lingue!$A$1:$W$2465,23,FALSE),IF($A$4="D",VLOOKUP(B280,lingue!$A$1:$W$2465,17,FALSE),IF($A$4="F",VLOOKUP(B280,lingue!$A$1:$W$2465,19,FALSE)))))))</f>
        <v xml:space="preserve">***FORNITO IN MULTIPLI DI 20/320 PZ*** </v>
      </c>
      <c r="F280" s="28"/>
      <c r="G280" s="23"/>
      <c r="I280" s="24">
        <v>245.57499999999999</v>
      </c>
      <c r="J280" s="25">
        <v>20</v>
      </c>
      <c r="K280" s="36">
        <v>320</v>
      </c>
      <c r="L280" s="27">
        <v>3.41</v>
      </c>
      <c r="M280" s="104"/>
    </row>
    <row r="281" spans="1:13" ht="21.75" hidden="1" customHeight="1" x14ac:dyDescent="0.25">
      <c r="A281" s="34" t="s">
        <v>6</v>
      </c>
      <c r="B281" s="78" t="s">
        <v>226</v>
      </c>
      <c r="C281" s="99"/>
      <c r="D281" s="8" t="str">
        <f>IF($A$4="I",VLOOKUP(B281,lingue!$A$1:$W$2465,12,FALSE),IF($A$4="GB",VLOOKUP(B281,lingue!$A$1:$W$2465,14,FALSE),IF($A$4="E",VLOOKUP(B281,lingue!$A$1:$W$2465,20,FALSE),IF($A$4="PL",VLOOKUP(B281,lingue!$A$1:$W$2465,22,FALSE),IF($A$4="D",VLOOKUP(B281,lingue!$A$1:$W$2465,16,FALSE),IF($A$4="F",VLOOKUP(B281,lingue!$A$1:$W$2465,18,FALSE)))))))</f>
        <v>CASSETTA DIVISORIO IN POLIPROPILENE CONDUTTIVO PER CASSETTE SERIE ATHENA 4 SCOMPARTI - DIM. MM  L=256 P=178 A=90 - COLORE: NERO</v>
      </c>
      <c r="E281" s="23" t="str">
        <f>IF($A$4="I",VLOOKUP(B281,lingue!$A$1:$W$2465,13,FALSE),IF($A$4="GB",VLOOKUP(B281,lingue!$A$1:$W$2465,15,FALSE),IF($A$4="E",VLOOKUP(B281,lingue!$A$1:$W$2465,21,FALSE),IF($A$4="PL",VLOOKUP(B281,lingue!$A$1:$W$2465,23,FALSE),IF($A$4="D",VLOOKUP(B281,lingue!$A$1:$W$2465,17,FALSE),IF($A$4="F",VLOOKUP(B281,lingue!$A$1:$W$2465,19,FALSE)))))))</f>
        <v xml:space="preserve">***FORNITO IN MULTIPLI DI 20/320 PZ*** </v>
      </c>
      <c r="F281" s="8"/>
      <c r="G281" s="23"/>
      <c r="H281" s="35"/>
      <c r="I281" s="24">
        <v>291</v>
      </c>
      <c r="J281" s="25">
        <v>20</v>
      </c>
      <c r="K281" s="26">
        <v>320</v>
      </c>
      <c r="L281" s="27">
        <v>5.39</v>
      </c>
      <c r="M281" s="104"/>
    </row>
    <row r="282" spans="1:13" ht="21.75" hidden="1" customHeight="1" x14ac:dyDescent="0.25">
      <c r="A282" s="34" t="s">
        <v>538</v>
      </c>
      <c r="B282" s="78" t="s">
        <v>227</v>
      </c>
      <c r="C282" s="99"/>
      <c r="D282" s="8" t="str">
        <f>IF($A$4="I",VLOOKUP(B282,lingue!$A$1:$W$2465,12,FALSE),IF($A$4="GB",VLOOKUP(B282,lingue!$A$1:$W$2465,14,FALSE),IF($A$4="E",VLOOKUP(B282,lingue!$A$1:$W$2465,20,FALSE),IF($A$4="PL",VLOOKUP(B282,lingue!$A$1:$W$2465,22,FALSE),IF($A$4="D",VLOOKUP(B282,lingue!$A$1:$W$2465,16,FALSE),IF($A$4="F",VLOOKUP(B282,lingue!$A$1:$W$2465,18,FALSE)))))))</f>
        <v>CASSETTA DIVISORIO IN ECOGREEN PER CASSETTE SERIE ATHENA 4 SCOMPARTI - DIM. MM  L=256 P=178 A=90 - COLORE: NERO</v>
      </c>
      <c r="E282" s="23" t="str">
        <f>IF($A$4="I",VLOOKUP(B282,lingue!$A$1:$W$2465,13,FALSE),IF($A$4="GB",VLOOKUP(B282,lingue!$A$1:$W$2465,15,FALSE),IF($A$4="E",VLOOKUP(B282,lingue!$A$1:$W$2465,21,FALSE),IF($A$4="PL",VLOOKUP(B282,lingue!$A$1:$W$2465,23,FALSE),IF($A$4="D",VLOOKUP(B282,lingue!$A$1:$W$2465,17,FALSE),IF($A$4="F",VLOOKUP(B282,lingue!$A$1:$W$2465,19,FALSE)))))))</f>
        <v xml:space="preserve">***FORNITO IN MULTIPLI DI 20/320 PZ*** </v>
      </c>
      <c r="F282" s="28"/>
      <c r="G282" s="23"/>
      <c r="I282" s="24">
        <v>271.7</v>
      </c>
      <c r="J282" s="25">
        <v>20</v>
      </c>
      <c r="K282" s="36">
        <v>320</v>
      </c>
      <c r="L282" s="27">
        <v>3.73</v>
      </c>
      <c r="M282" s="104"/>
    </row>
    <row r="283" spans="1:13" ht="21.75" hidden="1" customHeight="1" x14ac:dyDescent="0.25">
      <c r="A283" s="34" t="s">
        <v>154</v>
      </c>
      <c r="B283" s="79" t="s">
        <v>228</v>
      </c>
      <c r="D283" s="8" t="str">
        <f>IF($A$4="I",VLOOKUP(B283,lingue!$A$1:$W$2465,12,FALSE),IF($A$4="GB",VLOOKUP(B283,lingue!$A$1:$W$2465,14,FALSE),IF($A$4="E",VLOOKUP(B283,lingue!$A$1:$W$2465,20,FALSE),IF($A$4="PL",VLOOKUP(B283,lingue!$A$1:$W$2465,22,FALSE),IF($A$4="D",VLOOKUP(B283,lingue!$A$1:$W$2465,16,FALSE),IF($A$4="F",VLOOKUP(B283,lingue!$A$1:$W$2465,18,FALSE)))))))</f>
        <v>COPERCHIO IN PP CON MANIGLIE PER CASSETTE SERIE ATHENA - DIM. MM  L=400 P=300 - COLORE: GRIGIO SCURO</v>
      </c>
      <c r="E283" s="23" t="str">
        <f>IF($A$4="I",VLOOKUP(B283,lingue!$A$1:$W$2465,13,FALSE),IF($A$4="GB",VLOOKUP(B283,lingue!$A$1:$W$2465,15,FALSE),IF($A$4="E",VLOOKUP(B283,lingue!$A$1:$W$2465,21,FALSE),IF($A$4="PL",VLOOKUP(B283,lingue!$A$1:$W$2465,23,FALSE),IF($A$4="D",VLOOKUP(B283,lingue!$A$1:$W$2465,17,FALSE),IF($A$4="F",VLOOKUP(B283,lingue!$A$1:$W$2465,19,FALSE)))))))</f>
        <v xml:space="preserve">***FORNITO IN MULTIPLI DI 10/480 PZ*** </v>
      </c>
      <c r="F283" s="8"/>
      <c r="G283" s="23"/>
      <c r="H283" s="8"/>
      <c r="I283" s="24">
        <v>322</v>
      </c>
      <c r="J283" s="25">
        <v>10</v>
      </c>
      <c r="K283" s="26">
        <v>480</v>
      </c>
      <c r="L283" s="27">
        <v>4.2699999999999996</v>
      </c>
      <c r="M283" s="104"/>
    </row>
    <row r="284" spans="1:13" ht="21.75" hidden="1" customHeight="1" x14ac:dyDescent="0.25">
      <c r="A284" s="34" t="s">
        <v>154</v>
      </c>
      <c r="B284" s="80" t="s">
        <v>230</v>
      </c>
      <c r="C284" s="99"/>
      <c r="D284" s="8" t="str">
        <f>IF($A$4="I",VLOOKUP(B284,lingue!$A$1:$W$2465,12,FALSE),IF($A$4="GB",VLOOKUP(B284,lingue!$A$1:$W$2465,14,FALSE),IF($A$4="E",VLOOKUP(B284,lingue!$A$1:$W$2465,20,FALSE),IF($A$4="PL",VLOOKUP(B284,lingue!$A$1:$W$2465,22,FALSE),IF($A$4="D",VLOOKUP(B284,lingue!$A$1:$W$2465,16,FALSE),IF($A$4="F",VLOOKUP(B284,lingue!$A$1:$W$2465,18,FALSE)))))))</f>
        <v>COPERCHIO IN ECOGREEN CON MANIGLIE PER CASSETTE SERIE ATHENA - DIM. MM  L=400 P=300 - COLORE: GRIGIO SCURO</v>
      </c>
      <c r="E284" s="23" t="str">
        <f>IF($A$4="I",VLOOKUP(B284,lingue!$A$1:$W$2465,13,FALSE),IF($A$4="GB",VLOOKUP(B284,lingue!$A$1:$W$2465,15,FALSE),IF($A$4="E",VLOOKUP(B284,lingue!$A$1:$W$2465,21,FALSE),IF($A$4="PL",VLOOKUP(B284,lingue!$A$1:$W$2465,23,FALSE),IF($A$4="D",VLOOKUP(B284,lingue!$A$1:$W$2465,17,FALSE),IF($A$4="F",VLOOKUP(B284,lingue!$A$1:$W$2465,19,FALSE)))))))</f>
        <v xml:space="preserve">***FORNITO IN MULTIPLI DI 10/480 PZ*** </v>
      </c>
      <c r="F284" s="28"/>
      <c r="G284" s="23"/>
      <c r="H284" s="33"/>
      <c r="I284" s="24">
        <v>336</v>
      </c>
      <c r="J284" s="25">
        <v>10</v>
      </c>
      <c r="K284" s="26">
        <v>480</v>
      </c>
      <c r="L284" s="27">
        <v>3.53</v>
      </c>
      <c r="M284" s="104"/>
    </row>
    <row r="285" spans="1:13" ht="21.75" hidden="1" customHeight="1" x14ac:dyDescent="0.25">
      <c r="A285" s="34" t="s">
        <v>154</v>
      </c>
      <c r="B285" s="22" t="s">
        <v>231</v>
      </c>
      <c r="C285" s="100"/>
      <c r="D285" s="8" t="str">
        <f>IF($A$4="I",VLOOKUP(B285,lingue!$A$1:$W$2465,12,FALSE),IF($A$4="GB",VLOOKUP(B285,lingue!$A$1:$W$2465,14,FALSE),IF($A$4="E",VLOOKUP(B285,lingue!$A$1:$W$2465,20,FALSE),IF($A$4="PL",VLOOKUP(B285,lingue!$A$1:$W$2465,22,FALSE),IF($A$4="D",VLOOKUP(B285,lingue!$A$1:$W$2465,16,FALSE),IF($A$4="F",VLOOKUP(B285,lingue!$A$1:$W$2465,18,FALSE)))))))</f>
        <v>COPERCHIO IN PP PER ALIMENTI CON MANIGLIE PER CASSETTE SERIE ATHENA - DIM. MM  L=400 P=300</v>
      </c>
      <c r="E285" s="23" t="str">
        <f>IF($A$4="I",VLOOKUP(B285,lingue!$A$1:$W$2465,13,FALSE),IF($A$4="GB",VLOOKUP(B285,lingue!$A$1:$W$2465,15,FALSE),IF($A$4="E",VLOOKUP(B285,lingue!$A$1:$W$2465,21,FALSE),IF($A$4="PL",VLOOKUP(B285,lingue!$A$1:$W$2465,23,FALSE),IF($A$4="D",VLOOKUP(B285,lingue!$A$1:$W$2465,17,FALSE),IF($A$4="F",VLOOKUP(B285,lingue!$A$1:$W$2465,19,FALSE)))))))</f>
        <v xml:space="preserve">***FORNITO IN MULTIPLI DI 10/480 PZ*** </v>
      </c>
      <c r="F285" s="29">
        <v>200</v>
      </c>
      <c r="G285" s="32" t="s">
        <v>606</v>
      </c>
      <c r="H285" s="31">
        <v>250</v>
      </c>
      <c r="I285" s="24">
        <v>322</v>
      </c>
      <c r="J285" s="25">
        <v>10</v>
      </c>
      <c r="K285" s="26">
        <v>480</v>
      </c>
      <c r="L285" s="27">
        <v>4.2699999999999996</v>
      </c>
      <c r="M285" s="104"/>
    </row>
    <row r="286" spans="1:13" ht="21.75" hidden="1" customHeight="1" x14ac:dyDescent="0.25">
      <c r="A286" s="34" t="s">
        <v>154</v>
      </c>
      <c r="B286" s="79" t="s">
        <v>232</v>
      </c>
      <c r="D286" s="8" t="str">
        <f>IF($A$4="I",VLOOKUP(B286,lingue!$A$1:$W$2465,12,FALSE),IF($A$4="GB",VLOOKUP(B286,lingue!$A$1:$W$2465,14,FALSE),IF($A$4="E",VLOOKUP(B286,lingue!$A$1:$W$2465,20,FALSE),IF($A$4="PL",VLOOKUP(B286,lingue!$A$1:$W$2465,22,FALSE),IF($A$4="D",VLOOKUP(B286,lingue!$A$1:$W$2465,16,FALSE),IF($A$4="F",VLOOKUP(B286,lingue!$A$1:$W$2465,18,FALSE)))))))</f>
        <v>COPERCHIO IN PP SCORREVOLE PER CASSETTE SERIE ATHENA - DIM. MM  L=400 P=300 - COLORE: GRIGIO SCURO</v>
      </c>
      <c r="E286" s="23" t="str">
        <f>IF($A$4="I",VLOOKUP(B286,lingue!$A$1:$W$2465,13,FALSE),IF($A$4="GB",VLOOKUP(B286,lingue!$A$1:$W$2465,15,FALSE),IF($A$4="E",VLOOKUP(B286,lingue!$A$1:$W$2465,21,FALSE),IF($A$4="PL",VLOOKUP(B286,lingue!$A$1:$W$2465,23,FALSE),IF($A$4="D",VLOOKUP(B286,lingue!$A$1:$W$2465,17,FALSE),IF($A$4="F",VLOOKUP(B286,lingue!$A$1:$W$2465,19,FALSE)))))))</f>
        <v xml:space="preserve">***FORNITO IN MULTIPLI DI 10/480 PZ*** </v>
      </c>
      <c r="F286" s="8"/>
      <c r="G286" s="23"/>
      <c r="H286" s="8"/>
      <c r="I286" s="24">
        <v>328</v>
      </c>
      <c r="J286" s="25">
        <v>10</v>
      </c>
      <c r="K286" s="26">
        <v>480</v>
      </c>
      <c r="L286" s="27">
        <v>5.3</v>
      </c>
      <c r="M286" s="104"/>
    </row>
    <row r="287" spans="1:13" ht="21.75" hidden="1" customHeight="1" x14ac:dyDescent="0.25">
      <c r="A287" s="34" t="s">
        <v>154</v>
      </c>
      <c r="B287" s="79" t="s">
        <v>235</v>
      </c>
      <c r="D287" s="8" t="str">
        <f>IF($A$4="I",VLOOKUP(B287,lingue!$A$1:$W$2465,12,FALSE),IF($A$4="GB",VLOOKUP(B287,lingue!$A$1:$W$2465,14,FALSE),IF($A$4="E",VLOOKUP(B287,lingue!$A$1:$W$2465,20,FALSE),IF($A$4="PL",VLOOKUP(B287,lingue!$A$1:$W$2465,22,FALSE),IF($A$4="D",VLOOKUP(B287,lingue!$A$1:$W$2465,16,FALSE),IF($A$4="F",VLOOKUP(B287,lingue!$A$1:$W$2465,18,FALSE)))))))</f>
        <v>CASSETTA IN POLIPROPILENE ATHENA 6408A-CAPACITA Lt=10 - DIM. MM  L=600 P=400 A=75 - COLORE: GRIGIO SCURO</v>
      </c>
      <c r="E287" s="23" t="str">
        <f>IF($A$4="I",VLOOKUP(B287,lingue!$A$1:$W$2465,13,FALSE),IF($A$4="GB",VLOOKUP(B287,lingue!$A$1:$W$2465,15,FALSE),IF($A$4="E",VLOOKUP(B287,lingue!$A$1:$W$2465,21,FALSE),IF($A$4="PL",VLOOKUP(B287,lingue!$A$1:$W$2465,23,FALSE),IF($A$4="D",VLOOKUP(B287,lingue!$A$1:$W$2465,17,FALSE),IF($A$4="F",VLOOKUP(B287,lingue!$A$1:$W$2465,19,FALSE)))))))</f>
        <v xml:space="preserve">CON MANIGLIE CHIUSE, PARETI E FONDO CHIUSI ***FORNITO IN MULTIPLI DI 7/140 PZ*** </v>
      </c>
      <c r="F287" s="8"/>
      <c r="G287" s="23"/>
      <c r="H287" s="8"/>
      <c r="I287" s="24">
        <v>1312</v>
      </c>
      <c r="J287" s="25">
        <v>7</v>
      </c>
      <c r="K287" s="26">
        <v>140</v>
      </c>
      <c r="L287" s="27">
        <v>11.19</v>
      </c>
      <c r="M287" s="104"/>
    </row>
    <row r="288" spans="1:13" ht="21.75" hidden="1" customHeight="1" x14ac:dyDescent="0.25">
      <c r="A288" s="34" t="s">
        <v>154</v>
      </c>
      <c r="B288" s="80" t="s">
        <v>237</v>
      </c>
      <c r="C288" s="99"/>
      <c r="D288" s="8" t="str">
        <f>IF($A$4="I",VLOOKUP(B288,lingue!$A$1:$W$2465,12,FALSE),IF($A$4="GB",VLOOKUP(B288,lingue!$A$1:$W$2465,14,FALSE),IF($A$4="E",VLOOKUP(B288,lingue!$A$1:$W$2465,20,FALSE),IF($A$4="PL",VLOOKUP(B288,lingue!$A$1:$W$2465,22,FALSE),IF($A$4="D",VLOOKUP(B288,lingue!$A$1:$W$2465,16,FALSE),IF($A$4="F",VLOOKUP(B288,lingue!$A$1:$W$2465,18,FALSE)))))))</f>
        <v>CASSETTA IN ECOGREEN ATHENA 6408A-CAPACITA Lt=10 - DIM. MM  L=600 P=400 A=75 - COLORE: GRIGIO SCURO</v>
      </c>
      <c r="E288" s="23" t="str">
        <f>IF($A$4="I",VLOOKUP(B288,lingue!$A$1:$W$2465,13,FALSE),IF($A$4="GB",VLOOKUP(B288,lingue!$A$1:$W$2465,15,FALSE),IF($A$4="E",VLOOKUP(B288,lingue!$A$1:$W$2465,21,FALSE),IF($A$4="PL",VLOOKUP(B288,lingue!$A$1:$W$2465,23,FALSE),IF($A$4="D",VLOOKUP(B288,lingue!$A$1:$W$2465,17,FALSE),IF($A$4="F",VLOOKUP(B288,lingue!$A$1:$W$2465,19,FALSE)))))))</f>
        <v xml:space="preserve">CON MANIGLIE CHIUSE, PARETI E FONDO CHIUSI ***FORNITO IN MULTIPLI DI 7/140 PZ*** </v>
      </c>
      <c r="F288" s="8"/>
      <c r="G288" s="23"/>
      <c r="H288" s="8"/>
      <c r="I288" s="24">
        <v>1371</v>
      </c>
      <c r="J288" s="25">
        <v>7</v>
      </c>
      <c r="K288" s="26">
        <v>140</v>
      </c>
      <c r="L288" s="27">
        <v>8.94</v>
      </c>
      <c r="M288" s="104"/>
    </row>
    <row r="289" spans="1:13" ht="21.75" hidden="1" customHeight="1" x14ac:dyDescent="0.25">
      <c r="A289" s="34" t="s">
        <v>154</v>
      </c>
      <c r="B289" s="22" t="s">
        <v>238</v>
      </c>
      <c r="D289" s="8" t="str">
        <f>IF($A$4="I",VLOOKUP(B289,lingue!$A$1:$W$2465,12,FALSE),IF($A$4="GB",VLOOKUP(B289,lingue!$A$1:$W$2465,14,FALSE),IF($A$4="E",VLOOKUP(B289,lingue!$A$1:$W$2465,20,FALSE),IF($A$4="PL",VLOOKUP(B289,lingue!$A$1:$W$2465,22,FALSE),IF($A$4="D",VLOOKUP(B289,lingue!$A$1:$W$2465,16,FALSE),IF($A$4="F",VLOOKUP(B289,lingue!$A$1:$W$2465,18,FALSE)))))))</f>
        <v>CASSETTA IN POLIPROPILENE PER ALIMENTI ATHENA 6408A-CAPACITA Lt=10 - DIM. MM  L=600 P=400 A=75</v>
      </c>
      <c r="E289" s="23" t="str">
        <f>IF($A$4="I",VLOOKUP(B289,lingue!$A$1:$W$2465,13,FALSE),IF($A$4="GB",VLOOKUP(B289,lingue!$A$1:$W$2465,15,FALSE),IF($A$4="E",VLOOKUP(B289,lingue!$A$1:$W$2465,21,FALSE),IF($A$4="PL",VLOOKUP(B289,lingue!$A$1:$W$2465,23,FALSE),IF($A$4="D",VLOOKUP(B289,lingue!$A$1:$W$2465,17,FALSE),IF($A$4="F",VLOOKUP(B289,lingue!$A$1:$W$2465,19,FALSE)))))))</f>
        <v xml:space="preserve">CON MANIGLIE CHIUSE, PARETI E FONDO CHIUSI ***FORNITO IN MULTIPLI DI 7/140 PZ*** </v>
      </c>
      <c r="F289" s="8"/>
      <c r="G289" s="23"/>
      <c r="H289" s="8"/>
      <c r="I289" s="24">
        <v>1312</v>
      </c>
      <c r="J289" s="25">
        <v>7</v>
      </c>
      <c r="K289" s="26">
        <v>140</v>
      </c>
      <c r="L289" s="27">
        <v>11.19</v>
      </c>
      <c r="M289" s="104"/>
    </row>
    <row r="290" spans="1:13" ht="21.75" hidden="1" customHeight="1" x14ac:dyDescent="0.25">
      <c r="A290" s="34" t="s">
        <v>154</v>
      </c>
      <c r="B290" s="79" t="s">
        <v>239</v>
      </c>
      <c r="D290" s="8" t="str">
        <f>IF($A$4="I",VLOOKUP(B290,lingue!$A$1:$W$2465,12,FALSE),IF($A$4="GB",VLOOKUP(B290,lingue!$A$1:$W$2465,14,FALSE),IF($A$4="E",VLOOKUP(B290,lingue!$A$1:$W$2465,20,FALSE),IF($A$4="PL",VLOOKUP(B290,lingue!$A$1:$W$2465,22,FALSE),IF($A$4="D",VLOOKUP(B290,lingue!$A$1:$W$2465,16,FALSE),IF($A$4="F",VLOOKUP(B290,lingue!$A$1:$W$2465,18,FALSE)))))))</f>
        <v>CASSETTA IN POLIPROPILENE ATHENA 6412A-CAPACITA Lt=20 - DIM. MM  L=600 P=400 A=120 - COLORE: GRIGIO SCURO</v>
      </c>
      <c r="E290" s="23" t="str">
        <f>IF($A$4="I",VLOOKUP(B290,lingue!$A$1:$W$2465,13,FALSE),IF($A$4="GB",VLOOKUP(B290,lingue!$A$1:$W$2465,15,FALSE),IF($A$4="E",VLOOKUP(B290,lingue!$A$1:$W$2465,21,FALSE),IF($A$4="PL",VLOOKUP(B290,lingue!$A$1:$W$2465,23,FALSE),IF($A$4="D",VLOOKUP(B290,lingue!$A$1:$W$2465,17,FALSE),IF($A$4="F",VLOOKUP(B290,lingue!$A$1:$W$2465,19,FALSE)))))))</f>
        <v xml:space="preserve">CON MANIGLIE CHIUSE, PARETI E FONDO CHIUSI ***FORNITO IN MULTIPLI DI 4/80 PZ*** </v>
      </c>
      <c r="F290" s="8"/>
      <c r="G290" s="23"/>
      <c r="H290" s="8"/>
      <c r="I290" s="24">
        <v>1636</v>
      </c>
      <c r="J290" s="25">
        <v>4</v>
      </c>
      <c r="K290" s="26">
        <v>80</v>
      </c>
      <c r="L290" s="27">
        <v>12.94</v>
      </c>
      <c r="M290" s="104"/>
    </row>
    <row r="291" spans="1:13" ht="21.75" hidden="1" customHeight="1" x14ac:dyDescent="0.25">
      <c r="A291" s="34" t="s">
        <v>154</v>
      </c>
      <c r="B291" s="80" t="s">
        <v>241</v>
      </c>
      <c r="C291" s="99"/>
      <c r="D291" s="8" t="str">
        <f>IF($A$4="I",VLOOKUP(B291,lingue!$A$1:$W$2465,12,FALSE),IF($A$4="GB",VLOOKUP(B291,lingue!$A$1:$W$2465,14,FALSE),IF($A$4="E",VLOOKUP(B291,lingue!$A$1:$W$2465,20,FALSE),IF($A$4="PL",VLOOKUP(B291,lingue!$A$1:$W$2465,22,FALSE),IF($A$4="D",VLOOKUP(B291,lingue!$A$1:$W$2465,16,FALSE),IF($A$4="F",VLOOKUP(B291,lingue!$A$1:$W$2465,18,FALSE)))))))</f>
        <v>CASSETTA IN ECOGREEN ATHENA 6412A-CAPACITA Lt=20 - DIM. MM  L=600 P=400 A=120 - COLORE: GRIGIO SCURO</v>
      </c>
      <c r="E291" s="23" t="str">
        <f>IF($A$4="I",VLOOKUP(B291,lingue!$A$1:$W$2465,13,FALSE),IF($A$4="GB",VLOOKUP(B291,lingue!$A$1:$W$2465,15,FALSE),IF($A$4="E",VLOOKUP(B291,lingue!$A$1:$W$2465,21,FALSE),IF($A$4="PL",VLOOKUP(B291,lingue!$A$1:$W$2465,23,FALSE),IF($A$4="D",VLOOKUP(B291,lingue!$A$1:$W$2465,17,FALSE),IF($A$4="F",VLOOKUP(B291,lingue!$A$1:$W$2465,19,FALSE)))))))</f>
        <v xml:space="preserve">CON MANIGLIE CHIUSE, PARETI E FONDO CHIUSI ***FORNITO IN MULTIPLI DI 4/80 PZ*** </v>
      </c>
      <c r="F291" s="8"/>
      <c r="G291" s="23"/>
      <c r="H291" s="8"/>
      <c r="I291" s="24">
        <v>1710</v>
      </c>
      <c r="J291" s="25">
        <v>4</v>
      </c>
      <c r="K291" s="26">
        <v>80</v>
      </c>
      <c r="L291" s="27">
        <v>11.01</v>
      </c>
      <c r="M291" s="104"/>
    </row>
    <row r="292" spans="1:13" ht="21.75" hidden="1" customHeight="1" x14ac:dyDescent="0.25">
      <c r="A292" s="34" t="s">
        <v>154</v>
      </c>
      <c r="B292" s="22" t="s">
        <v>242</v>
      </c>
      <c r="D292" s="8" t="str">
        <f>IF($A$4="I",VLOOKUP(B292,lingue!$A$1:$W$2465,12,FALSE),IF($A$4="GB",VLOOKUP(B292,lingue!$A$1:$W$2465,14,FALSE),IF($A$4="E",VLOOKUP(B292,lingue!$A$1:$W$2465,20,FALSE),IF($A$4="PL",VLOOKUP(B292,lingue!$A$1:$W$2465,22,FALSE),IF($A$4="D",VLOOKUP(B292,lingue!$A$1:$W$2465,16,FALSE),IF($A$4="F",VLOOKUP(B292,lingue!$A$1:$W$2465,18,FALSE)))))))</f>
        <v>CASSETTA IN POLIPROPILENE PER ALIMENTI ATHENA 6412A-CAPACITA Lt=20 - DIM. MM  L=600 P=400 A=120</v>
      </c>
      <c r="E292" s="23" t="str">
        <f>IF($A$4="I",VLOOKUP(B292,lingue!$A$1:$W$2465,13,FALSE),IF($A$4="GB",VLOOKUP(B292,lingue!$A$1:$W$2465,15,FALSE),IF($A$4="E",VLOOKUP(B292,lingue!$A$1:$W$2465,21,FALSE),IF($A$4="PL",VLOOKUP(B292,lingue!$A$1:$W$2465,23,FALSE),IF($A$4="D",VLOOKUP(B292,lingue!$A$1:$W$2465,17,FALSE),IF($A$4="F",VLOOKUP(B292,lingue!$A$1:$W$2465,19,FALSE)))))))</f>
        <v xml:space="preserve">CON MANIGLIE CHIUSE, PARETI E FONDO CHIUSI ***FORNITO IN MULTIPLI DI 4/80 PZ*** </v>
      </c>
      <c r="F292" s="8"/>
      <c r="G292" s="23"/>
      <c r="H292" s="8"/>
      <c r="I292" s="24">
        <v>1636</v>
      </c>
      <c r="J292" s="25">
        <v>4</v>
      </c>
      <c r="K292" s="26">
        <v>80</v>
      </c>
      <c r="L292" s="27">
        <v>12.94</v>
      </c>
      <c r="M292" s="104"/>
    </row>
    <row r="293" spans="1:13" ht="21.75" hidden="1" customHeight="1" x14ac:dyDescent="0.25">
      <c r="A293" s="34" t="s">
        <v>154</v>
      </c>
      <c r="B293" s="83" t="s">
        <v>243</v>
      </c>
      <c r="C293" s="99"/>
      <c r="D293" s="8" t="str">
        <f>IF($A$4="I",VLOOKUP(B293,lingue!$A$1:$W$2465,12,FALSE),IF($A$4="GB",VLOOKUP(B293,lingue!$A$1:$W$2465,14,FALSE),IF($A$4="E",VLOOKUP(B293,lingue!$A$1:$W$2465,20,FALSE),IF($A$4="PL",VLOOKUP(B293,lingue!$A$1:$W$2465,22,FALSE),IF($A$4="D",VLOOKUP(B293,lingue!$A$1:$W$2465,16,FALSE),IF($A$4="F",VLOOKUP(B293,lingue!$A$1:$W$2465,18,FALSE)))))))</f>
        <v>CASSETTA IN POLIPROPILENE ATHENA 6412A ISO-CAPACITA Lt=20 - DIM. MM  L=600 P=400 A=120 - COLORE: ROSSO</v>
      </c>
      <c r="E293" s="23" t="str">
        <f>IF($A$4="I",VLOOKUP(B293,lingue!$A$1:$W$2465,13,FALSE),IF($A$4="GB",VLOOKUP(B293,lingue!$A$1:$W$2465,15,FALSE),IF($A$4="E",VLOOKUP(B293,lingue!$A$1:$W$2465,21,FALSE),IF($A$4="PL",VLOOKUP(B293,lingue!$A$1:$W$2465,23,FALSE),IF($A$4="D",VLOOKUP(B293,lingue!$A$1:$W$2465,17,FALSE),IF($A$4="F",VLOOKUP(B293,lingue!$A$1:$W$2465,19,FALSE)))))))</f>
        <v xml:space="preserve">CON MANIGLIE CHIUSE, PARETI E FONDO CHIUSI ***FORNITO IN MULTIPLI DI 4/80 PZ*** </v>
      </c>
      <c r="F293" s="28"/>
      <c r="G293" s="23"/>
      <c r="I293" s="24">
        <v>1636</v>
      </c>
      <c r="J293" s="25">
        <v>4</v>
      </c>
      <c r="K293" s="26">
        <v>80</v>
      </c>
      <c r="L293" s="27">
        <v>17.25</v>
      </c>
      <c r="M293" s="104"/>
    </row>
    <row r="294" spans="1:13" ht="21.75" hidden="1" customHeight="1" x14ac:dyDescent="0.25">
      <c r="A294" s="34" t="s">
        <v>154</v>
      </c>
      <c r="B294" s="79" t="s">
        <v>244</v>
      </c>
      <c r="D294" s="8" t="str">
        <f>IF($A$4="I",VLOOKUP(B294,lingue!$A$1:$W$2465,12,FALSE),IF($A$4="GB",VLOOKUP(B294,lingue!$A$1:$W$2465,14,FALSE),IF($A$4="E",VLOOKUP(B294,lingue!$A$1:$W$2465,20,FALSE),IF($A$4="PL",VLOOKUP(B294,lingue!$A$1:$W$2465,22,FALSE),IF($A$4="D",VLOOKUP(B294,lingue!$A$1:$W$2465,16,FALSE),IF($A$4="F",VLOOKUP(B294,lingue!$A$1:$W$2465,18,FALSE)))))))</f>
        <v>CASSETTA IN POLIPROPILENE ATHENA 6412C-CAPACITA Lt=20 - DIM. MM  L=600 P=400 A=120 - COLORE: GRIGIO SCURO</v>
      </c>
      <c r="E294" s="23" t="str">
        <f>IF($A$4="I",VLOOKUP(B294,lingue!$A$1:$W$2465,13,FALSE),IF($A$4="GB",VLOOKUP(B294,lingue!$A$1:$W$2465,15,FALSE),IF($A$4="E",VLOOKUP(B294,lingue!$A$1:$W$2465,21,FALSE),IF($A$4="PL",VLOOKUP(B294,lingue!$A$1:$W$2465,23,FALSE),IF($A$4="D",VLOOKUP(B294,lingue!$A$1:$W$2465,17,FALSE),IF($A$4="F",VLOOKUP(B294,lingue!$A$1:$W$2465,19,FALSE)))))))</f>
        <v xml:space="preserve">CON MANIGLIE CHIUSE, PARETI CHIUSE E FONDO RINFORZATO ***FORNITO IN MULTIPLI DI 4/80 PZ***  </v>
      </c>
      <c r="F294" s="8"/>
      <c r="G294" s="23"/>
      <c r="H294" s="8"/>
      <c r="I294" s="24">
        <v>1690</v>
      </c>
      <c r="J294" s="25">
        <v>4</v>
      </c>
      <c r="K294" s="26">
        <v>80</v>
      </c>
      <c r="L294" s="27">
        <v>13.46</v>
      </c>
      <c r="M294" s="104"/>
    </row>
    <row r="295" spans="1:13" ht="21.75" hidden="1" customHeight="1" x14ac:dyDescent="0.25">
      <c r="A295" s="34" t="s">
        <v>154</v>
      </c>
      <c r="B295" s="80" t="s">
        <v>246</v>
      </c>
      <c r="C295" s="99"/>
      <c r="D295" s="8" t="str">
        <f>IF($A$4="I",VLOOKUP(B295,lingue!$A$1:$W$2465,12,FALSE),IF($A$4="GB",VLOOKUP(B295,lingue!$A$1:$W$2465,14,FALSE),IF($A$4="E",VLOOKUP(B295,lingue!$A$1:$W$2465,20,FALSE),IF($A$4="PL",VLOOKUP(B295,lingue!$A$1:$W$2465,22,FALSE),IF($A$4="D",VLOOKUP(B295,lingue!$A$1:$W$2465,16,FALSE),IF($A$4="F",VLOOKUP(B295,lingue!$A$1:$W$2465,18,FALSE)))))))</f>
        <v>CASSETTA IN ECOGREEN ATHENA 6412C-CAPACITA Lt=20 - DIM. MM  L=600 P=400 A=120 - COLORE: GRIGIO SCURO</v>
      </c>
      <c r="E295" s="23" t="str">
        <f>IF($A$4="I",VLOOKUP(B295,lingue!$A$1:$W$2465,13,FALSE),IF($A$4="GB",VLOOKUP(B295,lingue!$A$1:$W$2465,15,FALSE),IF($A$4="E",VLOOKUP(B295,lingue!$A$1:$W$2465,21,FALSE),IF($A$4="PL",VLOOKUP(B295,lingue!$A$1:$W$2465,23,FALSE),IF($A$4="D",VLOOKUP(B295,lingue!$A$1:$W$2465,17,FALSE),IF($A$4="F",VLOOKUP(B295,lingue!$A$1:$W$2465,19,FALSE)))))))</f>
        <v xml:space="preserve">CON MANIGLIE CHIUSE, PARETI CHIUSE E FONDO RINFORZATO ***FORNITO IN MULTIPLI DI 4/80 PZ***  </v>
      </c>
      <c r="F295" s="29">
        <v>200</v>
      </c>
      <c r="G295" s="30" t="s">
        <v>605</v>
      </c>
      <c r="H295" s="31">
        <v>220</v>
      </c>
      <c r="I295" s="24">
        <v>1766</v>
      </c>
      <c r="J295" s="25">
        <v>4</v>
      </c>
      <c r="K295" s="26">
        <v>80</v>
      </c>
      <c r="L295" s="27">
        <v>10.78</v>
      </c>
      <c r="M295" s="104"/>
    </row>
    <row r="296" spans="1:13" ht="21.75" hidden="1" customHeight="1" x14ac:dyDescent="0.25">
      <c r="A296" s="34" t="s">
        <v>154</v>
      </c>
      <c r="B296" s="79" t="s">
        <v>248</v>
      </c>
      <c r="D296" s="8" t="str">
        <f>IF($A$4="I",VLOOKUP(B296,lingue!$A$1:$W$2465,12,FALSE),IF($A$4="GB",VLOOKUP(B296,lingue!$A$1:$W$2465,14,FALSE),IF($A$4="E",VLOOKUP(B296,lingue!$A$1:$W$2465,20,FALSE),IF($A$4="PL",VLOOKUP(B296,lingue!$A$1:$W$2465,22,FALSE),IF($A$4="D",VLOOKUP(B296,lingue!$A$1:$W$2465,16,FALSE),IF($A$4="F",VLOOKUP(B296,lingue!$A$1:$W$2465,18,FALSE)))))))</f>
        <v>CASSETTA IN POLIPROPILENE ATHENA 6412G-CAPACITA Lt=20 - DIM. MM  L=600 P=400 A=120 - COLORE: GRIGIO SCURO</v>
      </c>
      <c r="E296" s="23" t="str">
        <f>IF($A$4="I",VLOOKUP(B296,lingue!$A$1:$W$2465,13,FALSE),IF($A$4="GB",VLOOKUP(B296,lingue!$A$1:$W$2465,15,FALSE),IF($A$4="E",VLOOKUP(B296,lingue!$A$1:$W$2465,21,FALSE),IF($A$4="PL",VLOOKUP(B296,lingue!$A$1:$W$2465,23,FALSE),IF($A$4="D",VLOOKUP(B296,lingue!$A$1:$W$2465,17,FALSE),IF($A$4="F",VLOOKUP(B296,lingue!$A$1:$W$2465,19,FALSE)))))))</f>
        <v>CON MANIGLIE CHIUSE, PARETI LUNGHE FORATE, PARETI CORTE E FONDO CHIUSI  ***FORNITO IN MULTIPLI DI 4/80 PZ***</v>
      </c>
      <c r="F296" s="8"/>
      <c r="G296" s="23"/>
      <c r="H296" s="8"/>
      <c r="I296" s="24">
        <v>1624</v>
      </c>
      <c r="J296" s="25">
        <v>4</v>
      </c>
      <c r="K296" s="26">
        <v>80</v>
      </c>
      <c r="L296" s="27">
        <v>12.94</v>
      </c>
      <c r="M296" s="104"/>
    </row>
    <row r="297" spans="1:13" ht="21.75" hidden="1" customHeight="1" x14ac:dyDescent="0.25">
      <c r="A297" s="34" t="s">
        <v>154</v>
      </c>
      <c r="B297" s="80" t="s">
        <v>250</v>
      </c>
      <c r="C297" s="99"/>
      <c r="D297" s="8" t="str">
        <f>IF($A$4="I",VLOOKUP(B297,lingue!$A$1:$W$2465,12,FALSE),IF($A$4="GB",VLOOKUP(B297,lingue!$A$1:$W$2465,14,FALSE),IF($A$4="E",VLOOKUP(B297,lingue!$A$1:$W$2465,20,FALSE),IF($A$4="PL",VLOOKUP(B297,lingue!$A$1:$W$2465,22,FALSE),IF($A$4="D",VLOOKUP(B297,lingue!$A$1:$W$2465,16,FALSE),IF($A$4="F",VLOOKUP(B297,lingue!$A$1:$W$2465,18,FALSE)))))))</f>
        <v>CASSETTA IN ECOGREEN ATHENA 6412G-CAPACITA Lt=20 - DIM. MM  L=600 P=400 A=120 - COLORE: GRIGIO SCURO</v>
      </c>
      <c r="E297" s="23" t="str">
        <f>IF($A$4="I",VLOOKUP(B297,lingue!$A$1:$W$2465,13,FALSE),IF($A$4="GB",VLOOKUP(B297,lingue!$A$1:$W$2465,15,FALSE),IF($A$4="E",VLOOKUP(B297,lingue!$A$1:$W$2465,21,FALSE),IF($A$4="PL",VLOOKUP(B297,lingue!$A$1:$W$2465,23,FALSE),IF($A$4="D",VLOOKUP(B297,lingue!$A$1:$W$2465,17,FALSE),IF($A$4="F",VLOOKUP(B297,lingue!$A$1:$W$2465,19,FALSE)))))))</f>
        <v>CON MANIGLIE CHIUSE, PARETI LUNGHE FORATE, PARETI CORTE E FONDO CHIUSI  ***FORNITO IN MULTIPLI DI 4/80 PZ***</v>
      </c>
      <c r="F297" s="29">
        <v>200</v>
      </c>
      <c r="G297" s="30" t="s">
        <v>605</v>
      </c>
      <c r="H297" s="31">
        <v>220</v>
      </c>
      <c r="I297" s="24">
        <v>1697</v>
      </c>
      <c r="J297" s="25">
        <v>4</v>
      </c>
      <c r="K297" s="26">
        <v>80</v>
      </c>
      <c r="L297" s="27">
        <v>11.01</v>
      </c>
      <c r="M297" s="104"/>
    </row>
    <row r="298" spans="1:13" ht="21.75" hidden="1" customHeight="1" x14ac:dyDescent="0.25">
      <c r="A298" s="34" t="s">
        <v>154</v>
      </c>
      <c r="B298" s="79" t="s">
        <v>252</v>
      </c>
      <c r="D298" s="8" t="str">
        <f>IF($A$4="I",VLOOKUP(B298,lingue!$A$1:$W$2465,12,FALSE),IF($A$4="GB",VLOOKUP(B298,lingue!$A$1:$W$2465,14,FALSE),IF($A$4="E",VLOOKUP(B298,lingue!$A$1:$W$2465,20,FALSE),IF($A$4="PL",VLOOKUP(B298,lingue!$A$1:$W$2465,22,FALSE),IF($A$4="D",VLOOKUP(B298,lingue!$A$1:$W$2465,16,FALSE),IF($A$4="F",VLOOKUP(B298,lingue!$A$1:$W$2465,18,FALSE)))))))</f>
        <v>CASSETTA IN POLIPROPILENE ATHENA 6412H-CAPACITA Lt=20 - DIM. MM  L=600 P=400 A=120 - COLORE: GRIGIO SCURO</v>
      </c>
      <c r="E298" s="23" t="str">
        <f>IF($A$4="I",VLOOKUP(B298,lingue!$A$1:$W$2465,13,FALSE),IF($A$4="GB",VLOOKUP(B298,lingue!$A$1:$W$2465,15,FALSE),IF($A$4="E",VLOOKUP(B298,lingue!$A$1:$W$2465,21,FALSE),IF($A$4="PL",VLOOKUP(B298,lingue!$A$1:$W$2465,23,FALSE),IF($A$4="D",VLOOKUP(B298,lingue!$A$1:$W$2465,17,FALSE),IF($A$4="F",VLOOKUP(B298,lingue!$A$1:$W$2465,19,FALSE)))))))</f>
        <v xml:space="preserve">CON MANIGLIE CHIUSE, PARETI LUNGHE FORATE, PARETI CORTE CHIUSE E FONDO FORATO ***FORNITO IN MULTIPLI DI 4/80 PZ*** </v>
      </c>
      <c r="F298" s="8"/>
      <c r="G298" s="23"/>
      <c r="H298" s="8"/>
      <c r="I298" s="24">
        <v>1460</v>
      </c>
      <c r="J298" s="25">
        <v>4</v>
      </c>
      <c r="K298" s="26">
        <v>80</v>
      </c>
      <c r="L298" s="27">
        <v>12.94</v>
      </c>
      <c r="M298" s="104"/>
    </row>
    <row r="299" spans="1:13" ht="21.75" hidden="1" customHeight="1" x14ac:dyDescent="0.25">
      <c r="A299" s="34" t="s">
        <v>154</v>
      </c>
      <c r="B299" s="80" t="s">
        <v>254</v>
      </c>
      <c r="C299" s="99"/>
      <c r="D299" s="8" t="str">
        <f>IF($A$4="I",VLOOKUP(B299,lingue!$A$1:$W$2465,12,FALSE),IF($A$4="GB",VLOOKUP(B299,lingue!$A$1:$W$2465,14,FALSE),IF($A$4="E",VLOOKUP(B299,lingue!$A$1:$W$2465,20,FALSE),IF($A$4="PL",VLOOKUP(B299,lingue!$A$1:$W$2465,22,FALSE),IF($A$4="D",VLOOKUP(B299,lingue!$A$1:$W$2465,16,FALSE),IF($A$4="F",VLOOKUP(B299,lingue!$A$1:$W$2465,18,FALSE)))))))</f>
        <v>CASSETTA IN ECOGREEN ATHENA 6412H-CAPACITA Lt=20 - DIM. MM  L=600 P=400 A=120 - COLORE: GRIGIO SCURO</v>
      </c>
      <c r="E299" s="23" t="str">
        <f>IF($A$4="I",VLOOKUP(B299,lingue!$A$1:$W$2465,13,FALSE),IF($A$4="GB",VLOOKUP(B299,lingue!$A$1:$W$2465,15,FALSE),IF($A$4="E",VLOOKUP(B299,lingue!$A$1:$W$2465,21,FALSE),IF($A$4="PL",VLOOKUP(B299,lingue!$A$1:$W$2465,23,FALSE),IF($A$4="D",VLOOKUP(B299,lingue!$A$1:$W$2465,17,FALSE),IF($A$4="F",VLOOKUP(B299,lingue!$A$1:$W$2465,19,FALSE)))))))</f>
        <v xml:space="preserve">CON MANIGLIE CHIUSE, PARETI LUNGHE FORATE, PARETI CORTE CHIUSE E FONDO FORATO ***FORNITO IN MULTIPLI DI 4/80 PZ*** </v>
      </c>
      <c r="F299" s="29">
        <v>200</v>
      </c>
      <c r="G299" s="30" t="s">
        <v>605</v>
      </c>
      <c r="H299" s="31">
        <v>220</v>
      </c>
      <c r="I299" s="24">
        <v>1526</v>
      </c>
      <c r="J299" s="25">
        <v>4</v>
      </c>
      <c r="K299" s="26">
        <v>80</v>
      </c>
      <c r="L299" s="27">
        <v>11.01</v>
      </c>
      <c r="M299" s="104"/>
    </row>
    <row r="300" spans="1:13" ht="21.75" hidden="1" customHeight="1" x14ac:dyDescent="0.25">
      <c r="A300" s="34" t="s">
        <v>154</v>
      </c>
      <c r="B300" s="79" t="s">
        <v>256</v>
      </c>
      <c r="D300" s="8" t="str">
        <f>IF($A$4="I",VLOOKUP(B300,lingue!$A$1:$W$2465,12,FALSE),IF($A$4="GB",VLOOKUP(B300,lingue!$A$1:$W$2465,14,FALSE),IF($A$4="E",VLOOKUP(B300,lingue!$A$1:$W$2465,20,FALSE),IF($A$4="PL",VLOOKUP(B300,lingue!$A$1:$W$2465,22,FALSE),IF($A$4="D",VLOOKUP(B300,lingue!$A$1:$W$2465,16,FALSE),IF($A$4="F",VLOOKUP(B300,lingue!$A$1:$W$2465,18,FALSE)))))))</f>
        <v>CASSETTA IN POLIPROPILENE ATHENA 6417A-CAPACITA Lt=30 - DIM. MM  L=600 P=400 A=170 - COLORE: GRIGIO SCURO</v>
      </c>
      <c r="E300" s="23" t="str">
        <f>IF($A$4="I",VLOOKUP(B300,lingue!$A$1:$W$2465,13,FALSE),IF($A$4="GB",VLOOKUP(B300,lingue!$A$1:$W$2465,15,FALSE),IF($A$4="E",VLOOKUP(B300,lingue!$A$1:$W$2465,21,FALSE),IF($A$4="PL",VLOOKUP(B300,lingue!$A$1:$W$2465,23,FALSE),IF($A$4="D",VLOOKUP(B300,lingue!$A$1:$W$2465,17,FALSE),IF($A$4="F",VLOOKUP(B300,lingue!$A$1:$W$2465,19,FALSE)))))))</f>
        <v xml:space="preserve">CON MANIGLIE CHIUSE, PARETI E FONDO CHIUSI ***FORNITO IN MULTIPLI DI 3/56 PZ*** </v>
      </c>
      <c r="F300" s="8"/>
      <c r="G300" s="23"/>
      <c r="H300" s="8"/>
      <c r="I300" s="24">
        <v>2134</v>
      </c>
      <c r="J300" s="25">
        <v>3</v>
      </c>
      <c r="K300" s="26">
        <v>56</v>
      </c>
      <c r="L300" s="27">
        <v>15.9</v>
      </c>
      <c r="M300" s="104"/>
    </row>
    <row r="301" spans="1:13" ht="21.75" hidden="1" customHeight="1" x14ac:dyDescent="0.25">
      <c r="A301" s="34" t="s">
        <v>154</v>
      </c>
      <c r="B301" s="80" t="s">
        <v>258</v>
      </c>
      <c r="C301" s="99"/>
      <c r="D301" s="8" t="str">
        <f>IF($A$4="I",VLOOKUP(B301,lingue!$A$1:$W$2465,12,FALSE),IF($A$4="GB",VLOOKUP(B301,lingue!$A$1:$W$2465,14,FALSE),IF($A$4="E",VLOOKUP(B301,lingue!$A$1:$W$2465,20,FALSE),IF($A$4="PL",VLOOKUP(B301,lingue!$A$1:$W$2465,22,FALSE),IF($A$4="D",VLOOKUP(B301,lingue!$A$1:$W$2465,16,FALSE),IF($A$4="F",VLOOKUP(B301,lingue!$A$1:$W$2465,18,FALSE)))))))</f>
        <v>CASSETTA IN ECOGREEN ATHENA 6417A-CAPACITA Lt=30 - DIM. MM  L=600 P=400 A=170 - COLORE: GRIGIO SCURO</v>
      </c>
      <c r="E301" s="23" t="str">
        <f>IF($A$4="I",VLOOKUP(B301,lingue!$A$1:$W$2465,13,FALSE),IF($A$4="GB",VLOOKUP(B301,lingue!$A$1:$W$2465,15,FALSE),IF($A$4="E",VLOOKUP(B301,lingue!$A$1:$W$2465,21,FALSE),IF($A$4="PL",VLOOKUP(B301,lingue!$A$1:$W$2465,23,FALSE),IF($A$4="D",VLOOKUP(B301,lingue!$A$1:$W$2465,17,FALSE),IF($A$4="F",VLOOKUP(B301,lingue!$A$1:$W$2465,19,FALSE)))))))</f>
        <v xml:space="preserve">CON MANIGLIE CHIUSE, PARETI E FONDO CHIUSI ***FORNITO IN MULTIPLI DI 3/56 PZ*** </v>
      </c>
      <c r="F301" s="8"/>
      <c r="G301" s="23"/>
      <c r="H301" s="8"/>
      <c r="I301" s="24">
        <v>2230</v>
      </c>
      <c r="J301" s="25">
        <v>3</v>
      </c>
      <c r="K301" s="26">
        <v>56</v>
      </c>
      <c r="L301" s="27">
        <v>13.1</v>
      </c>
      <c r="M301" s="104"/>
    </row>
    <row r="302" spans="1:13" ht="21.75" hidden="1" customHeight="1" x14ac:dyDescent="0.25">
      <c r="A302" s="34" t="s">
        <v>154</v>
      </c>
      <c r="B302" s="22" t="s">
        <v>259</v>
      </c>
      <c r="C302" s="100"/>
      <c r="D302" s="8" t="str">
        <f>IF($A$4="I",VLOOKUP(B302,lingue!$A$1:$W$2465,12,FALSE),IF($A$4="GB",VLOOKUP(B302,lingue!$A$1:$W$2465,14,FALSE),IF($A$4="E",VLOOKUP(B302,lingue!$A$1:$W$2465,20,FALSE),IF($A$4="PL",VLOOKUP(B302,lingue!$A$1:$W$2465,22,FALSE),IF($A$4="D",VLOOKUP(B302,lingue!$A$1:$W$2465,16,FALSE),IF($A$4="F",VLOOKUP(B302,lingue!$A$1:$W$2465,18,FALSE)))))))</f>
        <v>CASSETTA IN POLIPROPILENE PER ALIMENTI ATHENA 6417A-CAPACITA Lt=20 - DIM. MM  L=600 P=400 A=170</v>
      </c>
      <c r="E302" s="23" t="str">
        <f>IF($A$4="I",VLOOKUP(B302,lingue!$A$1:$W$2465,13,FALSE),IF($A$4="GB",VLOOKUP(B302,lingue!$A$1:$W$2465,15,FALSE),IF($A$4="E",VLOOKUP(B302,lingue!$A$1:$W$2465,21,FALSE),IF($A$4="PL",VLOOKUP(B302,lingue!$A$1:$W$2465,23,FALSE),IF($A$4="D",VLOOKUP(B302,lingue!$A$1:$W$2465,17,FALSE),IF($A$4="F",VLOOKUP(B302,lingue!$A$1:$W$2465,19,FALSE)))))))</f>
        <v xml:space="preserve">CON MANIGLIE CHIUSE, PARETI E FONDO CHIUSI ***FORNITO IN MULTIPLI DI 3/56 PZ*** </v>
      </c>
      <c r="F302" s="29">
        <v>200</v>
      </c>
      <c r="G302" s="32" t="s">
        <v>606</v>
      </c>
      <c r="H302" s="31">
        <v>250</v>
      </c>
      <c r="I302" s="24">
        <v>2134</v>
      </c>
      <c r="J302" s="25">
        <v>3</v>
      </c>
      <c r="K302" s="26">
        <v>56</v>
      </c>
      <c r="L302" s="27">
        <v>15.9</v>
      </c>
      <c r="M302" s="104"/>
    </row>
    <row r="303" spans="1:13" ht="21.75" hidden="1" customHeight="1" x14ac:dyDescent="0.25">
      <c r="A303" s="34" t="s">
        <v>154</v>
      </c>
      <c r="B303" s="79" t="s">
        <v>260</v>
      </c>
      <c r="D303" s="8" t="str">
        <f>IF($A$4="I",VLOOKUP(B303,lingue!$A$1:$W$2465,12,FALSE),IF($A$4="GB",VLOOKUP(B303,lingue!$A$1:$W$2465,14,FALSE),IF($A$4="E",VLOOKUP(B303,lingue!$A$1:$W$2465,20,FALSE),IF($A$4="PL",VLOOKUP(B303,lingue!$A$1:$W$2465,22,FALSE),IF($A$4="D",VLOOKUP(B303,lingue!$A$1:$W$2465,16,FALSE),IF($A$4="F",VLOOKUP(B303,lingue!$A$1:$W$2465,18,FALSE)))))))</f>
        <v>CASSETTA IN POLIPROPILENE ATHENA 6417C-CAPACITA Lt=30 - DIM. MM  L=600 P=400 A=170 - COLORE: GRIGIO SCURO</v>
      </c>
      <c r="E303" s="23" t="str">
        <f>IF($A$4="I",VLOOKUP(B303,lingue!$A$1:$W$2465,13,FALSE),IF($A$4="GB",VLOOKUP(B303,lingue!$A$1:$W$2465,15,FALSE),IF($A$4="E",VLOOKUP(B303,lingue!$A$1:$W$2465,21,FALSE),IF($A$4="PL",VLOOKUP(B303,lingue!$A$1:$W$2465,23,FALSE),IF($A$4="D",VLOOKUP(B303,lingue!$A$1:$W$2465,17,FALSE),IF($A$4="F",VLOOKUP(B303,lingue!$A$1:$W$2465,19,FALSE)))))))</f>
        <v xml:space="preserve">CON MANIGLIE CHIUSE, PARETI CHIUSE E FONDO RINFORZATO ***FORNITO IN MULTIPLI DI 3/56 PZ***  </v>
      </c>
      <c r="F303" s="8"/>
      <c r="G303" s="23"/>
      <c r="H303" s="8"/>
      <c r="I303" s="24">
        <v>2266</v>
      </c>
      <c r="J303" s="25">
        <v>3</v>
      </c>
      <c r="K303" s="26">
        <v>56</v>
      </c>
      <c r="L303" s="27">
        <v>17.190000000000001</v>
      </c>
      <c r="M303" s="104"/>
    </row>
    <row r="304" spans="1:13" ht="21.75" hidden="1" customHeight="1" x14ac:dyDescent="0.25">
      <c r="A304" s="34" t="s">
        <v>154</v>
      </c>
      <c r="B304" s="80" t="s">
        <v>262</v>
      </c>
      <c r="C304" s="99"/>
      <c r="D304" s="8" t="str">
        <f>IF($A$4="I",VLOOKUP(B304,lingue!$A$1:$W$2465,12,FALSE),IF($A$4="GB",VLOOKUP(B304,lingue!$A$1:$W$2465,14,FALSE),IF($A$4="E",VLOOKUP(B304,lingue!$A$1:$W$2465,20,FALSE),IF($A$4="PL",VLOOKUP(B304,lingue!$A$1:$W$2465,22,FALSE),IF($A$4="D",VLOOKUP(B304,lingue!$A$1:$W$2465,16,FALSE),IF($A$4="F",VLOOKUP(B304,lingue!$A$1:$W$2465,18,FALSE)))))))</f>
        <v>CASSETTA IN ECOGREEN ATHENA 6417C-CAPACITA Lt=30 - DIM. MM  L=600 P=400 A=170 - COLORE: GRIGIO SCURO</v>
      </c>
      <c r="E304" s="23" t="str">
        <f>IF($A$4="I",VLOOKUP(B304,lingue!$A$1:$W$2465,13,FALSE),IF($A$4="GB",VLOOKUP(B304,lingue!$A$1:$W$2465,15,FALSE),IF($A$4="E",VLOOKUP(B304,lingue!$A$1:$W$2465,21,FALSE),IF($A$4="PL",VLOOKUP(B304,lingue!$A$1:$W$2465,23,FALSE),IF($A$4="D",VLOOKUP(B304,lingue!$A$1:$W$2465,17,FALSE),IF($A$4="F",VLOOKUP(B304,lingue!$A$1:$W$2465,19,FALSE)))))))</f>
        <v xml:space="preserve">CON MANIGLIE CHIUSE, PARETI CHIUSE E FONDO RINFORZATO ***FORNITO IN MULTIPLI DI 3/56 PZ***  </v>
      </c>
      <c r="F304" s="29">
        <v>200</v>
      </c>
      <c r="G304" s="30" t="s">
        <v>605</v>
      </c>
      <c r="H304" s="31">
        <v>220</v>
      </c>
      <c r="I304" s="24">
        <v>2368</v>
      </c>
      <c r="J304" s="25">
        <v>3</v>
      </c>
      <c r="K304" s="26">
        <v>56</v>
      </c>
      <c r="L304" s="27">
        <v>13.76</v>
      </c>
      <c r="M304" s="104"/>
    </row>
    <row r="305" spans="1:13" ht="21.75" hidden="1" customHeight="1" x14ac:dyDescent="0.25">
      <c r="A305" s="34" t="s">
        <v>154</v>
      </c>
      <c r="B305" s="79" t="s">
        <v>264</v>
      </c>
      <c r="D305" s="8" t="str">
        <f>IF($A$4="I",VLOOKUP(B305,lingue!$A$1:$W$2465,12,FALSE),IF($A$4="GB",VLOOKUP(B305,lingue!$A$1:$W$2465,14,FALSE),IF($A$4="E",VLOOKUP(B305,lingue!$A$1:$W$2465,20,FALSE),IF($A$4="PL",VLOOKUP(B305,lingue!$A$1:$W$2465,22,FALSE),IF($A$4="D",VLOOKUP(B305,lingue!$A$1:$W$2465,16,FALSE),IF($A$4="F",VLOOKUP(B305,lingue!$A$1:$W$2465,18,FALSE)))))))</f>
        <v>CASSETTA IN POLIPROPILENE ATHENA 6422A-CAPACITA Lt=40 - DIM. MM  L=600 P=400 A=220 - COLORE: GRIGIO SCURO</v>
      </c>
      <c r="E305" s="23" t="str">
        <f>IF($A$4="I",VLOOKUP(B305,lingue!$A$1:$W$2465,13,FALSE),IF($A$4="GB",VLOOKUP(B305,lingue!$A$1:$W$2465,15,FALSE),IF($A$4="E",VLOOKUP(B305,lingue!$A$1:$W$2465,21,FALSE),IF($A$4="PL",VLOOKUP(B305,lingue!$A$1:$W$2465,23,FALSE),IF($A$4="D",VLOOKUP(B305,lingue!$A$1:$W$2465,17,FALSE),IF($A$4="F",VLOOKUP(B305,lingue!$A$1:$W$2465,19,FALSE)))))))</f>
        <v xml:space="preserve">CON MANIGLIE CHIUSE, PARETI E FONDO CHIUSI ***FORNITO IN MULTIPLI DI 2/40 PZ*** </v>
      </c>
      <c r="F305" s="8"/>
      <c r="G305" s="23"/>
      <c r="H305" s="8"/>
      <c r="I305" s="24">
        <v>2586</v>
      </c>
      <c r="J305" s="25">
        <v>2</v>
      </c>
      <c r="K305" s="26">
        <v>40</v>
      </c>
      <c r="L305" s="27">
        <v>20.63</v>
      </c>
      <c r="M305" s="104"/>
    </row>
    <row r="306" spans="1:13" ht="21.75" hidden="1" customHeight="1" x14ac:dyDescent="0.25">
      <c r="A306" s="34" t="s">
        <v>154</v>
      </c>
      <c r="B306" s="80" t="s">
        <v>266</v>
      </c>
      <c r="C306" s="99"/>
      <c r="D306" s="8" t="str">
        <f>IF($A$4="I",VLOOKUP(B306,lingue!$A$1:$W$2465,12,FALSE),IF($A$4="GB",VLOOKUP(B306,lingue!$A$1:$W$2465,14,FALSE),IF($A$4="E",VLOOKUP(B306,lingue!$A$1:$W$2465,20,FALSE),IF($A$4="PL",VLOOKUP(B306,lingue!$A$1:$W$2465,22,FALSE),IF($A$4="D",VLOOKUP(B306,lingue!$A$1:$W$2465,16,FALSE),IF($A$4="F",VLOOKUP(B306,lingue!$A$1:$W$2465,18,FALSE)))))))</f>
        <v>CASSETTA IN ECOGREEN ATHENA 6422A-CAPACITA Lt=40 - DIM. MM  L=600 P=400 A=220 - COLORE: GRIGIO SCURO</v>
      </c>
      <c r="E306" s="23" t="str">
        <f>IF($A$4="I",VLOOKUP(B306,lingue!$A$1:$W$2465,13,FALSE),IF($A$4="GB",VLOOKUP(B306,lingue!$A$1:$W$2465,15,FALSE),IF($A$4="E",VLOOKUP(B306,lingue!$A$1:$W$2465,21,FALSE),IF($A$4="PL",VLOOKUP(B306,lingue!$A$1:$W$2465,23,FALSE),IF($A$4="D",VLOOKUP(B306,lingue!$A$1:$W$2465,17,FALSE),IF($A$4="F",VLOOKUP(B306,lingue!$A$1:$W$2465,19,FALSE)))))))</f>
        <v xml:space="preserve">CON MANIGLIE CHIUSE, PARETI E FONDO CHIUSI ***FORNITO IN MULTIPLI DI 2/40 PZ*** </v>
      </c>
      <c r="F306" s="8"/>
      <c r="G306" s="23"/>
      <c r="H306" s="8"/>
      <c r="I306" s="24">
        <v>2702</v>
      </c>
      <c r="J306" s="25">
        <v>2</v>
      </c>
      <c r="K306" s="26">
        <v>40</v>
      </c>
      <c r="L306" s="27">
        <v>16.52</v>
      </c>
      <c r="M306" s="104"/>
    </row>
    <row r="307" spans="1:13" ht="21.75" hidden="1" customHeight="1" x14ac:dyDescent="0.25">
      <c r="A307" s="34" t="s">
        <v>154</v>
      </c>
      <c r="B307" s="22" t="s">
        <v>267</v>
      </c>
      <c r="C307" s="100"/>
      <c r="D307" s="8" t="str">
        <f>IF($A$4="I",VLOOKUP(B307,lingue!$A$1:$W$2465,12,FALSE),IF($A$4="GB",VLOOKUP(B307,lingue!$A$1:$W$2465,14,FALSE),IF($A$4="E",VLOOKUP(B307,lingue!$A$1:$W$2465,20,FALSE),IF($A$4="PL",VLOOKUP(B307,lingue!$A$1:$W$2465,22,FALSE),IF($A$4="D",VLOOKUP(B307,lingue!$A$1:$W$2465,16,FALSE),IF($A$4="F",VLOOKUP(B307,lingue!$A$1:$W$2465,18,FALSE)))))))</f>
        <v>CASSETTA IN POLIPROPILENE PER ALIMENTI ATHENA 6422A-CAPACITA Lt=40 - DIM. MM  L=600 P=400 A=220</v>
      </c>
      <c r="E307" s="23" t="str">
        <f>IF($A$4="I",VLOOKUP(B307,lingue!$A$1:$W$2465,13,FALSE),IF($A$4="GB",VLOOKUP(B307,lingue!$A$1:$W$2465,15,FALSE),IF($A$4="E",VLOOKUP(B307,lingue!$A$1:$W$2465,21,FALSE),IF($A$4="PL",VLOOKUP(B307,lingue!$A$1:$W$2465,23,FALSE),IF($A$4="D",VLOOKUP(B307,lingue!$A$1:$W$2465,17,FALSE),IF($A$4="F",VLOOKUP(B307,lingue!$A$1:$W$2465,19,FALSE)))))))</f>
        <v xml:space="preserve">CON MANIGLIE CHIUSE, PARETI E FONDO CHIUSI ***FORNITO IN MULTIPLI DI 2/40 PZ*** </v>
      </c>
      <c r="F307" s="29">
        <v>200</v>
      </c>
      <c r="G307" s="32" t="s">
        <v>606</v>
      </c>
      <c r="H307" s="31">
        <v>250</v>
      </c>
      <c r="I307" s="24">
        <v>2586</v>
      </c>
      <c r="J307" s="25">
        <v>2</v>
      </c>
      <c r="K307" s="26">
        <v>40</v>
      </c>
      <c r="L307" s="27">
        <v>20.63</v>
      </c>
      <c r="M307" s="104"/>
    </row>
    <row r="308" spans="1:13" ht="21.75" hidden="1" customHeight="1" x14ac:dyDescent="0.25">
      <c r="A308" s="34" t="s">
        <v>154</v>
      </c>
      <c r="B308" s="83" t="s">
        <v>268</v>
      </c>
      <c r="C308" s="99"/>
      <c r="D308" s="8" t="str">
        <f>IF($A$4="I",VLOOKUP(B308,lingue!$A$1:$W$2465,12,FALSE),IF($A$4="GB",VLOOKUP(B308,lingue!$A$1:$W$2465,14,FALSE),IF($A$4="E",VLOOKUP(B308,lingue!$A$1:$W$2465,20,FALSE),IF($A$4="PL",VLOOKUP(B308,lingue!$A$1:$W$2465,22,FALSE),IF($A$4="D",VLOOKUP(B308,lingue!$A$1:$W$2465,16,FALSE),IF($A$4="F",VLOOKUP(B308,lingue!$A$1:$W$2465,18,FALSE)))))))</f>
        <v>CASSETTA IN POLIPROPILENE ATHENA 6422A ISO-CAPACITA Lt=40 - DIM. MM  L=600 P=400 A=220 - COLORE: ROSSO</v>
      </c>
      <c r="E308" s="23" t="str">
        <f>IF($A$4="I",VLOOKUP(B308,lingue!$A$1:$W$2465,13,FALSE),IF($A$4="GB",VLOOKUP(B308,lingue!$A$1:$W$2465,15,FALSE),IF($A$4="E",VLOOKUP(B308,lingue!$A$1:$W$2465,21,FALSE),IF($A$4="PL",VLOOKUP(B308,lingue!$A$1:$W$2465,23,FALSE),IF($A$4="D",VLOOKUP(B308,lingue!$A$1:$W$2465,17,FALSE),IF($A$4="F",VLOOKUP(B308,lingue!$A$1:$W$2465,19,FALSE)))))))</f>
        <v xml:space="preserve">CON MANIGLIE CHIUSE, PARETI E FONDO CHIUSI ***FORNITO IN MULTIPLI DI 2/40 PZ*** </v>
      </c>
      <c r="F308" s="28"/>
      <c r="G308" s="23"/>
      <c r="I308" s="24">
        <v>2586</v>
      </c>
      <c r="J308" s="25">
        <v>2</v>
      </c>
      <c r="K308" s="26">
        <v>40</v>
      </c>
      <c r="L308" s="27">
        <v>27.51</v>
      </c>
      <c r="M308" s="104"/>
    </row>
    <row r="309" spans="1:13" ht="21.75" hidden="1" customHeight="1" x14ac:dyDescent="0.25">
      <c r="A309" s="34" t="s">
        <v>154</v>
      </c>
      <c r="B309" s="79" t="s">
        <v>269</v>
      </c>
      <c r="D309" s="8" t="str">
        <f>IF($A$4="I",VLOOKUP(B309,lingue!$A$1:$W$2465,12,FALSE),IF($A$4="GB",VLOOKUP(B309,lingue!$A$1:$W$2465,14,FALSE),IF($A$4="E",VLOOKUP(B309,lingue!$A$1:$W$2465,20,FALSE),IF($A$4="PL",VLOOKUP(B309,lingue!$A$1:$W$2465,22,FALSE),IF($A$4="D",VLOOKUP(B309,lingue!$A$1:$W$2465,16,FALSE),IF($A$4="F",VLOOKUP(B309,lingue!$A$1:$W$2465,18,FALSE)))))))</f>
        <v>CASSETTA IN POLIPROPILENE ATHENA 6422B-CAPACITA Lt=40 - DIM. MM  L=600 P=400 A=220 - COLORE: GRIGIO SCURO</v>
      </c>
      <c r="E309" s="23" t="str">
        <f>IF($A$4="I",VLOOKUP(B309,lingue!$A$1:$W$2465,13,FALSE),IF($A$4="GB",VLOOKUP(B309,lingue!$A$1:$W$2465,15,FALSE),IF($A$4="E",VLOOKUP(B309,lingue!$A$1:$W$2465,21,FALSE),IF($A$4="PL",VLOOKUP(B309,lingue!$A$1:$W$2465,23,FALSE),IF($A$4="D",VLOOKUP(B309,lingue!$A$1:$W$2465,17,FALSE),IF($A$4="F",VLOOKUP(B309,lingue!$A$1:$W$2465,19,FALSE)))))))</f>
        <v xml:space="preserve">CON MANIGLIE APERTE, PARETI E FONDO CHIUSI ***FORNITO IN MULTIPLI DI 2/40 PZ*** </v>
      </c>
      <c r="F309" s="8"/>
      <c r="G309" s="23"/>
      <c r="H309" s="8"/>
      <c r="I309" s="24">
        <v>2518</v>
      </c>
      <c r="J309" s="25">
        <v>2</v>
      </c>
      <c r="K309" s="26">
        <v>40</v>
      </c>
      <c r="L309" s="27">
        <v>20.63</v>
      </c>
      <c r="M309" s="104"/>
    </row>
    <row r="310" spans="1:13" ht="21.75" hidden="1" customHeight="1" x14ac:dyDescent="0.25">
      <c r="A310" s="34" t="s">
        <v>154</v>
      </c>
      <c r="B310" s="79" t="s">
        <v>272</v>
      </c>
      <c r="D310" s="8" t="str">
        <f>IF($A$4="I",VLOOKUP(B310,lingue!$A$1:$W$2465,12,FALSE),IF($A$4="GB",VLOOKUP(B310,lingue!$A$1:$W$2465,14,FALSE),IF($A$4="E",VLOOKUP(B310,lingue!$A$1:$W$2465,20,FALSE),IF($A$4="PL",VLOOKUP(B310,lingue!$A$1:$W$2465,22,FALSE),IF($A$4="D",VLOOKUP(B310,lingue!$A$1:$W$2465,16,FALSE),IF($A$4="F",VLOOKUP(B310,lingue!$A$1:$W$2465,18,FALSE)))))))</f>
        <v>CASSETTA IN POLIPROPILENE ATHENA 6422D-CAPACITA Lt=40 - DIM. MM  L=600 P=400 A=220 - COLORE: GRIGIO SCURO</v>
      </c>
      <c r="E310" s="23" t="str">
        <f>IF($A$4="I",VLOOKUP(B310,lingue!$A$1:$W$2465,13,FALSE),IF($A$4="GB",VLOOKUP(B310,lingue!$A$1:$W$2465,15,FALSE),IF($A$4="E",VLOOKUP(B310,lingue!$A$1:$W$2465,21,FALSE),IF($A$4="PL",VLOOKUP(B310,lingue!$A$1:$W$2465,23,FALSE),IF($A$4="D",VLOOKUP(B310,lingue!$A$1:$W$2465,17,FALSE),IF($A$4="F",VLOOKUP(B310,lingue!$A$1:$W$2465,19,FALSE)))))))</f>
        <v xml:space="preserve">CON MANIGLIE APERTE, PARETI CHIUSE E FONDO RINFORZATO ***FORNITO IN MULTIPLI DI 2/40 PZ*** </v>
      </c>
      <c r="F310" s="8"/>
      <c r="G310" s="23"/>
      <c r="H310" s="8"/>
      <c r="I310" s="24">
        <v>2800</v>
      </c>
      <c r="J310" s="25">
        <v>2</v>
      </c>
      <c r="K310" s="26">
        <v>40</v>
      </c>
      <c r="L310" s="27">
        <v>21.79</v>
      </c>
      <c r="M310" s="104"/>
    </row>
    <row r="311" spans="1:13" ht="21.75" hidden="1" customHeight="1" x14ac:dyDescent="0.25">
      <c r="A311" s="34" t="s">
        <v>154</v>
      </c>
      <c r="B311" s="79" t="s">
        <v>275</v>
      </c>
      <c r="D311" s="8" t="str">
        <f>IF($A$4="I",VLOOKUP(B311,lingue!$A$1:$W$2465,12,FALSE),IF($A$4="GB",VLOOKUP(B311,lingue!$A$1:$W$2465,14,FALSE),IF($A$4="E",VLOOKUP(B311,lingue!$A$1:$W$2465,20,FALSE),IF($A$4="PL",VLOOKUP(B311,lingue!$A$1:$W$2465,22,FALSE),IF($A$4="D",VLOOKUP(B311,lingue!$A$1:$W$2465,16,FALSE),IF($A$4="F",VLOOKUP(B311,lingue!$A$1:$W$2465,18,FALSE)))))))</f>
        <v>CASSETTA IN POLIPROPILENE ATHENA 6422S-CAPACITA Lt=40 - DIM. MM  L=600 P=400 A=220 - COLORE: GRIGIO SCURO</v>
      </c>
      <c r="E311" s="23" t="str">
        <f>IF($A$4="I",VLOOKUP(B311,lingue!$A$1:$W$2465,13,FALSE),IF($A$4="GB",VLOOKUP(B311,lingue!$A$1:$W$2465,15,FALSE),IF($A$4="E",VLOOKUP(B311,lingue!$A$1:$W$2465,21,FALSE),IF($A$4="PL",VLOOKUP(B311,lingue!$A$1:$W$2465,23,FALSE),IF($A$4="D",VLOOKUP(B311,lingue!$A$1:$W$2465,17,FALSE),IF($A$4="F",VLOOKUP(B311,lingue!$A$1:$W$2465,19,FALSE)))))))</f>
        <v xml:space="preserve">CON MANIGLIE APERTE, PARETI E FONDO FORATI ***FORNITO IN MULTIPLI DI 2/40 PZ*** </v>
      </c>
      <c r="F311" s="8"/>
      <c r="G311" s="23"/>
      <c r="H311" s="8"/>
      <c r="I311" s="24">
        <v>2424</v>
      </c>
      <c r="J311" s="25">
        <v>2</v>
      </c>
      <c r="K311" s="26">
        <v>40</v>
      </c>
      <c r="L311" s="27">
        <v>20.63</v>
      </c>
      <c r="M311" s="104"/>
    </row>
    <row r="312" spans="1:13" ht="21.75" hidden="1" customHeight="1" x14ac:dyDescent="0.25">
      <c r="A312" s="34" t="s">
        <v>154</v>
      </c>
      <c r="B312" s="79" t="s">
        <v>278</v>
      </c>
      <c r="D312" s="8" t="str">
        <f>IF($A$4="I",VLOOKUP(B312,lingue!$A$1:$W$2465,12,FALSE),IF($A$4="GB",VLOOKUP(B312,lingue!$A$1:$W$2465,14,FALSE),IF($A$4="E",VLOOKUP(B312,lingue!$A$1:$W$2465,20,FALSE),IF($A$4="PL",VLOOKUP(B312,lingue!$A$1:$W$2465,22,FALSE),IF($A$4="D",VLOOKUP(B312,lingue!$A$1:$W$2465,16,FALSE),IF($A$4="F",VLOOKUP(B312,lingue!$A$1:$W$2465,18,FALSE)))))))</f>
        <v>CASSETTA IN POLIPROPILENE ATHENA 6428A-CAPACITA Lt=53 - DIM. MM  L=600 P=400 A=285 - COLORE: GRIGIO SCURO</v>
      </c>
      <c r="E312" s="23" t="str">
        <f>IF($A$4="I",VLOOKUP(B312,lingue!$A$1:$W$2465,13,FALSE),IF($A$4="GB",VLOOKUP(B312,lingue!$A$1:$W$2465,15,FALSE),IF($A$4="E",VLOOKUP(B312,lingue!$A$1:$W$2465,21,FALSE),IF($A$4="PL",VLOOKUP(B312,lingue!$A$1:$W$2465,23,FALSE),IF($A$4="D",VLOOKUP(B312,lingue!$A$1:$W$2465,17,FALSE),IF($A$4="F",VLOOKUP(B312,lingue!$A$1:$W$2465,19,FALSE)))))))</f>
        <v xml:space="preserve">CON MANIGLIE CHIUSE, PARETI E FONDO CHIUSI ***FORNITO IN MULTIPLI DI 2/32 PZ*** </v>
      </c>
      <c r="F312" s="8"/>
      <c r="G312" s="23"/>
      <c r="H312" s="8"/>
      <c r="I312" s="24">
        <v>2866</v>
      </c>
      <c r="J312" s="25">
        <v>2</v>
      </c>
      <c r="K312" s="26">
        <v>32</v>
      </c>
      <c r="L312" s="27">
        <v>24.06</v>
      </c>
      <c r="M312" s="104"/>
    </row>
    <row r="313" spans="1:13" ht="21.75" hidden="1" customHeight="1" x14ac:dyDescent="0.25">
      <c r="A313" s="34" t="s">
        <v>154</v>
      </c>
      <c r="B313" s="80" t="s">
        <v>280</v>
      </c>
      <c r="C313" s="99"/>
      <c r="D313" s="8" t="str">
        <f>IF($A$4="I",VLOOKUP(B313,lingue!$A$1:$W$2465,12,FALSE),IF($A$4="GB",VLOOKUP(B313,lingue!$A$1:$W$2465,14,FALSE),IF($A$4="E",VLOOKUP(B313,lingue!$A$1:$W$2465,20,FALSE),IF($A$4="PL",VLOOKUP(B313,lingue!$A$1:$W$2465,22,FALSE),IF($A$4="D",VLOOKUP(B313,lingue!$A$1:$W$2465,16,FALSE),IF($A$4="F",VLOOKUP(B313,lingue!$A$1:$W$2465,18,FALSE)))))))</f>
        <v>CASSETTA IN ECOGREEN ATHENA 6428A-CAPACITA Lt=53 - DIM. MM  L=600 P=400 A=285 - COLORE: GRIGIO SCURO</v>
      </c>
      <c r="E313" s="23" t="str">
        <f>IF($A$4="I",VLOOKUP(B313,lingue!$A$1:$W$2465,13,FALSE),IF($A$4="GB",VLOOKUP(B313,lingue!$A$1:$W$2465,15,FALSE),IF($A$4="E",VLOOKUP(B313,lingue!$A$1:$W$2465,21,FALSE),IF($A$4="PL",VLOOKUP(B313,lingue!$A$1:$W$2465,23,FALSE),IF($A$4="D",VLOOKUP(B313,lingue!$A$1:$W$2465,17,FALSE),IF($A$4="F",VLOOKUP(B313,lingue!$A$1:$W$2465,19,FALSE)))))))</f>
        <v xml:space="preserve">CON MANIGLIE CHIUSE, PARETI E FONDO CHIUSI ***FORNITO IN MULTIPLI DI 2/32 PZ*** </v>
      </c>
      <c r="F313" s="8"/>
      <c r="G313" s="23"/>
      <c r="H313" s="8"/>
      <c r="I313" s="24">
        <v>2995</v>
      </c>
      <c r="J313" s="25">
        <v>2</v>
      </c>
      <c r="K313" s="26">
        <v>32</v>
      </c>
      <c r="L313" s="27">
        <v>19.25</v>
      </c>
      <c r="M313" s="104"/>
    </row>
    <row r="314" spans="1:13" ht="21.75" hidden="1" customHeight="1" x14ac:dyDescent="0.25">
      <c r="A314" s="34" t="s">
        <v>154</v>
      </c>
      <c r="B314" s="22" t="s">
        <v>281</v>
      </c>
      <c r="C314" s="100"/>
      <c r="D314" s="8" t="str">
        <f>IF($A$4="I",VLOOKUP(B314,lingue!$A$1:$W$2465,12,FALSE),IF($A$4="GB",VLOOKUP(B314,lingue!$A$1:$W$2465,14,FALSE),IF($A$4="E",VLOOKUP(B314,lingue!$A$1:$W$2465,20,FALSE),IF($A$4="PL",VLOOKUP(B314,lingue!$A$1:$W$2465,22,FALSE),IF($A$4="D",VLOOKUP(B314,lingue!$A$1:$W$2465,16,FALSE),IF($A$4="F",VLOOKUP(B314,lingue!$A$1:$W$2465,18,FALSE)))))))</f>
        <v>CASSETTA IN POLIPROPILENE PER ALIMENTI ATHENA 6428A-CAPACITA Lt=53 - DIM. MM  L=600 P=400 A=285</v>
      </c>
      <c r="E314" s="23" t="str">
        <f>IF($A$4="I",VLOOKUP(B314,lingue!$A$1:$W$2465,13,FALSE),IF($A$4="GB",VLOOKUP(B314,lingue!$A$1:$W$2465,15,FALSE),IF($A$4="E",VLOOKUP(B314,lingue!$A$1:$W$2465,21,FALSE),IF($A$4="PL",VLOOKUP(B314,lingue!$A$1:$W$2465,23,FALSE),IF($A$4="D",VLOOKUP(B314,lingue!$A$1:$W$2465,17,FALSE),IF($A$4="F",VLOOKUP(B314,lingue!$A$1:$W$2465,19,FALSE)))))))</f>
        <v xml:space="preserve">CON MANIGLIE CHIUSE, PARETI E FONDO CHIUSI ***FORNITO IN MULTIPLI DI 2/32 PZ*** </v>
      </c>
      <c r="F314" s="29">
        <v>200</v>
      </c>
      <c r="G314" s="32" t="s">
        <v>606</v>
      </c>
      <c r="H314" s="31">
        <v>250</v>
      </c>
      <c r="I314" s="24">
        <v>2866</v>
      </c>
      <c r="J314" s="25">
        <v>2</v>
      </c>
      <c r="K314" s="26">
        <v>32</v>
      </c>
      <c r="L314" s="27">
        <v>24.06</v>
      </c>
      <c r="M314" s="104"/>
    </row>
    <row r="315" spans="1:13" ht="21.75" hidden="1" customHeight="1" x14ac:dyDescent="0.25">
      <c r="A315" s="34" t="s">
        <v>154</v>
      </c>
      <c r="B315" s="79" t="s">
        <v>282</v>
      </c>
      <c r="D315" s="8" t="str">
        <f>IF($A$4="I",VLOOKUP(B315,lingue!$A$1:$W$2465,12,FALSE),IF($A$4="GB",VLOOKUP(B315,lingue!$A$1:$W$2465,14,FALSE),IF($A$4="E",VLOOKUP(B315,lingue!$A$1:$W$2465,20,FALSE),IF($A$4="PL",VLOOKUP(B315,lingue!$A$1:$W$2465,22,FALSE),IF($A$4="D",VLOOKUP(B315,lingue!$A$1:$W$2465,16,FALSE),IF($A$4="F",VLOOKUP(B315,lingue!$A$1:$W$2465,18,FALSE)))))))</f>
        <v>CASSETTA IN POLIPROPILENE ATHENA 6428B-CAPACITA Lt=53 - DIM. MM  L=600 P=400 A=285 - COLORE: GRIGIO SCURO</v>
      </c>
      <c r="E315" s="23" t="str">
        <f>IF($A$4="I",VLOOKUP(B315,lingue!$A$1:$W$2465,13,FALSE),IF($A$4="GB",VLOOKUP(B315,lingue!$A$1:$W$2465,15,FALSE),IF($A$4="E",VLOOKUP(B315,lingue!$A$1:$W$2465,21,FALSE),IF($A$4="PL",VLOOKUP(B315,lingue!$A$1:$W$2465,23,FALSE),IF($A$4="D",VLOOKUP(B315,lingue!$A$1:$W$2465,17,FALSE),IF($A$4="F",VLOOKUP(B315,lingue!$A$1:$W$2465,19,FALSE)))))))</f>
        <v xml:space="preserve">CON MANIGLIE APERTE, PARETI E FONDO CHIUSI ***FORNITO IN MULTIPLI DI 2/32 PZ*** </v>
      </c>
      <c r="F315" s="8"/>
      <c r="G315" s="23"/>
      <c r="H315" s="8"/>
      <c r="I315" s="24">
        <v>2762</v>
      </c>
      <c r="J315" s="25">
        <v>2</v>
      </c>
      <c r="K315" s="26">
        <v>32</v>
      </c>
      <c r="L315" s="27">
        <v>24.06</v>
      </c>
      <c r="M315" s="104"/>
    </row>
    <row r="316" spans="1:13" ht="21.75" hidden="1" customHeight="1" x14ac:dyDescent="0.25">
      <c r="A316" s="34" t="s">
        <v>154</v>
      </c>
      <c r="B316" s="79" t="s">
        <v>285</v>
      </c>
      <c r="D316" s="8" t="str">
        <f>IF($A$4="I",VLOOKUP(B316,lingue!$A$1:$W$2465,12,FALSE),IF($A$4="GB",VLOOKUP(B316,lingue!$A$1:$W$2465,14,FALSE),IF($A$4="E",VLOOKUP(B316,lingue!$A$1:$W$2465,20,FALSE),IF($A$4="PL",VLOOKUP(B316,lingue!$A$1:$W$2465,22,FALSE),IF($A$4="D",VLOOKUP(B316,lingue!$A$1:$W$2465,16,FALSE),IF($A$4="F",VLOOKUP(B316,lingue!$A$1:$W$2465,18,FALSE)))))))</f>
        <v>CASSETTA IN POLIPROPILENE ATHENA 6428D-CAPACITA Lt=53 - DIM. MM  L=600 P=400 A=285 - COLORE: GRIGIO SCURO</v>
      </c>
      <c r="E316" s="23" t="str">
        <f>IF($A$4="I",VLOOKUP(B316,lingue!$A$1:$W$2465,13,FALSE),IF($A$4="GB",VLOOKUP(B316,lingue!$A$1:$W$2465,15,FALSE),IF($A$4="E",VLOOKUP(B316,lingue!$A$1:$W$2465,21,FALSE),IF($A$4="PL",VLOOKUP(B316,lingue!$A$1:$W$2465,23,FALSE),IF($A$4="D",VLOOKUP(B316,lingue!$A$1:$W$2465,17,FALSE),IF($A$4="F",VLOOKUP(B316,lingue!$A$1:$W$2465,19,FALSE)))))))</f>
        <v xml:space="preserve">CON MANIGLIE APERTE, PARETI CHIUSE E FONDO RINFORZATO ***FORNITO IN MULTIPLI DI 2/32 PZ*** </v>
      </c>
      <c r="F316" s="8"/>
      <c r="G316" s="23"/>
      <c r="H316" s="8"/>
      <c r="I316" s="24">
        <v>2968</v>
      </c>
      <c r="J316" s="25">
        <v>2</v>
      </c>
      <c r="K316" s="26">
        <v>32</v>
      </c>
      <c r="L316" s="27">
        <v>26.51</v>
      </c>
      <c r="M316" s="104"/>
    </row>
    <row r="317" spans="1:13" ht="21.75" hidden="1" customHeight="1" x14ac:dyDescent="0.25">
      <c r="A317" s="34" t="s">
        <v>154</v>
      </c>
      <c r="B317" s="79" t="s">
        <v>288</v>
      </c>
      <c r="D317" s="8" t="str">
        <f>IF($A$4="I",VLOOKUP(B317,lingue!$A$1:$W$2465,12,FALSE),IF($A$4="GB",VLOOKUP(B317,lingue!$A$1:$W$2465,14,FALSE),IF($A$4="E",VLOOKUP(B317,lingue!$A$1:$W$2465,20,FALSE),IF($A$4="PL",VLOOKUP(B317,lingue!$A$1:$W$2465,22,FALSE),IF($A$4="D",VLOOKUP(B317,lingue!$A$1:$W$2465,16,FALSE),IF($A$4="F",VLOOKUP(B317,lingue!$A$1:$W$2465,18,FALSE)))))))</f>
        <v>CASSETTA IN POLIPROPILENE ATHENA 6432A-CAPACITA Lt=60 - DIM. MM  L=600 P=400 A=325 - COLORE: GRIGIO SCURO</v>
      </c>
      <c r="E317" s="23" t="str">
        <f>IF($A$4="I",VLOOKUP(B317,lingue!$A$1:$W$2465,13,FALSE),IF($A$4="GB",VLOOKUP(B317,lingue!$A$1:$W$2465,15,FALSE),IF($A$4="E",VLOOKUP(B317,lingue!$A$1:$W$2465,21,FALSE),IF($A$4="PL",VLOOKUP(B317,lingue!$A$1:$W$2465,23,FALSE),IF($A$4="D",VLOOKUP(B317,lingue!$A$1:$W$2465,17,FALSE),IF($A$4="F",VLOOKUP(B317,lingue!$A$1:$W$2465,19,FALSE)))))))</f>
        <v xml:space="preserve">CON MANIGLIE CHIUSE, PARETI E FONDO CHIUSI ***FORNITO IN MULTIPLI DI 3/40 PZ*** </v>
      </c>
      <c r="F317" s="8"/>
      <c r="G317" s="23"/>
      <c r="H317" s="8"/>
      <c r="I317" s="24">
        <v>3170</v>
      </c>
      <c r="J317" s="25">
        <v>3</v>
      </c>
      <c r="K317" s="26">
        <v>40</v>
      </c>
      <c r="L317" s="27">
        <v>26.85</v>
      </c>
      <c r="M317" s="104"/>
    </row>
    <row r="318" spans="1:13" ht="21.75" hidden="1" customHeight="1" x14ac:dyDescent="0.25">
      <c r="A318" s="34" t="s">
        <v>154</v>
      </c>
      <c r="B318" s="80" t="s">
        <v>290</v>
      </c>
      <c r="C318" s="99"/>
      <c r="D318" s="8" t="str">
        <f>IF($A$4="I",VLOOKUP(B318,lingue!$A$1:$W$2465,12,FALSE),IF($A$4="GB",VLOOKUP(B318,lingue!$A$1:$W$2465,14,FALSE),IF($A$4="E",VLOOKUP(B318,lingue!$A$1:$W$2465,20,FALSE),IF($A$4="PL",VLOOKUP(B318,lingue!$A$1:$W$2465,22,FALSE),IF($A$4="D",VLOOKUP(B318,lingue!$A$1:$W$2465,16,FALSE),IF($A$4="F",VLOOKUP(B318,lingue!$A$1:$W$2465,18,FALSE)))))))</f>
        <v>CASSETTA IN ECOGREEN ATHENA 6432A-CAPACITA Lt=60 - DIM. MM  L=600 P=400 A=325 - COLORE: GRIGIO SCURO</v>
      </c>
      <c r="E318" s="23" t="str">
        <f>IF($A$4="I",VLOOKUP(B318,lingue!$A$1:$W$2465,13,FALSE),IF($A$4="GB",VLOOKUP(B318,lingue!$A$1:$W$2465,15,FALSE),IF($A$4="E",VLOOKUP(B318,lingue!$A$1:$W$2465,21,FALSE),IF($A$4="PL",VLOOKUP(B318,lingue!$A$1:$W$2465,23,FALSE),IF($A$4="D",VLOOKUP(B318,lingue!$A$1:$W$2465,17,FALSE),IF($A$4="F",VLOOKUP(B318,lingue!$A$1:$W$2465,19,FALSE)))))))</f>
        <v xml:space="preserve">CON MANIGLIE CHIUSE, PARETI E FONDO CHIUSI ***FORNITO IN MULTIPLI DI 3/40 PZ*** </v>
      </c>
      <c r="F318" s="8"/>
      <c r="G318" s="23"/>
      <c r="H318" s="8"/>
      <c r="I318" s="24">
        <v>3313</v>
      </c>
      <c r="J318" s="25">
        <v>3</v>
      </c>
      <c r="K318" s="26">
        <v>40</v>
      </c>
      <c r="L318" s="27">
        <v>21.47</v>
      </c>
      <c r="M318" s="104"/>
    </row>
    <row r="319" spans="1:13" ht="21.75" hidden="1" customHeight="1" x14ac:dyDescent="0.25">
      <c r="A319" s="34" t="s">
        <v>154</v>
      </c>
      <c r="B319" s="22" t="s">
        <v>291</v>
      </c>
      <c r="D319" s="8" t="str">
        <f>IF($A$4="I",VLOOKUP(B319,lingue!$A$1:$W$2465,12,FALSE),IF($A$4="GB",VLOOKUP(B319,lingue!$A$1:$W$2465,14,FALSE),IF($A$4="E",VLOOKUP(B319,lingue!$A$1:$W$2465,20,FALSE),IF($A$4="PL",VLOOKUP(B319,lingue!$A$1:$W$2465,22,FALSE),IF($A$4="D",VLOOKUP(B319,lingue!$A$1:$W$2465,16,FALSE),IF($A$4="F",VLOOKUP(B319,lingue!$A$1:$W$2465,18,FALSE)))))))</f>
        <v>CASSETTA IN POLIPROPILENE PER ALIMENTI ATHENA 6432A-CAPACITA Lt=60 - DIM. MM  L=600 P=400 A=325</v>
      </c>
      <c r="E319" s="23" t="str">
        <f>IF($A$4="I",VLOOKUP(B319,lingue!$A$1:$W$2465,13,FALSE),IF($A$4="GB",VLOOKUP(B319,lingue!$A$1:$W$2465,15,FALSE),IF($A$4="E",VLOOKUP(B319,lingue!$A$1:$W$2465,21,FALSE),IF($A$4="PL",VLOOKUP(B319,lingue!$A$1:$W$2465,23,FALSE),IF($A$4="D",VLOOKUP(B319,lingue!$A$1:$W$2465,17,FALSE),IF($A$4="F",VLOOKUP(B319,lingue!$A$1:$W$2465,19,FALSE)))))))</f>
        <v xml:space="preserve">CON MANIGLIE CHIUSE, PARETI E FONDO CHIUSI ***FORNITO IN MULTIPLI DI 3/40 PZ*** </v>
      </c>
      <c r="F319" s="8"/>
      <c r="G319" s="23"/>
      <c r="H319" s="8"/>
      <c r="I319" s="24">
        <v>3170</v>
      </c>
      <c r="J319" s="25">
        <v>3</v>
      </c>
      <c r="K319" s="26">
        <v>40</v>
      </c>
      <c r="L319" s="27">
        <v>26.85</v>
      </c>
      <c r="M319" s="104"/>
    </row>
    <row r="320" spans="1:13" ht="21.75" hidden="1" customHeight="1" x14ac:dyDescent="0.25">
      <c r="A320" s="34" t="s">
        <v>154</v>
      </c>
      <c r="B320" s="83" t="s">
        <v>292</v>
      </c>
      <c r="C320" s="99"/>
      <c r="D320" s="8" t="str">
        <f>IF($A$4="I",VLOOKUP(B320,lingue!$A$1:$W$2465,12,FALSE),IF($A$4="GB",VLOOKUP(B320,lingue!$A$1:$W$2465,14,FALSE),IF($A$4="E",VLOOKUP(B320,lingue!$A$1:$W$2465,20,FALSE),IF($A$4="PL",VLOOKUP(B320,lingue!$A$1:$W$2465,22,FALSE),IF($A$4="D",VLOOKUP(B320,lingue!$A$1:$W$2465,16,FALSE),IF($A$4="F",VLOOKUP(B320,lingue!$A$1:$W$2465,18,FALSE)))))))</f>
        <v>CASSETTA IN POLIPROPILENE ATHENA 6432A ISO-CAPACITA Lt=60 - DIM. MM  L=600 P=400 A=325 - COLORE: ROSSO</v>
      </c>
      <c r="E320" s="23" t="str">
        <f>IF($A$4="I",VLOOKUP(B320,lingue!$A$1:$W$2465,13,FALSE),IF($A$4="GB",VLOOKUP(B320,lingue!$A$1:$W$2465,15,FALSE),IF($A$4="E",VLOOKUP(B320,lingue!$A$1:$W$2465,21,FALSE),IF($A$4="PL",VLOOKUP(B320,lingue!$A$1:$W$2465,23,FALSE),IF($A$4="D",VLOOKUP(B320,lingue!$A$1:$W$2465,17,FALSE),IF($A$4="F",VLOOKUP(B320,lingue!$A$1:$W$2465,19,FALSE)))))))</f>
        <v xml:space="preserve">CON MANIGLIE CHIUSE, PARETI E FONDO CHIUSI ***FORNITO IN MULTIPLI DI 3/40 PZ*** </v>
      </c>
      <c r="F320" s="28"/>
      <c r="G320" s="23"/>
      <c r="I320" s="24">
        <v>3170</v>
      </c>
      <c r="J320" s="25">
        <v>3</v>
      </c>
      <c r="K320" s="26">
        <v>40</v>
      </c>
      <c r="L320" s="27">
        <v>35.79</v>
      </c>
      <c r="M320" s="104"/>
    </row>
    <row r="321" spans="1:13" ht="21.75" hidden="1" customHeight="1" x14ac:dyDescent="0.25">
      <c r="A321" s="34" t="s">
        <v>154</v>
      </c>
      <c r="B321" s="79" t="s">
        <v>293</v>
      </c>
      <c r="D321" s="8" t="str">
        <f>IF($A$4="I",VLOOKUP(B321,lingue!$A$1:$W$2465,12,FALSE),IF($A$4="GB",VLOOKUP(B321,lingue!$A$1:$W$2465,14,FALSE),IF($A$4="E",VLOOKUP(B321,lingue!$A$1:$W$2465,20,FALSE),IF($A$4="PL",VLOOKUP(B321,lingue!$A$1:$W$2465,22,FALSE),IF($A$4="D",VLOOKUP(B321,lingue!$A$1:$W$2465,16,FALSE),IF($A$4="F",VLOOKUP(B321,lingue!$A$1:$W$2465,18,FALSE)))))))</f>
        <v>CASSETTA IN POLIPROPILENE ATHENA 6432B-CAPACITA Lt=60 - DIM. MM  L=600 P=400 A=325 - COLORE: GRIGIO SCURO</v>
      </c>
      <c r="E321" s="23" t="str">
        <f>IF($A$4="I",VLOOKUP(B321,lingue!$A$1:$W$2465,13,FALSE),IF($A$4="GB",VLOOKUP(B321,lingue!$A$1:$W$2465,15,FALSE),IF($A$4="E",VLOOKUP(B321,lingue!$A$1:$W$2465,21,FALSE),IF($A$4="PL",VLOOKUP(B321,lingue!$A$1:$W$2465,23,FALSE),IF($A$4="D",VLOOKUP(B321,lingue!$A$1:$W$2465,17,FALSE),IF($A$4="F",VLOOKUP(B321,lingue!$A$1:$W$2465,19,FALSE)))))))</f>
        <v xml:space="preserve">CON MANIGLIE APERTE, PARETI E FONDO CHIUSI ***FORNITO IN MULTIPLI DI 3/40 PZ*** </v>
      </c>
      <c r="F321" s="8"/>
      <c r="G321" s="23"/>
      <c r="H321" s="8"/>
      <c r="I321" s="24">
        <v>3228</v>
      </c>
      <c r="J321" s="25">
        <v>3</v>
      </c>
      <c r="K321" s="26">
        <v>40</v>
      </c>
      <c r="L321" s="27">
        <v>26.85</v>
      </c>
      <c r="M321" s="104"/>
    </row>
    <row r="322" spans="1:13" ht="21.75" hidden="1" customHeight="1" x14ac:dyDescent="0.25">
      <c r="A322" s="34" t="s">
        <v>154</v>
      </c>
      <c r="B322" s="79" t="s">
        <v>296</v>
      </c>
      <c r="D322" s="8" t="str">
        <f>IF($A$4="I",VLOOKUP(B322,lingue!$A$1:$W$2465,12,FALSE),IF($A$4="GB",VLOOKUP(B322,lingue!$A$1:$W$2465,14,FALSE),IF($A$4="E",VLOOKUP(B322,lingue!$A$1:$W$2465,20,FALSE),IF($A$4="PL",VLOOKUP(B322,lingue!$A$1:$W$2465,22,FALSE),IF($A$4="D",VLOOKUP(B322,lingue!$A$1:$W$2465,16,FALSE),IF($A$4="F",VLOOKUP(B322,lingue!$A$1:$W$2465,18,FALSE)))))))</f>
        <v>CASSETTA IN POLIPROPILENE ATHENA 6432D-CAPACITA Lt=60 - DIM. MM  L=600 P=400 A=325 - COLORE: GRIGIO SCURO</v>
      </c>
      <c r="E322" s="23" t="str">
        <f>IF($A$4="I",VLOOKUP(B322,lingue!$A$1:$W$2465,13,FALSE),IF($A$4="GB",VLOOKUP(B322,lingue!$A$1:$W$2465,15,FALSE),IF($A$4="E",VLOOKUP(B322,lingue!$A$1:$W$2465,21,FALSE),IF($A$4="PL",VLOOKUP(B322,lingue!$A$1:$W$2465,23,FALSE),IF($A$4="D",VLOOKUP(B322,lingue!$A$1:$W$2465,17,FALSE),IF($A$4="F",VLOOKUP(B322,lingue!$A$1:$W$2465,19,FALSE)))))))</f>
        <v xml:space="preserve">CON MANIGLIE APERTE, PARETI CHIUSE E FONDO RINFORZATO ***FORNITO IN MULTIPLI DI 3/40 PZ*** </v>
      </c>
      <c r="F322" s="8"/>
      <c r="G322" s="23"/>
      <c r="H322" s="8"/>
      <c r="I322" s="24">
        <v>3500</v>
      </c>
      <c r="J322" s="25">
        <v>3</v>
      </c>
      <c r="K322" s="26">
        <v>40</v>
      </c>
      <c r="L322" s="27">
        <v>28.22</v>
      </c>
      <c r="M322" s="104"/>
    </row>
    <row r="323" spans="1:13" ht="21.75" hidden="1" customHeight="1" x14ac:dyDescent="0.25">
      <c r="A323" s="34" t="s">
        <v>154</v>
      </c>
      <c r="B323" s="79" t="s">
        <v>299</v>
      </c>
      <c r="D323" s="8" t="str">
        <f>IF($A$4="I",VLOOKUP(B323,lingue!$A$1:$W$2465,12,FALSE),IF($A$4="GB",VLOOKUP(B323,lingue!$A$1:$W$2465,14,FALSE),IF($A$4="E",VLOOKUP(B323,lingue!$A$1:$W$2465,20,FALSE),IF($A$4="PL",VLOOKUP(B323,lingue!$A$1:$W$2465,22,FALSE),IF($A$4="D",VLOOKUP(B323,lingue!$A$1:$W$2465,16,FALSE),IF($A$4="F",VLOOKUP(B323,lingue!$A$1:$W$2465,18,FALSE)))))))</f>
        <v>CASSETTA IN POLIPROPILENE ATHENA 6432R-CAPACITA Lt=60 - DIM. MM  L=600 P=400 A=325 - COLORE: GRIGIO SCURO</v>
      </c>
      <c r="E323" s="23" t="str">
        <f>IF($A$4="I",VLOOKUP(B323,lingue!$A$1:$W$2465,13,FALSE),IF($A$4="GB",VLOOKUP(B323,lingue!$A$1:$W$2465,15,FALSE),IF($A$4="E",VLOOKUP(B323,lingue!$A$1:$W$2465,21,FALSE),IF($A$4="PL",VLOOKUP(B323,lingue!$A$1:$W$2465,23,FALSE),IF($A$4="D",VLOOKUP(B323,lingue!$A$1:$W$2465,17,FALSE),IF($A$4="F",VLOOKUP(B323,lingue!$A$1:$W$2465,19,FALSE)))))))</f>
        <v xml:space="preserve">CON MANIGLIE APERTE, PARETI FORATE E FONDO CHIUSO ***FORNITO IN MULTIPLI DI 3/40 PZ*** </v>
      </c>
      <c r="F323" s="8"/>
      <c r="G323" s="23"/>
      <c r="H323" s="8"/>
      <c r="I323" s="24">
        <v>2968</v>
      </c>
      <c r="J323" s="25">
        <v>3</v>
      </c>
      <c r="K323" s="26">
        <v>40</v>
      </c>
      <c r="L323" s="27">
        <v>26.85</v>
      </c>
      <c r="M323" s="104"/>
    </row>
    <row r="324" spans="1:13" ht="21.75" hidden="1" customHeight="1" x14ac:dyDescent="0.25">
      <c r="A324" s="34" t="s">
        <v>154</v>
      </c>
      <c r="B324" s="79" t="s">
        <v>302</v>
      </c>
      <c r="D324" s="8" t="str">
        <f>IF($A$4="I",VLOOKUP(B324,lingue!$A$1:$W$2465,12,FALSE),IF($A$4="GB",VLOOKUP(B324,lingue!$A$1:$W$2465,14,FALSE),IF($A$4="E",VLOOKUP(B324,lingue!$A$1:$W$2465,20,FALSE),IF($A$4="PL",VLOOKUP(B324,lingue!$A$1:$W$2465,22,FALSE),IF($A$4="D",VLOOKUP(B324,lingue!$A$1:$W$2465,16,FALSE),IF($A$4="F",VLOOKUP(B324,lingue!$A$1:$W$2465,18,FALSE)))))))</f>
        <v>CASSETTA IN POLIPROPILENE ATHENA 6443B-CAPACITA Lt=90 - DIM. MM  L=600 P=400 A=430 - COLORE: GRIGIO SCURO</v>
      </c>
      <c r="E324" s="23" t="str">
        <f>IF($A$4="I",VLOOKUP(B324,lingue!$A$1:$W$2465,13,FALSE),IF($A$4="GB",VLOOKUP(B324,lingue!$A$1:$W$2465,15,FALSE),IF($A$4="E",VLOOKUP(B324,lingue!$A$1:$W$2465,21,FALSE),IF($A$4="PL",VLOOKUP(B324,lingue!$A$1:$W$2465,23,FALSE),IF($A$4="D",VLOOKUP(B324,lingue!$A$1:$W$2465,17,FALSE),IF($A$4="F",VLOOKUP(B324,lingue!$A$1:$W$2465,19,FALSE)))))))</f>
        <v>CON MANIGLIE APERTE, PARETI E FONDO CHIUSI ***FORNITO IN MULTIPLI DI 1/20 PZ***</v>
      </c>
      <c r="F324" s="8"/>
      <c r="G324" s="23"/>
      <c r="H324" s="8"/>
      <c r="I324" s="24">
        <v>3752</v>
      </c>
      <c r="J324" s="25">
        <v>1</v>
      </c>
      <c r="K324" s="26">
        <v>20</v>
      </c>
      <c r="L324" s="27">
        <v>34.47</v>
      </c>
      <c r="M324" s="104"/>
    </row>
    <row r="325" spans="1:13" ht="21.75" hidden="1" customHeight="1" x14ac:dyDescent="0.25">
      <c r="A325" s="34" t="s">
        <v>154</v>
      </c>
      <c r="B325" s="22" t="s">
        <v>304</v>
      </c>
      <c r="C325" s="100"/>
      <c r="D325" s="8" t="str">
        <f>IF($A$4="I",VLOOKUP(B325,lingue!$A$1:$W$2465,12,FALSE),IF($A$4="GB",VLOOKUP(B325,lingue!$A$1:$W$2465,14,FALSE),IF($A$4="E",VLOOKUP(B325,lingue!$A$1:$W$2465,20,FALSE),IF($A$4="PL",VLOOKUP(B325,lingue!$A$1:$W$2465,22,FALSE),IF($A$4="D",VLOOKUP(B325,lingue!$A$1:$W$2465,16,FALSE),IF($A$4="F",VLOOKUP(B325,lingue!$A$1:$W$2465,18,FALSE)))))))</f>
        <v>CASSETTA IN POLIPROPILENE PER ALIMENTI ATHENA 6443B-CAPACITA Lt=90 - DIM. MM  L=600 P=400 A=430</v>
      </c>
      <c r="E325" s="23" t="str">
        <f>IF($A$4="I",VLOOKUP(B325,lingue!$A$1:$W$2465,13,FALSE),IF($A$4="GB",VLOOKUP(B325,lingue!$A$1:$W$2465,15,FALSE),IF($A$4="E",VLOOKUP(B325,lingue!$A$1:$W$2465,21,FALSE),IF($A$4="PL",VLOOKUP(B325,lingue!$A$1:$W$2465,23,FALSE),IF($A$4="D",VLOOKUP(B325,lingue!$A$1:$W$2465,17,FALSE),IF($A$4="F",VLOOKUP(B325,lingue!$A$1:$W$2465,19,FALSE)))))))</f>
        <v>CON MANIGLIE APERTE, PARETI E FONDO CHIUSI ***FORNITO IN MULTIPLI DI 1/20 PZ***</v>
      </c>
      <c r="F325" s="29">
        <v>200</v>
      </c>
      <c r="G325" s="32" t="s">
        <v>606</v>
      </c>
      <c r="H325" s="31">
        <v>250</v>
      </c>
      <c r="I325" s="24">
        <v>3752</v>
      </c>
      <c r="J325" s="25">
        <v>1</v>
      </c>
      <c r="K325" s="26">
        <v>20</v>
      </c>
      <c r="L325" s="27">
        <v>34.47</v>
      </c>
      <c r="M325" s="104"/>
    </row>
    <row r="326" spans="1:13" ht="21.75" hidden="1" customHeight="1" x14ac:dyDescent="0.25">
      <c r="A326" s="34" t="s">
        <v>154</v>
      </c>
      <c r="B326" s="79" t="s">
        <v>305</v>
      </c>
      <c r="D326" s="8" t="str">
        <f>IF($A$4="I",VLOOKUP(B326,lingue!$A$1:$W$2465,12,FALSE),IF($A$4="GB",VLOOKUP(B326,lingue!$A$1:$W$2465,14,FALSE),IF($A$4="E",VLOOKUP(B326,lingue!$A$1:$W$2465,20,FALSE),IF($A$4="PL",VLOOKUP(B326,lingue!$A$1:$W$2465,22,FALSE),IF($A$4="D",VLOOKUP(B326,lingue!$A$1:$W$2465,16,FALSE),IF($A$4="F",VLOOKUP(B326,lingue!$A$1:$W$2465,18,FALSE)))))))</f>
        <v>CASSETTA IN POLIPROPILENE ATHENA 6443R-CAPACITA Lt=90 - DIM. MM  L=600 P=400 A=430 - COLORE: GRIGIO SCURO</v>
      </c>
      <c r="E326" s="23" t="str">
        <f>IF($A$4="I",VLOOKUP(B326,lingue!$A$1:$W$2465,13,FALSE),IF($A$4="GB",VLOOKUP(B326,lingue!$A$1:$W$2465,15,FALSE),IF($A$4="E",VLOOKUP(B326,lingue!$A$1:$W$2465,21,FALSE),IF($A$4="PL",VLOOKUP(B326,lingue!$A$1:$W$2465,23,FALSE),IF($A$4="D",VLOOKUP(B326,lingue!$A$1:$W$2465,17,FALSE),IF($A$4="F",VLOOKUP(B326,lingue!$A$1:$W$2465,19,FALSE)))))))</f>
        <v>CON MANIGLIE APERTE, PARETI FORATE E FONDO CHIUSO ***FORNITO IN MULTIPLI DI 1/20 PZ***</v>
      </c>
      <c r="F326" s="8"/>
      <c r="G326" s="23"/>
      <c r="H326" s="8"/>
      <c r="I326" s="24">
        <v>3502</v>
      </c>
      <c r="J326" s="25">
        <v>1</v>
      </c>
      <c r="K326" s="26">
        <v>20</v>
      </c>
      <c r="L326" s="27">
        <v>34.270000000000003</v>
      </c>
      <c r="M326" s="104"/>
    </row>
    <row r="327" spans="1:13" ht="21.75" hidden="1" customHeight="1" x14ac:dyDescent="0.25">
      <c r="A327" s="34" t="s">
        <v>154</v>
      </c>
      <c r="B327" s="79" t="s">
        <v>308</v>
      </c>
      <c r="D327" s="8" t="str">
        <f>IF($A$4="I",VLOOKUP(B327,lingue!$A$1:$W$2465,12,FALSE),IF($A$4="GB",VLOOKUP(B327,lingue!$A$1:$W$2465,14,FALSE),IF($A$4="E",VLOOKUP(B327,lingue!$A$1:$W$2465,20,FALSE),IF($A$4="PL",VLOOKUP(B327,lingue!$A$1:$W$2465,22,FALSE),IF($A$4="D",VLOOKUP(B327,lingue!$A$1:$W$2465,16,FALSE),IF($A$4="F",VLOOKUP(B327,lingue!$A$1:$W$2465,18,FALSE)))))))</f>
        <v>CASSETTA IN POLIPROPILENE ATHENA 6443U-CAPACITA Lt=90 - DIM. MM  L=600 P=400 A=430 - COLORE: GRIGIO SCURO</v>
      </c>
      <c r="E327" s="23" t="str">
        <f>IF($A$4="I",VLOOKUP(B327,lingue!$A$1:$W$2465,13,FALSE),IF($A$4="GB",VLOOKUP(B327,lingue!$A$1:$W$2465,15,FALSE),IF($A$4="E",VLOOKUP(B327,lingue!$A$1:$W$2465,21,FALSE),IF($A$4="PL",VLOOKUP(B327,lingue!$A$1:$W$2465,23,FALSE),IF($A$4="D",VLOOKUP(B327,lingue!$A$1:$W$2465,17,FALSE),IF($A$4="F",VLOOKUP(B327,lingue!$A$1:$W$2465,19,FALSE)))))))</f>
        <v>CON MANIGLIE APERTE, 1 PARETE CORTA CHIUSA, 1 PARETE CORTA CON FINESTRA, PARETI LUNGHE E FONDO CHIUSI ***FORNITO IN MULTIPLI DI 1/20 PZ***</v>
      </c>
      <c r="F327" s="8"/>
      <c r="G327" s="23"/>
      <c r="H327" s="8"/>
      <c r="I327" s="24">
        <v>3746</v>
      </c>
      <c r="J327" s="25">
        <v>1</v>
      </c>
      <c r="K327" s="26">
        <v>20</v>
      </c>
      <c r="L327" s="27">
        <v>34.270000000000003</v>
      </c>
      <c r="M327" s="104"/>
    </row>
    <row r="328" spans="1:13" ht="21.75" hidden="1" customHeight="1" x14ac:dyDescent="0.25">
      <c r="A328" s="34" t="s">
        <v>154</v>
      </c>
      <c r="B328" s="79" t="s">
        <v>311</v>
      </c>
      <c r="D328" s="8" t="str">
        <f>IF($A$4="I",VLOOKUP(B328,lingue!$A$1:$W$2465,12,FALSE),IF($A$4="GB",VLOOKUP(B328,lingue!$A$1:$W$2465,14,FALSE),IF($A$4="E",VLOOKUP(B328,lingue!$A$1:$W$2465,20,FALSE),IF($A$4="PL",VLOOKUP(B328,lingue!$A$1:$W$2465,22,FALSE),IF($A$4="D",VLOOKUP(B328,lingue!$A$1:$W$2465,16,FALSE),IF($A$4="F",VLOOKUP(B328,lingue!$A$1:$W$2465,18,FALSE)))))))</f>
        <v>CASSETTA IN POLIPROPILENE ATHENA 6443V-CAPACITA Lt=90 - DIM. MM  L=600 P=400 A=430 - COLORE: GRIGIO SCURO</v>
      </c>
      <c r="E328" s="23" t="str">
        <f>IF($A$4="I",VLOOKUP(B328,lingue!$A$1:$W$2465,13,FALSE),IF($A$4="GB",VLOOKUP(B328,lingue!$A$1:$W$2465,15,FALSE),IF($A$4="E",VLOOKUP(B328,lingue!$A$1:$W$2465,21,FALSE),IF($A$4="PL",VLOOKUP(B328,lingue!$A$1:$W$2465,23,FALSE),IF($A$4="D",VLOOKUP(B328,lingue!$A$1:$W$2465,17,FALSE),IF($A$4="F",VLOOKUP(B328,lingue!$A$1:$W$2465,19,FALSE)))))))</f>
        <v>CON MANIGLIE APERTE, PARETI CORTE CHIUSE, 1 PARETE LUNGA CHIUSA,  1 PARETE LUNGA CON FINESTRA E FONDO CHIUSO ***FORNITO IN MULTIPLI DI 1/20 PZ***</v>
      </c>
      <c r="F328" s="8"/>
      <c r="G328" s="23"/>
      <c r="H328" s="8"/>
      <c r="I328" s="24">
        <v>3626</v>
      </c>
      <c r="J328" s="25">
        <v>1</v>
      </c>
      <c r="K328" s="26">
        <v>20</v>
      </c>
      <c r="L328" s="27">
        <v>34.270000000000003</v>
      </c>
      <c r="M328" s="104"/>
    </row>
    <row r="329" spans="1:13" ht="21.75" hidden="1" customHeight="1" x14ac:dyDescent="0.25">
      <c r="A329" s="34" t="s">
        <v>154</v>
      </c>
      <c r="B329" s="79" t="s">
        <v>314</v>
      </c>
      <c r="D329" s="8" t="str">
        <f>IF($A$4="I",VLOOKUP(B329,lingue!$A$1:$W$2465,12,FALSE),IF($A$4="GB",VLOOKUP(B329,lingue!$A$1:$W$2465,14,FALSE),IF($A$4="E",VLOOKUP(B329,lingue!$A$1:$W$2465,20,FALSE),IF($A$4="PL",VLOOKUP(B329,lingue!$A$1:$W$2465,22,FALSE),IF($A$4="D",VLOOKUP(B329,lingue!$A$1:$W$2465,16,FALSE),IF($A$4="F",VLOOKUP(B329,lingue!$A$1:$W$2465,18,FALSE)))))))</f>
        <v>COPERCHIO IN PP A CERNIERA PER CASSETTE SERIE ATHENA - THEMA - DIM. MM  L=600 P=400 - COLORE: GRIGIO SCURO</v>
      </c>
      <c r="E329" s="23" t="str">
        <f>IF($A$4="I",VLOOKUP(B329,lingue!$A$1:$W$2465,13,FALSE),IF($A$4="GB",VLOOKUP(B329,lingue!$A$1:$W$2465,15,FALSE),IF($A$4="E",VLOOKUP(B329,lingue!$A$1:$W$2465,21,FALSE),IF($A$4="PL",VLOOKUP(B329,lingue!$A$1:$W$2465,23,FALSE),IF($A$4="D",VLOOKUP(B329,lingue!$A$1:$W$2465,17,FALSE),IF($A$4="F",VLOOKUP(B329,lingue!$A$1:$W$2465,19,FALSE)))))))</f>
        <v>***FORNITO IN MULTIPLI DI 10/320 PZ***</v>
      </c>
      <c r="F329" s="8"/>
      <c r="G329" s="23"/>
      <c r="H329" s="8"/>
      <c r="I329" s="24">
        <v>700</v>
      </c>
      <c r="J329" s="25">
        <v>10</v>
      </c>
      <c r="K329" s="26">
        <v>320</v>
      </c>
      <c r="L329" s="27">
        <v>8.4600000000000009</v>
      </c>
      <c r="M329" s="104"/>
    </row>
    <row r="330" spans="1:13" ht="21.75" hidden="1" customHeight="1" x14ac:dyDescent="0.25">
      <c r="A330" s="34" t="s">
        <v>154</v>
      </c>
      <c r="B330" s="80" t="s">
        <v>316</v>
      </c>
      <c r="C330" s="99"/>
      <c r="D330" s="8" t="str">
        <f>IF($A$4="I",VLOOKUP(B330,lingue!$A$1:$W$2465,12,FALSE),IF($A$4="GB",VLOOKUP(B330,lingue!$A$1:$W$2465,14,FALSE),IF($A$4="E",VLOOKUP(B330,lingue!$A$1:$W$2465,20,FALSE),IF($A$4="PL",VLOOKUP(B330,lingue!$A$1:$W$2465,22,FALSE),IF($A$4="D",VLOOKUP(B330,lingue!$A$1:$W$2465,16,FALSE),IF($A$4="F",VLOOKUP(B330,lingue!$A$1:$W$2465,18,FALSE)))))))</f>
        <v>COPERCHIO IN ECOGREEN A CERNIERA PER CASSETTE SERIE ATHENA - DIM. MM  L=600 P=400 - COLORE: GRIGIO SCURO</v>
      </c>
      <c r="E330" s="23" t="str">
        <f>IF($A$4="I",VLOOKUP(B330,lingue!$A$1:$W$2465,13,FALSE),IF($A$4="GB",VLOOKUP(B330,lingue!$A$1:$W$2465,15,FALSE),IF($A$4="E",VLOOKUP(B330,lingue!$A$1:$W$2465,21,FALSE),IF($A$4="PL",VLOOKUP(B330,lingue!$A$1:$W$2465,23,FALSE),IF($A$4="D",VLOOKUP(B330,lingue!$A$1:$W$2465,17,FALSE),IF($A$4="F",VLOOKUP(B330,lingue!$A$1:$W$2465,19,FALSE)))))))</f>
        <v>***FORNITO IN MULTIPLI DI 10/320 PZ***</v>
      </c>
      <c r="F330" s="8"/>
      <c r="G330" s="23"/>
      <c r="H330" s="8"/>
      <c r="I330" s="24">
        <v>732</v>
      </c>
      <c r="J330" s="25">
        <v>10</v>
      </c>
      <c r="K330" s="26">
        <v>320</v>
      </c>
      <c r="L330" s="27">
        <v>7.02</v>
      </c>
      <c r="M330" s="104"/>
    </row>
    <row r="331" spans="1:13" ht="21.75" hidden="1" customHeight="1" x14ac:dyDescent="0.25">
      <c r="A331" s="34" t="s">
        <v>154</v>
      </c>
      <c r="B331" s="22" t="s">
        <v>317</v>
      </c>
      <c r="D331" s="8" t="str">
        <f>IF($A$4="I",VLOOKUP(B331,lingue!$A$1:$W$2465,12,FALSE),IF($A$4="GB",VLOOKUP(B331,lingue!$A$1:$W$2465,14,FALSE),IF($A$4="E",VLOOKUP(B331,lingue!$A$1:$W$2465,20,FALSE),IF($A$4="PL",VLOOKUP(B331,lingue!$A$1:$W$2465,22,FALSE),IF($A$4="D",VLOOKUP(B331,lingue!$A$1:$W$2465,16,FALSE),IF($A$4="F",VLOOKUP(B331,lingue!$A$1:$W$2465,18,FALSE)))))))</f>
        <v>COPERCHIO IN PP PER ALIMENTI A CERNIERA PER CASSETTE SERIE ATHENA - DIM. MM  L=600 P=400</v>
      </c>
      <c r="E331" s="23" t="str">
        <f>IF($A$4="I",VLOOKUP(B331,lingue!$A$1:$W$2465,13,FALSE),IF($A$4="GB",VLOOKUP(B331,lingue!$A$1:$W$2465,15,FALSE),IF($A$4="E",VLOOKUP(B331,lingue!$A$1:$W$2465,21,FALSE),IF($A$4="PL",VLOOKUP(B331,lingue!$A$1:$W$2465,23,FALSE),IF($A$4="D",VLOOKUP(B331,lingue!$A$1:$W$2465,17,FALSE),IF($A$4="F",VLOOKUP(B331,lingue!$A$1:$W$2465,19,FALSE)))))))</f>
        <v>***FORNITO IN MULTIPLI DI 10/320 PZ***</v>
      </c>
      <c r="F331" s="8"/>
      <c r="G331" s="23"/>
      <c r="H331" s="8"/>
      <c r="I331" s="24">
        <v>700</v>
      </c>
      <c r="J331" s="25">
        <v>10</v>
      </c>
      <c r="K331" s="26">
        <v>320</v>
      </c>
      <c r="L331" s="27">
        <v>8.4600000000000009</v>
      </c>
      <c r="M331" s="104"/>
    </row>
    <row r="332" spans="1:13" ht="21.75" hidden="1" customHeight="1" x14ac:dyDescent="0.25">
      <c r="A332" s="34" t="s">
        <v>154</v>
      </c>
      <c r="B332" s="83" t="s">
        <v>318</v>
      </c>
      <c r="C332" s="99"/>
      <c r="D332" s="8" t="str">
        <f>IF($A$4="I",VLOOKUP(B332,lingue!$A$1:$W$2465,12,FALSE),IF($A$4="GB",VLOOKUP(B332,lingue!$A$1:$W$2465,14,FALSE),IF($A$4="E",VLOOKUP(B332,lingue!$A$1:$W$2465,20,FALSE),IF($A$4="PL",VLOOKUP(B332,lingue!$A$1:$W$2465,22,FALSE),IF($A$4="D",VLOOKUP(B332,lingue!$A$1:$W$2465,16,FALSE),IF($A$4="F",VLOOKUP(B332,lingue!$A$1:$W$2465,18,FALSE)))))))</f>
        <v>COPERCHIO IN PP A CERNIERA PER CASSETTE SERIE ATHENA ISO - DIM. MM  L=600 P=400 - COLORE: ROSSO</v>
      </c>
      <c r="E332" s="23" t="str">
        <f>IF($A$4="I",VLOOKUP(B332,lingue!$A$1:$W$2465,13,FALSE),IF($A$4="GB",VLOOKUP(B332,lingue!$A$1:$W$2465,15,FALSE),IF($A$4="E",VLOOKUP(B332,lingue!$A$1:$W$2465,21,FALSE),IF($A$4="PL",VLOOKUP(B332,lingue!$A$1:$W$2465,23,FALSE),IF($A$4="D",VLOOKUP(B332,lingue!$A$1:$W$2465,17,FALSE),IF($A$4="F",VLOOKUP(B332,lingue!$A$1:$W$2465,19,FALSE)))))))</f>
        <v>***FORNITO IN MULTIPLI DI 10/320 PZ***</v>
      </c>
      <c r="F332" s="28"/>
      <c r="G332" s="23"/>
      <c r="I332" s="24">
        <v>700</v>
      </c>
      <c r="J332" s="25">
        <v>10</v>
      </c>
      <c r="K332" s="36">
        <v>320</v>
      </c>
      <c r="L332" s="27">
        <v>11.3</v>
      </c>
      <c r="M332" s="104"/>
    </row>
    <row r="333" spans="1:13" ht="21.75" hidden="1" customHeight="1" x14ac:dyDescent="0.25">
      <c r="A333" s="34" t="s">
        <v>6</v>
      </c>
      <c r="B333" s="78" t="s">
        <v>319</v>
      </c>
      <c r="C333" s="99"/>
      <c r="D333" s="8" t="str">
        <f>IF($A$4="I",VLOOKUP(B333,lingue!$A$1:$W$2465,12,FALSE),IF($A$4="GB",VLOOKUP(B333,lingue!$A$1:$W$2465,14,FALSE),IF($A$4="E",VLOOKUP(B333,lingue!$A$1:$W$2465,20,FALSE),IF($A$4="PL",VLOOKUP(B333,lingue!$A$1:$W$2465,22,FALSE),IF($A$4="D",VLOOKUP(B333,lingue!$A$1:$W$2465,16,FALSE),IF($A$4="F",VLOOKUP(B333,lingue!$A$1:$W$2465,18,FALSE)))))))</f>
        <v>CASSETTA DIVISORIO CONDUTTIVA PER CASSETTE SERIE ATHENA 1 SCOMPARTO - DIM. MM  L=277 P=177 A=99 - COLORE: NERO</v>
      </c>
      <c r="E333" s="23" t="str">
        <f>IF($A$4="I",VLOOKUP(B333,lingue!$A$1:$W$2465,13,FALSE),IF($A$4="GB",VLOOKUP(B333,lingue!$A$1:$W$2465,15,FALSE),IF($A$4="E",VLOOKUP(B333,lingue!$A$1:$W$2465,21,FALSE),IF($A$4="PL",VLOOKUP(B333,lingue!$A$1:$W$2465,23,FALSE),IF($A$4="D",VLOOKUP(B333,lingue!$A$1:$W$2465,17,FALSE),IF($A$4="F",VLOOKUP(B333,lingue!$A$1:$W$2465,19,FALSE)))))))</f>
        <v>***FORNITO IN MULTIPLI DI 20/320 PZ***</v>
      </c>
      <c r="F333" s="8"/>
      <c r="G333" s="23"/>
      <c r="H333" s="35"/>
      <c r="I333" s="24">
        <v>345</v>
      </c>
      <c r="J333" s="25">
        <v>20</v>
      </c>
      <c r="K333" s="26">
        <v>320</v>
      </c>
      <c r="L333" s="27">
        <v>6.9</v>
      </c>
      <c r="M333" s="104"/>
    </row>
    <row r="334" spans="1:13" ht="21.75" hidden="1" customHeight="1" x14ac:dyDescent="0.25">
      <c r="A334" s="34" t="s">
        <v>538</v>
      </c>
      <c r="B334" s="78" t="s">
        <v>320</v>
      </c>
      <c r="C334" s="99"/>
      <c r="D334" s="8" t="str">
        <f>IF($A$4="I",VLOOKUP(B334,lingue!$A$1:$W$2465,12,FALSE),IF($A$4="GB",VLOOKUP(B334,lingue!$A$1:$W$2465,14,FALSE),IF($A$4="E",VLOOKUP(B334,lingue!$A$1:$W$2465,20,FALSE),IF($A$4="PL",VLOOKUP(B334,lingue!$A$1:$W$2465,22,FALSE),IF($A$4="D",VLOOKUP(B334,lingue!$A$1:$W$2465,16,FALSE),IF($A$4="F",VLOOKUP(B334,lingue!$A$1:$W$2465,18,FALSE)))))))</f>
        <v>CASSETTA DIVISORIO IN ECOGREEN PER CASSETTE SERIE ATHENA 1 SCOMPARTO - DIM. MM  L=277 P=177 A=99 - COLORE: NERO</v>
      </c>
      <c r="E334" s="23" t="str">
        <f>IF($A$4="I",VLOOKUP(B334,lingue!$A$1:$W$2465,13,FALSE),IF($A$4="GB",VLOOKUP(B334,lingue!$A$1:$W$2465,15,FALSE),IF($A$4="E",VLOOKUP(B334,lingue!$A$1:$W$2465,21,FALSE),IF($A$4="PL",VLOOKUP(B334,lingue!$A$1:$W$2465,23,FALSE),IF($A$4="D",VLOOKUP(B334,lingue!$A$1:$W$2465,17,FALSE),IF($A$4="F",VLOOKUP(B334,lingue!$A$1:$W$2465,19,FALSE)))))))</f>
        <v>***FORNITO IN MULTIPLI DI 20/320 PZ***</v>
      </c>
      <c r="F334" s="28"/>
      <c r="G334" s="23"/>
      <c r="I334" s="24">
        <v>321.85999999999996</v>
      </c>
      <c r="J334" s="25">
        <v>20</v>
      </c>
      <c r="K334" s="36">
        <v>320</v>
      </c>
      <c r="L334" s="27">
        <v>3.86</v>
      </c>
      <c r="M334" s="104"/>
    </row>
    <row r="335" spans="1:13" ht="21.75" hidden="1" customHeight="1" x14ac:dyDescent="0.25">
      <c r="A335" s="34" t="s">
        <v>6</v>
      </c>
      <c r="B335" s="78" t="s">
        <v>321</v>
      </c>
      <c r="C335" s="99"/>
      <c r="D335" s="8" t="str">
        <f>IF($A$4="I",VLOOKUP(B335,lingue!$A$1:$W$2465,12,FALSE),IF($A$4="GB",VLOOKUP(B335,lingue!$A$1:$W$2465,14,FALSE),IF($A$4="E",VLOOKUP(B335,lingue!$A$1:$W$2465,20,FALSE),IF($A$4="PL",VLOOKUP(B335,lingue!$A$1:$W$2465,22,FALSE),IF($A$4="D",VLOOKUP(B335,lingue!$A$1:$W$2465,16,FALSE),IF($A$4="F",VLOOKUP(B335,lingue!$A$1:$W$2465,18,FALSE)))))))</f>
        <v>CASSETTA DIVISORIO CONDUTTIVA PER CASSETTE SERIE ATHENA 1 SCOMPARTO - DIM. MM  L=357 P=278 A=90 - COLORE: NERO</v>
      </c>
      <c r="E335" s="23" t="str">
        <f>IF($A$4="I",VLOOKUP(B335,lingue!$A$1:$W$2465,13,FALSE),IF($A$4="GB",VLOOKUP(B335,lingue!$A$1:$W$2465,15,FALSE),IF($A$4="E",VLOOKUP(B335,lingue!$A$1:$W$2465,21,FALSE),IF($A$4="PL",VLOOKUP(B335,lingue!$A$1:$W$2465,23,FALSE),IF($A$4="D",VLOOKUP(B335,lingue!$A$1:$W$2465,17,FALSE),IF($A$4="F",VLOOKUP(B335,lingue!$A$1:$W$2465,19,FALSE)))))))</f>
        <v xml:space="preserve">***FORNITO IN MULTIPLI DI 10/160 PZ*** </v>
      </c>
      <c r="F335" s="8"/>
      <c r="G335" s="23"/>
      <c r="H335" s="35"/>
      <c r="I335" s="24">
        <v>459</v>
      </c>
      <c r="J335" s="25">
        <v>10</v>
      </c>
      <c r="K335" s="26">
        <v>160</v>
      </c>
      <c r="L335" s="27">
        <v>8.44</v>
      </c>
      <c r="M335" s="104"/>
    </row>
    <row r="336" spans="1:13" ht="21.75" hidden="1" customHeight="1" x14ac:dyDescent="0.25">
      <c r="A336" s="34" t="s">
        <v>538</v>
      </c>
      <c r="B336" s="78" t="s">
        <v>322</v>
      </c>
      <c r="C336" s="99"/>
      <c r="D336" s="8" t="str">
        <f>IF($A$4="I",VLOOKUP(B336,lingue!$A$1:$W$2465,12,FALSE),IF($A$4="GB",VLOOKUP(B336,lingue!$A$1:$W$2465,14,FALSE),IF($A$4="E",VLOOKUP(B336,lingue!$A$1:$W$2465,20,FALSE),IF($A$4="PL",VLOOKUP(B336,lingue!$A$1:$W$2465,22,FALSE),IF($A$4="D",VLOOKUP(B336,lingue!$A$1:$W$2465,16,FALSE),IF($A$4="F",VLOOKUP(B336,lingue!$A$1:$W$2465,18,FALSE)))))))</f>
        <v>CASSETTA DIVISORIO IN ECOGREEN PER CASSETTE SERIE ATHENA 1 SCOMPARTO - DIM. MM  L=357 P=278 A=90 - COLORE: NERO</v>
      </c>
      <c r="E336" s="23" t="str">
        <f>IF($A$4="I",VLOOKUP(B336,lingue!$A$1:$W$2465,13,FALSE),IF($A$4="GB",VLOOKUP(B336,lingue!$A$1:$W$2465,15,FALSE),IF($A$4="E",VLOOKUP(B336,lingue!$A$1:$W$2465,21,FALSE),IF($A$4="PL",VLOOKUP(B336,lingue!$A$1:$W$2465,23,FALSE),IF($A$4="D",VLOOKUP(B336,lingue!$A$1:$W$2465,17,FALSE),IF($A$4="F",VLOOKUP(B336,lingue!$A$1:$W$2465,19,FALSE)))))))</f>
        <v xml:space="preserve">***FORNITO IN MULTIPLI DI 10/160 PZ*** </v>
      </c>
      <c r="F336" s="28"/>
      <c r="G336" s="23"/>
      <c r="I336" s="24">
        <v>428.45</v>
      </c>
      <c r="J336" s="25">
        <v>10</v>
      </c>
      <c r="K336" s="36">
        <v>160</v>
      </c>
      <c r="L336" s="27">
        <v>4.71</v>
      </c>
      <c r="M336" s="104"/>
    </row>
    <row r="337" spans="1:13" ht="21.75" hidden="1" customHeight="1" x14ac:dyDescent="0.25">
      <c r="A337" s="34" t="s">
        <v>538</v>
      </c>
      <c r="B337" s="78" t="s">
        <v>324</v>
      </c>
      <c r="C337" s="99"/>
      <c r="D337" s="8" t="str">
        <f>IF($A$4="I",VLOOKUP(B337,lingue!$A$1:$W$2465,12,FALSE),IF($A$4="GB",VLOOKUP(B337,lingue!$A$1:$W$2465,14,FALSE),IF($A$4="E",VLOOKUP(B337,lingue!$A$1:$W$2465,20,FALSE),IF($A$4="PL",VLOOKUP(B337,lingue!$A$1:$W$2465,22,FALSE),IF($A$4="D",VLOOKUP(B337,lingue!$A$1:$W$2465,16,FALSE),IF($A$4="F",VLOOKUP(B337,lingue!$A$1:$W$2465,18,FALSE)))))))</f>
        <v>CASSETTA DIVISORIO IN ECOGREEN PER CASSETTE SERIE ATHENA 2 SCOMPARTI - DIM. MM  L=357 P=278 A=90 - COLORE: NERO</v>
      </c>
      <c r="E337" s="23" t="str">
        <f>IF($A$4="I",VLOOKUP(B337,lingue!$A$1:$W$2465,13,FALSE),IF($A$4="GB",VLOOKUP(B337,lingue!$A$1:$W$2465,15,FALSE),IF($A$4="E",VLOOKUP(B337,lingue!$A$1:$W$2465,21,FALSE),IF($A$4="PL",VLOOKUP(B337,lingue!$A$1:$W$2465,23,FALSE),IF($A$4="D",VLOOKUP(B337,lingue!$A$1:$W$2465,17,FALSE),IF($A$4="F",VLOOKUP(B337,lingue!$A$1:$W$2465,19,FALSE)))))))</f>
        <v xml:space="preserve">***FORNITO IN MULTIPLI DI 10/160 PZ*** </v>
      </c>
      <c r="F337" s="28"/>
      <c r="G337" s="23"/>
      <c r="I337" s="24">
        <v>459.79999999999995</v>
      </c>
      <c r="J337" s="25">
        <v>10</v>
      </c>
      <c r="K337" s="36">
        <v>160</v>
      </c>
      <c r="L337" s="27">
        <v>5</v>
      </c>
      <c r="M337" s="104"/>
    </row>
    <row r="338" spans="1:13" ht="21.75" hidden="1" customHeight="1" x14ac:dyDescent="0.25">
      <c r="A338" s="34" t="s">
        <v>538</v>
      </c>
      <c r="B338" s="78" t="s">
        <v>326</v>
      </c>
      <c r="C338" s="99"/>
      <c r="D338" s="8" t="str">
        <f>IF($A$4="I",VLOOKUP(B338,lingue!$A$1:$W$2465,12,FALSE),IF($A$4="GB",VLOOKUP(B338,lingue!$A$1:$W$2465,14,FALSE),IF($A$4="E",VLOOKUP(B338,lingue!$A$1:$W$2465,20,FALSE),IF($A$4="PL",VLOOKUP(B338,lingue!$A$1:$W$2465,22,FALSE),IF($A$4="D",VLOOKUP(B338,lingue!$A$1:$W$2465,16,FALSE),IF($A$4="F",VLOOKUP(B338,lingue!$A$1:$W$2465,18,FALSE)))))))</f>
        <v>CASSETTA DIVISORIO IN ECOGREEN PER CASSETTE SERIE ATHENA 4 SCOMPARTI - DIM. MM  L=357 P=278 A=90 - COLORE: NERO</v>
      </c>
      <c r="E338" s="23" t="str">
        <f>IF($A$4="I",VLOOKUP(B338,lingue!$A$1:$W$2465,13,FALSE),IF($A$4="GB",VLOOKUP(B338,lingue!$A$1:$W$2465,15,FALSE),IF($A$4="E",VLOOKUP(B338,lingue!$A$1:$W$2465,21,FALSE),IF($A$4="PL",VLOOKUP(B338,lingue!$A$1:$W$2465,23,FALSE),IF($A$4="D",VLOOKUP(B338,lingue!$A$1:$W$2465,17,FALSE),IF($A$4="F",VLOOKUP(B338,lingue!$A$1:$W$2465,19,FALSE)))))))</f>
        <v xml:space="preserve">***FORNITO IN MULTIPLI DI 10/160 PZ*** </v>
      </c>
      <c r="F338" s="28"/>
      <c r="G338" s="23"/>
      <c r="I338" s="24">
        <v>489.05999999999995</v>
      </c>
      <c r="J338" s="25">
        <v>10</v>
      </c>
      <c r="K338" s="36">
        <v>160</v>
      </c>
      <c r="L338" s="27">
        <v>5.31</v>
      </c>
      <c r="M338" s="104"/>
    </row>
    <row r="339" spans="1:13" ht="21.75" hidden="1" customHeight="1" x14ac:dyDescent="0.25">
      <c r="A339" s="34" t="s">
        <v>154</v>
      </c>
      <c r="B339" s="79" t="s">
        <v>327</v>
      </c>
      <c r="D339" s="8" t="str">
        <f>IF($A$4="I",VLOOKUP(B339,lingue!$A$1:$W$2465,12,FALSE),IF($A$4="GB",VLOOKUP(B339,lingue!$A$1:$W$2465,14,FALSE),IF($A$4="E",VLOOKUP(B339,lingue!$A$1:$W$2465,20,FALSE),IF($A$4="PL",VLOOKUP(B339,lingue!$A$1:$W$2465,22,FALSE),IF($A$4="D",VLOOKUP(B339,lingue!$A$1:$W$2465,16,FALSE),IF($A$4="F",VLOOKUP(B339,lingue!$A$1:$W$2465,18,FALSE)))))))</f>
        <v>COPERCHIO IN PP CON MANIGLIE PER CASSETTE SERIE ATHENA - DIM. MM  L=600 P=400 - COLORE: GRIGIO SCURO</v>
      </c>
      <c r="E339" s="23" t="str">
        <f>IF($A$4="I",VLOOKUP(B339,lingue!$A$1:$W$2465,13,FALSE),IF($A$4="GB",VLOOKUP(B339,lingue!$A$1:$W$2465,15,FALSE),IF($A$4="E",VLOOKUP(B339,lingue!$A$1:$W$2465,21,FALSE),IF($A$4="PL",VLOOKUP(B339,lingue!$A$1:$W$2465,23,FALSE),IF($A$4="D",VLOOKUP(B339,lingue!$A$1:$W$2465,17,FALSE),IF($A$4="F",VLOOKUP(B339,lingue!$A$1:$W$2465,19,FALSE)))))))</f>
        <v xml:space="preserve">***FORNITO IN MULTIPLI DI 10/240 PZ*** </v>
      </c>
      <c r="F339" s="8"/>
      <c r="G339" s="23"/>
      <c r="H339" s="8"/>
      <c r="I339" s="24">
        <v>720</v>
      </c>
      <c r="J339" s="25">
        <v>10</v>
      </c>
      <c r="K339" s="26">
        <v>240</v>
      </c>
      <c r="L339" s="27">
        <v>8.4600000000000009</v>
      </c>
      <c r="M339" s="104"/>
    </row>
    <row r="340" spans="1:13" ht="21.75" hidden="1" customHeight="1" x14ac:dyDescent="0.25">
      <c r="A340" s="34" t="s">
        <v>154</v>
      </c>
      <c r="B340" s="80" t="s">
        <v>329</v>
      </c>
      <c r="C340" s="99"/>
      <c r="D340" s="8" t="str">
        <f>IF($A$4="I",VLOOKUP(B340,lingue!$A$1:$W$2465,12,FALSE),IF($A$4="GB",VLOOKUP(B340,lingue!$A$1:$W$2465,14,FALSE),IF($A$4="E",VLOOKUP(B340,lingue!$A$1:$W$2465,20,FALSE),IF($A$4="PL",VLOOKUP(B340,lingue!$A$1:$W$2465,22,FALSE),IF($A$4="D",VLOOKUP(B340,lingue!$A$1:$W$2465,16,FALSE),IF($A$4="F",VLOOKUP(B340,lingue!$A$1:$W$2465,18,FALSE)))))))</f>
        <v>COPERCHIO IN ECOGREEN CON MANIGLIE PER CASSETTE SERIE ATHENA - DIM. MM  L=600 P=400 - COLORE: GRIGIO SCURO</v>
      </c>
      <c r="E340" s="23" t="str">
        <f>IF($A$4="I",VLOOKUP(B340,lingue!$A$1:$W$2465,13,FALSE),IF($A$4="GB",VLOOKUP(B340,lingue!$A$1:$W$2465,15,FALSE),IF($A$4="E",VLOOKUP(B340,lingue!$A$1:$W$2465,21,FALSE),IF($A$4="PL",VLOOKUP(B340,lingue!$A$1:$W$2465,23,FALSE),IF($A$4="D",VLOOKUP(B340,lingue!$A$1:$W$2465,17,FALSE),IF($A$4="F",VLOOKUP(B340,lingue!$A$1:$W$2465,19,FALSE)))))))</f>
        <v xml:space="preserve">***FORNITO IN MULTIPLI DI 10/240 PZ*** </v>
      </c>
      <c r="F340" s="33"/>
      <c r="G340" s="23"/>
      <c r="H340" s="33"/>
      <c r="I340" s="24">
        <v>752</v>
      </c>
      <c r="J340" s="25">
        <v>10</v>
      </c>
      <c r="K340" s="26">
        <v>240</v>
      </c>
      <c r="L340" s="27">
        <v>7.02</v>
      </c>
      <c r="M340" s="104"/>
    </row>
    <row r="341" spans="1:13" ht="21.75" hidden="1" customHeight="1" x14ac:dyDescent="0.25">
      <c r="A341" s="34" t="s">
        <v>154</v>
      </c>
      <c r="B341" s="22" t="s">
        <v>330</v>
      </c>
      <c r="C341" s="100"/>
      <c r="D341" s="8" t="str">
        <f>IF($A$4="I",VLOOKUP(B341,lingue!$A$1:$W$2465,12,FALSE),IF($A$4="GB",VLOOKUP(B341,lingue!$A$1:$W$2465,14,FALSE),IF($A$4="E",VLOOKUP(B341,lingue!$A$1:$W$2465,20,FALSE),IF($A$4="PL",VLOOKUP(B341,lingue!$A$1:$W$2465,22,FALSE),IF($A$4="D",VLOOKUP(B341,lingue!$A$1:$W$2465,16,FALSE),IF($A$4="F",VLOOKUP(B341,lingue!$A$1:$W$2465,18,FALSE)))))))</f>
        <v>COPERCHIO IN PP PER ALIMENTI CON MANIGLIE PER CASSETTE SERIE ATHENA - DIM. MM  L=600 P=400</v>
      </c>
      <c r="E341" s="23" t="str">
        <f>IF($A$4="I",VLOOKUP(B341,lingue!$A$1:$W$2465,13,FALSE),IF($A$4="GB",VLOOKUP(B341,lingue!$A$1:$W$2465,15,FALSE),IF($A$4="E",VLOOKUP(B341,lingue!$A$1:$W$2465,21,FALSE),IF($A$4="PL",VLOOKUP(B341,lingue!$A$1:$W$2465,23,FALSE),IF($A$4="D",VLOOKUP(B341,lingue!$A$1:$W$2465,17,FALSE),IF($A$4="F",VLOOKUP(B341,lingue!$A$1:$W$2465,19,FALSE)))))))</f>
        <v xml:space="preserve">***FORNITO IN MULTIPLI DI 10/240 PZ*** </v>
      </c>
      <c r="F341" s="29">
        <v>200</v>
      </c>
      <c r="G341" s="32" t="s">
        <v>606</v>
      </c>
      <c r="H341" s="31">
        <v>250</v>
      </c>
      <c r="I341" s="24">
        <v>720</v>
      </c>
      <c r="J341" s="25">
        <v>10</v>
      </c>
      <c r="K341" s="26">
        <v>240</v>
      </c>
      <c r="L341" s="27">
        <v>8.4600000000000009</v>
      </c>
      <c r="M341" s="104"/>
    </row>
    <row r="342" spans="1:13" ht="21.75" hidden="1" customHeight="1" x14ac:dyDescent="0.25">
      <c r="A342" s="34" t="s">
        <v>154</v>
      </c>
      <c r="B342" s="79" t="s">
        <v>331</v>
      </c>
      <c r="D342" s="8" t="str">
        <f>IF($A$4="I",VLOOKUP(B342,lingue!$A$1:$W$2465,12,FALSE),IF($A$4="GB",VLOOKUP(B342,lingue!$A$1:$W$2465,14,FALSE),IF($A$4="E",VLOOKUP(B342,lingue!$A$1:$W$2465,20,FALSE),IF($A$4="PL",VLOOKUP(B342,lingue!$A$1:$W$2465,22,FALSE),IF($A$4="D",VLOOKUP(B342,lingue!$A$1:$W$2465,16,FALSE),IF($A$4="F",VLOOKUP(B342,lingue!$A$1:$W$2465,18,FALSE)))))))</f>
        <v>CASSETTA IN POLIPROPILENE ATHENA 8612C-CAPACITA Lt=49 - DIM. MM  L=800 P=600 A=120 - COLORE: GRIGIO SCURO</v>
      </c>
      <c r="E342" s="23" t="str">
        <f>IF($A$4="I",VLOOKUP(B342,lingue!$A$1:$W$2465,13,FALSE),IF($A$4="GB",VLOOKUP(B342,lingue!$A$1:$W$2465,15,FALSE),IF($A$4="E",VLOOKUP(B342,lingue!$A$1:$W$2465,21,FALSE),IF($A$4="PL",VLOOKUP(B342,lingue!$A$1:$W$2465,23,FALSE),IF($A$4="D",VLOOKUP(B342,lingue!$A$1:$W$2465,17,FALSE),IF($A$4="F",VLOOKUP(B342,lingue!$A$1:$W$2465,19,FALSE)))))))</f>
        <v xml:space="preserve">CON MANIGLIE CHIUSE, PARETI CHIUSE E FONDO RINFORZATO ***FORNITO IN MULTIPLI DI 4/40 PZ*** </v>
      </c>
      <c r="F342" s="8"/>
      <c r="G342" s="23"/>
      <c r="H342" s="8"/>
      <c r="I342" s="24">
        <v>3458</v>
      </c>
      <c r="J342" s="25">
        <v>4</v>
      </c>
      <c r="K342" s="26">
        <v>40</v>
      </c>
      <c r="L342" s="27">
        <v>33.25</v>
      </c>
      <c r="M342" s="104"/>
    </row>
    <row r="343" spans="1:13" ht="21.75" hidden="1" customHeight="1" x14ac:dyDescent="0.25">
      <c r="A343" s="34" t="s">
        <v>154</v>
      </c>
      <c r="B343" s="78" t="s">
        <v>332</v>
      </c>
      <c r="C343" s="99"/>
      <c r="D343" s="8" t="str">
        <f>IF($A$4="I",VLOOKUP(B343,lingue!$A$1:$W$2465,12,FALSE),IF($A$4="GB",VLOOKUP(B343,lingue!$A$1:$W$2465,14,FALSE),IF($A$4="E",VLOOKUP(B343,lingue!$A$1:$W$2465,20,FALSE),IF($A$4="PL",VLOOKUP(B343,lingue!$A$1:$W$2465,22,FALSE),IF($A$4="D",VLOOKUP(B343,lingue!$A$1:$W$2465,16,FALSE),IF($A$4="F",VLOOKUP(B343,lingue!$A$1:$W$2465,18,FALSE)))))))</f>
        <v>CASSETTA IN POLIPROPILENE CONDUTTIVO ATHENA 8612C-CAPACITA Lt=49 - DIM. MM  L=800 P=600 A=120 - COLORE: NERO</v>
      </c>
      <c r="E343" s="23" t="str">
        <f>IF($A$4="I",VLOOKUP(B343,lingue!$A$1:$W$2465,13,FALSE),IF($A$4="GB",VLOOKUP(B343,lingue!$A$1:$W$2465,15,FALSE),IF($A$4="E",VLOOKUP(B343,lingue!$A$1:$W$2465,21,FALSE),IF($A$4="PL",VLOOKUP(B343,lingue!$A$1:$W$2465,23,FALSE),IF($A$4="D",VLOOKUP(B343,lingue!$A$1:$W$2465,17,FALSE),IF($A$4="F",VLOOKUP(B343,lingue!$A$1:$W$2465,19,FALSE)))))))</f>
        <v xml:space="preserve">CON MANIGLIE CHIUSE, PARETI CHIUSE E FONDO RINFORZATO ***FORNITO IN MULTIPLI DI 4/40 PZ*** </v>
      </c>
      <c r="F343" s="33"/>
      <c r="G343" s="23"/>
      <c r="H343" s="33"/>
      <c r="I343" s="24">
        <v>3873</v>
      </c>
      <c r="J343" s="25">
        <v>4</v>
      </c>
      <c r="K343" s="26">
        <v>40</v>
      </c>
      <c r="L343" s="27">
        <v>55.6</v>
      </c>
      <c r="M343" s="104"/>
    </row>
    <row r="344" spans="1:13" ht="21.75" hidden="1" customHeight="1" x14ac:dyDescent="0.25">
      <c r="A344" s="34" t="s">
        <v>154</v>
      </c>
      <c r="B344" s="80" t="s">
        <v>333</v>
      </c>
      <c r="C344" s="99"/>
      <c r="D344" s="8" t="str">
        <f>IF($A$4="I",VLOOKUP(B344,lingue!$A$1:$W$2465,12,FALSE),IF($A$4="GB",VLOOKUP(B344,lingue!$A$1:$W$2465,14,FALSE),IF($A$4="E",VLOOKUP(B344,lingue!$A$1:$W$2465,20,FALSE),IF($A$4="PL",VLOOKUP(B344,lingue!$A$1:$W$2465,22,FALSE),IF($A$4="D",VLOOKUP(B344,lingue!$A$1:$W$2465,16,FALSE),IF($A$4="F",VLOOKUP(B344,lingue!$A$1:$W$2465,18,FALSE)))))))</f>
        <v>CASSETTA IN ECOGREEN ATHENA 8612C-CAPACITA Lt=49 - DIM. MM  L=800 P=600 A=120 - COLORE: GRIGIO SCURO</v>
      </c>
      <c r="E344" s="23" t="str">
        <f>IF($A$4="I",VLOOKUP(B344,lingue!$A$1:$W$2465,13,FALSE),IF($A$4="GB",VLOOKUP(B344,lingue!$A$1:$W$2465,15,FALSE),IF($A$4="E",VLOOKUP(B344,lingue!$A$1:$W$2465,21,FALSE),IF($A$4="PL",VLOOKUP(B344,lingue!$A$1:$W$2465,23,FALSE),IF($A$4="D",VLOOKUP(B344,lingue!$A$1:$W$2465,17,FALSE),IF($A$4="F",VLOOKUP(B344,lingue!$A$1:$W$2465,19,FALSE)))))))</f>
        <v xml:space="preserve">CON MANIGLIE CHIUSE, PARETI CHIUSE E FONDO RINFORZATO ***FORNITO IN MULTIPLI DI 4/40 PZ*** </v>
      </c>
      <c r="F344" s="33"/>
      <c r="G344" s="23"/>
      <c r="H344" s="33"/>
      <c r="I344" s="24">
        <v>3614</v>
      </c>
      <c r="J344" s="25">
        <v>4</v>
      </c>
      <c r="K344" s="26">
        <v>40</v>
      </c>
      <c r="L344" s="27">
        <v>26.62</v>
      </c>
      <c r="M344" s="104"/>
    </row>
    <row r="345" spans="1:13" ht="21.75" hidden="1" customHeight="1" x14ac:dyDescent="0.25">
      <c r="A345" s="34" t="s">
        <v>154</v>
      </c>
      <c r="B345" s="79" t="s">
        <v>335</v>
      </c>
      <c r="D345" s="8" t="str">
        <f>IF($A$4="I",VLOOKUP(B345,lingue!$A$1:$W$2465,12,FALSE),IF($A$4="GB",VLOOKUP(B345,lingue!$A$1:$W$2465,14,FALSE),IF($A$4="E",VLOOKUP(B345,lingue!$A$1:$W$2465,20,FALSE),IF($A$4="PL",VLOOKUP(B345,lingue!$A$1:$W$2465,22,FALSE),IF($A$4="D",VLOOKUP(B345,lingue!$A$1:$W$2465,16,FALSE),IF($A$4="F",VLOOKUP(B345,lingue!$A$1:$W$2465,18,FALSE)))))))</f>
        <v>CASSETTA IN POLIPROPILENE ATHENA 8617C-CAPACITA Lt=69 - DIM. MM  L=800 P=600 A=170 - COLORE: GRIGIO SCURO</v>
      </c>
      <c r="E345" s="23" t="str">
        <f>IF($A$4="I",VLOOKUP(B345,lingue!$A$1:$W$2465,13,FALSE),IF($A$4="GB",VLOOKUP(B345,lingue!$A$1:$W$2465,15,FALSE),IF($A$4="E",VLOOKUP(B345,lingue!$A$1:$W$2465,21,FALSE),IF($A$4="PL",VLOOKUP(B345,lingue!$A$1:$W$2465,23,FALSE),IF($A$4="D",VLOOKUP(B345,lingue!$A$1:$W$2465,17,FALSE),IF($A$4="F",VLOOKUP(B345,lingue!$A$1:$W$2465,19,FALSE)))))))</f>
        <v xml:space="preserve">CON MANIGLIE CHIUSE, PARETI CHIUSE E FONDO RINFORZATO ***FORNITO IN MULTIPLI DI 3/28 PZ*** </v>
      </c>
      <c r="F345" s="8"/>
      <c r="G345" s="23"/>
      <c r="H345" s="8"/>
      <c r="I345" s="24">
        <v>3804</v>
      </c>
      <c r="J345" s="25">
        <v>3</v>
      </c>
      <c r="K345" s="26">
        <v>28</v>
      </c>
      <c r="L345" s="27">
        <v>35.79</v>
      </c>
      <c r="M345" s="104"/>
    </row>
    <row r="346" spans="1:13" ht="21.75" hidden="1" customHeight="1" x14ac:dyDescent="0.25">
      <c r="A346" s="34" t="s">
        <v>154</v>
      </c>
      <c r="B346" s="78" t="s">
        <v>336</v>
      </c>
      <c r="C346" s="99"/>
      <c r="D346" s="8" t="str">
        <f>IF($A$4="I",VLOOKUP(B346,lingue!$A$1:$W$2465,12,FALSE),IF($A$4="GB",VLOOKUP(B346,lingue!$A$1:$W$2465,14,FALSE),IF($A$4="E",VLOOKUP(B346,lingue!$A$1:$W$2465,20,FALSE),IF($A$4="PL",VLOOKUP(B346,lingue!$A$1:$W$2465,22,FALSE),IF($A$4="D",VLOOKUP(B346,lingue!$A$1:$W$2465,16,FALSE),IF($A$4="F",VLOOKUP(B346,lingue!$A$1:$W$2465,18,FALSE)))))))</f>
        <v>CASSETTA IN POLIPROPILENE CONDUTTIVO ATHENA 8617C-CAPACITA Lt=69 - DIM. MM  L=800 P=600 A=170 - COLORE: NERO</v>
      </c>
      <c r="E346" s="23" t="str">
        <f>IF($A$4="I",VLOOKUP(B346,lingue!$A$1:$W$2465,13,FALSE),IF($A$4="GB",VLOOKUP(B346,lingue!$A$1:$W$2465,15,FALSE),IF($A$4="E",VLOOKUP(B346,lingue!$A$1:$W$2465,21,FALSE),IF($A$4="PL",VLOOKUP(B346,lingue!$A$1:$W$2465,23,FALSE),IF($A$4="D",VLOOKUP(B346,lingue!$A$1:$W$2465,17,FALSE),IF($A$4="F",VLOOKUP(B346,lingue!$A$1:$W$2465,19,FALSE)))))))</f>
        <v xml:space="preserve">CON MANIGLIE CHIUSE, PARETI CHIUSE E FONDO RINFORZATO ***FORNITO IN MULTIPLI DI 3/28 PZ*** </v>
      </c>
      <c r="F346" s="33"/>
      <c r="G346" s="23"/>
      <c r="H346" s="33"/>
      <c r="I346" s="24">
        <v>4260</v>
      </c>
      <c r="J346" s="25">
        <v>3</v>
      </c>
      <c r="K346" s="26">
        <v>28</v>
      </c>
      <c r="L346" s="27">
        <v>60.59</v>
      </c>
      <c r="M346" s="104"/>
    </row>
    <row r="347" spans="1:13" ht="21.75" hidden="1" customHeight="1" x14ac:dyDescent="0.25">
      <c r="A347" s="34" t="s">
        <v>154</v>
      </c>
      <c r="B347" s="80" t="s">
        <v>337</v>
      </c>
      <c r="C347" s="99"/>
      <c r="D347" s="8" t="str">
        <f>IF($A$4="I",VLOOKUP(B347,lingue!$A$1:$W$2465,12,FALSE),IF($A$4="GB",VLOOKUP(B347,lingue!$A$1:$W$2465,14,FALSE),IF($A$4="E",VLOOKUP(B347,lingue!$A$1:$W$2465,20,FALSE),IF($A$4="PL",VLOOKUP(B347,lingue!$A$1:$W$2465,22,FALSE),IF($A$4="D",VLOOKUP(B347,lingue!$A$1:$W$2465,16,FALSE),IF($A$4="F",VLOOKUP(B347,lingue!$A$1:$W$2465,18,FALSE)))))))</f>
        <v>CASSETTA IN ECOGREEN ATHENA 8617C-CAPACITA Lt=69 - DIM. MM  L=800 P=600 A=170 - COLORE: GRIGIO SCURO</v>
      </c>
      <c r="E347" s="23" t="str">
        <f>IF($A$4="I",VLOOKUP(B347,lingue!$A$1:$W$2465,13,FALSE),IF($A$4="GB",VLOOKUP(B347,lingue!$A$1:$W$2465,15,FALSE),IF($A$4="E",VLOOKUP(B347,lingue!$A$1:$W$2465,21,FALSE),IF($A$4="PL",VLOOKUP(B347,lingue!$A$1:$W$2465,23,FALSE),IF($A$4="D",VLOOKUP(B347,lingue!$A$1:$W$2465,17,FALSE),IF($A$4="F",VLOOKUP(B347,lingue!$A$1:$W$2465,19,FALSE)))))))</f>
        <v xml:space="preserve">CON MANIGLIE CHIUSE, PARETI CHIUSE E FONDO RINFORZATO ***FORNITO IN MULTIPLI DI 3/28 PZ*** </v>
      </c>
      <c r="F347" s="33"/>
      <c r="G347" s="23"/>
      <c r="H347" s="33" t="s">
        <v>1721</v>
      </c>
      <c r="I347" s="24">
        <v>3975</v>
      </c>
      <c r="J347" s="25">
        <v>3</v>
      </c>
      <c r="K347" s="26">
        <v>28</v>
      </c>
      <c r="L347" s="27">
        <v>28.63</v>
      </c>
      <c r="M347" s="104"/>
    </row>
    <row r="348" spans="1:13" ht="21.75" hidden="1" customHeight="1" x14ac:dyDescent="0.25">
      <c r="A348" s="34" t="s">
        <v>154</v>
      </c>
      <c r="B348" s="79" t="s">
        <v>339</v>
      </c>
      <c r="D348" s="8" t="str">
        <f>IF($A$4="I",VLOOKUP(B348,lingue!$A$1:$W$2465,12,FALSE),IF($A$4="GB",VLOOKUP(B348,lingue!$A$1:$W$2465,14,FALSE),IF($A$4="E",VLOOKUP(B348,lingue!$A$1:$W$2465,20,FALSE),IF($A$4="PL",VLOOKUP(B348,lingue!$A$1:$W$2465,22,FALSE),IF($A$4="D",VLOOKUP(B348,lingue!$A$1:$W$2465,16,FALSE),IF($A$4="F",VLOOKUP(B348,lingue!$A$1:$W$2465,18,FALSE)))))))</f>
        <v>CASSETTA IN POLIPROPILENE ATHENA 8622C-CAPACITA Lt=90 - DIM. MM  L=800 P=600 A=220 - COLORE: GRIGIO SCURO</v>
      </c>
      <c r="E348" s="23" t="str">
        <f>IF($A$4="I",VLOOKUP(B348,lingue!$A$1:$W$2465,13,FALSE),IF($A$4="GB",VLOOKUP(B348,lingue!$A$1:$W$2465,15,FALSE),IF($A$4="E",VLOOKUP(B348,lingue!$A$1:$W$2465,21,FALSE),IF($A$4="PL",VLOOKUP(B348,lingue!$A$1:$W$2465,23,FALSE),IF($A$4="D",VLOOKUP(B348,lingue!$A$1:$W$2465,17,FALSE),IF($A$4="F",VLOOKUP(B348,lingue!$A$1:$W$2465,19,FALSE)))))))</f>
        <v xml:space="preserve">CON MANIGLIE CHIUSE, PARETI CHIUSE E FONDO RINFORZATO ***FORNITO IN MULTIPLI DI 2/20 PZ*** </v>
      </c>
      <c r="F348" s="8"/>
      <c r="G348" s="23"/>
      <c r="H348" s="8"/>
      <c r="I348" s="24">
        <v>4588</v>
      </c>
      <c r="J348" s="25">
        <v>2</v>
      </c>
      <c r="K348" s="26">
        <v>20</v>
      </c>
      <c r="L348" s="27">
        <v>37.020000000000003</v>
      </c>
      <c r="M348" s="104"/>
    </row>
    <row r="349" spans="1:13" ht="21.75" hidden="1" customHeight="1" x14ac:dyDescent="0.25">
      <c r="A349" s="34" t="s">
        <v>154</v>
      </c>
      <c r="B349" s="78" t="s">
        <v>340</v>
      </c>
      <c r="C349" s="99"/>
      <c r="D349" s="8" t="str">
        <f>IF($A$4="I",VLOOKUP(B349,lingue!$A$1:$W$2465,12,FALSE),IF($A$4="GB",VLOOKUP(B349,lingue!$A$1:$W$2465,14,FALSE),IF($A$4="E",VLOOKUP(B349,lingue!$A$1:$W$2465,20,FALSE),IF($A$4="PL",VLOOKUP(B349,lingue!$A$1:$W$2465,22,FALSE),IF($A$4="D",VLOOKUP(B349,lingue!$A$1:$W$2465,16,FALSE),IF($A$4="F",VLOOKUP(B349,lingue!$A$1:$W$2465,18,FALSE)))))))</f>
        <v>CASSETTA IN POLIPROPILENE CONDUTTIVO ATHENA 8622C-CAPACITA Lt=90 - DIM. MM  L=800 P=600 A=220 - COLORE: NERO</v>
      </c>
      <c r="E349" s="23" t="str">
        <f>IF($A$4="I",VLOOKUP(B349,lingue!$A$1:$W$2465,13,FALSE),IF($A$4="GB",VLOOKUP(B349,lingue!$A$1:$W$2465,15,FALSE),IF($A$4="E",VLOOKUP(B349,lingue!$A$1:$W$2465,21,FALSE),IF($A$4="PL",VLOOKUP(B349,lingue!$A$1:$W$2465,23,FALSE),IF($A$4="D",VLOOKUP(B349,lingue!$A$1:$W$2465,17,FALSE),IF($A$4="F",VLOOKUP(B349,lingue!$A$1:$W$2465,19,FALSE)))))))</f>
        <v xml:space="preserve">CON MANIGLIE CHIUSE, PARETI CHIUSE E FONDO RINFORZATO ***FORNITO IN MULTIPLI DI 2/20 PZ*** </v>
      </c>
      <c r="F349" s="33"/>
      <c r="G349" s="23"/>
      <c r="H349" s="33"/>
      <c r="I349" s="24">
        <v>5139</v>
      </c>
      <c r="J349" s="25">
        <v>2</v>
      </c>
      <c r="K349" s="26">
        <v>20</v>
      </c>
      <c r="L349" s="27">
        <v>71.27</v>
      </c>
      <c r="M349" s="104"/>
    </row>
    <row r="350" spans="1:13" ht="21.75" hidden="1" customHeight="1" x14ac:dyDescent="0.25">
      <c r="A350" s="34" t="s">
        <v>154</v>
      </c>
      <c r="B350" s="80" t="s">
        <v>341</v>
      </c>
      <c r="C350" s="99"/>
      <c r="D350" s="8" t="str">
        <f>IF($A$4="I",VLOOKUP(B350,lingue!$A$1:$W$2465,12,FALSE),IF($A$4="GB",VLOOKUP(B350,lingue!$A$1:$W$2465,14,FALSE),IF($A$4="E",VLOOKUP(B350,lingue!$A$1:$W$2465,20,FALSE),IF($A$4="PL",VLOOKUP(B350,lingue!$A$1:$W$2465,22,FALSE),IF($A$4="D",VLOOKUP(B350,lingue!$A$1:$W$2465,16,FALSE),IF($A$4="F",VLOOKUP(B350,lingue!$A$1:$W$2465,18,FALSE)))))))</f>
        <v>CASSETTA IN ECOGREEN ATHENA 8622C-CAPACITA Lt=90 - DIM. MM  L=800 P=600 A=220 - COLORE: GRIGIO SCURO</v>
      </c>
      <c r="E350" s="23" t="str">
        <f>IF($A$4="I",VLOOKUP(B350,lingue!$A$1:$W$2465,13,FALSE),IF($A$4="GB",VLOOKUP(B350,lingue!$A$1:$W$2465,15,FALSE),IF($A$4="E",VLOOKUP(B350,lingue!$A$1:$W$2465,21,FALSE),IF($A$4="PL",VLOOKUP(B350,lingue!$A$1:$W$2465,23,FALSE),IF($A$4="D",VLOOKUP(B350,lingue!$A$1:$W$2465,17,FALSE),IF($A$4="F",VLOOKUP(B350,lingue!$A$1:$W$2465,19,FALSE)))))))</f>
        <v xml:space="preserve">CON MANIGLIE CHIUSE, PARETI CHIUSE E FONDO RINFORZATO ***FORNITO IN MULTIPLI DI 2/20 PZ*** </v>
      </c>
      <c r="F350" s="33"/>
      <c r="G350" s="23"/>
      <c r="H350" s="33" t="s">
        <v>1721</v>
      </c>
      <c r="I350" s="24">
        <v>4794</v>
      </c>
      <c r="J350" s="25">
        <v>2</v>
      </c>
      <c r="K350" s="26">
        <v>20</v>
      </c>
      <c r="L350" s="27">
        <v>29.6</v>
      </c>
      <c r="M350" s="104"/>
    </row>
    <row r="351" spans="1:13" ht="21.75" hidden="1" customHeight="1" x14ac:dyDescent="0.25">
      <c r="A351" s="34" t="s">
        <v>154</v>
      </c>
      <c r="B351" s="79" t="s">
        <v>343</v>
      </c>
      <c r="D351" s="8" t="str">
        <f>IF($A$4="I",VLOOKUP(B351,lingue!$A$1:$W$2465,12,FALSE),IF($A$4="GB",VLOOKUP(B351,lingue!$A$1:$W$2465,14,FALSE),IF($A$4="E",VLOOKUP(B351,lingue!$A$1:$W$2465,20,FALSE),IF($A$4="PL",VLOOKUP(B351,lingue!$A$1:$W$2465,22,FALSE),IF($A$4="D",VLOOKUP(B351,lingue!$A$1:$W$2465,16,FALSE),IF($A$4="F",VLOOKUP(B351,lingue!$A$1:$W$2465,18,FALSE)))))))</f>
        <v>CASSETTA IN POLIPROPILENE ATHENA 8632C CON FONDO RINFORZATO-CAPACITA Lt=130 - DIM. MM  L=800 P=600 A=325 - COLORE: GRIGIO SCURO</v>
      </c>
      <c r="E351" s="23" t="str">
        <f>IF($A$4="I",VLOOKUP(B351,lingue!$A$1:$W$2465,13,FALSE),IF($A$4="GB",VLOOKUP(B351,lingue!$A$1:$W$2465,15,FALSE),IF($A$4="E",VLOOKUP(B351,lingue!$A$1:$W$2465,21,FALSE),IF($A$4="PL",VLOOKUP(B351,lingue!$A$1:$W$2465,23,FALSE),IF($A$4="D",VLOOKUP(B351,lingue!$A$1:$W$2465,17,FALSE),IF($A$4="F",VLOOKUP(B351,lingue!$A$1:$W$2465,19,FALSE)))))))</f>
        <v xml:space="preserve">CON MANIGLIE CHIUSE, PARETI CHIUSE E FONDO RINFORZATO***FORNITO IN MULTIPLI DI 2/14 PZ*** </v>
      </c>
      <c r="F351" s="8"/>
      <c r="G351" s="23"/>
      <c r="H351" s="8"/>
      <c r="I351" s="24">
        <v>5422</v>
      </c>
      <c r="J351" s="25">
        <v>2</v>
      </c>
      <c r="K351" s="26">
        <v>14</v>
      </c>
      <c r="L351" s="27">
        <v>42.01</v>
      </c>
      <c r="M351" s="104"/>
    </row>
    <row r="352" spans="1:13" ht="21.75" hidden="1" customHeight="1" x14ac:dyDescent="0.25">
      <c r="A352" s="34" t="s">
        <v>154</v>
      </c>
      <c r="B352" s="78" t="s">
        <v>344</v>
      </c>
      <c r="C352" s="99"/>
      <c r="D352" s="8" t="str">
        <f>IF($A$4="I",VLOOKUP(B352,lingue!$A$1:$W$2465,12,FALSE),IF($A$4="GB",VLOOKUP(B352,lingue!$A$1:$W$2465,14,FALSE),IF($A$4="E",VLOOKUP(B352,lingue!$A$1:$W$2465,20,FALSE),IF($A$4="PL",VLOOKUP(B352,lingue!$A$1:$W$2465,22,FALSE),IF($A$4="D",VLOOKUP(B352,lingue!$A$1:$W$2465,16,FALSE),IF($A$4="F",VLOOKUP(B352,lingue!$A$1:$W$2465,18,FALSE)))))))</f>
        <v>CASSETTA IN POLIPROPILENE CONDUTTIVO ATHENA 8632C CON FONDO RINFORZATO-CAPACITA Lt=130 - DIM. MM  L=800 P=600 A=325 - COLORE: NERO</v>
      </c>
      <c r="E352" s="23" t="str">
        <f>IF($A$4="I",VLOOKUP(B352,lingue!$A$1:$W$2465,13,FALSE),IF($A$4="GB",VLOOKUP(B352,lingue!$A$1:$W$2465,15,FALSE),IF($A$4="E",VLOOKUP(B352,lingue!$A$1:$W$2465,21,FALSE),IF($A$4="PL",VLOOKUP(B352,lingue!$A$1:$W$2465,23,FALSE),IF($A$4="D",VLOOKUP(B352,lingue!$A$1:$W$2465,17,FALSE),IF($A$4="F",VLOOKUP(B352,lingue!$A$1:$W$2465,19,FALSE)))))))</f>
        <v xml:space="preserve">CON MANIGLIE CHIUSE, PARETI CHIUSE E FONDO RINFORZATO***FORNITO IN MULTIPLI DI 2/14 PZ*** </v>
      </c>
      <c r="F352" s="33"/>
      <c r="G352" s="23"/>
      <c r="H352" s="33"/>
      <c r="I352" s="24">
        <v>6073</v>
      </c>
      <c r="J352" s="25">
        <v>2</v>
      </c>
      <c r="K352" s="26">
        <v>14</v>
      </c>
      <c r="L352" s="27">
        <v>80.540000000000006</v>
      </c>
      <c r="M352" s="104"/>
    </row>
    <row r="353" spans="1:13" ht="21.75" hidden="1" customHeight="1" x14ac:dyDescent="0.25">
      <c r="A353" s="34" t="s">
        <v>154</v>
      </c>
      <c r="B353" s="80" t="s">
        <v>345</v>
      </c>
      <c r="C353" s="99"/>
      <c r="D353" s="8" t="str">
        <f>IF($A$4="I",VLOOKUP(B353,lingue!$A$1:$W$2465,12,FALSE),IF($A$4="GB",VLOOKUP(B353,lingue!$A$1:$W$2465,14,FALSE),IF($A$4="E",VLOOKUP(B353,lingue!$A$1:$W$2465,20,FALSE),IF($A$4="PL",VLOOKUP(B353,lingue!$A$1:$W$2465,22,FALSE),IF($A$4="D",VLOOKUP(B353,lingue!$A$1:$W$2465,16,FALSE),IF($A$4="F",VLOOKUP(B353,lingue!$A$1:$W$2465,18,FALSE)))))))</f>
        <v>CASSETTA IN ECOGREEN ATHENA 8632C CON FONDO RINFORZATO-CAPACITA Lt=130 - DIM. MM  L=800 P=600 A=325 - COLORE: GRIGIO SCURO</v>
      </c>
      <c r="E353" s="23" t="str">
        <f>IF($A$4="I",VLOOKUP(B353,lingue!$A$1:$W$2465,13,FALSE),IF($A$4="GB",VLOOKUP(B353,lingue!$A$1:$W$2465,15,FALSE),IF($A$4="E",VLOOKUP(B353,lingue!$A$1:$W$2465,21,FALSE),IF($A$4="PL",VLOOKUP(B353,lingue!$A$1:$W$2465,23,FALSE),IF($A$4="D",VLOOKUP(B353,lingue!$A$1:$W$2465,17,FALSE),IF($A$4="F",VLOOKUP(B353,lingue!$A$1:$W$2465,19,FALSE)))))))</f>
        <v xml:space="preserve">CON MANIGLIE CHIUSE, PARETI CHIUSE E FONDO RINFORZATO***FORNITO IN MULTIPLI DI 2/14 PZ*** </v>
      </c>
      <c r="F353" s="33"/>
      <c r="G353" s="23"/>
      <c r="H353" s="33" t="s">
        <v>1721</v>
      </c>
      <c r="I353" s="24">
        <v>5666</v>
      </c>
      <c r="J353" s="25">
        <v>2</v>
      </c>
      <c r="K353" s="26">
        <v>14</v>
      </c>
      <c r="L353" s="27">
        <v>33.590000000000003</v>
      </c>
      <c r="M353" s="104"/>
    </row>
    <row r="354" spans="1:13" ht="21.75" hidden="1" customHeight="1" x14ac:dyDescent="0.25">
      <c r="A354" s="34" t="s">
        <v>154</v>
      </c>
      <c r="B354" s="79" t="s">
        <v>347</v>
      </c>
      <c r="D354" s="8" t="str">
        <f>IF($A$4="I",VLOOKUP(B354,lingue!$A$1:$W$2465,12,FALSE),IF($A$4="GB",VLOOKUP(B354,lingue!$A$1:$W$2465,14,FALSE),IF($A$4="E",VLOOKUP(B354,lingue!$A$1:$W$2465,20,FALSE),IF($A$4="PL",VLOOKUP(B354,lingue!$A$1:$W$2465,22,FALSE),IF($A$4="D",VLOOKUP(B354,lingue!$A$1:$W$2465,16,FALSE),IF($A$4="F",VLOOKUP(B354,lingue!$A$1:$W$2465,18,FALSE)))))))</f>
        <v>CASSETTA IN POLIPROPILENE ATHENA 8643C CON FONDO RINFORZATO-CAPACITA Lt=175 - DIM. MM  L=800 P=600 A=430 - COLORE: GRIGIO SCURO</v>
      </c>
      <c r="E354" s="23" t="str">
        <f>IF($A$4="I",VLOOKUP(B354,lingue!$A$1:$W$2465,13,FALSE),IF($A$4="GB",VLOOKUP(B354,lingue!$A$1:$W$2465,15,FALSE),IF($A$4="E",VLOOKUP(B354,lingue!$A$1:$W$2465,21,FALSE),IF($A$4="PL",VLOOKUP(B354,lingue!$A$1:$W$2465,23,FALSE),IF($A$4="D",VLOOKUP(B354,lingue!$A$1:$W$2465,17,FALSE),IF($A$4="F",VLOOKUP(B354,lingue!$A$1:$W$2465,19,FALSE)))))))</f>
        <v xml:space="preserve">CON MANIGLIE CHIUSE, PARETI CHIUSE E FONDO RINFORZATO***FORNITO IN MULTIPLI DI 1/10 PZ*** </v>
      </c>
      <c r="F354" s="8"/>
      <c r="G354" s="23"/>
      <c r="H354" s="8"/>
      <c r="I354" s="24">
        <v>6238</v>
      </c>
      <c r="J354" s="25">
        <v>1</v>
      </c>
      <c r="K354" s="26">
        <v>10</v>
      </c>
      <c r="L354" s="27">
        <v>48.58</v>
      </c>
      <c r="M354" s="104"/>
    </row>
    <row r="355" spans="1:13" ht="21.75" hidden="1" customHeight="1" x14ac:dyDescent="0.25">
      <c r="A355" s="34" t="s">
        <v>154</v>
      </c>
      <c r="B355" s="78" t="s">
        <v>348</v>
      </c>
      <c r="C355" s="99"/>
      <c r="D355" s="8" t="str">
        <f>IF($A$4="I",VLOOKUP(B355,lingue!$A$1:$W$2465,12,FALSE),IF($A$4="GB",VLOOKUP(B355,lingue!$A$1:$W$2465,14,FALSE),IF($A$4="E",VLOOKUP(B355,lingue!$A$1:$W$2465,20,FALSE),IF($A$4="PL",VLOOKUP(B355,lingue!$A$1:$W$2465,22,FALSE),IF($A$4="D",VLOOKUP(B355,lingue!$A$1:$W$2465,16,FALSE),IF($A$4="F",VLOOKUP(B355,lingue!$A$1:$W$2465,18,FALSE)))))))</f>
        <v>CASSETTA IN POLIPROPILENE CONDUTTIVO ATHENA 8643C CON FONDO RINFORZATO-CAPACITA Lt=175 - DIM. MM  L=800 P=600 A=430 - COLORE: NERO</v>
      </c>
      <c r="E355" s="23" t="str">
        <f>IF($A$4="I",VLOOKUP(B355,lingue!$A$1:$W$2465,13,FALSE),IF($A$4="GB",VLOOKUP(B355,lingue!$A$1:$W$2465,15,FALSE),IF($A$4="E",VLOOKUP(B355,lingue!$A$1:$W$2465,21,FALSE),IF($A$4="PL",VLOOKUP(B355,lingue!$A$1:$W$2465,23,FALSE),IF($A$4="D",VLOOKUP(B355,lingue!$A$1:$W$2465,17,FALSE),IF($A$4="F",VLOOKUP(B355,lingue!$A$1:$W$2465,19,FALSE)))))))</f>
        <v xml:space="preserve">CON MANIGLIE CHIUSE, PARETI CHIUSE E FONDO RINFORZATO***FORNITO IN MULTIPLI DI 1/10 PZ*** </v>
      </c>
      <c r="F355" s="33"/>
      <c r="G355" s="23"/>
      <c r="H355" s="33"/>
      <c r="I355" s="24">
        <v>6987</v>
      </c>
      <c r="J355" s="25">
        <v>1</v>
      </c>
      <c r="K355" s="26">
        <v>10</v>
      </c>
      <c r="L355" s="27">
        <v>87.83</v>
      </c>
      <c r="M355" s="104"/>
    </row>
    <row r="356" spans="1:13" ht="21.75" hidden="1" customHeight="1" x14ac:dyDescent="0.25">
      <c r="A356" s="34" t="s">
        <v>154</v>
      </c>
      <c r="B356" s="80" t="s">
        <v>349</v>
      </c>
      <c r="C356" s="99"/>
      <c r="D356" s="8" t="str">
        <f>IF($A$4="I",VLOOKUP(B356,lingue!$A$1:$W$2465,12,FALSE),IF($A$4="GB",VLOOKUP(B356,lingue!$A$1:$W$2465,14,FALSE),IF($A$4="E",VLOOKUP(B356,lingue!$A$1:$W$2465,20,FALSE),IF($A$4="PL",VLOOKUP(B356,lingue!$A$1:$W$2465,22,FALSE),IF($A$4="D",VLOOKUP(B356,lingue!$A$1:$W$2465,16,FALSE),IF($A$4="F",VLOOKUP(B356,lingue!$A$1:$W$2465,18,FALSE)))))))</f>
        <v>CASSETTA IN ECOGREEN ATHENA 8643C CON FONDO RINFORZATO-CAPACITA Lt=175 - DIM. MM  L=800 P=600 A=430 - COLORE: GRIGIO SCURO</v>
      </c>
      <c r="E356" s="23" t="str">
        <f>IF($A$4="I",VLOOKUP(B356,lingue!$A$1:$W$2465,13,FALSE),IF($A$4="GB",VLOOKUP(B356,lingue!$A$1:$W$2465,15,FALSE),IF($A$4="E",VLOOKUP(B356,lingue!$A$1:$W$2465,21,FALSE),IF($A$4="PL",VLOOKUP(B356,lingue!$A$1:$W$2465,23,FALSE),IF($A$4="D",VLOOKUP(B356,lingue!$A$1:$W$2465,17,FALSE),IF($A$4="F",VLOOKUP(B356,lingue!$A$1:$W$2465,19,FALSE)))))))</f>
        <v xml:space="preserve">CON MANIGLIE CHIUSE, PARETI CHIUSE E FONDO RINFORZATO***FORNITO IN MULTIPLI DI 1/10 PZ*** </v>
      </c>
      <c r="F356" s="33"/>
      <c r="G356" s="23"/>
      <c r="H356" s="33" t="s">
        <v>1721</v>
      </c>
      <c r="I356" s="24">
        <v>6519</v>
      </c>
      <c r="J356" s="25">
        <v>1</v>
      </c>
      <c r="K356" s="26">
        <v>10</v>
      </c>
      <c r="L356" s="27">
        <v>38.869999999999997</v>
      </c>
      <c r="M356" s="104"/>
    </row>
    <row r="357" spans="1:13" ht="21.75" hidden="1" customHeight="1" x14ac:dyDescent="0.25">
      <c r="A357" s="34" t="s">
        <v>154</v>
      </c>
      <c r="B357" s="79" t="s">
        <v>351</v>
      </c>
      <c r="D357" s="8" t="str">
        <f>IF($A$4="I",VLOOKUP(B357,lingue!$A$1:$W$2465,12,FALSE),IF($A$4="GB",VLOOKUP(B357,lingue!$A$1:$W$2465,14,FALSE),IF($A$4="E",VLOOKUP(B357,lingue!$A$1:$W$2465,20,FALSE),IF($A$4="PL",VLOOKUP(B357,lingue!$A$1:$W$2465,22,FALSE),IF($A$4="D",VLOOKUP(B357,lingue!$A$1:$W$2465,16,FALSE),IF($A$4="F",VLOOKUP(B357,lingue!$A$1:$W$2465,18,FALSE)))))))</f>
        <v>COPERCHIO IN PP CON MANIGLIE PER CASSETTE SERIE ATHENA - DIM. MM  L=800 P=600 - COLORE: GRIGIO SCURO</v>
      </c>
      <c r="E357" s="23" t="str">
        <f>IF($A$4="I",VLOOKUP(B357,lingue!$A$1:$W$2465,13,FALSE),IF($A$4="GB",VLOOKUP(B357,lingue!$A$1:$W$2465,15,FALSE),IF($A$4="E",VLOOKUP(B357,lingue!$A$1:$W$2465,21,FALSE),IF($A$4="PL",VLOOKUP(B357,lingue!$A$1:$W$2465,23,FALSE),IF($A$4="D",VLOOKUP(B357,lingue!$A$1:$W$2465,17,FALSE),IF($A$4="F",VLOOKUP(B357,lingue!$A$1:$W$2465,19,FALSE)))))))</f>
        <v xml:space="preserve">***FORNITO IN MULTIPLI DI 5/60 PZ*** </v>
      </c>
      <c r="F357" s="8"/>
      <c r="G357" s="23"/>
      <c r="H357" s="8"/>
      <c r="I357" s="24">
        <v>1978</v>
      </c>
      <c r="J357" s="25">
        <v>5</v>
      </c>
      <c r="K357" s="26">
        <v>60</v>
      </c>
      <c r="L357" s="27">
        <v>13.71</v>
      </c>
      <c r="M357" s="104"/>
    </row>
    <row r="358" spans="1:13" ht="21.75" hidden="1" customHeight="1" x14ac:dyDescent="0.25">
      <c r="A358" s="34" t="s">
        <v>154</v>
      </c>
      <c r="B358" s="78" t="s">
        <v>352</v>
      </c>
      <c r="C358" s="99"/>
      <c r="D358" s="8" t="str">
        <f>IF($A$4="I",VLOOKUP(B358,lingue!$A$1:$W$2465,12,FALSE),IF($A$4="GB",VLOOKUP(B358,lingue!$A$1:$W$2465,14,FALSE),IF($A$4="E",VLOOKUP(B358,lingue!$A$1:$W$2465,20,FALSE),IF($A$4="PL",VLOOKUP(B358,lingue!$A$1:$W$2465,22,FALSE),IF($A$4="D",VLOOKUP(B358,lingue!$A$1:$W$2465,16,FALSE),IF($A$4="F",VLOOKUP(B358,lingue!$A$1:$W$2465,18,FALSE)))))))</f>
        <v>COPERCHIO IN POLIPROPILENE PER CASSETTE SERIE ATHENA IN POLIPROPILENE CONDUTTIVO - DIM. MM  L=800 P=600 - COLORE: NERO</v>
      </c>
      <c r="E358" s="23" t="str">
        <f>IF($A$4="I",VLOOKUP(B358,lingue!$A$1:$W$2465,13,FALSE),IF($A$4="GB",VLOOKUP(B358,lingue!$A$1:$W$2465,15,FALSE),IF($A$4="E",VLOOKUP(B358,lingue!$A$1:$W$2465,21,FALSE),IF($A$4="PL",VLOOKUP(B358,lingue!$A$1:$W$2465,23,FALSE),IF($A$4="D",VLOOKUP(B358,lingue!$A$1:$W$2465,17,FALSE),IF($A$4="F",VLOOKUP(B358,lingue!$A$1:$W$2465,19,FALSE)))))))</f>
        <v xml:space="preserve">***FORNITO IN MULTIPLI DI 5/60 PZ*** </v>
      </c>
      <c r="F358" s="33"/>
      <c r="G358" s="23"/>
      <c r="H358" s="33"/>
      <c r="I358" s="24">
        <v>2215</v>
      </c>
      <c r="J358" s="25">
        <v>5</v>
      </c>
      <c r="K358" s="26">
        <v>60</v>
      </c>
      <c r="L358" s="27">
        <v>28.21</v>
      </c>
      <c r="M358" s="104"/>
    </row>
    <row r="359" spans="1:13" ht="21.75" hidden="1" customHeight="1" x14ac:dyDescent="0.25">
      <c r="A359" s="34" t="s">
        <v>154</v>
      </c>
      <c r="B359" s="80" t="s">
        <v>353</v>
      </c>
      <c r="C359" s="99"/>
      <c r="D359" s="8" t="str">
        <f>IF($A$4="I",VLOOKUP(B359,lingue!$A$1:$W$2465,12,FALSE),IF($A$4="GB",VLOOKUP(B359,lingue!$A$1:$W$2465,14,FALSE),IF($A$4="E",VLOOKUP(B359,lingue!$A$1:$W$2465,20,FALSE),IF($A$4="PL",VLOOKUP(B359,lingue!$A$1:$W$2465,22,FALSE),IF($A$4="D",VLOOKUP(B359,lingue!$A$1:$W$2465,16,FALSE),IF($A$4="F",VLOOKUP(B359,lingue!$A$1:$W$2465,18,FALSE)))))))</f>
        <v>COPERCHIO IN ECOGREEN CON MANIGLIE PER CASSETTE SERIE ATHENA - DIM. MM  L=800 P=600 - COLORE: GRIGIO SCURO</v>
      </c>
      <c r="E359" s="23" t="str">
        <f>IF($A$4="I",VLOOKUP(B359,lingue!$A$1:$W$2465,13,FALSE),IF($A$4="GB",VLOOKUP(B359,lingue!$A$1:$W$2465,15,FALSE),IF($A$4="E",VLOOKUP(B359,lingue!$A$1:$W$2465,21,FALSE),IF($A$4="PL",VLOOKUP(B359,lingue!$A$1:$W$2465,23,FALSE),IF($A$4="D",VLOOKUP(B359,lingue!$A$1:$W$2465,17,FALSE),IF($A$4="F",VLOOKUP(B359,lingue!$A$1:$W$2465,19,FALSE)))))))</f>
        <v xml:space="preserve">***FORNITO IN MULTIPLI DI 5/60 PZ*** </v>
      </c>
      <c r="F359" s="33"/>
      <c r="G359" s="23"/>
      <c r="H359" s="33" t="s">
        <v>1721</v>
      </c>
      <c r="I359" s="24">
        <v>2067</v>
      </c>
      <c r="J359" s="25">
        <v>5</v>
      </c>
      <c r="K359" s="26">
        <v>60</v>
      </c>
      <c r="L359" s="27">
        <v>10.97</v>
      </c>
      <c r="M359" s="104"/>
    </row>
    <row r="360" spans="1:13" ht="21.75" hidden="1" customHeight="1" x14ac:dyDescent="0.25">
      <c r="A360" s="34" t="s">
        <v>154</v>
      </c>
      <c r="B360" s="78" t="s">
        <v>358</v>
      </c>
      <c r="C360" s="99"/>
      <c r="D360" s="8" t="str">
        <f>IF($A$4="I",VLOOKUP(B360,lingue!$A$1:$W$2465,12,FALSE),IF($A$4="GB",VLOOKUP(B360,lingue!$A$1:$W$2465,14,FALSE),IF($A$4="E",VLOOKUP(B360,lingue!$A$1:$W$2465,20,FALSE),IF($A$4="PL",VLOOKUP(B360,lingue!$A$1:$W$2465,22,FALSE),IF($A$4="D",VLOOKUP(B360,lingue!$A$1:$W$2465,16,FALSE),IF($A$4="F",VLOOKUP(B360,lingue!$A$1:$W$2465,18,FALSE)))))))</f>
        <v>PIEDINO IN POLIPROPILENE CONDUTTIVO SERIE ATHENA - COMPLETO DI VITI - COLORE: NERO</v>
      </c>
      <c r="E360" s="23" t="str">
        <f>IF($A$4="I",VLOOKUP(B360,lingue!$A$1:$W$2465,13,FALSE),IF($A$4="GB",VLOOKUP(B360,lingue!$A$1:$W$2465,15,FALSE),IF($A$4="E",VLOOKUP(B360,lingue!$A$1:$W$2465,21,FALSE),IF($A$4="PL",VLOOKUP(B360,lingue!$A$1:$W$2465,23,FALSE),IF($A$4="D",VLOOKUP(B360,lingue!$A$1:$W$2465,17,FALSE),IF($A$4="F",VLOOKUP(B360,lingue!$A$1:$W$2465,19,FALSE)))))))</f>
        <v xml:space="preserve">***FORNITO IN MULTIPLI DI 1 PZ*** </v>
      </c>
      <c r="F360" s="33"/>
      <c r="G360" s="23"/>
      <c r="H360" s="33"/>
      <c r="I360" s="24">
        <v>609.28000000000009</v>
      </c>
      <c r="J360" s="25">
        <v>1</v>
      </c>
      <c r="K360" s="26"/>
      <c r="L360" s="27">
        <v>4.75</v>
      </c>
      <c r="M360" s="104"/>
    </row>
    <row r="361" spans="1:13" ht="21.75" hidden="1" customHeight="1" x14ac:dyDescent="0.25">
      <c r="A361" s="34" t="s">
        <v>154</v>
      </c>
      <c r="B361" s="78" t="s">
        <v>368</v>
      </c>
      <c r="C361" s="99"/>
      <c r="D361" s="8" t="str">
        <f>IF($A$4="I",VLOOKUP(B361,lingue!$A$1:$W$2465,12,FALSE),IF($A$4="GB",VLOOKUP(B361,lingue!$A$1:$W$2465,14,FALSE),IF($A$4="E",VLOOKUP(B361,lingue!$A$1:$W$2465,20,FALSE),IF($A$4="PL",VLOOKUP(B361,lingue!$A$1:$W$2465,22,FALSE),IF($A$4="D",VLOOKUP(B361,lingue!$A$1:$W$2465,16,FALSE),IF($A$4="F",VLOOKUP(B361,lingue!$A$1:$W$2465,18,FALSE)))))))</f>
        <v>TRAVERSA IN POLIPROPILENE CONDUTTIVO SERIE ATHENA - DIM. MM  L=800 P=132 A=29 - COLORE: NERO</v>
      </c>
      <c r="E361" s="23" t="str">
        <f>IF($A$4="I",VLOOKUP(B361,lingue!$A$1:$W$2465,13,FALSE),IF($A$4="GB",VLOOKUP(B361,lingue!$A$1:$W$2465,15,FALSE),IF($A$4="E",VLOOKUP(B361,lingue!$A$1:$W$2465,21,FALSE),IF($A$4="PL",VLOOKUP(B361,lingue!$A$1:$W$2465,23,FALSE),IF($A$4="D",VLOOKUP(B361,lingue!$A$1:$W$2465,17,FALSE),IF($A$4="F",VLOOKUP(B361,lingue!$A$1:$W$2465,19,FALSE)))))))</f>
        <v xml:space="preserve">***FORNITO IN MULTIPLI DI 1 PZ*** </v>
      </c>
      <c r="F361" s="33"/>
      <c r="G361" s="23"/>
      <c r="H361" s="33"/>
      <c r="I361" s="24">
        <v>855.68000000000006</v>
      </c>
      <c r="J361" s="25">
        <v>1</v>
      </c>
      <c r="K361" s="26"/>
      <c r="L361" s="27">
        <v>7.39</v>
      </c>
      <c r="M361" s="104"/>
    </row>
    <row r="362" spans="1:13" ht="21.75" hidden="1" customHeight="1" x14ac:dyDescent="0.25">
      <c r="A362" s="34" t="s">
        <v>154</v>
      </c>
      <c r="B362" s="22" t="s">
        <v>355</v>
      </c>
      <c r="D362" s="8" t="str">
        <f>IF($A$4="I",VLOOKUP(B362,lingue!$A$1:$W$2465,12,FALSE),IF($A$4="GB",VLOOKUP(B362,lingue!$A$1:$W$2465,14,FALSE),IF($A$4="E",VLOOKUP(B362,lingue!$A$1:$W$2465,20,FALSE),IF($A$4="PL",VLOOKUP(B362,lingue!$A$1:$W$2465,22,FALSE),IF($A$4="D",VLOOKUP(B362,lingue!$A$1:$W$2465,16,FALSE),IF($A$4="F",VLOOKUP(B362,lingue!$A$1:$W$2465,18,FALSE)))))))</f>
        <v>DIVISORIO LONGITUDINALE CON SUPPORTI PER CASSETTE ATHENA AT6417 - COLORE: ZINCATO</v>
      </c>
      <c r="E362" s="23" t="str">
        <f>IF($A$4="I",VLOOKUP(B362,lingue!$A$1:$W$2465,13,FALSE),IF($A$4="GB",VLOOKUP(B362,lingue!$A$1:$W$2465,15,FALSE),IF($A$4="E",VLOOKUP(B362,lingue!$A$1:$W$2465,21,FALSE),IF($A$4="PL",VLOOKUP(B362,lingue!$A$1:$W$2465,23,FALSE),IF($A$4="D",VLOOKUP(B362,lingue!$A$1:$W$2465,17,FALSE),IF($A$4="F",VLOOKUP(B362,lingue!$A$1:$W$2465,19,FALSE)))))))</f>
        <v xml:space="preserve">***FORNITO IN MULTIPLI DI 1 PZ*** </v>
      </c>
      <c r="F362" s="28"/>
      <c r="G362" s="23"/>
      <c r="I362" s="24">
        <v>1420</v>
      </c>
      <c r="J362" s="25">
        <v>1</v>
      </c>
      <c r="K362" s="36"/>
      <c r="L362" s="27">
        <v>18.13</v>
      </c>
      <c r="M362" s="104"/>
    </row>
    <row r="363" spans="1:13" ht="21.75" hidden="1" customHeight="1" x14ac:dyDescent="0.25">
      <c r="A363" s="34" t="s">
        <v>154</v>
      </c>
      <c r="B363" s="22" t="s">
        <v>356</v>
      </c>
      <c r="D363" s="8" t="str">
        <f>IF($A$4="I",VLOOKUP(B363,lingue!$A$1:$W$2465,12,FALSE),IF($A$4="GB",VLOOKUP(B363,lingue!$A$1:$W$2465,14,FALSE),IF($A$4="E",VLOOKUP(B363,lingue!$A$1:$W$2465,20,FALSE),IF($A$4="PL",VLOOKUP(B363,lingue!$A$1:$W$2465,22,FALSE),IF($A$4="D",VLOOKUP(B363,lingue!$A$1:$W$2465,16,FALSE),IF($A$4="F",VLOOKUP(B363,lingue!$A$1:$W$2465,18,FALSE)))))))</f>
        <v>DIVISORIO LONGITUDINALE CON SUPPORTI PER CASSETTE ATHENA AT6422 - DIM. MM  L=558 P=364 A=195 - COLORE: ZINCATO</v>
      </c>
      <c r="E363" s="23" t="str">
        <f>IF($A$4="I",VLOOKUP(B363,lingue!$A$1:$W$2465,13,FALSE),IF($A$4="GB",VLOOKUP(B363,lingue!$A$1:$W$2465,15,FALSE),IF($A$4="E",VLOOKUP(B363,lingue!$A$1:$W$2465,21,FALSE),IF($A$4="PL",VLOOKUP(B363,lingue!$A$1:$W$2465,23,FALSE),IF($A$4="D",VLOOKUP(B363,lingue!$A$1:$W$2465,17,FALSE),IF($A$4="F",VLOOKUP(B363,lingue!$A$1:$W$2465,19,FALSE)))))))</f>
        <v xml:space="preserve">***FORNITO IN MULTIPLI DI 1 PZ*** </v>
      </c>
      <c r="F363" s="28"/>
      <c r="G363" s="23"/>
      <c r="I363" s="24">
        <v>1830</v>
      </c>
      <c r="J363" s="25">
        <v>1</v>
      </c>
      <c r="K363" s="36"/>
      <c r="L363" s="27">
        <v>20.25</v>
      </c>
      <c r="M363" s="104"/>
    </row>
    <row r="364" spans="1:13" ht="21.75" hidden="1" customHeight="1" x14ac:dyDescent="0.25">
      <c r="A364" s="34" t="s">
        <v>154</v>
      </c>
      <c r="B364" s="79" t="s">
        <v>357</v>
      </c>
      <c r="D364" s="8" t="str">
        <f>IF($A$4="I",VLOOKUP(B364,lingue!$A$1:$W$2465,12,FALSE),IF($A$4="GB",VLOOKUP(B364,lingue!$A$1:$W$2465,14,FALSE),IF($A$4="E",VLOOKUP(B364,lingue!$A$1:$W$2465,20,FALSE),IF($A$4="PL",VLOOKUP(B364,lingue!$A$1:$W$2465,22,FALSE),IF($A$4="D",VLOOKUP(B364,lingue!$A$1:$W$2465,16,FALSE),IF($A$4="F",VLOOKUP(B364,lingue!$A$1:$W$2465,18,FALSE)))))))</f>
        <v>PIEDINO IN POLIPROPILENE SERIE ATHENA - COMPLETO DI VITI - COLORE: GRIGIO SCURO</v>
      </c>
      <c r="E364" s="23" t="str">
        <f>IF($A$4="I",VLOOKUP(B364,lingue!$A$1:$W$2465,13,FALSE),IF($A$4="GB",VLOOKUP(B364,lingue!$A$1:$W$2465,15,FALSE),IF($A$4="E",VLOOKUP(B364,lingue!$A$1:$W$2465,21,FALSE),IF($A$4="PL",VLOOKUP(B364,lingue!$A$1:$W$2465,23,FALSE),IF($A$4="D",VLOOKUP(B364,lingue!$A$1:$W$2465,17,FALSE),IF($A$4="F",VLOOKUP(B364,lingue!$A$1:$W$2465,19,FALSE)))))))</f>
        <v xml:space="preserve">***FORNITO IN MULTIPLI DI 1 PZ*** </v>
      </c>
      <c r="F364" s="28"/>
      <c r="G364" s="23"/>
      <c r="I364" s="24">
        <v>544</v>
      </c>
      <c r="J364" s="25">
        <v>1</v>
      </c>
      <c r="K364" s="36"/>
      <c r="L364" s="27">
        <v>3.96</v>
      </c>
      <c r="M364" s="104"/>
    </row>
    <row r="365" spans="1:13" ht="21.75" hidden="1" customHeight="1" x14ac:dyDescent="0.25">
      <c r="A365" s="34" t="s">
        <v>154</v>
      </c>
      <c r="B365" s="80" t="s">
        <v>359</v>
      </c>
      <c r="C365" s="99"/>
      <c r="D365" s="8" t="str">
        <f>IF($A$4="I",VLOOKUP(B365,lingue!$A$1:$W$2465,12,FALSE),IF($A$4="GB",VLOOKUP(B365,lingue!$A$1:$W$2465,14,FALSE),IF($A$4="E",VLOOKUP(B365,lingue!$A$1:$W$2465,20,FALSE),IF($A$4="PL",VLOOKUP(B365,lingue!$A$1:$W$2465,22,FALSE),IF($A$4="D",VLOOKUP(B365,lingue!$A$1:$W$2465,16,FALSE),IF($A$4="F",VLOOKUP(B365,lingue!$A$1:$W$2465,18,FALSE)))))))</f>
        <v>PIEDINO IN ECOGREEN SERIE ATHENA - COMPLETO DI VITI - COLORE: GRIGIO SCURO</v>
      </c>
      <c r="E365" s="23" t="str">
        <f>IF($A$4="I",VLOOKUP(B365,lingue!$A$1:$W$2465,13,FALSE),IF($A$4="GB",VLOOKUP(B365,lingue!$A$1:$W$2465,15,FALSE),IF($A$4="E",VLOOKUP(B365,lingue!$A$1:$W$2465,21,FALSE),IF($A$4="PL",VLOOKUP(B365,lingue!$A$1:$W$2465,23,FALSE),IF($A$4="D",VLOOKUP(B365,lingue!$A$1:$W$2465,17,FALSE),IF($A$4="F",VLOOKUP(B365,lingue!$A$1:$W$2465,19,FALSE)))))))</f>
        <v xml:space="preserve">***FORNITO IN MULTIPLI DI 1 PZ*** </v>
      </c>
      <c r="F365" s="37"/>
      <c r="G365" s="23"/>
      <c r="H365" s="37"/>
      <c r="I365" s="24">
        <v>568.48</v>
      </c>
      <c r="J365" s="25">
        <v>1</v>
      </c>
      <c r="K365" s="36"/>
      <c r="L365" s="27">
        <v>3.56</v>
      </c>
      <c r="M365" s="104"/>
    </row>
    <row r="366" spans="1:13" ht="21.75" hidden="1" customHeight="1" x14ac:dyDescent="0.25">
      <c r="A366" s="34" t="s">
        <v>154</v>
      </c>
      <c r="B366" s="78" t="s">
        <v>361</v>
      </c>
      <c r="C366" s="99"/>
      <c r="D366" s="8" t="str">
        <f>IF($A$4="I",VLOOKUP(B366,lingue!$A$1:$W$2465,12,FALSE),IF($A$4="GB",VLOOKUP(B366,lingue!$A$1:$W$2465,14,FALSE),IF($A$4="E",VLOOKUP(B366,lingue!$A$1:$W$2465,20,FALSE),IF($A$4="PL",VLOOKUP(B366,lingue!$A$1:$W$2465,22,FALSE),IF($A$4="D",VLOOKUP(B366,lingue!$A$1:$W$2465,16,FALSE),IF($A$4="F",VLOOKUP(B366,lingue!$A$1:$W$2465,18,FALSE)))))))</f>
        <v>PORTA ETICHETTE PER CASSETTE SERIE ATHENA - DIM. MM  L=150 A=85 - COLORE: NERO</v>
      </c>
      <c r="E366" s="23" t="str">
        <f>IF($A$4="I",VLOOKUP(B366,lingue!$A$1:$W$2465,13,FALSE),IF($A$4="GB",VLOOKUP(B366,lingue!$A$1:$W$2465,15,FALSE),IF($A$4="E",VLOOKUP(B366,lingue!$A$1:$W$2465,21,FALSE),IF($A$4="PL",VLOOKUP(B366,lingue!$A$1:$W$2465,23,FALSE),IF($A$4="D",VLOOKUP(B366,lingue!$A$1:$W$2465,17,FALSE),IF($A$4="F",VLOOKUP(B366,lingue!$A$1:$W$2465,19,FALSE)))))))</f>
        <v xml:space="preserve">***FORNITO IN MULTIPLI DI 10 PZ*** </v>
      </c>
      <c r="F366" s="8"/>
      <c r="G366" s="23"/>
      <c r="H366" s="8"/>
      <c r="I366" s="24">
        <v>14</v>
      </c>
      <c r="J366" s="25">
        <v>10</v>
      </c>
      <c r="K366" s="26"/>
      <c r="L366" s="27">
        <v>1.06</v>
      </c>
      <c r="M366" s="104"/>
    </row>
    <row r="367" spans="1:13" ht="21.75" hidden="1" customHeight="1" x14ac:dyDescent="0.25">
      <c r="A367" s="34" t="s">
        <v>154</v>
      </c>
      <c r="B367" s="78" t="s">
        <v>362</v>
      </c>
      <c r="C367" s="99"/>
      <c r="D367" s="8" t="str">
        <f>IF($A$4="I",VLOOKUP(B367,lingue!$A$1:$W$2465,12,FALSE),IF($A$4="GB",VLOOKUP(B367,lingue!$A$1:$W$2465,14,FALSE),IF($A$4="E",VLOOKUP(B367,lingue!$A$1:$W$2465,20,FALSE),IF($A$4="PL",VLOOKUP(B367,lingue!$A$1:$W$2465,22,FALSE),IF($A$4="D",VLOOKUP(B367,lingue!$A$1:$W$2465,16,FALSE),IF($A$4="F",VLOOKUP(B367,lingue!$A$1:$W$2465,18,FALSE)))))))</f>
        <v>PORTA ETICHETTE PER CASSETTE SERIE ATHENA - DIM. MM  L=215 A=85 - COLORE: NERO</v>
      </c>
      <c r="E367" s="23" t="str">
        <f>IF($A$4="I",VLOOKUP(B367,lingue!$A$1:$W$2465,13,FALSE),IF($A$4="GB",VLOOKUP(B367,lingue!$A$1:$W$2465,15,FALSE),IF($A$4="E",VLOOKUP(B367,lingue!$A$1:$W$2465,21,FALSE),IF($A$4="PL",VLOOKUP(B367,lingue!$A$1:$W$2465,23,FALSE),IF($A$4="D",VLOOKUP(B367,lingue!$A$1:$W$2465,17,FALSE),IF($A$4="F",VLOOKUP(B367,lingue!$A$1:$W$2465,19,FALSE)))))))</f>
        <v xml:space="preserve">***FORNITO IN MULTIPLI DI 10 PZ*** </v>
      </c>
      <c r="F367" s="8"/>
      <c r="G367" s="23"/>
      <c r="H367" s="8"/>
      <c r="I367" s="24">
        <v>20</v>
      </c>
      <c r="J367" s="25">
        <v>10</v>
      </c>
      <c r="K367" s="26"/>
      <c r="L367" s="27">
        <v>1.19</v>
      </c>
      <c r="M367" s="104"/>
    </row>
    <row r="368" spans="1:13" ht="21.75" hidden="1" customHeight="1" x14ac:dyDescent="0.25">
      <c r="A368" s="34" t="s">
        <v>154</v>
      </c>
      <c r="B368" s="22" t="s">
        <v>363</v>
      </c>
      <c r="D368" s="8" t="str">
        <f>IF($A$4="I",VLOOKUP(B368,lingue!$A$1:$W$2465,12,FALSE),IF($A$4="GB",VLOOKUP(B368,lingue!$A$1:$W$2465,14,FALSE),IF($A$4="E",VLOOKUP(B368,lingue!$A$1:$W$2465,20,FALSE),IF($A$4="PL",VLOOKUP(B368,lingue!$A$1:$W$2465,22,FALSE),IF($A$4="D",VLOOKUP(B368,lingue!$A$1:$W$2465,16,FALSE),IF($A$4="F",VLOOKUP(B368,lingue!$A$1:$W$2465,18,FALSE)))))))</f>
        <v>COPERCHIO TRASPARENTE PER CASSETTE DIVISORIO AT 43S1/S2/S4 - DIM. MM  L=256 P=178 - COLORE: PLASTICA TRASPARENTE</v>
      </c>
      <c r="E368" s="23" t="str">
        <f>IF($A$4="I",VLOOKUP(B368,lingue!$A$1:$W$2465,13,FALSE),IF($A$4="GB",VLOOKUP(B368,lingue!$A$1:$W$2465,15,FALSE),IF($A$4="E",VLOOKUP(B368,lingue!$A$1:$W$2465,21,FALSE),IF($A$4="PL",VLOOKUP(B368,lingue!$A$1:$W$2465,23,FALSE),IF($A$4="D",VLOOKUP(B368,lingue!$A$1:$W$2465,17,FALSE),IF($A$4="F",VLOOKUP(B368,lingue!$A$1:$W$2465,19,FALSE)))))))</f>
        <v xml:space="preserve">***FORNITO IN MULTIPLI DI 20 PZ*** </v>
      </c>
      <c r="F368" s="8"/>
      <c r="G368" s="23"/>
      <c r="H368" s="8"/>
      <c r="I368" s="24">
        <v>118</v>
      </c>
      <c r="J368" s="25">
        <v>20</v>
      </c>
      <c r="K368" s="26"/>
      <c r="L368" s="27">
        <v>3.15</v>
      </c>
      <c r="M368" s="104"/>
    </row>
    <row r="369" spans="1:13" ht="21.75" hidden="1" customHeight="1" x14ac:dyDescent="0.25">
      <c r="A369" s="34" t="s">
        <v>154</v>
      </c>
      <c r="B369" s="22" t="s">
        <v>364</v>
      </c>
      <c r="D369" s="8" t="str">
        <f>IF($A$4="I",VLOOKUP(B369,lingue!$A$1:$W$2465,12,FALSE),IF($A$4="GB",VLOOKUP(B369,lingue!$A$1:$W$2465,14,FALSE),IF($A$4="E",VLOOKUP(B369,lingue!$A$1:$W$2465,20,FALSE),IF($A$4="PL",VLOOKUP(B369,lingue!$A$1:$W$2465,22,FALSE),IF($A$4="D",VLOOKUP(B369,lingue!$A$1:$W$2465,16,FALSE),IF($A$4="F",VLOOKUP(B369,lingue!$A$1:$W$2465,18,FALSE)))))))</f>
        <v>COPERCHIO TRASPARENTE PER CASSETTE DIVISORIO AT 64S1/S2/S4 - DIM. MM  L=357 P=278 - COLORE: PLASTICA TRASPARENTE</v>
      </c>
      <c r="E369" s="23" t="str">
        <f>IF($A$4="I",VLOOKUP(B369,lingue!$A$1:$W$2465,13,FALSE),IF($A$4="GB",VLOOKUP(B369,lingue!$A$1:$W$2465,15,FALSE),IF($A$4="E",VLOOKUP(B369,lingue!$A$1:$W$2465,21,FALSE),IF($A$4="PL",VLOOKUP(B369,lingue!$A$1:$W$2465,23,FALSE),IF($A$4="D",VLOOKUP(B369,lingue!$A$1:$W$2465,17,FALSE),IF($A$4="F",VLOOKUP(B369,lingue!$A$1:$W$2465,19,FALSE)))))))</f>
        <v xml:space="preserve">***FORNITO IN MULTIPLI DI 20 PZ*** </v>
      </c>
      <c r="F369" s="8"/>
      <c r="G369" s="23"/>
      <c r="H369" s="8"/>
      <c r="I369" s="24">
        <v>238</v>
      </c>
      <c r="J369" s="25">
        <v>20</v>
      </c>
      <c r="K369" s="26"/>
      <c r="L369" s="27">
        <v>5.12</v>
      </c>
      <c r="M369" s="104"/>
    </row>
    <row r="370" spans="1:13" ht="21.75" hidden="1" customHeight="1" x14ac:dyDescent="0.25">
      <c r="A370" s="34" t="s">
        <v>365</v>
      </c>
      <c r="B370" s="22" t="s">
        <v>366</v>
      </c>
      <c r="D370" s="8" t="str">
        <f>IF($A$4="I",VLOOKUP(B370,lingue!$A$1:$W$2465,12,FALSE),IF($A$4="GB",VLOOKUP(B370,lingue!$A$1:$W$2465,14,FALSE),IF($A$4="E",VLOOKUP(B370,lingue!$A$1:$W$2465,20,FALSE),IF($A$4="PL",VLOOKUP(B370,lingue!$A$1:$W$2465,22,FALSE),IF($A$4="D",VLOOKUP(B370,lingue!$A$1:$W$2465,16,FALSE),IF($A$4="F",VLOOKUP(B370,lingue!$A$1:$W$2465,18,FALSE)))))))</f>
        <v>COPPIA GANCI A SCORRIMENTO PER CHIUSURA COPERCHI A CERNIERA SERIE ATHENA - COLORE: BIANCO</v>
      </c>
      <c r="E370" s="23" t="str">
        <f>IF($A$4="I",VLOOKUP(B370,lingue!$A$1:$W$2465,13,FALSE),IF($A$4="GB",VLOOKUP(B370,lingue!$A$1:$W$2465,15,FALSE),IF($A$4="E",VLOOKUP(B370,lingue!$A$1:$W$2465,21,FALSE),IF($A$4="PL",VLOOKUP(B370,lingue!$A$1:$W$2465,23,FALSE),IF($A$4="D",VLOOKUP(B370,lingue!$A$1:$W$2465,17,FALSE),IF($A$4="F",VLOOKUP(B370,lingue!$A$1:$W$2465,19,FALSE)))))))</f>
        <v xml:space="preserve">***FORNITO IN MULTIPLI DI 10 PZ*** </v>
      </c>
      <c r="F370" s="8"/>
      <c r="G370" s="23"/>
      <c r="H370" s="8"/>
      <c r="I370" s="24">
        <v>10</v>
      </c>
      <c r="J370" s="25">
        <v>10</v>
      </c>
      <c r="K370" s="26"/>
      <c r="L370" s="27">
        <v>0.4</v>
      </c>
      <c r="M370" s="104"/>
    </row>
    <row r="371" spans="1:13" ht="21.75" hidden="1" customHeight="1" x14ac:dyDescent="0.25">
      <c r="A371" s="34" t="s">
        <v>154</v>
      </c>
      <c r="B371" s="79" t="s">
        <v>367</v>
      </c>
      <c r="D371" s="8" t="str">
        <f>IF($A$4="I",VLOOKUP(B371,lingue!$A$1:$W$2465,12,FALSE),IF($A$4="GB",VLOOKUP(B371,lingue!$A$1:$W$2465,14,FALSE),IF($A$4="E",VLOOKUP(B371,lingue!$A$1:$W$2465,20,FALSE),IF($A$4="PL",VLOOKUP(B371,lingue!$A$1:$W$2465,22,FALSE),IF($A$4="D",VLOOKUP(B371,lingue!$A$1:$W$2465,16,FALSE),IF($A$4="F",VLOOKUP(B371,lingue!$A$1:$W$2465,18,FALSE)))))))</f>
        <v>TRAVERSA IN POLIPROPILENE SERIE ATHENA - DIM. MM  L=800 P=132 A=29 - COLORE: GRIGIO SCURO</v>
      </c>
      <c r="E371" s="23" t="str">
        <f>IF($A$4="I",VLOOKUP(B371,lingue!$A$1:$W$2465,13,FALSE),IF($A$4="GB",VLOOKUP(B371,lingue!$A$1:$W$2465,15,FALSE),IF($A$4="E",VLOOKUP(B371,lingue!$A$1:$W$2465,21,FALSE),IF($A$4="PL",VLOOKUP(B371,lingue!$A$1:$W$2465,23,FALSE),IF($A$4="D",VLOOKUP(B371,lingue!$A$1:$W$2465,17,FALSE),IF($A$4="F",VLOOKUP(B371,lingue!$A$1:$W$2465,19,FALSE)))))))</f>
        <v xml:space="preserve">***FORNITO IN MULTIPLI DI 1 PZ*** </v>
      </c>
      <c r="F371" s="28"/>
      <c r="G371" s="23"/>
      <c r="I371" s="24">
        <v>764</v>
      </c>
      <c r="J371" s="25">
        <v>1</v>
      </c>
      <c r="K371" s="36"/>
      <c r="L371" s="27">
        <v>5.28</v>
      </c>
      <c r="M371" s="104"/>
    </row>
    <row r="372" spans="1:13" ht="21.75" hidden="1" customHeight="1" x14ac:dyDescent="0.25">
      <c r="A372" s="34" t="s">
        <v>154</v>
      </c>
      <c r="B372" s="80" t="s">
        <v>369</v>
      </c>
      <c r="C372" s="99"/>
      <c r="D372" s="8" t="str">
        <f>IF($A$4="I",VLOOKUP(B372,lingue!$A$1:$W$2465,12,FALSE),IF($A$4="GB",VLOOKUP(B372,lingue!$A$1:$W$2465,14,FALSE),IF($A$4="E",VLOOKUP(B372,lingue!$A$1:$W$2465,20,FALSE),IF($A$4="PL",VLOOKUP(B372,lingue!$A$1:$W$2465,22,FALSE),IF($A$4="D",VLOOKUP(B372,lingue!$A$1:$W$2465,16,FALSE),IF($A$4="F",VLOOKUP(B372,lingue!$A$1:$W$2465,18,FALSE)))))))</f>
        <v>TRAVERSA IN ECOGREEN SERIE ATHENA - DIM. MM  L=800 P=132 A=29 - COLORE: GRIGIO SCURO</v>
      </c>
      <c r="E372" s="23" t="str">
        <f>IF($A$4="I",VLOOKUP(B372,lingue!$A$1:$W$2465,13,FALSE),IF($A$4="GB",VLOOKUP(B372,lingue!$A$1:$W$2465,15,FALSE),IF($A$4="E",VLOOKUP(B372,lingue!$A$1:$W$2465,21,FALSE),IF($A$4="PL",VLOOKUP(B372,lingue!$A$1:$W$2465,23,FALSE),IF($A$4="D",VLOOKUP(B372,lingue!$A$1:$W$2465,17,FALSE),IF($A$4="F",VLOOKUP(B372,lingue!$A$1:$W$2465,19,FALSE)))))))</f>
        <v xml:space="preserve">***FORNITO IN MULTIPLI DI 1 PZ*** </v>
      </c>
      <c r="F372" s="37"/>
      <c r="G372" s="23"/>
      <c r="H372" s="37"/>
      <c r="I372" s="24">
        <v>798.38</v>
      </c>
      <c r="J372" s="25">
        <v>1</v>
      </c>
      <c r="K372" s="36"/>
      <c r="L372" s="27">
        <v>4.7699999999999996</v>
      </c>
      <c r="M372" s="104"/>
    </row>
    <row r="373" spans="1:13" ht="21.75" hidden="1" customHeight="1" x14ac:dyDescent="0.25">
      <c r="A373" s="34" t="s">
        <v>154</v>
      </c>
      <c r="B373" s="22" t="s">
        <v>371</v>
      </c>
      <c r="D373" s="8" t="str">
        <f>IF($A$4="I",VLOOKUP(B373,lingue!$A$1:$W$2465,12,FALSE),IF($A$4="GB",VLOOKUP(B373,lingue!$A$1:$W$2465,14,FALSE),IF($A$4="E",VLOOKUP(B373,lingue!$A$1:$W$2465,20,FALSE),IF($A$4="PL",VLOOKUP(B373,lingue!$A$1:$W$2465,22,FALSE),IF($A$4="D",VLOOKUP(B373,lingue!$A$1:$W$2465,16,FALSE),IF($A$4="F",VLOOKUP(B373,lingue!$A$1:$W$2465,18,FALSE)))))))</f>
        <v>RUOTA GIREVOLE CON FRENO GOMMA ANTITRACCIA SINTETICA - DIM. MM  A=160 - Ø 125 MM. - INCLUSE 16 VITI DI FISSAGGIO</v>
      </c>
      <c r="E373" s="23" t="str">
        <f>IF($A$4="I",VLOOKUP(B373,lingue!$A$1:$W$2465,13,FALSE),IF($A$4="GB",VLOOKUP(B373,lingue!$A$1:$W$2465,15,FALSE),IF($A$4="E",VLOOKUP(B373,lingue!$A$1:$W$2465,21,FALSE),IF($A$4="PL",VLOOKUP(B373,lingue!$A$1:$W$2465,23,FALSE),IF($A$4="D",VLOOKUP(B373,lingue!$A$1:$W$2465,17,FALSE),IF($A$4="F",VLOOKUP(B373,lingue!$A$1:$W$2465,19,FALSE)))))))</f>
        <v xml:space="preserve">PORTATA 100 KG COLORE GRIGIO ***FORNITO IN MULTIPLI DI 1 PZ*** </v>
      </c>
      <c r="F373" s="28"/>
      <c r="G373" s="23"/>
      <c r="I373" s="24">
        <v>1320</v>
      </c>
      <c r="J373" s="25">
        <v>1</v>
      </c>
      <c r="K373" s="36"/>
      <c r="L373" s="27">
        <v>12.61</v>
      </c>
      <c r="M373" s="104"/>
    </row>
    <row r="374" spans="1:13" ht="21.75" hidden="1" customHeight="1" x14ac:dyDescent="0.25">
      <c r="A374" s="34" t="s">
        <v>154</v>
      </c>
      <c r="B374" s="22" t="s">
        <v>372</v>
      </c>
      <c r="D374" s="8" t="str">
        <f>IF($A$4="I",VLOOKUP(B374,lingue!$A$1:$W$2465,12,FALSE),IF($A$4="GB",VLOOKUP(B374,lingue!$A$1:$W$2465,14,FALSE),IF($A$4="E",VLOOKUP(B374,lingue!$A$1:$W$2465,20,FALSE),IF($A$4="PL",VLOOKUP(B374,lingue!$A$1:$W$2465,22,FALSE),IF($A$4="D",VLOOKUP(B374,lingue!$A$1:$W$2465,16,FALSE),IF($A$4="F",VLOOKUP(B374,lingue!$A$1:$W$2465,18,FALSE)))))))</f>
        <v>RUOTA FISSA GOMMA ANTITRACCIA SINTETICA - DIM. MM  A=160 - Ø 125 MM. - INCLUSE 16 VITI DI FISSAGGIO</v>
      </c>
      <c r="E374" s="23" t="str">
        <f>IF($A$4="I",VLOOKUP(B374,lingue!$A$1:$W$2465,13,FALSE),IF($A$4="GB",VLOOKUP(B374,lingue!$A$1:$W$2465,15,FALSE),IF($A$4="E",VLOOKUP(B374,lingue!$A$1:$W$2465,21,FALSE),IF($A$4="PL",VLOOKUP(B374,lingue!$A$1:$W$2465,23,FALSE),IF($A$4="D",VLOOKUP(B374,lingue!$A$1:$W$2465,17,FALSE),IF($A$4="F",VLOOKUP(B374,lingue!$A$1:$W$2465,19,FALSE)))))))</f>
        <v xml:space="preserve">PORTATA 100 KG COLORE GRIGIO ***FORNITO IN MULTIPLI DI 1 PZ*** </v>
      </c>
      <c r="F374" s="28"/>
      <c r="G374" s="23"/>
      <c r="I374" s="24">
        <v>890</v>
      </c>
      <c r="J374" s="25">
        <v>1</v>
      </c>
      <c r="K374" s="36"/>
      <c r="L374" s="27">
        <v>16.75</v>
      </c>
      <c r="M374" s="104"/>
    </row>
    <row r="375" spans="1:13" ht="21.75" hidden="1" customHeight="1" x14ac:dyDescent="0.25">
      <c r="A375" s="34" t="s">
        <v>154</v>
      </c>
      <c r="B375" s="22" t="s">
        <v>373</v>
      </c>
      <c r="D375" s="8" t="str">
        <f>IF($A$4="I",VLOOKUP(B375,lingue!$A$1:$W$2465,12,FALSE),IF($A$4="GB",VLOOKUP(B375,lingue!$A$1:$W$2465,14,FALSE),IF($A$4="E",VLOOKUP(B375,lingue!$A$1:$W$2465,20,FALSE),IF($A$4="PL",VLOOKUP(B375,lingue!$A$1:$W$2465,22,FALSE),IF($A$4="D",VLOOKUP(B375,lingue!$A$1:$W$2465,16,FALSE),IF($A$4="F",VLOOKUP(B375,lingue!$A$1:$W$2465,18,FALSE)))))))</f>
        <v>RUOTA GIREVOLE CON FRENO NYLON - DIM. MM  A=130 - Ø 100 MM. - INCLUSE 16 VITI DI FISSAGGIO</v>
      </c>
      <c r="E375" s="23" t="str">
        <f>IF($A$4="I",VLOOKUP(B375,lingue!$A$1:$W$2465,13,FALSE),IF($A$4="GB",VLOOKUP(B375,lingue!$A$1:$W$2465,15,FALSE),IF($A$4="E",VLOOKUP(B375,lingue!$A$1:$W$2465,21,FALSE),IF($A$4="PL",VLOOKUP(B375,lingue!$A$1:$W$2465,23,FALSE),IF($A$4="D",VLOOKUP(B375,lingue!$A$1:$W$2465,17,FALSE),IF($A$4="F",VLOOKUP(B375,lingue!$A$1:$W$2465,19,FALSE)))))))</f>
        <v xml:space="preserve">PORTATA 125 KG COLORE NERO ***FORNITO IN MULTIPLI DI 1 PZ*** </v>
      </c>
      <c r="F375" s="28"/>
      <c r="G375" s="23"/>
      <c r="I375" s="24">
        <v>880</v>
      </c>
      <c r="J375" s="25">
        <v>1</v>
      </c>
      <c r="K375" s="36"/>
      <c r="L375" s="27">
        <v>14.79</v>
      </c>
      <c r="M375" s="104"/>
    </row>
    <row r="376" spans="1:13" ht="21.75" hidden="1" customHeight="1" x14ac:dyDescent="0.25">
      <c r="A376" s="34" t="s">
        <v>154</v>
      </c>
      <c r="B376" s="22" t="s">
        <v>374</v>
      </c>
      <c r="D376" s="8" t="str">
        <f>IF($A$4="I",VLOOKUP(B376,lingue!$A$1:$W$2465,12,FALSE),IF($A$4="GB",VLOOKUP(B376,lingue!$A$1:$W$2465,14,FALSE),IF($A$4="E",VLOOKUP(B376,lingue!$A$1:$W$2465,20,FALSE),IF($A$4="PL",VLOOKUP(B376,lingue!$A$1:$W$2465,22,FALSE),IF($A$4="D",VLOOKUP(B376,lingue!$A$1:$W$2465,16,FALSE),IF($A$4="F",VLOOKUP(B376,lingue!$A$1:$W$2465,18,FALSE)))))))</f>
        <v>RUOTA GIREVOLE CON FRENO NYLON - DIM. MM  A=160 - Ø 125 MM. - INCLUSE 16 VITI DI FISSAGGIO</v>
      </c>
      <c r="E376" s="23" t="str">
        <f>IF($A$4="I",VLOOKUP(B376,lingue!$A$1:$W$2465,13,FALSE),IF($A$4="GB",VLOOKUP(B376,lingue!$A$1:$W$2465,15,FALSE),IF($A$4="E",VLOOKUP(B376,lingue!$A$1:$W$2465,21,FALSE),IF($A$4="PL",VLOOKUP(B376,lingue!$A$1:$W$2465,23,FALSE),IF($A$4="D",VLOOKUP(B376,lingue!$A$1:$W$2465,17,FALSE),IF($A$4="F",VLOOKUP(B376,lingue!$A$1:$W$2465,19,FALSE)))))))</f>
        <v xml:space="preserve">PORTATA 180 KG COLORE NERO ***FORNITO IN MULTIPLI DI 1 PZ*** </v>
      </c>
      <c r="F376" s="28"/>
      <c r="G376" s="23"/>
      <c r="I376" s="24">
        <v>1150</v>
      </c>
      <c r="J376" s="25">
        <v>1</v>
      </c>
      <c r="K376" s="36"/>
      <c r="L376" s="27">
        <v>16.100000000000001</v>
      </c>
      <c r="M376" s="104"/>
    </row>
    <row r="377" spans="1:13" ht="21.75" hidden="1" customHeight="1" x14ac:dyDescent="0.25">
      <c r="A377" s="34" t="s">
        <v>154</v>
      </c>
      <c r="B377" s="22" t="s">
        <v>375</v>
      </c>
      <c r="D377" s="8" t="str">
        <f>IF($A$4="I",VLOOKUP(B377,lingue!$A$1:$W$2465,12,FALSE),IF($A$4="GB",VLOOKUP(B377,lingue!$A$1:$W$2465,14,FALSE),IF($A$4="E",VLOOKUP(B377,lingue!$A$1:$W$2465,20,FALSE),IF($A$4="PL",VLOOKUP(B377,lingue!$A$1:$W$2465,22,FALSE),IF($A$4="D",VLOOKUP(B377,lingue!$A$1:$W$2465,16,FALSE),IF($A$4="F",VLOOKUP(B377,lingue!$A$1:$W$2465,18,FALSE)))))))</f>
        <v>RUOTA FISSA NYLON - DIM. MM  A=130 - Ø 100 MM. - INCLUSE 16 VITI DI FISSAGGIO</v>
      </c>
      <c r="E377" s="23" t="str">
        <f>IF($A$4="I",VLOOKUP(B377,lingue!$A$1:$W$2465,13,FALSE),IF($A$4="GB",VLOOKUP(B377,lingue!$A$1:$W$2465,15,FALSE),IF($A$4="E",VLOOKUP(B377,lingue!$A$1:$W$2465,21,FALSE),IF($A$4="PL",VLOOKUP(B377,lingue!$A$1:$W$2465,23,FALSE),IF($A$4="D",VLOOKUP(B377,lingue!$A$1:$W$2465,17,FALSE),IF($A$4="F",VLOOKUP(B377,lingue!$A$1:$W$2465,19,FALSE)))))))</f>
        <v xml:space="preserve">PORTATA 125 KG COLORE NERO ***FORNITO IN MULTIPLI DI 1 PZ*** </v>
      </c>
      <c r="F377" s="28"/>
      <c r="G377" s="23"/>
      <c r="I377" s="24">
        <v>4980</v>
      </c>
      <c r="J377" s="25">
        <v>1</v>
      </c>
      <c r="K377" s="36"/>
      <c r="L377" s="27">
        <v>10.66</v>
      </c>
      <c r="M377" s="104"/>
    </row>
    <row r="378" spans="1:13" ht="21.75" hidden="1" customHeight="1" x14ac:dyDescent="0.25">
      <c r="A378" s="34" t="s">
        <v>154</v>
      </c>
      <c r="B378" s="22" t="s">
        <v>376</v>
      </c>
      <c r="D378" s="8" t="str">
        <f>IF($A$4="I",VLOOKUP(B378,lingue!$A$1:$W$2465,12,FALSE),IF($A$4="GB",VLOOKUP(B378,lingue!$A$1:$W$2465,14,FALSE),IF($A$4="E",VLOOKUP(B378,lingue!$A$1:$W$2465,20,FALSE),IF($A$4="PL",VLOOKUP(B378,lingue!$A$1:$W$2465,22,FALSE),IF($A$4="D",VLOOKUP(B378,lingue!$A$1:$W$2465,16,FALSE),IF($A$4="F",VLOOKUP(B378,lingue!$A$1:$W$2465,18,FALSE)))))))</f>
        <v>RUOTA FISSA NYLON - DIM. MM  A=160 - Ø 125 MM. - INCLUSE 16 VITI DI FISSAGGIO</v>
      </c>
      <c r="E378" s="23" t="str">
        <f>IF($A$4="I",VLOOKUP(B378,lingue!$A$1:$W$2465,13,FALSE),IF($A$4="GB",VLOOKUP(B378,lingue!$A$1:$W$2465,15,FALSE),IF($A$4="E",VLOOKUP(B378,lingue!$A$1:$W$2465,21,FALSE),IF($A$4="PL",VLOOKUP(B378,lingue!$A$1:$W$2465,23,FALSE),IF($A$4="D",VLOOKUP(B378,lingue!$A$1:$W$2465,17,FALSE),IF($A$4="F",VLOOKUP(B378,lingue!$A$1:$W$2465,19,FALSE)))))))</f>
        <v xml:space="preserve">PORTATA 180 KG COLORE NERO ***FORNITO IN MULTIPLI DI 1 PZ*** </v>
      </c>
      <c r="F378" s="28"/>
      <c r="G378" s="23"/>
      <c r="I378" s="24">
        <v>1010</v>
      </c>
      <c r="J378" s="25">
        <v>1</v>
      </c>
      <c r="K378" s="36"/>
      <c r="L378" s="27">
        <v>11.96</v>
      </c>
      <c r="M378" s="104"/>
    </row>
    <row r="379" spans="1:13" ht="21.75" hidden="1" customHeight="1" x14ac:dyDescent="0.25">
      <c r="A379" s="34" t="s">
        <v>154</v>
      </c>
      <c r="B379" s="22" t="s">
        <v>377</v>
      </c>
      <c r="D379" s="8" t="str">
        <f>IF($A$4="I",VLOOKUP(B379,lingue!$A$1:$W$2465,12,FALSE),IF($A$4="GB",VLOOKUP(B379,lingue!$A$1:$W$2465,14,FALSE),IF($A$4="E",VLOOKUP(B379,lingue!$A$1:$W$2465,20,FALSE),IF($A$4="PL",VLOOKUP(B379,lingue!$A$1:$W$2465,22,FALSE),IF($A$4="D",VLOOKUP(B379,lingue!$A$1:$W$2465,16,FALSE),IF($A$4="F",VLOOKUP(B379,lingue!$A$1:$W$2465,18,FALSE)))))))</f>
        <v>RUOTA GIREVOLE CON FRENO GOMMA STANDARD - DIM. MM  A=130 - Ø 100 MM. - INCLUSE 16 VITI DI FISSAGGIO</v>
      </c>
      <c r="E379" s="23" t="str">
        <f>IF($A$4="I",VLOOKUP(B379,lingue!$A$1:$W$2465,13,FALSE),IF($A$4="GB",VLOOKUP(B379,lingue!$A$1:$W$2465,15,FALSE),IF($A$4="E",VLOOKUP(B379,lingue!$A$1:$W$2465,21,FALSE),IF($A$4="PL",VLOOKUP(B379,lingue!$A$1:$W$2465,23,FALSE),IF($A$4="D",VLOOKUP(B379,lingue!$A$1:$W$2465,17,FALSE),IF($A$4="F",VLOOKUP(B379,lingue!$A$1:$W$2465,19,FALSE)))))))</f>
        <v xml:space="preserve">PORTATA  75 KG COLORE NERO ***FORNITO IN MULTIPLI DI 1 PZ*** </v>
      </c>
      <c r="F379" s="28"/>
      <c r="G379" s="23"/>
      <c r="I379" s="24">
        <v>970</v>
      </c>
      <c r="J379" s="25">
        <v>1</v>
      </c>
      <c r="K379" s="36"/>
      <c r="L379" s="27">
        <v>14.84</v>
      </c>
      <c r="M379" s="104"/>
    </row>
    <row r="380" spans="1:13" ht="21.75" hidden="1" customHeight="1" x14ac:dyDescent="0.25">
      <c r="A380" s="34" t="s">
        <v>154</v>
      </c>
      <c r="B380" s="22" t="s">
        <v>378</v>
      </c>
      <c r="D380" s="8" t="str">
        <f>IF($A$4="I",VLOOKUP(B380,lingue!$A$1:$W$2465,12,FALSE),IF($A$4="GB",VLOOKUP(B380,lingue!$A$1:$W$2465,14,FALSE),IF($A$4="E",VLOOKUP(B380,lingue!$A$1:$W$2465,20,FALSE),IF($A$4="PL",VLOOKUP(B380,lingue!$A$1:$W$2465,22,FALSE),IF($A$4="D",VLOOKUP(B380,lingue!$A$1:$W$2465,16,FALSE),IF($A$4="F",VLOOKUP(B380,lingue!$A$1:$W$2465,18,FALSE)))))))</f>
        <v>RUOTA GIREVOLE CON FRENO GOMMA STANDARD - DIM. MM  A=160 - Ø 125 MM. - INCLUSE 16 VITI DI FISSAGGIO</v>
      </c>
      <c r="E380" s="23" t="str">
        <f>IF($A$4="I",VLOOKUP(B380,lingue!$A$1:$W$2465,13,FALSE),IF($A$4="GB",VLOOKUP(B380,lingue!$A$1:$W$2465,15,FALSE),IF($A$4="E",VLOOKUP(B380,lingue!$A$1:$W$2465,21,FALSE),IF($A$4="PL",VLOOKUP(B380,lingue!$A$1:$W$2465,23,FALSE),IF($A$4="D",VLOOKUP(B380,lingue!$A$1:$W$2465,17,FALSE),IF($A$4="F",VLOOKUP(B380,lingue!$A$1:$W$2465,19,FALSE)))))))</f>
        <v xml:space="preserve">PORTATA 100 KG COLORE NERO ***FORNITO IN MULTIPLI DI 1 PZ*** </v>
      </c>
      <c r="F380" s="28"/>
      <c r="G380" s="23"/>
      <c r="I380" s="24">
        <v>1450</v>
      </c>
      <c r="J380" s="25">
        <v>1</v>
      </c>
      <c r="K380" s="36"/>
      <c r="L380" s="27">
        <v>16.36</v>
      </c>
      <c r="M380" s="104"/>
    </row>
    <row r="381" spans="1:13" ht="21.75" hidden="1" customHeight="1" x14ac:dyDescent="0.25">
      <c r="A381" s="34" t="s">
        <v>154</v>
      </c>
      <c r="B381" s="22" t="s">
        <v>379</v>
      </c>
      <c r="D381" s="8" t="str">
        <f>IF($A$4="I",VLOOKUP(B381,lingue!$A$1:$W$2465,12,FALSE),IF($A$4="GB",VLOOKUP(B381,lingue!$A$1:$W$2465,14,FALSE),IF($A$4="E",VLOOKUP(B381,lingue!$A$1:$W$2465,20,FALSE),IF($A$4="PL",VLOOKUP(B381,lingue!$A$1:$W$2465,22,FALSE),IF($A$4="D",VLOOKUP(B381,lingue!$A$1:$W$2465,16,FALSE),IF($A$4="F",VLOOKUP(B381,lingue!$A$1:$W$2465,18,FALSE)))))))</f>
        <v>RUOTA FISSA GOMMA STANDARD - DIM. MM  A=130 - Ø 100 MM. - INCLUSE 16 VITI DI FISSAGGIO</v>
      </c>
      <c r="E381" s="23" t="str">
        <f>IF($A$4="I",VLOOKUP(B381,lingue!$A$1:$W$2465,13,FALSE),IF($A$4="GB",VLOOKUP(B381,lingue!$A$1:$W$2465,15,FALSE),IF($A$4="E",VLOOKUP(B381,lingue!$A$1:$W$2465,21,FALSE),IF($A$4="PL",VLOOKUP(B381,lingue!$A$1:$W$2465,23,FALSE),IF($A$4="D",VLOOKUP(B381,lingue!$A$1:$W$2465,17,FALSE),IF($A$4="F",VLOOKUP(B381,lingue!$A$1:$W$2465,19,FALSE)))))))</f>
        <v xml:space="preserve">PORTATA  75 KG COLORE NERO ***FORNITO IN MULTIPLI DI 1 PZ*** </v>
      </c>
      <c r="F381" s="28"/>
      <c r="G381" s="23"/>
      <c r="I381" s="24">
        <v>600</v>
      </c>
      <c r="J381" s="25">
        <v>1</v>
      </c>
      <c r="K381" s="36"/>
      <c r="L381" s="27">
        <v>9.3800000000000008</v>
      </c>
      <c r="M381" s="104"/>
    </row>
    <row r="382" spans="1:13" ht="21.75" hidden="1" customHeight="1" x14ac:dyDescent="0.25">
      <c r="A382" s="34" t="s">
        <v>154</v>
      </c>
      <c r="B382" s="22" t="s">
        <v>380</v>
      </c>
      <c r="D382" s="8" t="str">
        <f>IF($A$4="I",VLOOKUP(B382,lingue!$A$1:$W$2465,12,FALSE),IF($A$4="GB",VLOOKUP(B382,lingue!$A$1:$W$2465,14,FALSE),IF($A$4="E",VLOOKUP(B382,lingue!$A$1:$W$2465,20,FALSE),IF($A$4="PL",VLOOKUP(B382,lingue!$A$1:$W$2465,22,FALSE),IF($A$4="D",VLOOKUP(B382,lingue!$A$1:$W$2465,16,FALSE),IF($A$4="F",VLOOKUP(B382,lingue!$A$1:$W$2465,18,FALSE)))))))</f>
        <v>RUOTA FISSA GOMMA STANDARD - DIM. MM  A=160 - Ø 125 MM. - INCLUSE 16 VITI DI FISSAGGIO</v>
      </c>
      <c r="E382" s="23" t="str">
        <f>IF($A$4="I",VLOOKUP(B382,lingue!$A$1:$W$2465,13,FALSE),IF($A$4="GB",VLOOKUP(B382,lingue!$A$1:$W$2465,15,FALSE),IF($A$4="E",VLOOKUP(B382,lingue!$A$1:$W$2465,21,FALSE),IF($A$4="PL",VLOOKUP(B382,lingue!$A$1:$W$2465,23,FALSE),IF($A$4="D",VLOOKUP(B382,lingue!$A$1:$W$2465,17,FALSE),IF($A$4="F",VLOOKUP(B382,lingue!$A$1:$W$2465,19,FALSE)))))))</f>
        <v xml:space="preserve">PORTATA 100 KG COLORE NERO ***FORNITO IN MULTIPLI DI 1 PZ*** </v>
      </c>
      <c r="F382" s="28"/>
      <c r="G382" s="23"/>
      <c r="I382" s="24">
        <v>1000</v>
      </c>
      <c r="J382" s="25">
        <v>1</v>
      </c>
      <c r="K382" s="36"/>
      <c r="L382" s="27">
        <v>10.4</v>
      </c>
      <c r="M382" s="104"/>
    </row>
    <row r="383" spans="1:13" ht="21.75" hidden="1" customHeight="1" x14ac:dyDescent="0.25">
      <c r="A383" s="34" t="s">
        <v>154</v>
      </c>
      <c r="B383" s="22" t="s">
        <v>381</v>
      </c>
      <c r="D383" s="8" t="str">
        <f>IF($A$4="I",VLOOKUP(B383,lingue!$A$1:$W$2465,12,FALSE),IF($A$4="GB",VLOOKUP(B383,lingue!$A$1:$W$2465,14,FALSE),IF($A$4="E",VLOOKUP(B383,lingue!$A$1:$W$2465,20,FALSE),IF($A$4="PL",VLOOKUP(B383,lingue!$A$1:$W$2465,22,FALSE),IF($A$4="D",VLOOKUP(B383,lingue!$A$1:$W$2465,16,FALSE),IF($A$4="F",VLOOKUP(B383,lingue!$A$1:$W$2465,18,FALSE)))))))</f>
        <v>RUOTA GIREVOLE SENZA FRENO GOMMA STANDARD - DIM. MM  A=130 - Ø 100 MM. - INCLUSE 16 VITI DI FISSAGGIO</v>
      </c>
      <c r="E383" s="23" t="str">
        <f>IF($A$4="I",VLOOKUP(B383,lingue!$A$1:$W$2465,13,FALSE),IF($A$4="GB",VLOOKUP(B383,lingue!$A$1:$W$2465,15,FALSE),IF($A$4="E",VLOOKUP(B383,lingue!$A$1:$W$2465,21,FALSE),IF($A$4="PL",VLOOKUP(B383,lingue!$A$1:$W$2465,23,FALSE),IF($A$4="D",VLOOKUP(B383,lingue!$A$1:$W$2465,17,FALSE),IF($A$4="F",VLOOKUP(B383,lingue!$A$1:$W$2465,19,FALSE)))))))</f>
        <v xml:space="preserve">PORTATA  75 KG COLORE NERO ***FORNITO IN MULTIPLI DI 1 PZ*** </v>
      </c>
      <c r="F383" s="28"/>
      <c r="G383" s="23"/>
      <c r="I383" s="24">
        <v>720</v>
      </c>
      <c r="J383" s="25">
        <v>1</v>
      </c>
      <c r="K383" s="36"/>
      <c r="L383" s="27">
        <v>12</v>
      </c>
      <c r="M383" s="104"/>
    </row>
    <row r="384" spans="1:13" ht="21.75" hidden="1" customHeight="1" x14ac:dyDescent="0.25">
      <c r="A384" s="34" t="s">
        <v>154</v>
      </c>
      <c r="B384" s="22" t="s">
        <v>382</v>
      </c>
      <c r="D384" s="8" t="str">
        <f>IF($A$4="I",VLOOKUP(B384,lingue!$A$1:$W$2465,12,FALSE),IF($A$4="GB",VLOOKUP(B384,lingue!$A$1:$W$2465,14,FALSE),IF($A$4="E",VLOOKUP(B384,lingue!$A$1:$W$2465,20,FALSE),IF($A$4="PL",VLOOKUP(B384,lingue!$A$1:$W$2465,22,FALSE),IF($A$4="D",VLOOKUP(B384,lingue!$A$1:$W$2465,16,FALSE),IF($A$4="F",VLOOKUP(B384,lingue!$A$1:$W$2465,18,FALSE)))))))</f>
        <v>RUOTA GIREVOLE SENZA FRENO GOMMA STANDARD - DIM. MM  A=160 - Ø 125 MM. - INCLUSE 16 VITI DI FISSAGGIO</v>
      </c>
      <c r="E384" s="23" t="str">
        <f>IF($A$4="I",VLOOKUP(B384,lingue!$A$1:$W$2465,13,FALSE),IF($A$4="GB",VLOOKUP(B384,lingue!$A$1:$W$2465,15,FALSE),IF($A$4="E",VLOOKUP(B384,lingue!$A$1:$W$2465,21,FALSE),IF($A$4="PL",VLOOKUP(B384,lingue!$A$1:$W$2465,23,FALSE),IF($A$4="D",VLOOKUP(B384,lingue!$A$1:$W$2465,17,FALSE),IF($A$4="F",VLOOKUP(B384,lingue!$A$1:$W$2465,19,FALSE)))))))</f>
        <v xml:space="preserve">PORTATA 100 KG COLORE NERO ***FORNITO IN MULTIPLI DI 1 PZ*** </v>
      </c>
      <c r="F384" s="28"/>
      <c r="G384" s="23"/>
      <c r="I384" s="24">
        <v>980</v>
      </c>
      <c r="J384" s="25">
        <v>1</v>
      </c>
      <c r="K384" s="36"/>
      <c r="L384" s="27">
        <v>12.79</v>
      </c>
      <c r="M384" s="104"/>
    </row>
    <row r="385" spans="1:13" ht="21.75" hidden="1" customHeight="1" x14ac:dyDescent="0.25">
      <c r="A385" s="34" t="s">
        <v>383</v>
      </c>
      <c r="B385" s="22" t="s">
        <v>384</v>
      </c>
      <c r="D385" s="8" t="str">
        <f>IF($A$4="I",VLOOKUP(B385,lingue!$A$1:$W$2465,12,FALSE),IF($A$4="GB",VLOOKUP(B385,lingue!$A$1:$W$2465,14,FALSE),IF($A$4="E",VLOOKUP(B385,lingue!$A$1:$W$2465,20,FALSE),IF($A$4="PL",VLOOKUP(B385,lingue!$A$1:$W$2465,22,FALSE),IF($A$4="D",VLOOKUP(B385,lingue!$A$1:$W$2465,16,FALSE),IF($A$4="F",VLOOKUP(B385,lingue!$A$1:$W$2465,18,FALSE)))))))</f>
        <v>FORNITURA E POSA DI ETICHETTA ADESIVA 100X45 STAMPATA CON CODICE A BARRE E NUMERO IN CHIARO</v>
      </c>
      <c r="E385" s="23"/>
      <c r="F385" s="28"/>
      <c r="G385" s="23"/>
      <c r="J385" s="25"/>
      <c r="K385" s="26"/>
      <c r="L385" s="27">
        <v>1.1299999999999999</v>
      </c>
      <c r="M385" s="104"/>
    </row>
    <row r="386" spans="1:13" ht="21.75" hidden="1" customHeight="1" x14ac:dyDescent="0.25">
      <c r="A386" s="34" t="s">
        <v>385</v>
      </c>
      <c r="B386" s="22" t="s">
        <v>386</v>
      </c>
      <c r="D386" s="8" t="str">
        <f>IF($A$4="I",VLOOKUP(B386,lingue!$A$1:$W$2465,12,FALSE),IF($A$4="GB",VLOOKUP(B386,lingue!$A$1:$W$2465,14,FALSE),IF($A$4="E",VLOOKUP(B386,lingue!$A$1:$W$2465,20,FALSE),IF($A$4="PL",VLOOKUP(B386,lingue!$A$1:$W$2465,22,FALSE),IF($A$4="D",VLOOKUP(B386,lingue!$A$1:$W$2465,16,FALSE),IF($A$4="F",VLOOKUP(B386,lingue!$A$1:$W$2465,18,FALSE)))))))</f>
        <v>ANGOLO PER TAPPETO IN POLIETILENE - DIM. MM  L=120 P=120 A=25 - COLORE: GIALLO</v>
      </c>
      <c r="E386" s="23" t="str">
        <f>IF($A$4="I",VLOOKUP(B386,lingue!$A$1:$W$2465,13,FALSE),IF($A$4="GB",VLOOKUP(B386,lingue!$A$1:$W$2465,15,FALSE),IF($A$4="E",VLOOKUP(B386,lingue!$A$1:$W$2465,21,FALSE),IF($A$4="PL",VLOOKUP(B386,lingue!$A$1:$W$2465,23,FALSE),IF($A$4="D",VLOOKUP(B386,lingue!$A$1:$W$2465,17,FALSE),IF($A$4="F",VLOOKUP(B386,lingue!$A$1:$W$2465,19,FALSE)))))))</f>
        <v xml:space="preserve">***FORNITO IN MULTIPLI DI 10 PZ*** </v>
      </c>
      <c r="F386" s="8"/>
      <c r="G386" s="23"/>
      <c r="H386" s="8"/>
      <c r="I386" s="24">
        <v>68</v>
      </c>
      <c r="J386" s="25">
        <v>10</v>
      </c>
      <c r="K386" s="26"/>
      <c r="L386" s="27">
        <v>2.16</v>
      </c>
      <c r="M386" s="104"/>
    </row>
    <row r="387" spans="1:13" ht="21.75" hidden="1" customHeight="1" x14ac:dyDescent="0.25">
      <c r="A387" s="34" t="s">
        <v>385</v>
      </c>
      <c r="B387" s="78" t="s">
        <v>387</v>
      </c>
      <c r="C387" s="99"/>
      <c r="D387" s="8" t="str">
        <f>IF($A$4="I",VLOOKUP(B387,lingue!$A$1:$W$2465,12,FALSE),IF($A$4="GB",VLOOKUP(B387,lingue!$A$1:$W$2465,14,FALSE),IF($A$4="E",VLOOKUP(B387,lingue!$A$1:$W$2465,20,FALSE),IF($A$4="PL",VLOOKUP(B387,lingue!$A$1:$W$2465,22,FALSE),IF($A$4="D",VLOOKUP(B387,lingue!$A$1:$W$2465,16,FALSE),IF($A$4="F",VLOOKUP(B387,lingue!$A$1:$W$2465,18,FALSE)))))))</f>
        <v>ANGOLO PER TAPPETO CONDUTTIVO - DIM. MM  L=120 P=120 A=25 - COLORE: NERO</v>
      </c>
      <c r="E387" s="23" t="str">
        <f>IF($A$4="I",VLOOKUP(B387,lingue!$A$1:$W$2465,13,FALSE),IF($A$4="GB",VLOOKUP(B387,lingue!$A$1:$W$2465,15,FALSE),IF($A$4="E",VLOOKUP(B387,lingue!$A$1:$W$2465,21,FALSE),IF($A$4="PL",VLOOKUP(B387,lingue!$A$1:$W$2465,23,FALSE),IF($A$4="D",VLOOKUP(B387,lingue!$A$1:$W$2465,17,FALSE),IF($A$4="F",VLOOKUP(B387,lingue!$A$1:$W$2465,19,FALSE)))))))</f>
        <v xml:space="preserve">***FORNITO IN MULTIPLI DI 10 PZ*** </v>
      </c>
      <c r="F387" s="8"/>
      <c r="G387" s="23"/>
      <c r="H387" s="8"/>
      <c r="I387" s="24">
        <v>69</v>
      </c>
      <c r="J387" s="25">
        <v>10</v>
      </c>
      <c r="K387" s="26"/>
      <c r="L387" s="27">
        <v>3.76</v>
      </c>
      <c r="M387" s="104"/>
    </row>
    <row r="388" spans="1:13" ht="21.75" hidden="1" customHeight="1" x14ac:dyDescent="0.25">
      <c r="A388" s="34" t="s">
        <v>385</v>
      </c>
      <c r="B388" s="22" t="s">
        <v>388</v>
      </c>
      <c r="D388" s="8" t="str">
        <f>IF($A$4="I",VLOOKUP(B388,lingue!$A$1:$W$2465,12,FALSE),IF($A$4="GB",VLOOKUP(B388,lingue!$A$1:$W$2465,14,FALSE),IF($A$4="E",VLOOKUP(B388,lingue!$A$1:$W$2465,20,FALSE),IF($A$4="PL",VLOOKUP(B388,lingue!$A$1:$W$2465,22,FALSE),IF($A$4="D",VLOOKUP(B388,lingue!$A$1:$W$2465,16,FALSE),IF($A$4="F",VLOOKUP(B388,lingue!$A$1:$W$2465,18,FALSE)))))))</f>
        <v>RACCORDO PER TAPPETO IN POLIETILENE - DIM. MM  L=400 P=120 A=25 - COLORE: GIALLO</v>
      </c>
      <c r="E388" s="23" t="str">
        <f>IF($A$4="I",VLOOKUP(B388,lingue!$A$1:$W$2465,13,FALSE),IF($A$4="GB",VLOOKUP(B388,lingue!$A$1:$W$2465,15,FALSE),IF($A$4="E",VLOOKUP(B388,lingue!$A$1:$W$2465,21,FALSE),IF($A$4="PL",VLOOKUP(B388,lingue!$A$1:$W$2465,23,FALSE),IF($A$4="D",VLOOKUP(B388,lingue!$A$1:$W$2465,17,FALSE),IF($A$4="F",VLOOKUP(B388,lingue!$A$1:$W$2465,19,FALSE)))))))</f>
        <v xml:space="preserve">***FORNITO IN MULTIPLI DI 20 PZ*** </v>
      </c>
      <c r="F388" s="8"/>
      <c r="G388" s="23"/>
      <c r="H388" s="8"/>
      <c r="I388" s="24">
        <v>240</v>
      </c>
      <c r="J388" s="25">
        <v>20</v>
      </c>
      <c r="K388" s="26"/>
      <c r="L388" s="27">
        <v>3.86</v>
      </c>
      <c r="M388" s="104"/>
    </row>
    <row r="389" spans="1:13" ht="21.75" hidden="1" customHeight="1" x14ac:dyDescent="0.25">
      <c r="A389" s="34" t="s">
        <v>385</v>
      </c>
      <c r="B389" s="78" t="s">
        <v>389</v>
      </c>
      <c r="C389" s="99"/>
      <c r="D389" s="8" t="str">
        <f>IF($A$4="I",VLOOKUP(B389,lingue!$A$1:$W$2465,12,FALSE),IF($A$4="GB",VLOOKUP(B389,lingue!$A$1:$W$2465,14,FALSE),IF($A$4="E",VLOOKUP(B389,lingue!$A$1:$W$2465,20,FALSE),IF($A$4="PL",VLOOKUP(B389,lingue!$A$1:$W$2465,22,FALSE),IF($A$4="D",VLOOKUP(B389,lingue!$A$1:$W$2465,16,FALSE),IF($A$4="F",VLOOKUP(B389,lingue!$A$1:$W$2465,18,FALSE)))))))</f>
        <v>RACCORDO PER TAPPETO CONDUTTIVO - DIM. MM  L=400 P=120 A=25 - COLORE: NERO</v>
      </c>
      <c r="E389" s="23" t="str">
        <f>IF($A$4="I",VLOOKUP(B389,lingue!$A$1:$W$2465,13,FALSE),IF($A$4="GB",VLOOKUP(B389,lingue!$A$1:$W$2465,15,FALSE),IF($A$4="E",VLOOKUP(B389,lingue!$A$1:$W$2465,21,FALSE),IF($A$4="PL",VLOOKUP(B389,lingue!$A$1:$W$2465,23,FALSE),IF($A$4="D",VLOOKUP(B389,lingue!$A$1:$W$2465,17,FALSE),IF($A$4="F",VLOOKUP(B389,lingue!$A$1:$W$2465,19,FALSE)))))))</f>
        <v xml:space="preserve">***FORNITO IN MULTIPLI DI 20 PZ*** </v>
      </c>
      <c r="F389" s="8"/>
      <c r="G389" s="23"/>
      <c r="H389" s="8"/>
      <c r="I389" s="24">
        <v>269</v>
      </c>
      <c r="J389" s="25">
        <v>20</v>
      </c>
      <c r="K389" s="26"/>
      <c r="L389" s="27">
        <v>6.15</v>
      </c>
      <c r="M389" s="104"/>
    </row>
    <row r="390" spans="1:13" ht="21.75" hidden="1" customHeight="1" x14ac:dyDescent="0.25">
      <c r="A390" s="34" t="s">
        <v>385</v>
      </c>
      <c r="B390" s="79" t="s">
        <v>390</v>
      </c>
      <c r="D390" s="8" t="str">
        <f>IF($A$4="I",VLOOKUP(B390,lingue!$A$1:$W$2465,12,FALSE),IF($A$4="GB",VLOOKUP(B390,lingue!$A$1:$W$2465,14,FALSE),IF($A$4="E",VLOOKUP(B390,lingue!$A$1:$W$2465,20,FALSE),IF($A$4="PL",VLOOKUP(B390,lingue!$A$1:$W$2465,22,FALSE),IF($A$4="D",VLOOKUP(B390,lingue!$A$1:$W$2465,16,FALSE),IF($A$4="F",VLOOKUP(B390,lingue!$A$1:$W$2465,18,FALSE)))))))</f>
        <v>TAPPETO ANTISDRUCCIOLO CHIUSO IN POLIETILENE - DIM. MM  L=800 P=400 A=25 - COLORE: GRIGIO SCURO</v>
      </c>
      <c r="E390" s="23" t="str">
        <f>IF($A$4="I",VLOOKUP(B390,lingue!$A$1:$W$2465,13,FALSE),IF($A$4="GB",VLOOKUP(B390,lingue!$A$1:$W$2465,15,FALSE),IF($A$4="E",VLOOKUP(B390,lingue!$A$1:$W$2465,21,FALSE),IF($A$4="PL",VLOOKUP(B390,lingue!$A$1:$W$2465,23,FALSE),IF($A$4="D",VLOOKUP(B390,lingue!$A$1:$W$2465,17,FALSE),IF($A$4="F",VLOOKUP(B390,lingue!$A$1:$W$2465,19,FALSE)))))))</f>
        <v xml:space="preserve">***FORNITO IN MULTIPLI DI 4/105 PZ*** </v>
      </c>
      <c r="F390" s="8"/>
      <c r="G390" s="23"/>
      <c r="H390" s="8"/>
      <c r="I390" s="24">
        <v>1968</v>
      </c>
      <c r="J390" s="25">
        <v>4</v>
      </c>
      <c r="K390" s="26">
        <v>105</v>
      </c>
      <c r="L390" s="27">
        <v>17.760000000000002</v>
      </c>
      <c r="M390" s="104"/>
    </row>
    <row r="391" spans="1:13" ht="21.75" hidden="1" customHeight="1" x14ac:dyDescent="0.25">
      <c r="A391" s="34" t="s">
        <v>385</v>
      </c>
      <c r="B391" s="87" t="s">
        <v>391</v>
      </c>
      <c r="C391" s="99"/>
      <c r="D391" s="8" t="str">
        <f>IF($A$4="I",VLOOKUP(B391,lingue!$A$1:$W$2465,12,FALSE),IF($A$4="GB",VLOOKUP(B391,lingue!$A$1:$W$2465,14,FALSE),IF($A$4="E",VLOOKUP(B391,lingue!$A$1:$W$2465,20,FALSE),IF($A$4="PL",VLOOKUP(B391,lingue!$A$1:$W$2465,22,FALSE),IF($A$4="D",VLOOKUP(B391,lingue!$A$1:$W$2465,16,FALSE),IF($A$4="F",VLOOKUP(B391,lingue!$A$1:$W$2465,18,FALSE)))))))</f>
        <v>TAPPETO ANTISDRUCCIOLO CHIUSO IN POLIETILENE - DIM. MM  L=800 P=400 A=25 - COLORE: ROSSO MATTONE</v>
      </c>
      <c r="E391" s="23" t="str">
        <f>IF($A$4="I",VLOOKUP(B391,lingue!$A$1:$W$2465,13,FALSE),IF($A$4="GB",VLOOKUP(B391,lingue!$A$1:$W$2465,15,FALSE),IF($A$4="E",VLOOKUP(B391,lingue!$A$1:$W$2465,21,FALSE),IF($A$4="PL",VLOOKUP(B391,lingue!$A$1:$W$2465,23,FALSE),IF($A$4="D",VLOOKUP(B391,lingue!$A$1:$W$2465,17,FALSE),IF($A$4="F",VLOOKUP(B391,lingue!$A$1:$W$2465,19,FALSE)))))))</f>
        <v xml:space="preserve">***FORNITO IN MULTIPLI DI 4/105 PZ*** </v>
      </c>
      <c r="F391" s="8"/>
      <c r="G391" s="23"/>
      <c r="H391" s="8"/>
      <c r="I391" s="24">
        <v>1968</v>
      </c>
      <c r="J391" s="25">
        <v>4</v>
      </c>
      <c r="K391" s="26">
        <v>105</v>
      </c>
      <c r="L391" s="27">
        <v>17.760000000000002</v>
      </c>
      <c r="M391" s="104"/>
    </row>
    <row r="392" spans="1:13" ht="21.75" hidden="1" customHeight="1" x14ac:dyDescent="0.25">
      <c r="A392" s="34" t="s">
        <v>385</v>
      </c>
      <c r="B392" s="78" t="s">
        <v>392</v>
      </c>
      <c r="C392" s="99"/>
      <c r="D392" s="8" t="str">
        <f>IF($A$4="I",VLOOKUP(B392,lingue!$A$1:$W$2465,12,FALSE),IF($A$4="GB",VLOOKUP(B392,lingue!$A$1:$W$2465,14,FALSE),IF($A$4="E",VLOOKUP(B392,lingue!$A$1:$W$2465,20,FALSE),IF($A$4="PL",VLOOKUP(B392,lingue!$A$1:$W$2465,22,FALSE),IF($A$4="D",VLOOKUP(B392,lingue!$A$1:$W$2465,16,FALSE),IF($A$4="F",VLOOKUP(B392,lingue!$A$1:$W$2465,18,FALSE)))))))</f>
        <v>TAPPETO ANTISDRUCCIOLO CHIUSO IN POLIETILENE - DIM. MM  L=800 P=400 A=25 - COLORE: NERO</v>
      </c>
      <c r="E392" s="23" t="str">
        <f>IF($A$4="I",VLOOKUP(B392,lingue!$A$1:$W$2465,13,FALSE),IF($A$4="GB",VLOOKUP(B392,lingue!$A$1:$W$2465,15,FALSE),IF($A$4="E",VLOOKUP(B392,lingue!$A$1:$W$2465,21,FALSE),IF($A$4="PL",VLOOKUP(B392,lingue!$A$1:$W$2465,23,FALSE),IF($A$4="D",VLOOKUP(B392,lingue!$A$1:$W$2465,17,FALSE),IF($A$4="F",VLOOKUP(B392,lingue!$A$1:$W$2465,19,FALSE)))))))</f>
        <v xml:space="preserve">***FORNITO IN MULTIPLI DI 4/105 PZ*** </v>
      </c>
      <c r="F392" s="28"/>
      <c r="G392" s="23"/>
      <c r="I392" s="24">
        <v>1968</v>
      </c>
      <c r="J392" s="25">
        <v>4</v>
      </c>
      <c r="K392" s="36">
        <v>105</v>
      </c>
      <c r="L392" s="27">
        <v>17.760000000000002</v>
      </c>
      <c r="M392" s="104"/>
    </row>
    <row r="393" spans="1:13" ht="22.5" hidden="1" customHeight="1" x14ac:dyDescent="0.25">
      <c r="A393" s="34" t="s">
        <v>385</v>
      </c>
      <c r="B393" s="78" t="s">
        <v>393</v>
      </c>
      <c r="C393" s="99"/>
      <c r="D393" s="8" t="str">
        <f>IF($A$4="I",VLOOKUP(B393,lingue!$A$1:$W$2465,12,FALSE),IF($A$4="GB",VLOOKUP(B393,lingue!$A$1:$W$2465,14,FALSE),IF($A$4="E",VLOOKUP(B393,lingue!$A$1:$W$2465,20,FALSE),IF($A$4="PL",VLOOKUP(B393,lingue!$A$1:$W$2465,22,FALSE),IF($A$4="D",VLOOKUP(B393,lingue!$A$1:$W$2465,16,FALSE),IF($A$4="F",VLOOKUP(B393,lingue!$A$1:$W$2465,18,FALSE)))))))</f>
        <v>TAPPETO ANTISDRUCCIOLO CHIUSO CONDUTTIVO - DIM. MM  L=800 P=400 A=25 - COLORE: NERO</v>
      </c>
      <c r="E393" s="23" t="str">
        <f>IF($A$4="I",VLOOKUP(B393,lingue!$A$1:$W$2465,13,FALSE),IF($A$4="GB",VLOOKUP(B393,lingue!$A$1:$W$2465,15,FALSE),IF($A$4="E",VLOOKUP(B393,lingue!$A$1:$W$2465,21,FALSE),IF($A$4="PL",VLOOKUP(B393,lingue!$A$1:$W$2465,23,FALSE),IF($A$4="D",VLOOKUP(B393,lingue!$A$1:$W$2465,17,FALSE),IF($A$4="F",VLOOKUP(B393,lingue!$A$1:$W$2465,19,FALSE)))))))</f>
        <v xml:space="preserve">***FORNITO IN MULTIPLI DI 4/105 PZ*** </v>
      </c>
      <c r="F393" s="8"/>
      <c r="G393" s="23"/>
      <c r="H393" s="8"/>
      <c r="I393" s="24">
        <v>2339</v>
      </c>
      <c r="J393" s="25">
        <v>4</v>
      </c>
      <c r="K393" s="26">
        <v>105</v>
      </c>
      <c r="L393" s="27">
        <v>37.619999999999997</v>
      </c>
      <c r="M393" s="104"/>
    </row>
    <row r="394" spans="1:13" ht="21.75" hidden="1" customHeight="1" x14ac:dyDescent="0.25">
      <c r="A394" s="34" t="s">
        <v>385</v>
      </c>
      <c r="B394" s="79" t="s">
        <v>394</v>
      </c>
      <c r="D394" s="8" t="str">
        <f>IF($A$4="I",VLOOKUP(B394,lingue!$A$1:$W$2465,12,FALSE),IF($A$4="GB",VLOOKUP(B394,lingue!$A$1:$W$2465,14,FALSE),IF($A$4="E",VLOOKUP(B394,lingue!$A$1:$W$2465,20,FALSE),IF($A$4="PL",VLOOKUP(B394,lingue!$A$1:$W$2465,22,FALSE),IF($A$4="D",VLOOKUP(B394,lingue!$A$1:$W$2465,16,FALSE),IF($A$4="F",VLOOKUP(B394,lingue!$A$1:$W$2465,18,FALSE)))))))</f>
        <v>TAPPETO ANTISDRUCCIOLO APERTO IN POLIETILENE - DIM. MM  L=800 P=400 A=25 - COLORE: GRIGIO SCURO</v>
      </c>
      <c r="E394" s="23" t="str">
        <f>IF($A$4="I",VLOOKUP(B394,lingue!$A$1:$W$2465,13,FALSE),IF($A$4="GB",VLOOKUP(B394,lingue!$A$1:$W$2465,15,FALSE),IF($A$4="E",VLOOKUP(B394,lingue!$A$1:$W$2465,21,FALSE),IF($A$4="PL",VLOOKUP(B394,lingue!$A$1:$W$2465,23,FALSE),IF($A$4="D",VLOOKUP(B394,lingue!$A$1:$W$2465,17,FALSE),IF($A$4="F",VLOOKUP(B394,lingue!$A$1:$W$2465,19,FALSE)))))))</f>
        <v xml:space="preserve">***FORNITO IN MULTIPLI DI 4/105 PZ*** </v>
      </c>
      <c r="F394" s="8"/>
      <c r="G394" s="23"/>
      <c r="H394" s="8"/>
      <c r="I394" s="24">
        <v>1979</v>
      </c>
      <c r="J394" s="25">
        <v>4</v>
      </c>
      <c r="K394" s="26">
        <v>105</v>
      </c>
      <c r="L394" s="27">
        <v>16.41</v>
      </c>
      <c r="M394" s="104"/>
    </row>
    <row r="395" spans="1:13" ht="21.75" hidden="1" customHeight="1" x14ac:dyDescent="0.25">
      <c r="A395" s="34" t="s">
        <v>385</v>
      </c>
      <c r="B395" s="87" t="s">
        <v>395</v>
      </c>
      <c r="C395" s="99"/>
      <c r="D395" s="8" t="str">
        <f>IF($A$4="I",VLOOKUP(B395,lingue!$A$1:$W$2465,12,FALSE),IF($A$4="GB",VLOOKUP(B395,lingue!$A$1:$W$2465,14,FALSE),IF($A$4="E",VLOOKUP(B395,lingue!$A$1:$W$2465,20,FALSE),IF($A$4="PL",VLOOKUP(B395,lingue!$A$1:$W$2465,22,FALSE),IF($A$4="D",VLOOKUP(B395,lingue!$A$1:$W$2465,16,FALSE),IF($A$4="F",VLOOKUP(B395,lingue!$A$1:$W$2465,18,FALSE)))))))</f>
        <v>TAPPETO ANTISDRUCCIOLO APERTO IN POLIETILENE - DIM. MM  L=800 P=400 A=25 - COLORE: ROSSO MATTONE</v>
      </c>
      <c r="E395" s="23" t="str">
        <f>IF($A$4="I",VLOOKUP(B395,lingue!$A$1:$W$2465,13,FALSE),IF($A$4="GB",VLOOKUP(B395,lingue!$A$1:$W$2465,15,FALSE),IF($A$4="E",VLOOKUP(B395,lingue!$A$1:$W$2465,21,FALSE),IF($A$4="PL",VLOOKUP(B395,lingue!$A$1:$W$2465,23,FALSE),IF($A$4="D",VLOOKUP(B395,lingue!$A$1:$W$2465,17,FALSE),IF($A$4="F",VLOOKUP(B395,lingue!$A$1:$W$2465,19,FALSE)))))))</f>
        <v xml:space="preserve">***FORNITO IN MULTIPLI DI 4/105 PZ*** </v>
      </c>
      <c r="F395" s="8"/>
      <c r="G395" s="23"/>
      <c r="H395" s="8"/>
      <c r="I395" s="24">
        <v>1979</v>
      </c>
      <c r="J395" s="25">
        <v>4</v>
      </c>
      <c r="K395" s="26">
        <v>105</v>
      </c>
      <c r="L395" s="27">
        <v>16.41</v>
      </c>
      <c r="M395" s="104"/>
    </row>
    <row r="396" spans="1:13" ht="21.75" hidden="1" customHeight="1" x14ac:dyDescent="0.25">
      <c r="A396" s="34" t="s">
        <v>385</v>
      </c>
      <c r="B396" s="78" t="s">
        <v>396</v>
      </c>
      <c r="C396" s="99"/>
      <c r="D396" s="8" t="str">
        <f>IF($A$4="I",VLOOKUP(B396,lingue!$A$1:$W$2465,12,FALSE),IF($A$4="GB",VLOOKUP(B396,lingue!$A$1:$W$2465,14,FALSE),IF($A$4="E",VLOOKUP(B396,lingue!$A$1:$W$2465,20,FALSE),IF($A$4="PL",VLOOKUP(B396,lingue!$A$1:$W$2465,22,FALSE),IF($A$4="D",VLOOKUP(B396,lingue!$A$1:$W$2465,16,FALSE),IF($A$4="F",VLOOKUP(B396,lingue!$A$1:$W$2465,18,FALSE)))))))</f>
        <v>TAPPETO ANTISDRUCCIOLO APERTO IN POLIETILENE - DIM. MM  L=800 P=400 A=25 - COLORE: NERO</v>
      </c>
      <c r="E396" s="23" t="str">
        <f>IF($A$4="I",VLOOKUP(B396,lingue!$A$1:$W$2465,13,FALSE),IF($A$4="GB",VLOOKUP(B396,lingue!$A$1:$W$2465,15,FALSE),IF($A$4="E",VLOOKUP(B396,lingue!$A$1:$W$2465,21,FALSE),IF($A$4="PL",VLOOKUP(B396,lingue!$A$1:$W$2465,23,FALSE),IF($A$4="D",VLOOKUP(B396,lingue!$A$1:$W$2465,17,FALSE),IF($A$4="F",VLOOKUP(B396,lingue!$A$1:$W$2465,19,FALSE)))))))</f>
        <v xml:space="preserve">***FORNITO IN MULTIPLI DI 4/105 PZ*** </v>
      </c>
      <c r="F396" s="28"/>
      <c r="G396" s="23"/>
      <c r="I396" s="24">
        <v>1979</v>
      </c>
      <c r="J396" s="25">
        <v>4</v>
      </c>
      <c r="K396" s="36">
        <v>105</v>
      </c>
      <c r="L396" s="27">
        <v>16.41</v>
      </c>
      <c r="M396" s="104"/>
    </row>
    <row r="397" spans="1:13" ht="21.75" hidden="1" customHeight="1" x14ac:dyDescent="0.25">
      <c r="A397" s="34" t="s">
        <v>385</v>
      </c>
      <c r="B397" s="38" t="s">
        <v>397</v>
      </c>
      <c r="C397" s="38"/>
      <c r="D397" s="8" t="str">
        <f>IF($A$4="I",VLOOKUP(B397,lingue!$A$1:$W$2465,12,FALSE),IF($A$4="GB",VLOOKUP(B397,lingue!$A$1:$W$2465,14,FALSE),IF($A$4="E",VLOOKUP(B397,lingue!$A$1:$W$2465,20,FALSE),IF($A$4="PL",VLOOKUP(B397,lingue!$A$1:$W$2465,22,FALSE),IF($A$4="D",VLOOKUP(B397,lingue!$A$1:$W$2465,16,FALSE),IF($A$4="F",VLOOKUP(B397,lingue!$A$1:$W$2465,18,FALSE)))))))</f>
        <v>CLIP PER AGGANCIO TAPPETO - COLORE: ZINCATO</v>
      </c>
      <c r="E397" s="23" t="str">
        <f>IF($A$4="I",VLOOKUP(B397,lingue!$A$1:$W$2465,13,FALSE),IF($A$4="GB",VLOOKUP(B397,lingue!$A$1:$W$2465,15,FALSE),IF($A$4="E",VLOOKUP(B397,lingue!$A$1:$W$2465,21,FALSE),IF($A$4="PL",VLOOKUP(B397,lingue!$A$1:$W$2465,23,FALSE),IF($A$4="D",VLOOKUP(B397,lingue!$A$1:$W$2465,17,FALSE),IF($A$4="F",VLOOKUP(B397,lingue!$A$1:$W$2465,19,FALSE)))))))</f>
        <v xml:space="preserve">***FORNITO IN MULTIPLI DI 10 PZ*** </v>
      </c>
      <c r="F397" s="8"/>
      <c r="G397" s="23"/>
      <c r="H397" s="8"/>
      <c r="I397" s="24">
        <v>2</v>
      </c>
      <c r="J397" s="25">
        <v>10</v>
      </c>
      <c r="K397" s="26"/>
      <c r="L397" s="27">
        <v>0.2</v>
      </c>
      <c r="M397" s="104"/>
    </row>
    <row r="398" spans="1:13" ht="21.75" hidden="1" customHeight="1" x14ac:dyDescent="0.25">
      <c r="A398" s="34" t="s">
        <v>398</v>
      </c>
      <c r="B398" s="38" t="s">
        <v>399</v>
      </c>
      <c r="C398" s="38"/>
      <c r="D398" s="8" t="str">
        <f>IF($A$4="I",VLOOKUP(B398,lingue!$A$1:$W$2465,12,FALSE),IF($A$4="GB",VLOOKUP(B398,lingue!$A$1:$W$2465,14,FALSE),IF($A$4="E",VLOOKUP(B398,lingue!$A$1:$W$2465,20,FALSE),IF($A$4="PL",VLOOKUP(B398,lingue!$A$1:$W$2465,22,FALSE),IF($A$4="D",VLOOKUP(B398,lingue!$A$1:$W$2465,16,FALSE),IF($A$4="F",VLOOKUP(B398,lingue!$A$1:$W$2465,18,FALSE)))))))</f>
        <v>DIVISORIO LONGITUDINALE PER CONTENITORI COC003... - DIM. MM  L=307 P=16 A=160 - COLORE: ZINCATO</v>
      </c>
      <c r="E398" s="23" t="str">
        <f>IF($A$4="I",VLOOKUP(B398,lingue!$A$1:$W$2465,13,FALSE),IF($A$4="GB",VLOOKUP(B398,lingue!$A$1:$W$2465,15,FALSE),IF($A$4="E",VLOOKUP(B398,lingue!$A$1:$W$2465,21,FALSE),IF($A$4="PL",VLOOKUP(B398,lingue!$A$1:$W$2465,23,FALSE),IF($A$4="D",VLOOKUP(B398,lingue!$A$1:$W$2465,17,FALSE),IF($A$4="F",VLOOKUP(B398,lingue!$A$1:$W$2465,19,FALSE)))))))</f>
        <v xml:space="preserve">***FORNITO IN MULTIPLI DI 1 PZ*** </v>
      </c>
      <c r="F398" s="28"/>
      <c r="G398" s="23"/>
      <c r="I398" s="24">
        <v>300</v>
      </c>
      <c r="J398" s="25">
        <v>1</v>
      </c>
      <c r="K398" s="36"/>
      <c r="L398" s="27">
        <v>6.23</v>
      </c>
      <c r="M398" s="104"/>
    </row>
    <row r="399" spans="1:13" ht="21.75" hidden="1" customHeight="1" x14ac:dyDescent="0.25">
      <c r="A399" s="34" t="s">
        <v>398</v>
      </c>
      <c r="B399" s="78" t="s">
        <v>400</v>
      </c>
      <c r="C399" s="99"/>
      <c r="D399" s="8" t="str">
        <f>IF($A$4="I",VLOOKUP(B399,lingue!$A$1:$W$2465,12,FALSE),IF($A$4="GB",VLOOKUP(B399,lingue!$A$1:$W$2465,14,FALSE),IF($A$4="E",VLOOKUP(B399,lingue!$A$1:$W$2465,20,FALSE),IF($A$4="PL",VLOOKUP(B399,lingue!$A$1:$W$2465,22,FALSE),IF($A$4="D",VLOOKUP(B399,lingue!$A$1:$W$2465,16,FALSE),IF($A$4="F",VLOOKUP(B399,lingue!$A$1:$W$2465,18,FALSE)))))))</f>
        <v>DIVISORIO PER CONTENITORE IN POLISTIROLO PER CONTENITORI COC003B - DIM. MM  P=305 A=160 - COLORE: NERO</v>
      </c>
      <c r="E399" s="23" t="str">
        <f>IF($A$4="I",VLOOKUP(B399,lingue!$A$1:$W$2465,13,FALSE),IF($A$4="GB",VLOOKUP(B399,lingue!$A$1:$W$2465,15,FALSE),IF($A$4="E",VLOOKUP(B399,lingue!$A$1:$W$2465,21,FALSE),IF($A$4="PL",VLOOKUP(B399,lingue!$A$1:$W$2465,23,FALSE),IF($A$4="D",VLOOKUP(B399,lingue!$A$1:$W$2465,17,FALSE),IF($A$4="F",VLOOKUP(B399,lingue!$A$1:$W$2465,19,FALSE)))))))</f>
        <v xml:space="preserve">***FORNITO IN MULTIPLI DI 10 PZ*** </v>
      </c>
      <c r="F399" s="8"/>
      <c r="G399" s="23"/>
      <c r="H399" s="8"/>
      <c r="I399" s="24">
        <v>160</v>
      </c>
      <c r="J399" s="25">
        <v>10</v>
      </c>
      <c r="K399" s="26"/>
      <c r="L399" s="27">
        <v>2.8</v>
      </c>
      <c r="M399" s="104"/>
    </row>
    <row r="400" spans="1:13" ht="21.75" hidden="1" customHeight="1" x14ac:dyDescent="0.25">
      <c r="A400" s="34" t="s">
        <v>398</v>
      </c>
      <c r="B400" s="38" t="s">
        <v>401</v>
      </c>
      <c r="C400" s="38"/>
      <c r="D400" s="8" t="str">
        <f>IF($A$4="I",VLOOKUP(B400,lingue!$A$1:$W$2465,12,FALSE),IF($A$4="GB",VLOOKUP(B400,lingue!$A$1:$W$2465,14,FALSE),IF($A$4="E",VLOOKUP(B400,lingue!$A$1:$W$2465,20,FALSE),IF($A$4="PL",VLOOKUP(B400,lingue!$A$1:$W$2465,22,FALSE),IF($A$4="D",VLOOKUP(B400,lingue!$A$1:$W$2465,16,FALSE),IF($A$4="F",VLOOKUP(B400,lingue!$A$1:$W$2465,18,FALSE)))))))</f>
        <v>DIVISORIO LONGITUDINALE PER CONTENITORI COC004... - DIM. MM  L=462 P=17 A=160 - COLORE: ZINCATO</v>
      </c>
      <c r="E400" s="23" t="str">
        <f>IF($A$4="I",VLOOKUP(B400,lingue!$A$1:$W$2465,13,FALSE),IF($A$4="GB",VLOOKUP(B400,lingue!$A$1:$W$2465,15,FALSE),IF($A$4="E",VLOOKUP(B400,lingue!$A$1:$W$2465,21,FALSE),IF($A$4="PL",VLOOKUP(B400,lingue!$A$1:$W$2465,23,FALSE),IF($A$4="D",VLOOKUP(B400,lingue!$A$1:$W$2465,17,FALSE),IF($A$4="F",VLOOKUP(B400,lingue!$A$1:$W$2465,19,FALSE)))))))</f>
        <v xml:space="preserve">***FORNITO IN MULTIPLI DI 1 PZ*** </v>
      </c>
      <c r="F400" s="28"/>
      <c r="G400" s="23"/>
      <c r="I400" s="24">
        <v>500</v>
      </c>
      <c r="J400" s="25">
        <v>1</v>
      </c>
      <c r="K400" s="36"/>
      <c r="L400" s="27">
        <v>7.7</v>
      </c>
      <c r="M400" s="104"/>
    </row>
    <row r="401" spans="1:13" ht="21.75" hidden="1" customHeight="1" x14ac:dyDescent="0.25">
      <c r="A401" s="34" t="s">
        <v>398</v>
      </c>
      <c r="B401" s="38" t="s">
        <v>402</v>
      </c>
      <c r="C401" s="38"/>
      <c r="D401" s="8" t="str">
        <f>IF($A$4="I",VLOOKUP(B401,lingue!$A$1:$W$2465,12,FALSE),IF($A$4="GB",VLOOKUP(B401,lingue!$A$1:$W$2465,14,FALSE),IF($A$4="E",VLOOKUP(B401,lingue!$A$1:$W$2465,20,FALSE),IF($A$4="PL",VLOOKUP(B401,lingue!$A$1:$W$2465,22,FALSE),IF($A$4="D",VLOOKUP(B401,lingue!$A$1:$W$2465,16,FALSE),IF($A$4="F",VLOOKUP(B401,lingue!$A$1:$W$2465,18,FALSE)))))))</f>
        <v>COPPIA DIVISORI TRASVERSALI PER CONTENITORI COC004... - DIM. MM  L=145 P=60 A=160 - COLORE: ZINCATO</v>
      </c>
      <c r="E401" s="23" t="str">
        <f>IF($A$4="I",VLOOKUP(B401,lingue!$A$1:$W$2465,13,FALSE),IF($A$4="GB",VLOOKUP(B401,lingue!$A$1:$W$2465,15,FALSE),IF($A$4="E",VLOOKUP(B401,lingue!$A$1:$W$2465,21,FALSE),IF($A$4="PL",VLOOKUP(B401,lingue!$A$1:$W$2465,23,FALSE),IF($A$4="D",VLOOKUP(B401,lingue!$A$1:$W$2465,17,FALSE),IF($A$4="F",VLOOKUP(B401,lingue!$A$1:$W$2465,19,FALSE)))))))</f>
        <v xml:space="preserve">***FORNITO IN MULTIPLI DI 1 PZ*** </v>
      </c>
      <c r="F401" s="28"/>
      <c r="G401" s="23"/>
      <c r="I401" s="24">
        <v>368</v>
      </c>
      <c r="J401" s="25">
        <v>1</v>
      </c>
      <c r="K401" s="36"/>
      <c r="L401" s="27">
        <v>8.66</v>
      </c>
      <c r="M401" s="104"/>
    </row>
    <row r="402" spans="1:13" ht="21.75" hidden="1" customHeight="1" x14ac:dyDescent="0.25">
      <c r="A402" s="34" t="s">
        <v>398</v>
      </c>
      <c r="B402" s="78" t="s">
        <v>403</v>
      </c>
      <c r="C402" s="99"/>
      <c r="D402" s="8" t="str">
        <f>IF($A$4="I",VLOOKUP(B402,lingue!$A$1:$W$2465,12,FALSE),IF($A$4="GB",VLOOKUP(B402,lingue!$A$1:$W$2465,14,FALSE),IF($A$4="E",VLOOKUP(B402,lingue!$A$1:$W$2465,20,FALSE),IF($A$4="PL",VLOOKUP(B402,lingue!$A$1:$W$2465,22,FALSE),IF($A$4="D",VLOOKUP(B402,lingue!$A$1:$W$2465,16,FALSE),IF($A$4="F",VLOOKUP(B402,lingue!$A$1:$W$2465,18,FALSE)))))))</f>
        <v>DIVISORIO PER CONTENITORE IN POLISTIROLO PER CONTENITORI COC004B - DIM. MM  P=460 A=160 - COLORE: NERO</v>
      </c>
      <c r="E402" s="23" t="str">
        <f>IF($A$4="I",VLOOKUP(B402,lingue!$A$1:$W$2465,13,FALSE),IF($A$4="GB",VLOOKUP(B402,lingue!$A$1:$W$2465,15,FALSE),IF($A$4="E",VLOOKUP(B402,lingue!$A$1:$W$2465,21,FALSE),IF($A$4="PL",VLOOKUP(B402,lingue!$A$1:$W$2465,23,FALSE),IF($A$4="D",VLOOKUP(B402,lingue!$A$1:$W$2465,17,FALSE),IF($A$4="F",VLOOKUP(B402,lingue!$A$1:$W$2465,19,FALSE)))))))</f>
        <v xml:space="preserve">***FORNITO IN MULTIPLI DI 10 PZ*** </v>
      </c>
      <c r="F402" s="8"/>
      <c r="G402" s="23"/>
      <c r="H402" s="8"/>
      <c r="I402" s="24">
        <v>236</v>
      </c>
      <c r="J402" s="25">
        <v>10</v>
      </c>
      <c r="K402" s="26"/>
      <c r="L402" s="27">
        <v>3.86</v>
      </c>
      <c r="M402" s="104"/>
    </row>
    <row r="403" spans="1:13" ht="21.75" hidden="1" customHeight="1" x14ac:dyDescent="0.25">
      <c r="A403" s="34" t="s">
        <v>398</v>
      </c>
      <c r="B403" s="38" t="s">
        <v>404</v>
      </c>
      <c r="C403" s="38"/>
      <c r="D403" s="8" t="str">
        <f>IF($A$4="I",VLOOKUP(B403,lingue!$A$1:$W$2465,12,FALSE),IF($A$4="GB",VLOOKUP(B403,lingue!$A$1:$W$2465,14,FALSE),IF($A$4="E",VLOOKUP(B403,lingue!$A$1:$W$2465,20,FALSE),IF($A$4="PL",VLOOKUP(B403,lingue!$A$1:$W$2465,22,FALSE),IF($A$4="D",VLOOKUP(B403,lingue!$A$1:$W$2465,16,FALSE),IF($A$4="F",VLOOKUP(B403,lingue!$A$1:$W$2465,18,FALSE)))))))</f>
        <v>DIVISORIO LONGITUDINALE PER CONTENITORI COC3A2... - DIM. MM  L=302 P=15 A=105 - COLORE: ZINCATO</v>
      </c>
      <c r="E403" s="23" t="str">
        <f>IF($A$4="I",VLOOKUP(B403,lingue!$A$1:$W$2465,13,FALSE),IF($A$4="GB",VLOOKUP(B403,lingue!$A$1:$W$2465,15,FALSE),IF($A$4="E",VLOOKUP(B403,lingue!$A$1:$W$2465,21,FALSE),IF($A$4="PL",VLOOKUP(B403,lingue!$A$1:$W$2465,23,FALSE),IF($A$4="D",VLOOKUP(B403,lingue!$A$1:$W$2465,17,FALSE),IF($A$4="F",VLOOKUP(B403,lingue!$A$1:$W$2465,19,FALSE)))))))</f>
        <v xml:space="preserve">***FORNITO IN MULTIPLI DI 1 PZ*** </v>
      </c>
      <c r="F403" s="28"/>
      <c r="G403" s="23"/>
      <c r="I403" s="24">
        <v>200</v>
      </c>
      <c r="J403" s="25">
        <v>1</v>
      </c>
      <c r="K403" s="36"/>
      <c r="L403" s="27">
        <v>6.07</v>
      </c>
      <c r="M403" s="104"/>
    </row>
    <row r="404" spans="1:13" ht="21.75" hidden="1" customHeight="1" x14ac:dyDescent="0.25">
      <c r="A404" s="34" t="s">
        <v>398</v>
      </c>
      <c r="B404" s="78" t="s">
        <v>405</v>
      </c>
      <c r="C404" s="99"/>
      <c r="D404" s="8" t="str">
        <f>IF($A$4="I",VLOOKUP(B404,lingue!$A$1:$W$2465,12,FALSE),IF($A$4="GB",VLOOKUP(B404,lingue!$A$1:$W$2465,14,FALSE),IF($A$4="E",VLOOKUP(B404,lingue!$A$1:$W$2465,20,FALSE),IF($A$4="PL",VLOOKUP(B404,lingue!$A$1:$W$2465,22,FALSE),IF($A$4="D",VLOOKUP(B404,lingue!$A$1:$W$2465,16,FALSE),IF($A$4="F",VLOOKUP(B404,lingue!$A$1:$W$2465,18,FALSE)))))))</f>
        <v>DIVISORIO PER CONTENITORE IN POLISTIROLO PER CONTENITORI COC3A2B - DIM. MM  P=300 A=105 - COLORE: NERO</v>
      </c>
      <c r="E404" s="23" t="str">
        <f>IF($A$4="I",VLOOKUP(B404,lingue!$A$1:$W$2465,13,FALSE),IF($A$4="GB",VLOOKUP(B404,lingue!$A$1:$W$2465,15,FALSE),IF($A$4="E",VLOOKUP(B404,lingue!$A$1:$W$2465,21,FALSE),IF($A$4="PL",VLOOKUP(B404,lingue!$A$1:$W$2465,23,FALSE),IF($A$4="D",VLOOKUP(B404,lingue!$A$1:$W$2465,17,FALSE),IF($A$4="F",VLOOKUP(B404,lingue!$A$1:$W$2465,19,FALSE)))))))</f>
        <v xml:space="preserve">***FORNITO IN MULTIPLI DI 10 PZ*** </v>
      </c>
      <c r="F404" s="8"/>
      <c r="G404" s="23"/>
      <c r="H404" s="8"/>
      <c r="I404" s="24">
        <v>108</v>
      </c>
      <c r="J404" s="25">
        <v>10</v>
      </c>
      <c r="K404" s="26"/>
      <c r="L404" s="27">
        <v>2.14</v>
      </c>
      <c r="M404" s="104"/>
    </row>
    <row r="405" spans="1:13" ht="21.75" hidden="1" customHeight="1" x14ac:dyDescent="0.25">
      <c r="A405" s="34" t="s">
        <v>398</v>
      </c>
      <c r="B405" s="38" t="s">
        <v>406</v>
      </c>
      <c r="C405" s="38"/>
      <c r="D405" s="8" t="str">
        <f>IF($A$4="I",VLOOKUP(B405,lingue!$A$1:$W$2465,12,FALSE),IF($A$4="GB",VLOOKUP(B405,lingue!$A$1:$W$2465,14,FALSE),IF($A$4="E",VLOOKUP(B405,lingue!$A$1:$W$2465,20,FALSE),IF($A$4="PL",VLOOKUP(B405,lingue!$A$1:$W$2465,22,FALSE),IF($A$4="D",VLOOKUP(B405,lingue!$A$1:$W$2465,16,FALSE),IF($A$4="F",VLOOKUP(B405,lingue!$A$1:$W$2465,18,FALSE)))))))</f>
        <v>DIVISORIO LONGITUDINALE PER CONTENITORI COC4A2... - DIM. MM  L=457 P=17 A=120 - COLORE: ZINCATO</v>
      </c>
      <c r="E405" s="23" t="str">
        <f>IF($A$4="I",VLOOKUP(B405,lingue!$A$1:$W$2465,13,FALSE),IF($A$4="GB",VLOOKUP(B405,lingue!$A$1:$W$2465,15,FALSE),IF($A$4="E",VLOOKUP(B405,lingue!$A$1:$W$2465,21,FALSE),IF($A$4="PL",VLOOKUP(B405,lingue!$A$1:$W$2465,23,FALSE),IF($A$4="D",VLOOKUP(B405,lingue!$A$1:$W$2465,17,FALSE),IF($A$4="F",VLOOKUP(B405,lingue!$A$1:$W$2465,19,FALSE)))))))</f>
        <v xml:space="preserve">***FORNITO IN MULTIPLI DI 1 PZ*** </v>
      </c>
      <c r="F405" s="28"/>
      <c r="G405" s="23"/>
      <c r="I405" s="24">
        <v>360</v>
      </c>
      <c r="J405" s="25">
        <v>1</v>
      </c>
      <c r="K405" s="36"/>
      <c r="L405" s="27">
        <v>7.38</v>
      </c>
      <c r="M405" s="104"/>
    </row>
    <row r="406" spans="1:13" ht="21.75" hidden="1" customHeight="1" x14ac:dyDescent="0.25">
      <c r="A406" s="34" t="s">
        <v>398</v>
      </c>
      <c r="B406" s="38" t="s">
        <v>407</v>
      </c>
      <c r="C406" s="38"/>
      <c r="D406" s="8" t="str">
        <f>IF($A$4="I",VLOOKUP(B406,lingue!$A$1:$W$2465,12,FALSE),IF($A$4="GB",VLOOKUP(B406,lingue!$A$1:$W$2465,14,FALSE),IF($A$4="E",VLOOKUP(B406,lingue!$A$1:$W$2465,20,FALSE),IF($A$4="PL",VLOOKUP(B406,lingue!$A$1:$W$2465,22,FALSE),IF($A$4="D",VLOOKUP(B406,lingue!$A$1:$W$2465,16,FALSE),IF($A$4="F",VLOOKUP(B406,lingue!$A$1:$W$2465,18,FALSE)))))))</f>
        <v>DIVISORIO LONGITUDINALE PER CONTENITORI COC4A5... - DIM. MM  L=460 P=17 A=249 - COLORE: ZINCATO</v>
      </c>
      <c r="E406" s="23" t="str">
        <f>IF($A$4="I",VLOOKUP(B406,lingue!$A$1:$W$2465,13,FALSE),IF($A$4="GB",VLOOKUP(B406,lingue!$A$1:$W$2465,15,FALSE),IF($A$4="E",VLOOKUP(B406,lingue!$A$1:$W$2465,21,FALSE),IF($A$4="PL",VLOOKUP(B406,lingue!$A$1:$W$2465,23,FALSE),IF($A$4="D",VLOOKUP(B406,lingue!$A$1:$W$2465,17,FALSE),IF($A$4="F",VLOOKUP(B406,lingue!$A$1:$W$2465,19,FALSE)))))))</f>
        <v xml:space="preserve">***FORNITO IN MULTIPLI DI 1 PZ*** </v>
      </c>
      <c r="F406" s="28"/>
      <c r="G406" s="23"/>
      <c r="I406" s="24">
        <v>540</v>
      </c>
      <c r="J406" s="25">
        <v>1</v>
      </c>
      <c r="K406" s="36"/>
      <c r="L406" s="27">
        <v>9.16</v>
      </c>
      <c r="M406" s="104"/>
    </row>
    <row r="407" spans="1:13" ht="21.75" hidden="1" customHeight="1" x14ac:dyDescent="0.25">
      <c r="A407" s="34" t="s">
        <v>398</v>
      </c>
      <c r="B407" s="78" t="s">
        <v>408</v>
      </c>
      <c r="C407" s="99"/>
      <c r="D407" s="8" t="str">
        <f>IF($A$4="I",VLOOKUP(B407,lingue!$A$1:$W$2465,12,FALSE),IF($A$4="GB",VLOOKUP(B407,lingue!$A$1:$W$2465,14,FALSE),IF($A$4="E",VLOOKUP(B407,lingue!$A$1:$W$2465,20,FALSE),IF($A$4="PL",VLOOKUP(B407,lingue!$A$1:$W$2465,22,FALSE),IF($A$4="D",VLOOKUP(B407,lingue!$A$1:$W$2465,16,FALSE),IF($A$4="F",VLOOKUP(B407,lingue!$A$1:$W$2465,18,FALSE)))))))</f>
        <v>DIVISORIO PER CONTENITORE IN POLISTIROLO PER CONTENITORI COC4A5B - DIM. MM  P=460 A=250 - COLORE: NERO</v>
      </c>
      <c r="E407" s="23" t="str">
        <f>IF($A$4="I",VLOOKUP(B407,lingue!$A$1:$W$2465,13,FALSE),IF($A$4="GB",VLOOKUP(B407,lingue!$A$1:$W$2465,15,FALSE),IF($A$4="E",VLOOKUP(B407,lingue!$A$1:$W$2465,21,FALSE),IF($A$4="PL",VLOOKUP(B407,lingue!$A$1:$W$2465,23,FALSE),IF($A$4="D",VLOOKUP(B407,lingue!$A$1:$W$2465,17,FALSE),IF($A$4="F",VLOOKUP(B407,lingue!$A$1:$W$2465,19,FALSE)))))))</f>
        <v xml:space="preserve">***FORNITO IN MULTIPLI DI 10 PZ*** </v>
      </c>
      <c r="F407" s="8"/>
      <c r="G407" s="23"/>
      <c r="H407" s="8"/>
      <c r="I407" s="24">
        <v>390</v>
      </c>
      <c r="J407" s="25">
        <v>10</v>
      </c>
      <c r="K407" s="26"/>
      <c r="L407" s="27">
        <v>5.39</v>
      </c>
      <c r="M407" s="104"/>
    </row>
    <row r="408" spans="1:13" ht="21.75" hidden="1" customHeight="1" x14ac:dyDescent="0.25">
      <c r="A408" s="34" t="s">
        <v>398</v>
      </c>
      <c r="B408" s="38" t="s">
        <v>409</v>
      </c>
      <c r="C408" s="38"/>
      <c r="D408" s="8" t="str">
        <f>IF($A$4="I",VLOOKUP(B408,lingue!$A$1:$W$2465,12,FALSE),IF($A$4="GB",VLOOKUP(B408,lingue!$A$1:$W$2465,14,FALSE),IF($A$4="E",VLOOKUP(B408,lingue!$A$1:$W$2465,20,FALSE),IF($A$4="PL",VLOOKUP(B408,lingue!$A$1:$W$2465,22,FALSE),IF($A$4="D",VLOOKUP(B408,lingue!$A$1:$W$2465,16,FALSE),IF($A$4="F",VLOOKUP(B408,lingue!$A$1:$W$2465,18,FALSE)))))))</f>
        <v>DIVISORIO LONGITUDINALE AGGIUNTIVO PER CONTENITORI COZ005E00... - DIM. MM  L=654 P=20 A=214 - COLORE: ZINCATO</v>
      </c>
      <c r="E408" s="23" t="str">
        <f>IF($A$4="I",VLOOKUP(B408,lingue!$A$1:$W$2465,13,FALSE),IF($A$4="GB",VLOOKUP(B408,lingue!$A$1:$W$2465,15,FALSE),IF($A$4="E",VLOOKUP(B408,lingue!$A$1:$W$2465,21,FALSE),IF($A$4="PL",VLOOKUP(B408,lingue!$A$1:$W$2465,23,FALSE),IF($A$4="D",VLOOKUP(B408,lingue!$A$1:$W$2465,17,FALSE),IF($A$4="F",VLOOKUP(B408,lingue!$A$1:$W$2465,19,FALSE)))))))</f>
        <v xml:space="preserve">***FORNITO IN MULTIPLI DI 1 PZ*** </v>
      </c>
      <c r="F408" s="28"/>
      <c r="G408" s="23"/>
      <c r="I408" s="24">
        <v>1000</v>
      </c>
      <c r="J408" s="25">
        <v>1</v>
      </c>
      <c r="K408" s="36"/>
      <c r="L408" s="27">
        <v>9.4600000000000009</v>
      </c>
      <c r="M408" s="104"/>
    </row>
    <row r="409" spans="1:13" ht="21.75" hidden="1" customHeight="1" x14ac:dyDescent="0.25">
      <c r="A409" s="34" t="s">
        <v>398</v>
      </c>
      <c r="B409" s="38" t="s">
        <v>410</v>
      </c>
      <c r="C409" s="38"/>
      <c r="D409" s="8" t="str">
        <f>IF($A$4="I",VLOOKUP(B409,lingue!$A$1:$W$2465,12,FALSE),IF($A$4="GB",VLOOKUP(B409,lingue!$A$1:$W$2465,14,FALSE),IF($A$4="E",VLOOKUP(B409,lingue!$A$1:$W$2465,20,FALSE),IF($A$4="PL",VLOOKUP(B409,lingue!$A$1:$W$2465,22,FALSE),IF($A$4="D",VLOOKUP(B409,lingue!$A$1:$W$2465,16,FALSE),IF($A$4="F",VLOOKUP(B409,lingue!$A$1:$W$2465,18,FALSE)))))))</f>
        <v>DIVISORIO LONGITUDINALE PER CONTENITORI COZ3L5... - DIM. MM  L=326 P=17 A=115 - COLORE: ZINCATO</v>
      </c>
      <c r="E409" s="23" t="str">
        <f>IF($A$4="I",VLOOKUP(B409,lingue!$A$1:$W$2465,13,FALSE),IF($A$4="GB",VLOOKUP(B409,lingue!$A$1:$W$2465,15,FALSE),IF($A$4="E",VLOOKUP(B409,lingue!$A$1:$W$2465,21,FALSE),IF($A$4="PL",VLOOKUP(B409,lingue!$A$1:$W$2465,23,FALSE),IF($A$4="D",VLOOKUP(B409,lingue!$A$1:$W$2465,17,FALSE),IF($A$4="F",VLOOKUP(B409,lingue!$A$1:$W$2465,19,FALSE)))))))</f>
        <v xml:space="preserve">***FORNITO IN MULTIPLI DI 1 PZ*** </v>
      </c>
      <c r="F409" s="28"/>
      <c r="G409" s="23"/>
      <c r="I409" s="24">
        <v>250</v>
      </c>
      <c r="J409" s="25">
        <v>1</v>
      </c>
      <c r="K409" s="36"/>
      <c r="L409" s="27">
        <v>5.57</v>
      </c>
      <c r="M409" s="104"/>
    </row>
    <row r="410" spans="1:13" ht="21.75" hidden="1" customHeight="1" x14ac:dyDescent="0.25">
      <c r="A410" s="34" t="s">
        <v>398</v>
      </c>
      <c r="B410" s="78" t="s">
        <v>411</v>
      </c>
      <c r="C410" s="99"/>
      <c r="D410" s="8" t="str">
        <f>IF($A$4="I",VLOOKUP(B410,lingue!$A$1:$W$2465,12,FALSE),IF($A$4="GB",VLOOKUP(B410,lingue!$A$1:$W$2465,14,FALSE),IF($A$4="E",VLOOKUP(B410,lingue!$A$1:$W$2465,20,FALSE),IF($A$4="PL",VLOOKUP(B410,lingue!$A$1:$W$2465,22,FALSE),IF($A$4="D",VLOOKUP(B410,lingue!$A$1:$W$2465,16,FALSE),IF($A$4="F",VLOOKUP(B410,lingue!$A$1:$W$2465,18,FALSE)))))))</f>
        <v>DIVISORIO PER CONTENITORE IN POLISTIROLO PER CONTENITORI COZ3L5B - DIM. MM  P=325 A=105 - COLORE: NERO</v>
      </c>
      <c r="E410" s="23" t="str">
        <f>IF($A$4="I",VLOOKUP(B410,lingue!$A$1:$W$2465,13,FALSE),IF($A$4="GB",VLOOKUP(B410,lingue!$A$1:$W$2465,15,FALSE),IF($A$4="E",VLOOKUP(B410,lingue!$A$1:$W$2465,21,FALSE),IF($A$4="PL",VLOOKUP(B410,lingue!$A$1:$W$2465,23,FALSE),IF($A$4="D",VLOOKUP(B410,lingue!$A$1:$W$2465,17,FALSE),IF($A$4="F",VLOOKUP(B410,lingue!$A$1:$W$2465,19,FALSE)))))))</f>
        <v xml:space="preserve">***FORNITO IN MULTIPLI DI 10 PZ*** </v>
      </c>
      <c r="F410" s="8"/>
      <c r="G410" s="23"/>
      <c r="H410" s="8"/>
      <c r="I410" s="24">
        <v>114</v>
      </c>
      <c r="J410" s="25">
        <v>10</v>
      </c>
      <c r="K410" s="26"/>
      <c r="L410" s="27">
        <v>2.54</v>
      </c>
      <c r="M410" s="104"/>
    </row>
    <row r="411" spans="1:13" ht="21.75" hidden="1" customHeight="1" x14ac:dyDescent="0.25">
      <c r="A411" s="34" t="s">
        <v>398</v>
      </c>
      <c r="B411" s="38" t="s">
        <v>412</v>
      </c>
      <c r="C411" s="38"/>
      <c r="D411" s="8" t="str">
        <f>IF($A$4="I",VLOOKUP(B411,lingue!$A$1:$W$2465,12,FALSE),IF($A$4="GB",VLOOKUP(B411,lingue!$A$1:$W$2465,14,FALSE),IF($A$4="E",VLOOKUP(B411,lingue!$A$1:$W$2465,20,FALSE),IF($A$4="PL",VLOOKUP(B411,lingue!$A$1:$W$2465,22,FALSE),IF($A$4="D",VLOOKUP(B411,lingue!$A$1:$W$2465,16,FALSE),IF($A$4="F",VLOOKUP(B411,lingue!$A$1:$W$2465,18,FALSE)))))))</f>
        <v>DIVISORIO LONGITUDINALE AGGIUNTIVO PER CONTENITORI COZ5P4E00... - DIM. MM  L=473 P=20 A=215 - COLORE: ZINCATO</v>
      </c>
      <c r="E411" s="23" t="str">
        <f>IF($A$4="I",VLOOKUP(B411,lingue!$A$1:$W$2465,13,FALSE),IF($A$4="GB",VLOOKUP(B411,lingue!$A$1:$W$2465,15,FALSE),IF($A$4="E",VLOOKUP(B411,lingue!$A$1:$W$2465,21,FALSE),IF($A$4="PL",VLOOKUP(B411,lingue!$A$1:$W$2465,23,FALSE),IF($A$4="D",VLOOKUP(B411,lingue!$A$1:$W$2465,17,FALSE),IF($A$4="F",VLOOKUP(B411,lingue!$A$1:$W$2465,19,FALSE)))))))</f>
        <v xml:space="preserve">***FORNITO IN MULTIPLI DI 1 PZ*** </v>
      </c>
      <c r="F411" s="28"/>
      <c r="G411" s="23"/>
      <c r="I411" s="24">
        <v>680</v>
      </c>
      <c r="J411" s="25">
        <v>1</v>
      </c>
      <c r="K411" s="36"/>
      <c r="L411" s="27">
        <v>8.07</v>
      </c>
      <c r="M411" s="104"/>
    </row>
    <row r="412" spans="1:13" ht="21.75" hidden="1" customHeight="1" x14ac:dyDescent="0.25">
      <c r="A412" s="34" t="s">
        <v>413</v>
      </c>
      <c r="B412" s="78" t="s">
        <v>414</v>
      </c>
      <c r="C412" s="99"/>
      <c r="D412" s="8" t="str">
        <f>IF($A$4="I",VLOOKUP(B412,lingue!$A$1:$W$2465,12,FALSE),IF($A$4="GB",VLOOKUP(B412,lingue!$A$1:$W$2465,14,FALSE),IF($A$4="E",VLOOKUP(B412,lingue!$A$1:$W$2465,20,FALSE),IF($A$4="PL",VLOOKUP(B412,lingue!$A$1:$W$2465,22,FALSE),IF($A$4="D",VLOOKUP(B412,lingue!$A$1:$W$2465,16,FALSE),IF($A$4="F",VLOOKUP(B412,lingue!$A$1:$W$2465,18,FALSE)))))))</f>
        <v>CONTAINERS IN PLASTICA PORTATA 150 KG-CAPACITA Lt=280 - DIM. MM  L=1000 P=640 A=655 - COLORE: GRIGIO SCURO</v>
      </c>
      <c r="E412" s="23" t="str">
        <f>IF($A$4="I",VLOOKUP(B412,lingue!$A$1:$W$2465,13,FALSE),IF($A$4="GB",VLOOKUP(B412,lingue!$A$1:$W$2465,15,FALSE),IF($A$4="E",VLOOKUP(B412,lingue!$A$1:$W$2465,21,FALSE),IF($A$4="PL",VLOOKUP(B412,lingue!$A$1:$W$2465,23,FALSE),IF($A$4="D",VLOOKUP(B412,lingue!$A$1:$W$2465,17,FALSE),IF($A$4="F",VLOOKUP(B412,lingue!$A$1:$W$2465,19,FALSE)))))))</f>
        <v xml:space="preserve">***FORNITO IN MULTIPLI DI 1/6 PZ*** </v>
      </c>
      <c r="F412" s="8"/>
      <c r="G412" s="23"/>
      <c r="H412" s="8"/>
      <c r="I412" s="24">
        <v>14300</v>
      </c>
      <c r="J412" s="25">
        <v>1</v>
      </c>
      <c r="K412" s="26">
        <v>6</v>
      </c>
      <c r="L412" s="27">
        <v>82.65</v>
      </c>
      <c r="M412" s="104"/>
    </row>
    <row r="413" spans="1:13" ht="21.75" hidden="1" customHeight="1" x14ac:dyDescent="0.25">
      <c r="A413" s="34" t="s">
        <v>413</v>
      </c>
      <c r="B413" s="78" t="s">
        <v>415</v>
      </c>
      <c r="C413" s="99"/>
      <c r="D413" s="8" t="str">
        <f>IF($A$4="I",VLOOKUP(B413,lingue!$A$1:$W$2465,12,FALSE),IF($A$4="GB",VLOOKUP(B413,lingue!$A$1:$W$2465,14,FALSE),IF($A$4="E",VLOOKUP(B413,lingue!$A$1:$W$2465,20,FALSE),IF($A$4="PL",VLOOKUP(B413,lingue!$A$1:$W$2465,22,FALSE),IF($A$4="D",VLOOKUP(B413,lingue!$A$1:$W$2465,16,FALSE),IF($A$4="F",VLOOKUP(B413,lingue!$A$1:$W$2465,18,FALSE)))))))</f>
        <v>CONTAINER IN PLASTICA RIGENERATA PORTATA 150 KG-CAPACITA Lt=280 - DIM. MM  L=1000 P=640 A=655 - COLORE: NERO</v>
      </c>
      <c r="E413" s="23" t="str">
        <f>IF($A$4="I",VLOOKUP(B413,lingue!$A$1:$W$2465,13,FALSE),IF($A$4="GB",VLOOKUP(B413,lingue!$A$1:$W$2465,15,FALSE),IF($A$4="E",VLOOKUP(B413,lingue!$A$1:$W$2465,21,FALSE),IF($A$4="PL",VLOOKUP(B413,lingue!$A$1:$W$2465,23,FALSE),IF($A$4="D",VLOOKUP(B413,lingue!$A$1:$W$2465,17,FALSE),IF($A$4="F",VLOOKUP(B413,lingue!$A$1:$W$2465,19,FALSE)))))))</f>
        <v xml:space="preserve">***FORNITO IN MULTIPLI DI 1/6 PZ*** </v>
      </c>
      <c r="F413" s="8"/>
      <c r="G413" s="23"/>
      <c r="H413" s="8"/>
      <c r="I413" s="24">
        <v>14300</v>
      </c>
      <c r="J413" s="25">
        <v>1</v>
      </c>
      <c r="K413" s="26">
        <v>6</v>
      </c>
      <c r="L413" s="27">
        <v>67.42</v>
      </c>
      <c r="M413" s="104"/>
    </row>
    <row r="414" spans="1:13" ht="21.75" hidden="1" customHeight="1" x14ac:dyDescent="0.25">
      <c r="A414" s="34" t="s">
        <v>413</v>
      </c>
      <c r="B414" s="78" t="s">
        <v>416</v>
      </c>
      <c r="C414" s="99"/>
      <c r="D414" s="8" t="str">
        <f>IF($A$4="I",VLOOKUP(B414,lingue!$A$1:$W$2465,12,FALSE),IF($A$4="GB",VLOOKUP(B414,lingue!$A$1:$W$2465,14,FALSE),IF($A$4="E",VLOOKUP(B414,lingue!$A$1:$W$2465,20,FALSE),IF($A$4="PL",VLOOKUP(B414,lingue!$A$1:$W$2465,22,FALSE),IF($A$4="D",VLOOKUP(B414,lingue!$A$1:$W$2465,16,FALSE),IF($A$4="F",VLOOKUP(B414,lingue!$A$1:$W$2465,18,FALSE)))))))</f>
        <v>CONTAINERS IN PLASTICA CON 4 RUOTE GIREVOLI PORTATA 150 KG-CAPACITA Lt=280 - DIM. MM  L=1000 P=640 A=790 - COLORE: GRIGIO SCURO</v>
      </c>
      <c r="E414" s="23" t="str">
        <f>IF($A$4="I",VLOOKUP(B414,lingue!$A$1:$W$2465,13,FALSE),IF($A$4="GB",VLOOKUP(B414,lingue!$A$1:$W$2465,15,FALSE),IF($A$4="E",VLOOKUP(B414,lingue!$A$1:$W$2465,21,FALSE),IF($A$4="PL",VLOOKUP(B414,lingue!$A$1:$W$2465,23,FALSE),IF($A$4="D",VLOOKUP(B414,lingue!$A$1:$W$2465,17,FALSE),IF($A$4="F",VLOOKUP(B414,lingue!$A$1:$W$2465,19,FALSE)))))))</f>
        <v xml:space="preserve">***FORNITO IN MULTIPLI DI 1/6 PZ*** </v>
      </c>
      <c r="F414" s="8"/>
      <c r="G414" s="23"/>
      <c r="H414" s="8"/>
      <c r="I414" s="24">
        <v>18380</v>
      </c>
      <c r="J414" s="25">
        <v>1</v>
      </c>
      <c r="K414" s="26">
        <v>6</v>
      </c>
      <c r="L414" s="27">
        <v>157.34</v>
      </c>
      <c r="M414" s="104"/>
    </row>
    <row r="415" spans="1:13" ht="21.75" hidden="1" customHeight="1" x14ac:dyDescent="0.25">
      <c r="A415" s="34" t="s">
        <v>413</v>
      </c>
      <c r="B415" s="78" t="s">
        <v>417</v>
      </c>
      <c r="C415" s="99"/>
      <c r="D415" s="8" t="str">
        <f>IF($A$4="I",VLOOKUP(B415,lingue!$A$1:$W$2465,12,FALSE),IF($A$4="GB",VLOOKUP(B415,lingue!$A$1:$W$2465,14,FALSE),IF($A$4="E",VLOOKUP(B415,lingue!$A$1:$W$2465,20,FALSE),IF($A$4="PL",VLOOKUP(B415,lingue!$A$1:$W$2465,22,FALSE),IF($A$4="D",VLOOKUP(B415,lingue!$A$1:$W$2465,16,FALSE),IF($A$4="F",VLOOKUP(B415,lingue!$A$1:$W$2465,18,FALSE)))))))</f>
        <v>CONTAINERS IN PLASTICA CON 4 RUOTE GIREVOLI PORTATA 150 KG-CAPACITA Lt=280 - DIM. MM  L=1000 P=640 A=815 - COLORE: GRIGIO SCURO</v>
      </c>
      <c r="E415" s="23" t="str">
        <f>IF($A$4="I",VLOOKUP(B415,lingue!$A$1:$W$2465,13,FALSE),IF($A$4="GB",VLOOKUP(B415,lingue!$A$1:$W$2465,15,FALSE),IF($A$4="E",VLOOKUP(B415,lingue!$A$1:$W$2465,21,FALSE),IF($A$4="PL",VLOOKUP(B415,lingue!$A$1:$W$2465,23,FALSE),IF($A$4="D",VLOOKUP(B415,lingue!$A$1:$W$2465,17,FALSE),IF($A$4="F",VLOOKUP(B415,lingue!$A$1:$W$2465,19,FALSE)))))))</f>
        <v xml:space="preserve">***FORNITO IN MULTIPLI DI 1/6 PZ*** </v>
      </c>
      <c r="F415" s="8"/>
      <c r="G415" s="23"/>
      <c r="H415" s="8"/>
      <c r="I415" s="24">
        <v>19420</v>
      </c>
      <c r="J415" s="25">
        <v>1</v>
      </c>
      <c r="K415" s="26">
        <v>6</v>
      </c>
      <c r="L415" s="27">
        <v>160.47</v>
      </c>
      <c r="M415" s="104"/>
    </row>
    <row r="416" spans="1:13" ht="21.75" hidden="1" customHeight="1" x14ac:dyDescent="0.25">
      <c r="A416" s="34" t="s">
        <v>413</v>
      </c>
      <c r="B416" s="78" t="s">
        <v>418</v>
      </c>
      <c r="C416" s="99"/>
      <c r="D416" s="8" t="str">
        <f>IF($A$4="I",VLOOKUP(B416,lingue!$A$1:$W$2465,12,FALSE),IF($A$4="GB",VLOOKUP(B416,lingue!$A$1:$W$2465,14,FALSE),IF($A$4="E",VLOOKUP(B416,lingue!$A$1:$W$2465,20,FALSE),IF($A$4="PL",VLOOKUP(B416,lingue!$A$1:$W$2465,22,FALSE),IF($A$4="D",VLOOKUP(B416,lingue!$A$1:$W$2465,16,FALSE),IF($A$4="F",VLOOKUP(B416,lingue!$A$1:$W$2465,18,FALSE)))))))</f>
        <v>CONTAINERS IN PLASTICA PORTATA 250 KG-CAPACITA Lt=520 - DIM. MM  L=1165 P=790 A=800 - COLORE: GRIGIO SCURO</v>
      </c>
      <c r="E416" s="23" t="str">
        <f>IF($A$4="I",VLOOKUP(B416,lingue!$A$1:$W$2465,13,FALSE),IF($A$4="GB",VLOOKUP(B416,lingue!$A$1:$W$2465,15,FALSE),IF($A$4="E",VLOOKUP(B416,lingue!$A$1:$W$2465,21,FALSE),IF($A$4="PL",VLOOKUP(B416,lingue!$A$1:$W$2465,23,FALSE),IF($A$4="D",VLOOKUP(B416,lingue!$A$1:$W$2465,17,FALSE),IF($A$4="F",VLOOKUP(B416,lingue!$A$1:$W$2465,19,FALSE)))))))</f>
        <v xml:space="preserve">***FORNITO IN MULTIPLI DI 1/3 PZ*** </v>
      </c>
      <c r="F416" s="8"/>
      <c r="G416" s="23"/>
      <c r="H416" s="8"/>
      <c r="I416" s="24">
        <v>25000</v>
      </c>
      <c r="J416" s="25">
        <v>1</v>
      </c>
      <c r="K416" s="26">
        <v>3</v>
      </c>
      <c r="L416" s="27">
        <v>168.02</v>
      </c>
      <c r="M416" s="104"/>
    </row>
    <row r="417" spans="1:14" ht="21.75" hidden="1" customHeight="1" x14ac:dyDescent="0.25">
      <c r="A417" s="34" t="s">
        <v>413</v>
      </c>
      <c r="B417" s="78" t="s">
        <v>419</v>
      </c>
      <c r="C417" s="99"/>
      <c r="D417" s="8" t="str">
        <f>IF($A$4="I",VLOOKUP(B417,lingue!$A$1:$W$2465,12,FALSE),IF($A$4="GB",VLOOKUP(B417,lingue!$A$1:$W$2465,14,FALSE),IF($A$4="E",VLOOKUP(B417,lingue!$A$1:$W$2465,20,FALSE),IF($A$4="PL",VLOOKUP(B417,lingue!$A$1:$W$2465,22,FALSE),IF($A$4="D",VLOOKUP(B417,lingue!$A$1:$W$2465,16,FALSE),IF($A$4="F",VLOOKUP(B417,lingue!$A$1:$W$2465,18,FALSE)))))))</f>
        <v>CONTAINER IN PLASTICA RIGENERATA PORTATA 250 KG-CAPACITA Lt=520 - DIM. MM  L=1165 P=790 A=800 - COLORE: NERO RAL9005</v>
      </c>
      <c r="E417" s="23" t="str">
        <f>IF($A$4="I",VLOOKUP(B417,lingue!$A$1:$W$2465,13,FALSE),IF($A$4="GB",VLOOKUP(B417,lingue!$A$1:$W$2465,15,FALSE),IF($A$4="E",VLOOKUP(B417,lingue!$A$1:$W$2465,21,FALSE),IF($A$4="PL",VLOOKUP(B417,lingue!$A$1:$W$2465,23,FALSE),IF($A$4="D",VLOOKUP(B417,lingue!$A$1:$W$2465,17,FALSE),IF($A$4="F",VLOOKUP(B417,lingue!$A$1:$W$2465,19,FALSE)))))))</f>
        <v xml:space="preserve">***FORNITO IN MULTIPLI DI 1/3 PZ*** </v>
      </c>
      <c r="F417" s="8"/>
      <c r="G417" s="23"/>
      <c r="H417" s="8"/>
      <c r="I417" s="24">
        <v>25000</v>
      </c>
      <c r="J417" s="25">
        <v>1</v>
      </c>
      <c r="K417" s="26">
        <v>3</v>
      </c>
      <c r="L417" s="27">
        <v>140.84</v>
      </c>
      <c r="M417" s="104"/>
    </row>
    <row r="418" spans="1:14" ht="21.75" hidden="1" customHeight="1" x14ac:dyDescent="0.25">
      <c r="A418" s="34" t="s">
        <v>413</v>
      </c>
      <c r="B418" s="78" t="s">
        <v>420</v>
      </c>
      <c r="C418" s="99"/>
      <c r="D418" s="8" t="str">
        <f>IF($A$4="I",VLOOKUP(B418,lingue!$A$1:$W$2465,12,FALSE),IF($A$4="GB",VLOOKUP(B418,lingue!$A$1:$W$2465,14,FALSE),IF($A$4="E",VLOOKUP(B418,lingue!$A$1:$W$2465,20,FALSE),IF($A$4="PL",VLOOKUP(B418,lingue!$A$1:$W$2465,22,FALSE),IF($A$4="D",VLOOKUP(B418,lingue!$A$1:$W$2465,16,FALSE),IF($A$4="F",VLOOKUP(B418,lingue!$A$1:$W$2465,18,FALSE)))))))</f>
        <v>CONTAINERS IN PLASTICA CON 4 RUOTE GIREVOLI PORTATA 200 KG-CAPACITA Lt=520 - DIM. MM  L=1165 P=790 A=935 - COLORE: GRIGIO SCURO</v>
      </c>
      <c r="E418" s="23" t="str">
        <f>IF($A$4="I",VLOOKUP(B418,lingue!$A$1:$W$2465,13,FALSE),IF($A$4="GB",VLOOKUP(B418,lingue!$A$1:$W$2465,15,FALSE),IF($A$4="E",VLOOKUP(B418,lingue!$A$1:$W$2465,21,FALSE),IF($A$4="PL",VLOOKUP(B418,lingue!$A$1:$W$2465,23,FALSE),IF($A$4="D",VLOOKUP(B418,lingue!$A$1:$W$2465,17,FALSE),IF($A$4="F",VLOOKUP(B418,lingue!$A$1:$W$2465,19,FALSE)))))))</f>
        <v xml:space="preserve">***FORNITO IN MULTIPLI DI 1/3 PZ*** </v>
      </c>
      <c r="F418" s="8"/>
      <c r="G418" s="23"/>
      <c r="H418" s="8"/>
      <c r="I418" s="24">
        <v>29080</v>
      </c>
      <c r="J418" s="25">
        <v>1</v>
      </c>
      <c r="K418" s="26">
        <v>3</v>
      </c>
      <c r="L418" s="27">
        <v>242.71</v>
      </c>
      <c r="M418" s="104"/>
    </row>
    <row r="419" spans="1:14" ht="21.75" hidden="1" customHeight="1" x14ac:dyDescent="0.25">
      <c r="A419" s="34" t="s">
        <v>413</v>
      </c>
      <c r="B419" s="78" t="s">
        <v>421</v>
      </c>
      <c r="C419" s="99"/>
      <c r="D419" s="8" t="str">
        <f>IF($A$4="I",VLOOKUP(B419,lingue!$A$1:$W$2465,12,FALSE),IF($A$4="GB",VLOOKUP(B419,lingue!$A$1:$W$2465,14,FALSE),IF($A$4="E",VLOOKUP(B419,lingue!$A$1:$W$2465,20,FALSE),IF($A$4="PL",VLOOKUP(B419,lingue!$A$1:$W$2465,22,FALSE),IF($A$4="D",VLOOKUP(B419,lingue!$A$1:$W$2465,16,FALSE),IF($A$4="F",VLOOKUP(B419,lingue!$A$1:$W$2465,18,FALSE)))))))</f>
        <v>CONTAINERS IN PLASTICA CON 4 RUOTE GIREVOLI PORTATA 250 KG-CAPACITA Lt=520 - DIM. MM  L=1165 P=790 A=960 - COLORE: GRIGIO SCURO</v>
      </c>
      <c r="E419" s="23" t="str">
        <f>IF($A$4="I",VLOOKUP(B419,lingue!$A$1:$W$2465,13,FALSE),IF($A$4="GB",VLOOKUP(B419,lingue!$A$1:$W$2465,15,FALSE),IF($A$4="E",VLOOKUP(B419,lingue!$A$1:$W$2465,21,FALSE),IF($A$4="PL",VLOOKUP(B419,lingue!$A$1:$W$2465,23,FALSE),IF($A$4="D",VLOOKUP(B419,lingue!$A$1:$W$2465,17,FALSE),IF($A$4="F",VLOOKUP(B419,lingue!$A$1:$W$2465,19,FALSE)))))))</f>
        <v xml:space="preserve">***FORNITO IN MULTIPLI DI 1/3 PZ*** </v>
      </c>
      <c r="F419" s="8"/>
      <c r="G419" s="23"/>
      <c r="H419" s="8"/>
      <c r="I419" s="24">
        <v>30120</v>
      </c>
      <c r="J419" s="25">
        <v>1</v>
      </c>
      <c r="K419" s="26">
        <v>3</v>
      </c>
      <c r="L419" s="27">
        <v>245.84</v>
      </c>
      <c r="M419" s="104"/>
    </row>
    <row r="420" spans="1:14" ht="21.75" hidden="1" customHeight="1" x14ac:dyDescent="0.25">
      <c r="A420" s="34" t="s">
        <v>413</v>
      </c>
      <c r="B420" s="78" t="s">
        <v>422</v>
      </c>
      <c r="C420" s="99"/>
      <c r="D420" s="8" t="str">
        <f>IF($A$4="I",VLOOKUP(B420,lingue!$A$1:$W$2465,12,FALSE),IF($A$4="GB",VLOOKUP(B420,lingue!$A$1:$W$2465,14,FALSE),IF($A$4="E",VLOOKUP(B420,lingue!$A$1:$W$2465,20,FALSE),IF($A$4="PL",VLOOKUP(B420,lingue!$A$1:$W$2465,22,FALSE),IF($A$4="D",VLOOKUP(B420,lingue!$A$1:$W$2465,16,FALSE),IF($A$4="F",VLOOKUP(B420,lingue!$A$1:$W$2465,18,FALSE)))))))</f>
        <v>CONTAINERS IN PLASTICA CON TRAVERSE PORTATA 300 KG-CAPACITA Lt=520 - DIM. MM  L=1165 P=790 A=800 - COLORE: GRIGIO SCURO</v>
      </c>
      <c r="E420" s="23" t="str">
        <f>IF($A$4="I",VLOOKUP(B420,lingue!$A$1:$W$2465,13,FALSE),IF($A$4="GB",VLOOKUP(B420,lingue!$A$1:$W$2465,15,FALSE),IF($A$4="E",VLOOKUP(B420,lingue!$A$1:$W$2465,21,FALSE),IF($A$4="PL",VLOOKUP(B420,lingue!$A$1:$W$2465,23,FALSE),IF($A$4="D",VLOOKUP(B420,lingue!$A$1:$W$2465,17,FALSE),IF($A$4="F",VLOOKUP(B420,lingue!$A$1:$W$2465,19,FALSE)))))))</f>
        <v xml:space="preserve">***FORNITO IN MULTIPLI DI 1/3 PZ*** </v>
      </c>
      <c r="F420" s="8"/>
      <c r="G420" s="23"/>
      <c r="H420" s="8"/>
      <c r="I420" s="24">
        <v>26200</v>
      </c>
      <c r="J420" s="25">
        <v>1</v>
      </c>
      <c r="K420" s="26">
        <v>3</v>
      </c>
      <c r="L420" s="27">
        <v>177.26</v>
      </c>
      <c r="M420" s="104"/>
    </row>
    <row r="421" spans="1:14" ht="21.75" hidden="1" customHeight="1" x14ac:dyDescent="0.25">
      <c r="A421" s="34" t="s">
        <v>413</v>
      </c>
      <c r="B421" s="78" t="s">
        <v>423</v>
      </c>
      <c r="C421" s="99"/>
      <c r="D421" s="8" t="str">
        <f>IF($A$4="I",VLOOKUP(B421,lingue!$A$1:$W$2465,12,FALSE),IF($A$4="GB",VLOOKUP(B421,lingue!$A$1:$W$2465,14,FALSE),IF($A$4="E",VLOOKUP(B421,lingue!$A$1:$W$2465,20,FALSE),IF($A$4="PL",VLOOKUP(B421,lingue!$A$1:$W$2465,22,FALSE),IF($A$4="D",VLOOKUP(B421,lingue!$A$1:$W$2465,16,FALSE),IF($A$4="F",VLOOKUP(B421,lingue!$A$1:$W$2465,18,FALSE)))))))</f>
        <v>CONTAINER IN PLASTICA RIGENERATA CON TRAVERSE PORTATA 300 KG-CAPACITA Lt=520 - DIM. MM  L=1165 P=790 A=800 - COLORE: NERO</v>
      </c>
      <c r="E421" s="23" t="str">
        <f>IF($A$4="I",VLOOKUP(B421,lingue!$A$1:$W$2465,13,FALSE),IF($A$4="GB",VLOOKUP(B421,lingue!$A$1:$W$2465,15,FALSE),IF($A$4="E",VLOOKUP(B421,lingue!$A$1:$W$2465,21,FALSE),IF($A$4="PL",VLOOKUP(B421,lingue!$A$1:$W$2465,23,FALSE),IF($A$4="D",VLOOKUP(B421,lingue!$A$1:$W$2465,17,FALSE),IF($A$4="F",VLOOKUP(B421,lingue!$A$1:$W$2465,19,FALSE)))))))</f>
        <v xml:space="preserve">***FORNITO IN MULTIPLI DI 1/3 PZ*** </v>
      </c>
      <c r="F421" s="8"/>
      <c r="G421" s="23"/>
      <c r="H421" s="8"/>
      <c r="I421" s="24">
        <v>26200</v>
      </c>
      <c r="J421" s="25">
        <v>1</v>
      </c>
      <c r="K421" s="26">
        <v>3</v>
      </c>
      <c r="L421" s="27">
        <v>148.97999999999999</v>
      </c>
      <c r="M421" s="104"/>
    </row>
    <row r="422" spans="1:14" ht="21.75" hidden="1" customHeight="1" x14ac:dyDescent="0.25">
      <c r="A422" s="34" t="s">
        <v>413</v>
      </c>
      <c r="B422" s="79" t="s">
        <v>424</v>
      </c>
      <c r="D422" s="8" t="str">
        <f>IF($A$4="I",VLOOKUP(B422,lingue!$A$1:$W$2465,12,FALSE),IF($A$4="GB",VLOOKUP(B422,lingue!$A$1:$W$2465,14,FALSE),IF($A$4="E",VLOOKUP(B422,lingue!$A$1:$W$2465,20,FALSE),IF($A$4="PL",VLOOKUP(B422,lingue!$A$1:$W$2465,22,FALSE),IF($A$4="D",VLOOKUP(B422,lingue!$A$1:$W$2465,16,FALSE),IF($A$4="F",VLOOKUP(B422,lingue!$A$1:$W$2465,18,FALSE)))))))</f>
        <v>CONTAINER IN PLASTICA CON TRE TRAVERSE - DIM.: 1000x1200x760h - COLORE: GRIGIO FINESTRA - RAL 7040</v>
      </c>
      <c r="E422" s="23" t="str">
        <f>IF($A$4="I",VLOOKUP(B422,lingue!$A$1:$W$2465,13,FALSE),IF($A$4="GB",VLOOKUP(B422,lingue!$A$1:$W$2465,15,FALSE),IF($A$4="E",VLOOKUP(B422,lingue!$A$1:$W$2465,21,FALSE),IF($A$4="PL",VLOOKUP(B422,lingue!$A$1:$W$2465,23,FALSE),IF($A$4="D",VLOOKUP(B422,lingue!$A$1:$W$2465,17,FALSE),IF($A$4="F",VLOOKUP(B422,lingue!$A$1:$W$2465,19,FALSE)))))))</f>
        <v xml:space="preserve">***FORNITO IN MULTIPLI DI 1/3 PZ*** </v>
      </c>
      <c r="F422" s="28"/>
      <c r="G422" s="23"/>
      <c r="I422" s="24">
        <v>38500</v>
      </c>
      <c r="J422" s="25">
        <v>1</v>
      </c>
      <c r="K422" s="36">
        <v>3</v>
      </c>
      <c r="L422" s="27">
        <v>240.99</v>
      </c>
      <c r="M422" s="104"/>
    </row>
    <row r="423" spans="1:14" ht="21.75" hidden="1" customHeight="1" x14ac:dyDescent="0.25">
      <c r="A423" s="34" t="s">
        <v>413</v>
      </c>
      <c r="B423" s="79" t="s">
        <v>16886</v>
      </c>
      <c r="C423" s="100"/>
      <c r="D423" s="8" t="str">
        <f>IF($A$4="I",VLOOKUP(B423,lingue!$A$1:$W$2465,12,FALSE),IF($A$4="GB",VLOOKUP(B423,lingue!$A$1:$W$2465,14,FALSE),IF($A$4="E",VLOOKUP(B423,lingue!$A$1:$W$2465,20,FALSE),IF($A$4="PL",VLOOKUP(B423,lingue!$A$1:$W$2465,22,FALSE),IF($A$4="D",VLOOKUP(B423,lingue!$A$1:$W$2465,16,FALSE),IF($A$4="F",VLOOKUP(B423,lingue!$A$1:$W$2465,18,FALSE)))))))</f>
        <v>CONTAINER IN PLASTICA CON COPERCHIO E CINGHIE PER RACCOLTA BATTERIE ESAUSTE - DIM.: 1000x1200x760h - COLORE: GRIGIO FINESTRA - RAL 7040</v>
      </c>
      <c r="E423" s="23" t="str">
        <f>IF($A$4="I",VLOOKUP(B423,lingue!$A$1:$W$2465,13,FALSE),IF($A$4="GB",VLOOKUP(B423,lingue!$A$1:$W$2465,15,FALSE),IF($A$4="E",VLOOKUP(B423,lingue!$A$1:$W$2465,21,FALSE),IF($A$4="PL",VLOOKUP(B423,lingue!$A$1:$W$2465,23,FALSE),IF($A$4="D",VLOOKUP(B423,lingue!$A$1:$W$2465,17,FALSE),IF($A$4="F",VLOOKUP(B423,lingue!$A$1:$W$2465,19,FALSE)))))))</f>
        <v xml:space="preserve">***FORNITO IN MULTIPLI DI 1/3 PZ*** </v>
      </c>
      <c r="F423" s="28"/>
      <c r="G423" s="23"/>
      <c r="I423" s="24">
        <v>45500</v>
      </c>
      <c r="J423" s="25">
        <v>1</v>
      </c>
      <c r="K423" s="36">
        <v>3</v>
      </c>
      <c r="L423" s="27">
        <v>362</v>
      </c>
      <c r="M423" s="104"/>
    </row>
    <row r="424" spans="1:14" ht="21.75" hidden="1" customHeight="1" x14ac:dyDescent="0.25">
      <c r="A424" s="34" t="s">
        <v>425</v>
      </c>
      <c r="B424" s="79" t="s">
        <v>426</v>
      </c>
      <c r="D424" s="8" t="str">
        <f>IF($A$4="I",VLOOKUP(B424,lingue!$A$1:$W$2465,12,FALSE),IF($A$4="GB",VLOOKUP(B424,lingue!$A$1:$W$2465,14,FALSE),IF($A$4="E",VLOOKUP(B424,lingue!$A$1:$W$2465,20,FALSE),IF($A$4="PL",VLOOKUP(B424,lingue!$A$1:$W$2465,22,FALSE),IF($A$4="D",VLOOKUP(B424,lingue!$A$1:$W$2465,16,FALSE),IF($A$4="F",VLOOKUP(B424,lingue!$A$1:$W$2465,18,FALSE)))))))</f>
        <v>COPERCHIO IN PLASTICA PER SERIE FPT1040/1140/1240 - DIM. MM  L=1000 P=640 - COLORE: GRIGIO SCURO</v>
      </c>
      <c r="E424" s="23" t="str">
        <f>IF($A$4="I",VLOOKUP(B424,lingue!$A$1:$W$2465,13,FALSE),IF($A$4="GB",VLOOKUP(B424,lingue!$A$1:$W$2465,15,FALSE),IF($A$4="E",VLOOKUP(B424,lingue!$A$1:$W$2465,21,FALSE),IF($A$4="PL",VLOOKUP(B424,lingue!$A$1:$W$2465,23,FALSE),IF($A$4="D",VLOOKUP(B424,lingue!$A$1:$W$2465,17,FALSE),IF($A$4="F",VLOOKUP(B424,lingue!$A$1:$W$2465,19,FALSE)))))))</f>
        <v xml:space="preserve">***FORNITO IN MULTIPLI DI 1 PZ*** </v>
      </c>
      <c r="F424" s="8"/>
      <c r="G424" s="23"/>
      <c r="H424" s="8"/>
      <c r="I424" s="24">
        <v>1700</v>
      </c>
      <c r="J424" s="25">
        <v>1</v>
      </c>
      <c r="K424" s="26"/>
      <c r="L424" s="27">
        <v>36.97</v>
      </c>
      <c r="M424" s="104"/>
    </row>
    <row r="425" spans="1:14" ht="21.75" hidden="1" customHeight="1" x14ac:dyDescent="0.25">
      <c r="A425" s="34" t="s">
        <v>425</v>
      </c>
      <c r="B425" s="79" t="s">
        <v>427</v>
      </c>
      <c r="D425" s="8" t="str">
        <f>IF($A$4="I",VLOOKUP(B425,lingue!$A$1:$W$2465,12,FALSE),IF($A$4="GB",VLOOKUP(B425,lingue!$A$1:$W$2465,14,FALSE),IF($A$4="E",VLOOKUP(B425,lingue!$A$1:$W$2465,20,FALSE),IF($A$4="PL",VLOOKUP(B425,lingue!$A$1:$W$2465,22,FALSE),IF($A$4="D",VLOOKUP(B425,lingue!$A$1:$W$2465,16,FALSE),IF($A$4="F",VLOOKUP(B425,lingue!$A$1:$W$2465,18,FALSE)))))))</f>
        <v>COPERCHIO IN PLASTICA PER SERIE FPT5040/3040/3140/3240 - DIM. MM  L=1165 P=790 - COLORE: GRIGIO SCURO</v>
      </c>
      <c r="E425" s="23" t="str">
        <f>IF($A$4="I",VLOOKUP(B425,lingue!$A$1:$W$2465,13,FALSE),IF($A$4="GB",VLOOKUP(B425,lingue!$A$1:$W$2465,15,FALSE),IF($A$4="E",VLOOKUP(B425,lingue!$A$1:$W$2465,21,FALSE),IF($A$4="PL",VLOOKUP(B425,lingue!$A$1:$W$2465,23,FALSE),IF($A$4="D",VLOOKUP(B425,lingue!$A$1:$W$2465,17,FALSE),IF($A$4="F",VLOOKUP(B425,lingue!$A$1:$W$2465,19,FALSE)))))))</f>
        <v xml:space="preserve">***FORNITO IN MULTIPLI DI 1 PZ*** </v>
      </c>
      <c r="F425" s="8"/>
      <c r="G425" s="23"/>
      <c r="H425" s="8"/>
      <c r="I425" s="24">
        <v>3100</v>
      </c>
      <c r="J425" s="25">
        <v>1</v>
      </c>
      <c r="K425" s="26"/>
      <c r="L425" s="27">
        <v>45.68</v>
      </c>
      <c r="M425" s="104"/>
    </row>
    <row r="426" spans="1:14" ht="21.75" hidden="1" customHeight="1" x14ac:dyDescent="0.25">
      <c r="A426" s="34" t="s">
        <v>425</v>
      </c>
      <c r="B426" s="79" t="s">
        <v>428</v>
      </c>
      <c r="D426" s="8" t="str">
        <f>IF($A$4="I",VLOOKUP(B426,lingue!$A$1:$W$2465,12,FALSE),IF($A$4="GB",VLOOKUP(B426,lingue!$A$1:$W$2465,14,FALSE),IF($A$4="E",VLOOKUP(B426,lingue!$A$1:$W$2465,20,FALSE),IF($A$4="PL",VLOOKUP(B426,lingue!$A$1:$W$2465,22,FALSE),IF($A$4="D",VLOOKUP(B426,lingue!$A$1:$W$2465,16,FALSE),IF($A$4="F",VLOOKUP(B426,lingue!$A$1:$W$2465,18,FALSE)))))))</f>
        <v>COPERCHIO PER CONTAINER IN PLASTICA CN1210BJ4001 - DIM.: 1000x1200 - COLORE: GRIGIO FINESTRA - RAL 7040</v>
      </c>
      <c r="E426" s="23" t="str">
        <f>IF($A$4="I",VLOOKUP(B426,lingue!$A$1:$W$2465,13,FALSE),IF($A$4="GB",VLOOKUP(B426,lingue!$A$1:$W$2465,15,FALSE),IF($A$4="E",VLOOKUP(B426,lingue!$A$1:$W$2465,21,FALSE),IF($A$4="PL",VLOOKUP(B426,lingue!$A$1:$W$2465,23,FALSE),IF($A$4="D",VLOOKUP(B426,lingue!$A$1:$W$2465,17,FALSE),IF($A$4="F",VLOOKUP(B426,lingue!$A$1:$W$2465,19,FALSE)))))))</f>
        <v xml:space="preserve">***FORNITO IN MULTIPLI DI 1 PZ*** </v>
      </c>
      <c r="F426" s="28"/>
      <c r="G426" s="23"/>
      <c r="I426" s="24">
        <v>7000</v>
      </c>
      <c r="J426" s="25">
        <v>1</v>
      </c>
      <c r="K426" s="36"/>
      <c r="L426" s="27">
        <v>58.73</v>
      </c>
      <c r="M426" s="104"/>
    </row>
    <row r="427" spans="1:14" ht="21.75" hidden="1" customHeight="1" x14ac:dyDescent="0.25">
      <c r="A427" s="34" t="s">
        <v>413</v>
      </c>
      <c r="B427" s="79" t="s">
        <v>429</v>
      </c>
      <c r="D427" s="8" t="str">
        <f>IF($A$4="I",VLOOKUP(B427,lingue!$A$1:$W$2465,12,FALSE),IF($A$4="GB",VLOOKUP(B427,lingue!$A$1:$W$2465,14,FALSE),IF($A$4="E",VLOOKUP(B427,lingue!$A$1:$W$2465,20,FALSE),IF($A$4="PL",VLOOKUP(B427,lingue!$A$1:$W$2465,22,FALSE),IF($A$4="D",VLOOKUP(B427,lingue!$A$1:$W$2465,16,FALSE),IF($A$4="F",VLOOKUP(B427,lingue!$A$1:$W$2465,18,FALSE)))))))</f>
        <v>MANIGLIA PER SERIE FPT1040/1140/1240 - DIM. MM  L=480 P=108 A=75 - COLORE: GRIGIO SCURO RAL7000</v>
      </c>
      <c r="E427" s="23" t="str">
        <f>IF($A$4="I",VLOOKUP(B427,lingue!$A$1:$W$2465,13,FALSE),IF($A$4="GB",VLOOKUP(B427,lingue!$A$1:$W$2465,15,FALSE),IF($A$4="E",VLOOKUP(B427,lingue!$A$1:$W$2465,21,FALSE),IF($A$4="PL",VLOOKUP(B427,lingue!$A$1:$W$2465,23,FALSE),IF($A$4="D",VLOOKUP(B427,lingue!$A$1:$W$2465,17,FALSE),IF($A$4="F",VLOOKUP(B427,lingue!$A$1:$W$2465,19,FALSE)))))))</f>
        <v xml:space="preserve">***FORNITO IN MULTIPLI DI 1 PZ*** </v>
      </c>
      <c r="F427" s="8"/>
      <c r="G427" s="23"/>
      <c r="H427" s="8"/>
      <c r="I427" s="24">
        <v>880</v>
      </c>
      <c r="J427" s="25">
        <v>1</v>
      </c>
      <c r="K427" s="26"/>
      <c r="L427" s="27">
        <v>69.28</v>
      </c>
      <c r="M427" s="104"/>
    </row>
    <row r="428" spans="1:14" ht="21.75" hidden="1" customHeight="1" x14ac:dyDescent="0.25">
      <c r="A428" s="34" t="s">
        <v>413</v>
      </c>
      <c r="B428" s="79" t="s">
        <v>430</v>
      </c>
      <c r="D428" s="8" t="str">
        <f>IF($A$4="I",VLOOKUP(B428,lingue!$A$1:$W$2465,12,FALSE),IF($A$4="GB",VLOOKUP(B428,lingue!$A$1:$W$2465,14,FALSE),IF($A$4="E",VLOOKUP(B428,lingue!$A$1:$W$2465,20,FALSE),IF($A$4="PL",VLOOKUP(B428,lingue!$A$1:$W$2465,22,FALSE),IF($A$4="D",VLOOKUP(B428,lingue!$A$1:$W$2465,16,FALSE),IF($A$4="F",VLOOKUP(B428,lingue!$A$1:$W$2465,18,FALSE)))))))</f>
        <v>MANIGLIA PER SERIE FPT5040/3040/3140/3240 - DIM. MM  L=670 P=112 A=76 - COLORE: GRIGIO SCURO RAL7000</v>
      </c>
      <c r="E428" s="23" t="str">
        <f>IF($A$4="I",VLOOKUP(B428,lingue!$A$1:$W$2465,13,FALSE),IF($A$4="GB",VLOOKUP(B428,lingue!$A$1:$W$2465,15,FALSE),IF($A$4="E",VLOOKUP(B428,lingue!$A$1:$W$2465,21,FALSE),IF($A$4="PL",VLOOKUP(B428,lingue!$A$1:$W$2465,23,FALSE),IF($A$4="D",VLOOKUP(B428,lingue!$A$1:$W$2465,17,FALSE),IF($A$4="F",VLOOKUP(B428,lingue!$A$1:$W$2465,19,FALSE)))))))</f>
        <v xml:space="preserve">***FORNITO IN MULTIPLI DI 1 PZ*** </v>
      </c>
      <c r="F428" s="8"/>
      <c r="G428" s="23"/>
      <c r="H428" s="8"/>
      <c r="I428" s="24">
        <v>1060</v>
      </c>
      <c r="J428" s="25">
        <v>1</v>
      </c>
      <c r="K428" s="26"/>
      <c r="L428" s="27">
        <v>73.680000000000007</v>
      </c>
      <c r="M428" s="104"/>
    </row>
    <row r="429" spans="1:14" ht="21.75" hidden="1" customHeight="1" x14ac:dyDescent="0.25">
      <c r="A429" s="34" t="s">
        <v>398</v>
      </c>
      <c r="B429" s="79" t="s">
        <v>431</v>
      </c>
      <c r="C429" s="100"/>
      <c r="D429" s="8" t="str">
        <f>IF($A$4="I",VLOOKUP(B429,lingue!$A$1:$W$2465,12,FALSE),IF($A$4="GB",VLOOKUP(B429,lingue!$A$1:$W$2465,14,FALSE),IF($A$4="E",VLOOKUP(B429,lingue!$A$1:$W$2465,20,FALSE),IF($A$4="PL",VLOOKUP(B429,lingue!$A$1:$W$2465,22,FALSE),IF($A$4="D",VLOOKUP(B429,lingue!$A$1:$W$2465,16,FALSE),IF($A$4="F",VLOOKUP(B429,lingue!$A$1:$W$2465,18,FALSE)))))))</f>
        <v>CONTENITORE IN POLIPROPILENE SERIE COMPAT MISURA 1 CON FONDO LISCIO-CAPACITA Lt=1 - DIM. MM  L=95 P=160 A=75 - COLORE: GRIGIO SCURO</v>
      </c>
      <c r="E429" s="23" t="str">
        <f>IF($A$4="I",VLOOKUP(B429,lingue!$A$1:$W$2465,13,FALSE),IF($A$4="GB",VLOOKUP(B429,lingue!$A$1:$W$2465,15,FALSE),IF($A$4="E",VLOOKUP(B429,lingue!$A$1:$W$2465,21,FALSE),IF($A$4="PL",VLOOKUP(B429,lingue!$A$1:$W$2465,23,FALSE),IF($A$4="D",VLOOKUP(B429,lingue!$A$1:$W$2465,17,FALSE),IF($A$4="F",VLOOKUP(B429,lingue!$A$1:$W$2465,19,FALSE)))))))</f>
        <v xml:space="preserve">***FORNITO IN MULTIPLI DI 50/1750 PZ*** </v>
      </c>
      <c r="F429" s="8"/>
      <c r="G429" s="23"/>
      <c r="H429" s="8"/>
      <c r="I429" s="24">
        <v>78</v>
      </c>
      <c r="J429" s="25">
        <v>50</v>
      </c>
      <c r="K429" s="26">
        <v>1750</v>
      </c>
      <c r="L429" s="27">
        <v>1.1399999999999999</v>
      </c>
      <c r="M429" s="104"/>
      <c r="N429" s="92"/>
    </row>
    <row r="430" spans="1:14" ht="21.75" hidden="1" customHeight="1" x14ac:dyDescent="0.25">
      <c r="A430" s="34" t="s">
        <v>398</v>
      </c>
      <c r="B430" s="82" t="s">
        <v>432</v>
      </c>
      <c r="C430" s="100"/>
      <c r="D430" s="8" t="str">
        <f>IF($A$4="I",VLOOKUP(B430,lingue!$A$1:$W$2465,12,FALSE),IF($A$4="GB",VLOOKUP(B430,lingue!$A$1:$W$2465,14,FALSE),IF($A$4="E",VLOOKUP(B430,lingue!$A$1:$W$2465,20,FALSE),IF($A$4="PL",VLOOKUP(B430,lingue!$A$1:$W$2465,22,FALSE),IF($A$4="D",VLOOKUP(B430,lingue!$A$1:$W$2465,16,FALSE),IF($A$4="F",VLOOKUP(B430,lingue!$A$1:$W$2465,18,FALSE)))))))</f>
        <v>CONTENITORE IN POLIPROPILENE SERIE COMPAT MISURA 1 CON FONDO LISCIO-CAPACITA Lt=1 - DIM. MM  L=95 P=160 A=75 - COLORE: VERDE</v>
      </c>
      <c r="E430" s="23" t="str">
        <f>IF($A$4="I",VLOOKUP(B430,lingue!$A$1:$W$2465,13,FALSE),IF($A$4="GB",VLOOKUP(B430,lingue!$A$1:$W$2465,15,FALSE),IF($A$4="E",VLOOKUP(B430,lingue!$A$1:$W$2465,21,FALSE),IF($A$4="PL",VLOOKUP(B430,lingue!$A$1:$W$2465,23,FALSE),IF($A$4="D",VLOOKUP(B430,lingue!$A$1:$W$2465,17,FALSE),IF($A$4="F",VLOOKUP(B430,lingue!$A$1:$W$2465,19,FALSE)))))))</f>
        <v xml:space="preserve">***FORNITO IN MULTIPLI DI 50/1750 PZ*** </v>
      </c>
      <c r="F430" s="8"/>
      <c r="G430" s="23"/>
      <c r="H430" s="8"/>
      <c r="I430" s="24">
        <v>78</v>
      </c>
      <c r="J430" s="25">
        <v>50</v>
      </c>
      <c r="K430" s="26">
        <v>1750</v>
      </c>
      <c r="L430" s="27">
        <v>1.1399999999999999</v>
      </c>
      <c r="M430" s="104"/>
    </row>
    <row r="431" spans="1:14" ht="21.75" hidden="1" customHeight="1" x14ac:dyDescent="0.25">
      <c r="A431" s="34" t="s">
        <v>398</v>
      </c>
      <c r="B431" s="83" t="s">
        <v>433</v>
      </c>
      <c r="C431" s="100"/>
      <c r="D431" s="8" t="str">
        <f>IF($A$4="I",VLOOKUP(B431,lingue!$A$1:$W$2465,12,FALSE),IF($A$4="GB",VLOOKUP(B431,lingue!$A$1:$W$2465,14,FALSE),IF($A$4="E",VLOOKUP(B431,lingue!$A$1:$W$2465,20,FALSE),IF($A$4="PL",VLOOKUP(B431,lingue!$A$1:$W$2465,22,FALSE),IF($A$4="D",VLOOKUP(B431,lingue!$A$1:$W$2465,16,FALSE),IF($A$4="F",VLOOKUP(B431,lingue!$A$1:$W$2465,18,FALSE)))))))</f>
        <v>CONTENITORE IN POLIPROPILENE SERIE COMPAT MISURA 1 CON FONDO LISCIO-CAPACITA Lt=1 - DIM. MM  L=95 P=160 A=75 - COLORE: ROSSO</v>
      </c>
      <c r="E431" s="23" t="str">
        <f>IF($A$4="I",VLOOKUP(B431,lingue!$A$1:$W$2465,13,FALSE),IF($A$4="GB",VLOOKUP(B431,lingue!$A$1:$W$2465,15,FALSE),IF($A$4="E",VLOOKUP(B431,lingue!$A$1:$W$2465,21,FALSE),IF($A$4="PL",VLOOKUP(B431,lingue!$A$1:$W$2465,23,FALSE),IF($A$4="D",VLOOKUP(B431,lingue!$A$1:$W$2465,17,FALSE),IF($A$4="F",VLOOKUP(B431,lingue!$A$1:$W$2465,19,FALSE)))))))</f>
        <v xml:space="preserve">***FORNITO IN MULTIPLI DI 50/1750 PZ*** </v>
      </c>
      <c r="F431" s="8"/>
      <c r="G431" s="23"/>
      <c r="H431" s="8"/>
      <c r="I431" s="24">
        <v>78</v>
      </c>
      <c r="J431" s="25">
        <v>50</v>
      </c>
      <c r="K431" s="26">
        <v>1750</v>
      </c>
      <c r="L431" s="27">
        <v>1.1399999999999999</v>
      </c>
      <c r="M431" s="104"/>
    </row>
    <row r="432" spans="1:14" ht="21.75" hidden="1" customHeight="1" x14ac:dyDescent="0.25">
      <c r="A432" s="34" t="s">
        <v>398</v>
      </c>
      <c r="B432" s="84" t="s">
        <v>434</v>
      </c>
      <c r="C432" s="100"/>
      <c r="D432" s="8" t="str">
        <f>IF($A$4="I",VLOOKUP(B432,lingue!$A$1:$W$2465,12,FALSE),IF($A$4="GB",VLOOKUP(B432,lingue!$A$1:$W$2465,14,FALSE),IF($A$4="E",VLOOKUP(B432,lingue!$A$1:$W$2465,20,FALSE),IF($A$4="PL",VLOOKUP(B432,lingue!$A$1:$W$2465,22,FALSE),IF($A$4="D",VLOOKUP(B432,lingue!$A$1:$W$2465,16,FALSE),IF($A$4="F",VLOOKUP(B432,lingue!$A$1:$W$2465,18,FALSE)))))))</f>
        <v>CONTENITORE IN POLIPROPILENE SERIE COMPAT MISURA 1 CON FONDO LISCIO-CAPACITA Lt=1 - DIM. MM  L=95 P=160 A=75 - COLORE: BLU</v>
      </c>
      <c r="E432" s="23" t="str">
        <f>IF($A$4="I",VLOOKUP(B432,lingue!$A$1:$W$2465,13,FALSE),IF($A$4="GB",VLOOKUP(B432,lingue!$A$1:$W$2465,15,FALSE),IF($A$4="E",VLOOKUP(B432,lingue!$A$1:$W$2465,21,FALSE),IF($A$4="PL",VLOOKUP(B432,lingue!$A$1:$W$2465,23,FALSE),IF($A$4="D",VLOOKUP(B432,lingue!$A$1:$W$2465,17,FALSE),IF($A$4="F",VLOOKUP(B432,lingue!$A$1:$W$2465,19,FALSE)))))))</f>
        <v xml:space="preserve">***FORNITO IN MULTIPLI DI 50/1750 PZ*** </v>
      </c>
      <c r="F432" s="8"/>
      <c r="G432" s="23"/>
      <c r="H432" s="90"/>
      <c r="I432" s="24">
        <v>78</v>
      </c>
      <c r="J432" s="25">
        <v>50</v>
      </c>
      <c r="K432" s="26">
        <v>1750</v>
      </c>
      <c r="L432" s="27">
        <v>1.1399999999999999</v>
      </c>
      <c r="M432" s="104"/>
    </row>
    <row r="433" spans="1:14" ht="21.75" hidden="1" customHeight="1" x14ac:dyDescent="0.25">
      <c r="A433" s="34" t="s">
        <v>398</v>
      </c>
      <c r="B433" s="70" t="s">
        <v>435</v>
      </c>
      <c r="C433" s="100"/>
      <c r="D433" s="8" t="str">
        <f>IF($A$4="I",VLOOKUP(B433,lingue!$A$1:$W$2465,12,FALSE),IF($A$4="GB",VLOOKUP(B433,lingue!$A$1:$W$2465,14,FALSE),IF($A$4="E",VLOOKUP(B433,lingue!$A$1:$W$2465,20,FALSE),IF($A$4="PL",VLOOKUP(B433,lingue!$A$1:$W$2465,22,FALSE),IF($A$4="D",VLOOKUP(B433,lingue!$A$1:$W$2465,16,FALSE),IF($A$4="F",VLOOKUP(B433,lingue!$A$1:$W$2465,18,FALSE)))))))</f>
        <v>CONTENITORE IN POLIPROPILENE SERIE COMPAT MISURA 1 CON FONDO LISCIO-CAPACITA Lt=1 - DIM. MM  L=95 P=160 A=75 - COLORE: GIALLO</v>
      </c>
      <c r="E433" s="23" t="str">
        <f>IF($A$4="I",VLOOKUP(B433,lingue!$A$1:$W$2465,13,FALSE),IF($A$4="GB",VLOOKUP(B433,lingue!$A$1:$W$2465,15,FALSE),IF($A$4="E",VLOOKUP(B433,lingue!$A$1:$W$2465,21,FALSE),IF($A$4="PL",VLOOKUP(B433,lingue!$A$1:$W$2465,23,FALSE),IF($A$4="D",VLOOKUP(B433,lingue!$A$1:$W$2465,17,FALSE),IF($A$4="F",VLOOKUP(B433,lingue!$A$1:$W$2465,19,FALSE)))))))</f>
        <v xml:space="preserve">***FORNITO IN MULTIPLI DI 50/1750 PZ*** </v>
      </c>
      <c r="F433" s="8"/>
      <c r="G433" s="23"/>
      <c r="H433" s="8"/>
      <c r="I433" s="24">
        <v>78</v>
      </c>
      <c r="J433" s="25">
        <v>50</v>
      </c>
      <c r="K433" s="26">
        <v>1750</v>
      </c>
      <c r="L433" s="27">
        <v>1.1399999999999999</v>
      </c>
      <c r="M433" s="104"/>
    </row>
    <row r="434" spans="1:14" ht="21.75" hidden="1" customHeight="1" x14ac:dyDescent="0.25">
      <c r="A434" s="34" t="s">
        <v>398</v>
      </c>
      <c r="B434" s="78" t="s">
        <v>436</v>
      </c>
      <c r="C434" s="100" t="s">
        <v>16923</v>
      </c>
      <c r="D434" s="8" t="str">
        <f>IF($A$4="I",VLOOKUP(B434,lingue!$A$1:$W$2465,12,FALSE),IF($A$4="GB",VLOOKUP(B434,lingue!$A$1:$W$2465,14,FALSE),IF($A$4="E",VLOOKUP(B434,lingue!$A$1:$W$2465,20,FALSE),IF($A$4="PL",VLOOKUP(B434,lingue!$A$1:$W$2465,22,FALSE),IF($A$4="D",VLOOKUP(B434,lingue!$A$1:$W$2465,16,FALSE),IF($A$4="F",VLOOKUP(B434,lingue!$A$1:$W$2465,18,FALSE)))))))</f>
        <v>CONTENITORE IN POLIPROPILENE CONDUTTIVO SERIE COMPAT MISURA 1 CON FONDO LISCIO-CAPACITA Lt=1 - DIM. MM  L=95 P=160 A=75 - COLORE: NERO</v>
      </c>
      <c r="E434" s="23" t="str">
        <f>IF($A$4="I",VLOOKUP(B434,lingue!$A$1:$W$2465,13,FALSE),IF($A$4="GB",VLOOKUP(B434,lingue!$A$1:$W$2465,15,FALSE),IF($A$4="E",VLOOKUP(B434,lingue!$A$1:$W$2465,21,FALSE),IF($A$4="PL",VLOOKUP(B434,lingue!$A$1:$W$2465,23,FALSE),IF($A$4="D",VLOOKUP(B434,lingue!$A$1:$W$2465,17,FALSE),IF($A$4="F",VLOOKUP(B434,lingue!$A$1:$W$2465,19,FALSE)))))))</f>
        <v xml:space="preserve">***FORNITO IN MULTIPLI DI 50/1750 PZ*** </v>
      </c>
      <c r="F434" s="8"/>
      <c r="G434" s="23"/>
      <c r="H434" s="8"/>
      <c r="I434" s="24">
        <v>87</v>
      </c>
      <c r="J434" s="25">
        <v>50</v>
      </c>
      <c r="K434" s="26">
        <v>1750</v>
      </c>
      <c r="L434" s="27">
        <v>2.23</v>
      </c>
      <c r="M434" s="104"/>
    </row>
    <row r="435" spans="1:14" ht="21.75" hidden="1" customHeight="1" x14ac:dyDescent="0.25">
      <c r="A435" s="34" t="s">
        <v>398</v>
      </c>
      <c r="B435" s="80" t="s">
        <v>437</v>
      </c>
      <c r="C435" s="100" t="s">
        <v>16923</v>
      </c>
      <c r="D435" s="8" t="str">
        <f>IF($A$4="I",VLOOKUP(B435,lingue!$A$1:$W$2465,12,FALSE),IF($A$4="GB",VLOOKUP(B435,lingue!$A$1:$W$2465,14,FALSE),IF($A$4="E",VLOOKUP(B435,lingue!$A$1:$W$2465,20,FALSE),IF($A$4="PL",VLOOKUP(B435,lingue!$A$1:$W$2465,22,FALSE),IF($A$4="D",VLOOKUP(B435,lingue!$A$1:$W$2465,16,FALSE),IF($A$4="F",VLOOKUP(B435,lingue!$A$1:$W$2465,18,FALSE)))))))</f>
        <v>CONTENITORE IN ECOGREEN SERIE COMPAT MISURA 1 CON FONDO LISCIO-CAPACITA Lt=1 - DIM. MM  L=95 P=160 A=75 - COLORE: GRIGIO SCURO</v>
      </c>
      <c r="E435" s="23" t="str">
        <f>IF($A$4="I",VLOOKUP(B435,lingue!$A$1:$W$2465,13,FALSE),IF($A$4="GB",VLOOKUP(B435,lingue!$A$1:$W$2465,15,FALSE),IF($A$4="E",VLOOKUP(B435,lingue!$A$1:$W$2465,21,FALSE),IF($A$4="PL",VLOOKUP(B435,lingue!$A$1:$W$2465,23,FALSE),IF($A$4="D",VLOOKUP(B435,lingue!$A$1:$W$2465,17,FALSE),IF($A$4="F",VLOOKUP(B435,lingue!$A$1:$W$2465,19,FALSE)))))))</f>
        <v xml:space="preserve">***FORNITO IN MULTIPLI DI 50/1750 PZ*** </v>
      </c>
      <c r="F435" s="8"/>
      <c r="G435" s="23"/>
      <c r="H435" s="8"/>
      <c r="I435" s="24">
        <v>82</v>
      </c>
      <c r="J435" s="25">
        <v>50</v>
      </c>
      <c r="K435" s="26">
        <v>1750</v>
      </c>
      <c r="L435" s="27">
        <v>0.89</v>
      </c>
      <c r="M435" s="104"/>
    </row>
    <row r="436" spans="1:14" ht="21.75" hidden="1" customHeight="1" x14ac:dyDescent="0.25">
      <c r="A436" s="34" t="s">
        <v>398</v>
      </c>
      <c r="B436" s="79" t="s">
        <v>438</v>
      </c>
      <c r="C436" s="100"/>
      <c r="D436" s="8" t="str">
        <f>IF($A$4="I",VLOOKUP(B436,lingue!$A$1:$W$2465,12,FALSE),IF($A$4="GB",VLOOKUP(B436,lingue!$A$1:$W$2465,14,FALSE),IF($A$4="E",VLOOKUP(B436,lingue!$A$1:$W$2465,20,FALSE),IF($A$4="PL",VLOOKUP(B436,lingue!$A$1:$W$2465,22,FALSE),IF($A$4="D",VLOOKUP(B436,lingue!$A$1:$W$2465,16,FALSE),IF($A$4="F",VLOOKUP(B436,lingue!$A$1:$W$2465,18,FALSE)))))))</f>
        <v>CONTENITORE IN POLIPROPILENE SERIE COMPAT MISURA 2 CON FONDO LISCIO-CAPACITA Lt=3.8 - DIM. MM  L=150 P=230 A=125 - COLORE: GRIGIO SCURO</v>
      </c>
      <c r="E436" s="23" t="str">
        <f>IF($A$4="I",VLOOKUP(B436,lingue!$A$1:$W$2465,13,FALSE),IF($A$4="GB",VLOOKUP(B436,lingue!$A$1:$W$2465,15,FALSE),IF($A$4="E",VLOOKUP(B436,lingue!$A$1:$W$2465,21,FALSE),IF($A$4="PL",VLOOKUP(B436,lingue!$A$1:$W$2465,23,FALSE),IF($A$4="D",VLOOKUP(B436,lingue!$A$1:$W$2465,17,FALSE),IF($A$4="F",VLOOKUP(B436,lingue!$A$1:$W$2465,19,FALSE)))))))</f>
        <v xml:space="preserve">***FORNITO IN MULTIPLI DI 54/1080 PZ*** </v>
      </c>
      <c r="F436" s="8"/>
      <c r="G436" s="23"/>
      <c r="H436" s="8"/>
      <c r="I436" s="24">
        <v>214</v>
      </c>
      <c r="J436" s="25">
        <v>54</v>
      </c>
      <c r="K436" s="26">
        <v>1080</v>
      </c>
      <c r="L436" s="27">
        <v>2.2200000000000002</v>
      </c>
      <c r="M436" s="104"/>
      <c r="N436" s="92"/>
    </row>
    <row r="437" spans="1:14" ht="21.75" hidden="1" customHeight="1" x14ac:dyDescent="0.25">
      <c r="A437" s="34" t="s">
        <v>398</v>
      </c>
      <c r="B437" s="82" t="s">
        <v>439</v>
      </c>
      <c r="C437" s="100"/>
      <c r="D437" s="8" t="str">
        <f>IF($A$4="I",VLOOKUP(B437,lingue!$A$1:$W$2465,12,FALSE),IF($A$4="GB",VLOOKUP(B437,lingue!$A$1:$W$2465,14,FALSE),IF($A$4="E",VLOOKUP(B437,lingue!$A$1:$W$2465,20,FALSE),IF($A$4="PL",VLOOKUP(B437,lingue!$A$1:$W$2465,22,FALSE),IF($A$4="D",VLOOKUP(B437,lingue!$A$1:$W$2465,16,FALSE),IF($A$4="F",VLOOKUP(B437,lingue!$A$1:$W$2465,18,FALSE)))))))</f>
        <v>CONTENITORE IN POLIPROPILENE SERIE COMPAT MISURA 2 CON FONDO LISCIO-CAPACITA Lt=3.8 - DIM. MM  L=150 P=230 A=125 - COLORE: VERDE</v>
      </c>
      <c r="E437" s="23" t="str">
        <f>IF($A$4="I",VLOOKUP(B437,lingue!$A$1:$W$2465,13,FALSE),IF($A$4="GB",VLOOKUP(B437,lingue!$A$1:$W$2465,15,FALSE),IF($A$4="E",VLOOKUP(B437,lingue!$A$1:$W$2465,21,FALSE),IF($A$4="PL",VLOOKUP(B437,lingue!$A$1:$W$2465,23,FALSE),IF($A$4="D",VLOOKUP(B437,lingue!$A$1:$W$2465,17,FALSE),IF($A$4="F",VLOOKUP(B437,lingue!$A$1:$W$2465,19,FALSE)))))))</f>
        <v xml:space="preserve">***FORNITO IN MULTIPLI DI 54/1080 PZ*** </v>
      </c>
      <c r="F437" s="8"/>
      <c r="G437" s="23"/>
      <c r="H437" s="8"/>
      <c r="I437" s="24">
        <v>214</v>
      </c>
      <c r="J437" s="25">
        <v>54</v>
      </c>
      <c r="K437" s="26">
        <v>1080</v>
      </c>
      <c r="L437" s="27">
        <v>2.2200000000000002</v>
      </c>
      <c r="M437" s="104"/>
    </row>
    <row r="438" spans="1:14" ht="21.75" hidden="1" customHeight="1" x14ac:dyDescent="0.25">
      <c r="A438" s="34" t="s">
        <v>398</v>
      </c>
      <c r="B438" s="83" t="s">
        <v>440</v>
      </c>
      <c r="C438" s="100"/>
      <c r="D438" s="8" t="str">
        <f>IF($A$4="I",VLOOKUP(B438,lingue!$A$1:$W$2465,12,FALSE),IF($A$4="GB",VLOOKUP(B438,lingue!$A$1:$W$2465,14,FALSE),IF($A$4="E",VLOOKUP(B438,lingue!$A$1:$W$2465,20,FALSE),IF($A$4="PL",VLOOKUP(B438,lingue!$A$1:$W$2465,22,FALSE),IF($A$4="D",VLOOKUP(B438,lingue!$A$1:$W$2465,16,FALSE),IF($A$4="F",VLOOKUP(B438,lingue!$A$1:$W$2465,18,FALSE)))))))</f>
        <v>CONTENITORE IN POLIPROPILENE SERIE COMPAT MISURA 2 CON FONDO LISCIO-CAPACITA Lt=3.8 - DIM. MM  L=150 P=230 A=125 - COLORE: ROSSO</v>
      </c>
      <c r="E438" s="23" t="str">
        <f>IF($A$4="I",VLOOKUP(B438,lingue!$A$1:$W$2465,13,FALSE),IF($A$4="GB",VLOOKUP(B438,lingue!$A$1:$W$2465,15,FALSE),IF($A$4="E",VLOOKUP(B438,lingue!$A$1:$W$2465,21,FALSE),IF($A$4="PL",VLOOKUP(B438,lingue!$A$1:$W$2465,23,FALSE),IF($A$4="D",VLOOKUP(B438,lingue!$A$1:$W$2465,17,FALSE),IF($A$4="F",VLOOKUP(B438,lingue!$A$1:$W$2465,19,FALSE)))))))</f>
        <v xml:space="preserve">***FORNITO IN MULTIPLI DI 54/1080 PZ*** </v>
      </c>
      <c r="F438" s="8"/>
      <c r="G438" s="23"/>
      <c r="H438" s="8"/>
      <c r="I438" s="24">
        <v>214</v>
      </c>
      <c r="J438" s="25">
        <v>54</v>
      </c>
      <c r="K438" s="26">
        <v>1080</v>
      </c>
      <c r="L438" s="27">
        <v>2.2200000000000002</v>
      </c>
      <c r="M438" s="104"/>
    </row>
    <row r="439" spans="1:14" ht="21.75" hidden="1" customHeight="1" x14ac:dyDescent="0.25">
      <c r="A439" s="34" t="s">
        <v>398</v>
      </c>
      <c r="B439" s="84" t="s">
        <v>441</v>
      </c>
      <c r="C439" s="100"/>
      <c r="D439" s="8" t="str">
        <f>IF($A$4="I",VLOOKUP(B439,lingue!$A$1:$W$2465,12,FALSE),IF($A$4="GB",VLOOKUP(B439,lingue!$A$1:$W$2465,14,FALSE),IF($A$4="E",VLOOKUP(B439,lingue!$A$1:$W$2465,20,FALSE),IF($A$4="PL",VLOOKUP(B439,lingue!$A$1:$W$2465,22,FALSE),IF($A$4="D",VLOOKUP(B439,lingue!$A$1:$W$2465,16,FALSE),IF($A$4="F",VLOOKUP(B439,lingue!$A$1:$W$2465,18,FALSE)))))))</f>
        <v>CONTENITORE IN POLIPROPILENE SERIE COMPAT MISURA 2 CON FONDO LISCIO-CAPACITA Lt=3.8 - DIM. MM  L=150 P=230 A=125 - COLORE: BLU</v>
      </c>
      <c r="E439" s="23" t="str">
        <f>IF($A$4="I",VLOOKUP(B439,lingue!$A$1:$W$2465,13,FALSE),IF($A$4="GB",VLOOKUP(B439,lingue!$A$1:$W$2465,15,FALSE),IF($A$4="E",VLOOKUP(B439,lingue!$A$1:$W$2465,21,FALSE),IF($A$4="PL",VLOOKUP(B439,lingue!$A$1:$W$2465,23,FALSE),IF($A$4="D",VLOOKUP(B439,lingue!$A$1:$W$2465,17,FALSE),IF($A$4="F",VLOOKUP(B439,lingue!$A$1:$W$2465,19,FALSE)))))))</f>
        <v xml:space="preserve">***FORNITO IN MULTIPLI DI 54/1080 PZ*** </v>
      </c>
      <c r="F439" s="8"/>
      <c r="G439" s="23"/>
      <c r="H439" s="90"/>
      <c r="I439" s="24">
        <v>214</v>
      </c>
      <c r="J439" s="25">
        <v>54</v>
      </c>
      <c r="K439" s="26">
        <v>1080</v>
      </c>
      <c r="L439" s="27">
        <v>2.2200000000000002</v>
      </c>
      <c r="M439" s="104"/>
    </row>
    <row r="440" spans="1:14" ht="21.75" hidden="1" customHeight="1" x14ac:dyDescent="0.25">
      <c r="A440" s="34" t="s">
        <v>398</v>
      </c>
      <c r="B440" s="70" t="s">
        <v>442</v>
      </c>
      <c r="C440" s="100"/>
      <c r="D440" s="8" t="str">
        <f>IF($A$4="I",VLOOKUP(B440,lingue!$A$1:$W$2465,12,FALSE),IF($A$4="GB",VLOOKUP(B440,lingue!$A$1:$W$2465,14,FALSE),IF($A$4="E",VLOOKUP(B440,lingue!$A$1:$W$2465,20,FALSE),IF($A$4="PL",VLOOKUP(B440,lingue!$A$1:$W$2465,22,FALSE),IF($A$4="D",VLOOKUP(B440,lingue!$A$1:$W$2465,16,FALSE),IF($A$4="F",VLOOKUP(B440,lingue!$A$1:$W$2465,18,FALSE)))))))</f>
        <v>CONTENITORE IN POLIPROPILENE SERIE COMPAT MISURA 2 CON FONDO LISCIO-CAPACITA Lt=3.8 - DIM. MM  L=150 P=230 A=125 - COLORE: GIALLO</v>
      </c>
      <c r="E440" s="23" t="str">
        <f>IF($A$4="I",VLOOKUP(B440,lingue!$A$1:$W$2465,13,FALSE),IF($A$4="GB",VLOOKUP(B440,lingue!$A$1:$W$2465,15,FALSE),IF($A$4="E",VLOOKUP(B440,lingue!$A$1:$W$2465,21,FALSE),IF($A$4="PL",VLOOKUP(B440,lingue!$A$1:$W$2465,23,FALSE),IF($A$4="D",VLOOKUP(B440,lingue!$A$1:$W$2465,17,FALSE),IF($A$4="F",VLOOKUP(B440,lingue!$A$1:$W$2465,19,FALSE)))))))</f>
        <v xml:space="preserve">***FORNITO IN MULTIPLI DI 54/1080 PZ*** </v>
      </c>
      <c r="F440" s="8"/>
      <c r="G440" s="23"/>
      <c r="H440" s="8"/>
      <c r="I440" s="24">
        <v>214</v>
      </c>
      <c r="J440" s="25">
        <v>54</v>
      </c>
      <c r="K440" s="26">
        <v>1080</v>
      </c>
      <c r="L440" s="27">
        <v>2.2200000000000002</v>
      </c>
      <c r="M440" s="104"/>
    </row>
    <row r="441" spans="1:14" ht="21.75" hidden="1" customHeight="1" x14ac:dyDescent="0.25">
      <c r="A441" s="34" t="s">
        <v>398</v>
      </c>
      <c r="B441" s="78" t="s">
        <v>443</v>
      </c>
      <c r="C441" s="100" t="s">
        <v>16923</v>
      </c>
      <c r="D441" s="8" t="str">
        <f>IF($A$4="I",VLOOKUP(B441,lingue!$A$1:$W$2465,12,FALSE),IF($A$4="GB",VLOOKUP(B441,lingue!$A$1:$W$2465,14,FALSE),IF($A$4="E",VLOOKUP(B441,lingue!$A$1:$W$2465,20,FALSE),IF($A$4="PL",VLOOKUP(B441,lingue!$A$1:$W$2465,22,FALSE),IF($A$4="D",VLOOKUP(B441,lingue!$A$1:$W$2465,16,FALSE),IF($A$4="F",VLOOKUP(B441,lingue!$A$1:$W$2465,18,FALSE)))))))</f>
        <v>CONTENITORE IN POLIPROPILENE CONDUTTIVO SERIE COMPAT MISURA 2 CON FONDO LISCIO-CAPACITA Lt=3.8 - DIM. MM  L=140 P=230 A=130 - COLORE: NERO</v>
      </c>
      <c r="E441" s="23" t="str">
        <f>IF($A$4="I",VLOOKUP(B441,lingue!$A$1:$W$2465,13,FALSE),IF($A$4="GB",VLOOKUP(B441,lingue!$A$1:$W$2465,15,FALSE),IF($A$4="E",VLOOKUP(B441,lingue!$A$1:$W$2465,21,FALSE),IF($A$4="PL",VLOOKUP(B441,lingue!$A$1:$W$2465,23,FALSE),IF($A$4="D",VLOOKUP(B441,lingue!$A$1:$W$2465,17,FALSE),IF($A$4="F",VLOOKUP(B441,lingue!$A$1:$W$2465,19,FALSE)))))))</f>
        <v xml:space="preserve">***FORNITO IN MULTIPLI DI 54/1080 PZ*** </v>
      </c>
      <c r="F441" s="8"/>
      <c r="G441" s="23"/>
      <c r="H441" s="8"/>
      <c r="I441" s="24">
        <v>240</v>
      </c>
      <c r="J441" s="25">
        <v>54</v>
      </c>
      <c r="K441" s="26">
        <v>1080</v>
      </c>
      <c r="L441" s="27">
        <v>4.43</v>
      </c>
      <c r="M441" s="104"/>
    </row>
    <row r="442" spans="1:14" ht="21.75" hidden="1" customHeight="1" x14ac:dyDescent="0.25">
      <c r="A442" s="34" t="s">
        <v>398</v>
      </c>
      <c r="B442" s="80" t="s">
        <v>444</v>
      </c>
      <c r="C442" s="100" t="s">
        <v>16923</v>
      </c>
      <c r="D442" s="8" t="str">
        <f>IF($A$4="I",VLOOKUP(B442,lingue!$A$1:$W$2465,12,FALSE),IF($A$4="GB",VLOOKUP(B442,lingue!$A$1:$W$2465,14,FALSE),IF($A$4="E",VLOOKUP(B442,lingue!$A$1:$W$2465,20,FALSE),IF($A$4="PL",VLOOKUP(B442,lingue!$A$1:$W$2465,22,FALSE),IF($A$4="D",VLOOKUP(B442,lingue!$A$1:$W$2465,16,FALSE),IF($A$4="F",VLOOKUP(B442,lingue!$A$1:$W$2465,18,FALSE)))))))</f>
        <v>CONTENITORE IN ECOGREEN SERIE COMPAT MISURA 2 CON FONDO LISCIO-CAPACITA Lt=3.8 - DIM. MM  L=140 P=230 A=130 - COLORE: GRIGIO SCURO</v>
      </c>
      <c r="E442" s="23" t="str">
        <f>IF($A$4="I",VLOOKUP(B442,lingue!$A$1:$W$2465,13,FALSE),IF($A$4="GB",VLOOKUP(B442,lingue!$A$1:$W$2465,15,FALSE),IF($A$4="E",VLOOKUP(B442,lingue!$A$1:$W$2465,21,FALSE),IF($A$4="PL",VLOOKUP(B442,lingue!$A$1:$W$2465,23,FALSE),IF($A$4="D",VLOOKUP(B442,lingue!$A$1:$W$2465,17,FALSE),IF($A$4="F",VLOOKUP(B442,lingue!$A$1:$W$2465,19,FALSE)))))))</f>
        <v xml:space="preserve">***FORNITO IN MULTIPLI DI 54/1080 PZ*** </v>
      </c>
      <c r="F442" s="8"/>
      <c r="G442" s="23"/>
      <c r="H442" s="8"/>
      <c r="I442" s="24">
        <v>224</v>
      </c>
      <c r="J442" s="25">
        <v>54</v>
      </c>
      <c r="K442" s="26">
        <v>1080</v>
      </c>
      <c r="L442" s="27">
        <v>1.84</v>
      </c>
      <c r="M442" s="104"/>
    </row>
    <row r="443" spans="1:14" ht="21.75" hidden="1" customHeight="1" x14ac:dyDescent="0.25">
      <c r="A443" s="34" t="s">
        <v>398</v>
      </c>
      <c r="B443" s="79" t="s">
        <v>445</v>
      </c>
      <c r="C443" s="100"/>
      <c r="D443" s="8" t="str">
        <f>IF($A$4="I",VLOOKUP(B443,lingue!$A$1:$W$2465,12,FALSE),IF($A$4="GB",VLOOKUP(B443,lingue!$A$1:$W$2465,14,FALSE),IF($A$4="E",VLOOKUP(B443,lingue!$A$1:$W$2465,20,FALSE),IF($A$4="PL",VLOOKUP(B443,lingue!$A$1:$W$2465,22,FALSE),IF($A$4="D",VLOOKUP(B443,lingue!$A$1:$W$2465,16,FALSE),IF($A$4="F",VLOOKUP(B443,lingue!$A$1:$W$2465,18,FALSE)))))))</f>
        <v>CONTENITORE IN POLIPROPILENE SERIE COMPAT MISURA 3 CON FONDO NERVATO-CAPACITA Lt=12.5 - DIM. MM  L=200 P=350 A=200 - COLORE: GRIGIO SCURO</v>
      </c>
      <c r="E443" s="23" t="str">
        <f>IF($A$4="I",VLOOKUP(B443,lingue!$A$1:$W$2465,13,FALSE),IF($A$4="GB",VLOOKUP(B443,lingue!$A$1:$W$2465,15,FALSE),IF($A$4="E",VLOOKUP(B443,lingue!$A$1:$W$2465,21,FALSE),IF($A$4="PL",VLOOKUP(B443,lingue!$A$1:$W$2465,23,FALSE),IF($A$4="D",VLOOKUP(B443,lingue!$A$1:$W$2465,17,FALSE),IF($A$4="F",VLOOKUP(B443,lingue!$A$1:$W$2465,19,FALSE)))))))</f>
        <v xml:space="preserve">***FORNITO IN MULTIPLI DI 15/180 PZ*** </v>
      </c>
      <c r="F443" s="8"/>
      <c r="G443" s="23"/>
      <c r="H443" s="8"/>
      <c r="I443" s="24">
        <v>784</v>
      </c>
      <c r="J443" s="25">
        <v>15</v>
      </c>
      <c r="K443" s="26">
        <v>180</v>
      </c>
      <c r="L443" s="27">
        <v>6.26</v>
      </c>
      <c r="M443" s="104"/>
      <c r="N443" s="92"/>
    </row>
    <row r="444" spans="1:14" ht="21.75" hidden="1" customHeight="1" x14ac:dyDescent="0.25">
      <c r="A444" s="34" t="s">
        <v>398</v>
      </c>
      <c r="B444" s="82" t="s">
        <v>446</v>
      </c>
      <c r="C444" s="100"/>
      <c r="D444" s="8" t="str">
        <f>IF($A$4="I",VLOOKUP(B444,lingue!$A$1:$W$2465,12,FALSE),IF($A$4="GB",VLOOKUP(B444,lingue!$A$1:$W$2465,14,FALSE),IF($A$4="E",VLOOKUP(B444,lingue!$A$1:$W$2465,20,FALSE),IF($A$4="PL",VLOOKUP(B444,lingue!$A$1:$W$2465,22,FALSE),IF($A$4="D",VLOOKUP(B444,lingue!$A$1:$W$2465,16,FALSE),IF($A$4="F",VLOOKUP(B444,lingue!$A$1:$W$2465,18,FALSE)))))))</f>
        <v>CONTENITORE IN POLIPROPILENE SERIE COMPAT MISURA 3 CON FONDO NERVATO-CAPACITA Lt=12.5 - DIM. MM  L=200 P=350 A=200 - COLORE: VERDE</v>
      </c>
      <c r="E444" s="23" t="str">
        <f>IF($A$4="I",VLOOKUP(B444,lingue!$A$1:$W$2465,13,FALSE),IF($A$4="GB",VLOOKUP(B444,lingue!$A$1:$W$2465,15,FALSE),IF($A$4="E",VLOOKUP(B444,lingue!$A$1:$W$2465,21,FALSE),IF($A$4="PL",VLOOKUP(B444,lingue!$A$1:$W$2465,23,FALSE),IF($A$4="D",VLOOKUP(B444,lingue!$A$1:$W$2465,17,FALSE),IF($A$4="F",VLOOKUP(B444,lingue!$A$1:$W$2465,19,FALSE)))))))</f>
        <v xml:space="preserve">***FORNITO IN MULTIPLI DI 15/180 PZ*** </v>
      </c>
      <c r="F444" s="8"/>
      <c r="G444" s="23"/>
      <c r="H444" s="8"/>
      <c r="I444" s="24">
        <v>784</v>
      </c>
      <c r="J444" s="25">
        <v>15</v>
      </c>
      <c r="K444" s="26">
        <v>180</v>
      </c>
      <c r="L444" s="27">
        <v>6.26</v>
      </c>
      <c r="M444" s="104"/>
    </row>
    <row r="445" spans="1:14" ht="21.75" hidden="1" customHeight="1" x14ac:dyDescent="0.25">
      <c r="A445" s="34" t="s">
        <v>398</v>
      </c>
      <c r="B445" s="83" t="s">
        <v>447</v>
      </c>
      <c r="C445" s="100"/>
      <c r="D445" s="8" t="str">
        <f>IF($A$4="I",VLOOKUP(B445,lingue!$A$1:$W$2465,12,FALSE),IF($A$4="GB",VLOOKUP(B445,lingue!$A$1:$W$2465,14,FALSE),IF($A$4="E",VLOOKUP(B445,lingue!$A$1:$W$2465,20,FALSE),IF($A$4="PL",VLOOKUP(B445,lingue!$A$1:$W$2465,22,FALSE),IF($A$4="D",VLOOKUP(B445,lingue!$A$1:$W$2465,16,FALSE),IF($A$4="F",VLOOKUP(B445,lingue!$A$1:$W$2465,18,FALSE)))))))</f>
        <v>CONTENITORE IN POLIPROPILENE SERIE COMPAT MISURA 3 CON FONDO NERVATO-CAPACITA Lt=12.5 - DIM. MM  L=200 P=350 A=200 - COLORE: ROSSO</v>
      </c>
      <c r="E445" s="23" t="str">
        <f>IF($A$4="I",VLOOKUP(B445,lingue!$A$1:$W$2465,13,FALSE),IF($A$4="GB",VLOOKUP(B445,lingue!$A$1:$W$2465,15,FALSE),IF($A$4="E",VLOOKUP(B445,lingue!$A$1:$W$2465,21,FALSE),IF($A$4="PL",VLOOKUP(B445,lingue!$A$1:$W$2465,23,FALSE),IF($A$4="D",VLOOKUP(B445,lingue!$A$1:$W$2465,17,FALSE),IF($A$4="F",VLOOKUP(B445,lingue!$A$1:$W$2465,19,FALSE)))))))</f>
        <v xml:space="preserve">***FORNITO IN MULTIPLI DI 15/180 PZ*** </v>
      </c>
      <c r="F445" s="8"/>
      <c r="G445" s="23"/>
      <c r="H445" s="8"/>
      <c r="I445" s="24">
        <v>784</v>
      </c>
      <c r="J445" s="25">
        <v>15</v>
      </c>
      <c r="K445" s="26">
        <v>180</v>
      </c>
      <c r="L445" s="27">
        <v>6.26</v>
      </c>
      <c r="M445" s="104"/>
    </row>
    <row r="446" spans="1:14" ht="21.75" hidden="1" customHeight="1" x14ac:dyDescent="0.25">
      <c r="A446" s="34" t="s">
        <v>398</v>
      </c>
      <c r="B446" s="84" t="s">
        <v>448</v>
      </c>
      <c r="C446" s="100"/>
      <c r="D446" s="8" t="str">
        <f>IF($A$4="I",VLOOKUP(B446,lingue!$A$1:$W$2465,12,FALSE),IF($A$4="GB",VLOOKUP(B446,lingue!$A$1:$W$2465,14,FALSE),IF($A$4="E",VLOOKUP(B446,lingue!$A$1:$W$2465,20,FALSE),IF($A$4="PL",VLOOKUP(B446,lingue!$A$1:$W$2465,22,FALSE),IF($A$4="D",VLOOKUP(B446,lingue!$A$1:$W$2465,16,FALSE),IF($A$4="F",VLOOKUP(B446,lingue!$A$1:$W$2465,18,FALSE)))))))</f>
        <v>CONTENITORE IN POLIPROPILENE SERIE COMPAT MISURA 3 CON FONDO NERVATO-CAPACITA Lt=12.5 - DIM. MM  L=200 P=350 A=200 - COLORE: BLU</v>
      </c>
      <c r="E446" s="23" t="str">
        <f>IF($A$4="I",VLOOKUP(B446,lingue!$A$1:$W$2465,13,FALSE),IF($A$4="GB",VLOOKUP(B446,lingue!$A$1:$W$2465,15,FALSE),IF($A$4="E",VLOOKUP(B446,lingue!$A$1:$W$2465,21,FALSE),IF($A$4="PL",VLOOKUP(B446,lingue!$A$1:$W$2465,23,FALSE),IF($A$4="D",VLOOKUP(B446,lingue!$A$1:$W$2465,17,FALSE),IF($A$4="F",VLOOKUP(B446,lingue!$A$1:$W$2465,19,FALSE)))))))</f>
        <v xml:space="preserve">***FORNITO IN MULTIPLI DI 15/180 PZ*** </v>
      </c>
      <c r="F446" s="8"/>
      <c r="G446" s="23"/>
      <c r="H446" s="8"/>
      <c r="I446" s="24">
        <v>784</v>
      </c>
      <c r="J446" s="25">
        <v>15</v>
      </c>
      <c r="K446" s="26">
        <v>180</v>
      </c>
      <c r="L446" s="27">
        <v>6.26</v>
      </c>
      <c r="M446" s="104"/>
    </row>
    <row r="447" spans="1:14" ht="21.75" hidden="1" customHeight="1" x14ac:dyDescent="0.25">
      <c r="A447" s="34" t="s">
        <v>398</v>
      </c>
      <c r="B447" s="70" t="s">
        <v>449</v>
      </c>
      <c r="C447" s="100"/>
      <c r="D447" s="8" t="str">
        <f>IF($A$4="I",VLOOKUP(B447,lingue!$A$1:$W$2465,12,FALSE),IF($A$4="GB",VLOOKUP(B447,lingue!$A$1:$W$2465,14,FALSE),IF($A$4="E",VLOOKUP(B447,lingue!$A$1:$W$2465,20,FALSE),IF($A$4="PL",VLOOKUP(B447,lingue!$A$1:$W$2465,22,FALSE),IF($A$4="D",VLOOKUP(B447,lingue!$A$1:$W$2465,16,FALSE),IF($A$4="F",VLOOKUP(B447,lingue!$A$1:$W$2465,18,FALSE)))))))</f>
        <v>CONTENITORE IN POLIPROPILENE SERIE COMPAT MISURA 3 CON FONDO NERVATO-CAPACITA Lt=12.5 - DIM. MM  L=200 P=350 A=200 - COLORE: GIALLO</v>
      </c>
      <c r="E447" s="23" t="str">
        <f>IF($A$4="I",VLOOKUP(B447,lingue!$A$1:$W$2465,13,FALSE),IF($A$4="GB",VLOOKUP(B447,lingue!$A$1:$W$2465,15,FALSE),IF($A$4="E",VLOOKUP(B447,lingue!$A$1:$W$2465,21,FALSE),IF($A$4="PL",VLOOKUP(B447,lingue!$A$1:$W$2465,23,FALSE),IF($A$4="D",VLOOKUP(B447,lingue!$A$1:$W$2465,17,FALSE),IF($A$4="F",VLOOKUP(B447,lingue!$A$1:$W$2465,19,FALSE)))))))</f>
        <v xml:space="preserve">***FORNITO IN MULTIPLI DI 15/180 PZ*** </v>
      </c>
      <c r="F447" s="8"/>
      <c r="G447" s="23"/>
      <c r="H447" s="8"/>
      <c r="I447" s="24">
        <v>784</v>
      </c>
      <c r="J447" s="25">
        <v>15</v>
      </c>
      <c r="K447" s="26">
        <v>180</v>
      </c>
      <c r="L447" s="27">
        <v>6.26</v>
      </c>
      <c r="M447" s="104"/>
    </row>
    <row r="448" spans="1:14" ht="21.75" hidden="1" customHeight="1" x14ac:dyDescent="0.25">
      <c r="A448" s="34" t="s">
        <v>398</v>
      </c>
      <c r="B448" s="78" t="s">
        <v>450</v>
      </c>
      <c r="C448" s="100" t="s">
        <v>16923</v>
      </c>
      <c r="D448" s="8" t="str">
        <f>IF($A$4="I",VLOOKUP(B448,lingue!$A$1:$W$2465,12,FALSE),IF($A$4="GB",VLOOKUP(B448,lingue!$A$1:$W$2465,14,FALSE),IF($A$4="E",VLOOKUP(B448,lingue!$A$1:$W$2465,20,FALSE),IF($A$4="PL",VLOOKUP(B448,lingue!$A$1:$W$2465,22,FALSE),IF($A$4="D",VLOOKUP(B448,lingue!$A$1:$W$2465,16,FALSE),IF($A$4="F",VLOOKUP(B448,lingue!$A$1:$W$2465,18,FALSE)))))))</f>
        <v>CONTENITORE IN POLIPROPILENE CONDUTTIVO SERIE COMPAT MISURA 3 CON FONDO NERVATO-CAPACITA Lt=12.5 - DIM. MM  L=200 P=350 A=200 - COLORE: NERO</v>
      </c>
      <c r="E448" s="23" t="str">
        <f>IF($A$4="I",VLOOKUP(B448,lingue!$A$1:$W$2465,13,FALSE),IF($A$4="GB",VLOOKUP(B448,lingue!$A$1:$W$2465,15,FALSE),IF($A$4="E",VLOOKUP(B448,lingue!$A$1:$W$2465,21,FALSE),IF($A$4="PL",VLOOKUP(B448,lingue!$A$1:$W$2465,23,FALSE),IF($A$4="D",VLOOKUP(B448,lingue!$A$1:$W$2465,17,FALSE),IF($A$4="F",VLOOKUP(B448,lingue!$A$1:$W$2465,19,FALSE)))))))</f>
        <v xml:space="preserve">***FORNITO IN MULTIPLI DI 15/180 PZ*** </v>
      </c>
      <c r="F448" s="8"/>
      <c r="G448" s="23"/>
      <c r="H448" s="8"/>
      <c r="I448" s="24">
        <v>878</v>
      </c>
      <c r="J448" s="25">
        <v>15</v>
      </c>
      <c r="K448" s="26">
        <v>180</v>
      </c>
      <c r="L448" s="27">
        <v>12.29</v>
      </c>
      <c r="M448" s="104"/>
    </row>
    <row r="449" spans="1:14" ht="21.75" hidden="1" customHeight="1" x14ac:dyDescent="0.25">
      <c r="A449" s="34" t="s">
        <v>398</v>
      </c>
      <c r="B449" s="80" t="s">
        <v>451</v>
      </c>
      <c r="C449" s="100" t="s">
        <v>16923</v>
      </c>
      <c r="D449" s="8" t="str">
        <f>IF($A$4="I",VLOOKUP(B449,lingue!$A$1:$W$2465,12,FALSE),IF($A$4="GB",VLOOKUP(B449,lingue!$A$1:$W$2465,14,FALSE),IF($A$4="E",VLOOKUP(B449,lingue!$A$1:$W$2465,20,FALSE),IF($A$4="PL",VLOOKUP(B449,lingue!$A$1:$W$2465,22,FALSE),IF($A$4="D",VLOOKUP(B449,lingue!$A$1:$W$2465,16,FALSE),IF($A$4="F",VLOOKUP(B449,lingue!$A$1:$W$2465,18,FALSE)))))))</f>
        <v>CONTENITORE IN ECOGREEN SERIE COMPAT MISURA 3 CON FONDO NERVATO-CAPACITA Lt=12.5 - DIM. MM  L=200 P=350 A=200 - COLORE: GRIGIO SCURO</v>
      </c>
      <c r="E449" s="23" t="str">
        <f>IF($A$4="I",VLOOKUP(B449,lingue!$A$1:$W$2465,13,FALSE),IF($A$4="GB",VLOOKUP(B449,lingue!$A$1:$W$2465,15,FALSE),IF($A$4="E",VLOOKUP(B449,lingue!$A$1:$W$2465,21,FALSE),IF($A$4="PL",VLOOKUP(B449,lingue!$A$1:$W$2465,23,FALSE),IF($A$4="D",VLOOKUP(B449,lingue!$A$1:$W$2465,17,FALSE),IF($A$4="F",VLOOKUP(B449,lingue!$A$1:$W$2465,19,FALSE)))))))</f>
        <v xml:space="preserve">***FORNITO IN MULTIPLI DI 15/180 PZ*** </v>
      </c>
      <c r="F449" s="8"/>
      <c r="G449" s="23"/>
      <c r="H449" s="8"/>
      <c r="I449" s="24">
        <v>819</v>
      </c>
      <c r="J449" s="25">
        <v>15</v>
      </c>
      <c r="K449" s="26">
        <v>180</v>
      </c>
      <c r="L449" s="27">
        <v>5.31</v>
      </c>
      <c r="M449" s="104"/>
    </row>
    <row r="450" spans="1:14" ht="21.75" hidden="1" customHeight="1" x14ac:dyDescent="0.25">
      <c r="A450" s="34" t="s">
        <v>398</v>
      </c>
      <c r="B450" s="79" t="s">
        <v>452</v>
      </c>
      <c r="C450" s="100"/>
      <c r="D450" s="8" t="str">
        <f>IF($A$4="I",VLOOKUP(B450,lingue!$A$1:$W$2465,12,FALSE),IF($A$4="GB",VLOOKUP(B450,lingue!$A$1:$W$2465,14,FALSE),IF($A$4="E",VLOOKUP(B450,lingue!$A$1:$W$2465,20,FALSE),IF($A$4="PL",VLOOKUP(B450,lingue!$A$1:$W$2465,22,FALSE),IF($A$4="D",VLOOKUP(B450,lingue!$A$1:$W$2465,16,FALSE),IF($A$4="F",VLOOKUP(B450,lingue!$A$1:$W$2465,18,FALSE)))))))</f>
        <v>CONTENITORE IN POLIPROPILENE SERIE COMPAT MISURA 4 CON FONDO NERVATO-CAPACITA Lt=28 - DIM. MM  L=300 P=500 A=200 - COLORE: GRIGIO SCURO</v>
      </c>
      <c r="E450" s="23" t="str">
        <f>IF($A$4="I",VLOOKUP(B450,lingue!$A$1:$W$2465,13,FALSE),IF($A$4="GB",VLOOKUP(B450,lingue!$A$1:$W$2465,15,FALSE),IF($A$4="E",VLOOKUP(B450,lingue!$A$1:$W$2465,21,FALSE),IF($A$4="PL",VLOOKUP(B450,lingue!$A$1:$W$2465,23,FALSE),IF($A$4="D",VLOOKUP(B450,lingue!$A$1:$W$2465,17,FALSE),IF($A$4="F",VLOOKUP(B450,lingue!$A$1:$W$2465,19,FALSE)))))))</f>
        <v xml:space="preserve">***FORNITO IN MULTIPLI DI 10/80 PZ*** </v>
      </c>
      <c r="F450" s="8"/>
      <c r="G450" s="23"/>
      <c r="H450" s="8"/>
      <c r="I450" s="24">
        <v>1335</v>
      </c>
      <c r="J450" s="25">
        <v>10</v>
      </c>
      <c r="K450" s="26">
        <v>80</v>
      </c>
      <c r="L450" s="27">
        <v>12.23</v>
      </c>
      <c r="M450" s="104"/>
      <c r="N450" s="92"/>
    </row>
    <row r="451" spans="1:14" ht="21.75" hidden="1" customHeight="1" x14ac:dyDescent="0.25">
      <c r="A451" s="34" t="s">
        <v>398</v>
      </c>
      <c r="B451" s="82" t="s">
        <v>453</v>
      </c>
      <c r="C451" s="100"/>
      <c r="D451" s="8" t="str">
        <f>IF($A$4="I",VLOOKUP(B451,lingue!$A$1:$W$2465,12,FALSE),IF($A$4="GB",VLOOKUP(B451,lingue!$A$1:$W$2465,14,FALSE),IF($A$4="E",VLOOKUP(B451,lingue!$A$1:$W$2465,20,FALSE),IF($A$4="PL",VLOOKUP(B451,lingue!$A$1:$W$2465,22,FALSE),IF($A$4="D",VLOOKUP(B451,lingue!$A$1:$W$2465,16,FALSE),IF($A$4="F",VLOOKUP(B451,lingue!$A$1:$W$2465,18,FALSE)))))))</f>
        <v>CONTENITORE IN POLIPROPILENE SERIE COMPAT MISURA 4 CON FONDO NERVATO-CAPACITA Lt=28 - DIM. MM  L=300 P=500 A=200 - COLORE: VERDE</v>
      </c>
      <c r="E451" s="23" t="str">
        <f>IF($A$4="I",VLOOKUP(B451,lingue!$A$1:$W$2465,13,FALSE),IF($A$4="GB",VLOOKUP(B451,lingue!$A$1:$W$2465,15,FALSE),IF($A$4="E",VLOOKUP(B451,lingue!$A$1:$W$2465,21,FALSE),IF($A$4="PL",VLOOKUP(B451,lingue!$A$1:$W$2465,23,FALSE),IF($A$4="D",VLOOKUP(B451,lingue!$A$1:$W$2465,17,FALSE),IF($A$4="F",VLOOKUP(B451,lingue!$A$1:$W$2465,19,FALSE)))))))</f>
        <v xml:space="preserve">***FORNITO IN MULTIPLI DI 10/80 PZ*** </v>
      </c>
      <c r="F451" s="8"/>
      <c r="G451" s="23"/>
      <c r="H451" s="8"/>
      <c r="I451" s="24">
        <v>1335</v>
      </c>
      <c r="J451" s="25">
        <v>10</v>
      </c>
      <c r="K451" s="26">
        <v>80</v>
      </c>
      <c r="L451" s="27">
        <v>12.23</v>
      </c>
      <c r="M451" s="104"/>
    </row>
    <row r="452" spans="1:14" ht="21.75" hidden="1" customHeight="1" x14ac:dyDescent="0.25">
      <c r="A452" s="34" t="s">
        <v>398</v>
      </c>
      <c r="B452" s="83" t="s">
        <v>454</v>
      </c>
      <c r="C452" s="100"/>
      <c r="D452" s="8" t="str">
        <f>IF($A$4="I",VLOOKUP(B452,lingue!$A$1:$W$2465,12,FALSE),IF($A$4="GB",VLOOKUP(B452,lingue!$A$1:$W$2465,14,FALSE),IF($A$4="E",VLOOKUP(B452,lingue!$A$1:$W$2465,20,FALSE),IF($A$4="PL",VLOOKUP(B452,lingue!$A$1:$W$2465,22,FALSE),IF($A$4="D",VLOOKUP(B452,lingue!$A$1:$W$2465,16,FALSE),IF($A$4="F",VLOOKUP(B452,lingue!$A$1:$W$2465,18,FALSE)))))))</f>
        <v>CONTENITORE IN POLIPROPILENE SERIE COMPAT MISURA 4 CON FONDO NERVATO-CAPACITA Lt=28 - DIM. MM  L=300 P=500 A=200 - COLORE: ROSSO</v>
      </c>
      <c r="E452" s="23" t="str">
        <f>IF($A$4="I",VLOOKUP(B452,lingue!$A$1:$W$2465,13,FALSE),IF($A$4="GB",VLOOKUP(B452,lingue!$A$1:$W$2465,15,FALSE),IF($A$4="E",VLOOKUP(B452,lingue!$A$1:$W$2465,21,FALSE),IF($A$4="PL",VLOOKUP(B452,lingue!$A$1:$W$2465,23,FALSE),IF($A$4="D",VLOOKUP(B452,lingue!$A$1:$W$2465,17,FALSE),IF($A$4="F",VLOOKUP(B452,lingue!$A$1:$W$2465,19,FALSE)))))))</f>
        <v xml:space="preserve">***FORNITO IN MULTIPLI DI 10/80 PZ*** </v>
      </c>
      <c r="F452" s="8"/>
      <c r="G452" s="23"/>
      <c r="H452" s="8"/>
      <c r="I452" s="24">
        <v>1335</v>
      </c>
      <c r="J452" s="25">
        <v>10</v>
      </c>
      <c r="K452" s="26">
        <v>80</v>
      </c>
      <c r="L452" s="27">
        <v>12.23</v>
      </c>
      <c r="M452" s="104"/>
    </row>
    <row r="453" spans="1:14" ht="21.75" hidden="1" customHeight="1" x14ac:dyDescent="0.25">
      <c r="A453" s="34" t="s">
        <v>398</v>
      </c>
      <c r="B453" s="84" t="s">
        <v>455</v>
      </c>
      <c r="C453" s="100"/>
      <c r="D453" s="8" t="str">
        <f>IF($A$4="I",VLOOKUP(B453,lingue!$A$1:$W$2465,12,FALSE),IF($A$4="GB",VLOOKUP(B453,lingue!$A$1:$W$2465,14,FALSE),IF($A$4="E",VLOOKUP(B453,lingue!$A$1:$W$2465,20,FALSE),IF($A$4="PL",VLOOKUP(B453,lingue!$A$1:$W$2465,22,FALSE),IF($A$4="D",VLOOKUP(B453,lingue!$A$1:$W$2465,16,FALSE),IF($A$4="F",VLOOKUP(B453,lingue!$A$1:$W$2465,18,FALSE)))))))</f>
        <v>CONTENITORE IN POLIPROPILENE SERIE COMPAT MISURA 4 CON FONDO NERVATO-CAPACITA Lt=28 - DIM. MM  L=300 P=500 A=200 - COLORE: BLU</v>
      </c>
      <c r="E453" s="23" t="str">
        <f>IF($A$4="I",VLOOKUP(B453,lingue!$A$1:$W$2465,13,FALSE),IF($A$4="GB",VLOOKUP(B453,lingue!$A$1:$W$2465,15,FALSE),IF($A$4="E",VLOOKUP(B453,lingue!$A$1:$W$2465,21,FALSE),IF($A$4="PL",VLOOKUP(B453,lingue!$A$1:$W$2465,23,FALSE),IF($A$4="D",VLOOKUP(B453,lingue!$A$1:$W$2465,17,FALSE),IF($A$4="F",VLOOKUP(B453,lingue!$A$1:$W$2465,19,FALSE)))))))</f>
        <v xml:space="preserve">***FORNITO IN MULTIPLI DI 10/80 PZ*** </v>
      </c>
      <c r="F453" s="8"/>
      <c r="G453" s="23"/>
      <c r="H453" s="90"/>
      <c r="I453" s="24">
        <v>1335</v>
      </c>
      <c r="J453" s="25">
        <v>10</v>
      </c>
      <c r="K453" s="26">
        <v>80</v>
      </c>
      <c r="L453" s="27">
        <v>12.23</v>
      </c>
      <c r="M453" s="104"/>
    </row>
    <row r="454" spans="1:14" ht="21.75" hidden="1" customHeight="1" x14ac:dyDescent="0.25">
      <c r="A454" s="34" t="s">
        <v>398</v>
      </c>
      <c r="B454" s="70" t="s">
        <v>456</v>
      </c>
      <c r="C454" s="100"/>
      <c r="D454" s="8" t="str">
        <f>IF($A$4="I",VLOOKUP(B454,lingue!$A$1:$W$2465,12,FALSE),IF($A$4="GB",VLOOKUP(B454,lingue!$A$1:$W$2465,14,FALSE),IF($A$4="E",VLOOKUP(B454,lingue!$A$1:$W$2465,20,FALSE),IF($A$4="PL",VLOOKUP(B454,lingue!$A$1:$W$2465,22,FALSE),IF($A$4="D",VLOOKUP(B454,lingue!$A$1:$W$2465,16,FALSE),IF($A$4="F",VLOOKUP(B454,lingue!$A$1:$W$2465,18,FALSE)))))))</f>
        <v>CONTENITORE IN POLIPROPILENE SERIE COMPAT MISURA 4 CON FONDO NERVATO-CAPACITA Lt=28 - DIM. MM  L=300 P=500 A=200 - COLORE: GIALLO</v>
      </c>
      <c r="E454" s="23" t="str">
        <f>IF($A$4="I",VLOOKUP(B454,lingue!$A$1:$W$2465,13,FALSE),IF($A$4="GB",VLOOKUP(B454,lingue!$A$1:$W$2465,15,FALSE),IF($A$4="E",VLOOKUP(B454,lingue!$A$1:$W$2465,21,FALSE),IF($A$4="PL",VLOOKUP(B454,lingue!$A$1:$W$2465,23,FALSE),IF($A$4="D",VLOOKUP(B454,lingue!$A$1:$W$2465,17,FALSE),IF($A$4="F",VLOOKUP(B454,lingue!$A$1:$W$2465,19,FALSE)))))))</f>
        <v xml:space="preserve">***FORNITO IN MULTIPLI DI 10/80 PZ*** </v>
      </c>
      <c r="F454" s="77"/>
      <c r="G454" s="23"/>
      <c r="H454" s="8"/>
      <c r="I454" s="24">
        <v>1335</v>
      </c>
      <c r="J454" s="25">
        <v>10</v>
      </c>
      <c r="K454" s="26">
        <v>80</v>
      </c>
      <c r="L454" s="27">
        <v>12.23</v>
      </c>
      <c r="M454" s="104"/>
    </row>
    <row r="455" spans="1:14" ht="21.75" hidden="1" customHeight="1" x14ac:dyDescent="0.25">
      <c r="A455" s="34" t="s">
        <v>398</v>
      </c>
      <c r="B455" s="78" t="s">
        <v>457</v>
      </c>
      <c r="C455" s="100" t="s">
        <v>16923</v>
      </c>
      <c r="D455" s="8" t="str">
        <f>IF($A$4="I",VLOOKUP(B455,lingue!$A$1:$W$2465,12,FALSE),IF($A$4="GB",VLOOKUP(B455,lingue!$A$1:$W$2465,14,FALSE),IF($A$4="E",VLOOKUP(B455,lingue!$A$1:$W$2465,20,FALSE),IF($A$4="PL",VLOOKUP(B455,lingue!$A$1:$W$2465,22,FALSE),IF($A$4="D",VLOOKUP(B455,lingue!$A$1:$W$2465,16,FALSE),IF($A$4="F",VLOOKUP(B455,lingue!$A$1:$W$2465,18,FALSE)))))))</f>
        <v>CONTENITORE IN POLIPROPILENE CONDUTTIVO SERIE COMPAT MISURA 4 CON FONDO NERVATO-CAPACITA Lt=28 - DIM. MM  L=300 P=500 A=200 - COLORE: NERO</v>
      </c>
      <c r="E455" s="23" t="str">
        <f>IF($A$4="I",VLOOKUP(B455,lingue!$A$1:$W$2465,13,FALSE),IF($A$4="GB",VLOOKUP(B455,lingue!$A$1:$W$2465,15,FALSE),IF($A$4="E",VLOOKUP(B455,lingue!$A$1:$W$2465,21,FALSE),IF($A$4="PL",VLOOKUP(B455,lingue!$A$1:$W$2465,23,FALSE),IF($A$4="D",VLOOKUP(B455,lingue!$A$1:$W$2465,17,FALSE),IF($A$4="F",VLOOKUP(B455,lingue!$A$1:$W$2465,19,FALSE)))))))</f>
        <v xml:space="preserve">***FORNITO IN MULTIPLI DI 10/80 PZ*** </v>
      </c>
      <c r="F455" s="77"/>
      <c r="G455" s="23"/>
      <c r="H455" s="8"/>
      <c r="I455" s="24">
        <v>1495</v>
      </c>
      <c r="J455" s="25">
        <v>10</v>
      </c>
      <c r="K455" s="26">
        <v>80</v>
      </c>
      <c r="L455" s="27">
        <v>21.96</v>
      </c>
      <c r="M455" s="104"/>
    </row>
    <row r="456" spans="1:14" ht="21.75" hidden="1" customHeight="1" x14ac:dyDescent="0.25">
      <c r="A456" s="34" t="s">
        <v>398</v>
      </c>
      <c r="B456" s="80" t="s">
        <v>458</v>
      </c>
      <c r="C456" s="100" t="s">
        <v>16923</v>
      </c>
      <c r="D456" s="8" t="str">
        <f>IF($A$4="I",VLOOKUP(B456,lingue!$A$1:$W$2465,12,FALSE),IF($A$4="GB",VLOOKUP(B456,lingue!$A$1:$W$2465,14,FALSE),IF($A$4="E",VLOOKUP(B456,lingue!$A$1:$W$2465,20,FALSE),IF($A$4="PL",VLOOKUP(B456,lingue!$A$1:$W$2465,22,FALSE),IF($A$4="D",VLOOKUP(B456,lingue!$A$1:$W$2465,16,FALSE),IF($A$4="F",VLOOKUP(B456,lingue!$A$1:$W$2465,18,FALSE)))))))</f>
        <v>CONTENITORE IN ECOGREEN SERIE COMPAT MISURA 4 CON FONDO NERVATO-CAPACITA Lt=28 - DIM. MM  L=300 P=500 A=200 - COLORE: GRIGIO SCURO</v>
      </c>
      <c r="E456" s="23" t="str">
        <f>IF($A$4="I",VLOOKUP(B456,lingue!$A$1:$W$2465,13,FALSE),IF($A$4="GB",VLOOKUP(B456,lingue!$A$1:$W$2465,15,FALSE),IF($A$4="E",VLOOKUP(B456,lingue!$A$1:$W$2465,21,FALSE),IF($A$4="PL",VLOOKUP(B456,lingue!$A$1:$W$2465,23,FALSE),IF($A$4="D",VLOOKUP(B456,lingue!$A$1:$W$2465,17,FALSE),IF($A$4="F",VLOOKUP(B456,lingue!$A$1:$W$2465,19,FALSE)))))))</f>
        <v xml:space="preserve">***FORNITO IN MULTIPLI DI 10/80 PZ*** </v>
      </c>
      <c r="F456" s="8"/>
      <c r="G456" s="23"/>
      <c r="H456" s="8"/>
      <c r="I456" s="24">
        <v>1395</v>
      </c>
      <c r="J456" s="25">
        <v>10</v>
      </c>
      <c r="K456" s="26">
        <v>80</v>
      </c>
      <c r="L456" s="27">
        <v>10.44</v>
      </c>
      <c r="M456" s="104"/>
    </row>
    <row r="457" spans="1:14" ht="21.75" hidden="1" customHeight="1" x14ac:dyDescent="0.25">
      <c r="A457" s="34" t="s">
        <v>398</v>
      </c>
      <c r="B457" s="78" t="s">
        <v>459</v>
      </c>
      <c r="C457" s="100" t="s">
        <v>16923</v>
      </c>
      <c r="D457" s="8" t="str">
        <f>IF($A$4="I",VLOOKUP(B457,lingue!$A$1:$W$2465,12,FALSE),IF($A$4="GB",VLOOKUP(B457,lingue!$A$1:$W$2465,14,FALSE),IF($A$4="E",VLOOKUP(B457,lingue!$A$1:$W$2465,20,FALSE),IF($A$4="PL",VLOOKUP(B457,lingue!$A$1:$W$2465,22,FALSE),IF($A$4="D",VLOOKUP(B457,lingue!$A$1:$W$2465,16,FALSE),IF($A$4="F",VLOOKUP(B457,lingue!$A$1:$W$2465,18,FALSE)))))))</f>
        <v>CASSETTA DIVISORIO IN POLIPROPILENE CONDUTTIVO A 2 SCOMPARTI PER CONTENITORI MIS. 1 - DIM. MM  L=90 P=150 A=35 - COLORE: NERO</v>
      </c>
      <c r="E457" s="23" t="str">
        <f>IF($A$4="I",VLOOKUP(B457,lingue!$A$1:$W$2465,13,FALSE),IF($A$4="GB",VLOOKUP(B457,lingue!$A$1:$W$2465,15,FALSE),IF($A$4="E",VLOOKUP(B457,lingue!$A$1:$W$2465,21,FALSE),IF($A$4="PL",VLOOKUP(B457,lingue!$A$1:$W$2465,23,FALSE),IF($A$4="D",VLOOKUP(B457,lingue!$A$1:$W$2465,17,FALSE),IF($A$4="F",VLOOKUP(B457,lingue!$A$1:$W$2465,19,FALSE)))))))</f>
        <v xml:space="preserve">***FORNITO IN MULTIPLI DI 25 PZ*** </v>
      </c>
      <c r="F457" s="8"/>
      <c r="G457" s="23"/>
      <c r="H457" s="8"/>
      <c r="I457" s="24">
        <v>45</v>
      </c>
      <c r="J457" s="25">
        <v>25</v>
      </c>
      <c r="K457" s="26"/>
      <c r="L457" s="27">
        <v>2.58</v>
      </c>
      <c r="M457" s="104"/>
    </row>
    <row r="458" spans="1:14" ht="21.75" hidden="1" customHeight="1" x14ac:dyDescent="0.25">
      <c r="A458" s="34" t="s">
        <v>398</v>
      </c>
      <c r="B458" s="78" t="s">
        <v>460</v>
      </c>
      <c r="C458" s="100" t="s">
        <v>16923</v>
      </c>
      <c r="D458" s="8" t="str">
        <f>IF($A$4="I",VLOOKUP(B458,lingue!$A$1:$W$2465,12,FALSE),IF($A$4="GB",VLOOKUP(B458,lingue!$A$1:$W$2465,14,FALSE),IF($A$4="E",VLOOKUP(B458,lingue!$A$1:$W$2465,20,FALSE),IF($A$4="PL",VLOOKUP(B458,lingue!$A$1:$W$2465,22,FALSE),IF($A$4="D",VLOOKUP(B458,lingue!$A$1:$W$2465,16,FALSE),IF($A$4="F",VLOOKUP(B458,lingue!$A$1:$W$2465,18,FALSE)))))))</f>
        <v>CASSETTA DIVISORIO IN ECOGREEN A 2 SCOMPARTI PER CONTENITORI MIS. 1 - DIM. MM  L=90 P=150 A=35 - COLORE: NERO</v>
      </c>
      <c r="E458" s="23" t="str">
        <f>IF($A$4="I",VLOOKUP(B458,lingue!$A$1:$W$2465,13,FALSE),IF($A$4="GB",VLOOKUP(B458,lingue!$A$1:$W$2465,15,FALSE),IF($A$4="E",VLOOKUP(B458,lingue!$A$1:$W$2465,21,FALSE),IF($A$4="PL",VLOOKUP(B458,lingue!$A$1:$W$2465,23,FALSE),IF($A$4="D",VLOOKUP(B458,lingue!$A$1:$W$2465,17,FALSE),IF($A$4="F",VLOOKUP(B458,lingue!$A$1:$W$2465,19,FALSE)))))))</f>
        <v xml:space="preserve">***FORNITO IN MULTIPLI DI 25 PZ*** </v>
      </c>
      <c r="F458" s="28"/>
      <c r="G458" s="23"/>
      <c r="I458" s="24">
        <v>40</v>
      </c>
      <c r="J458" s="25">
        <v>25</v>
      </c>
      <c r="K458" s="36"/>
      <c r="L458" s="27">
        <v>1.39</v>
      </c>
      <c r="M458" s="104"/>
    </row>
    <row r="459" spans="1:14" ht="21.75" hidden="1" customHeight="1" x14ac:dyDescent="0.25">
      <c r="A459" s="34" t="s">
        <v>398</v>
      </c>
      <c r="B459" s="78" t="s">
        <v>461</v>
      </c>
      <c r="C459" s="100" t="s">
        <v>16923</v>
      </c>
      <c r="D459" s="8" t="str">
        <f>IF($A$4="I",VLOOKUP(B459,lingue!$A$1:$W$2465,12,FALSE),IF($A$4="GB",VLOOKUP(B459,lingue!$A$1:$W$2465,14,FALSE),IF($A$4="E",VLOOKUP(B459,lingue!$A$1:$W$2465,20,FALSE),IF($A$4="PL",VLOOKUP(B459,lingue!$A$1:$W$2465,22,FALSE),IF($A$4="D",VLOOKUP(B459,lingue!$A$1:$W$2465,16,FALSE),IF($A$4="F",VLOOKUP(B459,lingue!$A$1:$W$2465,18,FALSE)))))))</f>
        <v>CASSETTA DIVISORIO IN POLIPROPILENE CONDUTTIVO A 4 SCOMPARTI PER CONTENITORI MIS. 1 - DIM. MM  L=90 P=150 A=35 - COLORE: NERO</v>
      </c>
      <c r="E459" s="23" t="str">
        <f>IF($A$4="I",VLOOKUP(B459,lingue!$A$1:$W$2465,13,FALSE),IF($A$4="GB",VLOOKUP(B459,lingue!$A$1:$W$2465,15,FALSE),IF($A$4="E",VLOOKUP(B459,lingue!$A$1:$W$2465,21,FALSE),IF($A$4="PL",VLOOKUP(B459,lingue!$A$1:$W$2465,23,FALSE),IF($A$4="D",VLOOKUP(B459,lingue!$A$1:$W$2465,17,FALSE),IF($A$4="F",VLOOKUP(B459,lingue!$A$1:$W$2465,19,FALSE)))))))</f>
        <v xml:space="preserve">***FORNITO IN MULTIPLI DI 25 PZ*** </v>
      </c>
      <c r="F459" s="8"/>
      <c r="G459" s="23"/>
      <c r="H459" s="8"/>
      <c r="I459" s="24">
        <v>56</v>
      </c>
      <c r="J459" s="25">
        <v>25</v>
      </c>
      <c r="K459" s="26"/>
      <c r="L459" s="27">
        <v>2.58</v>
      </c>
      <c r="M459" s="104"/>
    </row>
    <row r="460" spans="1:14" ht="21.75" hidden="1" customHeight="1" x14ac:dyDescent="0.25">
      <c r="A460" s="34" t="s">
        <v>398</v>
      </c>
      <c r="B460" s="78" t="s">
        <v>462</v>
      </c>
      <c r="C460" s="100" t="s">
        <v>16923</v>
      </c>
      <c r="D460" s="8" t="str">
        <f>IF($A$4="I",VLOOKUP(B460,lingue!$A$1:$W$2465,12,FALSE),IF($A$4="GB",VLOOKUP(B460,lingue!$A$1:$W$2465,14,FALSE),IF($A$4="E",VLOOKUP(B460,lingue!$A$1:$W$2465,20,FALSE),IF($A$4="PL",VLOOKUP(B460,lingue!$A$1:$W$2465,22,FALSE),IF($A$4="D",VLOOKUP(B460,lingue!$A$1:$W$2465,16,FALSE),IF($A$4="F",VLOOKUP(B460,lingue!$A$1:$W$2465,18,FALSE)))))))</f>
        <v>CASSETTA DIVISORIO IN ECOGREEN A 4 SCOMPARTI PER CONTENITORI MIS. 1 - DIM. MM  L=90 P=150 A=35 - COLORE: NERO</v>
      </c>
      <c r="E460" s="23" t="str">
        <f>IF($A$4="I",VLOOKUP(B460,lingue!$A$1:$W$2465,13,FALSE),IF($A$4="GB",VLOOKUP(B460,lingue!$A$1:$W$2465,15,FALSE),IF($A$4="E",VLOOKUP(B460,lingue!$A$1:$W$2465,21,FALSE),IF($A$4="PL",VLOOKUP(B460,lingue!$A$1:$W$2465,23,FALSE),IF($A$4="D",VLOOKUP(B460,lingue!$A$1:$W$2465,17,FALSE),IF($A$4="F",VLOOKUP(B460,lingue!$A$1:$W$2465,19,FALSE)))))))</f>
        <v xml:space="preserve">***FORNITO IN MULTIPLI DI 25 PZ*** </v>
      </c>
      <c r="F460" s="28"/>
      <c r="G460" s="23"/>
      <c r="I460" s="24">
        <v>50</v>
      </c>
      <c r="J460" s="25">
        <v>25</v>
      </c>
      <c r="K460" s="36"/>
      <c r="L460" s="27">
        <v>1.39</v>
      </c>
      <c r="M460" s="104"/>
    </row>
    <row r="461" spans="1:14" ht="21.75" hidden="1" customHeight="1" x14ac:dyDescent="0.25">
      <c r="A461" s="34" t="s">
        <v>398</v>
      </c>
      <c r="B461" s="78" t="s">
        <v>463</v>
      </c>
      <c r="C461" s="100" t="s">
        <v>16923</v>
      </c>
      <c r="D461" s="8" t="str">
        <f>IF($A$4="I",VLOOKUP(B461,lingue!$A$1:$W$2465,12,FALSE),IF($A$4="GB",VLOOKUP(B461,lingue!$A$1:$W$2465,14,FALSE),IF($A$4="E",VLOOKUP(B461,lingue!$A$1:$W$2465,20,FALSE),IF($A$4="PL",VLOOKUP(B461,lingue!$A$1:$W$2465,22,FALSE),IF($A$4="D",VLOOKUP(B461,lingue!$A$1:$W$2465,16,FALSE),IF($A$4="F",VLOOKUP(B461,lingue!$A$1:$W$2465,18,FALSE)))))))</f>
        <v>CASSETTA DIVISORIO IN POLIPROPILENE CONDUTTIVO A 2 SCOMPARTI PER CONTENITORI MIS. 2 - DIM. MM  L=125 P=205 A=60 - COLORE: NERO</v>
      </c>
      <c r="E461" s="23" t="str">
        <f>IF($A$4="I",VLOOKUP(B461,lingue!$A$1:$W$2465,13,FALSE),IF($A$4="GB",VLOOKUP(B461,lingue!$A$1:$W$2465,15,FALSE),IF($A$4="E",VLOOKUP(B461,lingue!$A$1:$W$2465,21,FALSE),IF($A$4="PL",VLOOKUP(B461,lingue!$A$1:$W$2465,23,FALSE),IF($A$4="D",VLOOKUP(B461,lingue!$A$1:$W$2465,17,FALSE),IF($A$4="F",VLOOKUP(B461,lingue!$A$1:$W$2465,19,FALSE)))))))</f>
        <v xml:space="preserve">***FORNITO IN MULTIPLI DI 25 PZ*** </v>
      </c>
      <c r="F461" s="8"/>
      <c r="G461" s="23"/>
      <c r="H461" s="8"/>
      <c r="I461" s="24">
        <v>112</v>
      </c>
      <c r="J461" s="25">
        <v>25</v>
      </c>
      <c r="K461" s="26"/>
      <c r="L461" s="27">
        <v>3.52</v>
      </c>
      <c r="M461" s="104"/>
    </row>
    <row r="462" spans="1:14" ht="21.75" hidden="1" customHeight="1" x14ac:dyDescent="0.25">
      <c r="A462" s="34" t="s">
        <v>398</v>
      </c>
      <c r="B462" s="78" t="s">
        <v>464</v>
      </c>
      <c r="C462" s="100" t="s">
        <v>16923</v>
      </c>
      <c r="D462" s="8" t="str">
        <f>IF($A$4="I",VLOOKUP(B462,lingue!$A$1:$W$2465,12,FALSE),IF($A$4="GB",VLOOKUP(B462,lingue!$A$1:$W$2465,14,FALSE),IF($A$4="E",VLOOKUP(B462,lingue!$A$1:$W$2465,20,FALSE),IF($A$4="PL",VLOOKUP(B462,lingue!$A$1:$W$2465,22,FALSE),IF($A$4="D",VLOOKUP(B462,lingue!$A$1:$W$2465,16,FALSE),IF($A$4="F",VLOOKUP(B462,lingue!$A$1:$W$2465,18,FALSE)))))))</f>
        <v>CASSETTA DIVISORIO IN ECOGREEN A 2 SCOMPARTI PER CONTENITORI MIS. 2 - DIM. MM  L=125 P=205 A=60 - COLORE: NERO</v>
      </c>
      <c r="E462" s="23" t="str">
        <f>IF($A$4="I",VLOOKUP(B462,lingue!$A$1:$W$2465,13,FALSE),IF($A$4="GB",VLOOKUP(B462,lingue!$A$1:$W$2465,15,FALSE),IF($A$4="E",VLOOKUP(B462,lingue!$A$1:$W$2465,21,FALSE),IF($A$4="PL",VLOOKUP(B462,lingue!$A$1:$W$2465,23,FALSE),IF($A$4="D",VLOOKUP(B462,lingue!$A$1:$W$2465,17,FALSE),IF($A$4="F",VLOOKUP(B462,lingue!$A$1:$W$2465,19,FALSE)))))))</f>
        <v xml:space="preserve">***FORNITO IN MULTIPLI DI 25 PZ*** </v>
      </c>
      <c r="F462" s="28"/>
      <c r="G462" s="23"/>
      <c r="I462" s="24">
        <v>100</v>
      </c>
      <c r="J462" s="25">
        <v>25</v>
      </c>
      <c r="K462" s="36"/>
      <c r="L462" s="27">
        <v>1.88</v>
      </c>
      <c r="M462" s="104"/>
    </row>
    <row r="463" spans="1:14" ht="21.75" hidden="1" customHeight="1" x14ac:dyDescent="0.25">
      <c r="A463" s="34" t="s">
        <v>398</v>
      </c>
      <c r="B463" s="78" t="s">
        <v>465</v>
      </c>
      <c r="C463" s="100" t="s">
        <v>16923</v>
      </c>
      <c r="D463" s="8" t="str">
        <f>IF($A$4="I",VLOOKUP(B463,lingue!$A$1:$W$2465,12,FALSE),IF($A$4="GB",VLOOKUP(B463,lingue!$A$1:$W$2465,14,FALSE),IF($A$4="E",VLOOKUP(B463,lingue!$A$1:$W$2465,20,FALSE),IF($A$4="PL",VLOOKUP(B463,lingue!$A$1:$W$2465,22,FALSE),IF($A$4="D",VLOOKUP(B463,lingue!$A$1:$W$2465,16,FALSE),IF($A$4="F",VLOOKUP(B463,lingue!$A$1:$W$2465,18,FALSE)))))))</f>
        <v>CASSETTA DIVISORIO IN POLIPROPILENE CONDUTTIVO A 4 SCOMPARTI PER CONTENITORI MIS. 2 - DIM. MM  L=125 P=205 A=60 - COLORE: NERO</v>
      </c>
      <c r="E463" s="23" t="str">
        <f>IF($A$4="I",VLOOKUP(B463,lingue!$A$1:$W$2465,13,FALSE),IF($A$4="GB",VLOOKUP(B463,lingue!$A$1:$W$2465,15,FALSE),IF($A$4="E",VLOOKUP(B463,lingue!$A$1:$W$2465,21,FALSE),IF($A$4="PL",VLOOKUP(B463,lingue!$A$1:$W$2465,23,FALSE),IF($A$4="D",VLOOKUP(B463,lingue!$A$1:$W$2465,17,FALSE),IF($A$4="F",VLOOKUP(B463,lingue!$A$1:$W$2465,19,FALSE)))))))</f>
        <v xml:space="preserve">***FORNITO IN MULTIPLI DI 25 PZ*** </v>
      </c>
      <c r="F463" s="8"/>
      <c r="G463" s="23"/>
      <c r="H463" s="8"/>
      <c r="I463" s="24">
        <v>134</v>
      </c>
      <c r="J463" s="25">
        <v>25</v>
      </c>
      <c r="K463" s="26"/>
      <c r="L463" s="27">
        <v>3.52</v>
      </c>
      <c r="M463" s="104"/>
    </row>
    <row r="464" spans="1:14" ht="21.75" hidden="1" customHeight="1" x14ac:dyDescent="0.25">
      <c r="A464" s="34" t="s">
        <v>398</v>
      </c>
      <c r="B464" s="78" t="s">
        <v>466</v>
      </c>
      <c r="C464" s="100" t="s">
        <v>16923</v>
      </c>
      <c r="D464" s="8" t="str">
        <f>IF($A$4="I",VLOOKUP(B464,lingue!$A$1:$W$2465,12,FALSE),IF($A$4="GB",VLOOKUP(B464,lingue!$A$1:$W$2465,14,FALSE),IF($A$4="E",VLOOKUP(B464,lingue!$A$1:$W$2465,20,FALSE),IF($A$4="PL",VLOOKUP(B464,lingue!$A$1:$W$2465,22,FALSE),IF($A$4="D",VLOOKUP(B464,lingue!$A$1:$W$2465,16,FALSE),IF($A$4="F",VLOOKUP(B464,lingue!$A$1:$W$2465,18,FALSE)))))))</f>
        <v>CASSETTA DIVISORIO IN ECOGREEN A 4 SCOMPARTI PER CONTENITORI MIS. 2 - DIM. MM  L=125 P=205 A=60 - COLORE: NERO</v>
      </c>
      <c r="E464" s="23" t="str">
        <f>IF($A$4="I",VLOOKUP(B464,lingue!$A$1:$W$2465,13,FALSE),IF($A$4="GB",VLOOKUP(B464,lingue!$A$1:$W$2465,15,FALSE),IF($A$4="E",VLOOKUP(B464,lingue!$A$1:$W$2465,21,FALSE),IF($A$4="PL",VLOOKUP(B464,lingue!$A$1:$W$2465,23,FALSE),IF($A$4="D",VLOOKUP(B464,lingue!$A$1:$W$2465,17,FALSE),IF($A$4="F",VLOOKUP(B464,lingue!$A$1:$W$2465,19,FALSE)))))))</f>
        <v xml:space="preserve">***FORNITO IN MULTIPLI DI 25 PZ*** </v>
      </c>
      <c r="F464" s="28"/>
      <c r="G464" s="23"/>
      <c r="I464" s="24">
        <v>120</v>
      </c>
      <c r="J464" s="25">
        <v>25</v>
      </c>
      <c r="K464" s="36"/>
      <c r="L464" s="27">
        <v>1.88</v>
      </c>
      <c r="M464" s="104"/>
    </row>
    <row r="465" spans="1:14" ht="21.75" hidden="1" customHeight="1" x14ac:dyDescent="0.25">
      <c r="A465" s="34" t="s">
        <v>398</v>
      </c>
      <c r="B465" s="79" t="s">
        <v>467</v>
      </c>
      <c r="C465" s="100"/>
      <c r="D465" s="8" t="str">
        <f>IF($A$4="I",VLOOKUP(B465,lingue!$A$1:$W$2465,12,FALSE),IF($A$4="GB",VLOOKUP(B465,lingue!$A$1:$W$2465,14,FALSE),IF($A$4="E",VLOOKUP(B465,lingue!$A$1:$W$2465,20,FALSE),IF($A$4="PL",VLOOKUP(B465,lingue!$A$1:$W$2465,22,FALSE),IF($A$4="D",VLOOKUP(B465,lingue!$A$1:$W$2465,16,FALSE),IF($A$4="F",VLOOKUP(B465,lingue!$A$1:$W$2465,18,FALSE)))))))</f>
        <v>CONTENITORE IN POLIPROPILENE SERIE COMPAT MISURA 3A2 CON FONDO NERVATO-CAPACITA Lt=9.4 - DIM. MM  L=200 P=350 A=145 - COLORE: GRIGIO SCURO</v>
      </c>
      <c r="E465" s="23" t="str">
        <f>IF($A$4="I",VLOOKUP(B465,lingue!$A$1:$W$2465,13,FALSE),IF($A$4="GB",VLOOKUP(B465,lingue!$A$1:$W$2465,15,FALSE),IF($A$4="E",VLOOKUP(B465,lingue!$A$1:$W$2465,21,FALSE),IF($A$4="PL",VLOOKUP(B465,lingue!$A$1:$W$2465,23,FALSE),IF($A$4="D",VLOOKUP(B465,lingue!$A$1:$W$2465,17,FALSE),IF($A$4="F",VLOOKUP(B465,lingue!$A$1:$W$2465,19,FALSE)))))))</f>
        <v xml:space="preserve">***FORNITO IN MULTIPLI DI 21/252 PZ*** </v>
      </c>
      <c r="F465" s="8"/>
      <c r="G465" s="91"/>
      <c r="H465" s="8"/>
      <c r="I465" s="24">
        <v>598</v>
      </c>
      <c r="J465" s="25">
        <v>21</v>
      </c>
      <c r="K465" s="26">
        <v>252</v>
      </c>
      <c r="L465" s="27">
        <v>5.3</v>
      </c>
      <c r="M465" s="104"/>
      <c r="N465" s="92"/>
    </row>
    <row r="466" spans="1:14" ht="21.75" hidden="1" customHeight="1" x14ac:dyDescent="0.25">
      <c r="A466" s="34" t="s">
        <v>398</v>
      </c>
      <c r="B466" s="82" t="s">
        <v>468</v>
      </c>
      <c r="C466" s="100"/>
      <c r="D466" s="8" t="str">
        <f>IF($A$4="I",VLOOKUP(B466,lingue!$A$1:$W$2465,12,FALSE),IF($A$4="GB",VLOOKUP(B466,lingue!$A$1:$W$2465,14,FALSE),IF($A$4="E",VLOOKUP(B466,lingue!$A$1:$W$2465,20,FALSE),IF($A$4="PL",VLOOKUP(B466,lingue!$A$1:$W$2465,22,FALSE),IF($A$4="D",VLOOKUP(B466,lingue!$A$1:$W$2465,16,FALSE),IF($A$4="F",VLOOKUP(B466,lingue!$A$1:$W$2465,18,FALSE)))))))</f>
        <v>CONTENITORE IN POLIPROPILENE SERIE COMPAT MISURA 3A2 CON FONDO NERVATO-CAPACITA Lt=9.4 - DIM. MM  L=200 P=350 A=145 - COLORE: VERDE</v>
      </c>
      <c r="E466" s="23" t="str">
        <f>IF($A$4="I",VLOOKUP(B466,lingue!$A$1:$W$2465,13,FALSE),IF($A$4="GB",VLOOKUP(B466,lingue!$A$1:$W$2465,15,FALSE),IF($A$4="E",VLOOKUP(B466,lingue!$A$1:$W$2465,21,FALSE),IF($A$4="PL",VLOOKUP(B466,lingue!$A$1:$W$2465,23,FALSE),IF($A$4="D",VLOOKUP(B466,lingue!$A$1:$W$2465,17,FALSE),IF($A$4="F",VLOOKUP(B466,lingue!$A$1:$W$2465,19,FALSE)))))))</f>
        <v xml:space="preserve">***FORNITO IN MULTIPLI DI 21/252 PZ*** </v>
      </c>
      <c r="F466" s="8"/>
      <c r="G466" s="91"/>
      <c r="H466" s="8"/>
      <c r="I466" s="24">
        <v>598</v>
      </c>
      <c r="J466" s="25">
        <v>21</v>
      </c>
      <c r="K466" s="26">
        <v>252</v>
      </c>
      <c r="L466" s="27">
        <v>5.3</v>
      </c>
      <c r="M466" s="104"/>
    </row>
    <row r="467" spans="1:14" ht="21.75" hidden="1" customHeight="1" x14ac:dyDescent="0.25">
      <c r="A467" s="34" t="s">
        <v>398</v>
      </c>
      <c r="B467" s="83" t="s">
        <v>469</v>
      </c>
      <c r="C467" s="100"/>
      <c r="D467" s="8" t="str">
        <f>IF($A$4="I",VLOOKUP(B467,lingue!$A$1:$W$2465,12,FALSE),IF($A$4="GB",VLOOKUP(B467,lingue!$A$1:$W$2465,14,FALSE),IF($A$4="E",VLOOKUP(B467,lingue!$A$1:$W$2465,20,FALSE),IF($A$4="PL",VLOOKUP(B467,lingue!$A$1:$W$2465,22,FALSE),IF($A$4="D",VLOOKUP(B467,lingue!$A$1:$W$2465,16,FALSE),IF($A$4="F",VLOOKUP(B467,lingue!$A$1:$W$2465,18,FALSE)))))))</f>
        <v>CONTENITORE IN POLIPROPILENE SERIE COMPAT MISURA 3A2 CON FONDO NERVATO-CAPACITA Lt=9.4 - DIM. MM  L=200 P=350 A=145 - COLORE: ROSSO</v>
      </c>
      <c r="E467" s="23" t="str">
        <f>IF($A$4="I",VLOOKUP(B467,lingue!$A$1:$W$2465,13,FALSE),IF($A$4="GB",VLOOKUP(B467,lingue!$A$1:$W$2465,15,FALSE),IF($A$4="E",VLOOKUP(B467,lingue!$A$1:$W$2465,21,FALSE),IF($A$4="PL",VLOOKUP(B467,lingue!$A$1:$W$2465,23,FALSE),IF($A$4="D",VLOOKUP(B467,lingue!$A$1:$W$2465,17,FALSE),IF($A$4="F",VLOOKUP(B467,lingue!$A$1:$W$2465,19,FALSE)))))))</f>
        <v xml:space="preserve">***FORNITO IN MULTIPLI DI 21/252 PZ*** </v>
      </c>
      <c r="F467" s="8"/>
      <c r="G467" s="91"/>
      <c r="H467" s="8"/>
      <c r="I467" s="24">
        <v>598</v>
      </c>
      <c r="J467" s="25">
        <v>21</v>
      </c>
      <c r="K467" s="26">
        <v>252</v>
      </c>
      <c r="L467" s="27">
        <v>5.3</v>
      </c>
      <c r="M467" s="104"/>
    </row>
    <row r="468" spans="1:14" ht="21.75" hidden="1" customHeight="1" x14ac:dyDescent="0.25">
      <c r="A468" s="34" t="s">
        <v>398</v>
      </c>
      <c r="B468" s="84" t="s">
        <v>470</v>
      </c>
      <c r="C468" s="100"/>
      <c r="D468" s="8" t="str">
        <f>IF($A$4="I",VLOOKUP(B468,lingue!$A$1:$W$2465,12,FALSE),IF($A$4="GB",VLOOKUP(B468,lingue!$A$1:$W$2465,14,FALSE),IF($A$4="E",VLOOKUP(B468,lingue!$A$1:$W$2465,20,FALSE),IF($A$4="PL",VLOOKUP(B468,lingue!$A$1:$W$2465,22,FALSE),IF($A$4="D",VLOOKUP(B468,lingue!$A$1:$W$2465,16,FALSE),IF($A$4="F",VLOOKUP(B468,lingue!$A$1:$W$2465,18,FALSE)))))))</f>
        <v>CONTENITORE IN POLIPROPILENE SERIE COMPAT MISURA 3A2 CON FONDO NERVATO-CAPACITA Lt=9.4 - DIM. MM  L=200 P=350 A=145 - COLORE: BLU</v>
      </c>
      <c r="E468" s="23" t="str">
        <f>IF($A$4="I",VLOOKUP(B468,lingue!$A$1:$W$2465,13,FALSE),IF($A$4="GB",VLOOKUP(B468,lingue!$A$1:$W$2465,15,FALSE),IF($A$4="E",VLOOKUP(B468,lingue!$A$1:$W$2465,21,FALSE),IF($A$4="PL",VLOOKUP(B468,lingue!$A$1:$W$2465,23,FALSE),IF($A$4="D",VLOOKUP(B468,lingue!$A$1:$W$2465,17,FALSE),IF($A$4="F",VLOOKUP(B468,lingue!$A$1:$W$2465,19,FALSE)))))))</f>
        <v xml:space="preserve">***FORNITO IN MULTIPLI DI 21/252 PZ*** </v>
      </c>
      <c r="F468" s="8"/>
      <c r="G468" s="91"/>
      <c r="H468" s="90"/>
      <c r="I468" s="24">
        <v>598</v>
      </c>
      <c r="J468" s="25">
        <v>21</v>
      </c>
      <c r="K468" s="26">
        <v>252</v>
      </c>
      <c r="L468" s="27">
        <v>5.3</v>
      </c>
      <c r="M468" s="104"/>
    </row>
    <row r="469" spans="1:14" ht="21.75" hidden="1" customHeight="1" x14ac:dyDescent="0.25">
      <c r="A469" s="34" t="s">
        <v>398</v>
      </c>
      <c r="B469" s="70" t="s">
        <v>471</v>
      </c>
      <c r="C469" s="100"/>
      <c r="D469" s="8" t="str">
        <f>IF($A$4="I",VLOOKUP(B469,lingue!$A$1:$W$2465,12,FALSE),IF($A$4="GB",VLOOKUP(B469,lingue!$A$1:$W$2465,14,FALSE),IF($A$4="E",VLOOKUP(B469,lingue!$A$1:$W$2465,20,FALSE),IF($A$4="PL",VLOOKUP(B469,lingue!$A$1:$W$2465,22,FALSE),IF($A$4="D",VLOOKUP(B469,lingue!$A$1:$W$2465,16,FALSE),IF($A$4="F",VLOOKUP(B469,lingue!$A$1:$W$2465,18,FALSE)))))))</f>
        <v>CONTENITORE IN POLIPROPILENE SERIE COMPAT MISURA 3A2 CON FONDO NERVATO-CAPACITA Lt=9.4 - DIM. MM  L=200 P=350 A=145 - COLORE: GIALLO</v>
      </c>
      <c r="E469" s="23" t="str">
        <f>IF($A$4="I",VLOOKUP(B469,lingue!$A$1:$W$2465,13,FALSE),IF($A$4="GB",VLOOKUP(B469,lingue!$A$1:$W$2465,15,FALSE),IF($A$4="E",VLOOKUP(B469,lingue!$A$1:$W$2465,21,FALSE),IF($A$4="PL",VLOOKUP(B469,lingue!$A$1:$W$2465,23,FALSE),IF($A$4="D",VLOOKUP(B469,lingue!$A$1:$W$2465,17,FALSE),IF($A$4="F",VLOOKUP(B469,lingue!$A$1:$W$2465,19,FALSE)))))))</f>
        <v xml:space="preserve">***FORNITO IN MULTIPLI DI 21/252 PZ*** </v>
      </c>
      <c r="F469" s="8"/>
      <c r="G469" s="91"/>
      <c r="H469" s="8"/>
      <c r="I469" s="24">
        <v>598</v>
      </c>
      <c r="J469" s="25">
        <v>21</v>
      </c>
      <c r="K469" s="26">
        <v>252</v>
      </c>
      <c r="L469" s="27">
        <v>5.3</v>
      </c>
      <c r="M469" s="104"/>
    </row>
    <row r="470" spans="1:14" ht="21.75" hidden="1" customHeight="1" x14ac:dyDescent="0.25">
      <c r="A470" s="34" t="s">
        <v>398</v>
      </c>
      <c r="B470" s="78" t="s">
        <v>472</v>
      </c>
      <c r="C470" s="100" t="s">
        <v>16923</v>
      </c>
      <c r="D470" s="8" t="str">
        <f>IF($A$4="I",VLOOKUP(B470,lingue!$A$1:$W$2465,12,FALSE),IF($A$4="GB",VLOOKUP(B470,lingue!$A$1:$W$2465,14,FALSE),IF($A$4="E",VLOOKUP(B470,lingue!$A$1:$W$2465,20,FALSE),IF($A$4="PL",VLOOKUP(B470,lingue!$A$1:$W$2465,22,FALSE),IF($A$4="D",VLOOKUP(B470,lingue!$A$1:$W$2465,16,FALSE),IF($A$4="F",VLOOKUP(B470,lingue!$A$1:$W$2465,18,FALSE)))))))</f>
        <v>CONTENITORE IN POLIPROPILENE CONDUTTIVO SERIE COMPAT MISURA 3A2 CON FONDO NERVATO-CAPACITA Lt=9.4 - DIM. MM  L=200 P=350 A=145 - COLORE: NERO</v>
      </c>
      <c r="E470" s="23" t="str">
        <f>IF($A$4="I",VLOOKUP(B470,lingue!$A$1:$W$2465,13,FALSE),IF($A$4="GB",VLOOKUP(B470,lingue!$A$1:$W$2465,15,FALSE),IF($A$4="E",VLOOKUP(B470,lingue!$A$1:$W$2465,21,FALSE),IF($A$4="PL",VLOOKUP(B470,lingue!$A$1:$W$2465,23,FALSE),IF($A$4="D",VLOOKUP(B470,lingue!$A$1:$W$2465,17,FALSE),IF($A$4="F",VLOOKUP(B470,lingue!$A$1:$W$2465,19,FALSE)))))))</f>
        <v xml:space="preserve">***FORNITO IN MULTIPLI DI 21/252 PZ*** </v>
      </c>
      <c r="F470" s="8"/>
      <c r="G470" s="42"/>
      <c r="H470" s="8"/>
      <c r="I470" s="24">
        <v>670</v>
      </c>
      <c r="J470" s="25">
        <v>21</v>
      </c>
      <c r="K470" s="26">
        <v>252</v>
      </c>
      <c r="L470" s="27">
        <v>9.84</v>
      </c>
      <c r="M470" s="104"/>
    </row>
    <row r="471" spans="1:14" ht="21.75" hidden="1" customHeight="1" x14ac:dyDescent="0.25">
      <c r="A471" s="34" t="s">
        <v>398</v>
      </c>
      <c r="B471" s="80" t="s">
        <v>473</v>
      </c>
      <c r="C471" s="100" t="s">
        <v>16923</v>
      </c>
      <c r="D471" s="8" t="str">
        <f>IF($A$4="I",VLOOKUP(B471,lingue!$A$1:$W$2465,12,FALSE),IF($A$4="GB",VLOOKUP(B471,lingue!$A$1:$W$2465,14,FALSE),IF($A$4="E",VLOOKUP(B471,lingue!$A$1:$W$2465,20,FALSE),IF($A$4="PL",VLOOKUP(B471,lingue!$A$1:$W$2465,22,FALSE),IF($A$4="D",VLOOKUP(B471,lingue!$A$1:$W$2465,16,FALSE),IF($A$4="F",VLOOKUP(B471,lingue!$A$1:$W$2465,18,FALSE)))))))</f>
        <v>CONTENITORE IN ECOGREEN SERIE COMPAT MISURA 3A2 CON FONDO NERVATO-CAPACITA Lt=9.4 - DIM. MM  L=200 P=350 A=145 - COLORE: GRIGIO SCURO</v>
      </c>
      <c r="E471" s="23" t="str">
        <f>IF($A$4="I",VLOOKUP(B471,lingue!$A$1:$W$2465,13,FALSE),IF($A$4="GB",VLOOKUP(B471,lingue!$A$1:$W$2465,15,FALSE),IF($A$4="E",VLOOKUP(B471,lingue!$A$1:$W$2465,21,FALSE),IF($A$4="PL",VLOOKUP(B471,lingue!$A$1:$W$2465,23,FALSE),IF($A$4="D",VLOOKUP(B471,lingue!$A$1:$W$2465,17,FALSE),IF($A$4="F",VLOOKUP(B471,lingue!$A$1:$W$2465,19,FALSE)))))))</f>
        <v xml:space="preserve">***FORNITO IN MULTIPLI DI 21/252 PZ*** </v>
      </c>
      <c r="F471" s="8"/>
      <c r="G471" s="23"/>
      <c r="H471" s="8"/>
      <c r="I471" s="24">
        <v>625</v>
      </c>
      <c r="J471" s="25">
        <v>21</v>
      </c>
      <c r="K471" s="26">
        <v>252</v>
      </c>
      <c r="L471" s="27">
        <v>4.55</v>
      </c>
      <c r="M471" s="104"/>
    </row>
    <row r="472" spans="1:14" ht="21.75" hidden="1" customHeight="1" x14ac:dyDescent="0.25">
      <c r="A472" s="34" t="s">
        <v>398</v>
      </c>
      <c r="B472" s="79" t="s">
        <v>474</v>
      </c>
      <c r="C472" s="100"/>
      <c r="D472" s="8" t="str">
        <f>IF($A$4="I",VLOOKUP(B472,lingue!$A$1:$W$2465,12,FALSE),IF($A$4="GB",VLOOKUP(B472,lingue!$A$1:$W$2465,14,FALSE),IF($A$4="E",VLOOKUP(B472,lingue!$A$1:$W$2465,20,FALSE),IF($A$4="PL",VLOOKUP(B472,lingue!$A$1:$W$2465,22,FALSE),IF($A$4="D",VLOOKUP(B472,lingue!$A$1:$W$2465,16,FALSE),IF($A$4="F",VLOOKUP(B472,lingue!$A$1:$W$2465,18,FALSE)))))))</f>
        <v>CONTENITORE IN POLIPROPILENE SERIE COMPAT MISURA 4A2 CON FONDO NERVATO-CAPACITA Lt=20 - DIM. MM  L=300 P=500 A=145 - COLORE: GRIGIO SCURO</v>
      </c>
      <c r="E472" s="23" t="str">
        <f>IF($A$4="I",VLOOKUP(B472,lingue!$A$1:$W$2465,13,FALSE),IF($A$4="GB",VLOOKUP(B472,lingue!$A$1:$W$2465,15,FALSE),IF($A$4="E",VLOOKUP(B472,lingue!$A$1:$W$2465,21,FALSE),IF($A$4="PL",VLOOKUP(B472,lingue!$A$1:$W$2465,23,FALSE),IF($A$4="D",VLOOKUP(B472,lingue!$A$1:$W$2465,17,FALSE),IF($A$4="F",VLOOKUP(B472,lingue!$A$1:$W$2465,19,FALSE)))))))</f>
        <v xml:space="preserve">***FORNITO IN MULTIPLI DI 14/112 PZ*** </v>
      </c>
      <c r="F472" s="8"/>
      <c r="G472" s="23"/>
      <c r="H472" s="8"/>
      <c r="I472" s="24">
        <v>1222</v>
      </c>
      <c r="J472" s="25">
        <v>14</v>
      </c>
      <c r="K472" s="26">
        <v>112</v>
      </c>
      <c r="L472" s="27">
        <v>10.79</v>
      </c>
      <c r="M472" s="104"/>
      <c r="N472" s="92"/>
    </row>
    <row r="473" spans="1:14" ht="21.75" hidden="1" customHeight="1" x14ac:dyDescent="0.25">
      <c r="A473" s="34" t="s">
        <v>398</v>
      </c>
      <c r="B473" s="82" t="s">
        <v>475</v>
      </c>
      <c r="C473" s="100"/>
      <c r="D473" s="8" t="str">
        <f>IF($A$4="I",VLOOKUP(B473,lingue!$A$1:$W$2465,12,FALSE),IF($A$4="GB",VLOOKUP(B473,lingue!$A$1:$W$2465,14,FALSE),IF($A$4="E",VLOOKUP(B473,lingue!$A$1:$W$2465,20,FALSE),IF($A$4="PL",VLOOKUP(B473,lingue!$A$1:$W$2465,22,FALSE),IF($A$4="D",VLOOKUP(B473,lingue!$A$1:$W$2465,16,FALSE),IF($A$4="F",VLOOKUP(B473,lingue!$A$1:$W$2465,18,FALSE)))))))</f>
        <v>CONTENITORE IN POLIPROPILENE SERIE COMPAT MISURA 4A2 CON FONDO NERVATO-CAPACITA Lt=20 - DIM. MM  L=300 P=500 A=145 - COLORE: VERDE</v>
      </c>
      <c r="E473" s="23" t="str">
        <f>IF($A$4="I",VLOOKUP(B473,lingue!$A$1:$W$2465,13,FALSE),IF($A$4="GB",VLOOKUP(B473,lingue!$A$1:$W$2465,15,FALSE),IF($A$4="E",VLOOKUP(B473,lingue!$A$1:$W$2465,21,FALSE),IF($A$4="PL",VLOOKUP(B473,lingue!$A$1:$W$2465,23,FALSE),IF($A$4="D",VLOOKUP(B473,lingue!$A$1:$W$2465,17,FALSE),IF($A$4="F",VLOOKUP(B473,lingue!$A$1:$W$2465,19,FALSE)))))))</f>
        <v xml:space="preserve">***FORNITO IN MULTIPLI DI 14/112 PZ*** </v>
      </c>
      <c r="F473" s="8"/>
      <c r="G473" s="23"/>
      <c r="H473" s="8"/>
      <c r="I473" s="24">
        <v>1222</v>
      </c>
      <c r="J473" s="25">
        <v>14</v>
      </c>
      <c r="K473" s="26">
        <v>112</v>
      </c>
      <c r="L473" s="27">
        <v>10.79</v>
      </c>
      <c r="M473" s="104"/>
    </row>
    <row r="474" spans="1:14" ht="21.75" hidden="1" customHeight="1" x14ac:dyDescent="0.25">
      <c r="A474" s="34" t="s">
        <v>398</v>
      </c>
      <c r="B474" s="83" t="s">
        <v>476</v>
      </c>
      <c r="C474" s="100"/>
      <c r="D474" s="8" t="str">
        <f>IF($A$4="I",VLOOKUP(B474,lingue!$A$1:$W$2465,12,FALSE),IF($A$4="GB",VLOOKUP(B474,lingue!$A$1:$W$2465,14,FALSE),IF($A$4="E",VLOOKUP(B474,lingue!$A$1:$W$2465,20,FALSE),IF($A$4="PL",VLOOKUP(B474,lingue!$A$1:$W$2465,22,FALSE),IF($A$4="D",VLOOKUP(B474,lingue!$A$1:$W$2465,16,FALSE),IF($A$4="F",VLOOKUP(B474,lingue!$A$1:$W$2465,18,FALSE)))))))</f>
        <v>CONTENITORE IN POLIPROPILENE SERIE COMPAT MISURA 4A2 CON FONDO NERVATO-CAPACITA Lt=20 - DIM. MM  L=300 P=500 A=145 - COLORE: ROSSO</v>
      </c>
      <c r="E474" s="23" t="str">
        <f>IF($A$4="I",VLOOKUP(B474,lingue!$A$1:$W$2465,13,FALSE),IF($A$4="GB",VLOOKUP(B474,lingue!$A$1:$W$2465,15,FALSE),IF($A$4="E",VLOOKUP(B474,lingue!$A$1:$W$2465,21,FALSE),IF($A$4="PL",VLOOKUP(B474,lingue!$A$1:$W$2465,23,FALSE),IF($A$4="D",VLOOKUP(B474,lingue!$A$1:$W$2465,17,FALSE),IF($A$4="F",VLOOKUP(B474,lingue!$A$1:$W$2465,19,FALSE)))))))</f>
        <v xml:space="preserve">***FORNITO IN MULTIPLI DI 14/112 PZ*** </v>
      </c>
      <c r="F474" s="8"/>
      <c r="G474" s="23"/>
      <c r="H474" s="8"/>
      <c r="I474" s="24">
        <v>1222</v>
      </c>
      <c r="J474" s="25">
        <v>14</v>
      </c>
      <c r="K474" s="26">
        <v>112</v>
      </c>
      <c r="L474" s="27">
        <v>10.79</v>
      </c>
      <c r="M474" s="104"/>
    </row>
    <row r="475" spans="1:14" ht="21.75" hidden="1" customHeight="1" x14ac:dyDescent="0.25">
      <c r="A475" s="34" t="s">
        <v>398</v>
      </c>
      <c r="B475" s="84" t="s">
        <v>477</v>
      </c>
      <c r="C475" s="100"/>
      <c r="D475" s="8" t="str">
        <f>IF($A$4="I",VLOOKUP(B475,lingue!$A$1:$W$2465,12,FALSE),IF($A$4="GB",VLOOKUP(B475,lingue!$A$1:$W$2465,14,FALSE),IF($A$4="E",VLOOKUP(B475,lingue!$A$1:$W$2465,20,FALSE),IF($A$4="PL",VLOOKUP(B475,lingue!$A$1:$W$2465,22,FALSE),IF($A$4="D",VLOOKUP(B475,lingue!$A$1:$W$2465,16,FALSE),IF($A$4="F",VLOOKUP(B475,lingue!$A$1:$W$2465,18,FALSE)))))))</f>
        <v>CONTENITORE IN POLIPROPILENE SERIE COMPAT MISURA 4A2 CON FONDO NERVATO-CAPACITA Lt=20 - DIM. MM  L=300 P=500 A=145 - COLORE: BLU</v>
      </c>
      <c r="E475" s="23" t="str">
        <f>IF($A$4="I",VLOOKUP(B475,lingue!$A$1:$W$2465,13,FALSE),IF($A$4="GB",VLOOKUP(B475,lingue!$A$1:$W$2465,15,FALSE),IF($A$4="E",VLOOKUP(B475,lingue!$A$1:$W$2465,21,FALSE),IF($A$4="PL",VLOOKUP(B475,lingue!$A$1:$W$2465,23,FALSE),IF($A$4="D",VLOOKUP(B475,lingue!$A$1:$W$2465,17,FALSE),IF($A$4="F",VLOOKUP(B475,lingue!$A$1:$W$2465,19,FALSE)))))))</f>
        <v xml:space="preserve">***FORNITO IN MULTIPLI DI 14/112 PZ*** </v>
      </c>
      <c r="F475" s="8"/>
      <c r="G475" s="23"/>
      <c r="H475" s="8"/>
      <c r="I475" s="24">
        <v>1222</v>
      </c>
      <c r="J475" s="25">
        <v>14</v>
      </c>
      <c r="K475" s="26">
        <v>112</v>
      </c>
      <c r="L475" s="27">
        <v>10.79</v>
      </c>
      <c r="M475" s="104"/>
    </row>
    <row r="476" spans="1:14" ht="21.75" hidden="1" customHeight="1" x14ac:dyDescent="0.25">
      <c r="A476" s="34" t="s">
        <v>398</v>
      </c>
      <c r="B476" s="70" t="s">
        <v>478</v>
      </c>
      <c r="C476" s="100"/>
      <c r="D476" s="8" t="str">
        <f>IF($A$4="I",VLOOKUP(B476,lingue!$A$1:$W$2465,12,FALSE),IF($A$4="GB",VLOOKUP(B476,lingue!$A$1:$W$2465,14,FALSE),IF($A$4="E",VLOOKUP(B476,lingue!$A$1:$W$2465,20,FALSE),IF($A$4="PL",VLOOKUP(B476,lingue!$A$1:$W$2465,22,FALSE),IF($A$4="D",VLOOKUP(B476,lingue!$A$1:$W$2465,16,FALSE),IF($A$4="F",VLOOKUP(B476,lingue!$A$1:$W$2465,18,FALSE)))))))</f>
        <v>CONTENITORE IN POLIPROPILENE SERIE COMPAT MISURA 4A2 CON FONDO NERVATO-CAPACITA Lt=20 - DIM. MM  L=300 P=500 A=145 - COLORE: GIALLO</v>
      </c>
      <c r="E476" s="23" t="str">
        <f>IF($A$4="I",VLOOKUP(B476,lingue!$A$1:$W$2465,13,FALSE),IF($A$4="GB",VLOOKUP(B476,lingue!$A$1:$W$2465,15,FALSE),IF($A$4="E",VLOOKUP(B476,lingue!$A$1:$W$2465,21,FALSE),IF($A$4="PL",VLOOKUP(B476,lingue!$A$1:$W$2465,23,FALSE),IF($A$4="D",VLOOKUP(B476,lingue!$A$1:$W$2465,17,FALSE),IF($A$4="F",VLOOKUP(B476,lingue!$A$1:$W$2465,19,FALSE)))))))</f>
        <v xml:space="preserve">***FORNITO IN MULTIPLI DI 14/112 PZ*** </v>
      </c>
      <c r="F476" s="8"/>
      <c r="G476" s="23"/>
      <c r="H476" s="8"/>
      <c r="I476" s="24">
        <v>1222</v>
      </c>
      <c r="J476" s="25">
        <v>14</v>
      </c>
      <c r="K476" s="26">
        <v>112</v>
      </c>
      <c r="L476" s="27">
        <v>10.79</v>
      </c>
      <c r="M476" s="104"/>
    </row>
    <row r="477" spans="1:14" ht="21.75" hidden="1" customHeight="1" x14ac:dyDescent="0.25">
      <c r="A477" s="34" t="s">
        <v>398</v>
      </c>
      <c r="B477" s="78" t="s">
        <v>16724</v>
      </c>
      <c r="C477" s="100"/>
      <c r="D477" s="8" t="str">
        <f>IF($A$4="I",VLOOKUP(B477,lingue!$A$1:$W$2465,12,FALSE),IF($A$4="GB",VLOOKUP(B477,lingue!$A$1:$W$2465,14,FALSE),IF($A$4="E",VLOOKUP(B477,lingue!$A$1:$W$2465,20,FALSE),IF($A$4="PL",VLOOKUP(B477,lingue!$A$1:$W$2465,22,FALSE),IF($A$4="D",VLOOKUP(B477,lingue!$A$1:$W$2465,16,FALSE),IF($A$4="F",VLOOKUP(B477,lingue!$A$1:$W$2465,18,FALSE)))))))</f>
        <v>CONTENITORE IN POLIPROPILENE CONDUTTIVO SERIE COMPAT MISURA 4A2 CON FONDO NERVATO-CAPACITA Lt=20 - DIM. MM  L=300 P=500 A=145 - COLORE: NERO</v>
      </c>
      <c r="E477" s="23" t="str">
        <f>IF($A$4="I",VLOOKUP(B477,lingue!$A$1:$W$2465,13,FALSE),IF($A$4="GB",VLOOKUP(B477,lingue!$A$1:$W$2465,15,FALSE),IF($A$4="E",VLOOKUP(B477,lingue!$A$1:$W$2465,21,FALSE),IF($A$4="PL",VLOOKUP(B477,lingue!$A$1:$W$2465,23,FALSE),IF($A$4="D",VLOOKUP(B477,lingue!$A$1:$W$2465,17,FALSE),IF($A$4="F",VLOOKUP(B477,lingue!$A$1:$W$2465,19,FALSE)))))))</f>
        <v xml:space="preserve">***FORNITO IN MULTIPLI DI 14/112 PZ*** </v>
      </c>
      <c r="F477" s="29">
        <v>200</v>
      </c>
      <c r="G477" s="23"/>
      <c r="H477" s="8"/>
      <c r="I477" s="24">
        <v>1369</v>
      </c>
      <c r="J477" s="25">
        <v>14</v>
      </c>
      <c r="K477" s="26">
        <v>112</v>
      </c>
      <c r="L477" s="27">
        <v>19.420000000000002</v>
      </c>
      <c r="M477" s="104"/>
    </row>
    <row r="478" spans="1:14" ht="21.75" hidden="1" customHeight="1" x14ac:dyDescent="0.25">
      <c r="A478" s="34" t="s">
        <v>398</v>
      </c>
      <c r="B478" s="80" t="s">
        <v>16725</v>
      </c>
      <c r="C478" s="100"/>
      <c r="D478" s="8" t="str">
        <f>IF($A$4="I",VLOOKUP(B478,lingue!$A$1:$W$2465,12,FALSE),IF($A$4="GB",VLOOKUP(B478,lingue!$A$1:$W$2465,14,FALSE),IF($A$4="E",VLOOKUP(B478,lingue!$A$1:$W$2465,20,FALSE),IF($A$4="PL",VLOOKUP(B478,lingue!$A$1:$W$2465,22,FALSE),IF($A$4="D",VLOOKUP(B478,lingue!$A$1:$W$2465,16,FALSE),IF($A$4="F",VLOOKUP(B478,lingue!$A$1:$W$2465,18,FALSE)))))))</f>
        <v>CONTENITORE IN ECOGREEN SERIE COMPAT MISURA 4A2 CON FONDO NERVATO-CAPACITA Lt=20 - DIM. MM  L=300 P=500 A=145 - COLORE:  GRIGIO SCURO</v>
      </c>
      <c r="E478" s="23" t="str">
        <f>IF($A$4="I",VLOOKUP(B478,lingue!$A$1:$W$2465,13,FALSE),IF($A$4="GB",VLOOKUP(B478,lingue!$A$1:$W$2465,15,FALSE),IF($A$4="E",VLOOKUP(B478,lingue!$A$1:$W$2465,21,FALSE),IF($A$4="PL",VLOOKUP(B478,lingue!$A$1:$W$2465,23,FALSE),IF($A$4="D",VLOOKUP(B478,lingue!$A$1:$W$2465,17,FALSE),IF($A$4="F",VLOOKUP(B478,lingue!$A$1:$W$2465,19,FALSE)))))))</f>
        <v xml:space="preserve">***FORNITO IN MULTIPLI DI 14/112 PZ*** </v>
      </c>
      <c r="F478" s="8"/>
      <c r="G478" s="23"/>
      <c r="H478" s="8"/>
      <c r="I478" s="24">
        <v>1277</v>
      </c>
      <c r="J478" s="25">
        <v>14</v>
      </c>
      <c r="K478" s="26">
        <v>112</v>
      </c>
      <c r="L478" s="27">
        <v>9.17</v>
      </c>
      <c r="M478" s="104"/>
    </row>
    <row r="479" spans="1:14" ht="21.75" hidden="1" customHeight="1" x14ac:dyDescent="0.25">
      <c r="A479" s="34" t="s">
        <v>398</v>
      </c>
      <c r="B479" s="79" t="s">
        <v>479</v>
      </c>
      <c r="C479" s="100"/>
      <c r="D479" s="8" t="str">
        <f>IF($A$4="I",VLOOKUP(B479,lingue!$A$1:$W$2465,12,FALSE),IF($A$4="GB",VLOOKUP(B479,lingue!$A$1:$W$2465,14,FALSE),IF($A$4="E",VLOOKUP(B479,lingue!$A$1:$W$2465,20,FALSE),IF($A$4="PL",VLOOKUP(B479,lingue!$A$1:$W$2465,22,FALSE),IF($A$4="D",VLOOKUP(B479,lingue!$A$1:$W$2465,16,FALSE),IF($A$4="F",VLOOKUP(B479,lingue!$A$1:$W$2465,18,FALSE)))))))</f>
        <v>CONTENITORE IN POLIPROPILENE SERIE COMPAT MISURA 4A5 CON FONDO NERVATO-CAPACITA Lt=42 - DIM. MM  L=300 P=500 A=300 - COLORE: GRIGIO SCURO</v>
      </c>
      <c r="E479" s="23" t="str">
        <f>IF($A$4="I",VLOOKUP(B479,lingue!$A$1:$W$2465,13,FALSE),IF($A$4="GB",VLOOKUP(B479,lingue!$A$1:$W$2465,15,FALSE),IF($A$4="E",VLOOKUP(B479,lingue!$A$1:$W$2465,21,FALSE),IF($A$4="PL",VLOOKUP(B479,lingue!$A$1:$W$2465,23,FALSE),IF($A$4="D",VLOOKUP(B479,lingue!$A$1:$W$2465,17,FALSE),IF($A$4="F",VLOOKUP(B479,lingue!$A$1:$W$2465,19,FALSE)))))))</f>
        <v xml:space="preserve">***FORNITO IN MULTIPLI DI 6/48 PZ*** </v>
      </c>
      <c r="F479" s="8"/>
      <c r="G479" s="23"/>
      <c r="H479" s="8"/>
      <c r="I479" s="24">
        <v>1874</v>
      </c>
      <c r="J479" s="25">
        <v>6</v>
      </c>
      <c r="K479" s="26">
        <v>48</v>
      </c>
      <c r="L479" s="27">
        <v>14.9</v>
      </c>
      <c r="M479" s="104"/>
      <c r="N479" s="92"/>
    </row>
    <row r="480" spans="1:14" ht="21.75" hidden="1" customHeight="1" x14ac:dyDescent="0.25">
      <c r="A480" s="34" t="s">
        <v>398</v>
      </c>
      <c r="B480" s="82" t="s">
        <v>480</v>
      </c>
      <c r="C480" s="100"/>
      <c r="D480" s="8" t="str">
        <f>IF($A$4="I",VLOOKUP(B480,lingue!$A$1:$W$2465,12,FALSE),IF($A$4="GB",VLOOKUP(B480,lingue!$A$1:$W$2465,14,FALSE),IF($A$4="E",VLOOKUP(B480,lingue!$A$1:$W$2465,20,FALSE),IF($A$4="PL",VLOOKUP(B480,lingue!$A$1:$W$2465,22,FALSE),IF($A$4="D",VLOOKUP(B480,lingue!$A$1:$W$2465,16,FALSE),IF($A$4="F",VLOOKUP(B480,lingue!$A$1:$W$2465,18,FALSE)))))))</f>
        <v>CONTENITORE IN POLIPROPILENE SERIE COMPAT MISURA 4A5 CON FONDO NERVATO-CAPACITA Lt=42 - DIM. MM  L=300 P=500 A=300 - COLORE: VERDE</v>
      </c>
      <c r="E480" s="23" t="str">
        <f>IF($A$4="I",VLOOKUP(B480,lingue!$A$1:$W$2465,13,FALSE),IF($A$4="GB",VLOOKUP(B480,lingue!$A$1:$W$2465,15,FALSE),IF($A$4="E",VLOOKUP(B480,lingue!$A$1:$W$2465,21,FALSE),IF($A$4="PL",VLOOKUP(B480,lingue!$A$1:$W$2465,23,FALSE),IF($A$4="D",VLOOKUP(B480,lingue!$A$1:$W$2465,17,FALSE),IF($A$4="F",VLOOKUP(B480,lingue!$A$1:$W$2465,19,FALSE)))))))</f>
        <v xml:space="preserve">***FORNITO IN MULTIPLI DI 6/48 PZ*** </v>
      </c>
      <c r="F480" s="8"/>
      <c r="G480" s="23"/>
      <c r="H480" s="8"/>
      <c r="I480" s="24">
        <v>1874</v>
      </c>
      <c r="J480" s="25">
        <v>6</v>
      </c>
      <c r="K480" s="26">
        <v>48</v>
      </c>
      <c r="L480" s="27">
        <v>14.9</v>
      </c>
      <c r="M480" s="104"/>
    </row>
    <row r="481" spans="1:14" ht="21.75" hidden="1" customHeight="1" x14ac:dyDescent="0.25">
      <c r="A481" s="34" t="s">
        <v>398</v>
      </c>
      <c r="B481" s="83" t="s">
        <v>481</v>
      </c>
      <c r="C481" s="100"/>
      <c r="D481" s="8" t="str">
        <f>IF($A$4="I",VLOOKUP(B481,lingue!$A$1:$W$2465,12,FALSE),IF($A$4="GB",VLOOKUP(B481,lingue!$A$1:$W$2465,14,FALSE),IF($A$4="E",VLOOKUP(B481,lingue!$A$1:$W$2465,20,FALSE),IF($A$4="PL",VLOOKUP(B481,lingue!$A$1:$W$2465,22,FALSE),IF($A$4="D",VLOOKUP(B481,lingue!$A$1:$W$2465,16,FALSE),IF($A$4="F",VLOOKUP(B481,lingue!$A$1:$W$2465,18,FALSE)))))))</f>
        <v>CONTENITORE IN POLIPROPILENE SERIE COMPAT MISURA 4A5 CON FONDO NERVATO-CAPACITA Lt=42 - DIM. MM  L=300 P=500 A=300 - COLORE: ROSSO</v>
      </c>
      <c r="E481" s="23" t="str">
        <f>IF($A$4="I",VLOOKUP(B481,lingue!$A$1:$W$2465,13,FALSE),IF($A$4="GB",VLOOKUP(B481,lingue!$A$1:$W$2465,15,FALSE),IF($A$4="E",VLOOKUP(B481,lingue!$A$1:$W$2465,21,FALSE),IF($A$4="PL",VLOOKUP(B481,lingue!$A$1:$W$2465,23,FALSE),IF($A$4="D",VLOOKUP(B481,lingue!$A$1:$W$2465,17,FALSE),IF($A$4="F",VLOOKUP(B481,lingue!$A$1:$W$2465,19,FALSE)))))))</f>
        <v xml:space="preserve">***FORNITO IN MULTIPLI DI 6/48 PZ*** </v>
      </c>
      <c r="F481" s="8"/>
      <c r="G481" s="23"/>
      <c r="H481" s="8"/>
      <c r="I481" s="24">
        <v>1874</v>
      </c>
      <c r="J481" s="25">
        <v>6</v>
      </c>
      <c r="K481" s="26">
        <v>48</v>
      </c>
      <c r="L481" s="27">
        <v>14.9</v>
      </c>
      <c r="M481" s="104"/>
    </row>
    <row r="482" spans="1:14" ht="21.75" hidden="1" customHeight="1" x14ac:dyDescent="0.25">
      <c r="A482" s="34" t="s">
        <v>398</v>
      </c>
      <c r="B482" s="84" t="s">
        <v>482</v>
      </c>
      <c r="C482" s="100"/>
      <c r="D482" s="8" t="str">
        <f>IF($A$4="I",VLOOKUP(B482,lingue!$A$1:$W$2465,12,FALSE),IF($A$4="GB",VLOOKUP(B482,lingue!$A$1:$W$2465,14,FALSE),IF($A$4="E",VLOOKUP(B482,lingue!$A$1:$W$2465,20,FALSE),IF($A$4="PL",VLOOKUP(B482,lingue!$A$1:$W$2465,22,FALSE),IF($A$4="D",VLOOKUP(B482,lingue!$A$1:$W$2465,16,FALSE),IF($A$4="F",VLOOKUP(B482,lingue!$A$1:$W$2465,18,FALSE)))))))</f>
        <v>CONTENITORE IN POLIPROPILENE SERIE COMPAT MISURA 4A5 CON FONDO NERVATO-CAPACITA Lt=42 - DIM. MM  L=300 P=500 A=300 - COLORE: BLU</v>
      </c>
      <c r="E482" s="23" t="str">
        <f>IF($A$4="I",VLOOKUP(B482,lingue!$A$1:$W$2465,13,FALSE),IF($A$4="GB",VLOOKUP(B482,lingue!$A$1:$W$2465,15,FALSE),IF($A$4="E",VLOOKUP(B482,lingue!$A$1:$W$2465,21,FALSE),IF($A$4="PL",VLOOKUP(B482,lingue!$A$1:$W$2465,23,FALSE),IF($A$4="D",VLOOKUP(B482,lingue!$A$1:$W$2465,17,FALSE),IF($A$4="F",VLOOKUP(B482,lingue!$A$1:$W$2465,19,FALSE)))))))</f>
        <v xml:space="preserve">***FORNITO IN MULTIPLI DI 6/48 PZ*** </v>
      </c>
      <c r="F482" s="8"/>
      <c r="G482" s="23"/>
      <c r="H482" s="8"/>
      <c r="I482" s="24">
        <v>1874</v>
      </c>
      <c r="J482" s="25">
        <v>6</v>
      </c>
      <c r="K482" s="26">
        <v>48</v>
      </c>
      <c r="L482" s="27">
        <v>14.9</v>
      </c>
      <c r="M482" s="104"/>
    </row>
    <row r="483" spans="1:14" ht="21.75" hidden="1" customHeight="1" x14ac:dyDescent="0.25">
      <c r="A483" s="34" t="s">
        <v>398</v>
      </c>
      <c r="B483" s="70" t="s">
        <v>483</v>
      </c>
      <c r="C483" s="100"/>
      <c r="D483" s="8" t="str">
        <f>IF($A$4="I",VLOOKUP(B483,lingue!$A$1:$W$2465,12,FALSE),IF($A$4="GB",VLOOKUP(B483,lingue!$A$1:$W$2465,14,FALSE),IF($A$4="E",VLOOKUP(B483,lingue!$A$1:$W$2465,20,FALSE),IF($A$4="PL",VLOOKUP(B483,lingue!$A$1:$W$2465,22,FALSE),IF($A$4="D",VLOOKUP(B483,lingue!$A$1:$W$2465,16,FALSE),IF($A$4="F",VLOOKUP(B483,lingue!$A$1:$W$2465,18,FALSE)))))))</f>
        <v>CONTENITORE IN POLIPROPILENE SERIE COMPAT MISURA 4A5 CON FONDO NERVATO-CAPACITA Lt=42 - DIM. MM  L=300 P=500 A=300 - COLORE: GIALLO</v>
      </c>
      <c r="E483" s="23" t="str">
        <f>IF($A$4="I",VLOOKUP(B483,lingue!$A$1:$W$2465,13,FALSE),IF($A$4="GB",VLOOKUP(B483,lingue!$A$1:$W$2465,15,FALSE),IF($A$4="E",VLOOKUP(B483,lingue!$A$1:$W$2465,21,FALSE),IF($A$4="PL",VLOOKUP(B483,lingue!$A$1:$W$2465,23,FALSE),IF($A$4="D",VLOOKUP(B483,lingue!$A$1:$W$2465,17,FALSE),IF($A$4="F",VLOOKUP(B483,lingue!$A$1:$W$2465,19,FALSE)))))))</f>
        <v xml:space="preserve">***FORNITO IN MULTIPLI DI 6/48 PZ*** </v>
      </c>
      <c r="F483" s="8"/>
      <c r="G483" s="23"/>
      <c r="H483" s="8"/>
      <c r="I483" s="24">
        <v>1874</v>
      </c>
      <c r="J483" s="25">
        <v>6</v>
      </c>
      <c r="K483" s="26">
        <v>48</v>
      </c>
      <c r="L483" s="27">
        <v>14.9</v>
      </c>
      <c r="M483" s="104"/>
    </row>
    <row r="484" spans="1:14" ht="21.75" hidden="1" customHeight="1" x14ac:dyDescent="0.25">
      <c r="A484" s="34" t="s">
        <v>398</v>
      </c>
      <c r="B484" s="78" t="s">
        <v>16722</v>
      </c>
      <c r="C484" s="100"/>
      <c r="D484" s="8" t="str">
        <f>IF($A$4="I",VLOOKUP(B484,lingue!$A$1:$W$2465,12,FALSE),IF($A$4="GB",VLOOKUP(B484,lingue!$A$1:$W$2465,14,FALSE),IF($A$4="E",VLOOKUP(B484,lingue!$A$1:$W$2465,20,FALSE),IF($A$4="PL",VLOOKUP(B484,lingue!$A$1:$W$2465,22,FALSE),IF($A$4="D",VLOOKUP(B484,lingue!$A$1:$W$2465,16,FALSE),IF($A$4="F",VLOOKUP(B484,lingue!$A$1:$W$2465,18,FALSE)))))))</f>
        <v>CONTENITORE IN POLIPROPILENE CONDUTTIVO SERIE COMPAT MISURA 4A5 CON FONDO NERVATO-CAPACITA Lt=42 - DIM. MM  L=300 P=500 A=300 - COLORE: NERO</v>
      </c>
      <c r="E484" s="23" t="str">
        <f>IF($A$4="I",VLOOKUP(B484,lingue!$A$1:$W$2465,13,FALSE),IF($A$4="GB",VLOOKUP(B484,lingue!$A$1:$W$2465,15,FALSE),IF($A$4="E",VLOOKUP(B484,lingue!$A$1:$W$2465,21,FALSE),IF($A$4="PL",VLOOKUP(B484,lingue!$A$1:$W$2465,23,FALSE),IF($A$4="D",VLOOKUP(B484,lingue!$A$1:$W$2465,17,FALSE),IF($A$4="F",VLOOKUP(B484,lingue!$A$1:$W$2465,19,FALSE)))))))</f>
        <v xml:space="preserve">***FORNITO IN MULTIPLI DI 6/48 PZ*** </v>
      </c>
      <c r="F484" s="29">
        <v>200</v>
      </c>
      <c r="G484" s="23"/>
      <c r="H484" s="8"/>
      <c r="I484" s="24">
        <v>2099</v>
      </c>
      <c r="J484" s="25">
        <v>6</v>
      </c>
      <c r="K484" s="26">
        <v>48</v>
      </c>
      <c r="L484" s="27">
        <v>26.82</v>
      </c>
      <c r="M484" s="104"/>
    </row>
    <row r="485" spans="1:14" ht="21.75" hidden="1" customHeight="1" x14ac:dyDescent="0.25">
      <c r="A485" s="34" t="s">
        <v>398</v>
      </c>
      <c r="B485" s="80" t="s">
        <v>16723</v>
      </c>
      <c r="C485" s="100"/>
      <c r="D485" s="8" t="str">
        <f>IF($A$4="I",VLOOKUP(B485,lingue!$A$1:$W$2465,12,FALSE),IF($A$4="GB",VLOOKUP(B485,lingue!$A$1:$W$2465,14,FALSE),IF($A$4="E",VLOOKUP(B485,lingue!$A$1:$W$2465,20,FALSE),IF($A$4="PL",VLOOKUP(B485,lingue!$A$1:$W$2465,22,FALSE),IF($A$4="D",VLOOKUP(B485,lingue!$A$1:$W$2465,16,FALSE),IF($A$4="F",VLOOKUP(B485,lingue!$A$1:$W$2465,18,FALSE)))))))</f>
        <v>CONTENITORE IN ECOGREEN SERIE COMPAT MISURA 4A5 CON FONDO NERVATO-CAPACITA Lt=42 - DIM. MM  L=300 P=500 A=300 - COLORE:  GRIGIO SCURO</v>
      </c>
      <c r="E485" s="23" t="str">
        <f>IF($A$4="I",VLOOKUP(B485,lingue!$A$1:$W$2465,13,FALSE),IF($A$4="GB",VLOOKUP(B485,lingue!$A$1:$W$2465,15,FALSE),IF($A$4="E",VLOOKUP(B485,lingue!$A$1:$W$2465,21,FALSE),IF($A$4="PL",VLOOKUP(B485,lingue!$A$1:$W$2465,23,FALSE),IF($A$4="D",VLOOKUP(B485,lingue!$A$1:$W$2465,17,FALSE),IF($A$4="F",VLOOKUP(B485,lingue!$A$1:$W$2465,19,FALSE)))))))</f>
        <v xml:space="preserve">***FORNITO IN MULTIPLI DI 6/48 PZ*** </v>
      </c>
      <c r="F485" s="8"/>
      <c r="G485" s="23"/>
      <c r="H485" s="8"/>
      <c r="I485" s="24">
        <v>1958</v>
      </c>
      <c r="J485" s="25">
        <v>6</v>
      </c>
      <c r="K485" s="26">
        <v>48</v>
      </c>
      <c r="L485" s="27">
        <v>12.67</v>
      </c>
      <c r="M485" s="104"/>
    </row>
    <row r="486" spans="1:14" ht="21.75" hidden="1" customHeight="1" x14ac:dyDescent="0.25">
      <c r="A486" s="34" t="s">
        <v>383</v>
      </c>
      <c r="B486" s="22" t="s">
        <v>484</v>
      </c>
      <c r="D486" s="8" t="str">
        <f>IF($A$4="I",VLOOKUP(B486,lingue!$A$1:$W$2465,12,FALSE),IF($A$4="GB",VLOOKUP(B486,lingue!$A$1:$W$2465,14,FALSE),IF($A$4="E",VLOOKUP(B486,lingue!$A$1:$W$2465,20,FALSE),IF($A$4="PL",VLOOKUP(B486,lingue!$A$1:$W$2465,22,FALSE),IF($A$4="D",VLOOKUP(B486,lingue!$A$1:$W$2465,16,FALSE),IF($A$4="F",VLOOKUP(B486,lingue!$A$1:$W$2465,18,FALSE)))))))</f>
        <v xml:space="preserve">CAMBIO COLORE MINIMO 200 PEZZI </v>
      </c>
      <c r="E486" s="23"/>
      <c r="F486" s="28"/>
      <c r="G486" s="23"/>
      <c r="J486" s="25"/>
      <c r="K486" s="26"/>
      <c r="L486" s="27">
        <v>218</v>
      </c>
      <c r="M486" s="104"/>
    </row>
    <row r="487" spans="1:14" ht="21.75" hidden="1" customHeight="1" x14ac:dyDescent="0.25">
      <c r="A487" s="34" t="s">
        <v>383</v>
      </c>
      <c r="B487" s="22" t="s">
        <v>16337</v>
      </c>
      <c r="D487" s="8" t="str">
        <f>IF($A$4="I",VLOOKUP(B487,lingue!$A$1:$W$2465,12,FALSE),IF($A$4="GB",VLOOKUP(B487,lingue!$A$1:$W$2465,14,FALSE),IF($A$4="E",VLOOKUP(B487,lingue!$A$1:$W$2465,20,FALSE),IF($A$4="PL",VLOOKUP(B487,lingue!$A$1:$W$2465,22,FALSE),IF($A$4="D",VLOOKUP(B487,lingue!$A$1:$W$2465,16,FALSE),IF($A$4="F",VLOOKUP(B487,lingue!$A$1:$W$2465,18,FALSE)))))))</f>
        <v xml:space="preserve">CAMBIO COLORE NEXIT 800X600 MINIMO 200 PEZZI </v>
      </c>
      <c r="E487" s="23"/>
      <c r="F487" s="28"/>
      <c r="G487" s="23"/>
      <c r="J487" s="25"/>
      <c r="K487" s="26"/>
      <c r="L487" s="27">
        <v>360</v>
      </c>
      <c r="M487" s="104"/>
    </row>
    <row r="488" spans="1:14" ht="21.75" hidden="1" customHeight="1" x14ac:dyDescent="0.25">
      <c r="A488" s="34" t="s">
        <v>398</v>
      </c>
      <c r="B488" s="79" t="s">
        <v>485</v>
      </c>
      <c r="C488" s="100"/>
      <c r="D488" s="8" t="str">
        <f>IF($A$4="I",VLOOKUP(B488,lingue!$A$1:$W$2465,12,FALSE),IF($A$4="GB",VLOOKUP(B488,lingue!$A$1:$W$2465,14,FALSE),IF($A$4="E",VLOOKUP(B488,lingue!$A$1:$W$2465,20,FALSE),IF($A$4="PL",VLOOKUP(B488,lingue!$A$1:$W$2465,22,FALSE),IF($A$4="D",VLOOKUP(B488,lingue!$A$1:$W$2465,16,FALSE),IF($A$4="F",VLOOKUP(B488,lingue!$A$1:$W$2465,18,FALSE)))))))</f>
        <v>CONTENITORE IN POLIPROPILENE SERIE ZEUS MISURA 0 CON FONDO LISCIO-CAPACITA Lt=0.25 - DIM. MM  L=95 P=85 A=45 - COLORE: GRIGIO SCURO</v>
      </c>
      <c r="E488" s="23" t="str">
        <f>IF($A$4="I",VLOOKUP(B488,lingue!$A$1:$W$2465,13,FALSE),IF($A$4="GB",VLOOKUP(B488,lingue!$A$1:$W$2465,15,FALSE),IF($A$4="E",VLOOKUP(B488,lingue!$A$1:$W$2465,21,FALSE),IF($A$4="PL",VLOOKUP(B488,lingue!$A$1:$W$2465,23,FALSE),IF($A$4="D",VLOOKUP(B488,lingue!$A$1:$W$2465,17,FALSE),IF($A$4="F",VLOOKUP(B488,lingue!$A$1:$W$2465,19,FALSE)))))))</f>
        <v xml:space="preserve">***FORNITO IN MULTIPLI DI 98 PZ*** </v>
      </c>
      <c r="F488" s="8"/>
      <c r="G488" s="23"/>
      <c r="H488" s="8"/>
      <c r="I488" s="24">
        <v>38</v>
      </c>
      <c r="J488" s="25">
        <v>98</v>
      </c>
      <c r="K488" s="26"/>
      <c r="L488" s="27">
        <v>0.84</v>
      </c>
      <c r="M488" s="104"/>
      <c r="N488" s="92"/>
    </row>
    <row r="489" spans="1:14" ht="21.75" hidden="1" customHeight="1" x14ac:dyDescent="0.25">
      <c r="A489" s="34" t="s">
        <v>398</v>
      </c>
      <c r="B489" s="82" t="s">
        <v>486</v>
      </c>
      <c r="C489" s="100"/>
      <c r="D489" s="8" t="str">
        <f>IF($A$4="I",VLOOKUP(B489,lingue!$A$1:$W$2465,12,FALSE),IF($A$4="GB",VLOOKUP(B489,lingue!$A$1:$W$2465,14,FALSE),IF($A$4="E",VLOOKUP(B489,lingue!$A$1:$W$2465,20,FALSE),IF($A$4="PL",VLOOKUP(B489,lingue!$A$1:$W$2465,22,FALSE),IF($A$4="D",VLOOKUP(B489,lingue!$A$1:$W$2465,16,FALSE),IF($A$4="F",VLOOKUP(B489,lingue!$A$1:$W$2465,18,FALSE)))))))</f>
        <v>CONTENITORE IN POLIPROPILENE SERIE ZEUS MISURA 0 CON FONDO LISCIO-CAPACITA Lt=0.25 - DIM. MM  L=95 P=85 A=45 - COLORE: VERDE</v>
      </c>
      <c r="E489" s="23" t="str">
        <f>IF($A$4="I",VLOOKUP(B489,lingue!$A$1:$W$2465,13,FALSE),IF($A$4="GB",VLOOKUP(B489,lingue!$A$1:$W$2465,15,FALSE),IF($A$4="E",VLOOKUP(B489,lingue!$A$1:$W$2465,21,FALSE),IF($A$4="PL",VLOOKUP(B489,lingue!$A$1:$W$2465,23,FALSE),IF($A$4="D",VLOOKUP(B489,lingue!$A$1:$W$2465,17,FALSE),IF($A$4="F",VLOOKUP(B489,lingue!$A$1:$W$2465,19,FALSE)))))))</f>
        <v xml:space="preserve">***FORNITO IN MULTIPLI DI 98 PZ*** </v>
      </c>
      <c r="F489" s="8"/>
      <c r="G489" s="23"/>
      <c r="H489" s="8"/>
      <c r="I489" s="24">
        <v>38</v>
      </c>
      <c r="J489" s="25">
        <v>98</v>
      </c>
      <c r="K489" s="26"/>
      <c r="L489" s="27">
        <v>0.84</v>
      </c>
      <c r="M489" s="104"/>
    </row>
    <row r="490" spans="1:14" ht="21.75" hidden="1" customHeight="1" x14ac:dyDescent="0.25">
      <c r="A490" s="34" t="s">
        <v>398</v>
      </c>
      <c r="B490" s="83" t="s">
        <v>487</v>
      </c>
      <c r="C490" s="100"/>
      <c r="D490" s="8" t="str">
        <f>IF($A$4="I",VLOOKUP(B490,lingue!$A$1:$W$2465,12,FALSE),IF($A$4="GB",VLOOKUP(B490,lingue!$A$1:$W$2465,14,FALSE),IF($A$4="E",VLOOKUP(B490,lingue!$A$1:$W$2465,20,FALSE),IF($A$4="PL",VLOOKUP(B490,lingue!$A$1:$W$2465,22,FALSE),IF($A$4="D",VLOOKUP(B490,lingue!$A$1:$W$2465,16,FALSE),IF($A$4="F",VLOOKUP(B490,lingue!$A$1:$W$2465,18,FALSE)))))))</f>
        <v>CONTENITORE IN POLIPROPILENE SERIE ZEUS MISURA 0 CON FONDO LISCIO-CAPACITA Lt=0.25 - DIM. MM  L=95 P=85 A=45 - COLORE: ROSSO</v>
      </c>
      <c r="E490" s="23" t="str">
        <f>IF($A$4="I",VLOOKUP(B490,lingue!$A$1:$W$2465,13,FALSE),IF($A$4="GB",VLOOKUP(B490,lingue!$A$1:$W$2465,15,FALSE),IF($A$4="E",VLOOKUP(B490,lingue!$A$1:$W$2465,21,FALSE),IF($A$4="PL",VLOOKUP(B490,lingue!$A$1:$W$2465,23,FALSE),IF($A$4="D",VLOOKUP(B490,lingue!$A$1:$W$2465,17,FALSE),IF($A$4="F",VLOOKUP(B490,lingue!$A$1:$W$2465,19,FALSE)))))))</f>
        <v xml:space="preserve">***FORNITO IN MULTIPLI DI 98 PZ*** </v>
      </c>
      <c r="F490" s="8"/>
      <c r="G490" s="23"/>
      <c r="H490" s="8"/>
      <c r="I490" s="24">
        <v>38</v>
      </c>
      <c r="J490" s="25">
        <v>98</v>
      </c>
      <c r="K490" s="26"/>
      <c r="L490" s="27">
        <v>0.84</v>
      </c>
      <c r="M490" s="104"/>
    </row>
    <row r="491" spans="1:14" ht="21.75" hidden="1" customHeight="1" x14ac:dyDescent="0.25">
      <c r="A491" s="34" t="s">
        <v>398</v>
      </c>
      <c r="B491" s="84" t="s">
        <v>488</v>
      </c>
      <c r="C491" s="100"/>
      <c r="D491" s="8" t="str">
        <f>IF($A$4="I",VLOOKUP(B491,lingue!$A$1:$W$2465,12,FALSE),IF($A$4="GB",VLOOKUP(B491,lingue!$A$1:$W$2465,14,FALSE),IF($A$4="E",VLOOKUP(B491,lingue!$A$1:$W$2465,20,FALSE),IF($A$4="PL",VLOOKUP(B491,lingue!$A$1:$W$2465,22,FALSE),IF($A$4="D",VLOOKUP(B491,lingue!$A$1:$W$2465,16,FALSE),IF($A$4="F",VLOOKUP(B491,lingue!$A$1:$W$2465,18,FALSE)))))))</f>
        <v>CONTENITORE IN POLIPROPILENE SERIE ZEUS MISURA 0 CON FONDO LISCIO-CAPACITA Lt=0.25 - DIM. MM  L=95 P=85 A=45 - COLORE: BLU</v>
      </c>
      <c r="E491" s="23" t="str">
        <f>IF($A$4="I",VLOOKUP(B491,lingue!$A$1:$W$2465,13,FALSE),IF($A$4="GB",VLOOKUP(B491,lingue!$A$1:$W$2465,15,FALSE),IF($A$4="E",VLOOKUP(B491,lingue!$A$1:$W$2465,21,FALSE),IF($A$4="PL",VLOOKUP(B491,lingue!$A$1:$W$2465,23,FALSE),IF($A$4="D",VLOOKUP(B491,lingue!$A$1:$W$2465,17,FALSE),IF($A$4="F",VLOOKUP(B491,lingue!$A$1:$W$2465,19,FALSE)))))))</f>
        <v xml:space="preserve">***FORNITO IN MULTIPLI DI 98 PZ*** </v>
      </c>
      <c r="F491" s="8"/>
      <c r="G491" s="23"/>
      <c r="H491" s="8"/>
      <c r="I491" s="24">
        <v>38</v>
      </c>
      <c r="J491" s="25">
        <v>98</v>
      </c>
      <c r="K491" s="26"/>
      <c r="L491" s="27">
        <v>0.84</v>
      </c>
      <c r="M491" s="104"/>
    </row>
    <row r="492" spans="1:14" ht="21.75" hidden="1" customHeight="1" x14ac:dyDescent="0.25">
      <c r="A492" s="34" t="s">
        <v>398</v>
      </c>
      <c r="B492" s="70" t="s">
        <v>489</v>
      </c>
      <c r="C492" s="100"/>
      <c r="D492" s="8" t="str">
        <f>IF($A$4="I",VLOOKUP(B492,lingue!$A$1:$W$2465,12,FALSE),IF($A$4="GB",VLOOKUP(B492,lingue!$A$1:$W$2465,14,FALSE),IF($A$4="E",VLOOKUP(B492,lingue!$A$1:$W$2465,20,FALSE),IF($A$4="PL",VLOOKUP(B492,lingue!$A$1:$W$2465,22,FALSE),IF($A$4="D",VLOOKUP(B492,lingue!$A$1:$W$2465,16,FALSE),IF($A$4="F",VLOOKUP(B492,lingue!$A$1:$W$2465,18,FALSE)))))))</f>
        <v>CONTENITORE IN POLIPROPILENE SERIE ZEUS MISURA 0 CON FONDO LISCIO-CAPACITA Lt=0.25 - DIM. MM  L=95 P=85 A=45 - COLORE: GIALLO</v>
      </c>
      <c r="E492" s="23" t="str">
        <f>IF($A$4="I",VLOOKUP(B492,lingue!$A$1:$W$2465,13,FALSE),IF($A$4="GB",VLOOKUP(B492,lingue!$A$1:$W$2465,15,FALSE),IF($A$4="E",VLOOKUP(B492,lingue!$A$1:$W$2465,21,FALSE),IF($A$4="PL",VLOOKUP(B492,lingue!$A$1:$W$2465,23,FALSE),IF($A$4="D",VLOOKUP(B492,lingue!$A$1:$W$2465,17,FALSE),IF($A$4="F",VLOOKUP(B492,lingue!$A$1:$W$2465,19,FALSE)))))))</f>
        <v xml:space="preserve">***FORNITO IN MULTIPLI DI 98 PZ*** </v>
      </c>
      <c r="F492" s="8"/>
      <c r="G492" s="23"/>
      <c r="H492" s="8"/>
      <c r="I492" s="24">
        <v>38</v>
      </c>
      <c r="J492" s="25">
        <v>98</v>
      </c>
      <c r="K492" s="26"/>
      <c r="L492" s="27">
        <v>0.84</v>
      </c>
      <c r="M492" s="104"/>
    </row>
    <row r="493" spans="1:14" ht="21.75" hidden="1" customHeight="1" x14ac:dyDescent="0.25">
      <c r="A493" s="34" t="s">
        <v>398</v>
      </c>
      <c r="B493" s="78" t="s">
        <v>490</v>
      </c>
      <c r="C493" s="100" t="s">
        <v>16923</v>
      </c>
      <c r="D493" s="8" t="str">
        <f>IF($A$4="I",VLOOKUP(B493,lingue!$A$1:$W$2465,12,FALSE),IF($A$4="GB",VLOOKUP(B493,lingue!$A$1:$W$2465,14,FALSE),IF($A$4="E",VLOOKUP(B493,lingue!$A$1:$W$2465,20,FALSE),IF($A$4="PL",VLOOKUP(B493,lingue!$A$1:$W$2465,22,FALSE),IF($A$4="D",VLOOKUP(B493,lingue!$A$1:$W$2465,16,FALSE),IF($A$4="F",VLOOKUP(B493,lingue!$A$1:$W$2465,18,FALSE)))))))</f>
        <v>CONTENITORE IN POLIPROPILENE CONDUTTIVO SERIE ZEUS MISURA 0 CON FONDO LISCIO-CAPACITA Lt=0.25 - DIM. MM  L=95 P=85 A=45 - COLORE: NERO</v>
      </c>
      <c r="E493" s="23" t="str">
        <f>IF($A$4="I",VLOOKUP(B493,lingue!$A$1:$W$2465,13,FALSE),IF($A$4="GB",VLOOKUP(B493,lingue!$A$1:$W$2465,15,FALSE),IF($A$4="E",VLOOKUP(B493,lingue!$A$1:$W$2465,21,FALSE),IF($A$4="PL",VLOOKUP(B493,lingue!$A$1:$W$2465,23,FALSE),IF($A$4="D",VLOOKUP(B493,lingue!$A$1:$W$2465,17,FALSE),IF($A$4="F",VLOOKUP(B493,lingue!$A$1:$W$2465,19,FALSE)))))))</f>
        <v xml:space="preserve">***FORNITO IN MULTIPLI DI 98 PZ*** </v>
      </c>
      <c r="F493" s="8"/>
      <c r="G493" s="23"/>
      <c r="H493" s="8"/>
      <c r="I493" s="24">
        <v>43</v>
      </c>
      <c r="J493" s="25">
        <v>98</v>
      </c>
      <c r="K493" s="26"/>
      <c r="L493" s="27">
        <v>1.69</v>
      </c>
      <c r="M493" s="104"/>
    </row>
    <row r="494" spans="1:14" ht="21.75" hidden="1" customHeight="1" x14ac:dyDescent="0.25">
      <c r="A494" s="34" t="s">
        <v>398</v>
      </c>
      <c r="B494" s="80" t="s">
        <v>16721</v>
      </c>
      <c r="C494" s="100"/>
      <c r="D494" s="8" t="str">
        <f>IF($A$4="I",VLOOKUP(B494,lingue!$A$1:$W$2465,12,FALSE),IF($A$4="GB",VLOOKUP(B494,lingue!$A$1:$W$2465,14,FALSE),IF($A$4="E",VLOOKUP(B494,lingue!$A$1:$W$2465,20,FALSE),IF($A$4="PL",VLOOKUP(B494,lingue!$A$1:$W$2465,22,FALSE),IF($A$4="D",VLOOKUP(B494,lingue!$A$1:$W$2465,16,FALSE),IF($A$4="F",VLOOKUP(B494,lingue!$A$1:$W$2465,18,FALSE)))))))</f>
        <v>CONTENITORE IN ECOGREEN SERIE COMPAT MISURA 0 CON FONDO LISCIO-CAPACITA Lt=0.25 - DIM. MM  L=95 P=85 A=45 - COLORE:  GRIGIO SCURO</v>
      </c>
      <c r="E494" s="23" t="str">
        <f>IF($A$4="I",VLOOKUP(B494,lingue!$A$1:$W$2465,13,FALSE),IF($A$4="GB",VLOOKUP(B494,lingue!$A$1:$W$2465,15,FALSE),IF($A$4="E",VLOOKUP(B494,lingue!$A$1:$W$2465,21,FALSE),IF($A$4="PL",VLOOKUP(B494,lingue!$A$1:$W$2465,23,FALSE),IF($A$4="D",VLOOKUP(B494,lingue!$A$1:$W$2465,17,FALSE),IF($A$4="F",VLOOKUP(B494,lingue!$A$1:$W$2465,19,FALSE)))))))</f>
        <v xml:space="preserve">***FORNITO IN MULTIPLI DI 98 PZ*** </v>
      </c>
      <c r="F494" s="8"/>
      <c r="G494" s="23"/>
      <c r="H494" s="8"/>
      <c r="I494" s="24">
        <v>40</v>
      </c>
      <c r="J494" s="25">
        <v>98</v>
      </c>
      <c r="K494" s="26"/>
      <c r="L494" s="27">
        <v>0.71</v>
      </c>
      <c r="M494" s="104"/>
    </row>
    <row r="495" spans="1:14" ht="21.75" hidden="1" customHeight="1" x14ac:dyDescent="0.25">
      <c r="A495" s="34" t="s">
        <v>398</v>
      </c>
      <c r="B495" s="79" t="s">
        <v>491</v>
      </c>
      <c r="C495" s="100"/>
      <c r="D495" s="8" t="str">
        <f>IF($A$4="I",VLOOKUP(B495,lingue!$A$1:$W$2465,12,FALSE),IF($A$4="GB",VLOOKUP(B495,lingue!$A$1:$W$2465,14,FALSE),IF($A$4="E",VLOOKUP(B495,lingue!$A$1:$W$2465,20,FALSE),IF($A$4="PL",VLOOKUP(B495,lingue!$A$1:$W$2465,22,FALSE),IF($A$4="D",VLOOKUP(B495,lingue!$A$1:$W$2465,16,FALSE),IF($A$4="F",VLOOKUP(B495,lingue!$A$1:$W$2465,18,FALSE)))))))</f>
        <v>CONTENITORE IN POLIPROPILENE SERIE ZEUS MISURA 01 CON FONDO LISCIO-CAPACITA Lt=0.08 - DIM. MM  L=45 P=72 A=32 - COLORE: GRIGIO SCURO</v>
      </c>
      <c r="E495" s="23" t="str">
        <f>IF($A$4="I",VLOOKUP(B495,lingue!$A$1:$W$2465,13,FALSE),IF($A$4="GB",VLOOKUP(B495,lingue!$A$1:$W$2465,15,FALSE),IF($A$4="E",VLOOKUP(B495,lingue!$A$1:$W$2465,21,FALSE),IF($A$4="PL",VLOOKUP(B495,lingue!$A$1:$W$2465,23,FALSE),IF($A$4="D",VLOOKUP(B495,lingue!$A$1:$W$2465,17,FALSE),IF($A$4="F",VLOOKUP(B495,lingue!$A$1:$W$2465,19,FALSE)))))))</f>
        <v xml:space="preserve">***FORNITO IN MULTIPLI DI 100 PZ*** </v>
      </c>
      <c r="F495" s="8"/>
      <c r="G495" s="23"/>
      <c r="H495" s="8"/>
      <c r="I495" s="24">
        <v>18</v>
      </c>
      <c r="J495" s="25">
        <v>100</v>
      </c>
      <c r="K495" s="26"/>
      <c r="L495" s="27">
        <v>0.57999999999999996</v>
      </c>
      <c r="M495" s="104"/>
      <c r="N495" s="92"/>
    </row>
    <row r="496" spans="1:14" ht="21.75" hidden="1" customHeight="1" x14ac:dyDescent="0.25">
      <c r="A496" s="34" t="s">
        <v>398</v>
      </c>
      <c r="B496" s="82" t="s">
        <v>492</v>
      </c>
      <c r="C496" s="100"/>
      <c r="D496" s="8" t="str">
        <f>IF($A$4="I",VLOOKUP(B496,lingue!$A$1:$W$2465,12,FALSE),IF($A$4="GB",VLOOKUP(B496,lingue!$A$1:$W$2465,14,FALSE),IF($A$4="E",VLOOKUP(B496,lingue!$A$1:$W$2465,20,FALSE),IF($A$4="PL",VLOOKUP(B496,lingue!$A$1:$W$2465,22,FALSE),IF($A$4="D",VLOOKUP(B496,lingue!$A$1:$W$2465,16,FALSE),IF($A$4="F",VLOOKUP(B496,lingue!$A$1:$W$2465,18,FALSE)))))))</f>
        <v>CONTENITORE IN POLIPROPILENE SERIE ZEUS MISURA 01 CON FONDO LISCIO-CAPACITA Lt=0.08 - DIM. MM  L=45 P=72 A=32 - COLORE: VERDE</v>
      </c>
      <c r="E496" s="23" t="str">
        <f>IF($A$4="I",VLOOKUP(B496,lingue!$A$1:$W$2465,13,FALSE),IF($A$4="GB",VLOOKUP(B496,lingue!$A$1:$W$2465,15,FALSE),IF($A$4="E",VLOOKUP(B496,lingue!$A$1:$W$2465,21,FALSE),IF($A$4="PL",VLOOKUP(B496,lingue!$A$1:$W$2465,23,FALSE),IF($A$4="D",VLOOKUP(B496,lingue!$A$1:$W$2465,17,FALSE),IF($A$4="F",VLOOKUP(B496,lingue!$A$1:$W$2465,19,FALSE)))))))</f>
        <v xml:space="preserve">***FORNITO IN MULTIPLI DI 100 PZ*** </v>
      </c>
      <c r="F496" s="8"/>
      <c r="G496" s="23"/>
      <c r="H496" s="8"/>
      <c r="I496" s="24">
        <v>18</v>
      </c>
      <c r="J496" s="25">
        <v>100</v>
      </c>
      <c r="K496" s="26"/>
      <c r="L496" s="27">
        <v>0.57999999999999996</v>
      </c>
      <c r="M496" s="104"/>
    </row>
    <row r="497" spans="1:14" ht="21.75" hidden="1" customHeight="1" x14ac:dyDescent="0.25">
      <c r="A497" s="34" t="s">
        <v>398</v>
      </c>
      <c r="B497" s="83" t="s">
        <v>493</v>
      </c>
      <c r="C497" s="100"/>
      <c r="D497" s="8" t="str">
        <f>IF($A$4="I",VLOOKUP(B497,lingue!$A$1:$W$2465,12,FALSE),IF($A$4="GB",VLOOKUP(B497,lingue!$A$1:$W$2465,14,FALSE),IF($A$4="E",VLOOKUP(B497,lingue!$A$1:$W$2465,20,FALSE),IF($A$4="PL",VLOOKUP(B497,lingue!$A$1:$W$2465,22,FALSE),IF($A$4="D",VLOOKUP(B497,lingue!$A$1:$W$2465,16,FALSE),IF($A$4="F",VLOOKUP(B497,lingue!$A$1:$W$2465,18,FALSE)))))))</f>
        <v>CONTENITORE IN POLIPROPILENE SERIE ZEUS MISURA 01 CON FONDO LISCIO-CAPACITA Lt=0.08 - DIM. MM  L=45 P=72 A=32 - COLORE: ROSSO</v>
      </c>
      <c r="E497" s="23" t="str">
        <f>IF($A$4="I",VLOOKUP(B497,lingue!$A$1:$W$2465,13,FALSE),IF($A$4="GB",VLOOKUP(B497,lingue!$A$1:$W$2465,15,FALSE),IF($A$4="E",VLOOKUP(B497,lingue!$A$1:$W$2465,21,FALSE),IF($A$4="PL",VLOOKUP(B497,lingue!$A$1:$W$2465,23,FALSE),IF($A$4="D",VLOOKUP(B497,lingue!$A$1:$W$2465,17,FALSE),IF($A$4="F",VLOOKUP(B497,lingue!$A$1:$W$2465,19,FALSE)))))))</f>
        <v xml:space="preserve">***FORNITO IN MULTIPLI DI 100 PZ*** </v>
      </c>
      <c r="F497" s="8"/>
      <c r="G497" s="23"/>
      <c r="H497" s="8"/>
      <c r="I497" s="24">
        <v>18</v>
      </c>
      <c r="J497" s="25">
        <v>100</v>
      </c>
      <c r="K497" s="26"/>
      <c r="L497" s="27">
        <v>0.57999999999999996</v>
      </c>
      <c r="M497" s="104"/>
    </row>
    <row r="498" spans="1:14" ht="21.75" hidden="1" customHeight="1" x14ac:dyDescent="0.25">
      <c r="A498" s="34" t="s">
        <v>398</v>
      </c>
      <c r="B498" s="84" t="s">
        <v>494</v>
      </c>
      <c r="C498" s="100"/>
      <c r="D498" s="8" t="str">
        <f>IF($A$4="I",VLOOKUP(B498,lingue!$A$1:$W$2465,12,FALSE),IF($A$4="GB",VLOOKUP(B498,lingue!$A$1:$W$2465,14,FALSE),IF($A$4="E",VLOOKUP(B498,lingue!$A$1:$W$2465,20,FALSE),IF($A$4="PL",VLOOKUP(B498,lingue!$A$1:$W$2465,22,FALSE),IF($A$4="D",VLOOKUP(B498,lingue!$A$1:$W$2465,16,FALSE),IF($A$4="F",VLOOKUP(B498,lingue!$A$1:$W$2465,18,FALSE)))))))</f>
        <v>CONTENITORE IN POLIPROPILENE SERIE ZEUS MISURA 01 CON FONDO LISCIO-CAPACITA Lt=0.08 - DIM. MM  L=45 P=72 A=32 - COLORE: BLU</v>
      </c>
      <c r="E498" s="23" t="str">
        <f>IF($A$4="I",VLOOKUP(B498,lingue!$A$1:$W$2465,13,FALSE),IF($A$4="GB",VLOOKUP(B498,lingue!$A$1:$W$2465,15,FALSE),IF($A$4="E",VLOOKUP(B498,lingue!$A$1:$W$2465,21,FALSE),IF($A$4="PL",VLOOKUP(B498,lingue!$A$1:$W$2465,23,FALSE),IF($A$4="D",VLOOKUP(B498,lingue!$A$1:$W$2465,17,FALSE),IF($A$4="F",VLOOKUP(B498,lingue!$A$1:$W$2465,19,FALSE)))))))</f>
        <v xml:space="preserve">***FORNITO IN MULTIPLI DI 100 PZ*** </v>
      </c>
      <c r="F498" s="8"/>
      <c r="G498" s="23"/>
      <c r="H498" s="8"/>
      <c r="I498" s="24">
        <v>18</v>
      </c>
      <c r="J498" s="25">
        <v>100</v>
      </c>
      <c r="K498" s="26"/>
      <c r="L498" s="27">
        <v>0.57999999999999996</v>
      </c>
      <c r="M498" s="104"/>
    </row>
    <row r="499" spans="1:14" ht="21.75" hidden="1" customHeight="1" x14ac:dyDescent="0.25">
      <c r="A499" s="34" t="s">
        <v>398</v>
      </c>
      <c r="B499" s="70" t="s">
        <v>495</v>
      </c>
      <c r="C499" s="100"/>
      <c r="D499" s="8" t="str">
        <f>IF($A$4="I",VLOOKUP(B499,lingue!$A$1:$W$2465,12,FALSE),IF($A$4="GB",VLOOKUP(B499,lingue!$A$1:$W$2465,14,FALSE),IF($A$4="E",VLOOKUP(B499,lingue!$A$1:$W$2465,20,FALSE),IF($A$4="PL",VLOOKUP(B499,lingue!$A$1:$W$2465,22,FALSE),IF($A$4="D",VLOOKUP(B499,lingue!$A$1:$W$2465,16,FALSE),IF($A$4="F",VLOOKUP(B499,lingue!$A$1:$W$2465,18,FALSE)))))))</f>
        <v>CONTENITORE IN POLIPROPILENE SERIE ZEUS MISURA 01 CON FONDO LISCIO-CAPACITA Lt=0.08 - DIM. MM  L=45 P=72 A=32 - COLORE: GIALLO</v>
      </c>
      <c r="E499" s="23" t="str">
        <f>IF($A$4="I",VLOOKUP(B499,lingue!$A$1:$W$2465,13,FALSE),IF($A$4="GB",VLOOKUP(B499,lingue!$A$1:$W$2465,15,FALSE),IF($A$4="E",VLOOKUP(B499,lingue!$A$1:$W$2465,21,FALSE),IF($A$4="PL",VLOOKUP(B499,lingue!$A$1:$W$2465,23,FALSE),IF($A$4="D",VLOOKUP(B499,lingue!$A$1:$W$2465,17,FALSE),IF($A$4="F",VLOOKUP(B499,lingue!$A$1:$W$2465,19,FALSE)))))))</f>
        <v xml:space="preserve">***FORNITO IN MULTIPLI DI 100 PZ*** </v>
      </c>
      <c r="F499" s="8"/>
      <c r="G499" s="23"/>
      <c r="H499" s="8"/>
      <c r="I499" s="24">
        <v>18</v>
      </c>
      <c r="J499" s="25">
        <v>100</v>
      </c>
      <c r="K499" s="26"/>
      <c r="L499" s="27">
        <v>0.57999999999999996</v>
      </c>
      <c r="M499" s="104"/>
    </row>
    <row r="500" spans="1:14" ht="21.75" hidden="1" customHeight="1" x14ac:dyDescent="0.25">
      <c r="A500" s="34" t="s">
        <v>398</v>
      </c>
      <c r="B500" s="78" t="s">
        <v>16719</v>
      </c>
      <c r="C500" s="100"/>
      <c r="D500" s="8" t="str">
        <f>IF($A$4="I",VLOOKUP(B500,lingue!$A$1:$W$2465,12,FALSE),IF($A$4="GB",VLOOKUP(B500,lingue!$A$1:$W$2465,14,FALSE),IF($A$4="E",VLOOKUP(B500,lingue!$A$1:$W$2465,20,FALSE),IF($A$4="PL",VLOOKUP(B500,lingue!$A$1:$W$2465,22,FALSE),IF($A$4="D",VLOOKUP(B500,lingue!$A$1:$W$2465,16,FALSE),IF($A$4="F",VLOOKUP(B500,lingue!$A$1:$W$2465,18,FALSE)))))))</f>
        <v>CONTENITORE IN POLIPROPILENE CONDUTTIVO SERIE ZEUS MISURA 01 CON FONDO LISCIO-CAPACITA Lt=0.08 - DIM. MM  L=45 P=72 A=32 - COLORE: NERO</v>
      </c>
      <c r="E500" s="23" t="str">
        <f>IF($A$4="I",VLOOKUP(B500,lingue!$A$1:$W$2465,13,FALSE),IF($A$4="GB",VLOOKUP(B500,lingue!$A$1:$W$2465,15,FALSE),IF($A$4="E",VLOOKUP(B500,lingue!$A$1:$W$2465,21,FALSE),IF($A$4="PL",VLOOKUP(B500,lingue!$A$1:$W$2465,23,FALSE),IF($A$4="D",VLOOKUP(B500,lingue!$A$1:$W$2465,17,FALSE),IF($A$4="F",VLOOKUP(B500,lingue!$A$1:$W$2465,19,FALSE)))))))</f>
        <v xml:space="preserve">***FORNITO IN MULTIPLI DI 100 PZ*** </v>
      </c>
      <c r="F500" s="29">
        <v>200</v>
      </c>
      <c r="G500" s="23"/>
      <c r="H500" s="8"/>
      <c r="I500" s="24">
        <v>20</v>
      </c>
      <c r="J500" s="25">
        <v>100</v>
      </c>
      <c r="K500" s="26"/>
      <c r="L500" s="27">
        <v>1.04</v>
      </c>
      <c r="M500" s="104"/>
    </row>
    <row r="501" spans="1:14" ht="21.75" hidden="1" customHeight="1" x14ac:dyDescent="0.25">
      <c r="A501" s="34" t="s">
        <v>398</v>
      </c>
      <c r="B501" s="80" t="s">
        <v>16720</v>
      </c>
      <c r="C501" s="100"/>
      <c r="D501" s="8" t="str">
        <f>IF($A$4="I",VLOOKUP(B501,lingue!$A$1:$W$2465,12,FALSE),IF($A$4="GB",VLOOKUP(B501,lingue!$A$1:$W$2465,14,FALSE),IF($A$4="E",VLOOKUP(B501,lingue!$A$1:$W$2465,20,FALSE),IF($A$4="PL",VLOOKUP(B501,lingue!$A$1:$W$2465,22,FALSE),IF($A$4="D",VLOOKUP(B501,lingue!$A$1:$W$2465,16,FALSE),IF($A$4="F",VLOOKUP(B501,lingue!$A$1:$W$2465,18,FALSE)))))))</f>
        <v>CONTENITORE IN ECOGREEN SERIE ZEUS MISURA 01 CON FONDO LISCIO-CAPACITA Lt=0.08 - DIM. MM  L=45 P=72 A=32 - COLORE: GRIGIO SCURO</v>
      </c>
      <c r="E501" s="23" t="str">
        <f>IF($A$4="I",VLOOKUP(B501,lingue!$A$1:$W$2465,13,FALSE),IF($A$4="GB",VLOOKUP(B501,lingue!$A$1:$W$2465,15,FALSE),IF($A$4="E",VLOOKUP(B501,lingue!$A$1:$W$2465,21,FALSE),IF($A$4="PL",VLOOKUP(B501,lingue!$A$1:$W$2465,23,FALSE),IF($A$4="D",VLOOKUP(B501,lingue!$A$1:$W$2465,17,FALSE),IF($A$4="F",VLOOKUP(B501,lingue!$A$1:$W$2465,19,FALSE)))))))</f>
        <v xml:space="preserve">***FORNITO IN MULTIPLI DI 100 PZ*** </v>
      </c>
      <c r="F501" s="8"/>
      <c r="G501" s="23"/>
      <c r="H501" s="8"/>
      <c r="I501" s="24">
        <v>19</v>
      </c>
      <c r="J501" s="25">
        <v>100</v>
      </c>
      <c r="K501" s="26"/>
      <c r="L501" s="27">
        <v>0.49</v>
      </c>
      <c r="M501" s="104"/>
    </row>
    <row r="502" spans="1:14" ht="21.75" hidden="1" customHeight="1" x14ac:dyDescent="0.25">
      <c r="A502" s="34" t="s">
        <v>398</v>
      </c>
      <c r="B502" s="79" t="s">
        <v>496</v>
      </c>
      <c r="C502" s="100"/>
      <c r="D502" s="8" t="str">
        <f>IF($A$4="I",VLOOKUP(B502,lingue!$A$1:$W$2465,12,FALSE),IF($A$4="GB",VLOOKUP(B502,lingue!$A$1:$W$2465,14,FALSE),IF($A$4="E",VLOOKUP(B502,lingue!$A$1:$W$2465,20,FALSE),IF($A$4="PL",VLOOKUP(B502,lingue!$A$1:$W$2465,22,FALSE),IF($A$4="D",VLOOKUP(B502,lingue!$A$1:$W$2465,16,FALSE),IF($A$4="F",VLOOKUP(B502,lingue!$A$1:$W$2465,18,FALSE)))))))</f>
        <v>CONTENITORE IN POLIPROPILENE SERIE ZEUS MISURA 5 CON FONDO NERVATO A 45° E TRAVERSINO-CAPACITA Lt=88 - DIM. MM  L=450 P=700 A=300 - COLORE: GRIGIO SCURO</v>
      </c>
      <c r="E502" s="23" t="str">
        <f>IF($A$4="I",VLOOKUP(B502,lingue!$A$1:$W$2465,13,FALSE),IF($A$4="GB",VLOOKUP(B502,lingue!$A$1:$W$2465,15,FALSE),IF($A$4="E",VLOOKUP(B502,lingue!$A$1:$W$2465,21,FALSE),IF($A$4="PL",VLOOKUP(B502,lingue!$A$1:$W$2465,23,FALSE),IF($A$4="D",VLOOKUP(B502,lingue!$A$1:$W$2465,17,FALSE),IF($A$4="F",VLOOKUP(B502,lingue!$A$1:$W$2465,19,FALSE)))))))</f>
        <v>***FORNITO IN MULTIPLI DI 12/28 PZ***</v>
      </c>
      <c r="F502" s="8"/>
      <c r="G502" s="23"/>
      <c r="H502" s="8"/>
      <c r="I502" s="24">
        <v>4378</v>
      </c>
      <c r="J502" s="25">
        <v>12</v>
      </c>
      <c r="K502" s="26">
        <v>28</v>
      </c>
      <c r="L502" s="27">
        <v>35.35</v>
      </c>
      <c r="M502" s="104"/>
      <c r="N502" s="92"/>
    </row>
    <row r="503" spans="1:14" ht="21.75" hidden="1" customHeight="1" x14ac:dyDescent="0.25">
      <c r="A503" s="34" t="s">
        <v>398</v>
      </c>
      <c r="B503" s="82" t="s">
        <v>497</v>
      </c>
      <c r="C503" s="100"/>
      <c r="D503" s="8" t="str">
        <f>IF($A$4="I",VLOOKUP(B503,lingue!$A$1:$W$2465,12,FALSE),IF($A$4="GB",VLOOKUP(B503,lingue!$A$1:$W$2465,14,FALSE),IF($A$4="E",VLOOKUP(B503,lingue!$A$1:$W$2465,20,FALSE),IF($A$4="PL",VLOOKUP(B503,lingue!$A$1:$W$2465,22,FALSE),IF($A$4="D",VLOOKUP(B503,lingue!$A$1:$W$2465,16,FALSE),IF($A$4="F",VLOOKUP(B503,lingue!$A$1:$W$2465,18,FALSE)))))))</f>
        <v>CONTENITORE IN POLIPROPILENE SERIE ZEUS MISURA 5 CON FONDO NERVATO A 45° E TRAVERSINO-CAPACITA Lt=88 - DIM. MM  L=450 P=700 A=300 - COLORE: VERDE</v>
      </c>
      <c r="E503" s="23" t="str">
        <f>IF($A$4="I",VLOOKUP(B503,lingue!$A$1:$W$2465,13,FALSE),IF($A$4="GB",VLOOKUP(B503,lingue!$A$1:$W$2465,15,FALSE),IF($A$4="E",VLOOKUP(B503,lingue!$A$1:$W$2465,21,FALSE),IF($A$4="PL",VLOOKUP(B503,lingue!$A$1:$W$2465,23,FALSE),IF($A$4="D",VLOOKUP(B503,lingue!$A$1:$W$2465,17,FALSE),IF($A$4="F",VLOOKUP(B503,lingue!$A$1:$W$2465,19,FALSE)))))))</f>
        <v>***FORNITO IN MULTIPLI DI 12/28 PZ***</v>
      </c>
      <c r="F503" s="8"/>
      <c r="G503" s="91"/>
      <c r="H503" s="8"/>
      <c r="I503" s="24">
        <v>4378</v>
      </c>
      <c r="J503" s="25">
        <v>12</v>
      </c>
      <c r="K503" s="26">
        <v>28</v>
      </c>
      <c r="L503" s="27">
        <v>35.35</v>
      </c>
      <c r="M503" s="104"/>
    </row>
    <row r="504" spans="1:14" ht="21.75" hidden="1" customHeight="1" x14ac:dyDescent="0.25">
      <c r="A504" s="34" t="s">
        <v>398</v>
      </c>
      <c r="B504" s="83" t="s">
        <v>498</v>
      </c>
      <c r="C504" s="100"/>
      <c r="D504" s="8" t="str">
        <f>IF($A$4="I",VLOOKUP(B504,lingue!$A$1:$W$2465,12,FALSE),IF($A$4="GB",VLOOKUP(B504,lingue!$A$1:$W$2465,14,FALSE),IF($A$4="E",VLOOKUP(B504,lingue!$A$1:$W$2465,20,FALSE),IF($A$4="PL",VLOOKUP(B504,lingue!$A$1:$W$2465,22,FALSE),IF($A$4="D",VLOOKUP(B504,lingue!$A$1:$W$2465,16,FALSE),IF($A$4="F",VLOOKUP(B504,lingue!$A$1:$W$2465,18,FALSE)))))))</f>
        <v>CONTENITORE IN POLIPROPILENE SERIE ZEUS MISURA 5 CON FONDO NERVATO A 45° E TRAVERSINO-CAPACITA Lt=88 - DIM. MM  L=450 P=700 A=300 - COLORE: ROSSO</v>
      </c>
      <c r="E504" s="23" t="str">
        <f>IF($A$4="I",VLOOKUP(B504,lingue!$A$1:$W$2465,13,FALSE),IF($A$4="GB",VLOOKUP(B504,lingue!$A$1:$W$2465,15,FALSE),IF($A$4="E",VLOOKUP(B504,lingue!$A$1:$W$2465,21,FALSE),IF($A$4="PL",VLOOKUP(B504,lingue!$A$1:$W$2465,23,FALSE),IF($A$4="D",VLOOKUP(B504,lingue!$A$1:$W$2465,17,FALSE),IF($A$4="F",VLOOKUP(B504,lingue!$A$1:$W$2465,19,FALSE)))))))</f>
        <v>***FORNITO IN MULTIPLI DI 12/28 PZ***</v>
      </c>
      <c r="F504" s="8"/>
      <c r="G504" s="91"/>
      <c r="H504" s="8"/>
      <c r="I504" s="24">
        <v>4378</v>
      </c>
      <c r="J504" s="25">
        <v>12</v>
      </c>
      <c r="K504" s="26">
        <v>28</v>
      </c>
      <c r="L504" s="27">
        <v>35.35</v>
      </c>
      <c r="M504" s="104"/>
    </row>
    <row r="505" spans="1:14" ht="21.75" hidden="1" customHeight="1" x14ac:dyDescent="0.25">
      <c r="A505" s="34" t="s">
        <v>398</v>
      </c>
      <c r="B505" s="84" t="s">
        <v>499</v>
      </c>
      <c r="C505" s="100"/>
      <c r="D505" s="8" t="str">
        <f>IF($A$4="I",VLOOKUP(B505,lingue!$A$1:$W$2465,12,FALSE),IF($A$4="GB",VLOOKUP(B505,lingue!$A$1:$W$2465,14,FALSE),IF($A$4="E",VLOOKUP(B505,lingue!$A$1:$W$2465,20,FALSE),IF($A$4="PL",VLOOKUP(B505,lingue!$A$1:$W$2465,22,FALSE),IF($A$4="D",VLOOKUP(B505,lingue!$A$1:$W$2465,16,FALSE),IF($A$4="F",VLOOKUP(B505,lingue!$A$1:$W$2465,18,FALSE)))))))</f>
        <v>CONTENITORE IN POLIPROPILENE SERIE ZEUS MISURA 5 CON FONDO NERVATO A 45° E TRAVERSINO-CAPACITA Lt=88 - DIM. MM  L=450 P=700 A=300 - COLORE: BLU</v>
      </c>
      <c r="E505" s="23" t="str">
        <f>IF($A$4="I",VLOOKUP(B505,lingue!$A$1:$W$2465,13,FALSE),IF($A$4="GB",VLOOKUP(B505,lingue!$A$1:$W$2465,15,FALSE),IF($A$4="E",VLOOKUP(B505,lingue!$A$1:$W$2465,21,FALSE),IF($A$4="PL",VLOOKUP(B505,lingue!$A$1:$W$2465,23,FALSE),IF($A$4="D",VLOOKUP(B505,lingue!$A$1:$W$2465,17,FALSE),IF($A$4="F",VLOOKUP(B505,lingue!$A$1:$W$2465,19,FALSE)))))))</f>
        <v>***FORNITO IN MULTIPLI DI 12/28 PZ***</v>
      </c>
      <c r="F505" s="8"/>
      <c r="G505" s="91"/>
      <c r="H505" s="8"/>
      <c r="I505" s="24">
        <v>4378</v>
      </c>
      <c r="J505" s="25">
        <v>12</v>
      </c>
      <c r="K505" s="26">
        <v>28</v>
      </c>
      <c r="L505" s="27">
        <v>35.35</v>
      </c>
      <c r="M505" s="104"/>
    </row>
    <row r="506" spans="1:14" ht="21.75" hidden="1" customHeight="1" x14ac:dyDescent="0.25">
      <c r="A506" s="34" t="s">
        <v>398</v>
      </c>
      <c r="B506" s="70" t="s">
        <v>500</v>
      </c>
      <c r="C506" s="100"/>
      <c r="D506" s="8" t="str">
        <f>IF($A$4="I",VLOOKUP(B506,lingue!$A$1:$W$2465,12,FALSE),IF($A$4="GB",VLOOKUP(B506,lingue!$A$1:$W$2465,14,FALSE),IF($A$4="E",VLOOKUP(B506,lingue!$A$1:$W$2465,20,FALSE),IF($A$4="PL",VLOOKUP(B506,lingue!$A$1:$W$2465,22,FALSE),IF($A$4="D",VLOOKUP(B506,lingue!$A$1:$W$2465,16,FALSE),IF($A$4="F",VLOOKUP(B506,lingue!$A$1:$W$2465,18,FALSE)))))))</f>
        <v>CONTENITORE IN POLIPROPILENE SERIE ZEUS MISURA 5 CON FONDO NERVATO A 45° E TRAVERSINO-CAPACITA Lt=88 - DIM. MM  L=450 P=700 A=300 - COLORE: GIALLO</v>
      </c>
      <c r="E506" s="23" t="str">
        <f>IF($A$4="I",VLOOKUP(B506,lingue!$A$1:$W$2465,13,FALSE),IF($A$4="GB",VLOOKUP(B506,lingue!$A$1:$W$2465,15,FALSE),IF($A$4="E",VLOOKUP(B506,lingue!$A$1:$W$2465,21,FALSE),IF($A$4="PL",VLOOKUP(B506,lingue!$A$1:$W$2465,23,FALSE),IF($A$4="D",VLOOKUP(B506,lingue!$A$1:$W$2465,17,FALSE),IF($A$4="F",VLOOKUP(B506,lingue!$A$1:$W$2465,19,FALSE)))))))</f>
        <v>***FORNITO IN MULTIPLI DI 12/28 PZ***</v>
      </c>
      <c r="F506" s="8"/>
      <c r="G506" s="91"/>
      <c r="H506" s="8"/>
      <c r="I506" s="24">
        <v>4378</v>
      </c>
      <c r="J506" s="25">
        <v>12</v>
      </c>
      <c r="K506" s="26">
        <v>28</v>
      </c>
      <c r="L506" s="27">
        <v>35.35</v>
      </c>
      <c r="M506" s="104"/>
    </row>
    <row r="507" spans="1:14" ht="21.75" hidden="1" customHeight="1" x14ac:dyDescent="0.25">
      <c r="A507" s="34" t="s">
        <v>398</v>
      </c>
      <c r="B507" s="78" t="s">
        <v>16717</v>
      </c>
      <c r="C507" s="100"/>
      <c r="D507" s="8" t="str">
        <f>IF($A$4="I",VLOOKUP(B507,lingue!$A$1:$W$2465,12,FALSE),IF($A$4="GB",VLOOKUP(B507,lingue!$A$1:$W$2465,14,FALSE),IF($A$4="E",VLOOKUP(B507,lingue!$A$1:$W$2465,20,FALSE),IF($A$4="PL",VLOOKUP(B507,lingue!$A$1:$W$2465,22,FALSE),IF($A$4="D",VLOOKUP(B507,lingue!$A$1:$W$2465,16,FALSE),IF($A$4="F",VLOOKUP(B507,lingue!$A$1:$W$2465,18,FALSE)))))))</f>
        <v>CONTENITORE IN POLIPROPILENE CONDUTTIVO SERIE ZEUS MISURA 5 CON FONDO NERVATO A 45° E TRAVERSINO-CAPACITA Lt=88 - DIM. MM  L=450 P=700 A=300 - COLORE: NERO</v>
      </c>
      <c r="E507" s="23" t="str">
        <f>IF($A$4="I",VLOOKUP(B507,lingue!$A$1:$W$2465,13,FALSE),IF($A$4="GB",VLOOKUP(B507,lingue!$A$1:$W$2465,15,FALSE),IF($A$4="E",VLOOKUP(B507,lingue!$A$1:$W$2465,21,FALSE),IF($A$4="PL",VLOOKUP(B507,lingue!$A$1:$W$2465,23,FALSE),IF($A$4="D",VLOOKUP(B507,lingue!$A$1:$W$2465,17,FALSE),IF($A$4="F",VLOOKUP(B507,lingue!$A$1:$W$2465,19,FALSE)))))))</f>
        <v>***FORNITO IN MULTIPLI DI 12/28 PZ***</v>
      </c>
      <c r="F507" s="29">
        <v>200</v>
      </c>
      <c r="G507" s="91"/>
      <c r="H507" s="8"/>
      <c r="I507" s="24">
        <v>4903</v>
      </c>
      <c r="J507" s="25">
        <v>12</v>
      </c>
      <c r="K507" s="26">
        <v>28</v>
      </c>
      <c r="L507" s="27">
        <v>63.63</v>
      </c>
      <c r="M507" s="104"/>
    </row>
    <row r="508" spans="1:14" ht="21.75" hidden="1" customHeight="1" x14ac:dyDescent="0.25">
      <c r="A508" s="34" t="s">
        <v>398</v>
      </c>
      <c r="B508" s="80" t="s">
        <v>16718</v>
      </c>
      <c r="C508" s="100"/>
      <c r="D508" s="8" t="str">
        <f>IF($A$4="I",VLOOKUP(B508,lingue!$A$1:$W$2465,12,FALSE),IF($A$4="GB",VLOOKUP(B508,lingue!$A$1:$W$2465,14,FALSE),IF($A$4="E",VLOOKUP(B508,lingue!$A$1:$W$2465,20,FALSE),IF($A$4="PL",VLOOKUP(B508,lingue!$A$1:$W$2465,22,FALSE),IF($A$4="D",VLOOKUP(B508,lingue!$A$1:$W$2465,16,FALSE),IF($A$4="F",VLOOKUP(B508,lingue!$A$1:$W$2465,18,FALSE)))))))</f>
        <v>CONTENITORE IN ECOGREEN SERIE ZEUS MISURA 5 CON FONDO NERVATO A 45° E TRAVERSINO-CAPACITA Lt=88 - DIM. MM  L=450 P=700 A=300 - COLORE: GRIGIO SCURO</v>
      </c>
      <c r="E508" s="23" t="str">
        <f>IF($A$4="I",VLOOKUP(B508,lingue!$A$1:$W$2465,13,FALSE),IF($A$4="GB",VLOOKUP(B508,lingue!$A$1:$W$2465,15,FALSE),IF($A$4="E",VLOOKUP(B508,lingue!$A$1:$W$2465,21,FALSE),IF($A$4="PL",VLOOKUP(B508,lingue!$A$1:$W$2465,23,FALSE),IF($A$4="D",VLOOKUP(B508,lingue!$A$1:$W$2465,17,FALSE),IF($A$4="F",VLOOKUP(B508,lingue!$A$1:$W$2465,19,FALSE)))))))</f>
        <v>***FORNITO IN MULTIPLI DI 12/28 PZ***</v>
      </c>
      <c r="F508" s="8"/>
      <c r="G508" s="42"/>
      <c r="H508" s="8"/>
      <c r="I508" s="24">
        <v>4575</v>
      </c>
      <c r="J508" s="25">
        <v>12</v>
      </c>
      <c r="K508" s="26">
        <v>28</v>
      </c>
      <c r="L508" s="27">
        <v>30.05</v>
      </c>
      <c r="M508" s="104"/>
    </row>
    <row r="509" spans="1:14" ht="21.75" hidden="1" customHeight="1" x14ac:dyDescent="0.25">
      <c r="A509" s="34" t="s">
        <v>398</v>
      </c>
      <c r="B509" s="79" t="s">
        <v>501</v>
      </c>
      <c r="C509" s="100"/>
      <c r="D509" s="8" t="str">
        <f>IF($A$4="I",VLOOKUP(B509,lingue!$A$1:$W$2465,12,FALSE),IF($A$4="GB",VLOOKUP(B509,lingue!$A$1:$W$2465,14,FALSE),IF($A$4="E",VLOOKUP(B509,lingue!$A$1:$W$2465,20,FALSE),IF($A$4="PL",VLOOKUP(B509,lingue!$A$1:$W$2465,22,FALSE),IF($A$4="D",VLOOKUP(B509,lingue!$A$1:$W$2465,16,FALSE),IF($A$4="F",VLOOKUP(B509,lingue!$A$1:$W$2465,18,FALSE)))))))</f>
        <v>CONTENITORE IN POLIPROPILENE SERIE ZEUS MISURA 3L5 CON FONDO NERVATO-CAPACITA Lt=19 - DIM. MM  L=450 P=350 A=145 - COLORE: GRIGIO SCURO</v>
      </c>
      <c r="E509" s="23" t="str">
        <f>IF($A$4="I",VLOOKUP(B509,lingue!$A$1:$W$2465,13,FALSE),IF($A$4="GB",VLOOKUP(B509,lingue!$A$1:$W$2465,15,FALSE),IF($A$4="E",VLOOKUP(B509,lingue!$A$1:$W$2465,21,FALSE),IF($A$4="PL",VLOOKUP(B509,lingue!$A$1:$W$2465,23,FALSE),IF($A$4="D",VLOOKUP(B509,lingue!$A$1:$W$2465,17,FALSE),IF($A$4="F",VLOOKUP(B509,lingue!$A$1:$W$2465,19,FALSE)))))))</f>
        <v xml:space="preserve">***FORNITO IN MULTIPLI DI 14/112 PZ*** </v>
      </c>
      <c r="F509" s="8"/>
      <c r="G509" s="23"/>
      <c r="H509" s="8"/>
      <c r="I509" s="24">
        <v>1074</v>
      </c>
      <c r="J509" s="25">
        <v>14</v>
      </c>
      <c r="K509" s="26">
        <v>112</v>
      </c>
      <c r="L509" s="27">
        <v>9.98</v>
      </c>
      <c r="M509" s="104"/>
      <c r="N509" s="92"/>
    </row>
    <row r="510" spans="1:14" ht="21.75" hidden="1" customHeight="1" x14ac:dyDescent="0.25">
      <c r="A510" s="34" t="s">
        <v>398</v>
      </c>
      <c r="B510" s="82" t="s">
        <v>502</v>
      </c>
      <c r="C510" s="100"/>
      <c r="D510" s="8" t="str">
        <f>IF($A$4="I",VLOOKUP(B510,lingue!$A$1:$W$2465,12,FALSE),IF($A$4="GB",VLOOKUP(B510,lingue!$A$1:$W$2465,14,FALSE),IF($A$4="E",VLOOKUP(B510,lingue!$A$1:$W$2465,20,FALSE),IF($A$4="PL",VLOOKUP(B510,lingue!$A$1:$W$2465,22,FALSE),IF($A$4="D",VLOOKUP(B510,lingue!$A$1:$W$2465,16,FALSE),IF($A$4="F",VLOOKUP(B510,lingue!$A$1:$W$2465,18,FALSE)))))))</f>
        <v>CONTENITORE IN POLIPROPILENE SERIE ZEUS MISURA 3L5 CON FONDO NERVATO-CAPACITA Lt=19 - DIM. MM  L=450 P=350 A=145 - COLORE: VERDE</v>
      </c>
      <c r="E510" s="23" t="str">
        <f>IF($A$4="I",VLOOKUP(B510,lingue!$A$1:$W$2465,13,FALSE),IF($A$4="GB",VLOOKUP(B510,lingue!$A$1:$W$2465,15,FALSE),IF($A$4="E",VLOOKUP(B510,lingue!$A$1:$W$2465,21,FALSE),IF($A$4="PL",VLOOKUP(B510,lingue!$A$1:$W$2465,23,FALSE),IF($A$4="D",VLOOKUP(B510,lingue!$A$1:$W$2465,17,FALSE),IF($A$4="F",VLOOKUP(B510,lingue!$A$1:$W$2465,19,FALSE)))))))</f>
        <v xml:space="preserve">***FORNITO IN MULTIPLI DI 14/112 PZ*** </v>
      </c>
      <c r="F510" s="8"/>
      <c r="G510" s="23"/>
      <c r="H510" s="8"/>
      <c r="I510" s="24">
        <v>1074</v>
      </c>
      <c r="J510" s="25">
        <v>14</v>
      </c>
      <c r="K510" s="26">
        <v>112</v>
      </c>
      <c r="L510" s="27">
        <v>9.98</v>
      </c>
      <c r="M510" s="104"/>
    </row>
    <row r="511" spans="1:14" ht="21.75" hidden="1" customHeight="1" x14ac:dyDescent="0.25">
      <c r="A511" s="34" t="s">
        <v>398</v>
      </c>
      <c r="B511" s="83" t="s">
        <v>503</v>
      </c>
      <c r="C511" s="100"/>
      <c r="D511" s="8" t="str">
        <f>IF($A$4="I",VLOOKUP(B511,lingue!$A$1:$W$2465,12,FALSE),IF($A$4="GB",VLOOKUP(B511,lingue!$A$1:$W$2465,14,FALSE),IF($A$4="E",VLOOKUP(B511,lingue!$A$1:$W$2465,20,FALSE),IF($A$4="PL",VLOOKUP(B511,lingue!$A$1:$W$2465,22,FALSE),IF($A$4="D",VLOOKUP(B511,lingue!$A$1:$W$2465,16,FALSE),IF($A$4="F",VLOOKUP(B511,lingue!$A$1:$W$2465,18,FALSE)))))))</f>
        <v>CONTENITORE IN POLIPROPILENE SERIE ZEUS MISURA 3L5 CON FONDO NERVATO-CAPACITA Lt=19 - DIM. MM  L=450 P=350 A=145 - COLORE: ROSSO</v>
      </c>
      <c r="E511" s="23" t="str">
        <f>IF($A$4="I",VLOOKUP(B511,lingue!$A$1:$W$2465,13,FALSE),IF($A$4="GB",VLOOKUP(B511,lingue!$A$1:$W$2465,15,FALSE),IF($A$4="E",VLOOKUP(B511,lingue!$A$1:$W$2465,21,FALSE),IF($A$4="PL",VLOOKUP(B511,lingue!$A$1:$W$2465,23,FALSE),IF($A$4="D",VLOOKUP(B511,lingue!$A$1:$W$2465,17,FALSE),IF($A$4="F",VLOOKUP(B511,lingue!$A$1:$W$2465,19,FALSE)))))))</f>
        <v xml:space="preserve">***FORNITO IN MULTIPLI DI 14/112 PZ*** </v>
      </c>
      <c r="F511" s="8"/>
      <c r="G511" s="23"/>
      <c r="H511" s="8"/>
      <c r="I511" s="24">
        <v>1074</v>
      </c>
      <c r="J511" s="25">
        <v>14</v>
      </c>
      <c r="K511" s="26">
        <v>112</v>
      </c>
      <c r="L511" s="27">
        <v>9.98</v>
      </c>
      <c r="M511" s="104"/>
    </row>
    <row r="512" spans="1:14" ht="21.75" hidden="1" customHeight="1" x14ac:dyDescent="0.25">
      <c r="A512" s="34" t="s">
        <v>398</v>
      </c>
      <c r="B512" s="84" t="s">
        <v>504</v>
      </c>
      <c r="C512" s="100"/>
      <c r="D512" s="8" t="str">
        <f>IF($A$4="I",VLOOKUP(B512,lingue!$A$1:$W$2465,12,FALSE),IF($A$4="GB",VLOOKUP(B512,lingue!$A$1:$W$2465,14,FALSE),IF($A$4="E",VLOOKUP(B512,lingue!$A$1:$W$2465,20,FALSE),IF($A$4="PL",VLOOKUP(B512,lingue!$A$1:$W$2465,22,FALSE),IF($A$4="D",VLOOKUP(B512,lingue!$A$1:$W$2465,16,FALSE),IF($A$4="F",VLOOKUP(B512,lingue!$A$1:$W$2465,18,FALSE)))))))</f>
        <v>CONTENITORE IN POLIPROPILENE SERIE ZEUS MISURA 3L5 CON FONDO NERVATO-CAPACITA Lt=19 - DIM. MM  L=450 P=350 A=145 - COLORE: BLU</v>
      </c>
      <c r="E512" s="23" t="str">
        <f>IF($A$4="I",VLOOKUP(B512,lingue!$A$1:$W$2465,13,FALSE),IF($A$4="GB",VLOOKUP(B512,lingue!$A$1:$W$2465,15,FALSE),IF($A$4="E",VLOOKUP(B512,lingue!$A$1:$W$2465,21,FALSE),IF($A$4="PL",VLOOKUP(B512,lingue!$A$1:$W$2465,23,FALSE),IF($A$4="D",VLOOKUP(B512,lingue!$A$1:$W$2465,17,FALSE),IF($A$4="F",VLOOKUP(B512,lingue!$A$1:$W$2465,19,FALSE)))))))</f>
        <v xml:space="preserve">***FORNITO IN MULTIPLI DI 14/112 PZ*** </v>
      </c>
      <c r="F512" s="8"/>
      <c r="G512" s="23"/>
      <c r="H512" s="8"/>
      <c r="I512" s="24">
        <v>1074</v>
      </c>
      <c r="J512" s="25">
        <v>14</v>
      </c>
      <c r="K512" s="26">
        <v>112</v>
      </c>
      <c r="L512" s="27">
        <v>9.98</v>
      </c>
      <c r="M512" s="104"/>
    </row>
    <row r="513" spans="1:14" ht="21.75" hidden="1" customHeight="1" x14ac:dyDescent="0.25">
      <c r="A513" s="34" t="s">
        <v>398</v>
      </c>
      <c r="B513" s="70" t="s">
        <v>505</v>
      </c>
      <c r="C513" s="100"/>
      <c r="D513" s="8" t="str">
        <f>IF($A$4="I",VLOOKUP(B513,lingue!$A$1:$W$2465,12,FALSE),IF($A$4="GB",VLOOKUP(B513,lingue!$A$1:$W$2465,14,FALSE),IF($A$4="E",VLOOKUP(B513,lingue!$A$1:$W$2465,20,FALSE),IF($A$4="PL",VLOOKUP(B513,lingue!$A$1:$W$2465,22,FALSE),IF($A$4="D",VLOOKUP(B513,lingue!$A$1:$W$2465,16,FALSE),IF($A$4="F",VLOOKUP(B513,lingue!$A$1:$W$2465,18,FALSE)))))))</f>
        <v>CONTENITORE IN POLIPROPILENE SERIE ZEUS MISURA 3L5 CON FONDO NERVATO-CAPACITA Lt=19 - DIM. MM  L=450 P=350 A=145 - COLORE: GIALLO</v>
      </c>
      <c r="E513" s="23" t="str">
        <f>IF($A$4="I",VLOOKUP(B513,lingue!$A$1:$W$2465,13,FALSE),IF($A$4="GB",VLOOKUP(B513,lingue!$A$1:$W$2465,15,FALSE),IF($A$4="E",VLOOKUP(B513,lingue!$A$1:$W$2465,21,FALSE),IF($A$4="PL",VLOOKUP(B513,lingue!$A$1:$W$2465,23,FALSE),IF($A$4="D",VLOOKUP(B513,lingue!$A$1:$W$2465,17,FALSE),IF($A$4="F",VLOOKUP(B513,lingue!$A$1:$W$2465,19,FALSE)))))))</f>
        <v xml:space="preserve">***FORNITO IN MULTIPLI DI 14/112 PZ*** </v>
      </c>
      <c r="F513" s="8"/>
      <c r="G513" s="23"/>
      <c r="H513" s="8"/>
      <c r="I513" s="24">
        <v>1074</v>
      </c>
      <c r="J513" s="25">
        <v>14</v>
      </c>
      <c r="K513" s="26">
        <v>112</v>
      </c>
      <c r="L513" s="27">
        <v>9.98</v>
      </c>
      <c r="M513" s="104"/>
    </row>
    <row r="514" spans="1:14" ht="21.75" hidden="1" customHeight="1" x14ac:dyDescent="0.25">
      <c r="A514" s="34" t="s">
        <v>398</v>
      </c>
      <c r="B514" s="79" t="s">
        <v>506</v>
      </c>
      <c r="C514" s="100"/>
      <c r="D514" s="8" t="str">
        <f>IF($A$4="I",VLOOKUP(B514,lingue!$A$1:$W$2465,12,FALSE),IF($A$4="GB",VLOOKUP(B514,lingue!$A$1:$W$2465,14,FALSE),IF($A$4="E",VLOOKUP(B514,lingue!$A$1:$W$2465,20,FALSE),IF($A$4="PL",VLOOKUP(B514,lingue!$A$1:$W$2465,22,FALSE),IF($A$4="D",VLOOKUP(B514,lingue!$A$1:$W$2465,16,FALSE),IF($A$4="F",VLOOKUP(B514,lingue!$A$1:$W$2465,18,FALSE)))))))</f>
        <v>CONTENITORE IN POLIPROPILENE SERIE ZEUS MISURA 5P4 CON FONDO NERVATO A 45° E TRAVERSINO-CAPACITA Lt=63 - DIM. MM  L=450 P=520 A=300 - COLORE: GRIGIO SCURO</v>
      </c>
      <c r="E514" s="23" t="str">
        <f>IF($A$4="I",VLOOKUP(B514,lingue!$A$1:$W$2465,13,FALSE),IF($A$4="GB",VLOOKUP(B514,lingue!$A$1:$W$2465,15,FALSE),IF($A$4="E",VLOOKUP(B514,lingue!$A$1:$W$2465,21,FALSE),IF($A$4="PL",VLOOKUP(B514,lingue!$A$1:$W$2465,23,FALSE),IF($A$4="D",VLOOKUP(B514,lingue!$A$1:$W$2465,17,FALSE),IF($A$4="F",VLOOKUP(B514,lingue!$A$1:$W$2465,19,FALSE)))))))</f>
        <v>***FORNITO IN MULTIPLI DI 18/42 PZ***</v>
      </c>
      <c r="F514" s="8"/>
      <c r="G514" s="23"/>
      <c r="H514" s="8"/>
      <c r="I514" s="24">
        <v>3370</v>
      </c>
      <c r="J514" s="25">
        <v>18</v>
      </c>
      <c r="K514" s="26">
        <v>42</v>
      </c>
      <c r="L514" s="27">
        <v>27.96</v>
      </c>
      <c r="M514" s="104"/>
      <c r="N514" s="92"/>
    </row>
    <row r="515" spans="1:14" ht="21.75" hidden="1" customHeight="1" x14ac:dyDescent="0.25">
      <c r="A515" s="34" t="s">
        <v>398</v>
      </c>
      <c r="B515" s="82" t="s">
        <v>507</v>
      </c>
      <c r="C515" s="100"/>
      <c r="D515" s="8" t="str">
        <f>IF($A$4="I",VLOOKUP(B515,lingue!$A$1:$W$2465,12,FALSE),IF($A$4="GB",VLOOKUP(B515,lingue!$A$1:$W$2465,14,FALSE),IF($A$4="E",VLOOKUP(B515,lingue!$A$1:$W$2465,20,FALSE),IF($A$4="PL",VLOOKUP(B515,lingue!$A$1:$W$2465,22,FALSE),IF($A$4="D",VLOOKUP(B515,lingue!$A$1:$W$2465,16,FALSE),IF($A$4="F",VLOOKUP(B515,lingue!$A$1:$W$2465,18,FALSE)))))))</f>
        <v>CONTENITORE IN POLIPROPILENE SERIE ZEUS MISURA 5P4 CON FONDO NERVATO A 45° E TRAVERSINO-CAPACITA Lt=63 - DIM. MM  L=450 P=520 A=300 - COLORE: VERDE</v>
      </c>
      <c r="E515" s="23" t="str">
        <f>IF($A$4="I",VLOOKUP(B515,lingue!$A$1:$W$2465,13,FALSE),IF($A$4="GB",VLOOKUP(B515,lingue!$A$1:$W$2465,15,FALSE),IF($A$4="E",VLOOKUP(B515,lingue!$A$1:$W$2465,21,FALSE),IF($A$4="PL",VLOOKUP(B515,lingue!$A$1:$W$2465,23,FALSE),IF($A$4="D",VLOOKUP(B515,lingue!$A$1:$W$2465,17,FALSE),IF($A$4="F",VLOOKUP(B515,lingue!$A$1:$W$2465,19,FALSE)))))))</f>
        <v>***FORNITO IN MULTIPLI DI 18/42 PZ***</v>
      </c>
      <c r="F515" s="8"/>
      <c r="G515" s="91"/>
      <c r="H515" s="8"/>
      <c r="I515" s="24">
        <v>3370</v>
      </c>
      <c r="J515" s="25">
        <v>18</v>
      </c>
      <c r="K515" s="26">
        <v>42</v>
      </c>
      <c r="L515" s="27">
        <v>27.96</v>
      </c>
      <c r="M515" s="104"/>
    </row>
    <row r="516" spans="1:14" ht="21.75" hidden="1" customHeight="1" x14ac:dyDescent="0.25">
      <c r="A516" s="34" t="s">
        <v>398</v>
      </c>
      <c r="B516" s="83" t="s">
        <v>508</v>
      </c>
      <c r="C516" s="100"/>
      <c r="D516" s="8" t="str">
        <f>IF($A$4="I",VLOOKUP(B516,lingue!$A$1:$W$2465,12,FALSE),IF($A$4="GB",VLOOKUP(B516,lingue!$A$1:$W$2465,14,FALSE),IF($A$4="E",VLOOKUP(B516,lingue!$A$1:$W$2465,20,FALSE),IF($A$4="PL",VLOOKUP(B516,lingue!$A$1:$W$2465,22,FALSE),IF($A$4="D",VLOOKUP(B516,lingue!$A$1:$W$2465,16,FALSE),IF($A$4="F",VLOOKUP(B516,lingue!$A$1:$W$2465,18,FALSE)))))))</f>
        <v>CONTENITORE IN POLIPROPILENE SERIE ZEUS MISURA 5P4 CON FONDO NERVATO A 45° E TRAVERSINO-CAPACITA Lt=63 - DIM. MM  L=450 P=520 A=300 - COLORE: ROSSO</v>
      </c>
      <c r="E516" s="23" t="str">
        <f>IF($A$4="I",VLOOKUP(B516,lingue!$A$1:$W$2465,13,FALSE),IF($A$4="GB",VLOOKUP(B516,lingue!$A$1:$W$2465,15,FALSE),IF($A$4="E",VLOOKUP(B516,lingue!$A$1:$W$2465,21,FALSE),IF($A$4="PL",VLOOKUP(B516,lingue!$A$1:$W$2465,23,FALSE),IF($A$4="D",VLOOKUP(B516,lingue!$A$1:$W$2465,17,FALSE),IF($A$4="F",VLOOKUP(B516,lingue!$A$1:$W$2465,19,FALSE)))))))</f>
        <v>***FORNITO IN MULTIPLI DI 18/42 PZ***</v>
      </c>
      <c r="F516" s="8"/>
      <c r="G516" s="91"/>
      <c r="H516" s="8"/>
      <c r="I516" s="24">
        <v>3370</v>
      </c>
      <c r="J516" s="25">
        <v>18</v>
      </c>
      <c r="K516" s="26">
        <v>42</v>
      </c>
      <c r="L516" s="27">
        <v>27.96</v>
      </c>
      <c r="M516" s="104"/>
    </row>
    <row r="517" spans="1:14" ht="21.75" hidden="1" customHeight="1" x14ac:dyDescent="0.25">
      <c r="A517" s="34" t="s">
        <v>398</v>
      </c>
      <c r="B517" s="84" t="s">
        <v>509</v>
      </c>
      <c r="C517" s="100"/>
      <c r="D517" s="8" t="str">
        <f>IF($A$4="I",VLOOKUP(B517,lingue!$A$1:$W$2465,12,FALSE),IF($A$4="GB",VLOOKUP(B517,lingue!$A$1:$W$2465,14,FALSE),IF($A$4="E",VLOOKUP(B517,lingue!$A$1:$W$2465,20,FALSE),IF($A$4="PL",VLOOKUP(B517,lingue!$A$1:$W$2465,22,FALSE),IF($A$4="D",VLOOKUP(B517,lingue!$A$1:$W$2465,16,FALSE),IF($A$4="F",VLOOKUP(B517,lingue!$A$1:$W$2465,18,FALSE)))))))</f>
        <v>CONTENITORE IN POLIPROPILENE SERIE ZEUS MISURA 5P4 CON FONDO NERVATO A 45° E TRAVERSINO-CAPACITA Lt=63 - DIM. MM  L=450 P=520 A=300 - COLORE: BLU</v>
      </c>
      <c r="E517" s="23" t="str">
        <f>IF($A$4="I",VLOOKUP(B517,lingue!$A$1:$W$2465,13,FALSE),IF($A$4="GB",VLOOKUP(B517,lingue!$A$1:$W$2465,15,FALSE),IF($A$4="E",VLOOKUP(B517,lingue!$A$1:$W$2465,21,FALSE),IF($A$4="PL",VLOOKUP(B517,lingue!$A$1:$W$2465,23,FALSE),IF($A$4="D",VLOOKUP(B517,lingue!$A$1:$W$2465,17,FALSE),IF($A$4="F",VLOOKUP(B517,lingue!$A$1:$W$2465,19,FALSE)))))))</f>
        <v>***FORNITO IN MULTIPLI DI 18/42 PZ***</v>
      </c>
      <c r="F517" s="8"/>
      <c r="G517" s="91"/>
      <c r="H517" s="8"/>
      <c r="I517" s="24">
        <v>3370</v>
      </c>
      <c r="J517" s="25">
        <v>18</v>
      </c>
      <c r="K517" s="26">
        <v>42</v>
      </c>
      <c r="L517" s="27">
        <v>27.96</v>
      </c>
      <c r="M517" s="104"/>
    </row>
    <row r="518" spans="1:14" ht="21.75" hidden="1" customHeight="1" x14ac:dyDescent="0.25">
      <c r="A518" s="34" t="s">
        <v>398</v>
      </c>
      <c r="B518" s="70" t="s">
        <v>510</v>
      </c>
      <c r="C518" s="100"/>
      <c r="D518" s="8" t="str">
        <f>IF($A$4="I",VLOOKUP(B518,lingue!$A$1:$W$2465,12,FALSE),IF($A$4="GB",VLOOKUP(B518,lingue!$A$1:$W$2465,14,FALSE),IF($A$4="E",VLOOKUP(B518,lingue!$A$1:$W$2465,20,FALSE),IF($A$4="PL",VLOOKUP(B518,lingue!$A$1:$W$2465,22,FALSE),IF($A$4="D",VLOOKUP(B518,lingue!$A$1:$W$2465,16,FALSE),IF($A$4="F",VLOOKUP(B518,lingue!$A$1:$W$2465,18,FALSE)))))))</f>
        <v>CONTENITORE IN POLIPROPILENE SERIE ZEUS MISURA 5P4 CON FONDO NERVATO A 45° E TRAVERSINO-CAPACITA Lt=63 - DIM. MM  L=450 P=520 A=300 - COLORE: GIALLO</v>
      </c>
      <c r="E518" s="23" t="str">
        <f>IF($A$4="I",VLOOKUP(B518,lingue!$A$1:$W$2465,13,FALSE),IF($A$4="GB",VLOOKUP(B518,lingue!$A$1:$W$2465,15,FALSE),IF($A$4="E",VLOOKUP(B518,lingue!$A$1:$W$2465,21,FALSE),IF($A$4="PL",VLOOKUP(B518,lingue!$A$1:$W$2465,23,FALSE),IF($A$4="D",VLOOKUP(B518,lingue!$A$1:$W$2465,17,FALSE),IF($A$4="F",VLOOKUP(B518,lingue!$A$1:$W$2465,19,FALSE)))))))</f>
        <v>***FORNITO IN MULTIPLI DI 18/42 PZ***</v>
      </c>
      <c r="F518" s="77"/>
      <c r="G518" s="91"/>
      <c r="H518" s="8"/>
      <c r="I518" s="24">
        <v>3370</v>
      </c>
      <c r="J518" s="25">
        <v>18</v>
      </c>
      <c r="K518" s="26">
        <v>42</v>
      </c>
      <c r="L518" s="27">
        <v>27.96</v>
      </c>
      <c r="M518" s="104"/>
    </row>
    <row r="519" spans="1:14" ht="21.75" hidden="1" customHeight="1" x14ac:dyDescent="0.25">
      <c r="A519" s="34" t="s">
        <v>398</v>
      </c>
      <c r="B519" s="78" t="s">
        <v>16715</v>
      </c>
      <c r="C519" s="100"/>
      <c r="D519" s="8" t="str">
        <f>IF($A$4="I",VLOOKUP(B519,lingue!$A$1:$W$2465,12,FALSE),IF($A$4="GB",VLOOKUP(B519,lingue!$A$1:$W$2465,14,FALSE),IF($A$4="E",VLOOKUP(B519,lingue!$A$1:$W$2465,20,FALSE),IF($A$4="PL",VLOOKUP(B519,lingue!$A$1:$W$2465,22,FALSE),IF($A$4="D",VLOOKUP(B519,lingue!$A$1:$W$2465,16,FALSE),IF($A$4="F",VLOOKUP(B519,lingue!$A$1:$W$2465,18,FALSE)))))))</f>
        <v>CONTENITORE IN POLIPROPILENE CONDUTTIVO SERIE ZEUS MISURA 5P4 CON FONDO NERVATO A 45° E TRAVERSINO-CAPACITA Lt=63 - DIM. MM  L=450 P=520 A=300 - COLORE: NERO</v>
      </c>
      <c r="E519" s="23" t="str">
        <f>IF($A$4="I",VLOOKUP(B519,lingue!$A$1:$W$2465,13,FALSE),IF($A$4="GB",VLOOKUP(B519,lingue!$A$1:$W$2465,15,FALSE),IF($A$4="E",VLOOKUP(B519,lingue!$A$1:$W$2465,21,FALSE),IF($A$4="PL",VLOOKUP(B519,lingue!$A$1:$W$2465,23,FALSE),IF($A$4="D",VLOOKUP(B519,lingue!$A$1:$W$2465,17,FALSE),IF($A$4="F",VLOOKUP(B519,lingue!$A$1:$W$2465,19,FALSE)))))))</f>
        <v>***FORNITO IN MULTIPLI DI 18/42 PZ***</v>
      </c>
      <c r="F519" s="29">
        <v>200</v>
      </c>
      <c r="G519" s="91"/>
      <c r="H519" s="8"/>
      <c r="I519" s="24">
        <v>3774</v>
      </c>
      <c r="J519" s="25">
        <v>18</v>
      </c>
      <c r="K519" s="26">
        <v>42</v>
      </c>
      <c r="L519" s="27">
        <v>50.33</v>
      </c>
      <c r="M519" s="104"/>
    </row>
    <row r="520" spans="1:14" ht="21.75" hidden="1" customHeight="1" x14ac:dyDescent="0.25">
      <c r="A520" s="34" t="s">
        <v>398</v>
      </c>
      <c r="B520" s="80" t="s">
        <v>16716</v>
      </c>
      <c r="C520" s="100"/>
      <c r="D520" s="8" t="str">
        <f>IF($A$4="I",VLOOKUP(B520,lingue!$A$1:$W$2465,12,FALSE),IF($A$4="GB",VLOOKUP(B520,lingue!$A$1:$W$2465,14,FALSE),IF($A$4="E",VLOOKUP(B520,lingue!$A$1:$W$2465,20,FALSE),IF($A$4="PL",VLOOKUP(B520,lingue!$A$1:$W$2465,22,FALSE),IF($A$4="D",VLOOKUP(B520,lingue!$A$1:$W$2465,16,FALSE),IF($A$4="F",VLOOKUP(B520,lingue!$A$1:$W$2465,18,FALSE)))))))</f>
        <v>CONTENITORE IN ECOGREEN SERIE ZEUS MISURA 5P4 CON FONDO NERVATO A 45° E TRAVERSINO-CAPACITA Lt=63 - DIM. MM  L=450 P=520 A=300 - COLORE: GRIGIO SCUO</v>
      </c>
      <c r="E520" s="23" t="str">
        <f>IF($A$4="I",VLOOKUP(B520,lingue!$A$1:$W$2465,13,FALSE),IF($A$4="GB",VLOOKUP(B520,lingue!$A$1:$W$2465,15,FALSE),IF($A$4="E",VLOOKUP(B520,lingue!$A$1:$W$2465,21,FALSE),IF($A$4="PL",VLOOKUP(B520,lingue!$A$1:$W$2465,23,FALSE),IF($A$4="D",VLOOKUP(B520,lingue!$A$1:$W$2465,17,FALSE),IF($A$4="F",VLOOKUP(B520,lingue!$A$1:$W$2465,19,FALSE)))))))</f>
        <v>***FORNITO IN MULTIPLI DI 18/42 PZ***</v>
      </c>
      <c r="F520" s="8"/>
      <c r="G520" s="42"/>
      <c r="H520" s="8"/>
      <c r="I520" s="24">
        <v>3522</v>
      </c>
      <c r="J520" s="25">
        <v>18</v>
      </c>
      <c r="K520" s="26">
        <v>42</v>
      </c>
      <c r="L520" s="27">
        <v>23.77</v>
      </c>
      <c r="M520" s="104"/>
    </row>
    <row r="521" spans="1:14" ht="21.75" hidden="1" customHeight="1" x14ac:dyDescent="0.25">
      <c r="A521" s="34" t="s">
        <v>398</v>
      </c>
      <c r="B521" s="22" t="s">
        <v>511</v>
      </c>
      <c r="D521" s="8" t="str">
        <f>IF($A$4="I",VLOOKUP(B521,lingue!$A$1:$W$2465,12,FALSE),IF($A$4="GB",VLOOKUP(B521,lingue!$A$1:$W$2465,14,FALSE),IF($A$4="E",VLOOKUP(B521,lingue!$A$1:$W$2465,20,FALSE),IF($A$4="PL",VLOOKUP(B521,lingue!$A$1:$W$2465,22,FALSE),IF($A$4="D",VLOOKUP(B521,lingue!$A$1:$W$2465,16,FALSE),IF($A$4="F",VLOOKUP(B521,lingue!$A$1:$W$2465,18,FALSE)))))))</f>
        <v>DIVISORIO LONGITUDINALE CON SUPPORTI PER CONTENITORI COZ005E00... - COLORE: ZINCATO</v>
      </c>
      <c r="E521" s="23" t="str">
        <f>IF($A$4="I",VLOOKUP(B521,lingue!$A$1:$W$2465,13,FALSE),IF($A$4="GB",VLOOKUP(B521,lingue!$A$1:$W$2465,15,FALSE),IF($A$4="E",VLOOKUP(B521,lingue!$A$1:$W$2465,21,FALSE),IF($A$4="PL",VLOOKUP(B521,lingue!$A$1:$W$2465,23,FALSE),IF($A$4="D",VLOOKUP(B521,lingue!$A$1:$W$2465,17,FALSE),IF($A$4="F",VLOOKUP(B521,lingue!$A$1:$W$2465,19,FALSE)))))))</f>
        <v>***FORNITO IN MULTIPLI DI 1 PZ***</v>
      </c>
      <c r="F521" s="28"/>
      <c r="G521" s="23"/>
      <c r="I521" s="24">
        <v>1750</v>
      </c>
      <c r="J521" s="25">
        <v>1</v>
      </c>
      <c r="K521" s="36"/>
      <c r="L521" s="27">
        <v>12.62</v>
      </c>
      <c r="M521" s="104"/>
    </row>
    <row r="522" spans="1:14" ht="21.75" hidden="1" customHeight="1" x14ac:dyDescent="0.25">
      <c r="A522" s="34" t="s">
        <v>398</v>
      </c>
      <c r="B522" s="22" t="s">
        <v>512</v>
      </c>
      <c r="D522" s="8" t="str">
        <f>IF($A$4="I",VLOOKUP(B522,lingue!$A$1:$W$2465,12,FALSE),IF($A$4="GB",VLOOKUP(B522,lingue!$A$1:$W$2465,14,FALSE),IF($A$4="E",VLOOKUP(B522,lingue!$A$1:$W$2465,20,FALSE),IF($A$4="PL",VLOOKUP(B522,lingue!$A$1:$W$2465,22,FALSE),IF($A$4="D",VLOOKUP(B522,lingue!$A$1:$W$2465,16,FALSE),IF($A$4="F",VLOOKUP(B522,lingue!$A$1:$W$2465,18,FALSE)))))))</f>
        <v>DIVISORIO LONGITUDINALE CON SUPPORTI PER CONTENITORI COZ5P4E00... - COLORE: ZINCATO</v>
      </c>
      <c r="E522" s="23" t="str">
        <f>IF($A$4="I",VLOOKUP(B522,lingue!$A$1:$W$2465,13,FALSE),IF($A$4="GB",VLOOKUP(B522,lingue!$A$1:$W$2465,15,FALSE),IF($A$4="E",VLOOKUP(B522,lingue!$A$1:$W$2465,21,FALSE),IF($A$4="PL",VLOOKUP(B522,lingue!$A$1:$W$2465,23,FALSE),IF($A$4="D",VLOOKUP(B522,lingue!$A$1:$W$2465,17,FALSE),IF($A$4="F",VLOOKUP(B522,lingue!$A$1:$W$2465,19,FALSE)))))))</f>
        <v>***FORNITO IN MULTIPLI DI 1 PZ***</v>
      </c>
      <c r="F522" s="28"/>
      <c r="G522" s="23"/>
      <c r="I522" s="24">
        <v>1420</v>
      </c>
      <c r="J522" s="25">
        <v>1</v>
      </c>
      <c r="K522" s="36"/>
      <c r="L522" s="27">
        <v>11.59</v>
      </c>
      <c r="M522" s="104"/>
    </row>
    <row r="523" spans="1:14" ht="21.75" hidden="1" customHeight="1" x14ac:dyDescent="0.25">
      <c r="A523" s="34" t="s">
        <v>425</v>
      </c>
      <c r="B523" s="78" t="s">
        <v>513</v>
      </c>
      <c r="C523" s="99"/>
      <c r="D523" s="8" t="str">
        <f>IF($A$4="I",VLOOKUP(B523,lingue!$A$1:$W$2465,12,FALSE),IF($A$4="GB",VLOOKUP(B523,lingue!$A$1:$W$2465,14,FALSE),IF($A$4="E",VLOOKUP(B523,lingue!$A$1:$W$2465,20,FALSE),IF($A$4="PL",VLOOKUP(B523,lingue!$A$1:$W$2465,22,FALSE),IF($A$4="D",VLOOKUP(B523,lingue!$A$1:$W$2465,16,FALSE),IF($A$4="F",VLOOKUP(B523,lingue!$A$1:$W$2465,18,FALSE)))))))</f>
        <v>COPERCHIO PER PALLET CON ANGOLI DI SICUREZZA IN RILIEVO SOVRAPPONIBILE - DIM. MM  L=1230 P=817 A=87 - COLORE: NERO</v>
      </c>
      <c r="E523" s="23" t="str">
        <f>IF($A$4="I",VLOOKUP(B523,lingue!$A$1:$W$2465,13,FALSE),IF($A$4="GB",VLOOKUP(B523,lingue!$A$1:$W$2465,15,FALSE),IF($A$4="E",VLOOKUP(B523,lingue!$A$1:$W$2465,21,FALSE),IF($A$4="PL",VLOOKUP(B523,lingue!$A$1:$W$2465,23,FALSE),IF($A$4="D",VLOOKUP(B523,lingue!$A$1:$W$2465,17,FALSE),IF($A$4="F",VLOOKUP(B523,lingue!$A$1:$W$2465,19,FALSE)))))))</f>
        <v xml:space="preserve">***FORNITO IN MULTIPLI DI 1/20 PZ*** </v>
      </c>
      <c r="F523" s="8"/>
      <c r="G523" s="23"/>
      <c r="H523" s="8"/>
      <c r="I523" s="24">
        <v>5770</v>
      </c>
      <c r="J523" s="25">
        <v>1</v>
      </c>
      <c r="K523" s="26">
        <v>20</v>
      </c>
      <c r="L523" s="27">
        <v>74.87</v>
      </c>
      <c r="M523" s="104"/>
    </row>
    <row r="524" spans="1:14" ht="21.75" hidden="1" customHeight="1" x14ac:dyDescent="0.25">
      <c r="A524" s="34" t="s">
        <v>425</v>
      </c>
      <c r="B524" s="78" t="s">
        <v>514</v>
      </c>
      <c r="C524" s="99"/>
      <c r="D524" s="8" t="str">
        <f>IF($A$4="I",VLOOKUP(B524,lingue!$A$1:$W$2465,12,FALSE),IF($A$4="GB",VLOOKUP(B524,lingue!$A$1:$W$2465,14,FALSE),IF($A$4="E",VLOOKUP(B524,lingue!$A$1:$W$2465,20,FALSE),IF($A$4="PL",VLOOKUP(B524,lingue!$A$1:$W$2465,22,FALSE),IF($A$4="D",VLOOKUP(B524,lingue!$A$1:$W$2465,16,FALSE),IF($A$4="F",VLOOKUP(B524,lingue!$A$1:$W$2465,18,FALSE)))))))</f>
        <v>COPERCHIO PER PALLET CON ANGOLI DI SICUREZZA IN RILIEVO SOVRAPPONIBILE - DIM. MM  L=1230 P=1030 A=84 - COLORE: NERO</v>
      </c>
      <c r="E524" s="23" t="str">
        <f>IF($A$4="I",VLOOKUP(B524,lingue!$A$1:$W$2465,13,FALSE),IF($A$4="GB",VLOOKUP(B524,lingue!$A$1:$W$2465,15,FALSE),IF($A$4="E",VLOOKUP(B524,lingue!$A$1:$W$2465,21,FALSE),IF($A$4="PL",VLOOKUP(B524,lingue!$A$1:$W$2465,23,FALSE),IF($A$4="D",VLOOKUP(B524,lingue!$A$1:$W$2465,17,FALSE),IF($A$4="F",VLOOKUP(B524,lingue!$A$1:$W$2465,19,FALSE)))))))</f>
        <v xml:space="preserve">***FORNITO IN MULTIPLI DI 1/20 PZ*** </v>
      </c>
      <c r="F524" s="8"/>
      <c r="G524" s="23"/>
      <c r="H524" s="8"/>
      <c r="I524" s="24">
        <v>7390</v>
      </c>
      <c r="J524" s="25">
        <v>1</v>
      </c>
      <c r="K524" s="26">
        <v>20</v>
      </c>
      <c r="L524" s="27">
        <v>83.99</v>
      </c>
      <c r="M524" s="104"/>
    </row>
    <row r="525" spans="1:14" ht="21.75" hidden="1" customHeight="1" x14ac:dyDescent="0.25">
      <c r="A525" s="34" t="s">
        <v>398</v>
      </c>
      <c r="B525" s="22" t="s">
        <v>515</v>
      </c>
      <c r="D525" s="8" t="str">
        <f>IF($A$4="I",VLOOKUP(B525,lingue!$A$1:$W$2465,12,FALSE),IF($A$4="GB",VLOOKUP(B525,lingue!$A$1:$W$2465,14,FALSE),IF($A$4="E",VLOOKUP(B525,lingue!$A$1:$W$2465,20,FALSE),IF($A$4="PL",VLOOKUP(B525,lingue!$A$1:$W$2465,22,FALSE),IF($A$4="D",VLOOKUP(B525,lingue!$A$1:$W$2465,16,FALSE),IF($A$4="F",VLOOKUP(B525,lingue!$A$1:$W$2465,18,FALSE)))))))</f>
        <v>MASCHERINA PARAPOLVERE IN POLISTIROLO PER CONTENITORI COC003B - DIM. MM  L=153 P=166 A=93 - COLORE: PLASTICA TRASPARENTE</v>
      </c>
      <c r="E525" s="23" t="str">
        <f>IF($A$4="I",VLOOKUP(B525,lingue!$A$1:$W$2465,13,FALSE),IF($A$4="GB",VLOOKUP(B525,lingue!$A$1:$W$2465,15,FALSE),IF($A$4="E",VLOOKUP(B525,lingue!$A$1:$W$2465,21,FALSE),IF($A$4="PL",VLOOKUP(B525,lingue!$A$1:$W$2465,23,FALSE),IF($A$4="D",VLOOKUP(B525,lingue!$A$1:$W$2465,17,FALSE),IF($A$4="F",VLOOKUP(B525,lingue!$A$1:$W$2465,19,FALSE)))))))</f>
        <v xml:space="preserve">***FORNITO IN MULTIPLI DI 10 PZ*** </v>
      </c>
      <c r="F525" s="8"/>
      <c r="G525" s="23"/>
      <c r="H525" s="8"/>
      <c r="I525" s="24">
        <v>40</v>
      </c>
      <c r="J525" s="25">
        <v>10</v>
      </c>
      <c r="K525" s="26"/>
      <c r="L525" s="27">
        <v>1.65</v>
      </c>
      <c r="M525" s="104"/>
    </row>
    <row r="526" spans="1:14" ht="21.75" hidden="1" customHeight="1" x14ac:dyDescent="0.25">
      <c r="A526" s="34" t="s">
        <v>398</v>
      </c>
      <c r="B526" s="22" t="s">
        <v>516</v>
      </c>
      <c r="D526" s="8" t="str">
        <f>IF($A$4="I",VLOOKUP(B526,lingue!$A$1:$W$2465,12,FALSE),IF($A$4="GB",VLOOKUP(B526,lingue!$A$1:$W$2465,14,FALSE),IF($A$4="E",VLOOKUP(B526,lingue!$A$1:$W$2465,20,FALSE),IF($A$4="PL",VLOOKUP(B526,lingue!$A$1:$W$2465,22,FALSE),IF($A$4="D",VLOOKUP(B526,lingue!$A$1:$W$2465,16,FALSE),IF($A$4="F",VLOOKUP(B526,lingue!$A$1:$W$2465,18,FALSE)))))))</f>
        <v>MASCHERINA PARAPOLVERE IN POLISTIROLO PER CONTENITORI COC004B - DIM. MM  L=250 P=264 A=93 - COLORE: PLASTICA TRASPARENTE</v>
      </c>
      <c r="E526" s="23" t="str">
        <f>IF($A$4="I",VLOOKUP(B526,lingue!$A$1:$W$2465,13,FALSE),IF($A$4="GB",VLOOKUP(B526,lingue!$A$1:$W$2465,15,FALSE),IF($A$4="E",VLOOKUP(B526,lingue!$A$1:$W$2465,21,FALSE),IF($A$4="PL",VLOOKUP(B526,lingue!$A$1:$W$2465,23,FALSE),IF($A$4="D",VLOOKUP(B526,lingue!$A$1:$W$2465,17,FALSE),IF($A$4="F",VLOOKUP(B526,lingue!$A$1:$W$2465,19,FALSE)))))))</f>
        <v xml:space="preserve">***FORNITO IN MULTIPLI DI 10 PZ*** </v>
      </c>
      <c r="F526" s="8"/>
      <c r="G526" s="23"/>
      <c r="H526" s="8"/>
      <c r="I526" s="24">
        <v>66</v>
      </c>
      <c r="J526" s="25">
        <v>10</v>
      </c>
      <c r="K526" s="26"/>
      <c r="L526" s="27">
        <v>1.95</v>
      </c>
      <c r="M526" s="104"/>
    </row>
    <row r="527" spans="1:14" ht="21.75" hidden="1" customHeight="1" x14ac:dyDescent="0.25">
      <c r="A527" s="34" t="s">
        <v>398</v>
      </c>
      <c r="B527" s="22" t="s">
        <v>517</v>
      </c>
      <c r="D527" s="8" t="str">
        <f>IF($A$4="I",VLOOKUP(B527,lingue!$A$1:$W$2465,12,FALSE),IF($A$4="GB",VLOOKUP(B527,lingue!$A$1:$W$2465,14,FALSE),IF($A$4="E",VLOOKUP(B527,lingue!$A$1:$W$2465,20,FALSE),IF($A$4="PL",VLOOKUP(B527,lingue!$A$1:$W$2465,22,FALSE),IF($A$4="D",VLOOKUP(B527,lingue!$A$1:$W$2465,16,FALSE),IF($A$4="F",VLOOKUP(B527,lingue!$A$1:$W$2465,18,FALSE)))))))</f>
        <v>MASCHERINA PARAPOLVERE IN POLISTIROLO PER CONTENITORI COC3A2B - DIM. MM  L=157 P=169 A=63 - COLORE: PLASTICA TRASPARENTE</v>
      </c>
      <c r="E527" s="23" t="str">
        <f>IF($A$4="I",VLOOKUP(B527,lingue!$A$1:$W$2465,13,FALSE),IF($A$4="GB",VLOOKUP(B527,lingue!$A$1:$W$2465,15,FALSE),IF($A$4="E",VLOOKUP(B527,lingue!$A$1:$W$2465,21,FALSE),IF($A$4="PL",VLOOKUP(B527,lingue!$A$1:$W$2465,23,FALSE),IF($A$4="D",VLOOKUP(B527,lingue!$A$1:$W$2465,17,FALSE),IF($A$4="F",VLOOKUP(B527,lingue!$A$1:$W$2465,19,FALSE)))))))</f>
        <v xml:space="preserve">***FORNITO IN MULTIPLI DI 10 PZ*** </v>
      </c>
      <c r="F527" s="8"/>
      <c r="G527" s="23"/>
      <c r="H527" s="8"/>
      <c r="I527" s="24">
        <v>28</v>
      </c>
      <c r="J527" s="25">
        <v>10</v>
      </c>
      <c r="K527" s="26"/>
      <c r="L527" s="27">
        <v>1.55</v>
      </c>
      <c r="M527" s="104"/>
    </row>
    <row r="528" spans="1:14" ht="21.75" hidden="1" customHeight="1" x14ac:dyDescent="0.25">
      <c r="A528" s="34" t="s">
        <v>398</v>
      </c>
      <c r="B528" s="22" t="s">
        <v>518</v>
      </c>
      <c r="D528" s="8" t="str">
        <f>IF($A$4="I",VLOOKUP(B528,lingue!$A$1:$W$2465,12,FALSE),IF($A$4="GB",VLOOKUP(B528,lingue!$A$1:$W$2465,14,FALSE),IF($A$4="E",VLOOKUP(B528,lingue!$A$1:$W$2465,20,FALSE),IF($A$4="PL",VLOOKUP(B528,lingue!$A$1:$W$2465,22,FALSE),IF($A$4="D",VLOOKUP(B528,lingue!$A$1:$W$2465,16,FALSE),IF($A$4="F",VLOOKUP(B528,lingue!$A$1:$W$2465,18,FALSE)))))))</f>
        <v>MASCHERINA PARAPOLVERE IN POLISTIROLO PER CONTENITORI COC4A5B - DIM. MM  L=250 P=262 A=135 - COLORE: PLASTICA TRASPARENTE</v>
      </c>
      <c r="E528" s="23" t="str">
        <f>IF($A$4="I",VLOOKUP(B528,lingue!$A$1:$W$2465,13,FALSE),IF($A$4="GB",VLOOKUP(B528,lingue!$A$1:$W$2465,15,FALSE),IF($A$4="E",VLOOKUP(B528,lingue!$A$1:$W$2465,21,FALSE),IF($A$4="PL",VLOOKUP(B528,lingue!$A$1:$W$2465,23,FALSE),IF($A$4="D",VLOOKUP(B528,lingue!$A$1:$W$2465,17,FALSE),IF($A$4="F",VLOOKUP(B528,lingue!$A$1:$W$2465,19,FALSE)))))))</f>
        <v xml:space="preserve">***FORNITO IN MULTIPLI DI 10 PZ*** </v>
      </c>
      <c r="F528" s="8"/>
      <c r="G528" s="23"/>
      <c r="H528" s="8"/>
      <c r="I528" s="24">
        <v>92</v>
      </c>
      <c r="J528" s="25">
        <v>10</v>
      </c>
      <c r="K528" s="26"/>
      <c r="L528" s="27">
        <v>2.69</v>
      </c>
      <c r="M528" s="104"/>
    </row>
    <row r="529" spans="1:13" ht="21.75" hidden="1" customHeight="1" x14ac:dyDescent="0.25">
      <c r="A529" s="34" t="s">
        <v>519</v>
      </c>
      <c r="B529" s="79" t="s">
        <v>16361</v>
      </c>
      <c r="D529" s="8" t="str">
        <f>IF($A$4="I",VLOOKUP(B529,lingue!$A$1:$W$2465,12,FALSE),IF($A$4="GB",VLOOKUP(B529,lingue!$A$1:$W$2465,14,FALSE),IF($A$4="E",VLOOKUP(B529,lingue!$A$1:$W$2465,20,FALSE),IF($A$4="PL",VLOOKUP(B529,lingue!$A$1:$W$2465,22,FALSE),IF($A$4="D",VLOOKUP(B529,lingue!$A$1:$W$2465,16,FALSE),IF($A$4="F",VLOOKUP(B529,lingue!$A$1:$W$2465,18,FALSE)))))))</f>
        <v>CASSETTA IN POLIPROPILENE DELTA 6417A-CAPACITA Lt=30 - DIM. MM  L=600 P=400 A=175 - COLORE: GRIGIO SCURO</v>
      </c>
      <c r="E529" s="23" t="str">
        <f>IF($A$4="I",VLOOKUP(B529,lingue!$A$1:$W$2465,13,FALSE),IF($A$4="GB",VLOOKUP(B529,lingue!$A$1:$W$2465,15,FALSE),IF($A$4="E",VLOOKUP(B529,lingue!$A$1:$W$2465,21,FALSE),IF($A$4="PL",VLOOKUP(B529,lingue!$A$1:$W$2465,23,FALSE),IF($A$4="D",VLOOKUP(B529,lingue!$A$1:$W$2465,17,FALSE),IF($A$4="F",VLOOKUP(B529,lingue!$A$1:$W$2465,19,FALSE)))))))</f>
        <v xml:space="preserve">***FORNITO IN MULTIPLI DI 5/136 PZ*** </v>
      </c>
      <c r="F529" s="8"/>
      <c r="G529" s="23"/>
      <c r="H529" s="8"/>
      <c r="I529" s="24">
        <v>1560</v>
      </c>
      <c r="J529" s="25">
        <v>5</v>
      </c>
      <c r="K529" s="26">
        <v>136</v>
      </c>
      <c r="L529" s="27">
        <v>13.31</v>
      </c>
      <c r="M529" s="104"/>
    </row>
    <row r="530" spans="1:13" ht="21.75" hidden="1" customHeight="1" x14ac:dyDescent="0.25">
      <c r="A530" s="34" t="s">
        <v>519</v>
      </c>
      <c r="B530" s="79" t="s">
        <v>16362</v>
      </c>
      <c r="D530" s="8" t="str">
        <f>IF($A$4="I",VLOOKUP(B530,lingue!$A$1:$W$2465,12,FALSE),IF($A$4="GB",VLOOKUP(B530,lingue!$A$1:$W$2465,14,FALSE),IF($A$4="E",VLOOKUP(B530,lingue!$A$1:$W$2465,20,FALSE),IF($A$4="PL",VLOOKUP(B530,lingue!$A$1:$W$2465,22,FALSE),IF($A$4="D",VLOOKUP(B530,lingue!$A$1:$W$2465,16,FALSE),IF($A$4="F",VLOOKUP(B530,lingue!$A$1:$W$2465,18,FALSE)))))))</f>
        <v>CASSETTA IN POLIPROPILENE DELTA 6417I CON SUPPORTI-CAPACITA Lt=30 - DIM. MM  L=600 P=400 A=180 - COLORE: GRIGIO SCURO</v>
      </c>
      <c r="E530" s="23" t="str">
        <f>IF($A$4="I",VLOOKUP(B530,lingue!$A$1:$W$2465,13,FALSE),IF($A$4="GB",VLOOKUP(B530,lingue!$A$1:$W$2465,15,FALSE),IF($A$4="E",VLOOKUP(B530,lingue!$A$1:$W$2465,21,FALSE),IF($A$4="PL",VLOOKUP(B530,lingue!$A$1:$W$2465,23,FALSE),IF($A$4="D",VLOOKUP(B530,lingue!$A$1:$W$2465,17,FALSE),IF($A$4="F",VLOOKUP(B530,lingue!$A$1:$W$2465,19,FALSE)))))))</f>
        <v xml:space="preserve">***FORNITO IN MULTIPLI DI 5/136 PZ*** </v>
      </c>
      <c r="F530" s="8"/>
      <c r="G530" s="23"/>
      <c r="H530" s="8"/>
      <c r="I530" s="24">
        <v>1776</v>
      </c>
      <c r="J530" s="25">
        <v>5</v>
      </c>
      <c r="K530" s="26">
        <v>136</v>
      </c>
      <c r="L530" s="27">
        <v>18.600000000000001</v>
      </c>
      <c r="M530" s="104"/>
    </row>
    <row r="531" spans="1:13" ht="21.75" hidden="1" customHeight="1" x14ac:dyDescent="0.25">
      <c r="A531" s="34" t="s">
        <v>519</v>
      </c>
      <c r="B531" s="79" t="s">
        <v>16363</v>
      </c>
      <c r="D531" s="8" t="str">
        <f>IF($A$4="I",VLOOKUP(B531,lingue!$A$1:$W$2465,12,FALSE),IF($A$4="GB",VLOOKUP(B531,lingue!$A$1:$W$2465,14,FALSE),IF($A$4="E",VLOOKUP(B531,lingue!$A$1:$W$2465,20,FALSE),IF($A$4="PL",VLOOKUP(B531,lingue!$A$1:$W$2465,22,FALSE),IF($A$4="D",VLOOKUP(B531,lingue!$A$1:$W$2465,16,FALSE),IF($A$4="F",VLOOKUP(B531,lingue!$A$1:$W$2465,18,FALSE)))))))</f>
        <v>CASSETTA IN POLIPROPILENE DELTA 6417Z CON COPERCHIO-CAPACITA Lt=27 - DIM. MM  L=610 P=400 A=190 - COLORE: GRIGIO SCURO</v>
      </c>
      <c r="E531" s="23" t="str">
        <f>IF($A$4="I",VLOOKUP(B531,lingue!$A$1:$W$2465,13,FALSE),IF($A$4="GB",VLOOKUP(B531,lingue!$A$1:$W$2465,15,FALSE),IF($A$4="E",VLOOKUP(B531,lingue!$A$1:$W$2465,21,FALSE),IF($A$4="PL",VLOOKUP(B531,lingue!$A$1:$W$2465,23,FALSE),IF($A$4="D",VLOOKUP(B531,lingue!$A$1:$W$2465,17,FALSE),IF($A$4="F",VLOOKUP(B531,lingue!$A$1:$W$2465,19,FALSE)))))))</f>
        <v xml:space="preserve">***FORNITO IN MULTIPLI DI 5/104 PZ*** </v>
      </c>
      <c r="F531" s="8"/>
      <c r="G531" s="23"/>
      <c r="H531" s="8"/>
      <c r="I531" s="24">
        <v>2460</v>
      </c>
      <c r="J531" s="25">
        <v>5</v>
      </c>
      <c r="K531" s="26">
        <v>104</v>
      </c>
      <c r="L531" s="27">
        <v>26.87</v>
      </c>
      <c r="M531" s="104"/>
    </row>
    <row r="532" spans="1:13" ht="21.75" hidden="1" customHeight="1" x14ac:dyDescent="0.25">
      <c r="A532" s="34" t="s">
        <v>519</v>
      </c>
      <c r="B532" s="79" t="s">
        <v>16364</v>
      </c>
      <c r="D532" s="8" t="str">
        <f>IF($A$4="I",VLOOKUP(B532,lingue!$A$1:$W$2465,12,FALSE),IF($A$4="GB",VLOOKUP(B532,lingue!$A$1:$W$2465,14,FALSE),IF($A$4="E",VLOOKUP(B532,lingue!$A$1:$W$2465,20,FALSE),IF($A$4="PL",VLOOKUP(B532,lingue!$A$1:$W$2465,22,FALSE),IF($A$4="D",VLOOKUP(B532,lingue!$A$1:$W$2465,16,FALSE),IF($A$4="F",VLOOKUP(B532,lingue!$A$1:$W$2465,18,FALSE)))))))</f>
        <v>CASSETTA IN POLIPROPILENE DELTA 6422A-CAPACITA Lt=38 - DIM. MM  L=600 P=400 A=225 - COLORE: GRIGIO SCURO</v>
      </c>
      <c r="E532" s="23" t="str">
        <f>IF($A$4="I",VLOOKUP(B532,lingue!$A$1:$W$2465,13,FALSE),IF($A$4="GB",VLOOKUP(B532,lingue!$A$1:$W$2465,15,FALSE),IF($A$4="E",VLOOKUP(B532,lingue!$A$1:$W$2465,21,FALSE),IF($A$4="PL",VLOOKUP(B532,lingue!$A$1:$W$2465,23,FALSE),IF($A$4="D",VLOOKUP(B532,lingue!$A$1:$W$2465,17,FALSE),IF($A$4="F",VLOOKUP(B532,lingue!$A$1:$W$2465,19,FALSE)))))))</f>
        <v xml:space="preserve">***FORNITO IN MULTIPLI DI 5/136 PZ*** </v>
      </c>
      <c r="F532" s="8"/>
      <c r="G532" s="23"/>
      <c r="H532" s="8"/>
      <c r="I532" s="24">
        <v>1706</v>
      </c>
      <c r="J532" s="25">
        <v>5</v>
      </c>
      <c r="K532" s="26">
        <v>136</v>
      </c>
      <c r="L532" s="27">
        <v>14.56</v>
      </c>
      <c r="M532" s="104"/>
    </row>
    <row r="533" spans="1:13" ht="21.75" hidden="1" customHeight="1" x14ac:dyDescent="0.25">
      <c r="A533" s="34" t="s">
        <v>519</v>
      </c>
      <c r="B533" s="79" t="s">
        <v>16365</v>
      </c>
      <c r="D533" s="8" t="str">
        <f>IF($A$4="I",VLOOKUP(B533,lingue!$A$1:$W$2465,12,FALSE),IF($A$4="GB",VLOOKUP(B533,lingue!$A$1:$W$2465,14,FALSE),IF($A$4="E",VLOOKUP(B533,lingue!$A$1:$W$2465,20,FALSE),IF($A$4="PL",VLOOKUP(B533,lingue!$A$1:$W$2465,22,FALSE),IF($A$4="D",VLOOKUP(B533,lingue!$A$1:$W$2465,16,FALSE),IF($A$4="F",VLOOKUP(B533,lingue!$A$1:$W$2465,18,FALSE)))))))</f>
        <v>CASSETTA IN POLIPROPILENE DELTA 6422I CON SUPPORTI-CAPACITA Lt=38 - DIM. MM  L=600 P=400 A=230 - COLORE: GRIGIO SCURO</v>
      </c>
      <c r="E533" s="23" t="str">
        <f>IF($A$4="I",VLOOKUP(B533,lingue!$A$1:$W$2465,13,FALSE),IF($A$4="GB",VLOOKUP(B533,lingue!$A$1:$W$2465,15,FALSE),IF($A$4="E",VLOOKUP(B533,lingue!$A$1:$W$2465,21,FALSE),IF($A$4="PL",VLOOKUP(B533,lingue!$A$1:$W$2465,23,FALSE),IF($A$4="D",VLOOKUP(B533,lingue!$A$1:$W$2465,17,FALSE),IF($A$4="F",VLOOKUP(B533,lingue!$A$1:$W$2465,19,FALSE)))))))</f>
        <v xml:space="preserve">***FORNITO IN MULTIPLI DI 5/136 PZ*** </v>
      </c>
      <c r="F533" s="8"/>
      <c r="G533" s="23"/>
      <c r="H533" s="8"/>
      <c r="I533" s="24">
        <v>1922</v>
      </c>
      <c r="J533" s="25">
        <v>5</v>
      </c>
      <c r="K533" s="26">
        <v>136</v>
      </c>
      <c r="L533" s="27">
        <v>19.850000000000001</v>
      </c>
      <c r="M533" s="104"/>
    </row>
    <row r="534" spans="1:13" ht="21.75" hidden="1" customHeight="1" x14ac:dyDescent="0.25">
      <c r="A534" s="34" t="s">
        <v>519</v>
      </c>
      <c r="B534" s="79" t="s">
        <v>16366</v>
      </c>
      <c r="D534" s="8" t="str">
        <f>IF($A$4="I",VLOOKUP(B534,lingue!$A$1:$W$2465,12,FALSE),IF($A$4="GB",VLOOKUP(B534,lingue!$A$1:$W$2465,14,FALSE),IF($A$4="E",VLOOKUP(B534,lingue!$A$1:$W$2465,20,FALSE),IF($A$4="PL",VLOOKUP(B534,lingue!$A$1:$W$2465,22,FALSE),IF($A$4="D",VLOOKUP(B534,lingue!$A$1:$W$2465,16,FALSE),IF($A$4="F",VLOOKUP(B534,lingue!$A$1:$W$2465,18,FALSE)))))))</f>
        <v>CASSETTA IN POLIPROPILENE DELTA 6422Z CON COPERCHIO-CAPACITA Lt=38 - DIM. MM  L=610 P=400 A=240 - COLORE: GRIGIO SCURO</v>
      </c>
      <c r="E534" s="23" t="str">
        <f>IF($A$4="I",VLOOKUP(B534,lingue!$A$1:$W$2465,13,FALSE),IF($A$4="GB",VLOOKUP(B534,lingue!$A$1:$W$2465,15,FALSE),IF($A$4="E",VLOOKUP(B534,lingue!$A$1:$W$2465,21,FALSE),IF($A$4="PL",VLOOKUP(B534,lingue!$A$1:$W$2465,23,FALSE),IF($A$4="D",VLOOKUP(B534,lingue!$A$1:$W$2465,17,FALSE),IF($A$4="F",VLOOKUP(B534,lingue!$A$1:$W$2465,19,FALSE)))))))</f>
        <v xml:space="preserve">***FORNITO IN MULTIPLI DI 4/104 PZ*** </v>
      </c>
      <c r="F534" s="8"/>
      <c r="G534" s="23"/>
      <c r="H534" s="8"/>
      <c r="I534" s="24">
        <v>2606</v>
      </c>
      <c r="J534" s="25">
        <v>4</v>
      </c>
      <c r="K534" s="26">
        <v>104</v>
      </c>
      <c r="L534" s="27">
        <v>28.12</v>
      </c>
      <c r="M534" s="104"/>
    </row>
    <row r="535" spans="1:13" ht="21.75" hidden="1" customHeight="1" x14ac:dyDescent="0.25">
      <c r="A535" s="34" t="s">
        <v>519</v>
      </c>
      <c r="B535" s="79" t="s">
        <v>16367</v>
      </c>
      <c r="D535" s="8" t="str">
        <f>IF($A$4="I",VLOOKUP(B535,lingue!$A$1:$W$2465,12,FALSE),IF($A$4="GB",VLOOKUP(B535,lingue!$A$1:$W$2465,14,FALSE),IF($A$4="E",VLOOKUP(B535,lingue!$A$1:$W$2465,20,FALSE),IF($A$4="PL",VLOOKUP(B535,lingue!$A$1:$W$2465,22,FALSE),IF($A$4="D",VLOOKUP(B535,lingue!$A$1:$W$2465,16,FALSE),IF($A$4="F",VLOOKUP(B535,lingue!$A$1:$W$2465,18,FALSE)))))))</f>
        <v>CASSETTA IN POLIPROPILENE DELTA 6427A-CAPACITA Lt=48 - DIM. MM  L=600 P=400 A=275 - COLORE: GRIGIO SCURO</v>
      </c>
      <c r="E535" s="23" t="str">
        <f>IF($A$4="I",VLOOKUP(B535,lingue!$A$1:$W$2465,13,FALSE),IF($A$4="GB",VLOOKUP(B535,lingue!$A$1:$W$2465,15,FALSE),IF($A$4="E",VLOOKUP(B535,lingue!$A$1:$W$2465,21,FALSE),IF($A$4="PL",VLOOKUP(B535,lingue!$A$1:$W$2465,23,FALSE),IF($A$4="D",VLOOKUP(B535,lingue!$A$1:$W$2465,17,FALSE),IF($A$4="F",VLOOKUP(B535,lingue!$A$1:$W$2465,19,FALSE)))))))</f>
        <v xml:space="preserve">***FORNITO IN MULTIPLI DI 5/104 PZ*** </v>
      </c>
      <c r="F535" s="8"/>
      <c r="G535" s="23"/>
      <c r="H535" s="8"/>
      <c r="I535" s="24">
        <v>2110</v>
      </c>
      <c r="J535" s="25">
        <v>5</v>
      </c>
      <c r="K535" s="26">
        <v>104</v>
      </c>
      <c r="L535" s="27">
        <v>18.010000000000002</v>
      </c>
      <c r="M535" s="104"/>
    </row>
    <row r="536" spans="1:13" ht="21.75" hidden="1" customHeight="1" x14ac:dyDescent="0.25">
      <c r="A536" s="34" t="s">
        <v>519</v>
      </c>
      <c r="B536" s="79" t="s">
        <v>16368</v>
      </c>
      <c r="D536" s="8" t="str">
        <f>IF($A$4="I",VLOOKUP(B536,lingue!$A$1:$W$2465,12,FALSE),IF($A$4="GB",VLOOKUP(B536,lingue!$A$1:$W$2465,14,FALSE),IF($A$4="E",VLOOKUP(B536,lingue!$A$1:$W$2465,20,FALSE),IF($A$4="PL",VLOOKUP(B536,lingue!$A$1:$W$2465,22,FALSE),IF($A$4="D",VLOOKUP(B536,lingue!$A$1:$W$2465,16,FALSE),IF($A$4="F",VLOOKUP(B536,lingue!$A$1:$W$2465,18,FALSE)))))))</f>
        <v>CASSETTA IN POLIPROPILENE DELTA 6427I CON SUPPORTI-CAPACITA Lt=48 - DIM. MM  L=600 P=400 A=280 - COLORE: GRIGIO SCURO</v>
      </c>
      <c r="E536" s="23" t="str">
        <f>IF($A$4="I",VLOOKUP(B536,lingue!$A$1:$W$2465,13,FALSE),IF($A$4="GB",VLOOKUP(B536,lingue!$A$1:$W$2465,15,FALSE),IF($A$4="E",VLOOKUP(B536,lingue!$A$1:$W$2465,21,FALSE),IF($A$4="PL",VLOOKUP(B536,lingue!$A$1:$W$2465,23,FALSE),IF($A$4="D",VLOOKUP(B536,lingue!$A$1:$W$2465,17,FALSE),IF($A$4="F",VLOOKUP(B536,lingue!$A$1:$W$2465,19,FALSE)))))))</f>
        <v xml:space="preserve">***FORNITO IN MULTIPLI DI 5/104 PZ*** </v>
      </c>
      <c r="F536" s="8"/>
      <c r="G536" s="23"/>
      <c r="H536" s="8"/>
      <c r="I536" s="24">
        <v>2326</v>
      </c>
      <c r="J536" s="25">
        <v>5</v>
      </c>
      <c r="K536" s="26">
        <v>104</v>
      </c>
      <c r="L536" s="27">
        <v>23.29</v>
      </c>
      <c r="M536" s="104"/>
    </row>
    <row r="537" spans="1:13" ht="21.75" hidden="1" customHeight="1" x14ac:dyDescent="0.25">
      <c r="A537" s="34" t="s">
        <v>519</v>
      </c>
      <c r="B537" s="79" t="s">
        <v>16369</v>
      </c>
      <c r="D537" s="8" t="str">
        <f>IF($A$4="I",VLOOKUP(B537,lingue!$A$1:$W$2465,12,FALSE),IF($A$4="GB",VLOOKUP(B537,lingue!$A$1:$W$2465,14,FALSE),IF($A$4="E",VLOOKUP(B537,lingue!$A$1:$W$2465,20,FALSE),IF($A$4="PL",VLOOKUP(B537,lingue!$A$1:$W$2465,22,FALSE),IF($A$4="D",VLOOKUP(B537,lingue!$A$1:$W$2465,16,FALSE),IF($A$4="F",VLOOKUP(B537,lingue!$A$1:$W$2465,18,FALSE)))))))</f>
        <v>CASSETTA IN POLIPROPILENE DELTA 6427Z CON COPERCHIO-CAPACITA Lt=45 - DIM. MM  L=610 P=400 A=290 - COLORE: GRIGIO SCURO</v>
      </c>
      <c r="E537" s="23" t="str">
        <f>IF($A$4="I",VLOOKUP(B537,lingue!$A$1:$W$2465,13,FALSE),IF($A$4="GB",VLOOKUP(B537,lingue!$A$1:$W$2465,15,FALSE),IF($A$4="E",VLOOKUP(B537,lingue!$A$1:$W$2465,21,FALSE),IF($A$4="PL",VLOOKUP(B537,lingue!$A$1:$W$2465,23,FALSE),IF($A$4="D",VLOOKUP(B537,lingue!$A$1:$W$2465,17,FALSE),IF($A$4="F",VLOOKUP(B537,lingue!$A$1:$W$2465,19,FALSE)))))))</f>
        <v xml:space="preserve">***FORNITO IN MULTIPLI DI 5/80 PZ*** </v>
      </c>
      <c r="F537" s="8"/>
      <c r="G537" s="23"/>
      <c r="H537" s="8"/>
      <c r="I537" s="24">
        <v>2606</v>
      </c>
      <c r="J537" s="25">
        <v>5</v>
      </c>
      <c r="K537" s="26">
        <v>80</v>
      </c>
      <c r="L537" s="27">
        <v>31.56</v>
      </c>
      <c r="M537" s="104"/>
    </row>
    <row r="538" spans="1:13" ht="21.75" hidden="1" customHeight="1" x14ac:dyDescent="0.25">
      <c r="A538" s="34" t="s">
        <v>519</v>
      </c>
      <c r="B538" s="79" t="s">
        <v>16370</v>
      </c>
      <c r="D538" s="8" t="str">
        <f>IF($A$4="I",VLOOKUP(B538,lingue!$A$1:$W$2465,12,FALSE),IF($A$4="GB",VLOOKUP(B538,lingue!$A$1:$W$2465,14,FALSE),IF($A$4="E",VLOOKUP(B538,lingue!$A$1:$W$2465,20,FALSE),IF($A$4="PL",VLOOKUP(B538,lingue!$A$1:$W$2465,22,FALSE),IF($A$4="D",VLOOKUP(B538,lingue!$A$1:$W$2465,16,FALSE),IF($A$4="F",VLOOKUP(B538,lingue!$A$1:$W$2465,18,FALSE)))))))</f>
        <v>CASSETTA IN POLIPROPILENE DELTA 6432A-CAPACITA Lt=58 - DIM. MM  L=600 P=400 A=325 - COLORE: GRIGIO SCURO</v>
      </c>
      <c r="E538" s="23" t="str">
        <f>IF($A$4="I",VLOOKUP(B538,lingue!$A$1:$W$2465,13,FALSE),IF($A$4="GB",VLOOKUP(B538,lingue!$A$1:$W$2465,15,FALSE),IF($A$4="E",VLOOKUP(B538,lingue!$A$1:$W$2465,21,FALSE),IF($A$4="PL",VLOOKUP(B538,lingue!$A$1:$W$2465,23,FALSE),IF($A$4="D",VLOOKUP(B538,lingue!$A$1:$W$2465,17,FALSE),IF($A$4="F",VLOOKUP(B538,lingue!$A$1:$W$2465,19,FALSE)))))))</f>
        <v xml:space="preserve">***FORNITO IN MULTIPLI DI 4/80 PZ*** </v>
      </c>
      <c r="F538" s="8"/>
      <c r="G538" s="23"/>
      <c r="H538" s="8"/>
      <c r="I538" s="24">
        <v>2270</v>
      </c>
      <c r="J538" s="25">
        <v>4</v>
      </c>
      <c r="K538" s="26">
        <v>80</v>
      </c>
      <c r="L538" s="27">
        <v>19.510000000000002</v>
      </c>
      <c r="M538" s="104"/>
    </row>
    <row r="539" spans="1:13" ht="21.75" hidden="1" customHeight="1" x14ac:dyDescent="0.25">
      <c r="A539" s="34" t="s">
        <v>519</v>
      </c>
      <c r="B539" s="79" t="s">
        <v>16371</v>
      </c>
      <c r="D539" s="8" t="str">
        <f>IF($A$4="I",VLOOKUP(B539,lingue!$A$1:$W$2465,12,FALSE),IF($A$4="GB",VLOOKUP(B539,lingue!$A$1:$W$2465,14,FALSE),IF($A$4="E",VLOOKUP(B539,lingue!$A$1:$W$2465,20,FALSE),IF($A$4="PL",VLOOKUP(B539,lingue!$A$1:$W$2465,22,FALSE),IF($A$4="D",VLOOKUP(B539,lingue!$A$1:$W$2465,16,FALSE),IF($A$4="F",VLOOKUP(B539,lingue!$A$1:$W$2465,18,FALSE)))))))</f>
        <v>CASSETTA IN POLIPROPILENE DELTA 6432I CON SUPPORTI-CAPACITA Lt=58 - DIM. MM  L=600 P=400 A=330 - COLORE: GRIGIO SCURO</v>
      </c>
      <c r="E539" s="23" t="str">
        <f>IF($A$4="I",VLOOKUP(B539,lingue!$A$1:$W$2465,13,FALSE),IF($A$4="GB",VLOOKUP(B539,lingue!$A$1:$W$2465,15,FALSE),IF($A$4="E",VLOOKUP(B539,lingue!$A$1:$W$2465,21,FALSE),IF($A$4="PL",VLOOKUP(B539,lingue!$A$1:$W$2465,23,FALSE),IF($A$4="D",VLOOKUP(B539,lingue!$A$1:$W$2465,17,FALSE),IF($A$4="F",VLOOKUP(B539,lingue!$A$1:$W$2465,19,FALSE)))))))</f>
        <v xml:space="preserve">***FORNITO IN MULTIPLI DI 4/80 PZ*** </v>
      </c>
      <c r="F539" s="8"/>
      <c r="G539" s="23"/>
      <c r="H539" s="8"/>
      <c r="I539" s="24">
        <v>2486</v>
      </c>
      <c r="J539" s="25">
        <v>4</v>
      </c>
      <c r="K539" s="26">
        <v>80</v>
      </c>
      <c r="L539" s="27">
        <v>24.81</v>
      </c>
      <c r="M539" s="104"/>
    </row>
    <row r="540" spans="1:13" ht="21.75" hidden="1" customHeight="1" x14ac:dyDescent="0.25">
      <c r="A540" s="34" t="s">
        <v>519</v>
      </c>
      <c r="B540" s="79" t="s">
        <v>16372</v>
      </c>
      <c r="D540" s="8" t="str">
        <f>IF($A$4="I",VLOOKUP(B540,lingue!$A$1:$W$2465,12,FALSE),IF($A$4="GB",VLOOKUP(B540,lingue!$A$1:$W$2465,14,FALSE),IF($A$4="E",VLOOKUP(B540,lingue!$A$1:$W$2465,20,FALSE),IF($A$4="PL",VLOOKUP(B540,lingue!$A$1:$W$2465,22,FALSE),IF($A$4="D",VLOOKUP(B540,lingue!$A$1:$W$2465,16,FALSE),IF($A$4="F",VLOOKUP(B540,lingue!$A$1:$W$2465,18,FALSE)))))))</f>
        <v>CASSETTA IN POLIPROPILENE DELTA 6432Z CON COPERCHIO-CAPACITA Lt=58 - DIM. MM  L=610 P=400 A=340 - COLORE: GRIGIO SCURO</v>
      </c>
      <c r="E540" s="23" t="str">
        <f>IF($A$4="I",VLOOKUP(B540,lingue!$A$1:$W$2465,13,FALSE),IF($A$4="GB",VLOOKUP(B540,lingue!$A$1:$W$2465,15,FALSE),IF($A$4="E",VLOOKUP(B540,lingue!$A$1:$W$2465,21,FALSE),IF($A$4="PL",VLOOKUP(B540,lingue!$A$1:$W$2465,23,FALSE),IF($A$4="D",VLOOKUP(B540,lingue!$A$1:$W$2465,17,FALSE),IF($A$4="F",VLOOKUP(B540,lingue!$A$1:$W$2465,19,FALSE)))))))</f>
        <v xml:space="preserve">***FORNITO IN MULTIPLI DI 3/76 PZ*** </v>
      </c>
      <c r="F540" s="8"/>
      <c r="G540" s="23"/>
      <c r="H540" s="8"/>
      <c r="I540" s="24">
        <v>3170</v>
      </c>
      <c r="J540" s="25">
        <v>3</v>
      </c>
      <c r="K540" s="26">
        <v>76</v>
      </c>
      <c r="L540" s="27">
        <v>33.1</v>
      </c>
      <c r="M540" s="104"/>
    </row>
    <row r="541" spans="1:13" ht="21.75" hidden="1" customHeight="1" x14ac:dyDescent="0.25">
      <c r="A541" s="34" t="s">
        <v>519</v>
      </c>
      <c r="B541" s="79" t="s">
        <v>16373</v>
      </c>
      <c r="D541" s="8" t="str">
        <f>IF($A$4="I",VLOOKUP(B541,lingue!$A$1:$W$2465,12,FALSE),IF($A$4="GB",VLOOKUP(B541,lingue!$A$1:$W$2465,14,FALSE),IF($A$4="E",VLOOKUP(B541,lingue!$A$1:$W$2465,20,FALSE),IF($A$4="PL",VLOOKUP(B541,lingue!$A$1:$W$2465,22,FALSE),IF($A$4="D",VLOOKUP(B541,lingue!$A$1:$W$2465,16,FALSE),IF($A$4="F",VLOOKUP(B541,lingue!$A$1:$W$2465,18,FALSE)))))))</f>
        <v>CASSETTA IN POLIPROPILENE DELTA 6442A-CAPACITA Lt=74 - DIM. MM  L=600 P=400 A=425 - COLORE: GRIGIO SCURO</v>
      </c>
      <c r="E541" s="23" t="str">
        <f>IF($A$4="I",VLOOKUP(B541,lingue!$A$1:$W$2465,13,FALSE),IF($A$4="GB",VLOOKUP(B541,lingue!$A$1:$W$2465,15,FALSE),IF($A$4="E",VLOOKUP(B541,lingue!$A$1:$W$2465,21,FALSE),IF($A$4="PL",VLOOKUP(B541,lingue!$A$1:$W$2465,23,FALSE),IF($A$4="D",VLOOKUP(B541,lingue!$A$1:$W$2465,17,FALSE),IF($A$4="F",VLOOKUP(B541,lingue!$A$1:$W$2465,19,FALSE)))))))</f>
        <v xml:space="preserve">***FORNITO IN MULTIPLI DI 3/64 PZ*** </v>
      </c>
      <c r="F541" s="8"/>
      <c r="G541" s="23"/>
      <c r="H541" s="8"/>
      <c r="I541" s="24">
        <v>2890</v>
      </c>
      <c r="J541" s="25">
        <v>3</v>
      </c>
      <c r="K541" s="26">
        <v>64</v>
      </c>
      <c r="L541" s="27">
        <v>25.13</v>
      </c>
      <c r="M541" s="104"/>
    </row>
    <row r="542" spans="1:13" ht="21.75" hidden="1" customHeight="1" x14ac:dyDescent="0.25">
      <c r="A542" s="34" t="s">
        <v>519</v>
      </c>
      <c r="B542" s="79" t="s">
        <v>16374</v>
      </c>
      <c r="D542" s="8" t="str">
        <f>IF($A$4="I",VLOOKUP(B542,lingue!$A$1:$W$2465,12,FALSE),IF($A$4="GB",VLOOKUP(B542,lingue!$A$1:$W$2465,14,FALSE),IF($A$4="E",VLOOKUP(B542,lingue!$A$1:$W$2465,20,FALSE),IF($A$4="PL",VLOOKUP(B542,lingue!$A$1:$W$2465,22,FALSE),IF($A$4="D",VLOOKUP(B542,lingue!$A$1:$W$2465,16,FALSE),IF($A$4="F",VLOOKUP(B542,lingue!$A$1:$W$2465,18,FALSE)))))))</f>
        <v>CASSETTA IN POLIPROPILENE DELTA 6442I CON SUPPORTI-CAPACITA Lt=74 - DIM. MM  L=600 P=400 A=430 - COLORE: GRIGIO SCURO</v>
      </c>
      <c r="E542" s="23" t="str">
        <f>IF($A$4="I",VLOOKUP(B542,lingue!$A$1:$W$2465,13,FALSE),IF($A$4="GB",VLOOKUP(B542,lingue!$A$1:$W$2465,15,FALSE),IF($A$4="E",VLOOKUP(B542,lingue!$A$1:$W$2465,21,FALSE),IF($A$4="PL",VLOOKUP(B542,lingue!$A$1:$W$2465,23,FALSE),IF($A$4="D",VLOOKUP(B542,lingue!$A$1:$W$2465,17,FALSE),IF($A$4="F",VLOOKUP(B542,lingue!$A$1:$W$2465,19,FALSE)))))))</f>
        <v xml:space="preserve">***FORNITO IN MULTIPLI DI 3/64 PZ*** </v>
      </c>
      <c r="F542" s="8"/>
      <c r="G542" s="23"/>
      <c r="H542" s="8"/>
      <c r="I542" s="24">
        <v>3106</v>
      </c>
      <c r="J542" s="25">
        <v>3</v>
      </c>
      <c r="K542" s="26">
        <v>64</v>
      </c>
      <c r="L542" s="27">
        <v>30.45</v>
      </c>
      <c r="M542" s="104"/>
    </row>
    <row r="543" spans="1:13" ht="21.75" hidden="1" customHeight="1" x14ac:dyDescent="0.25">
      <c r="A543" s="34" t="s">
        <v>519</v>
      </c>
      <c r="B543" s="79" t="s">
        <v>16375</v>
      </c>
      <c r="D543" s="8" t="str">
        <f>IF($A$4="I",VLOOKUP(B543,lingue!$A$1:$W$2465,12,FALSE),IF($A$4="GB",VLOOKUP(B543,lingue!$A$1:$W$2465,14,FALSE),IF($A$4="E",VLOOKUP(B543,lingue!$A$1:$W$2465,20,FALSE),IF($A$4="PL",VLOOKUP(B543,lingue!$A$1:$W$2465,22,FALSE),IF($A$4="D",VLOOKUP(B543,lingue!$A$1:$W$2465,16,FALSE),IF($A$4="F",VLOOKUP(B543,lingue!$A$1:$W$2465,18,FALSE)))))))</f>
        <v>CASSETTA IN POLIPROPILENE DELTA 6442Z CON COPERCHIO-CAPACITA Lt=74 - DIM. MM  L=610 P=400 A=440 - COLORE: GRIGIO SCURO</v>
      </c>
      <c r="E543" s="23" t="str">
        <f>IF($A$4="I",VLOOKUP(B543,lingue!$A$1:$W$2465,13,FALSE),IF($A$4="GB",VLOOKUP(B543,lingue!$A$1:$W$2465,15,FALSE),IF($A$4="E",VLOOKUP(B543,lingue!$A$1:$W$2465,21,FALSE),IF($A$4="PL",VLOOKUP(B543,lingue!$A$1:$W$2465,23,FALSE),IF($A$4="D",VLOOKUP(B543,lingue!$A$1:$W$2465,17,FALSE),IF($A$4="F",VLOOKUP(B543,lingue!$A$1:$W$2465,19,FALSE)))))))</f>
        <v xml:space="preserve">***FORNITO IN MULTIPLI DI 3/56 PZ*** </v>
      </c>
      <c r="F543" s="8"/>
      <c r="G543" s="23"/>
      <c r="H543" s="8"/>
      <c r="I543" s="24">
        <v>3790</v>
      </c>
      <c r="J543" s="25">
        <v>3</v>
      </c>
      <c r="K543" s="26">
        <v>56</v>
      </c>
      <c r="L543" s="27">
        <v>38.68</v>
      </c>
      <c r="M543" s="104"/>
    </row>
    <row r="544" spans="1:13" ht="21.75" hidden="1" customHeight="1" x14ac:dyDescent="0.25">
      <c r="A544" s="34" t="s">
        <v>535</v>
      </c>
      <c r="B544" s="79" t="s">
        <v>16376</v>
      </c>
      <c r="D544" s="8" t="str">
        <f>IF($A$4="I",VLOOKUP(B544,lingue!$A$1:$W$2465,12,FALSE),IF($A$4="GB",VLOOKUP(B544,lingue!$A$1:$W$2465,14,FALSE),IF($A$4="E",VLOOKUP(B544,lingue!$A$1:$W$2465,20,FALSE),IF($A$4="PL",VLOOKUP(B544,lingue!$A$1:$W$2465,22,FALSE),IF($A$4="D",VLOOKUP(B544,lingue!$A$1:$W$2465,16,FALSE),IF($A$4="F",VLOOKUP(B544,lingue!$A$1:$W$2465,18,FALSE)))))))</f>
        <v>COPERCHIO IN POLIPROPILENE PER CASSETTE DELTA - DIM. MM  L=610 P=400 - COLORE: GRIGIO SCURO</v>
      </c>
      <c r="E544" s="23" t="str">
        <f>IF($A$4="I",VLOOKUP(B544,lingue!$A$1:$W$2465,13,FALSE),IF($A$4="GB",VLOOKUP(B544,lingue!$A$1:$W$2465,15,FALSE),IF($A$4="E",VLOOKUP(B544,lingue!$A$1:$W$2465,21,FALSE),IF($A$4="PL",VLOOKUP(B544,lingue!$A$1:$W$2465,23,FALSE),IF($A$4="D",VLOOKUP(B544,lingue!$A$1:$W$2465,17,FALSE),IF($A$4="F",VLOOKUP(B544,lingue!$A$1:$W$2465,19,FALSE)))))))</f>
        <v xml:space="preserve">***FORNITO IN MULTIPLI DI 1/160 PZ*** </v>
      </c>
      <c r="F544" s="8"/>
      <c r="G544" s="23"/>
      <c r="H544" s="8"/>
      <c r="I544" s="24">
        <v>960</v>
      </c>
      <c r="J544" s="25">
        <v>1</v>
      </c>
      <c r="K544" s="26">
        <v>160</v>
      </c>
      <c r="L544" s="27">
        <v>11.36</v>
      </c>
      <c r="M544" s="104"/>
    </row>
    <row r="545" spans="1:13" ht="21.75" hidden="1" customHeight="1" x14ac:dyDescent="0.25">
      <c r="A545" s="34" t="s">
        <v>519</v>
      </c>
      <c r="B545" s="22" t="s">
        <v>537</v>
      </c>
      <c r="D545" s="8" t="str">
        <f>IF($A$4="I",VLOOKUP(B545,lingue!$A$1:$W$2465,12,FALSE),IF($A$4="GB",VLOOKUP(B545,lingue!$A$1:$W$2465,14,FALSE),IF($A$4="E",VLOOKUP(B545,lingue!$A$1:$W$2465,20,FALSE),IF($A$4="PL",VLOOKUP(B545,lingue!$A$1:$W$2465,22,FALSE),IF($A$4="D",VLOOKUP(B545,lingue!$A$1:$W$2465,16,FALSE),IF($A$4="F",VLOOKUP(B545,lingue!$A$1:$W$2465,18,FALSE)))))))</f>
        <v>SIGILLO MONOUSO IN POLIPROPILENE PER CASSETTE KRONOS E DELTA -COLORE: BIANCO</v>
      </c>
      <c r="E545" s="23" t="str">
        <f>IF($A$4="I",VLOOKUP(B545,lingue!$A$1:$W$2465,13,FALSE),IF($A$4="GB",VLOOKUP(B545,lingue!$A$1:$W$2465,15,FALSE),IF($A$4="E",VLOOKUP(B545,lingue!$A$1:$W$2465,21,FALSE),IF($A$4="PL",VLOOKUP(B545,lingue!$A$1:$W$2465,23,FALSE),IF($A$4="D",VLOOKUP(B545,lingue!$A$1:$W$2465,17,FALSE),IF($A$4="F",VLOOKUP(B545,lingue!$A$1:$W$2465,19,FALSE)))))))</f>
        <v xml:space="preserve">***FORNITO IN MULTIPLI DI 500 PZ*** </v>
      </c>
      <c r="F545" s="28"/>
      <c r="G545" s="23"/>
      <c r="I545" s="24">
        <v>1.3</v>
      </c>
      <c r="J545" s="25">
        <v>500</v>
      </c>
      <c r="K545" s="26"/>
      <c r="L545" s="27">
        <v>0.11</v>
      </c>
      <c r="M545" s="104"/>
    </row>
    <row r="546" spans="1:13" ht="21.75" hidden="1" customHeight="1" x14ac:dyDescent="0.25">
      <c r="A546" s="34" t="s">
        <v>538</v>
      </c>
      <c r="B546" s="79" t="s">
        <v>539</v>
      </c>
      <c r="D546" s="8" t="str">
        <f>IF($A$4="I",VLOOKUP(B546,lingue!$A$1:$W$2465,12,FALSE),IF($A$4="GB",VLOOKUP(B546,lingue!$A$1:$W$2465,14,FALSE),IF($A$4="E",VLOOKUP(B546,lingue!$A$1:$W$2465,20,FALSE),IF($A$4="PL",VLOOKUP(B546,lingue!$A$1:$W$2465,22,FALSE),IF($A$4="D",VLOOKUP(B546,lingue!$A$1:$W$2465,16,FALSE),IF($A$4="F",VLOOKUP(B546,lingue!$A$1:$W$2465,18,FALSE)))))))</f>
        <v xml:space="preserve">DIVISORIO FESSURATO A PETTINE IN PLASTICA - DIM. MM  P=255 A=120 - COLORE: GRIGIO </v>
      </c>
      <c r="E546" s="23" t="str">
        <f>IF($A$4="I",VLOOKUP(B546,lingue!$A$1:$W$2465,13,FALSE),IF($A$4="GB",VLOOKUP(B546,lingue!$A$1:$W$2465,15,FALSE),IF($A$4="E",VLOOKUP(B546,lingue!$A$1:$W$2465,21,FALSE),IF($A$4="PL",VLOOKUP(B546,lingue!$A$1:$W$2465,23,FALSE),IF($A$4="D",VLOOKUP(B546,lingue!$A$1:$W$2465,17,FALSE),IF($A$4="F",VLOOKUP(B546,lingue!$A$1:$W$2465,19,FALSE)))))))</f>
        <v xml:space="preserve">PASSO FESSURE: 24MM ***FORNITO IN MULTIPLI DI 10 PZ*** </v>
      </c>
      <c r="F546" s="8"/>
      <c r="G546" s="23"/>
      <c r="H546" s="8"/>
      <c r="I546" s="24">
        <v>36.72</v>
      </c>
      <c r="J546" s="25">
        <v>10</v>
      </c>
      <c r="K546" s="36"/>
      <c r="L546" s="27">
        <v>2.0699999999999998</v>
      </c>
      <c r="M546" s="104"/>
    </row>
    <row r="547" spans="1:13" ht="21.75" hidden="1" customHeight="1" x14ac:dyDescent="0.25">
      <c r="A547" s="34" t="s">
        <v>6</v>
      </c>
      <c r="B547" s="78" t="s">
        <v>540</v>
      </c>
      <c r="C547" s="99"/>
      <c r="D547" s="8" t="str">
        <f>IF($A$4="I",VLOOKUP(B547,lingue!$A$1:$W$2465,12,FALSE),IF($A$4="GB",VLOOKUP(B547,lingue!$A$1:$W$2465,14,FALSE),IF($A$4="E",VLOOKUP(B547,lingue!$A$1:$W$2465,20,FALSE),IF($A$4="PL",VLOOKUP(B547,lingue!$A$1:$W$2465,22,FALSE),IF($A$4="D",VLOOKUP(B547,lingue!$A$1:$W$2465,16,FALSE),IF($A$4="F",VLOOKUP(B547,lingue!$A$1:$W$2465,18,FALSE)))))))</f>
        <v xml:space="preserve">DIVISORIO FESSURATO A PETTINE IN PLASTICA CONDUTTIVA - DIM. MM  P=255 A=120 - COLORE: NERO </v>
      </c>
      <c r="E547" s="23" t="str">
        <f>IF($A$4="I",VLOOKUP(B547,lingue!$A$1:$W$2465,13,FALSE),IF($A$4="GB",VLOOKUP(B547,lingue!$A$1:$W$2465,15,FALSE),IF($A$4="E",VLOOKUP(B547,lingue!$A$1:$W$2465,21,FALSE),IF($A$4="PL",VLOOKUP(B547,lingue!$A$1:$W$2465,23,FALSE),IF($A$4="D",VLOOKUP(B547,lingue!$A$1:$W$2465,17,FALSE),IF($A$4="F",VLOOKUP(B547,lingue!$A$1:$W$2465,19,FALSE)))))))</f>
        <v xml:space="preserve">PASSO FESSURE: 20MM ***FORNITO IN MULTIPLI DI 10 PZ*** </v>
      </c>
      <c r="F547" s="35"/>
      <c r="G547" s="23"/>
      <c r="H547" s="8"/>
      <c r="I547" s="24">
        <v>41.126400000000004</v>
      </c>
      <c r="J547" s="25">
        <v>10</v>
      </c>
      <c r="K547" s="36"/>
      <c r="L547" s="27">
        <v>4.24</v>
      </c>
      <c r="M547" s="104"/>
    </row>
    <row r="548" spans="1:13" ht="21.75" hidden="1" customHeight="1" x14ac:dyDescent="0.25">
      <c r="A548" s="34" t="s">
        <v>538</v>
      </c>
      <c r="B548" s="79" t="s">
        <v>541</v>
      </c>
      <c r="D548" s="8" t="str">
        <f>IF($A$4="I",VLOOKUP(B548,lingue!$A$1:$W$2465,12,FALSE),IF($A$4="GB",VLOOKUP(B548,lingue!$A$1:$W$2465,14,FALSE),IF($A$4="E",VLOOKUP(B548,lingue!$A$1:$W$2465,20,FALSE),IF($A$4="PL",VLOOKUP(B548,lingue!$A$1:$W$2465,22,FALSE),IF($A$4="D",VLOOKUP(B548,lingue!$A$1:$W$2465,16,FALSE),IF($A$4="F",VLOOKUP(B548,lingue!$A$1:$W$2465,18,FALSE)))))))</f>
        <v xml:space="preserve">DIVISORIO FESSURATO A PETTINE IN PLASTICA - DIM. MM  P=255 A=180 - COLORE: GRIGIO </v>
      </c>
      <c r="E548" s="23" t="str">
        <f>IF($A$4="I",VLOOKUP(B548,lingue!$A$1:$W$2465,13,FALSE),IF($A$4="GB",VLOOKUP(B548,lingue!$A$1:$W$2465,15,FALSE),IF($A$4="E",VLOOKUP(B548,lingue!$A$1:$W$2465,21,FALSE),IF($A$4="PL",VLOOKUP(B548,lingue!$A$1:$W$2465,23,FALSE),IF($A$4="D",VLOOKUP(B548,lingue!$A$1:$W$2465,17,FALSE),IF($A$4="F",VLOOKUP(B548,lingue!$A$1:$W$2465,19,FALSE)))))))</f>
        <v xml:space="preserve">PASSO FESSURE: 24MM ***FORNITO IN MULTIPLI DI 10 PZ*** </v>
      </c>
      <c r="F548" s="8"/>
      <c r="G548" s="23"/>
      <c r="H548" s="8"/>
      <c r="I548" s="24">
        <v>55.08</v>
      </c>
      <c r="J548" s="25">
        <v>10</v>
      </c>
      <c r="K548" s="36"/>
      <c r="L548" s="27">
        <v>2.66</v>
      </c>
      <c r="M548" s="104"/>
    </row>
    <row r="549" spans="1:13" s="35" customFormat="1" ht="21.75" hidden="1" customHeight="1" x14ac:dyDescent="0.25">
      <c r="A549" s="81" t="s">
        <v>538</v>
      </c>
      <c r="B549" s="79" t="s">
        <v>542</v>
      </c>
      <c r="C549" s="22"/>
      <c r="D549" s="35" t="str">
        <f>IF($A$4="I",VLOOKUP(B549,lingue!$A$1:$W$2465,12,FALSE),IF($A$4="GB",VLOOKUP(B549,lingue!$A$1:$W$2465,14,FALSE),IF($A$4="E",VLOOKUP(B549,lingue!$A$1:$W$2465,20,FALSE),IF($A$4="PL",VLOOKUP(B549,lingue!$A$1:$W$2465,22,FALSE),IF($A$4="D",VLOOKUP(B549,lingue!$A$1:$W$2465,16,FALSE),IF($A$4="F",VLOOKUP(B549,lingue!$A$1:$W$2465,18,FALSE)))))))</f>
        <v xml:space="preserve">DIVISORIO FESSURATO A PETTINE IN PLASTICA - DIM. MM  P=255 A=220 - COLORE: GRIGIO </v>
      </c>
      <c r="E549" s="39" t="str">
        <f>IF($A$4="I",VLOOKUP(B549,lingue!$A$1:$W$2465,13,FALSE),IF($A$4="GB",VLOOKUP(B549,lingue!$A$1:$W$2465,15,FALSE),IF($A$4="E",VLOOKUP(B549,lingue!$A$1:$W$2465,21,FALSE),IF($A$4="PL",VLOOKUP(B549,lingue!$A$1:$W$2465,23,FALSE),IF($A$4="D",VLOOKUP(B549,lingue!$A$1:$W$2465,17,FALSE),IF($A$4="F",VLOOKUP(B549,lingue!$A$1:$W$2465,19,FALSE)))))))</f>
        <v xml:space="preserve">PASSO FESSURE: 24MM ***FORNITO IN MULTIPLI DI 10 PZ*** </v>
      </c>
      <c r="G549" s="39"/>
      <c r="I549" s="40">
        <v>67</v>
      </c>
      <c r="J549" s="41">
        <v>10</v>
      </c>
      <c r="K549" s="36"/>
      <c r="L549" s="27">
        <v>3.24</v>
      </c>
      <c r="M549" s="104"/>
    </row>
    <row r="550" spans="1:13" s="35" customFormat="1" ht="21.75" hidden="1" customHeight="1" x14ac:dyDescent="0.25">
      <c r="A550" s="34" t="s">
        <v>6</v>
      </c>
      <c r="B550" s="78" t="s">
        <v>543</v>
      </c>
      <c r="C550" s="99"/>
      <c r="D550" s="35" t="str">
        <f>IF($A$4="I",VLOOKUP(B550,lingue!$A$1:$W$2465,12,FALSE),IF($A$4="GB",VLOOKUP(B550,lingue!$A$1:$W$2465,14,FALSE),IF($A$4="E",VLOOKUP(B550,lingue!$A$1:$W$2465,20,FALSE),IF($A$4="PL",VLOOKUP(B550,lingue!$A$1:$W$2465,22,FALSE),IF($A$4="D",VLOOKUP(B550,lingue!$A$1:$W$2465,16,FALSE),IF($A$4="F",VLOOKUP(B550,lingue!$A$1:$W$2465,18,FALSE)))))))</f>
        <v xml:space="preserve">DIVISORIO FESSURATO A PETTINE IN PLASTICA CONDUTTIVA - DIM. MM  P=255 A=180 - COLORE: NERO </v>
      </c>
      <c r="E550" s="39" t="str">
        <f>IF($A$4="I",VLOOKUP(B550,lingue!$A$1:$W$2465,13,FALSE),IF($A$4="GB",VLOOKUP(B550,lingue!$A$1:$W$2465,15,FALSE),IF($A$4="E",VLOOKUP(B550,lingue!$A$1:$W$2465,21,FALSE),IF($A$4="PL",VLOOKUP(B550,lingue!$A$1:$W$2465,23,FALSE),IF($A$4="D",VLOOKUP(B550,lingue!$A$1:$W$2465,17,FALSE),IF($A$4="F",VLOOKUP(B550,lingue!$A$1:$W$2465,19,FALSE)))))))</f>
        <v xml:space="preserve">PASSO FESSURE: 20MM ***FORNITO IN MULTIPLI DI 10 PZ*** </v>
      </c>
      <c r="G550" s="39"/>
      <c r="I550" s="40">
        <v>61.689600000000006</v>
      </c>
      <c r="J550" s="41">
        <v>10</v>
      </c>
      <c r="K550" s="36"/>
      <c r="L550" s="27">
        <v>6.17</v>
      </c>
      <c r="M550" s="104"/>
    </row>
    <row r="551" spans="1:13" s="35" customFormat="1" ht="21.75" hidden="1" customHeight="1" x14ac:dyDescent="0.25">
      <c r="A551" s="81" t="s">
        <v>538</v>
      </c>
      <c r="B551" s="79" t="s">
        <v>544</v>
      </c>
      <c r="C551" s="22"/>
      <c r="D551" s="35" t="str">
        <f>IF($A$4="I",VLOOKUP(B551,lingue!$A$1:$W$2465,12,FALSE),IF($A$4="GB",VLOOKUP(B551,lingue!$A$1:$W$2465,14,FALSE),IF($A$4="E",VLOOKUP(B551,lingue!$A$1:$W$2465,20,FALSE),IF($A$4="PL",VLOOKUP(B551,lingue!$A$1:$W$2465,22,FALSE),IF($A$4="D",VLOOKUP(B551,lingue!$A$1:$W$2465,16,FALSE),IF($A$4="F",VLOOKUP(B551,lingue!$A$1:$W$2465,18,FALSE)))))))</f>
        <v xml:space="preserve">DIVISORIO FESSURATO A PETTINE IN PLASTICA - DIM. MM  P=255 A=45 - COLORE: GRIGIO </v>
      </c>
      <c r="E551" s="39" t="str">
        <f>IF($A$4="I",VLOOKUP(B551,lingue!$A$1:$W$2465,13,FALSE),IF($A$4="GB",VLOOKUP(B551,lingue!$A$1:$W$2465,15,FALSE),IF($A$4="E",VLOOKUP(B551,lingue!$A$1:$W$2465,21,FALSE),IF($A$4="PL",VLOOKUP(B551,lingue!$A$1:$W$2465,23,FALSE),IF($A$4="D",VLOOKUP(B551,lingue!$A$1:$W$2465,17,FALSE),IF($A$4="F",VLOOKUP(B551,lingue!$A$1:$W$2465,19,FALSE)))))))</f>
        <v xml:space="preserve">PASSO FESSURE: 24MM ***FORNITO IN MULTIPLI DI 10 PZ*** </v>
      </c>
      <c r="G551" s="39"/>
      <c r="I551" s="40">
        <v>13.77</v>
      </c>
      <c r="J551" s="41">
        <v>10</v>
      </c>
      <c r="K551" s="36"/>
      <c r="L551" s="27">
        <v>1.3</v>
      </c>
      <c r="M551" s="104"/>
    </row>
    <row r="552" spans="1:13" s="35" customFormat="1" ht="21.75" hidden="1" customHeight="1" x14ac:dyDescent="0.25">
      <c r="A552" s="34" t="s">
        <v>6</v>
      </c>
      <c r="B552" s="78" t="s">
        <v>545</v>
      </c>
      <c r="C552" s="99"/>
      <c r="D552" s="35" t="str">
        <f>IF($A$4="I",VLOOKUP(B552,lingue!$A$1:$W$2465,12,FALSE),IF($A$4="GB",VLOOKUP(B552,lingue!$A$1:$W$2465,14,FALSE),IF($A$4="E",VLOOKUP(B552,lingue!$A$1:$W$2465,20,FALSE),IF($A$4="PL",VLOOKUP(B552,lingue!$A$1:$W$2465,22,FALSE),IF($A$4="D",VLOOKUP(B552,lingue!$A$1:$W$2465,16,FALSE),IF($A$4="F",VLOOKUP(B552,lingue!$A$1:$W$2465,18,FALSE)))))))</f>
        <v xml:space="preserve">DIVISORIO FESSURATO A PETTINE IN PLASTICA CONDUTTIVA - DIM. MM  P=255 A=45 - COLORE: NERO </v>
      </c>
      <c r="E552" s="39" t="str">
        <f>IF($A$4="I",VLOOKUP(B552,lingue!$A$1:$W$2465,13,FALSE),IF($A$4="GB",VLOOKUP(B552,lingue!$A$1:$W$2465,15,FALSE),IF($A$4="E",VLOOKUP(B552,lingue!$A$1:$W$2465,21,FALSE),IF($A$4="PL",VLOOKUP(B552,lingue!$A$1:$W$2465,23,FALSE),IF($A$4="D",VLOOKUP(B552,lingue!$A$1:$W$2465,17,FALSE),IF($A$4="F",VLOOKUP(B552,lingue!$A$1:$W$2465,19,FALSE)))))))</f>
        <v xml:space="preserve">PASSO FESSURE: 20MM ***FORNITO IN MULTIPLI DI 10 PZ*** </v>
      </c>
      <c r="G552" s="39"/>
      <c r="I552" s="40">
        <v>15.422400000000001</v>
      </c>
      <c r="J552" s="41">
        <v>10</v>
      </c>
      <c r="K552" s="36"/>
      <c r="L552" s="27">
        <v>2.0299999999999998</v>
      </c>
      <c r="M552" s="104"/>
    </row>
    <row r="553" spans="1:13" s="35" customFormat="1" ht="21.75" hidden="1" customHeight="1" x14ac:dyDescent="0.25">
      <c r="A553" s="81" t="s">
        <v>538</v>
      </c>
      <c r="B553" s="79" t="s">
        <v>546</v>
      </c>
      <c r="C553" s="22"/>
      <c r="D553" s="35" t="str">
        <f>IF($A$4="I",VLOOKUP(B553,lingue!$A$1:$W$2465,12,FALSE),IF($A$4="GB",VLOOKUP(B553,lingue!$A$1:$W$2465,14,FALSE),IF($A$4="E",VLOOKUP(B553,lingue!$A$1:$W$2465,20,FALSE),IF($A$4="PL",VLOOKUP(B553,lingue!$A$1:$W$2465,22,FALSE),IF($A$4="D",VLOOKUP(B553,lingue!$A$1:$W$2465,16,FALSE),IF($A$4="F",VLOOKUP(B553,lingue!$A$1:$W$2465,18,FALSE)))))))</f>
        <v xml:space="preserve">DIVISORIO FESSURATO A PETTINE IN PLASTICA - DIM. MM  P=255 A=70 - COLORE: GRIGIO </v>
      </c>
      <c r="E553" s="39" t="str">
        <f>IF($A$4="I",VLOOKUP(B553,lingue!$A$1:$W$2465,13,FALSE),IF($A$4="GB",VLOOKUP(B553,lingue!$A$1:$W$2465,15,FALSE),IF($A$4="E",VLOOKUP(B553,lingue!$A$1:$W$2465,21,FALSE),IF($A$4="PL",VLOOKUP(B553,lingue!$A$1:$W$2465,23,FALSE),IF($A$4="D",VLOOKUP(B553,lingue!$A$1:$W$2465,17,FALSE),IF($A$4="F",VLOOKUP(B553,lingue!$A$1:$W$2465,19,FALSE)))))))</f>
        <v xml:space="preserve">PASSO FESSURE: 24MM ***FORNITO IN MULTIPLI DI 10 PZ*** </v>
      </c>
      <c r="G553" s="39"/>
      <c r="I553" s="40">
        <v>21.42</v>
      </c>
      <c r="J553" s="41">
        <v>10</v>
      </c>
      <c r="K553" s="36"/>
      <c r="L553" s="27">
        <v>1.46</v>
      </c>
      <c r="M553" s="104"/>
    </row>
    <row r="554" spans="1:13" s="35" customFormat="1" ht="21.75" hidden="1" customHeight="1" x14ac:dyDescent="0.25">
      <c r="A554" s="34" t="s">
        <v>6</v>
      </c>
      <c r="B554" s="78" t="s">
        <v>547</v>
      </c>
      <c r="C554" s="99"/>
      <c r="D554" s="35" t="str">
        <f>IF($A$4="I",VLOOKUP(B554,lingue!$A$1:$W$2465,12,FALSE),IF($A$4="GB",VLOOKUP(B554,lingue!$A$1:$W$2465,14,FALSE),IF($A$4="E",VLOOKUP(B554,lingue!$A$1:$W$2465,20,FALSE),IF($A$4="PL",VLOOKUP(B554,lingue!$A$1:$W$2465,22,FALSE),IF($A$4="D",VLOOKUP(B554,lingue!$A$1:$W$2465,16,FALSE),IF($A$4="F",VLOOKUP(B554,lingue!$A$1:$W$2465,18,FALSE)))))))</f>
        <v xml:space="preserve">DIVISORIO FESSURATO A PETTINE IN PLASTICA CONDUTTIVA - DIM. MM  P=255 A=70 - COLORE: NERO </v>
      </c>
      <c r="E554" s="39" t="str">
        <f>IF($A$4="I",VLOOKUP(B554,lingue!$A$1:$W$2465,13,FALSE),IF($A$4="GB",VLOOKUP(B554,lingue!$A$1:$W$2465,15,FALSE),IF($A$4="E",VLOOKUP(B554,lingue!$A$1:$W$2465,21,FALSE),IF($A$4="PL",VLOOKUP(B554,lingue!$A$1:$W$2465,23,FALSE),IF($A$4="D",VLOOKUP(B554,lingue!$A$1:$W$2465,17,FALSE),IF($A$4="F",VLOOKUP(B554,lingue!$A$1:$W$2465,19,FALSE)))))))</f>
        <v xml:space="preserve">PASSO FESSURE: 20MM ***FORNITO IN MULTIPLI DI 10 PZ*** </v>
      </c>
      <c r="G554" s="39"/>
      <c r="I554" s="40">
        <v>23.990400000000005</v>
      </c>
      <c r="J554" s="41">
        <v>10</v>
      </c>
      <c r="K554" s="36"/>
      <c r="L554" s="27">
        <v>2.87</v>
      </c>
      <c r="M554" s="104"/>
    </row>
    <row r="555" spans="1:13" s="35" customFormat="1" ht="21.75" hidden="1" customHeight="1" x14ac:dyDescent="0.25">
      <c r="A555" s="81" t="s">
        <v>538</v>
      </c>
      <c r="B555" s="79" t="s">
        <v>548</v>
      </c>
      <c r="C555" s="22"/>
      <c r="D555" s="35" t="str">
        <f>IF($A$4="I",VLOOKUP(B555,lingue!$A$1:$W$2465,12,FALSE),IF($A$4="GB",VLOOKUP(B555,lingue!$A$1:$W$2465,14,FALSE),IF($A$4="E",VLOOKUP(B555,lingue!$A$1:$W$2465,20,FALSE),IF($A$4="PL",VLOOKUP(B555,lingue!$A$1:$W$2465,22,FALSE),IF($A$4="D",VLOOKUP(B555,lingue!$A$1:$W$2465,16,FALSE),IF($A$4="F",VLOOKUP(B555,lingue!$A$1:$W$2465,18,FALSE)))))))</f>
        <v xml:space="preserve">DIVISORIO FESSURATO A PETTINE IN PLASTICA - DIM. MM  P=255 A=90 - COLORE: GRIGIO </v>
      </c>
      <c r="E555" s="39" t="str">
        <f>IF($A$4="I",VLOOKUP(B555,lingue!$A$1:$W$2465,13,FALSE),IF($A$4="GB",VLOOKUP(B555,lingue!$A$1:$W$2465,15,FALSE),IF($A$4="E",VLOOKUP(B555,lingue!$A$1:$W$2465,21,FALSE),IF($A$4="PL",VLOOKUP(B555,lingue!$A$1:$W$2465,23,FALSE),IF($A$4="D",VLOOKUP(B555,lingue!$A$1:$W$2465,17,FALSE),IF($A$4="F",VLOOKUP(B555,lingue!$A$1:$W$2465,19,FALSE)))))))</f>
        <v xml:space="preserve">PASSO FESSURE: 24MM ***FORNITO IN MULTIPLI DI 10 PZ*** </v>
      </c>
      <c r="G555" s="39"/>
      <c r="I555" s="40">
        <v>27.54</v>
      </c>
      <c r="J555" s="41">
        <v>10</v>
      </c>
      <c r="K555" s="36"/>
      <c r="L555" s="27">
        <v>1.65</v>
      </c>
      <c r="M555" s="104"/>
    </row>
    <row r="556" spans="1:13" s="35" customFormat="1" ht="21.75" hidden="1" customHeight="1" x14ac:dyDescent="0.25">
      <c r="A556" s="34" t="s">
        <v>6</v>
      </c>
      <c r="B556" s="78" t="s">
        <v>549</v>
      </c>
      <c r="C556" s="99"/>
      <c r="D556" s="35" t="str">
        <f>IF($A$4="I",VLOOKUP(B556,lingue!$A$1:$W$2465,12,FALSE),IF($A$4="GB",VLOOKUP(B556,lingue!$A$1:$W$2465,14,FALSE),IF($A$4="E",VLOOKUP(B556,lingue!$A$1:$W$2465,20,FALSE),IF($A$4="PL",VLOOKUP(B556,lingue!$A$1:$W$2465,22,FALSE),IF($A$4="D",VLOOKUP(B556,lingue!$A$1:$W$2465,16,FALSE),IF($A$4="F",VLOOKUP(B556,lingue!$A$1:$W$2465,18,FALSE)))))))</f>
        <v xml:space="preserve">DIVISORIO FESSURATO A PETTINE IN PLASTICA CONDUTTIVA - DIM. MM  P=255 A=90 - COLORE: NERO </v>
      </c>
      <c r="E556" s="39" t="str">
        <f>IF($A$4="I",VLOOKUP(B556,lingue!$A$1:$W$2465,13,FALSE),IF($A$4="GB",VLOOKUP(B556,lingue!$A$1:$W$2465,15,FALSE),IF($A$4="E",VLOOKUP(B556,lingue!$A$1:$W$2465,21,FALSE),IF($A$4="PL",VLOOKUP(B556,lingue!$A$1:$W$2465,23,FALSE),IF($A$4="D",VLOOKUP(B556,lingue!$A$1:$W$2465,17,FALSE),IF($A$4="F",VLOOKUP(B556,lingue!$A$1:$W$2465,19,FALSE)))))))</f>
        <v xml:space="preserve">PASSO FESSURE: 20MM ***FORNITO IN MULTIPLI DI 10 PZ*** </v>
      </c>
      <c r="G556" s="39"/>
      <c r="I556" s="40">
        <v>30.844800000000003</v>
      </c>
      <c r="J556" s="41">
        <v>10</v>
      </c>
      <c r="K556" s="36"/>
      <c r="L556" s="27">
        <v>3.36</v>
      </c>
      <c r="M556" s="104"/>
    </row>
    <row r="557" spans="1:13" s="35" customFormat="1" ht="21.75" hidden="1" customHeight="1" x14ac:dyDescent="0.25">
      <c r="A557" s="81" t="s">
        <v>538</v>
      </c>
      <c r="B557" s="79" t="s">
        <v>550</v>
      </c>
      <c r="C557" s="22"/>
      <c r="D557" s="35" t="str">
        <f>IF($A$4="I",VLOOKUP(B557,lingue!$A$1:$W$2465,12,FALSE),IF($A$4="GB",VLOOKUP(B557,lingue!$A$1:$W$2465,14,FALSE),IF($A$4="E",VLOOKUP(B557,lingue!$A$1:$W$2465,20,FALSE),IF($A$4="PL",VLOOKUP(B557,lingue!$A$1:$W$2465,22,FALSE),IF($A$4="D",VLOOKUP(B557,lingue!$A$1:$W$2465,16,FALSE),IF($A$4="F",VLOOKUP(B557,lingue!$A$1:$W$2465,18,FALSE)))))))</f>
        <v xml:space="preserve">DIVISORIO FESSURATO A PETTINE IN PLASTICA - DIM. MM  P=355 A=120 - COLORE: GRIGIO </v>
      </c>
      <c r="E557" s="39" t="str">
        <f>IF($A$4="I",VLOOKUP(B557,lingue!$A$1:$W$2465,13,FALSE),IF($A$4="GB",VLOOKUP(B557,lingue!$A$1:$W$2465,15,FALSE),IF($A$4="E",VLOOKUP(B557,lingue!$A$1:$W$2465,21,FALSE),IF($A$4="PL",VLOOKUP(B557,lingue!$A$1:$W$2465,23,FALSE),IF($A$4="D",VLOOKUP(B557,lingue!$A$1:$W$2465,17,FALSE),IF($A$4="F",VLOOKUP(B557,lingue!$A$1:$W$2465,19,FALSE)))))))</f>
        <v xml:space="preserve">PASSO FESSURE: 24MM ***FORNITO IN MULTIPLI DI 10 PZ*** </v>
      </c>
      <c r="G557" s="39"/>
      <c r="I557" s="40">
        <v>51.12</v>
      </c>
      <c r="J557" s="41">
        <v>10</v>
      </c>
      <c r="K557" s="36"/>
      <c r="L557" s="27">
        <v>2.4700000000000002</v>
      </c>
      <c r="M557" s="104"/>
    </row>
    <row r="558" spans="1:13" s="35" customFormat="1" ht="21.75" hidden="1" customHeight="1" x14ac:dyDescent="0.25">
      <c r="A558" s="34" t="s">
        <v>6</v>
      </c>
      <c r="B558" s="78" t="s">
        <v>551</v>
      </c>
      <c r="C558" s="99"/>
      <c r="D558" s="35" t="str">
        <f>IF($A$4="I",VLOOKUP(B558,lingue!$A$1:$W$2465,12,FALSE),IF($A$4="GB",VLOOKUP(B558,lingue!$A$1:$W$2465,14,FALSE),IF($A$4="E",VLOOKUP(B558,lingue!$A$1:$W$2465,20,FALSE),IF($A$4="PL",VLOOKUP(B558,lingue!$A$1:$W$2465,22,FALSE),IF($A$4="D",VLOOKUP(B558,lingue!$A$1:$W$2465,16,FALSE),IF($A$4="F",VLOOKUP(B558,lingue!$A$1:$W$2465,18,FALSE)))))))</f>
        <v xml:space="preserve">DIVISORIO FESSURATO A PETTINE IN PLASTICA CONDUTTIVA - DIM. MM  P=355 A=120 - COLORE: NERO </v>
      </c>
      <c r="E558" s="39" t="str">
        <f>IF($A$4="I",VLOOKUP(B558,lingue!$A$1:$W$2465,13,FALSE),IF($A$4="GB",VLOOKUP(B558,lingue!$A$1:$W$2465,15,FALSE),IF($A$4="E",VLOOKUP(B558,lingue!$A$1:$W$2465,21,FALSE),IF($A$4="PL",VLOOKUP(B558,lingue!$A$1:$W$2465,23,FALSE),IF($A$4="D",VLOOKUP(B558,lingue!$A$1:$W$2465,17,FALSE),IF($A$4="F",VLOOKUP(B558,lingue!$A$1:$W$2465,19,FALSE)))))))</f>
        <v xml:space="preserve">PASSO FESSURE: 20MM ***FORNITO IN MULTIPLI DI 10 PZ*** </v>
      </c>
      <c r="G558" s="39"/>
      <c r="I558" s="40">
        <v>57.254400000000004</v>
      </c>
      <c r="J558" s="41">
        <v>10</v>
      </c>
      <c r="K558" s="36"/>
      <c r="L558" s="27">
        <v>5.36</v>
      </c>
      <c r="M558" s="104"/>
    </row>
    <row r="559" spans="1:13" s="35" customFormat="1" ht="21.75" hidden="1" customHeight="1" x14ac:dyDescent="0.25">
      <c r="A559" s="81" t="s">
        <v>538</v>
      </c>
      <c r="B559" s="79" t="s">
        <v>552</v>
      </c>
      <c r="C559" s="22"/>
      <c r="D559" s="35" t="str">
        <f>IF($A$4="I",VLOOKUP(B559,lingue!$A$1:$W$2465,12,FALSE),IF($A$4="GB",VLOOKUP(B559,lingue!$A$1:$W$2465,14,FALSE),IF($A$4="E",VLOOKUP(B559,lingue!$A$1:$W$2465,20,FALSE),IF($A$4="PL",VLOOKUP(B559,lingue!$A$1:$W$2465,22,FALSE),IF($A$4="D",VLOOKUP(B559,lingue!$A$1:$W$2465,16,FALSE),IF($A$4="F",VLOOKUP(B559,lingue!$A$1:$W$2465,18,FALSE)))))))</f>
        <v xml:space="preserve">DIVISORIO FESSURATO A PETTINE IN PLASTICA - DIM. MM  P=355 A=180 - COLORE: GRIGIO </v>
      </c>
      <c r="E559" s="39" t="str">
        <f>IF($A$4="I",VLOOKUP(B559,lingue!$A$1:$W$2465,13,FALSE),IF($A$4="GB",VLOOKUP(B559,lingue!$A$1:$W$2465,15,FALSE),IF($A$4="E",VLOOKUP(B559,lingue!$A$1:$W$2465,21,FALSE),IF($A$4="PL",VLOOKUP(B559,lingue!$A$1:$W$2465,23,FALSE),IF($A$4="D",VLOOKUP(B559,lingue!$A$1:$W$2465,17,FALSE),IF($A$4="F",VLOOKUP(B559,lingue!$A$1:$W$2465,19,FALSE)))))))</f>
        <v xml:space="preserve">PASSO FESSURE: 24MM ***FORNITO IN MULTIPLI DI 10 PZ*** </v>
      </c>
      <c r="G559" s="39"/>
      <c r="I559" s="40">
        <v>76.680000000000007</v>
      </c>
      <c r="J559" s="41">
        <v>10</v>
      </c>
      <c r="K559" s="36"/>
      <c r="L559" s="27">
        <v>3.28</v>
      </c>
      <c r="M559" s="104"/>
    </row>
    <row r="560" spans="1:13" s="35" customFormat="1" ht="21.75" hidden="1" customHeight="1" x14ac:dyDescent="0.25">
      <c r="A560" s="81" t="s">
        <v>538</v>
      </c>
      <c r="B560" s="79" t="s">
        <v>553</v>
      </c>
      <c r="C560" s="22"/>
      <c r="D560" s="35" t="str">
        <f>IF($A$4="I",VLOOKUP(B560,lingue!$A$1:$W$2465,12,FALSE),IF($A$4="GB",VLOOKUP(B560,lingue!$A$1:$W$2465,14,FALSE),IF($A$4="E",VLOOKUP(B560,lingue!$A$1:$W$2465,20,FALSE),IF($A$4="PL",VLOOKUP(B560,lingue!$A$1:$W$2465,22,FALSE),IF($A$4="D",VLOOKUP(B560,lingue!$A$1:$W$2465,16,FALSE),IF($A$4="F",VLOOKUP(B560,lingue!$A$1:$W$2465,18,FALSE)))))))</f>
        <v xml:space="preserve">DIVISORIO FESSURATO A PETTINE IN PLASTICA - DIM. MM  P=355 A=220 - COLORE: GRIGIO </v>
      </c>
      <c r="E560" s="39" t="str">
        <f>IF($A$4="I",VLOOKUP(B560,lingue!$A$1:$W$2465,13,FALSE),IF($A$4="GB",VLOOKUP(B560,lingue!$A$1:$W$2465,15,FALSE),IF($A$4="E",VLOOKUP(B560,lingue!$A$1:$W$2465,21,FALSE),IF($A$4="PL",VLOOKUP(B560,lingue!$A$1:$W$2465,23,FALSE),IF($A$4="D",VLOOKUP(B560,lingue!$A$1:$W$2465,17,FALSE),IF($A$4="F",VLOOKUP(B560,lingue!$A$1:$W$2465,19,FALSE)))))))</f>
        <v xml:space="preserve">PASSO FESSURE: 24MM ***FORNITO IN MULTIPLI DI 10 PZ*** </v>
      </c>
      <c r="G560" s="39"/>
      <c r="I560" s="40">
        <v>94</v>
      </c>
      <c r="J560" s="41">
        <v>10</v>
      </c>
      <c r="K560" s="36"/>
      <c r="L560" s="27">
        <v>4</v>
      </c>
      <c r="M560" s="104"/>
    </row>
    <row r="561" spans="1:13" s="35" customFormat="1" ht="21.75" hidden="1" customHeight="1" x14ac:dyDescent="0.25">
      <c r="A561" s="34" t="s">
        <v>6</v>
      </c>
      <c r="B561" s="78" t="s">
        <v>554</v>
      </c>
      <c r="C561" s="99"/>
      <c r="D561" s="35" t="str">
        <f>IF($A$4="I",VLOOKUP(B561,lingue!$A$1:$W$2465,12,FALSE),IF($A$4="GB",VLOOKUP(B561,lingue!$A$1:$W$2465,14,FALSE),IF($A$4="E",VLOOKUP(B561,lingue!$A$1:$W$2465,20,FALSE),IF($A$4="PL",VLOOKUP(B561,lingue!$A$1:$W$2465,22,FALSE),IF($A$4="D",VLOOKUP(B561,lingue!$A$1:$W$2465,16,FALSE),IF($A$4="F",VLOOKUP(B561,lingue!$A$1:$W$2465,18,FALSE)))))))</f>
        <v xml:space="preserve">DIVISORIO FESSURATO A PETTINE IN PLASTICA CONDUTTIVA - DIM. MM  P=355 A=180 - COLORE: NERO </v>
      </c>
      <c r="E561" s="39" t="str">
        <f>IF($A$4="I",VLOOKUP(B561,lingue!$A$1:$W$2465,13,FALSE),IF($A$4="GB",VLOOKUP(B561,lingue!$A$1:$W$2465,15,FALSE),IF($A$4="E",VLOOKUP(B561,lingue!$A$1:$W$2465,21,FALSE),IF($A$4="PL",VLOOKUP(B561,lingue!$A$1:$W$2465,23,FALSE),IF($A$4="D",VLOOKUP(B561,lingue!$A$1:$W$2465,17,FALSE),IF($A$4="F",VLOOKUP(B561,lingue!$A$1:$W$2465,19,FALSE)))))))</f>
        <v xml:space="preserve">PASSO FESSURE: 20MM ***FORNITO IN MULTIPLI DI 10 PZ*** </v>
      </c>
      <c r="G561" s="39"/>
      <c r="I561" s="40">
        <v>85.88160000000002</v>
      </c>
      <c r="J561" s="41">
        <v>10</v>
      </c>
      <c r="K561" s="36"/>
      <c r="L561" s="27">
        <v>7.97</v>
      </c>
      <c r="M561" s="104"/>
    </row>
    <row r="562" spans="1:13" s="35" customFormat="1" ht="21.75" hidden="1" customHeight="1" x14ac:dyDescent="0.25">
      <c r="A562" s="81" t="s">
        <v>538</v>
      </c>
      <c r="B562" s="79" t="s">
        <v>555</v>
      </c>
      <c r="C562" s="22"/>
      <c r="D562" s="35" t="str">
        <f>IF($A$4="I",VLOOKUP(B562,lingue!$A$1:$W$2465,12,FALSE),IF($A$4="GB",VLOOKUP(B562,lingue!$A$1:$W$2465,14,FALSE),IF($A$4="E",VLOOKUP(B562,lingue!$A$1:$W$2465,20,FALSE),IF($A$4="PL",VLOOKUP(B562,lingue!$A$1:$W$2465,22,FALSE),IF($A$4="D",VLOOKUP(B562,lingue!$A$1:$W$2465,16,FALSE),IF($A$4="F",VLOOKUP(B562,lingue!$A$1:$W$2465,18,FALSE)))))))</f>
        <v xml:space="preserve">DIVISORIO FESSURATO A PETTINE IN PLASTICA - DIM. MM  P=355 A=45 - COLORE: GRIGIO </v>
      </c>
      <c r="E562" s="39" t="str">
        <f>IF($A$4="I",VLOOKUP(B562,lingue!$A$1:$W$2465,13,FALSE),IF($A$4="GB",VLOOKUP(B562,lingue!$A$1:$W$2465,15,FALSE),IF($A$4="E",VLOOKUP(B562,lingue!$A$1:$W$2465,21,FALSE),IF($A$4="PL",VLOOKUP(B562,lingue!$A$1:$W$2465,23,FALSE),IF($A$4="D",VLOOKUP(B562,lingue!$A$1:$W$2465,17,FALSE),IF($A$4="F",VLOOKUP(B562,lingue!$A$1:$W$2465,19,FALSE)))))))</f>
        <v xml:space="preserve">PASSO FESSURE: 24MM ***FORNITO IN MULTIPLI DI 10 PZ*** </v>
      </c>
      <c r="G562" s="39"/>
      <c r="I562" s="40">
        <v>19.170000000000002</v>
      </c>
      <c r="J562" s="41">
        <v>10</v>
      </c>
      <c r="K562" s="36"/>
      <c r="L562" s="27">
        <v>1.39</v>
      </c>
      <c r="M562" s="104"/>
    </row>
    <row r="563" spans="1:13" s="35" customFormat="1" ht="21.75" hidden="1" customHeight="1" x14ac:dyDescent="0.25">
      <c r="A563" s="34" t="s">
        <v>6</v>
      </c>
      <c r="B563" s="78" t="s">
        <v>556</v>
      </c>
      <c r="C563" s="99"/>
      <c r="D563" s="35" t="str">
        <f>IF($A$4="I",VLOOKUP(B563,lingue!$A$1:$W$2465,12,FALSE),IF($A$4="GB",VLOOKUP(B563,lingue!$A$1:$W$2465,14,FALSE),IF($A$4="E",VLOOKUP(B563,lingue!$A$1:$W$2465,20,FALSE),IF($A$4="PL",VLOOKUP(B563,lingue!$A$1:$W$2465,22,FALSE),IF($A$4="D",VLOOKUP(B563,lingue!$A$1:$W$2465,16,FALSE),IF($A$4="F",VLOOKUP(B563,lingue!$A$1:$W$2465,18,FALSE)))))))</f>
        <v xml:space="preserve">DIVISORIO FESSURATO A PETTINE IN PLASTICA CONDUTTIVA - DIM. MM  P=355 A=45 - COLORE: NERO </v>
      </c>
      <c r="E563" s="39" t="str">
        <f>IF($A$4="I",VLOOKUP(B563,lingue!$A$1:$W$2465,13,FALSE),IF($A$4="GB",VLOOKUP(B563,lingue!$A$1:$W$2465,15,FALSE),IF($A$4="E",VLOOKUP(B563,lingue!$A$1:$W$2465,21,FALSE),IF($A$4="PL",VLOOKUP(B563,lingue!$A$1:$W$2465,23,FALSE),IF($A$4="D",VLOOKUP(B563,lingue!$A$1:$W$2465,17,FALSE),IF($A$4="F",VLOOKUP(B563,lingue!$A$1:$W$2465,19,FALSE)))))))</f>
        <v xml:space="preserve">PASSO FESSURE: 20MM ***FORNITO IN MULTIPLI DI 10 PZ*** </v>
      </c>
      <c r="G563" s="39"/>
      <c r="I563" s="40">
        <v>21.470400000000005</v>
      </c>
      <c r="J563" s="41">
        <v>10</v>
      </c>
      <c r="K563" s="36"/>
      <c r="L563" s="27">
        <v>2.4500000000000002</v>
      </c>
      <c r="M563" s="104"/>
    </row>
    <row r="564" spans="1:13" s="35" customFormat="1" ht="21.75" hidden="1" customHeight="1" x14ac:dyDescent="0.25">
      <c r="A564" s="81" t="s">
        <v>538</v>
      </c>
      <c r="B564" s="79" t="s">
        <v>557</v>
      </c>
      <c r="C564" s="22"/>
      <c r="D564" s="35" t="str">
        <f>IF($A$4="I",VLOOKUP(B564,lingue!$A$1:$W$2465,12,FALSE),IF($A$4="GB",VLOOKUP(B564,lingue!$A$1:$W$2465,14,FALSE),IF($A$4="E",VLOOKUP(B564,lingue!$A$1:$W$2465,20,FALSE),IF($A$4="PL",VLOOKUP(B564,lingue!$A$1:$W$2465,22,FALSE),IF($A$4="D",VLOOKUP(B564,lingue!$A$1:$W$2465,16,FALSE),IF($A$4="F",VLOOKUP(B564,lingue!$A$1:$W$2465,18,FALSE)))))))</f>
        <v xml:space="preserve">DIVISORIO FESSURATO A PETTINE IN PLASTICA - DIM. MM  P=355 A=70 - COLORE: GRIGIO </v>
      </c>
      <c r="E564" s="39" t="str">
        <f>IF($A$4="I",VLOOKUP(B564,lingue!$A$1:$W$2465,13,FALSE),IF($A$4="GB",VLOOKUP(B564,lingue!$A$1:$W$2465,15,FALSE),IF($A$4="E",VLOOKUP(B564,lingue!$A$1:$W$2465,21,FALSE),IF($A$4="PL",VLOOKUP(B564,lingue!$A$1:$W$2465,23,FALSE),IF($A$4="D",VLOOKUP(B564,lingue!$A$1:$W$2465,17,FALSE),IF($A$4="F",VLOOKUP(B564,lingue!$A$1:$W$2465,19,FALSE)))))))</f>
        <v xml:space="preserve">PASSO FESSURE: 24MM ***FORNITO IN MULTIPLI DI 10 PZ*** </v>
      </c>
      <c r="G564" s="39"/>
      <c r="I564" s="40">
        <v>29.82</v>
      </c>
      <c r="J564" s="41">
        <v>10</v>
      </c>
      <c r="K564" s="36"/>
      <c r="L564" s="27">
        <v>1.65</v>
      </c>
      <c r="M564" s="104"/>
    </row>
    <row r="565" spans="1:13" s="35" customFormat="1" ht="21.75" hidden="1" customHeight="1" x14ac:dyDescent="0.25">
      <c r="A565" s="34" t="s">
        <v>6</v>
      </c>
      <c r="B565" s="78" t="s">
        <v>558</v>
      </c>
      <c r="C565" s="99"/>
      <c r="D565" s="35" t="str">
        <f>IF($A$4="I",VLOOKUP(B565,lingue!$A$1:$W$2465,12,FALSE),IF($A$4="GB",VLOOKUP(B565,lingue!$A$1:$W$2465,14,FALSE),IF($A$4="E",VLOOKUP(B565,lingue!$A$1:$W$2465,20,FALSE),IF($A$4="PL",VLOOKUP(B565,lingue!$A$1:$W$2465,22,FALSE),IF($A$4="D",VLOOKUP(B565,lingue!$A$1:$W$2465,16,FALSE),IF($A$4="F",VLOOKUP(B565,lingue!$A$1:$W$2465,18,FALSE)))))))</f>
        <v xml:space="preserve">DIVISORIO FESSURATO A PETTINE IN PLASTICA CONDUTTIVA - DIM. MM  P=355 A=70 - COLORE: NERO </v>
      </c>
      <c r="E565" s="39" t="str">
        <f>IF($A$4="I",VLOOKUP(B565,lingue!$A$1:$W$2465,13,FALSE),IF($A$4="GB",VLOOKUP(B565,lingue!$A$1:$W$2465,15,FALSE),IF($A$4="E",VLOOKUP(B565,lingue!$A$1:$W$2465,21,FALSE),IF($A$4="PL",VLOOKUP(B565,lingue!$A$1:$W$2465,23,FALSE),IF($A$4="D",VLOOKUP(B565,lingue!$A$1:$W$2465,17,FALSE),IF($A$4="F",VLOOKUP(B565,lingue!$A$1:$W$2465,19,FALSE)))))))</f>
        <v xml:space="preserve">PASSO FESSURE: 20MM ***FORNITO IN MULTIPLI DI 10 PZ*** </v>
      </c>
      <c r="G565" s="39"/>
      <c r="I565" s="40">
        <v>33.398400000000002</v>
      </c>
      <c r="J565" s="41">
        <v>10</v>
      </c>
      <c r="K565" s="36"/>
      <c r="L565" s="27">
        <v>3.36</v>
      </c>
      <c r="M565" s="104"/>
    </row>
    <row r="566" spans="1:13" s="35" customFormat="1" ht="21.75" hidden="1" customHeight="1" x14ac:dyDescent="0.25">
      <c r="A566" s="81" t="s">
        <v>538</v>
      </c>
      <c r="B566" s="79" t="s">
        <v>559</v>
      </c>
      <c r="C566" s="22"/>
      <c r="D566" s="35" t="str">
        <f>IF($A$4="I",VLOOKUP(B566,lingue!$A$1:$W$2465,12,FALSE),IF($A$4="GB",VLOOKUP(B566,lingue!$A$1:$W$2465,14,FALSE),IF($A$4="E",VLOOKUP(B566,lingue!$A$1:$W$2465,20,FALSE),IF($A$4="PL",VLOOKUP(B566,lingue!$A$1:$W$2465,22,FALSE),IF($A$4="D",VLOOKUP(B566,lingue!$A$1:$W$2465,16,FALSE),IF($A$4="F",VLOOKUP(B566,lingue!$A$1:$W$2465,18,FALSE)))))))</f>
        <v xml:space="preserve">DIVISORIO FESSURATO A PETTINE IN PLASTICA - DIM. MM  P=355 A=90 - COLORE: GRIGIO </v>
      </c>
      <c r="E566" s="39" t="str">
        <f>IF($A$4="I",VLOOKUP(B566,lingue!$A$1:$W$2465,13,FALSE),IF($A$4="GB",VLOOKUP(B566,lingue!$A$1:$W$2465,15,FALSE),IF($A$4="E",VLOOKUP(B566,lingue!$A$1:$W$2465,21,FALSE),IF($A$4="PL",VLOOKUP(B566,lingue!$A$1:$W$2465,23,FALSE),IF($A$4="D",VLOOKUP(B566,lingue!$A$1:$W$2465,17,FALSE),IF($A$4="F",VLOOKUP(B566,lingue!$A$1:$W$2465,19,FALSE)))))))</f>
        <v xml:space="preserve">PASSO FESSURE: 24MM ***FORNITO IN MULTIPLI DI 10 PZ*** </v>
      </c>
      <c r="G566" s="39"/>
      <c r="I566" s="40">
        <v>38.340000000000003</v>
      </c>
      <c r="J566" s="41">
        <v>10</v>
      </c>
      <c r="K566" s="36"/>
      <c r="L566" s="27">
        <v>1.95</v>
      </c>
      <c r="M566" s="104"/>
    </row>
    <row r="567" spans="1:13" s="35" customFormat="1" ht="21.75" hidden="1" customHeight="1" x14ac:dyDescent="0.25">
      <c r="A567" s="34" t="s">
        <v>6</v>
      </c>
      <c r="B567" s="78" t="s">
        <v>560</v>
      </c>
      <c r="C567" s="99"/>
      <c r="D567" s="35" t="str">
        <f>IF($A$4="I",VLOOKUP(B567,lingue!$A$1:$W$2465,12,FALSE),IF($A$4="GB",VLOOKUP(B567,lingue!$A$1:$W$2465,14,FALSE),IF($A$4="E",VLOOKUP(B567,lingue!$A$1:$W$2465,20,FALSE),IF($A$4="PL",VLOOKUP(B567,lingue!$A$1:$W$2465,22,FALSE),IF($A$4="D",VLOOKUP(B567,lingue!$A$1:$W$2465,16,FALSE),IF($A$4="F",VLOOKUP(B567,lingue!$A$1:$W$2465,18,FALSE)))))))</f>
        <v xml:space="preserve">DIVISORIO FESSURATO A PETTINE IN PLASTICA CONDUTTIVA - DIM. MM  P=355 A=90 - COLORE: NERO </v>
      </c>
      <c r="E567" s="39" t="str">
        <f>IF($A$4="I",VLOOKUP(B567,lingue!$A$1:$W$2465,13,FALSE),IF($A$4="GB",VLOOKUP(B567,lingue!$A$1:$W$2465,15,FALSE),IF($A$4="E",VLOOKUP(B567,lingue!$A$1:$W$2465,21,FALSE),IF($A$4="PL",VLOOKUP(B567,lingue!$A$1:$W$2465,23,FALSE),IF($A$4="D",VLOOKUP(B567,lingue!$A$1:$W$2465,17,FALSE),IF($A$4="F",VLOOKUP(B567,lingue!$A$1:$W$2465,19,FALSE)))))))</f>
        <v xml:space="preserve">PASSO FESSURE: 20MM ***FORNITO IN MULTIPLI DI 10 PZ*** </v>
      </c>
      <c r="G567" s="39"/>
      <c r="I567" s="40">
        <v>42.94080000000001</v>
      </c>
      <c r="J567" s="41">
        <v>10</v>
      </c>
      <c r="K567" s="36"/>
      <c r="L567" s="27">
        <v>4.24</v>
      </c>
      <c r="M567" s="104"/>
    </row>
    <row r="568" spans="1:13" s="35" customFormat="1" ht="21.75" hidden="1" customHeight="1" x14ac:dyDescent="0.25">
      <c r="A568" s="81" t="s">
        <v>154</v>
      </c>
      <c r="B568" s="79" t="s">
        <v>561</v>
      </c>
      <c r="C568" s="22"/>
      <c r="D568" s="35" t="str">
        <f>IF($A$4="I",VLOOKUP(B568,lingue!$A$1:$W$2465,12,FALSE),IF($A$4="GB",VLOOKUP(B568,lingue!$A$1:$W$2465,14,FALSE),IF($A$4="E",VLOOKUP(B568,lingue!$A$1:$W$2465,20,FALSE),IF($A$4="PL",VLOOKUP(B568,lingue!$A$1:$W$2465,22,FALSE),IF($A$4="D",VLOOKUP(B568,lingue!$A$1:$W$2465,16,FALSE),IF($A$4="F",VLOOKUP(B568,lingue!$A$1:$W$2465,18,FALSE)))))))</f>
        <v xml:space="preserve">PIANO INTERMEDIO IN PLASTICA - DIM. MM  L=355 P=255 - COLORE: GRIGIO </v>
      </c>
      <c r="E568" s="39" t="str">
        <f>IF($A$4="I",VLOOKUP(B568,lingue!$A$1:$W$2465,13,FALSE),IF($A$4="GB",VLOOKUP(B568,lingue!$A$1:$W$2465,15,FALSE),IF($A$4="E",VLOOKUP(B568,lingue!$A$1:$W$2465,21,FALSE),IF($A$4="PL",VLOOKUP(B568,lingue!$A$1:$W$2465,23,FALSE),IF($A$4="D",VLOOKUP(B568,lingue!$A$1:$W$2465,17,FALSE),IF($A$4="F",VLOOKUP(B568,lingue!$A$1:$W$2465,19,FALSE)))))))</f>
        <v xml:space="preserve">PER CASSE SERIE"ATHENA" DIM.MM.0400X0300 ***FORNITO IN MULTIPLI DI 10 PZ*** </v>
      </c>
      <c r="G568" s="39"/>
      <c r="I568" s="40">
        <v>109</v>
      </c>
      <c r="J568" s="41">
        <v>10</v>
      </c>
      <c r="K568" s="36"/>
      <c r="L568" s="27">
        <v>3.94</v>
      </c>
      <c r="M568" s="104"/>
    </row>
    <row r="569" spans="1:13" s="35" customFormat="1" ht="21.75" hidden="1" customHeight="1" x14ac:dyDescent="0.25">
      <c r="A569" s="81" t="s">
        <v>6</v>
      </c>
      <c r="B569" s="78" t="s">
        <v>562</v>
      </c>
      <c r="C569" s="99"/>
      <c r="D569" s="35" t="str">
        <f>IF($A$4="I",VLOOKUP(B569,lingue!$A$1:$W$2465,12,FALSE),IF($A$4="GB",VLOOKUP(B569,lingue!$A$1:$W$2465,14,FALSE),IF($A$4="E",VLOOKUP(B569,lingue!$A$1:$W$2465,20,FALSE),IF($A$4="PL",VLOOKUP(B569,lingue!$A$1:$W$2465,22,FALSE),IF($A$4="D",VLOOKUP(B569,lingue!$A$1:$W$2465,16,FALSE),IF($A$4="F",VLOOKUP(B569,lingue!$A$1:$W$2465,18,FALSE)))))))</f>
        <v xml:space="preserve">PIANO INTERMEDIO IN PLASTICA CONDUTTIVA - DIM. MM  L=355 P=255 - COLORE: NERO </v>
      </c>
      <c r="E569" s="39" t="str">
        <f>IF($A$4="I",VLOOKUP(B569,lingue!$A$1:$W$2465,13,FALSE),IF($A$4="GB",VLOOKUP(B569,lingue!$A$1:$W$2465,15,FALSE),IF($A$4="E",VLOOKUP(B569,lingue!$A$1:$W$2465,21,FALSE),IF($A$4="PL",VLOOKUP(B569,lingue!$A$1:$W$2465,23,FALSE),IF($A$4="D",VLOOKUP(B569,lingue!$A$1:$W$2465,17,FALSE),IF($A$4="F",VLOOKUP(B569,lingue!$A$1:$W$2465,19,FALSE)))))))</f>
        <v xml:space="preserve">PER CASSA SERIE"ATHENA" DIM.MM.0400X0300 ***FORNITO IN MULTIPLI DI 10 PZ*** </v>
      </c>
      <c r="G569" s="39"/>
      <c r="I569" s="40">
        <v>122.08000000000001</v>
      </c>
      <c r="J569" s="41">
        <v>10</v>
      </c>
      <c r="K569" s="36"/>
      <c r="L569" s="27">
        <v>10.42</v>
      </c>
      <c r="M569" s="104"/>
    </row>
    <row r="570" spans="1:13" s="35" customFormat="1" ht="21.75" hidden="1" customHeight="1" x14ac:dyDescent="0.25">
      <c r="A570" s="81" t="s">
        <v>538</v>
      </c>
      <c r="B570" s="79" t="s">
        <v>563</v>
      </c>
      <c r="C570" s="22"/>
      <c r="D570" s="35" t="str">
        <f>IF($A$4="I",VLOOKUP(B570,lingue!$A$1:$W$2465,12,FALSE),IF($A$4="GB",VLOOKUP(B570,lingue!$A$1:$W$2465,14,FALSE),IF($A$4="E",VLOOKUP(B570,lingue!$A$1:$W$2465,20,FALSE),IF($A$4="PL",VLOOKUP(B570,lingue!$A$1:$W$2465,22,FALSE),IF($A$4="D",VLOOKUP(B570,lingue!$A$1:$W$2465,16,FALSE),IF($A$4="F",VLOOKUP(B570,lingue!$A$1:$W$2465,18,FALSE)))))))</f>
        <v xml:space="preserve">DIVISORIO FESSURATO A PETTINE IN PLASTICA - DIM. MM  P=555 A=120 - COLORE: GRIGIO </v>
      </c>
      <c r="E570" s="39" t="str">
        <f>IF($A$4="I",VLOOKUP(B570,lingue!$A$1:$W$2465,13,FALSE),IF($A$4="GB",VLOOKUP(B570,lingue!$A$1:$W$2465,15,FALSE),IF($A$4="E",VLOOKUP(B570,lingue!$A$1:$W$2465,21,FALSE),IF($A$4="PL",VLOOKUP(B570,lingue!$A$1:$W$2465,23,FALSE),IF($A$4="D",VLOOKUP(B570,lingue!$A$1:$W$2465,17,FALSE),IF($A$4="F",VLOOKUP(B570,lingue!$A$1:$W$2465,19,FALSE)))))))</f>
        <v xml:space="preserve">PASSO FESSURE: 24MM ***FORNITO IN MULTIPLI DI 10 PZ*** </v>
      </c>
      <c r="F570" s="30"/>
      <c r="G570" s="39"/>
      <c r="H570" s="30"/>
      <c r="I570" s="40">
        <v>79.92</v>
      </c>
      <c r="J570" s="41">
        <v>10</v>
      </c>
      <c r="K570" s="36"/>
      <c r="L570" s="27">
        <v>3.35</v>
      </c>
      <c r="M570" s="104"/>
    </row>
    <row r="571" spans="1:13" s="35" customFormat="1" ht="21.75" hidden="1" customHeight="1" x14ac:dyDescent="0.25">
      <c r="A571" s="34" t="s">
        <v>6</v>
      </c>
      <c r="B571" s="78" t="s">
        <v>564</v>
      </c>
      <c r="C571" s="99"/>
      <c r="D571" s="35" t="str">
        <f>IF($A$4="I",VLOOKUP(B571,lingue!$A$1:$W$2465,12,FALSE),IF($A$4="GB",VLOOKUP(B571,lingue!$A$1:$W$2465,14,FALSE),IF($A$4="E",VLOOKUP(B571,lingue!$A$1:$W$2465,20,FALSE),IF($A$4="PL",VLOOKUP(B571,lingue!$A$1:$W$2465,22,FALSE),IF($A$4="D",VLOOKUP(B571,lingue!$A$1:$W$2465,16,FALSE),IF($A$4="F",VLOOKUP(B571,lingue!$A$1:$W$2465,18,FALSE)))))))</f>
        <v xml:space="preserve">DIVISORIO FESSURATO A PETTINE IN PLASTICA CONDUTTIVA - DIM. MM  P=555 A=120 - COLORE: NERO </v>
      </c>
      <c r="E571" s="39" t="str">
        <f>IF($A$4="I",VLOOKUP(B571,lingue!$A$1:$W$2465,13,FALSE),IF($A$4="GB",VLOOKUP(B571,lingue!$A$1:$W$2465,15,FALSE),IF($A$4="E",VLOOKUP(B571,lingue!$A$1:$W$2465,21,FALSE),IF($A$4="PL",VLOOKUP(B571,lingue!$A$1:$W$2465,23,FALSE),IF($A$4="D",VLOOKUP(B571,lingue!$A$1:$W$2465,17,FALSE),IF($A$4="F",VLOOKUP(B571,lingue!$A$1:$W$2465,19,FALSE)))))))</f>
        <v xml:space="preserve">PASSO FESSURE: 20MM ***FORNITO IN MULTIPLI DI 10 PZ*** </v>
      </c>
      <c r="F571" s="30"/>
      <c r="G571" s="39"/>
      <c r="H571" s="30"/>
      <c r="I571" s="40">
        <v>79.92</v>
      </c>
      <c r="J571" s="41">
        <v>10</v>
      </c>
      <c r="K571" s="36"/>
      <c r="L571" s="27">
        <v>7.97</v>
      </c>
      <c r="M571" s="104"/>
    </row>
    <row r="572" spans="1:13" s="35" customFormat="1" ht="21.75" hidden="1" customHeight="1" x14ac:dyDescent="0.25">
      <c r="A572" s="81" t="s">
        <v>538</v>
      </c>
      <c r="B572" s="79" t="s">
        <v>565</v>
      </c>
      <c r="C572" s="22"/>
      <c r="D572" s="35" t="str">
        <f>IF($A$4="I",VLOOKUP(B572,lingue!$A$1:$W$2465,12,FALSE),IF($A$4="GB",VLOOKUP(B572,lingue!$A$1:$W$2465,14,FALSE),IF($A$4="E",VLOOKUP(B572,lingue!$A$1:$W$2465,20,FALSE),IF($A$4="PL",VLOOKUP(B572,lingue!$A$1:$W$2465,22,FALSE),IF($A$4="D",VLOOKUP(B572,lingue!$A$1:$W$2465,16,FALSE),IF($A$4="F",VLOOKUP(B572,lingue!$A$1:$W$2465,18,FALSE)))))))</f>
        <v xml:space="preserve">DIVISORIO FESSURATO A PETTINE IN PLASTICA - DIM. MM  P=555 A=180 - COLORE: GRIGIO </v>
      </c>
      <c r="E572" s="39" t="str">
        <f>IF($A$4="I",VLOOKUP(B572,lingue!$A$1:$W$2465,13,FALSE),IF($A$4="GB",VLOOKUP(B572,lingue!$A$1:$W$2465,15,FALSE),IF($A$4="E",VLOOKUP(B572,lingue!$A$1:$W$2465,21,FALSE),IF($A$4="PL",VLOOKUP(B572,lingue!$A$1:$W$2465,23,FALSE),IF($A$4="D",VLOOKUP(B572,lingue!$A$1:$W$2465,17,FALSE),IF($A$4="F",VLOOKUP(B572,lingue!$A$1:$W$2465,19,FALSE)))))))</f>
        <v xml:space="preserve">PASSO FESSURE: 24MM ***FORNITO IN MULTIPLI DI 10 PZ*** </v>
      </c>
      <c r="F572" s="30"/>
      <c r="G572" s="39"/>
      <c r="H572" s="30"/>
      <c r="I572" s="40">
        <v>119.88</v>
      </c>
      <c r="J572" s="41">
        <v>10</v>
      </c>
      <c r="K572" s="36"/>
      <c r="L572" s="27">
        <v>4.4000000000000004</v>
      </c>
      <c r="M572" s="104"/>
    </row>
    <row r="573" spans="1:13" s="35" customFormat="1" ht="21.75" hidden="1" customHeight="1" x14ac:dyDescent="0.25">
      <c r="A573" s="81" t="s">
        <v>538</v>
      </c>
      <c r="B573" s="79" t="s">
        <v>566</v>
      </c>
      <c r="C573" s="22"/>
      <c r="D573" s="35" t="str">
        <f>IF($A$4="I",VLOOKUP(B573,lingue!$A$1:$W$2465,12,FALSE),IF($A$4="GB",VLOOKUP(B573,lingue!$A$1:$W$2465,14,FALSE),IF($A$4="E",VLOOKUP(B573,lingue!$A$1:$W$2465,20,FALSE),IF($A$4="PL",VLOOKUP(B573,lingue!$A$1:$W$2465,22,FALSE),IF($A$4="D",VLOOKUP(B573,lingue!$A$1:$W$2465,16,FALSE),IF($A$4="F",VLOOKUP(B573,lingue!$A$1:$W$2465,18,FALSE)))))))</f>
        <v xml:space="preserve">DIVISORIO FESSURATO A PETTINE IN PLASTICA - DIM. MM  P=555 A=220 - COLORE: GRIGIO </v>
      </c>
      <c r="E573" s="39" t="str">
        <f>IF($A$4="I",VLOOKUP(B573,lingue!$A$1:$W$2465,13,FALSE),IF($A$4="GB",VLOOKUP(B573,lingue!$A$1:$W$2465,15,FALSE),IF($A$4="E",VLOOKUP(B573,lingue!$A$1:$W$2465,21,FALSE),IF($A$4="PL",VLOOKUP(B573,lingue!$A$1:$W$2465,23,FALSE),IF($A$4="D",VLOOKUP(B573,lingue!$A$1:$W$2465,17,FALSE),IF($A$4="F",VLOOKUP(B573,lingue!$A$1:$W$2465,19,FALSE)))))))</f>
        <v xml:space="preserve">PASSO FESSURE: 24MM ***FORNITO IN MULTIPLI DI 10 PZ*** </v>
      </c>
      <c r="F573" s="30"/>
      <c r="G573" s="39"/>
      <c r="H573" s="30"/>
      <c r="I573" s="40">
        <v>147</v>
      </c>
      <c r="J573" s="41">
        <v>10</v>
      </c>
      <c r="K573" s="36"/>
      <c r="L573" s="27">
        <v>5.38</v>
      </c>
      <c r="M573" s="104"/>
    </row>
    <row r="574" spans="1:13" s="35" customFormat="1" ht="21.75" hidden="1" customHeight="1" x14ac:dyDescent="0.25">
      <c r="A574" s="34" t="s">
        <v>6</v>
      </c>
      <c r="B574" s="78" t="s">
        <v>567</v>
      </c>
      <c r="C574" s="99"/>
      <c r="D574" s="35" t="str">
        <f>IF($A$4="I",VLOOKUP(B574,lingue!$A$1:$W$2465,12,FALSE),IF($A$4="GB",VLOOKUP(B574,lingue!$A$1:$W$2465,14,FALSE),IF($A$4="E",VLOOKUP(B574,lingue!$A$1:$W$2465,20,FALSE),IF($A$4="PL",VLOOKUP(B574,lingue!$A$1:$W$2465,22,FALSE),IF($A$4="D",VLOOKUP(B574,lingue!$A$1:$W$2465,16,FALSE),IF($A$4="F",VLOOKUP(B574,lingue!$A$1:$W$2465,18,FALSE)))))))</f>
        <v xml:space="preserve">DIVISORIO FESSURATO A PETTINE IN PLASTICA CONDUTTIVA - DIM. MM  P=555 A=180 - COLORE: NERO </v>
      </c>
      <c r="E574" s="39" t="str">
        <f>IF($A$4="I",VLOOKUP(B574,lingue!$A$1:$W$2465,13,FALSE),IF($A$4="GB",VLOOKUP(B574,lingue!$A$1:$W$2465,15,FALSE),IF($A$4="E",VLOOKUP(B574,lingue!$A$1:$W$2465,21,FALSE),IF($A$4="PL",VLOOKUP(B574,lingue!$A$1:$W$2465,23,FALSE),IF($A$4="D",VLOOKUP(B574,lingue!$A$1:$W$2465,17,FALSE),IF($A$4="F",VLOOKUP(B574,lingue!$A$1:$W$2465,19,FALSE)))))))</f>
        <v xml:space="preserve">PASSO FESSURE: 20MM ***FORNITO IN MULTIPLI DI 10 PZ*** </v>
      </c>
      <c r="F574" s="30"/>
      <c r="G574" s="39"/>
      <c r="H574" s="30"/>
      <c r="I574" s="40">
        <v>119.88</v>
      </c>
      <c r="J574" s="41">
        <v>10</v>
      </c>
      <c r="K574" s="36"/>
      <c r="L574" s="27">
        <v>11.51</v>
      </c>
      <c r="M574" s="104"/>
    </row>
    <row r="575" spans="1:13" ht="21.75" hidden="1" customHeight="1" x14ac:dyDescent="0.25">
      <c r="A575" s="34" t="s">
        <v>538</v>
      </c>
      <c r="B575" s="79" t="s">
        <v>568</v>
      </c>
      <c r="D575" s="8" t="str">
        <f>IF($A$4="I",VLOOKUP(B575,lingue!$A$1:$W$2465,12,FALSE),IF($A$4="GB",VLOOKUP(B575,lingue!$A$1:$W$2465,14,FALSE),IF($A$4="E",VLOOKUP(B575,lingue!$A$1:$W$2465,20,FALSE),IF($A$4="PL",VLOOKUP(B575,lingue!$A$1:$W$2465,22,FALSE),IF($A$4="D",VLOOKUP(B575,lingue!$A$1:$W$2465,16,FALSE),IF($A$4="F",VLOOKUP(B575,lingue!$A$1:$W$2465,18,FALSE)))))))</f>
        <v xml:space="preserve">DIVISORIO FESSURATO A PETTINE IN PLASTICA - DIM. MM  P=555 A=45 - COLORE: GRIGIO </v>
      </c>
      <c r="E575" s="23" t="str">
        <f>IF($A$4="I",VLOOKUP(B575,lingue!$A$1:$W$2465,13,FALSE),IF($A$4="GB",VLOOKUP(B575,lingue!$A$1:$W$2465,15,FALSE),IF($A$4="E",VLOOKUP(B575,lingue!$A$1:$W$2465,21,FALSE),IF($A$4="PL",VLOOKUP(B575,lingue!$A$1:$W$2465,23,FALSE),IF($A$4="D",VLOOKUP(B575,lingue!$A$1:$W$2465,17,FALSE),IF($A$4="F",VLOOKUP(B575,lingue!$A$1:$W$2465,19,FALSE)))))))</f>
        <v xml:space="preserve">PASSO FESSURE: 24MM ***FORNITO IN MULTIPLI DI 10 PZ*** </v>
      </c>
      <c r="F575" s="28"/>
      <c r="G575" s="23"/>
      <c r="I575" s="24">
        <v>29.97</v>
      </c>
      <c r="J575" s="25">
        <v>10</v>
      </c>
      <c r="K575" s="36"/>
      <c r="L575" s="27">
        <v>1.83</v>
      </c>
      <c r="M575" s="104"/>
    </row>
    <row r="576" spans="1:13" ht="21.75" hidden="1" customHeight="1" x14ac:dyDescent="0.25">
      <c r="A576" s="34" t="s">
        <v>6</v>
      </c>
      <c r="B576" s="78" t="s">
        <v>569</v>
      </c>
      <c r="C576" s="99"/>
      <c r="D576" s="8" t="str">
        <f>IF($A$4="I",VLOOKUP(B576,lingue!$A$1:$W$2465,12,FALSE),IF($A$4="GB",VLOOKUP(B576,lingue!$A$1:$W$2465,14,FALSE),IF($A$4="E",VLOOKUP(B576,lingue!$A$1:$W$2465,20,FALSE),IF($A$4="PL",VLOOKUP(B576,lingue!$A$1:$W$2465,22,FALSE),IF($A$4="D",VLOOKUP(B576,lingue!$A$1:$W$2465,16,FALSE),IF($A$4="F",VLOOKUP(B576,lingue!$A$1:$W$2465,18,FALSE)))))))</f>
        <v xml:space="preserve">DIVISORIO FESSURATO A PETTINE IN PLASTICA CONDUTTIVA - DIM. MM  P=555 A=45 - COLORE: NERO </v>
      </c>
      <c r="E576" s="23" t="str">
        <f>IF($A$4="I",VLOOKUP(B576,lingue!$A$1:$W$2465,13,FALSE),IF($A$4="GB",VLOOKUP(B576,lingue!$A$1:$W$2465,15,FALSE),IF($A$4="E",VLOOKUP(B576,lingue!$A$1:$W$2465,21,FALSE),IF($A$4="PL",VLOOKUP(B576,lingue!$A$1:$W$2465,23,FALSE),IF($A$4="D",VLOOKUP(B576,lingue!$A$1:$W$2465,17,FALSE),IF($A$4="F",VLOOKUP(B576,lingue!$A$1:$W$2465,19,FALSE)))))))</f>
        <v xml:space="preserve">PASSO FESSURE: 20MM ***FORNITO IN MULTIPLI DI 10 PZ*** </v>
      </c>
      <c r="G576" s="23"/>
      <c r="I576" s="24">
        <v>29.97</v>
      </c>
      <c r="J576" s="25">
        <v>10</v>
      </c>
      <c r="K576" s="36"/>
      <c r="L576" s="27">
        <v>3.49</v>
      </c>
      <c r="M576" s="104"/>
    </row>
    <row r="577" spans="1:13" ht="21.75" hidden="1" customHeight="1" x14ac:dyDescent="0.25">
      <c r="A577" s="34" t="s">
        <v>538</v>
      </c>
      <c r="B577" s="79" t="s">
        <v>570</v>
      </c>
      <c r="D577" s="8" t="str">
        <f>IF($A$4="I",VLOOKUP(B577,lingue!$A$1:$W$2465,12,FALSE),IF($A$4="GB",VLOOKUP(B577,lingue!$A$1:$W$2465,14,FALSE),IF($A$4="E",VLOOKUP(B577,lingue!$A$1:$W$2465,20,FALSE),IF($A$4="PL",VLOOKUP(B577,lingue!$A$1:$W$2465,22,FALSE),IF($A$4="D",VLOOKUP(B577,lingue!$A$1:$W$2465,16,FALSE),IF($A$4="F",VLOOKUP(B577,lingue!$A$1:$W$2465,18,FALSE)))))))</f>
        <v xml:space="preserve">DIVISORIO FESSURATO A PETTINE IN PLASTICA - DIM. MM  P=555 A=70 - COLORE: GRIGIO </v>
      </c>
      <c r="E577" s="23" t="str">
        <f>IF($A$4="I",VLOOKUP(B577,lingue!$A$1:$W$2465,13,FALSE),IF($A$4="GB",VLOOKUP(B577,lingue!$A$1:$W$2465,15,FALSE),IF($A$4="E",VLOOKUP(B577,lingue!$A$1:$W$2465,21,FALSE),IF($A$4="PL",VLOOKUP(B577,lingue!$A$1:$W$2465,23,FALSE),IF($A$4="D",VLOOKUP(B577,lingue!$A$1:$W$2465,17,FALSE),IF($A$4="F",VLOOKUP(B577,lingue!$A$1:$W$2465,19,FALSE)))))))</f>
        <v xml:space="preserve">PASSO FESSURE: 24MM ***FORNITO IN MULTIPLI DI 10 PZ*** </v>
      </c>
      <c r="F577" s="28"/>
      <c r="G577" s="23"/>
      <c r="I577" s="24">
        <v>46.62</v>
      </c>
      <c r="J577" s="25">
        <v>10</v>
      </c>
      <c r="K577" s="36"/>
      <c r="L577" s="27">
        <v>2.27</v>
      </c>
      <c r="M577" s="104"/>
    </row>
    <row r="578" spans="1:13" ht="21.75" hidden="1" customHeight="1" x14ac:dyDescent="0.25">
      <c r="A578" s="34" t="s">
        <v>6</v>
      </c>
      <c r="B578" s="78" t="s">
        <v>571</v>
      </c>
      <c r="C578" s="99"/>
      <c r="D578" s="8" t="str">
        <f>IF($A$4="I",VLOOKUP(B578,lingue!$A$1:$W$2465,12,FALSE),IF($A$4="GB",VLOOKUP(B578,lingue!$A$1:$W$2465,14,FALSE),IF($A$4="E",VLOOKUP(B578,lingue!$A$1:$W$2465,20,FALSE),IF($A$4="PL",VLOOKUP(B578,lingue!$A$1:$W$2465,22,FALSE),IF($A$4="D",VLOOKUP(B578,lingue!$A$1:$W$2465,16,FALSE),IF($A$4="F",VLOOKUP(B578,lingue!$A$1:$W$2465,18,FALSE)))))))</f>
        <v xml:space="preserve">DIVISORIO FESSURATO A PETTINE IN PLASTICA CONDUTTIVA - DIM. MM  P=555 A=70 - COLORE: NERO </v>
      </c>
      <c r="E578" s="23" t="str">
        <f>IF($A$4="I",VLOOKUP(B578,lingue!$A$1:$W$2465,13,FALSE),IF($A$4="GB",VLOOKUP(B578,lingue!$A$1:$W$2465,15,FALSE),IF($A$4="E",VLOOKUP(B578,lingue!$A$1:$W$2465,21,FALSE),IF($A$4="PL",VLOOKUP(B578,lingue!$A$1:$W$2465,23,FALSE),IF($A$4="D",VLOOKUP(B578,lingue!$A$1:$W$2465,17,FALSE),IF($A$4="F",VLOOKUP(B578,lingue!$A$1:$W$2465,19,FALSE)))))))</f>
        <v xml:space="preserve">PASSO FESSURE: 20MM ***FORNITO IN MULTIPLI DI 10 PZ*** </v>
      </c>
      <c r="G578" s="23"/>
      <c r="I578" s="24">
        <v>46.62</v>
      </c>
      <c r="J578" s="25">
        <v>10</v>
      </c>
      <c r="K578" s="36"/>
      <c r="L578" s="27">
        <v>5</v>
      </c>
      <c r="M578" s="104"/>
    </row>
    <row r="579" spans="1:13" ht="21.75" hidden="1" customHeight="1" x14ac:dyDescent="0.25">
      <c r="A579" s="34" t="s">
        <v>538</v>
      </c>
      <c r="B579" s="79" t="s">
        <v>572</v>
      </c>
      <c r="D579" s="8" t="str">
        <f>IF($A$4="I",VLOOKUP(B579,lingue!$A$1:$W$2465,12,FALSE),IF($A$4="GB",VLOOKUP(B579,lingue!$A$1:$W$2465,14,FALSE),IF($A$4="E",VLOOKUP(B579,lingue!$A$1:$W$2465,20,FALSE),IF($A$4="PL",VLOOKUP(B579,lingue!$A$1:$W$2465,22,FALSE),IF($A$4="D",VLOOKUP(B579,lingue!$A$1:$W$2465,16,FALSE),IF($A$4="F",VLOOKUP(B579,lingue!$A$1:$W$2465,18,FALSE)))))))</f>
        <v xml:space="preserve">DIVISORIO FESSURATO A PETTINE IN PLASTICA - DIM. MM  P=555 A=90 - COLORE: GRIGIO </v>
      </c>
      <c r="E579" s="23" t="str">
        <f>IF($A$4="I",VLOOKUP(B579,lingue!$A$1:$W$2465,13,FALSE),IF($A$4="GB",VLOOKUP(B579,lingue!$A$1:$W$2465,15,FALSE),IF($A$4="E",VLOOKUP(B579,lingue!$A$1:$W$2465,21,FALSE),IF($A$4="PL",VLOOKUP(B579,lingue!$A$1:$W$2465,23,FALSE),IF($A$4="D",VLOOKUP(B579,lingue!$A$1:$W$2465,17,FALSE),IF($A$4="F",VLOOKUP(B579,lingue!$A$1:$W$2465,19,FALSE)))))))</f>
        <v xml:space="preserve">PASSO FESSURE: 24MM ***FORNITO IN MULTIPLI DI 10 PZ*** </v>
      </c>
      <c r="F579" s="28"/>
      <c r="G579" s="23"/>
      <c r="I579" s="24">
        <v>59.94</v>
      </c>
      <c r="J579" s="25">
        <v>10</v>
      </c>
      <c r="K579" s="36"/>
      <c r="L579" s="27">
        <v>2.59</v>
      </c>
      <c r="M579" s="104"/>
    </row>
    <row r="580" spans="1:13" ht="21.75" hidden="1" customHeight="1" x14ac:dyDescent="0.25">
      <c r="A580" s="34" t="s">
        <v>6</v>
      </c>
      <c r="B580" s="78" t="s">
        <v>573</v>
      </c>
      <c r="C580" s="99"/>
      <c r="D580" s="8" t="str">
        <f>IF($A$4="I",VLOOKUP(B580,lingue!$A$1:$W$2465,12,FALSE),IF($A$4="GB",VLOOKUP(B580,lingue!$A$1:$W$2465,14,FALSE),IF($A$4="E",VLOOKUP(B580,lingue!$A$1:$W$2465,20,FALSE),IF($A$4="PL",VLOOKUP(B580,lingue!$A$1:$W$2465,22,FALSE),IF($A$4="D",VLOOKUP(B580,lingue!$A$1:$W$2465,16,FALSE),IF($A$4="F",VLOOKUP(B580,lingue!$A$1:$W$2465,18,FALSE)))))))</f>
        <v xml:space="preserve">DIVISORIO FESSURATO A PETTINE IN PLASTICA CONDUTTIVA - DIM. MM  P=555 A=90 - COLORE: NERO </v>
      </c>
      <c r="E580" s="23" t="str">
        <f>IF($A$4="I",VLOOKUP(B580,lingue!$A$1:$W$2465,13,FALSE),IF($A$4="GB",VLOOKUP(B580,lingue!$A$1:$W$2465,15,FALSE),IF($A$4="E",VLOOKUP(B580,lingue!$A$1:$W$2465,21,FALSE),IF($A$4="PL",VLOOKUP(B580,lingue!$A$1:$W$2465,23,FALSE),IF($A$4="D",VLOOKUP(B580,lingue!$A$1:$W$2465,17,FALSE),IF($A$4="F",VLOOKUP(B580,lingue!$A$1:$W$2465,19,FALSE)))))))</f>
        <v xml:space="preserve">PASSO FESSURE: 20MM ***FORNITO IN MULTIPLI DI 10 PZ*** </v>
      </c>
      <c r="G580" s="23"/>
      <c r="I580" s="24">
        <v>59.94</v>
      </c>
      <c r="J580" s="25">
        <v>10</v>
      </c>
      <c r="K580" s="36"/>
      <c r="L580" s="27">
        <v>6.17</v>
      </c>
      <c r="M580" s="104"/>
    </row>
    <row r="581" spans="1:13" ht="21.75" hidden="1" customHeight="1" x14ac:dyDescent="0.25">
      <c r="A581" s="34" t="s">
        <v>154</v>
      </c>
      <c r="B581" s="79" t="s">
        <v>574</v>
      </c>
      <c r="D581" s="8" t="str">
        <f>IF($A$4="I",VLOOKUP(B581,lingue!$A$1:$W$2465,12,FALSE),IF($A$4="GB",VLOOKUP(B581,lingue!$A$1:$W$2465,14,FALSE),IF($A$4="E",VLOOKUP(B581,lingue!$A$1:$W$2465,20,FALSE),IF($A$4="PL",VLOOKUP(B581,lingue!$A$1:$W$2465,22,FALSE),IF($A$4="D",VLOOKUP(B581,lingue!$A$1:$W$2465,16,FALSE),IF($A$4="F",VLOOKUP(B581,lingue!$A$1:$W$2465,18,FALSE)))))))</f>
        <v xml:space="preserve">PIANO INTERMEDIO IN PLASTICA - DIM. MM  L=555 P=355 - COLORE: GRIGIO </v>
      </c>
      <c r="E581" s="23" t="str">
        <f>IF($A$4="I",VLOOKUP(B581,lingue!$A$1:$W$2465,13,FALSE),IF($A$4="GB",VLOOKUP(B581,lingue!$A$1:$W$2465,15,FALSE),IF($A$4="E",VLOOKUP(B581,lingue!$A$1:$W$2465,21,FALSE),IF($A$4="PL",VLOOKUP(B581,lingue!$A$1:$W$2465,23,FALSE),IF($A$4="D",VLOOKUP(B581,lingue!$A$1:$W$2465,17,FALSE),IF($A$4="F",VLOOKUP(B581,lingue!$A$1:$W$2465,19,FALSE)))))))</f>
        <v xml:space="preserve">PER CASSE SERIE ATHENA-THEMA  DIM.MM.0600X0400 ***FORNITO IN MULTIPLI DI 10 PZ*** </v>
      </c>
      <c r="F581" s="28"/>
      <c r="G581" s="23"/>
      <c r="I581" s="24">
        <v>236</v>
      </c>
      <c r="J581" s="25">
        <v>10</v>
      </c>
      <c r="K581" s="36"/>
      <c r="L581" s="27">
        <v>7.64</v>
      </c>
      <c r="M581" s="104"/>
    </row>
    <row r="582" spans="1:13" ht="21.75" hidden="1" customHeight="1" x14ac:dyDescent="0.25">
      <c r="A582" s="34" t="s">
        <v>6</v>
      </c>
      <c r="B582" s="78" t="s">
        <v>575</v>
      </c>
      <c r="C582" s="99"/>
      <c r="D582" s="8" t="str">
        <f>IF($A$4="I",VLOOKUP(B582,lingue!$A$1:$W$2465,12,FALSE),IF($A$4="GB",VLOOKUP(B582,lingue!$A$1:$W$2465,14,FALSE),IF($A$4="E",VLOOKUP(B582,lingue!$A$1:$W$2465,20,FALSE),IF($A$4="PL",VLOOKUP(B582,lingue!$A$1:$W$2465,22,FALSE),IF($A$4="D",VLOOKUP(B582,lingue!$A$1:$W$2465,16,FALSE),IF($A$4="F",VLOOKUP(B582,lingue!$A$1:$W$2465,18,FALSE)))))))</f>
        <v xml:space="preserve">PIANO INTERMEDIO IN PLASTICA CONDUTTIVA - DIM. MM  L=555 P=355 - COLORE: NERO </v>
      </c>
      <c r="E582" s="23" t="str">
        <f>IF($A$4="I",VLOOKUP(B582,lingue!$A$1:$W$2465,13,FALSE),IF($A$4="GB",VLOOKUP(B582,lingue!$A$1:$W$2465,15,FALSE),IF($A$4="E",VLOOKUP(B582,lingue!$A$1:$W$2465,21,FALSE),IF($A$4="PL",VLOOKUP(B582,lingue!$A$1:$W$2465,23,FALSE),IF($A$4="D",VLOOKUP(B582,lingue!$A$1:$W$2465,17,FALSE),IF($A$4="F",VLOOKUP(B582,lingue!$A$1:$W$2465,19,FALSE)))))))</f>
        <v xml:space="preserve">PER CASSE SERIE"ATHENA" DIM.MM.0600X0400 ***FORNITO IN MULTIPLI DI 10 PZ*** </v>
      </c>
      <c r="G582" s="23"/>
      <c r="I582" s="24">
        <v>264.32000000000005</v>
      </c>
      <c r="J582" s="25">
        <v>10</v>
      </c>
      <c r="K582" s="36"/>
      <c r="L582" s="27">
        <v>22.14</v>
      </c>
      <c r="M582" s="104"/>
    </row>
    <row r="583" spans="1:13" ht="21.75" hidden="1" customHeight="1" x14ac:dyDescent="0.25">
      <c r="A583" s="34" t="s">
        <v>576</v>
      </c>
      <c r="B583" s="78" t="s">
        <v>577</v>
      </c>
      <c r="C583" s="99"/>
      <c r="D583" s="8" t="str">
        <f>IF($A$4="I",VLOOKUP(B583,lingue!$A$1:$W$2465,12,FALSE),IF($A$4="GB",VLOOKUP(B583,lingue!$A$1:$W$2465,14,FALSE),IF($A$4="E",VLOOKUP(B583,lingue!$A$1:$W$2465,20,FALSE),IF($A$4="PL",VLOOKUP(B583,lingue!$A$1:$W$2465,22,FALSE),IF($A$4="D",VLOOKUP(B583,lingue!$A$1:$W$2465,16,FALSE),IF($A$4="F",VLOOKUP(B583,lingue!$A$1:$W$2465,18,FALSE)))))))</f>
        <v>DIVISORIO PER DISTANZE 400X300 DISTANZA MENO - DIM. MM  P=235 A=98 - COLORE: NERO</v>
      </c>
      <c r="E583" s="23" t="str">
        <f>IF($A$4="I",VLOOKUP(B583,lingue!$A$1:$W$2465,13,FALSE),IF($A$4="GB",VLOOKUP(B583,lingue!$A$1:$W$2465,15,FALSE),IF($A$4="E",VLOOKUP(B583,lingue!$A$1:$W$2465,21,FALSE),IF($A$4="PL",VLOOKUP(B583,lingue!$A$1:$W$2465,23,FALSE),IF($A$4="D",VLOOKUP(B583,lingue!$A$1:$W$2465,17,FALSE),IF($A$4="F",VLOOKUP(B583,lingue!$A$1:$W$2465,19,FALSE)))))))</f>
        <v xml:space="preserve">PER CASSETTA LATO 300 MM. - ***FORNITO IN MULTIPLI DI 1 PZ*** </v>
      </c>
      <c r="F583" s="8"/>
      <c r="G583" s="23"/>
      <c r="H583" s="8"/>
      <c r="I583" s="24">
        <v>142</v>
      </c>
      <c r="J583" s="25">
        <v>1</v>
      </c>
      <c r="K583" s="26"/>
      <c r="L583" s="27">
        <v>6.56</v>
      </c>
      <c r="M583" s="104"/>
    </row>
    <row r="584" spans="1:13" ht="21.75" hidden="1" customHeight="1" x14ac:dyDescent="0.25">
      <c r="A584" s="34" t="s">
        <v>576</v>
      </c>
      <c r="B584" s="78" t="s">
        <v>578</v>
      </c>
      <c r="C584" s="99"/>
      <c r="D584" s="8" t="str">
        <f>IF($A$4="I",VLOOKUP(B584,lingue!$A$1:$W$2465,12,FALSE),IF($A$4="GB",VLOOKUP(B584,lingue!$A$1:$W$2465,14,FALSE),IF($A$4="E",VLOOKUP(B584,lingue!$A$1:$W$2465,20,FALSE),IF($A$4="PL",VLOOKUP(B584,lingue!$A$1:$W$2465,22,FALSE),IF($A$4="D",VLOOKUP(B584,lingue!$A$1:$W$2465,16,FALSE),IF($A$4="F",VLOOKUP(B584,lingue!$A$1:$W$2465,18,FALSE)))))))</f>
        <v>DIVISORIO PER DISTANZE 400X300 DISTANZA PIU' - DIM. MM  P=235 A=98 - COLORE: NERO</v>
      </c>
      <c r="E584" s="23" t="str">
        <f>IF($A$4="I",VLOOKUP(B584,lingue!$A$1:$W$2465,13,FALSE),IF($A$4="GB",VLOOKUP(B584,lingue!$A$1:$W$2465,15,FALSE),IF($A$4="E",VLOOKUP(B584,lingue!$A$1:$W$2465,21,FALSE),IF($A$4="PL",VLOOKUP(B584,lingue!$A$1:$W$2465,23,FALSE),IF($A$4="D",VLOOKUP(B584,lingue!$A$1:$W$2465,17,FALSE),IF($A$4="F",VLOOKUP(B584,lingue!$A$1:$W$2465,19,FALSE)))))))</f>
        <v xml:space="preserve">PER CASSETTA LATO 300 MM. - ***FORNITO IN MULTIPLI DI 1 PZ*** </v>
      </c>
      <c r="F584" s="8"/>
      <c r="G584" s="23"/>
      <c r="H584" s="8"/>
      <c r="I584" s="24">
        <v>142</v>
      </c>
      <c r="J584" s="25">
        <v>1</v>
      </c>
      <c r="K584" s="26"/>
      <c r="L584" s="27">
        <v>6.56</v>
      </c>
      <c r="M584" s="104"/>
    </row>
    <row r="585" spans="1:13" ht="21.75" hidden="1" customHeight="1" x14ac:dyDescent="0.25">
      <c r="A585" s="34" t="s">
        <v>576</v>
      </c>
      <c r="B585" s="78" t="s">
        <v>579</v>
      </c>
      <c r="C585" s="99"/>
      <c r="D585" s="8" t="str">
        <f>IF($A$4="I",VLOOKUP(B585,lingue!$A$1:$W$2465,12,FALSE),IF($A$4="GB",VLOOKUP(B585,lingue!$A$1:$W$2465,14,FALSE),IF($A$4="E",VLOOKUP(B585,lingue!$A$1:$W$2465,20,FALSE),IF($A$4="PL",VLOOKUP(B585,lingue!$A$1:$W$2465,22,FALSE),IF($A$4="D",VLOOKUP(B585,lingue!$A$1:$W$2465,16,FALSE),IF($A$4="F",VLOOKUP(B585,lingue!$A$1:$W$2465,18,FALSE)))))))</f>
        <v>DIVISORIO PER DISTANZE 400X300 DISTANZA UGUALE - DIM. MM  P=235 A=98 - COLORE: NERO</v>
      </c>
      <c r="E585" s="23" t="str">
        <f>IF($A$4="I",VLOOKUP(B585,lingue!$A$1:$W$2465,13,FALSE),IF($A$4="GB",VLOOKUP(B585,lingue!$A$1:$W$2465,15,FALSE),IF($A$4="E",VLOOKUP(B585,lingue!$A$1:$W$2465,21,FALSE),IF($A$4="PL",VLOOKUP(B585,lingue!$A$1:$W$2465,23,FALSE),IF($A$4="D",VLOOKUP(B585,lingue!$A$1:$W$2465,17,FALSE),IF($A$4="F",VLOOKUP(B585,lingue!$A$1:$W$2465,19,FALSE)))))))</f>
        <v xml:space="preserve">PER CASSETTA LATO 300 MM. - ***FORNITO IN MULTIPLI DI 1 PZ*** </v>
      </c>
      <c r="F585" s="8"/>
      <c r="G585" s="23"/>
      <c r="H585" s="8"/>
      <c r="I585" s="24">
        <v>142</v>
      </c>
      <c r="J585" s="25">
        <v>1</v>
      </c>
      <c r="K585" s="26"/>
      <c r="L585" s="27">
        <v>6.56</v>
      </c>
      <c r="M585" s="104"/>
    </row>
    <row r="586" spans="1:13" ht="21.75" hidden="1" customHeight="1" x14ac:dyDescent="0.25">
      <c r="A586" s="34" t="s">
        <v>576</v>
      </c>
      <c r="B586" s="78" t="s">
        <v>580</v>
      </c>
      <c r="C586" s="99"/>
      <c r="D586" s="8" t="str">
        <f>IF($A$4="I",VLOOKUP(B586,lingue!$A$1:$W$2465,12,FALSE),IF($A$4="GB",VLOOKUP(B586,lingue!$A$1:$W$2465,14,FALSE),IF($A$4="E",VLOOKUP(B586,lingue!$A$1:$W$2465,20,FALSE),IF($A$4="PL",VLOOKUP(B586,lingue!$A$1:$W$2465,22,FALSE),IF($A$4="D",VLOOKUP(B586,lingue!$A$1:$W$2465,16,FALSE),IF($A$4="F",VLOOKUP(B586,lingue!$A$1:$W$2465,18,FALSE)))))))</f>
        <v>DIVISORIO PER DISTANZE 400X300 DISTANZA MENO - DIM. MM  P=335 A=98 - COLORE: NERO</v>
      </c>
      <c r="E586" s="23" t="str">
        <f>IF($A$4="I",VLOOKUP(B586,lingue!$A$1:$W$2465,13,FALSE),IF($A$4="GB",VLOOKUP(B586,lingue!$A$1:$W$2465,15,FALSE),IF($A$4="E",VLOOKUP(B586,lingue!$A$1:$W$2465,21,FALSE),IF($A$4="PL",VLOOKUP(B586,lingue!$A$1:$W$2465,23,FALSE),IF($A$4="D",VLOOKUP(B586,lingue!$A$1:$W$2465,17,FALSE),IF($A$4="F",VLOOKUP(B586,lingue!$A$1:$W$2465,19,FALSE)))))))</f>
        <v xml:space="preserve">PER CASSETTA LATO 400 MM. - ***FORNITO IN MULTIPLI DI 1 PZ*** </v>
      </c>
      <c r="F586" s="8"/>
      <c r="G586" s="23"/>
      <c r="H586" s="8"/>
      <c r="I586" s="24">
        <v>240</v>
      </c>
      <c r="J586" s="25">
        <v>1</v>
      </c>
      <c r="K586" s="26"/>
      <c r="L586" s="27">
        <v>9.84</v>
      </c>
      <c r="M586" s="104"/>
    </row>
    <row r="587" spans="1:13" ht="21.75" hidden="1" customHeight="1" x14ac:dyDescent="0.25">
      <c r="A587" s="34" t="s">
        <v>576</v>
      </c>
      <c r="B587" s="78" t="s">
        <v>581</v>
      </c>
      <c r="C587" s="99"/>
      <c r="D587" s="8" t="str">
        <f>IF($A$4="I",VLOOKUP(B587,lingue!$A$1:$W$2465,12,FALSE),IF($A$4="GB",VLOOKUP(B587,lingue!$A$1:$W$2465,14,FALSE),IF($A$4="E",VLOOKUP(B587,lingue!$A$1:$W$2465,20,FALSE),IF($A$4="PL",VLOOKUP(B587,lingue!$A$1:$W$2465,22,FALSE),IF($A$4="D",VLOOKUP(B587,lingue!$A$1:$W$2465,16,FALSE),IF($A$4="F",VLOOKUP(B587,lingue!$A$1:$W$2465,18,FALSE)))))))</f>
        <v>DIVISORIO PER DISTANZE 400X300 DISTANZA PIU' - DIM. MM  P=335 A=98 - COLORE: NERO</v>
      </c>
      <c r="E587" s="23" t="str">
        <f>IF($A$4="I",VLOOKUP(B587,lingue!$A$1:$W$2465,13,FALSE),IF($A$4="GB",VLOOKUP(B587,lingue!$A$1:$W$2465,15,FALSE),IF($A$4="E",VLOOKUP(B587,lingue!$A$1:$W$2465,21,FALSE),IF($A$4="PL",VLOOKUP(B587,lingue!$A$1:$W$2465,23,FALSE),IF($A$4="D",VLOOKUP(B587,lingue!$A$1:$W$2465,17,FALSE),IF($A$4="F",VLOOKUP(B587,lingue!$A$1:$W$2465,19,FALSE)))))))</f>
        <v xml:space="preserve">PER CASSETTA LATO 400 MM. - ***FORNITO IN MULTIPLI DI 1 PZ*** </v>
      </c>
      <c r="F587" s="8"/>
      <c r="G587" s="23"/>
      <c r="H587" s="8"/>
      <c r="I587" s="24">
        <v>240</v>
      </c>
      <c r="J587" s="25">
        <v>1</v>
      </c>
      <c r="K587" s="26"/>
      <c r="L587" s="27">
        <v>9.84</v>
      </c>
      <c r="M587" s="104"/>
    </row>
    <row r="588" spans="1:13" ht="21.75" hidden="1" customHeight="1" x14ac:dyDescent="0.25">
      <c r="A588" s="34" t="s">
        <v>576</v>
      </c>
      <c r="B588" s="78" t="s">
        <v>582</v>
      </c>
      <c r="C588" s="99"/>
      <c r="D588" s="8" t="str">
        <f>IF($A$4="I",VLOOKUP(B588,lingue!$A$1:$W$2465,12,FALSE),IF($A$4="GB",VLOOKUP(B588,lingue!$A$1:$W$2465,14,FALSE),IF($A$4="E",VLOOKUP(B588,lingue!$A$1:$W$2465,20,FALSE),IF($A$4="PL",VLOOKUP(B588,lingue!$A$1:$W$2465,22,FALSE),IF($A$4="D",VLOOKUP(B588,lingue!$A$1:$W$2465,16,FALSE),IF($A$4="F",VLOOKUP(B588,lingue!$A$1:$W$2465,18,FALSE)))))))</f>
        <v>DIVISORIO PER DISTANZE 400X300 DISTANZA UGUALE - DIM. MM  P=335 A=98 - COLORE: NERO</v>
      </c>
      <c r="E588" s="23" t="str">
        <f>IF($A$4="I",VLOOKUP(B588,lingue!$A$1:$W$2465,13,FALSE),IF($A$4="GB",VLOOKUP(B588,lingue!$A$1:$W$2465,15,FALSE),IF($A$4="E",VLOOKUP(B588,lingue!$A$1:$W$2465,21,FALSE),IF($A$4="PL",VLOOKUP(B588,lingue!$A$1:$W$2465,23,FALSE),IF($A$4="D",VLOOKUP(B588,lingue!$A$1:$W$2465,17,FALSE),IF($A$4="F",VLOOKUP(B588,lingue!$A$1:$W$2465,19,FALSE)))))))</f>
        <v xml:space="preserve">PER CASSETTA LATO 400 MM. - ***FORNITO IN MULTIPLI DI 1 PZ*** </v>
      </c>
      <c r="F588" s="8"/>
      <c r="G588" s="23"/>
      <c r="H588" s="8"/>
      <c r="I588" s="24">
        <v>240</v>
      </c>
      <c r="J588" s="25">
        <v>1</v>
      </c>
      <c r="K588" s="26"/>
      <c r="L588" s="27">
        <v>9.84</v>
      </c>
      <c r="M588" s="104"/>
    </row>
    <row r="589" spans="1:13" ht="21.75" hidden="1" customHeight="1" x14ac:dyDescent="0.25">
      <c r="A589" s="34" t="s">
        <v>576</v>
      </c>
      <c r="B589" s="78" t="s">
        <v>583</v>
      </c>
      <c r="C589" s="99"/>
      <c r="D589" s="8" t="str">
        <f>IF($A$4="I",VLOOKUP(B589,lingue!$A$1:$W$2465,12,FALSE),IF($A$4="GB",VLOOKUP(B589,lingue!$A$1:$W$2465,14,FALSE),IF($A$4="E",VLOOKUP(B589,lingue!$A$1:$W$2465,20,FALSE),IF($A$4="PL",VLOOKUP(B589,lingue!$A$1:$W$2465,22,FALSE),IF($A$4="D",VLOOKUP(B589,lingue!$A$1:$W$2465,16,FALSE),IF($A$4="F",VLOOKUP(B589,lingue!$A$1:$W$2465,18,FALSE)))))))</f>
        <v>DIVISORIO PER DISTANZE 600X400 DISTANZA MENO - DIM. MM  P=535 A=98 - COLORE: NERO</v>
      </c>
      <c r="E589" s="23" t="str">
        <f>IF($A$4="I",VLOOKUP(B589,lingue!$A$1:$W$2465,13,FALSE),IF($A$4="GB",VLOOKUP(B589,lingue!$A$1:$W$2465,15,FALSE),IF($A$4="E",VLOOKUP(B589,lingue!$A$1:$W$2465,21,FALSE),IF($A$4="PL",VLOOKUP(B589,lingue!$A$1:$W$2465,23,FALSE),IF($A$4="D",VLOOKUP(B589,lingue!$A$1:$W$2465,17,FALSE),IF($A$4="F",VLOOKUP(B589,lingue!$A$1:$W$2465,19,FALSE)))))))</f>
        <v xml:space="preserve">PER CASSETTA LATO 600 MM. - ***FORNITO IN MULTIPLI DI 1 PZ*** </v>
      </c>
      <c r="F589" s="8"/>
      <c r="G589" s="23"/>
      <c r="H589" s="8"/>
      <c r="I589" s="24">
        <v>400</v>
      </c>
      <c r="J589" s="25">
        <v>1</v>
      </c>
      <c r="K589" s="26"/>
      <c r="L589" s="27">
        <v>13.8</v>
      </c>
      <c r="M589" s="104"/>
    </row>
    <row r="590" spans="1:13" ht="21.75" hidden="1" customHeight="1" x14ac:dyDescent="0.25">
      <c r="A590" s="34" t="s">
        <v>576</v>
      </c>
      <c r="B590" s="78" t="s">
        <v>584</v>
      </c>
      <c r="C590" s="99"/>
      <c r="D590" s="8" t="str">
        <f>IF($A$4="I",VLOOKUP(B590,lingue!$A$1:$W$2465,12,FALSE),IF($A$4="GB",VLOOKUP(B590,lingue!$A$1:$W$2465,14,FALSE),IF($A$4="E",VLOOKUP(B590,lingue!$A$1:$W$2465,20,FALSE),IF($A$4="PL",VLOOKUP(B590,lingue!$A$1:$W$2465,22,FALSE),IF($A$4="D",VLOOKUP(B590,lingue!$A$1:$W$2465,16,FALSE),IF($A$4="F",VLOOKUP(B590,lingue!$A$1:$W$2465,18,FALSE)))))))</f>
        <v>DIVISORIO PER DISTANZE 600X400 DISTANZA PIU' - DIM. MM  P=535 A=98 - COLORE: NERO</v>
      </c>
      <c r="E590" s="23" t="str">
        <f>IF($A$4="I",VLOOKUP(B590,lingue!$A$1:$W$2465,13,FALSE),IF($A$4="GB",VLOOKUP(B590,lingue!$A$1:$W$2465,15,FALSE),IF($A$4="E",VLOOKUP(B590,lingue!$A$1:$W$2465,21,FALSE),IF($A$4="PL",VLOOKUP(B590,lingue!$A$1:$W$2465,23,FALSE),IF($A$4="D",VLOOKUP(B590,lingue!$A$1:$W$2465,17,FALSE),IF($A$4="F",VLOOKUP(B590,lingue!$A$1:$W$2465,19,FALSE)))))))</f>
        <v xml:space="preserve">PER CASSETTA LATO 600 MM. - ***FORNITO IN MULTIPLI DI 1 PZ*** </v>
      </c>
      <c r="F590" s="8"/>
      <c r="G590" s="23"/>
      <c r="H590" s="8"/>
      <c r="I590" s="24">
        <v>400</v>
      </c>
      <c r="J590" s="25">
        <v>1</v>
      </c>
      <c r="K590" s="26"/>
      <c r="L590" s="27">
        <v>13.8</v>
      </c>
      <c r="M590" s="104"/>
    </row>
    <row r="591" spans="1:13" ht="21.75" hidden="1" customHeight="1" x14ac:dyDescent="0.25">
      <c r="A591" s="34" t="s">
        <v>576</v>
      </c>
      <c r="B591" s="78" t="s">
        <v>585</v>
      </c>
      <c r="C591" s="99"/>
      <c r="D591" s="8" t="str">
        <f>IF($A$4="I",VLOOKUP(B591,lingue!$A$1:$W$2465,12,FALSE),IF($A$4="GB",VLOOKUP(B591,lingue!$A$1:$W$2465,14,FALSE),IF($A$4="E",VLOOKUP(B591,lingue!$A$1:$W$2465,20,FALSE),IF($A$4="PL",VLOOKUP(B591,lingue!$A$1:$W$2465,22,FALSE),IF($A$4="D",VLOOKUP(B591,lingue!$A$1:$W$2465,16,FALSE),IF($A$4="F",VLOOKUP(B591,lingue!$A$1:$W$2465,18,FALSE)))))))</f>
        <v>DIVISORIO PER DISTANZE 600X400 DISTANZA UGUALE - DIM. MM  P=535 A=98 - COLORE: NERO</v>
      </c>
      <c r="E591" s="23" t="str">
        <f>IF($A$4="I",VLOOKUP(B591,lingue!$A$1:$W$2465,13,FALSE),IF($A$4="GB",VLOOKUP(B591,lingue!$A$1:$W$2465,15,FALSE),IF($A$4="E",VLOOKUP(B591,lingue!$A$1:$W$2465,21,FALSE),IF($A$4="PL",VLOOKUP(B591,lingue!$A$1:$W$2465,23,FALSE),IF($A$4="D",VLOOKUP(B591,lingue!$A$1:$W$2465,17,FALSE),IF($A$4="F",VLOOKUP(B591,lingue!$A$1:$W$2465,19,FALSE)))))))</f>
        <v xml:space="preserve">PER CASSETTA LATO 600 MM. - ***FORNITO IN MULTIPLI DI 1 PZ*** </v>
      </c>
      <c r="F591" s="8"/>
      <c r="G591" s="23"/>
      <c r="H591" s="8"/>
      <c r="I591" s="24">
        <v>400</v>
      </c>
      <c r="J591" s="25">
        <v>1</v>
      </c>
      <c r="K591" s="26"/>
      <c r="L591" s="27">
        <v>13.8</v>
      </c>
      <c r="M591" s="104"/>
    </row>
    <row r="592" spans="1:13" ht="21.75" hidden="1" customHeight="1" x14ac:dyDescent="0.25">
      <c r="A592" s="34" t="s">
        <v>576</v>
      </c>
      <c r="B592" s="78" t="s">
        <v>586</v>
      </c>
      <c r="C592" s="99"/>
      <c r="D592" s="8" t="str">
        <f>IF($A$4="I",VLOOKUP(B592,lingue!$A$1:$W$2465,12,FALSE),IF($A$4="GB",VLOOKUP(B592,lingue!$A$1:$W$2465,14,FALSE),IF($A$4="E",VLOOKUP(B592,lingue!$A$1:$W$2465,20,FALSE),IF($A$4="PL",VLOOKUP(B592,lingue!$A$1:$W$2465,22,FALSE),IF($A$4="D",VLOOKUP(B592,lingue!$A$1:$W$2465,16,FALSE),IF($A$4="F",VLOOKUP(B592,lingue!$A$1:$W$2465,18,FALSE)))))))</f>
        <v>SET DI FISSAGGIO PER TELAI PORTA SCHEDE - COLORE: NERO</v>
      </c>
      <c r="E592" s="23" t="str">
        <f>IF($A$4="I",VLOOKUP(B592,lingue!$A$1:$W$2465,13,FALSE),IF($A$4="GB",VLOOKUP(B592,lingue!$A$1:$W$2465,15,FALSE),IF($A$4="E",VLOOKUP(B592,lingue!$A$1:$W$2465,21,FALSE),IF($A$4="PL",VLOOKUP(B592,lingue!$A$1:$W$2465,23,FALSE),IF($A$4="D",VLOOKUP(B592,lingue!$A$1:$W$2465,17,FALSE),IF($A$4="F",VLOOKUP(B592,lingue!$A$1:$W$2465,19,FALSE)))))))</f>
        <v xml:space="preserve">SET COMPOSTO DA:   1 VITE /  1 DADO / 1 SISTEMA DI BLOCCAGGIO IN PLASTICA NERA - ***FORNITO IN MULTIPLI DI 1 PZ*** </v>
      </c>
      <c r="F592" s="8"/>
      <c r="G592" s="23"/>
      <c r="H592" s="8"/>
      <c r="I592" s="24">
        <v>5</v>
      </c>
      <c r="J592" s="25">
        <v>1</v>
      </c>
      <c r="K592" s="26"/>
      <c r="L592" s="27">
        <v>0.2</v>
      </c>
      <c r="M592" s="104"/>
    </row>
    <row r="593" spans="1:13" ht="21.75" hidden="1" customHeight="1" x14ac:dyDescent="0.25">
      <c r="A593" s="34" t="s">
        <v>576</v>
      </c>
      <c r="B593" s="78" t="s">
        <v>587</v>
      </c>
      <c r="C593" s="99"/>
      <c r="D593" s="8" t="str">
        <f>IF($A$4="I",VLOOKUP(B593,lingue!$A$1:$W$2465,12,FALSE),IF($A$4="GB",VLOOKUP(B593,lingue!$A$1:$W$2465,14,FALSE),IF($A$4="E",VLOOKUP(B593,lingue!$A$1:$W$2465,20,FALSE),IF($A$4="PL",VLOOKUP(B593,lingue!$A$1:$W$2465,22,FALSE),IF($A$4="D",VLOOKUP(B593,lingue!$A$1:$W$2465,16,FALSE),IF($A$4="F",VLOOKUP(B593,lingue!$A$1:$W$2465,18,FALSE)))))))</f>
        <v>TELAIO PORTA SCHEDE ELETTRONICA - DIM. MM  L=250 P=150 A=95</v>
      </c>
      <c r="E593" s="23" t="str">
        <f>IF($A$4="I",VLOOKUP(B593,lingue!$A$1:$W$2465,13,FALSE),IF($A$4="GB",VLOOKUP(B593,lingue!$A$1:$W$2465,15,FALSE),IF($A$4="E",VLOOKUP(B593,lingue!$A$1:$W$2465,21,FALSE),IF($A$4="PL",VLOOKUP(B593,lingue!$A$1:$W$2465,23,FALSE),IF($A$4="D",VLOOKUP(B593,lingue!$A$1:$W$2465,17,FALSE),IF($A$4="F",VLOOKUP(B593,lingue!$A$1:$W$2465,19,FALSE)))))))</f>
        <v xml:space="preserve"> ***FORNITO IN MULTIPLI DI 1 PZ*** </v>
      </c>
      <c r="F593" s="8"/>
      <c r="G593" s="23"/>
      <c r="H593" s="8"/>
      <c r="I593" s="24">
        <v>456</v>
      </c>
      <c r="J593" s="25">
        <v>1</v>
      </c>
      <c r="K593" s="26"/>
      <c r="L593" s="27">
        <v>16.52</v>
      </c>
      <c r="M593" s="104"/>
    </row>
    <row r="594" spans="1:13" ht="21.75" hidden="1" customHeight="1" x14ac:dyDescent="0.25">
      <c r="A594" s="34" t="s">
        <v>576</v>
      </c>
      <c r="B594" s="78" t="s">
        <v>588</v>
      </c>
      <c r="C594" s="99"/>
      <c r="D594" s="8" t="str">
        <f>IF($A$4="I",VLOOKUP(B594,lingue!$A$1:$W$2465,12,FALSE),IF($A$4="GB",VLOOKUP(B594,lingue!$A$1:$W$2465,14,FALSE),IF($A$4="E",VLOOKUP(B594,lingue!$A$1:$W$2465,20,FALSE),IF($A$4="PL",VLOOKUP(B594,lingue!$A$1:$W$2465,22,FALSE),IF($A$4="D",VLOOKUP(B594,lingue!$A$1:$W$2465,16,FALSE),IF($A$4="F",VLOOKUP(B594,lingue!$A$1:$W$2465,18,FALSE)))))))</f>
        <v>TELAIO PORTA SCHEDE ELETTRONICA - DIM. MM  L=250 P=350 A=95</v>
      </c>
      <c r="E594" s="23" t="str">
        <f>IF($A$4="I",VLOOKUP(B594,lingue!$A$1:$W$2465,13,FALSE),IF($A$4="GB",VLOOKUP(B594,lingue!$A$1:$W$2465,15,FALSE),IF($A$4="E",VLOOKUP(B594,lingue!$A$1:$W$2465,21,FALSE),IF($A$4="PL",VLOOKUP(B594,lingue!$A$1:$W$2465,23,FALSE),IF($A$4="D",VLOOKUP(B594,lingue!$A$1:$W$2465,17,FALSE),IF($A$4="F",VLOOKUP(B594,lingue!$A$1:$W$2465,19,FALSE)))))))</f>
        <v xml:space="preserve"> ***FORNITO IN MULTIPLI DI 1 PZ*** </v>
      </c>
      <c r="F594" s="8"/>
      <c r="G594" s="23"/>
      <c r="H594" s="8"/>
      <c r="I594" s="24">
        <v>586</v>
      </c>
      <c r="J594" s="25">
        <v>1</v>
      </c>
      <c r="K594" s="26"/>
      <c r="L594" s="27">
        <v>18.440000000000001</v>
      </c>
      <c r="M594" s="104"/>
    </row>
    <row r="595" spans="1:13" ht="21.75" hidden="1" customHeight="1" x14ac:dyDescent="0.25">
      <c r="A595" s="34" t="s">
        <v>576</v>
      </c>
      <c r="B595" s="78" t="s">
        <v>589</v>
      </c>
      <c r="C595" s="99"/>
      <c r="D595" s="8" t="str">
        <f>IF($A$4="I",VLOOKUP(B595,lingue!$A$1:$W$2465,12,FALSE),IF($A$4="GB",VLOOKUP(B595,lingue!$A$1:$W$2465,14,FALSE),IF($A$4="E",VLOOKUP(B595,lingue!$A$1:$W$2465,20,FALSE),IF($A$4="PL",VLOOKUP(B595,lingue!$A$1:$W$2465,22,FALSE),IF($A$4="D",VLOOKUP(B595,lingue!$A$1:$W$2465,16,FALSE),IF($A$4="F",VLOOKUP(B595,lingue!$A$1:$W$2465,18,FALSE)))))))</f>
        <v>TELAIO PORTA SCHEDE ELETTRONICA - DIM. MM  L=350 P=250 A=190</v>
      </c>
      <c r="E595" s="23" t="str">
        <f>IF($A$4="I",VLOOKUP(B595,lingue!$A$1:$W$2465,13,FALSE),IF($A$4="GB",VLOOKUP(B595,lingue!$A$1:$W$2465,15,FALSE),IF($A$4="E",VLOOKUP(B595,lingue!$A$1:$W$2465,21,FALSE),IF($A$4="PL",VLOOKUP(B595,lingue!$A$1:$W$2465,23,FALSE),IF($A$4="D",VLOOKUP(B595,lingue!$A$1:$W$2465,17,FALSE),IF($A$4="F",VLOOKUP(B595,lingue!$A$1:$W$2465,19,FALSE)))))))</f>
        <v xml:space="preserve"> ***FORNITO IN MULTIPLI DI 1 PZ*** </v>
      </c>
      <c r="F595" s="8"/>
      <c r="G595" s="23"/>
      <c r="H595" s="8"/>
      <c r="I595" s="24">
        <v>958</v>
      </c>
      <c r="J595" s="25">
        <v>1</v>
      </c>
      <c r="K595" s="26"/>
      <c r="L595" s="27">
        <v>24.69</v>
      </c>
      <c r="M595" s="104"/>
    </row>
    <row r="596" spans="1:13" ht="21.75" hidden="1" customHeight="1" x14ac:dyDescent="0.25">
      <c r="A596" s="34" t="s">
        <v>576</v>
      </c>
      <c r="B596" s="78" t="s">
        <v>590</v>
      </c>
      <c r="C596" s="99"/>
      <c r="D596" s="8" t="str">
        <f>IF($A$4="I",VLOOKUP(B596,lingue!$A$1:$W$2465,12,FALSE),IF($A$4="GB",VLOOKUP(B596,lingue!$A$1:$W$2465,14,FALSE),IF($A$4="E",VLOOKUP(B596,lingue!$A$1:$W$2465,20,FALSE),IF($A$4="PL",VLOOKUP(B596,lingue!$A$1:$W$2465,22,FALSE),IF($A$4="D",VLOOKUP(B596,lingue!$A$1:$W$2465,16,FALSE),IF($A$4="F",VLOOKUP(B596,lingue!$A$1:$W$2465,18,FALSE)))))))</f>
        <v>TELAIO PORTA SCHEDE ELETTRONICA - DIM. MM  L=350 P=550 A=190</v>
      </c>
      <c r="E596" s="23" t="str">
        <f>IF($A$4="I",VLOOKUP(B596,lingue!$A$1:$W$2465,13,FALSE),IF($A$4="GB",VLOOKUP(B596,lingue!$A$1:$W$2465,15,FALSE),IF($A$4="E",VLOOKUP(B596,lingue!$A$1:$W$2465,21,FALSE),IF($A$4="PL",VLOOKUP(B596,lingue!$A$1:$W$2465,23,FALSE),IF($A$4="D",VLOOKUP(B596,lingue!$A$1:$W$2465,17,FALSE),IF($A$4="F",VLOOKUP(B596,lingue!$A$1:$W$2465,19,FALSE)))))))</f>
        <v xml:space="preserve"> ***FORNITO IN MULTIPLI DI 1 PZ*** </v>
      </c>
      <c r="F596" s="8"/>
      <c r="G596" s="23"/>
      <c r="H596" s="8"/>
      <c r="I596" s="24">
        <v>1844</v>
      </c>
      <c r="J596" s="25">
        <v>1</v>
      </c>
      <c r="K596" s="26"/>
      <c r="L596" s="27">
        <v>43.02</v>
      </c>
      <c r="M596" s="104"/>
    </row>
    <row r="597" spans="1:13" ht="21.75" hidden="1" customHeight="1" x14ac:dyDescent="0.25">
      <c r="A597" s="34" t="s">
        <v>576</v>
      </c>
      <c r="B597" s="78" t="s">
        <v>591</v>
      </c>
      <c r="C597" s="99"/>
      <c r="D597" s="8" t="str">
        <f>IF($A$4="I",VLOOKUP(B597,lingue!$A$1:$W$2465,12,FALSE),IF($A$4="GB",VLOOKUP(B597,lingue!$A$1:$W$2465,14,FALSE),IF($A$4="E",VLOOKUP(B597,lingue!$A$1:$W$2465,20,FALSE),IF($A$4="PL",VLOOKUP(B597,lingue!$A$1:$W$2465,22,FALSE),IF($A$4="D",VLOOKUP(B597,lingue!$A$1:$W$2465,16,FALSE),IF($A$4="F",VLOOKUP(B597,lingue!$A$1:$W$2465,18,FALSE)))))))</f>
        <v>TELAIO PORTA SCHEDE ELETTRONICA - DIM. MM  L=350 P=550 A=190</v>
      </c>
      <c r="E597" s="23" t="str">
        <f>IF($A$4="I",VLOOKUP(B597,lingue!$A$1:$W$2465,13,FALSE),IF($A$4="GB",VLOOKUP(B597,lingue!$A$1:$W$2465,15,FALSE),IF($A$4="E",VLOOKUP(B597,lingue!$A$1:$W$2465,21,FALSE),IF($A$4="PL",VLOOKUP(B597,lingue!$A$1:$W$2465,23,FALSE),IF($A$4="D",VLOOKUP(B597,lingue!$A$1:$W$2465,17,FALSE),IF($A$4="F",VLOOKUP(B597,lingue!$A$1:$W$2465,19,FALSE)))))))</f>
        <v xml:space="preserve"> ***FORNITO IN MULTIPLI DI 1 PZ*** </v>
      </c>
      <c r="F597" s="8"/>
      <c r="G597" s="23"/>
      <c r="H597" s="8"/>
      <c r="I597" s="24">
        <v>1294</v>
      </c>
      <c r="J597" s="25">
        <v>1</v>
      </c>
      <c r="K597" s="26"/>
      <c r="L597" s="27">
        <v>29.14</v>
      </c>
      <c r="M597" s="104"/>
    </row>
    <row r="598" spans="1:13" ht="21.75" hidden="1" customHeight="1" x14ac:dyDescent="0.25">
      <c r="A598" s="34" t="s">
        <v>576</v>
      </c>
      <c r="B598" s="78" t="s">
        <v>592</v>
      </c>
      <c r="C598" s="99"/>
      <c r="D598" s="8" t="str">
        <f>IF($A$4="I",VLOOKUP(B598,lingue!$A$1:$W$2465,12,FALSE),IF($A$4="GB",VLOOKUP(B598,lingue!$A$1:$W$2465,14,FALSE),IF($A$4="E",VLOOKUP(B598,lingue!$A$1:$W$2465,20,FALSE),IF($A$4="PL",VLOOKUP(B598,lingue!$A$1:$W$2465,22,FALSE),IF($A$4="D",VLOOKUP(B598,lingue!$A$1:$W$2465,16,FALSE),IF($A$4="F",VLOOKUP(B598,lingue!$A$1:$W$2465,18,FALSE)))))))</f>
        <v>TELAIO PORTA SCHEDE ELETTRONICA - DIM. MM  L=350 P=250 A=190</v>
      </c>
      <c r="E598" s="23" t="str">
        <f>IF($A$4="I",VLOOKUP(B598,lingue!$A$1:$W$2465,13,FALSE),IF($A$4="GB",VLOOKUP(B598,lingue!$A$1:$W$2465,15,FALSE),IF($A$4="E",VLOOKUP(B598,lingue!$A$1:$W$2465,21,FALSE),IF($A$4="PL",VLOOKUP(B598,lingue!$A$1:$W$2465,23,FALSE),IF($A$4="D",VLOOKUP(B598,lingue!$A$1:$W$2465,17,FALSE),IF($A$4="F",VLOOKUP(B598,lingue!$A$1:$W$2465,19,FALSE)))))))</f>
        <v xml:space="preserve"> ***FORNITO IN MULTIPLI DI 1 PZ*** </v>
      </c>
      <c r="F598" s="8"/>
      <c r="G598" s="23"/>
      <c r="H598" s="8"/>
      <c r="I598" s="24">
        <v>1508</v>
      </c>
      <c r="J598" s="25">
        <v>1</v>
      </c>
      <c r="K598" s="26"/>
      <c r="L598" s="27">
        <v>38.369999999999997</v>
      </c>
      <c r="M598" s="104"/>
    </row>
    <row r="599" spans="1:13" ht="21.75" hidden="1" customHeight="1" x14ac:dyDescent="0.25">
      <c r="A599" s="34" t="s">
        <v>576</v>
      </c>
      <c r="B599" s="78" t="s">
        <v>593</v>
      </c>
      <c r="C599" s="99"/>
      <c r="D599" s="8" t="str">
        <f>IF($A$4="I",VLOOKUP(B599,lingue!$A$1:$W$2465,12,FALSE),IF($A$4="GB",VLOOKUP(B599,lingue!$A$1:$W$2465,14,FALSE),IF($A$4="E",VLOOKUP(B599,lingue!$A$1:$W$2465,20,FALSE),IF($A$4="PL",VLOOKUP(B599,lingue!$A$1:$W$2465,22,FALSE),IF($A$4="D",VLOOKUP(B599,lingue!$A$1:$W$2465,16,FALSE),IF($A$4="F",VLOOKUP(B599,lingue!$A$1:$W$2465,18,FALSE)))))))</f>
        <v>SISTEMA DI SUDDIVISIONE MEGAPRINT 400X300 PER SCHEDE ELETTRONICHE - DIM. MM  L=400 P=300 A=140 - COLORE: NERO</v>
      </c>
      <c r="E599" s="23" t="str">
        <f>IF($A$4="I",VLOOKUP(B599,lingue!$A$1:$W$2465,13,FALSE),IF($A$4="GB",VLOOKUP(B599,lingue!$A$1:$W$2465,15,FALSE),IF($A$4="E",VLOOKUP(B599,lingue!$A$1:$W$2465,21,FALSE),IF($A$4="PL",VLOOKUP(B599,lingue!$A$1:$W$2465,23,FALSE),IF($A$4="D",VLOOKUP(B599,lingue!$A$1:$W$2465,17,FALSE),IF($A$4="F",VLOOKUP(B599,lingue!$A$1:$W$2465,19,FALSE)))))))</f>
        <v xml:space="preserve">PER CASSETTE 400X300 MM. - ***FORNITO IN MULTIPLI DI 1 PZ*** </v>
      </c>
      <c r="F599" s="8"/>
      <c r="G599" s="23"/>
      <c r="H599" s="8"/>
      <c r="I599" s="24">
        <v>1050</v>
      </c>
      <c r="J599" s="25">
        <v>1</v>
      </c>
      <c r="K599" s="26"/>
      <c r="L599" s="27">
        <v>39.5</v>
      </c>
      <c r="M599" s="104"/>
    </row>
    <row r="600" spans="1:13" ht="21.75" hidden="1" customHeight="1" x14ac:dyDescent="0.25">
      <c r="A600" s="34" t="s">
        <v>576</v>
      </c>
      <c r="B600" s="78" t="s">
        <v>594</v>
      </c>
      <c r="C600" s="99"/>
      <c r="D600" s="8" t="str">
        <f>IF($A$4="I",VLOOKUP(B600,lingue!$A$1:$W$2465,12,FALSE),IF($A$4="GB",VLOOKUP(B600,lingue!$A$1:$W$2465,14,FALSE),IF($A$4="E",VLOOKUP(B600,lingue!$A$1:$W$2465,20,FALSE),IF($A$4="PL",VLOOKUP(B600,lingue!$A$1:$W$2465,22,FALSE),IF($A$4="D",VLOOKUP(B600,lingue!$A$1:$W$2465,16,FALSE),IF($A$4="F",VLOOKUP(B600,lingue!$A$1:$W$2465,18,FALSE)))))))</f>
        <v>SISTEMA DI SUDDIVISIONE MEGAPRINT 600X400 PER SCHEDE ELETTRONICHE - DIM. MM  L=600 P=400 A=140 - COLORE: NERO</v>
      </c>
      <c r="E600" s="23" t="str">
        <f>IF($A$4="I",VLOOKUP(B600,lingue!$A$1:$W$2465,13,FALSE),IF($A$4="GB",VLOOKUP(B600,lingue!$A$1:$W$2465,15,FALSE),IF($A$4="E",VLOOKUP(B600,lingue!$A$1:$W$2465,21,FALSE),IF($A$4="PL",VLOOKUP(B600,lingue!$A$1:$W$2465,23,FALSE),IF($A$4="D",VLOOKUP(B600,lingue!$A$1:$W$2465,17,FALSE),IF($A$4="F",VLOOKUP(B600,lingue!$A$1:$W$2465,19,FALSE)))))))</f>
        <v xml:space="preserve">PER CASSETTE 600X400 MM. - ***FORNITO IN MULTIPLI DI 1 PZ*** </v>
      </c>
      <c r="F600" s="8"/>
      <c r="G600" s="23"/>
      <c r="H600" s="8"/>
      <c r="I600" s="24">
        <v>1700</v>
      </c>
      <c r="J600" s="25">
        <v>1</v>
      </c>
      <c r="K600" s="26"/>
      <c r="L600" s="27">
        <v>71.11</v>
      </c>
      <c r="M600" s="104"/>
    </row>
    <row r="601" spans="1:13" ht="21.75" hidden="1" customHeight="1" x14ac:dyDescent="0.25">
      <c r="A601" s="34" t="s">
        <v>576</v>
      </c>
      <c r="B601" s="78" t="s">
        <v>595</v>
      </c>
      <c r="C601" s="99"/>
      <c r="D601" s="8" t="str">
        <f>IF($A$4="I",VLOOKUP(B601,lingue!$A$1:$W$2465,12,FALSE),IF($A$4="GB",VLOOKUP(B601,lingue!$A$1:$W$2465,14,FALSE),IF($A$4="E",VLOOKUP(B601,lingue!$A$1:$W$2465,20,FALSE),IF($A$4="PL",VLOOKUP(B601,lingue!$A$1:$W$2465,22,FALSE),IF($A$4="D",VLOOKUP(B601,lingue!$A$1:$W$2465,16,FALSE),IF($A$4="F",VLOOKUP(B601,lingue!$A$1:$W$2465,18,FALSE)))))))</f>
        <v>PARETE CENTRALE A 22+22 CANALI PER TELAI PORTA SCHEDE - DIM. MM  L=350 P=35 A=190 - COLORE: NERO</v>
      </c>
      <c r="E601" s="23" t="str">
        <f>IF($A$4="I",VLOOKUP(B601,lingue!$A$1:$W$2465,13,FALSE),IF($A$4="GB",VLOOKUP(B601,lingue!$A$1:$W$2465,15,FALSE),IF($A$4="E",VLOOKUP(B601,lingue!$A$1:$W$2465,21,FALSE),IF($A$4="PL",VLOOKUP(B601,lingue!$A$1:$W$2465,23,FALSE),IF($A$4="D",VLOOKUP(B601,lingue!$A$1:$W$2465,17,FALSE),IF($A$4="F",VLOOKUP(B601,lingue!$A$1:$W$2465,19,FALSE)))))))</f>
        <v xml:space="preserve"> ***FORNITO IN MULTIPLI DI 1 PZ*** </v>
      </c>
      <c r="F601" s="8"/>
      <c r="G601" s="23"/>
      <c r="H601" s="8"/>
      <c r="I601" s="24">
        <v>550</v>
      </c>
      <c r="J601" s="25">
        <v>1</v>
      </c>
      <c r="K601" s="26"/>
      <c r="L601" s="27">
        <v>13.18</v>
      </c>
      <c r="M601" s="104"/>
    </row>
    <row r="602" spans="1:13" ht="21.75" hidden="1" customHeight="1" x14ac:dyDescent="0.25">
      <c r="A602" s="34" t="s">
        <v>576</v>
      </c>
      <c r="B602" s="78" t="s">
        <v>596</v>
      </c>
      <c r="C602" s="99"/>
      <c r="D602" s="8" t="str">
        <f>IF($A$4="I",VLOOKUP(B602,lingue!$A$1:$W$2465,12,FALSE),IF($A$4="GB",VLOOKUP(B602,lingue!$A$1:$W$2465,14,FALSE),IF($A$4="E",VLOOKUP(B602,lingue!$A$1:$W$2465,20,FALSE),IF($A$4="PL",VLOOKUP(B602,lingue!$A$1:$W$2465,22,FALSE),IF($A$4="D",VLOOKUP(B602,lingue!$A$1:$W$2465,16,FALSE),IF($A$4="F",VLOOKUP(B602,lingue!$A$1:$W$2465,18,FALSE)))))))</f>
        <v>SISTEMA DI SUDDIVISIONE MINIPRINT 400X300 PER SCHEDE ELETTRONICHE - DIM. MM  L=360 P=260 A=98 - COLORE: NERO</v>
      </c>
      <c r="E602" s="23" t="str">
        <f>IF($A$4="I",VLOOKUP(B602,lingue!$A$1:$W$2465,13,FALSE),IF($A$4="GB",VLOOKUP(B602,lingue!$A$1:$W$2465,15,FALSE),IF($A$4="E",VLOOKUP(B602,lingue!$A$1:$W$2465,21,FALSE),IF($A$4="PL",VLOOKUP(B602,lingue!$A$1:$W$2465,23,FALSE),IF($A$4="D",VLOOKUP(B602,lingue!$A$1:$W$2465,17,FALSE),IF($A$4="F",VLOOKUP(B602,lingue!$A$1:$W$2465,19,FALSE)))))))</f>
        <v xml:space="preserve">PER CASSETTE 400X300 MM. - ***FORNITO IN MULTIPLI DI 1 PZ*** </v>
      </c>
      <c r="F602" s="8"/>
      <c r="G602" s="23"/>
      <c r="H602" s="8"/>
      <c r="I602" s="24">
        <v>600</v>
      </c>
      <c r="J602" s="25">
        <v>1</v>
      </c>
      <c r="K602" s="26"/>
      <c r="L602" s="27">
        <v>35.72</v>
      </c>
      <c r="M602" s="104"/>
    </row>
    <row r="603" spans="1:13" ht="21.75" hidden="1" customHeight="1" x14ac:dyDescent="0.25">
      <c r="A603" s="34" t="s">
        <v>576</v>
      </c>
      <c r="B603" s="78" t="s">
        <v>597</v>
      </c>
      <c r="C603" s="99"/>
      <c r="D603" s="8" t="str">
        <f>IF($A$4="I",VLOOKUP(B603,lingue!$A$1:$W$2465,12,FALSE),IF($A$4="GB",VLOOKUP(B603,lingue!$A$1:$W$2465,14,FALSE),IF($A$4="E",VLOOKUP(B603,lingue!$A$1:$W$2465,20,FALSE),IF($A$4="PL",VLOOKUP(B603,lingue!$A$1:$W$2465,22,FALSE),IF($A$4="D",VLOOKUP(B603,lingue!$A$1:$W$2465,16,FALSE),IF($A$4="F",VLOOKUP(B603,lingue!$A$1:$W$2465,18,FALSE)))))))</f>
        <v>SISTEMA DI SUDDIVISIONE MINIPRINT 600X400 PER SCHEDE ELETTRONICHE - DIM. MM  L=560 P=360 A=98 - COLORE: NERO</v>
      </c>
      <c r="E603" s="23" t="str">
        <f>IF($A$4="I",VLOOKUP(B603,lingue!$A$1:$W$2465,13,FALSE),IF($A$4="GB",VLOOKUP(B603,lingue!$A$1:$W$2465,15,FALSE),IF($A$4="E",VLOOKUP(B603,lingue!$A$1:$W$2465,21,FALSE),IF($A$4="PL",VLOOKUP(B603,lingue!$A$1:$W$2465,23,FALSE),IF($A$4="D",VLOOKUP(B603,lingue!$A$1:$W$2465,17,FALSE),IF($A$4="F",VLOOKUP(B603,lingue!$A$1:$W$2465,19,FALSE)))))))</f>
        <v xml:space="preserve">PER CASSETTE 600X400 MM. - ***FORNITO IN MULTIPLI DI 1 PZ*** </v>
      </c>
      <c r="F603" s="8"/>
      <c r="G603" s="23"/>
      <c r="H603" s="8"/>
      <c r="I603" s="24">
        <v>900</v>
      </c>
      <c r="J603" s="25">
        <v>1</v>
      </c>
      <c r="K603" s="26"/>
      <c r="L603" s="27">
        <v>47.72</v>
      </c>
      <c r="M603" s="104"/>
    </row>
    <row r="604" spans="1:13" ht="21.75" hidden="1" customHeight="1" x14ac:dyDescent="0.25">
      <c r="A604" s="34" t="s">
        <v>576</v>
      </c>
      <c r="B604" s="78" t="s">
        <v>598</v>
      </c>
      <c r="C604" s="99"/>
      <c r="D604" s="8" t="str">
        <f>IF($A$4="I",VLOOKUP(B604,lingue!$A$1:$W$2465,12,FALSE),IF($A$4="GB",VLOOKUP(B604,lingue!$A$1:$W$2465,14,FALSE),IF($A$4="E",VLOOKUP(B604,lingue!$A$1:$W$2465,20,FALSE),IF($A$4="PL",VLOOKUP(B604,lingue!$A$1:$W$2465,22,FALSE),IF($A$4="D",VLOOKUP(B604,lingue!$A$1:$W$2465,16,FALSE),IF($A$4="F",VLOOKUP(B604,lingue!$A$1:$W$2465,18,FALSE)))))))</f>
        <v>PIANO A TACCHE PER SCHEDE A CIRCUITI STAMPATI IN POLIPROPILENE CONDUTTIVO - DIM. MM  L=335 P=255 A=14 - COLORE: NERO</v>
      </c>
      <c r="E604" s="23" t="str">
        <f>IF($A$4="I",VLOOKUP(B604,lingue!$A$1:$W$2465,13,FALSE),IF($A$4="GB",VLOOKUP(B604,lingue!$A$1:$W$2465,15,FALSE),IF($A$4="E",VLOOKUP(B604,lingue!$A$1:$W$2465,21,FALSE),IF($A$4="PL",VLOOKUP(B604,lingue!$A$1:$W$2465,23,FALSE),IF($A$4="D",VLOOKUP(B604,lingue!$A$1:$W$2465,17,FALSE),IF($A$4="F",VLOOKUP(B604,lingue!$A$1:$W$2465,19,FALSE)))))))</f>
        <v xml:space="preserve"> ***FORNITO IN MULTIPLI DI 1 PZ*** </v>
      </c>
      <c r="F604" s="8"/>
      <c r="G604" s="23"/>
      <c r="H604" s="8"/>
      <c r="I604" s="24">
        <v>412</v>
      </c>
      <c r="J604" s="25">
        <v>1</v>
      </c>
      <c r="K604" s="26"/>
      <c r="L604" s="27">
        <v>8.14</v>
      </c>
      <c r="M604" s="104"/>
    </row>
    <row r="605" spans="1:13" ht="21.75" hidden="1" customHeight="1" x14ac:dyDescent="0.25">
      <c r="A605" s="34" t="s">
        <v>576</v>
      </c>
      <c r="B605" s="22" t="s">
        <v>599</v>
      </c>
      <c r="D605" s="8" t="str">
        <f>IF($A$4="I",VLOOKUP(B605,lingue!$A$1:$W$2465,12,FALSE),IF($A$4="GB",VLOOKUP(B605,lingue!$A$1:$W$2465,14,FALSE),IF($A$4="E",VLOOKUP(B605,lingue!$A$1:$W$2465,20,FALSE),IF($A$4="PL",VLOOKUP(B605,lingue!$A$1:$W$2465,22,FALSE),IF($A$4="D",VLOOKUP(B605,lingue!$A$1:$W$2465,16,FALSE),IF($A$4="F",VLOOKUP(B605,lingue!$A$1:$W$2465,18,FALSE)))))))</f>
        <v>COPPIA GUIDE IN ALLUMINIO PER TELAI PORTA SCHEDE - DIM. MM  L=152 P=53</v>
      </c>
      <c r="E605" s="23" t="str">
        <f>IF($A$4="I",VLOOKUP(B605,lingue!$A$1:$W$2465,13,FALSE),IF($A$4="GB",VLOOKUP(B605,lingue!$A$1:$W$2465,15,FALSE),IF($A$4="E",VLOOKUP(B605,lingue!$A$1:$W$2465,21,FALSE),IF($A$4="PL",VLOOKUP(B605,lingue!$A$1:$W$2465,23,FALSE),IF($A$4="D",VLOOKUP(B605,lingue!$A$1:$W$2465,17,FALSE),IF($A$4="F",VLOOKUP(B605,lingue!$A$1:$W$2465,19,FALSE)))))))</f>
        <v xml:space="preserve"> ***FORNITO IN MULTIPLI DI 1 PZ*** </v>
      </c>
      <c r="F605" s="8"/>
      <c r="G605" s="23"/>
      <c r="H605" s="8"/>
      <c r="I605" s="24">
        <v>96</v>
      </c>
      <c r="J605" s="25">
        <v>1</v>
      </c>
      <c r="K605" s="26"/>
      <c r="L605" s="27">
        <v>1.2</v>
      </c>
      <c r="M605" s="104"/>
    </row>
    <row r="606" spans="1:13" ht="21.75" hidden="1" customHeight="1" x14ac:dyDescent="0.25">
      <c r="A606" s="34" t="s">
        <v>576</v>
      </c>
      <c r="B606" s="22" t="s">
        <v>600</v>
      </c>
      <c r="D606" s="8" t="str">
        <f>IF($A$4="I",VLOOKUP(B606,lingue!$A$1:$W$2465,12,FALSE),IF($A$4="GB",VLOOKUP(B606,lingue!$A$1:$W$2465,14,FALSE),IF($A$4="E",VLOOKUP(B606,lingue!$A$1:$W$2465,20,FALSE),IF($A$4="PL",VLOOKUP(B606,lingue!$A$1:$W$2465,22,FALSE),IF($A$4="D",VLOOKUP(B606,lingue!$A$1:$W$2465,16,FALSE),IF($A$4="F",VLOOKUP(B606,lingue!$A$1:$W$2465,18,FALSE)))))))</f>
        <v>COPPIA GUIDE IN ALLUMINIO PER TELAI PORTA SCHEDE - DIM. MM  L=252 P=53</v>
      </c>
      <c r="E606" s="23" t="str">
        <f>IF($A$4="I",VLOOKUP(B606,lingue!$A$1:$W$2465,13,FALSE),IF($A$4="GB",VLOOKUP(B606,lingue!$A$1:$W$2465,15,FALSE),IF($A$4="E",VLOOKUP(B606,lingue!$A$1:$W$2465,21,FALSE),IF($A$4="PL",VLOOKUP(B606,lingue!$A$1:$W$2465,23,FALSE),IF($A$4="D",VLOOKUP(B606,lingue!$A$1:$W$2465,17,FALSE),IF($A$4="F",VLOOKUP(B606,lingue!$A$1:$W$2465,19,FALSE)))))))</f>
        <v xml:space="preserve"> ***FORNITO IN MULTIPLI DI 1 PZ*** </v>
      </c>
      <c r="F606" s="8"/>
      <c r="G606" s="23"/>
      <c r="H606" s="8"/>
      <c r="I606" s="24">
        <v>98</v>
      </c>
      <c r="J606" s="25">
        <v>1</v>
      </c>
      <c r="K606" s="26"/>
      <c r="L606" s="27">
        <v>3.28</v>
      </c>
      <c r="M606" s="104"/>
    </row>
    <row r="607" spans="1:13" ht="21.75" hidden="1" customHeight="1" x14ac:dyDescent="0.25">
      <c r="A607" s="34" t="s">
        <v>576</v>
      </c>
      <c r="B607" s="22" t="s">
        <v>601</v>
      </c>
      <c r="D607" s="8" t="str">
        <f>IF($A$4="I",VLOOKUP(B607,lingue!$A$1:$W$2465,12,FALSE),IF($A$4="GB",VLOOKUP(B607,lingue!$A$1:$W$2465,14,FALSE),IF($A$4="E",VLOOKUP(B607,lingue!$A$1:$W$2465,20,FALSE),IF($A$4="PL",VLOOKUP(B607,lingue!$A$1:$W$2465,22,FALSE),IF($A$4="D",VLOOKUP(B607,lingue!$A$1:$W$2465,16,FALSE),IF($A$4="F",VLOOKUP(B607,lingue!$A$1:$W$2465,18,FALSE)))))))</f>
        <v>COPPIA GUIDE IN ALLUMINIO PER TELAI PORTA SCHEDE - DIM. MM  L=352 P=53</v>
      </c>
      <c r="E607" s="23" t="str">
        <f>IF($A$4="I",VLOOKUP(B607,lingue!$A$1:$W$2465,13,FALSE),IF($A$4="GB",VLOOKUP(B607,lingue!$A$1:$W$2465,15,FALSE),IF($A$4="E",VLOOKUP(B607,lingue!$A$1:$W$2465,21,FALSE),IF($A$4="PL",VLOOKUP(B607,lingue!$A$1:$W$2465,23,FALSE),IF($A$4="D",VLOOKUP(B607,lingue!$A$1:$W$2465,17,FALSE),IF($A$4="F",VLOOKUP(B607,lingue!$A$1:$W$2465,19,FALSE)))))))</f>
        <v xml:space="preserve"> ***FORNITO IN MULTIPLI DI 1 PZ*** </v>
      </c>
      <c r="F607" s="8"/>
      <c r="G607" s="23"/>
      <c r="H607" s="8"/>
      <c r="I607" s="24">
        <v>226</v>
      </c>
      <c r="J607" s="25">
        <v>1</v>
      </c>
      <c r="K607" s="26"/>
      <c r="L607" s="27">
        <v>4.4000000000000004</v>
      </c>
      <c r="M607" s="104"/>
    </row>
    <row r="608" spans="1:13" ht="21.75" hidden="1" customHeight="1" x14ac:dyDescent="0.25">
      <c r="A608" s="34" t="s">
        <v>576</v>
      </c>
      <c r="B608" s="22" t="s">
        <v>602</v>
      </c>
      <c r="D608" s="8" t="str">
        <f>IF($A$4="I",VLOOKUP(B608,lingue!$A$1:$W$2465,12,FALSE),IF($A$4="GB",VLOOKUP(B608,lingue!$A$1:$W$2465,14,FALSE),IF($A$4="E",VLOOKUP(B608,lingue!$A$1:$W$2465,20,FALSE),IF($A$4="PL",VLOOKUP(B608,lingue!$A$1:$W$2465,22,FALSE),IF($A$4="D",VLOOKUP(B608,lingue!$A$1:$W$2465,16,FALSE),IF($A$4="F",VLOOKUP(B608,lingue!$A$1:$W$2465,18,FALSE)))))))</f>
        <v>COPPIA GUIDE IN ALLUMINIO PER TELAI PORTA SCHEDE - DIM. MM  L=552 P=53</v>
      </c>
      <c r="E608" s="23" t="str">
        <f>IF($A$4="I",VLOOKUP(B608,lingue!$A$1:$W$2465,13,FALSE),IF($A$4="GB",VLOOKUP(B608,lingue!$A$1:$W$2465,15,FALSE),IF($A$4="E",VLOOKUP(B608,lingue!$A$1:$W$2465,21,FALSE),IF($A$4="PL",VLOOKUP(B608,lingue!$A$1:$W$2465,23,FALSE),IF($A$4="D",VLOOKUP(B608,lingue!$A$1:$W$2465,17,FALSE),IF($A$4="F",VLOOKUP(B608,lingue!$A$1:$W$2465,19,FALSE)))))))</f>
        <v xml:space="preserve"> ***FORNITO IN MULTIPLI DI 1 PZ*** </v>
      </c>
      <c r="F608" s="8"/>
      <c r="G608" s="23"/>
      <c r="H608" s="8"/>
      <c r="I608" s="24">
        <v>434</v>
      </c>
      <c r="J608" s="25">
        <v>1</v>
      </c>
      <c r="K608" s="26"/>
      <c r="L608" s="27">
        <v>6.52</v>
      </c>
      <c r="M608" s="104"/>
    </row>
    <row r="609" spans="1:13" ht="21.75" hidden="1" customHeight="1" x14ac:dyDescent="0.25">
      <c r="A609" s="34" t="s">
        <v>576</v>
      </c>
      <c r="B609" s="78" t="s">
        <v>603</v>
      </c>
      <c r="C609" s="99"/>
      <c r="D609" s="8" t="str">
        <f>IF($A$4="I",VLOOKUP(B609,lingue!$A$1:$W$2465,12,FALSE),IF($A$4="GB",VLOOKUP(B609,lingue!$A$1:$W$2465,14,FALSE),IF($A$4="E",VLOOKUP(B609,lingue!$A$1:$W$2465,20,FALSE),IF($A$4="PL",VLOOKUP(B609,lingue!$A$1:$W$2465,22,FALSE),IF($A$4="D",VLOOKUP(B609,lingue!$A$1:$W$2465,16,FALSE),IF($A$4="F",VLOOKUP(B609,lingue!$A$1:$W$2465,18,FALSE)))))))</f>
        <v>PARETE LATERALE PER TELAI PORTA SCHEDE - DIM. MM  L=250 P=30 A=94 - COLORE: NERO</v>
      </c>
      <c r="E609" s="23" t="str">
        <f>IF($A$4="I",VLOOKUP(B609,lingue!$A$1:$W$2465,13,FALSE),IF($A$4="GB",VLOOKUP(B609,lingue!$A$1:$W$2465,15,FALSE),IF($A$4="E",VLOOKUP(B609,lingue!$A$1:$W$2465,21,FALSE),IF($A$4="PL",VLOOKUP(B609,lingue!$A$1:$W$2465,23,FALSE),IF($A$4="D",VLOOKUP(B609,lingue!$A$1:$W$2465,17,FALSE),IF($A$4="F",VLOOKUP(B609,lingue!$A$1:$W$2465,19,FALSE)))))))</f>
        <v xml:space="preserve"> ***FORNITO IN MULTIPLI DI 1 PZ*** </v>
      </c>
      <c r="F609" s="8"/>
      <c r="G609" s="23"/>
      <c r="H609" s="8"/>
      <c r="I609" s="24">
        <v>180</v>
      </c>
      <c r="J609" s="25">
        <v>1</v>
      </c>
      <c r="K609" s="26"/>
      <c r="L609" s="27">
        <v>6.26</v>
      </c>
      <c r="M609" s="104"/>
    </row>
    <row r="610" spans="1:13" ht="21.75" hidden="1" customHeight="1" x14ac:dyDescent="0.25">
      <c r="A610" s="34" t="s">
        <v>576</v>
      </c>
      <c r="B610" s="78" t="s">
        <v>604</v>
      </c>
      <c r="C610" s="99"/>
      <c r="D610" s="8" t="str">
        <f>IF($A$4="I",VLOOKUP(B610,lingue!$A$1:$W$2465,12,FALSE),IF($A$4="GB",VLOOKUP(B610,lingue!$A$1:$W$2465,14,FALSE),IF($A$4="E",VLOOKUP(B610,lingue!$A$1:$W$2465,20,FALSE),IF($A$4="PL",VLOOKUP(B610,lingue!$A$1:$W$2465,22,FALSE),IF($A$4="D",VLOOKUP(B610,lingue!$A$1:$W$2465,16,FALSE),IF($A$4="F",VLOOKUP(B610,lingue!$A$1:$W$2465,18,FALSE)))))))</f>
        <v>PARETE LATERALE PER TELAI PORTA SCHEDE - DIM. MM  L=350 P=30 A=190 - COLORE: NERO</v>
      </c>
      <c r="E610" s="23" t="str">
        <f>IF($A$4="I",VLOOKUP(B610,lingue!$A$1:$W$2465,13,FALSE),IF($A$4="GB",VLOOKUP(B610,lingue!$A$1:$W$2465,15,FALSE),IF($A$4="E",VLOOKUP(B610,lingue!$A$1:$W$2465,21,FALSE),IF($A$4="PL",VLOOKUP(B610,lingue!$A$1:$W$2465,23,FALSE),IF($A$4="D",VLOOKUP(B610,lingue!$A$1:$W$2465,17,FALSE),IF($A$4="F",VLOOKUP(B610,lingue!$A$1:$W$2465,19,FALSE)))))))</f>
        <v xml:space="preserve"> ***FORNITO IN MULTIPLI DI 1 PZ*** </v>
      </c>
      <c r="F610" s="8"/>
      <c r="G610" s="23"/>
      <c r="H610" s="8"/>
      <c r="I610" s="24">
        <v>430</v>
      </c>
      <c r="J610" s="25">
        <v>1</v>
      </c>
      <c r="K610" s="26"/>
      <c r="L610" s="27">
        <v>10.53</v>
      </c>
      <c r="M610" s="104"/>
    </row>
    <row r="611" spans="1:13" ht="21.75" hidden="1" customHeight="1" x14ac:dyDescent="0.25">
      <c r="A611" s="34" t="s">
        <v>383</v>
      </c>
      <c r="B611" s="22" t="s">
        <v>605</v>
      </c>
      <c r="D611" s="8" t="str">
        <f>IF($A$4="I",VLOOKUP(B611,lingue!$A$1:$W$2465,12,FALSE),IF($A$4="GB",VLOOKUP(B611,lingue!$A$1:$W$2465,14,FALSE),IF($A$4="E",VLOOKUP(B611,lingue!$A$1:$W$2465,20,FALSE),IF($A$4="PL",VLOOKUP(B611,lingue!$A$1:$W$2465,22,FALSE),IF($A$4="D",VLOOKUP(B611,lingue!$A$1:$W$2465,16,FALSE),IF($A$4="F",VLOOKUP(B611,lingue!$A$1:$W$2465,18,FALSE)))))))</f>
        <v>COSTO DI AVVIAMENTO MATERIALE ECOGREEN</v>
      </c>
      <c r="E611" s="23"/>
      <c r="F611" s="8"/>
      <c r="G611" s="23"/>
      <c r="H611" s="8"/>
      <c r="J611" s="25"/>
      <c r="K611" s="26"/>
      <c r="L611" s="27">
        <v>220</v>
      </c>
      <c r="M611" s="104"/>
    </row>
    <row r="612" spans="1:13" ht="21.75" hidden="1" customHeight="1" x14ac:dyDescent="0.25">
      <c r="A612" s="34" t="s">
        <v>383</v>
      </c>
      <c r="B612" s="22" t="s">
        <v>606</v>
      </c>
      <c r="D612" s="8" t="str">
        <f>IF($A$4="I",VLOOKUP(B612,lingue!$A$1:$W$2465,12,FALSE),IF($A$4="GB",VLOOKUP(B612,lingue!$A$1:$W$2465,14,FALSE),IF($A$4="E",VLOOKUP(B612,lingue!$A$1:$W$2465,20,FALSE),IF($A$4="PL",VLOOKUP(B612,lingue!$A$1:$W$2465,22,FALSE),IF($A$4="D",VLOOKUP(B612,lingue!$A$1:$W$2465,16,FALSE),IF($A$4="F",VLOOKUP(B612,lingue!$A$1:$W$2465,18,FALSE)))))))</f>
        <v>COSTO DI AVVIAMENTO MATERIALE CONTATTO ALIMENTI</v>
      </c>
      <c r="E612" s="23"/>
      <c r="F612" s="8"/>
      <c r="G612" s="23"/>
      <c r="H612" s="8"/>
      <c r="J612" s="25"/>
      <c r="K612" s="26"/>
      <c r="L612" s="27">
        <v>250</v>
      </c>
      <c r="M612" s="104"/>
    </row>
    <row r="613" spans="1:13" ht="21.75" hidden="1" customHeight="1" x14ac:dyDescent="0.25">
      <c r="A613" s="34" t="s">
        <v>383</v>
      </c>
      <c r="B613" s="22" t="s">
        <v>607</v>
      </c>
      <c r="D613" s="8" t="str">
        <f>IF($A$4="I",VLOOKUP(B613,lingue!$A$1:$W$2465,12,FALSE),IF($A$4="GB",VLOOKUP(B613,lingue!$A$1:$W$2465,14,FALSE),IF($A$4="E",VLOOKUP(B613,lingue!$A$1:$W$2465,20,FALSE),IF($A$4="PL",VLOOKUP(B613,lingue!$A$1:$W$2465,22,FALSE),IF($A$4="D",VLOOKUP(B613,lingue!$A$1:$W$2465,16,FALSE),IF($A$4="F",VLOOKUP(B613,lingue!$A$1:$W$2465,18,FALSE)))))))</f>
        <v>COSTO DI AVVIAMENTO MATERIALE CONDUTTIVO</v>
      </c>
      <c r="E613" s="23"/>
      <c r="F613" s="8"/>
      <c r="G613" s="23"/>
      <c r="H613" s="8"/>
      <c r="J613" s="25"/>
      <c r="K613" s="26"/>
      <c r="L613" s="27">
        <v>350</v>
      </c>
      <c r="M613" s="104"/>
    </row>
    <row r="614" spans="1:13" ht="21.75" hidden="1" customHeight="1" x14ac:dyDescent="0.25">
      <c r="A614" s="34" t="s">
        <v>383</v>
      </c>
      <c r="B614" s="22" t="s">
        <v>608</v>
      </c>
      <c r="D614" s="8" t="str">
        <f>IF($A$4="I",VLOOKUP(B614,lingue!$A$1:$W$2465,12,FALSE),IF($A$4="GB",VLOOKUP(B614,lingue!$A$1:$W$2465,14,FALSE),IF($A$4="E",VLOOKUP(B614,lingue!$A$1:$W$2465,20,FALSE),IF($A$4="PL",VLOOKUP(B614,lingue!$A$1:$W$2465,22,FALSE),IF($A$4="D",VLOOKUP(B614,lingue!$A$1:$W$2465,16,FALSE),IF($A$4="F",VLOOKUP(B614,lingue!$A$1:$W$2465,18,FALSE)))))))</f>
        <v>CLICHÈ PER MARCHIATURA A CALDO</v>
      </c>
      <c r="E614" s="42"/>
      <c r="F614" s="28"/>
      <c r="G614" s="23"/>
      <c r="J614" s="25"/>
      <c r="K614" s="26"/>
      <c r="L614" s="27">
        <v>210</v>
      </c>
      <c r="M614" s="104"/>
    </row>
    <row r="615" spans="1:13" ht="21.75" hidden="1" customHeight="1" x14ac:dyDescent="0.25">
      <c r="A615" s="34" t="s">
        <v>383</v>
      </c>
      <c r="B615" s="22" t="s">
        <v>609</v>
      </c>
      <c r="D615" s="8" t="str">
        <f>IF($A$4="I",VLOOKUP(B615,lingue!$A$1:$W$2465,12,FALSE),IF($A$4="GB",VLOOKUP(B615,lingue!$A$1:$W$2465,14,FALSE),IF($A$4="E",VLOOKUP(B615,lingue!$A$1:$W$2465,20,FALSE),IF($A$4="PL",VLOOKUP(B615,lingue!$A$1:$W$2465,22,FALSE),IF($A$4="D",VLOOKUP(B615,lingue!$A$1:$W$2465,16,FALSE),IF($A$4="F",VLOOKUP(B615,lingue!$A$1:$W$2465,18,FALSE)))))))</f>
        <v>PREPARAZIONE SCRITTA CON CARATTERI MOBILI</v>
      </c>
      <c r="E615" s="23"/>
      <c r="F615" s="28"/>
      <c r="G615" s="23"/>
      <c r="J615" s="25"/>
      <c r="K615" s="26"/>
      <c r="L615" s="27">
        <v>84</v>
      </c>
      <c r="M615" s="104"/>
    </row>
    <row r="616" spans="1:13" ht="21.75" hidden="1" customHeight="1" x14ac:dyDescent="0.25">
      <c r="A616" s="34" t="s">
        <v>383</v>
      </c>
      <c r="B616" s="22" t="s">
        <v>610</v>
      </c>
      <c r="D616" s="8" t="str">
        <f>IF($A$4="I",VLOOKUP(B616,lingue!$A$1:$W$2465,12,FALSE),IF($A$4="GB",VLOOKUP(B616,lingue!$A$1:$W$2465,14,FALSE),IF($A$4="E",VLOOKUP(B616,lingue!$A$1:$W$2465,20,FALSE),IF($A$4="PL",VLOOKUP(B616,lingue!$A$1:$W$2465,22,FALSE),IF($A$4="D",VLOOKUP(B616,lingue!$A$1:$W$2465,16,FALSE),IF($A$4="F",VLOOKUP(B616,lingue!$A$1:$W$2465,18,FALSE)))))))</f>
        <v>COSTO DI AVVIAMENTO MARCHIATURA A CALDO</v>
      </c>
      <c r="E616" s="23"/>
      <c r="F616" s="28"/>
      <c r="G616" s="23"/>
      <c r="J616" s="25"/>
      <c r="K616" s="26"/>
      <c r="L616" s="27">
        <v>46.8</v>
      </c>
      <c r="M616" s="104"/>
    </row>
    <row r="617" spans="1:13" ht="21.75" hidden="1" customHeight="1" x14ac:dyDescent="0.25">
      <c r="A617" s="34" t="s">
        <v>383</v>
      </c>
      <c r="B617" s="22" t="s">
        <v>611</v>
      </c>
      <c r="D617" s="8" t="str">
        <f>IF($A$4="I",VLOOKUP(B617,lingue!$A$1:$W$2465,12,FALSE),IF($A$4="GB",VLOOKUP(B617,lingue!$A$1:$W$2465,14,FALSE),IF($A$4="E",VLOOKUP(B617,lingue!$A$1:$W$2465,20,FALSE),IF($A$4="PL",VLOOKUP(B617,lingue!$A$1:$W$2465,22,FALSE),IF($A$4="D",VLOOKUP(B617,lingue!$A$1:$W$2465,16,FALSE),IF($A$4="F",VLOOKUP(B617,lingue!$A$1:$W$2465,18,FALSE)))))))</f>
        <v>SINGOLA MARCHIATURA A CALDO</v>
      </c>
      <c r="E617" s="23"/>
      <c r="F617" s="28"/>
      <c r="G617" s="23"/>
      <c r="J617" s="25"/>
      <c r="K617" s="26"/>
      <c r="L617" s="27">
        <v>0.88</v>
      </c>
      <c r="M617" s="104"/>
    </row>
    <row r="618" spans="1:13" ht="21.75" hidden="1" customHeight="1" x14ac:dyDescent="0.25">
      <c r="A618" s="34" t="s">
        <v>16938</v>
      </c>
      <c r="B618" s="22" t="s">
        <v>16939</v>
      </c>
      <c r="C618" s="100" t="s">
        <v>16922</v>
      </c>
      <c r="D618" s="8" t="s">
        <v>16940</v>
      </c>
      <c r="E618" s="23" t="s">
        <v>2628</v>
      </c>
      <c r="F618" s="28"/>
      <c r="G618" s="23"/>
      <c r="J618" s="25">
        <v>1</v>
      </c>
      <c r="K618" s="26"/>
      <c r="L618" s="27"/>
      <c r="M618" s="104">
        <v>449.57</v>
      </c>
    </row>
    <row r="619" spans="1:13" ht="21.75" hidden="1" customHeight="1" x14ac:dyDescent="0.25">
      <c r="A619" s="34" t="s">
        <v>612</v>
      </c>
      <c r="B619" s="84" t="s">
        <v>613</v>
      </c>
      <c r="C619" s="99"/>
      <c r="D619" s="8" t="str">
        <f>IF($A$4="I",VLOOKUP(B619,lingue!$A$1:$W$2465,12,FALSE),IF($A$4="GB",VLOOKUP(B619,lingue!$A$1:$W$2465,14,FALSE),IF($A$4="E",VLOOKUP(B619,lingue!$A$1:$W$2465,20,FALSE),IF($A$4="PL",VLOOKUP(B619,lingue!$A$1:$W$2465,22,FALSE),IF($A$4="D",VLOOKUP(B619,lingue!$A$1:$W$2465,16,FALSE),IF($A$4="F",VLOOKUP(B619,lingue!$A$1:$W$2465,18,FALSE)))))))</f>
        <v>CASSETTA IN POLIPROPILENE SERIE KLT CON FONDO RINFORZATO-CAPACITA Lt=63 - DIM. MM  L=1000 P=400 A=214 - COLORE: BLU SEGNALE Plastica</v>
      </c>
      <c r="E619" s="23" t="str">
        <f>IF($A$4="I",VLOOKUP(B619,lingue!$A$1:$W$2465,13,FALSE),IF($A$4="GB",VLOOKUP(B619,lingue!$A$1:$W$2465,15,FALSE),IF($A$4="E",VLOOKUP(B619,lingue!$A$1:$W$2465,21,FALSE),IF($A$4="PL",VLOOKUP(B619,lingue!$A$1:$W$2465,23,FALSE),IF($A$4="D",VLOOKUP(B619,lingue!$A$1:$W$2465,17,FALSE),IF($A$4="F",VLOOKUP(B619,lingue!$A$1:$W$2465,19,FALSE)))))))</f>
        <v xml:space="preserve">COMPLETA DI 2 PORTA ETICHETTE - ***FORNITO IN MULTIPLI DI 3/33 PZ*** </v>
      </c>
      <c r="F619" s="8"/>
      <c r="G619" s="23"/>
      <c r="H619" s="8"/>
      <c r="I619" s="24">
        <v>4000</v>
      </c>
      <c r="J619" s="25">
        <v>3</v>
      </c>
      <c r="K619" s="26">
        <v>33</v>
      </c>
      <c r="L619" s="27">
        <v>26.41</v>
      </c>
      <c r="M619" s="104"/>
    </row>
    <row r="620" spans="1:13" ht="21.75" hidden="1" customHeight="1" x14ac:dyDescent="0.25">
      <c r="A620" s="34" t="s">
        <v>612</v>
      </c>
      <c r="B620" s="84" t="s">
        <v>614</v>
      </c>
      <c r="C620" s="99"/>
      <c r="D620" s="8" t="str">
        <f>IF($A$4="I",VLOOKUP(B620,lingue!$A$1:$W$2465,12,FALSE),IF($A$4="GB",VLOOKUP(B620,lingue!$A$1:$W$2465,14,FALSE),IF($A$4="E",VLOOKUP(B620,lingue!$A$1:$W$2465,20,FALSE),IF($A$4="PL",VLOOKUP(B620,lingue!$A$1:$W$2465,22,FALSE),IF($A$4="D",VLOOKUP(B620,lingue!$A$1:$W$2465,16,FALSE),IF($A$4="F",VLOOKUP(B620,lingue!$A$1:$W$2465,18,FALSE)))))))</f>
        <v>CASSETTA IN POLIPROPILENE RL-KLT-3147 - CAPACITA Lt=5.3 - DIM. MM  L=300 P=200 A=147 - COLORE: BLU SEGNALE</v>
      </c>
      <c r="E620" s="23" t="str">
        <f>IF($A$4="I",VLOOKUP(B620,lingue!$A$1:$W$2465,13,FALSE),IF($A$4="GB",VLOOKUP(B620,lingue!$A$1:$W$2465,15,FALSE),IF($A$4="E",VLOOKUP(B620,lingue!$A$1:$W$2465,21,FALSE),IF($A$4="PL",VLOOKUP(B620,lingue!$A$1:$W$2465,23,FALSE),IF($A$4="D",VLOOKUP(B620,lingue!$A$1:$W$2465,17,FALSE),IF($A$4="F",VLOOKUP(B620,lingue!$A$1:$W$2465,19,FALSE)))))))</f>
        <v xml:space="preserve">***FORNITO IN MULTIPLI DI 16/256 PZ*** </v>
      </c>
      <c r="F620" s="8"/>
      <c r="G620" s="23"/>
      <c r="H620" s="8"/>
      <c r="I620" s="24">
        <v>570</v>
      </c>
      <c r="J620" s="25">
        <v>16</v>
      </c>
      <c r="K620" s="26">
        <v>256</v>
      </c>
      <c r="L620" s="27">
        <v>4.42</v>
      </c>
      <c r="M620" s="104"/>
    </row>
    <row r="621" spans="1:13" ht="21.75" hidden="1" customHeight="1" x14ac:dyDescent="0.25">
      <c r="A621" s="34" t="s">
        <v>612</v>
      </c>
      <c r="B621" s="78" t="s">
        <v>615</v>
      </c>
      <c r="C621" s="99"/>
      <c r="D621" s="8" t="str">
        <f>IF($A$4="I",VLOOKUP(B621,lingue!$A$1:$W$2465,12,FALSE),IF($A$4="GB",VLOOKUP(B621,lingue!$A$1:$W$2465,14,FALSE),IF($A$4="E",VLOOKUP(B621,lingue!$A$1:$W$2465,20,FALSE),IF($A$4="PL",VLOOKUP(B621,lingue!$A$1:$W$2465,22,FALSE),IF($A$4="D",VLOOKUP(B621,lingue!$A$1:$W$2465,16,FALSE),IF($A$4="F",VLOOKUP(B621,lingue!$A$1:$W$2465,18,FALSE)))))))</f>
        <v>CASSETTA IN POLIPROPILENE CONDUTTIVO - CAPACITA Lt=5.3 - DIM. MM  L=300 P=200 A=147 - COLORE: NERO</v>
      </c>
      <c r="E621" s="23" t="str">
        <f>IF($A$4="I",VLOOKUP(B621,lingue!$A$1:$W$2465,13,FALSE),IF($A$4="GB",VLOOKUP(B621,lingue!$A$1:$W$2465,15,FALSE),IF($A$4="E",VLOOKUP(B621,lingue!$A$1:$W$2465,21,FALSE),IF($A$4="PL",VLOOKUP(B621,lingue!$A$1:$W$2465,23,FALSE),IF($A$4="D",VLOOKUP(B621,lingue!$A$1:$W$2465,17,FALSE),IF($A$4="F",VLOOKUP(B621,lingue!$A$1:$W$2465,19,FALSE)))))))</f>
        <v xml:space="preserve">***FORNITO IN MULTIPLI DI 16/256 PZ*** </v>
      </c>
      <c r="F621" s="29">
        <v>200</v>
      </c>
      <c r="G621" s="32"/>
      <c r="H621" s="31"/>
      <c r="I621" s="24">
        <v>638</v>
      </c>
      <c r="J621" s="25">
        <v>16</v>
      </c>
      <c r="K621" s="26">
        <v>256</v>
      </c>
      <c r="L621" s="27">
        <v>8.25</v>
      </c>
      <c r="M621" s="104"/>
    </row>
    <row r="622" spans="1:13" ht="21.75" hidden="1" customHeight="1" x14ac:dyDescent="0.25">
      <c r="A622" s="34" t="s">
        <v>612</v>
      </c>
      <c r="B622" s="85" t="s">
        <v>616</v>
      </c>
      <c r="C622" s="99"/>
      <c r="D622" s="8" t="str">
        <f>IF($A$4="I",VLOOKUP(B622,lingue!$A$1:$W$2465,12,FALSE),IF($A$4="GB",VLOOKUP(B622,lingue!$A$1:$W$2465,14,FALSE),IF($A$4="E",VLOOKUP(B622,lingue!$A$1:$W$2465,20,FALSE),IF($A$4="PL",VLOOKUP(B622,lingue!$A$1:$W$2465,22,FALSE),IF($A$4="D",VLOOKUP(B622,lingue!$A$1:$W$2465,16,FALSE),IF($A$4="F",VLOOKUP(B622,lingue!$A$1:$W$2465,18,FALSE)))))))</f>
        <v>CASSETTA IN POLIPROPILENE R-KLT-3215 -CAPACITA Lt=5.3 - DIM. MM  L=300 P=200 A=147 - COLORE: BLU ZAFFIRO PLASTICA (SIMIL RAL5003)</v>
      </c>
      <c r="E622" s="23" t="str">
        <f>IF($A$4="I",VLOOKUP(B622,lingue!$A$1:$W$2465,13,FALSE),IF($A$4="GB",VLOOKUP(B622,lingue!$A$1:$W$2465,15,FALSE),IF($A$4="E",VLOOKUP(B622,lingue!$A$1:$W$2465,21,FALSE),IF($A$4="PL",VLOOKUP(B622,lingue!$A$1:$W$2465,23,FALSE),IF($A$4="D",VLOOKUP(B622,lingue!$A$1:$W$2465,17,FALSE),IF($A$4="F",VLOOKUP(B622,lingue!$A$1:$W$2465,19,FALSE)))))))</f>
        <v xml:space="preserve">***FORNITO IN MULTIPLI DI 16/256 PZ*** </v>
      </c>
      <c r="F622" s="8"/>
      <c r="G622" s="23"/>
      <c r="H622" s="8"/>
      <c r="I622" s="24">
        <v>570</v>
      </c>
      <c r="J622" s="25">
        <v>16</v>
      </c>
      <c r="K622" s="26">
        <v>256</v>
      </c>
      <c r="L622" s="27">
        <v>4.42</v>
      </c>
      <c r="M622" s="104"/>
    </row>
    <row r="623" spans="1:13" ht="21.75" hidden="1" customHeight="1" x14ac:dyDescent="0.25">
      <c r="A623" s="34" t="s">
        <v>612</v>
      </c>
      <c r="B623" s="84" t="s">
        <v>617</v>
      </c>
      <c r="C623" s="99"/>
      <c r="D623" s="8" t="str">
        <f>IF($A$4="I",VLOOKUP(B623,lingue!$A$1:$W$2465,12,FALSE),IF($A$4="GB",VLOOKUP(B623,lingue!$A$1:$W$2465,14,FALSE),IF($A$4="E",VLOOKUP(B623,lingue!$A$1:$W$2465,20,FALSE),IF($A$4="PL",VLOOKUP(B623,lingue!$A$1:$W$2465,22,FALSE),IF($A$4="D",VLOOKUP(B623,lingue!$A$1:$W$2465,16,FALSE),IF($A$4="F",VLOOKUP(B623,lingue!$A$1:$W$2465,18,FALSE)))))))</f>
        <v>CASSETTA IN POLIPROPILENE RL-KLT-4147 CON FONDO FORATO-CAPACITA Lt=11.8 - DIM. MM  L=400 P=300 A=147 - COLORE: BLU SEGNALE</v>
      </c>
      <c r="E623" s="23" t="str">
        <f>IF($A$4="I",VLOOKUP(B623,lingue!$A$1:$W$2465,13,FALSE),IF($A$4="GB",VLOOKUP(B623,lingue!$A$1:$W$2465,15,FALSE),IF($A$4="E",VLOOKUP(B623,lingue!$A$1:$W$2465,21,FALSE),IF($A$4="PL",VLOOKUP(B623,lingue!$A$1:$W$2465,23,FALSE),IF($A$4="D",VLOOKUP(B623,lingue!$A$1:$W$2465,17,FALSE),IF($A$4="F",VLOOKUP(B623,lingue!$A$1:$W$2465,19,FALSE)))))))</f>
        <v xml:space="preserve">***FORNITO IN MULTIPLI DI 8/128 PZ*** </v>
      </c>
      <c r="F623" s="8"/>
      <c r="G623" s="23"/>
      <c r="H623" s="8"/>
      <c r="I623" s="24">
        <v>1080</v>
      </c>
      <c r="J623" s="25">
        <v>8</v>
      </c>
      <c r="K623" s="26">
        <v>128</v>
      </c>
      <c r="L623" s="27">
        <v>7.31</v>
      </c>
      <c r="M623" s="104"/>
    </row>
    <row r="624" spans="1:13" ht="21.75" hidden="1" customHeight="1" x14ac:dyDescent="0.25">
      <c r="A624" s="34" t="s">
        <v>612</v>
      </c>
      <c r="B624" s="78" t="s">
        <v>618</v>
      </c>
      <c r="C624" s="99"/>
      <c r="D624" s="8" t="str">
        <f>IF($A$4="I",VLOOKUP(B624,lingue!$A$1:$W$2465,12,FALSE),IF($A$4="GB",VLOOKUP(B624,lingue!$A$1:$W$2465,14,FALSE),IF($A$4="E",VLOOKUP(B624,lingue!$A$1:$W$2465,20,FALSE),IF($A$4="PL",VLOOKUP(B624,lingue!$A$1:$W$2465,22,FALSE),IF($A$4="D",VLOOKUP(B624,lingue!$A$1:$W$2465,16,FALSE),IF($A$4="F",VLOOKUP(B624,lingue!$A$1:$W$2465,18,FALSE)))))))</f>
        <v>CASSETTA IN POLIPROPILENE CONDUTTIVO CON FONDO FORATO-CAPACITA Lt=11.8 - DIM. MM  L=400 P=300 A=147 - COLORE: NERO</v>
      </c>
      <c r="E624" s="23" t="str">
        <f>IF($A$4="I",VLOOKUP(B624,lingue!$A$1:$W$2465,13,FALSE),IF($A$4="GB",VLOOKUP(B624,lingue!$A$1:$W$2465,15,FALSE),IF($A$4="E",VLOOKUP(B624,lingue!$A$1:$W$2465,21,FALSE),IF($A$4="PL",VLOOKUP(B624,lingue!$A$1:$W$2465,23,FALSE),IF($A$4="D",VLOOKUP(B624,lingue!$A$1:$W$2465,17,FALSE),IF($A$4="F",VLOOKUP(B624,lingue!$A$1:$W$2465,19,FALSE)))))))</f>
        <v xml:space="preserve">***FORNITO IN MULTIPLI DI 8/128 PZ*** </v>
      </c>
      <c r="F624" s="29">
        <v>200</v>
      </c>
      <c r="G624" s="32"/>
      <c r="H624" s="31"/>
      <c r="I624" s="24">
        <v>1210</v>
      </c>
      <c r="J624" s="25">
        <v>8</v>
      </c>
      <c r="K624" s="26">
        <v>128</v>
      </c>
      <c r="L624" s="27">
        <v>13.64</v>
      </c>
      <c r="M624" s="104"/>
    </row>
    <row r="625" spans="1:13" ht="21.75" hidden="1" customHeight="1" x14ac:dyDescent="0.25">
      <c r="A625" s="34" t="s">
        <v>612</v>
      </c>
      <c r="B625" s="84" t="s">
        <v>619</v>
      </c>
      <c r="C625" s="99"/>
      <c r="D625" s="8" t="str">
        <f>IF($A$4="I",VLOOKUP(B625,lingue!$A$1:$W$2465,12,FALSE),IF($A$4="GB",VLOOKUP(B625,lingue!$A$1:$W$2465,14,FALSE),IF($A$4="E",VLOOKUP(B625,lingue!$A$1:$W$2465,20,FALSE),IF($A$4="PL",VLOOKUP(B625,lingue!$A$1:$W$2465,22,FALSE),IF($A$4="D",VLOOKUP(B625,lingue!$A$1:$W$2465,16,FALSE),IF($A$4="F",VLOOKUP(B625,lingue!$A$1:$W$2465,18,FALSE)))))))</f>
        <v>CASSETTA IN POLIPROPILENE RL-KLT-4280 CON FONDO FORATO-CAPACITA Lt=24.1 - DIM. MM  L=400 P=300 A=280 - COLORE: BLU SEGNALE</v>
      </c>
      <c r="E625" s="23" t="str">
        <f>IF($A$4="I",VLOOKUP(B625,lingue!$A$1:$W$2465,13,FALSE),IF($A$4="GB",VLOOKUP(B625,lingue!$A$1:$W$2465,15,FALSE),IF($A$4="E",VLOOKUP(B625,lingue!$A$1:$W$2465,21,FALSE),IF($A$4="PL",VLOOKUP(B625,lingue!$A$1:$W$2465,23,FALSE),IF($A$4="D",VLOOKUP(B625,lingue!$A$1:$W$2465,17,FALSE),IF($A$4="F",VLOOKUP(B625,lingue!$A$1:$W$2465,19,FALSE)))))))</f>
        <v xml:space="preserve">***FORNITO IN MULTIPLI DI 4/64 PZ*** </v>
      </c>
      <c r="F625" s="8"/>
      <c r="G625" s="23"/>
      <c r="H625" s="8"/>
      <c r="I625" s="24">
        <v>1700</v>
      </c>
      <c r="J625" s="25">
        <v>4</v>
      </c>
      <c r="K625" s="26">
        <v>64</v>
      </c>
      <c r="L625" s="27">
        <v>10.46</v>
      </c>
      <c r="M625" s="104"/>
    </row>
    <row r="626" spans="1:13" ht="21.75" hidden="1" customHeight="1" x14ac:dyDescent="0.25">
      <c r="A626" s="34" t="s">
        <v>612</v>
      </c>
      <c r="B626" s="78" t="s">
        <v>620</v>
      </c>
      <c r="C626" s="99"/>
      <c r="D626" s="8" t="str">
        <f>IF($A$4="I",VLOOKUP(B626,lingue!$A$1:$W$2465,12,FALSE),IF($A$4="GB",VLOOKUP(B626,lingue!$A$1:$W$2465,14,FALSE),IF($A$4="E",VLOOKUP(B626,lingue!$A$1:$W$2465,20,FALSE),IF($A$4="PL",VLOOKUP(B626,lingue!$A$1:$W$2465,22,FALSE),IF($A$4="D",VLOOKUP(B626,lingue!$A$1:$W$2465,16,FALSE),IF($A$4="F",VLOOKUP(B626,lingue!$A$1:$W$2465,18,FALSE)))))))</f>
        <v>CASSETTA IN POLIPROPILENE CONDUTTIVO CON FONDO FORATO-CAPACITA Lt=24.1 - DIM. MM  L=400 P=300 A=280 - COLORE: NERO</v>
      </c>
      <c r="E626" s="23" t="str">
        <f>IF($A$4="I",VLOOKUP(B626,lingue!$A$1:$W$2465,13,FALSE),IF($A$4="GB",VLOOKUP(B626,lingue!$A$1:$W$2465,15,FALSE),IF($A$4="E",VLOOKUP(B626,lingue!$A$1:$W$2465,21,FALSE),IF($A$4="PL",VLOOKUP(B626,lingue!$A$1:$W$2465,23,FALSE),IF($A$4="D",VLOOKUP(B626,lingue!$A$1:$W$2465,17,FALSE),IF($A$4="F",VLOOKUP(B626,lingue!$A$1:$W$2465,19,FALSE)))))))</f>
        <v xml:space="preserve">***FORNITO IN MULTIPLI DI 4/64 PZ*** </v>
      </c>
      <c r="F626" s="29">
        <v>200</v>
      </c>
      <c r="G626" s="32"/>
      <c r="H626" s="31"/>
      <c r="I626" s="24">
        <v>1904</v>
      </c>
      <c r="J626" s="25">
        <v>4</v>
      </c>
      <c r="K626" s="26">
        <v>64</v>
      </c>
      <c r="L626" s="27">
        <v>19.55</v>
      </c>
      <c r="M626" s="104"/>
    </row>
    <row r="627" spans="1:13" ht="21.75" hidden="1" customHeight="1" x14ac:dyDescent="0.25">
      <c r="A627" s="34" t="s">
        <v>612</v>
      </c>
      <c r="B627" s="85" t="s">
        <v>621</v>
      </c>
      <c r="C627" s="99"/>
      <c r="D627" s="8" t="str">
        <f>IF($A$4="I",VLOOKUP(B627,lingue!$A$1:$W$2465,12,FALSE),IF($A$4="GB",VLOOKUP(B627,lingue!$A$1:$W$2465,14,FALSE),IF($A$4="E",VLOOKUP(B627,lingue!$A$1:$W$2465,20,FALSE),IF($A$4="PL",VLOOKUP(B627,lingue!$A$1:$W$2465,22,FALSE),IF($A$4="D",VLOOKUP(B627,lingue!$A$1:$W$2465,16,FALSE),IF($A$4="F",VLOOKUP(B627,lingue!$A$1:$W$2465,18,FALSE)))))))</f>
        <v>CASSETTA IN POLIPROPILENE R-KLT-4315 CON FONDO RINFORZATO-CAPACITA Lt=10 - DIM. MM  L=400 P=300 A=147 - COLORE: BLU ZAFFIRO PLASTICA (SIMIL RAL5003)</v>
      </c>
      <c r="E627" s="23" t="str">
        <f>IF($A$4="I",VLOOKUP(B627,lingue!$A$1:$W$2465,13,FALSE),IF($A$4="GB",VLOOKUP(B627,lingue!$A$1:$W$2465,15,FALSE),IF($A$4="E",VLOOKUP(B627,lingue!$A$1:$W$2465,21,FALSE),IF($A$4="PL",VLOOKUP(B627,lingue!$A$1:$W$2465,23,FALSE),IF($A$4="D",VLOOKUP(B627,lingue!$A$1:$W$2465,17,FALSE),IF($A$4="F",VLOOKUP(B627,lingue!$A$1:$W$2465,19,FALSE)))))))</f>
        <v xml:space="preserve">***FORNITO IN MULTIPLI DI 8/128 PZ*** </v>
      </c>
      <c r="F627" s="8"/>
      <c r="G627" s="23"/>
      <c r="H627" s="8"/>
      <c r="I627" s="24">
        <v>1290</v>
      </c>
      <c r="J627" s="25">
        <v>8</v>
      </c>
      <c r="K627" s="26">
        <v>128</v>
      </c>
      <c r="L627" s="27">
        <v>9.0299999999999994</v>
      </c>
      <c r="M627" s="104"/>
    </row>
    <row r="628" spans="1:13" ht="21.75" hidden="1" customHeight="1" x14ac:dyDescent="0.25">
      <c r="A628" s="34" t="s">
        <v>612</v>
      </c>
      <c r="B628" s="78" t="s">
        <v>622</v>
      </c>
      <c r="C628" s="99"/>
      <c r="D628" s="8" t="str">
        <f>IF($A$4="I",VLOOKUP(B628,lingue!$A$1:$W$2465,12,FALSE),IF($A$4="GB",VLOOKUP(B628,lingue!$A$1:$W$2465,14,FALSE),IF($A$4="E",VLOOKUP(B628,lingue!$A$1:$W$2465,20,FALSE),IF($A$4="PL",VLOOKUP(B628,lingue!$A$1:$W$2465,22,FALSE),IF($A$4="D",VLOOKUP(B628,lingue!$A$1:$W$2465,16,FALSE),IF($A$4="F",VLOOKUP(B628,lingue!$A$1:$W$2465,18,FALSE)))))))</f>
        <v>CASSETTA IN POLIPROPILENE CONDUTTIVO CON FONDO RINFORZATO-CAPACITA Lt=10 - DIM. MM  L=400 P=300 A=147 - COLORE: NERO</v>
      </c>
      <c r="E628" s="23" t="str">
        <f>IF($A$4="I",VLOOKUP(B628,lingue!$A$1:$W$2465,13,FALSE),IF($A$4="GB",VLOOKUP(B628,lingue!$A$1:$W$2465,15,FALSE),IF($A$4="E",VLOOKUP(B628,lingue!$A$1:$W$2465,21,FALSE),IF($A$4="PL",VLOOKUP(B628,lingue!$A$1:$W$2465,23,FALSE),IF($A$4="D",VLOOKUP(B628,lingue!$A$1:$W$2465,17,FALSE),IF($A$4="F",VLOOKUP(B628,lingue!$A$1:$W$2465,19,FALSE)))))))</f>
        <v xml:space="preserve">***FORNITO IN MULTIPLI DI 8/128 PZ*** </v>
      </c>
      <c r="F628" s="29">
        <v>200</v>
      </c>
      <c r="G628" s="32"/>
      <c r="H628" s="31"/>
      <c r="I628" s="24">
        <v>1445</v>
      </c>
      <c r="J628" s="25">
        <v>8</v>
      </c>
      <c r="K628" s="26">
        <v>128</v>
      </c>
      <c r="L628" s="27">
        <v>16.87</v>
      </c>
      <c r="M628" s="104"/>
    </row>
    <row r="629" spans="1:13" ht="21.75" hidden="1" customHeight="1" x14ac:dyDescent="0.25">
      <c r="A629" s="34" t="s">
        <v>612</v>
      </c>
      <c r="B629" s="85" t="s">
        <v>623</v>
      </c>
      <c r="C629" s="99"/>
      <c r="D629" s="8" t="str">
        <f>IF($A$4="I",VLOOKUP(B629,lingue!$A$1:$W$2465,12,FALSE),IF($A$4="GB",VLOOKUP(B629,lingue!$A$1:$W$2465,14,FALSE),IF($A$4="E",VLOOKUP(B629,lingue!$A$1:$W$2465,20,FALSE),IF($A$4="PL",VLOOKUP(B629,lingue!$A$1:$W$2465,22,FALSE),IF($A$4="D",VLOOKUP(B629,lingue!$A$1:$W$2465,16,FALSE),IF($A$4="F",VLOOKUP(B629,lingue!$A$1:$W$2465,18,FALSE)))))))</f>
        <v>CASSETTA IN POLIPROPILENE R-KLT-4329 CON FONDO RINFORZATO-CAPACITA Lt=22 - DIM. MM  L=400 P=300 A=280 - COLORE: BLU ZAFFIRO PLASTICA (SIMIL RAL5003)</v>
      </c>
      <c r="E629" s="23" t="str">
        <f>IF($A$4="I",VLOOKUP(B629,lingue!$A$1:$W$2465,13,FALSE),IF($A$4="GB",VLOOKUP(B629,lingue!$A$1:$W$2465,15,FALSE),IF($A$4="E",VLOOKUP(B629,lingue!$A$1:$W$2465,21,FALSE),IF($A$4="PL",VLOOKUP(B629,lingue!$A$1:$W$2465,23,FALSE),IF($A$4="D",VLOOKUP(B629,lingue!$A$1:$W$2465,17,FALSE),IF($A$4="F",VLOOKUP(B629,lingue!$A$1:$W$2465,19,FALSE)))))))</f>
        <v xml:space="preserve">***FORNITO IN MULTIPLI DI 4/64 PZ*** </v>
      </c>
      <c r="F629" s="8"/>
      <c r="G629" s="23"/>
      <c r="H629" s="8"/>
      <c r="I629" s="24">
        <v>1850</v>
      </c>
      <c r="J629" s="25">
        <v>4</v>
      </c>
      <c r="K629" s="26">
        <v>64</v>
      </c>
      <c r="L629" s="27">
        <v>12.74</v>
      </c>
      <c r="M629" s="104"/>
    </row>
    <row r="630" spans="1:13" ht="21.75" hidden="1" customHeight="1" x14ac:dyDescent="0.25">
      <c r="A630" s="34" t="s">
        <v>612</v>
      </c>
      <c r="B630" s="78" t="s">
        <v>624</v>
      </c>
      <c r="C630" s="99"/>
      <c r="D630" s="8" t="str">
        <f>IF($A$4="I",VLOOKUP(B630,lingue!$A$1:$W$2465,12,FALSE),IF($A$4="GB",VLOOKUP(B630,lingue!$A$1:$W$2465,14,FALSE),IF($A$4="E",VLOOKUP(B630,lingue!$A$1:$W$2465,20,FALSE),IF($A$4="PL",VLOOKUP(B630,lingue!$A$1:$W$2465,22,FALSE),IF($A$4="D",VLOOKUP(B630,lingue!$A$1:$W$2465,16,FALSE),IF($A$4="F",VLOOKUP(B630,lingue!$A$1:$W$2465,18,FALSE)))))))</f>
        <v>CASSETTA IN POLIPROPILENE CONDUTTIVO CON FONDO RINFORZATO-CAPACITA Lt=22 - DIM. MM  L=400 P=300 A=280 - COLORE: NERO</v>
      </c>
      <c r="E630" s="23" t="str">
        <f>IF($A$4="I",VLOOKUP(B630,lingue!$A$1:$W$2465,13,FALSE),IF($A$4="GB",VLOOKUP(B630,lingue!$A$1:$W$2465,15,FALSE),IF($A$4="E",VLOOKUP(B630,lingue!$A$1:$W$2465,21,FALSE),IF($A$4="PL",VLOOKUP(B630,lingue!$A$1:$W$2465,23,FALSE),IF($A$4="D",VLOOKUP(B630,lingue!$A$1:$W$2465,17,FALSE),IF($A$4="F",VLOOKUP(B630,lingue!$A$1:$W$2465,19,FALSE)))))))</f>
        <v xml:space="preserve">***FORNITO IN MULTIPLI DI 4/64 PZ*** </v>
      </c>
      <c r="F630" s="29">
        <v>200</v>
      </c>
      <c r="G630" s="32"/>
      <c r="H630" s="31"/>
      <c r="I630" s="24">
        <v>2072</v>
      </c>
      <c r="J630" s="25">
        <v>4</v>
      </c>
      <c r="K630" s="26">
        <v>64</v>
      </c>
      <c r="L630" s="27">
        <v>23.8</v>
      </c>
      <c r="M630" s="104"/>
    </row>
    <row r="631" spans="1:13" ht="21.75" hidden="1" customHeight="1" x14ac:dyDescent="0.25">
      <c r="A631" s="34" t="s">
        <v>612</v>
      </c>
      <c r="B631" s="84" t="s">
        <v>625</v>
      </c>
      <c r="C631" s="99"/>
      <c r="D631" s="8" t="str">
        <f>IF($A$4="I",VLOOKUP(B631,lingue!$A$1:$W$2465,12,FALSE),IF($A$4="GB",VLOOKUP(B631,lingue!$A$1:$W$2465,14,FALSE),IF($A$4="E",VLOOKUP(B631,lingue!$A$1:$W$2465,20,FALSE),IF($A$4="PL",VLOOKUP(B631,lingue!$A$1:$W$2465,22,FALSE),IF($A$4="D",VLOOKUP(B631,lingue!$A$1:$W$2465,16,FALSE),IF($A$4="F",VLOOKUP(B631,lingue!$A$1:$W$2465,18,FALSE)))))))</f>
        <v>CASSETTA IN POLIPROPILENE RL-KLT-6147 CON FONDO FORATO-CAPACITA Lt=25 - DIM. MM  L=600 P=400 A=147 - COLORE: BLU SEGNALE</v>
      </c>
      <c r="E631" s="23" t="str">
        <f>IF($A$4="I",VLOOKUP(B631,lingue!$A$1:$W$2465,13,FALSE),IF($A$4="GB",VLOOKUP(B631,lingue!$A$1:$W$2465,15,FALSE),IF($A$4="E",VLOOKUP(B631,lingue!$A$1:$W$2465,21,FALSE),IF($A$4="PL",VLOOKUP(B631,lingue!$A$1:$W$2465,23,FALSE),IF($A$4="D",VLOOKUP(B631,lingue!$A$1:$W$2465,17,FALSE),IF($A$4="F",VLOOKUP(B631,lingue!$A$1:$W$2465,19,FALSE)))))))</f>
        <v xml:space="preserve">***FORNITO IN MULTIPLI DI 4/64 PZ*** </v>
      </c>
      <c r="F631" s="8"/>
      <c r="G631" s="23"/>
      <c r="H631" s="8"/>
      <c r="I631" s="24">
        <v>1820</v>
      </c>
      <c r="J631" s="25">
        <v>4</v>
      </c>
      <c r="K631" s="26">
        <v>64</v>
      </c>
      <c r="L631" s="27">
        <v>12.24</v>
      </c>
      <c r="M631" s="104"/>
    </row>
    <row r="632" spans="1:13" ht="21.75" hidden="1" customHeight="1" x14ac:dyDescent="0.25">
      <c r="A632" s="34" t="s">
        <v>612</v>
      </c>
      <c r="B632" s="78" t="s">
        <v>626</v>
      </c>
      <c r="C632" s="99"/>
      <c r="D632" s="8" t="str">
        <f>IF($A$4="I",VLOOKUP(B632,lingue!$A$1:$W$2465,12,FALSE),IF($A$4="GB",VLOOKUP(B632,lingue!$A$1:$W$2465,14,FALSE),IF($A$4="E",VLOOKUP(B632,lingue!$A$1:$W$2465,20,FALSE),IF($A$4="PL",VLOOKUP(B632,lingue!$A$1:$W$2465,22,FALSE),IF($A$4="D",VLOOKUP(B632,lingue!$A$1:$W$2465,16,FALSE),IF($A$4="F",VLOOKUP(B632,lingue!$A$1:$W$2465,18,FALSE)))))))</f>
        <v>CASSETTA IN POLIPROPILENE CONDUTTIVO CON FONDO FORATO-CAPACITA Lt=25 - DIM. MM  L=600 P=400 A=147 - COLORE: NERO</v>
      </c>
      <c r="E632" s="23" t="str">
        <f>IF($A$4="I",VLOOKUP(B632,lingue!$A$1:$W$2465,13,FALSE),IF($A$4="GB",VLOOKUP(B632,lingue!$A$1:$W$2465,15,FALSE),IF($A$4="E",VLOOKUP(B632,lingue!$A$1:$W$2465,21,FALSE),IF($A$4="PL",VLOOKUP(B632,lingue!$A$1:$W$2465,23,FALSE),IF($A$4="D",VLOOKUP(B632,lingue!$A$1:$W$2465,17,FALSE),IF($A$4="F",VLOOKUP(B632,lingue!$A$1:$W$2465,19,FALSE)))))))</f>
        <v xml:space="preserve">***FORNITO IN MULTIPLI DI 4/64 PZ*** </v>
      </c>
      <c r="F632" s="29">
        <v>200</v>
      </c>
      <c r="G632" s="32"/>
      <c r="H632" s="31"/>
      <c r="I632" s="24">
        <v>2038</v>
      </c>
      <c r="J632" s="25">
        <v>4</v>
      </c>
      <c r="K632" s="26">
        <v>64</v>
      </c>
      <c r="L632" s="27">
        <v>22.9</v>
      </c>
      <c r="M632" s="104"/>
    </row>
    <row r="633" spans="1:13" ht="21.75" hidden="1" customHeight="1" x14ac:dyDescent="0.25">
      <c r="A633" s="34" t="s">
        <v>612</v>
      </c>
      <c r="B633" s="84" t="s">
        <v>627</v>
      </c>
      <c r="C633" s="99"/>
      <c r="D633" s="8" t="str">
        <f>IF($A$4="I",VLOOKUP(B633,lingue!$A$1:$W$2465,12,FALSE),IF($A$4="GB",VLOOKUP(B633,lingue!$A$1:$W$2465,14,FALSE),IF($A$4="E",VLOOKUP(B633,lingue!$A$1:$W$2465,20,FALSE),IF($A$4="PL",VLOOKUP(B633,lingue!$A$1:$W$2465,22,FALSE),IF($A$4="D",VLOOKUP(B633,lingue!$A$1:$W$2465,16,FALSE),IF($A$4="F",VLOOKUP(B633,lingue!$A$1:$W$2465,18,FALSE)))))))</f>
        <v xml:space="preserve">CASSETTA IN POLIPROPILENE RL-KLT-6280 CON FONDO FORATO-CAPACITA Lt=51.9 - DIM. MM  L=600 P=400 A=280 - COLORE: BLU SEGNALE </v>
      </c>
      <c r="E633" s="23" t="str">
        <f>IF($A$4="I",VLOOKUP(B633,lingue!$A$1:$W$2465,13,FALSE),IF($A$4="GB",VLOOKUP(B633,lingue!$A$1:$W$2465,15,FALSE),IF($A$4="E",VLOOKUP(B633,lingue!$A$1:$W$2465,21,FALSE),IF($A$4="PL",VLOOKUP(B633,lingue!$A$1:$W$2465,23,FALSE),IF($A$4="D",VLOOKUP(B633,lingue!$A$1:$W$2465,17,FALSE),IF($A$4="F",VLOOKUP(B633,lingue!$A$1:$W$2465,19,FALSE)))))))</f>
        <v xml:space="preserve">***FORNITO IN MULTIPLI DI 2/32 PZ*** </v>
      </c>
      <c r="F633" s="8"/>
      <c r="G633" s="23"/>
      <c r="H633" s="8"/>
      <c r="I633" s="24">
        <v>2670</v>
      </c>
      <c r="J633" s="25">
        <v>2</v>
      </c>
      <c r="K633" s="26">
        <v>32</v>
      </c>
      <c r="L633" s="27">
        <v>17.88</v>
      </c>
      <c r="M633" s="104"/>
    </row>
    <row r="634" spans="1:13" ht="21.75" hidden="1" customHeight="1" x14ac:dyDescent="0.25">
      <c r="A634" s="34" t="s">
        <v>612</v>
      </c>
      <c r="B634" s="78" t="s">
        <v>628</v>
      </c>
      <c r="C634" s="99"/>
      <c r="D634" s="8" t="str">
        <f>IF($A$4="I",VLOOKUP(B634,lingue!$A$1:$W$2465,12,FALSE),IF($A$4="GB",VLOOKUP(B634,lingue!$A$1:$W$2465,14,FALSE),IF($A$4="E",VLOOKUP(B634,lingue!$A$1:$W$2465,20,FALSE),IF($A$4="PL",VLOOKUP(B634,lingue!$A$1:$W$2465,22,FALSE),IF($A$4="D",VLOOKUP(B634,lingue!$A$1:$W$2465,16,FALSE),IF($A$4="F",VLOOKUP(B634,lingue!$A$1:$W$2465,18,FALSE)))))))</f>
        <v>CASSETTA IN POLIPROPILENE CONDUTTIVO CON FONDO FORATO-CAPACITA Lt=51.9 - DIM. MM  L=600 P=400 A=280 - COLORE: NERO</v>
      </c>
      <c r="E634" s="23" t="str">
        <f>IF($A$4="I",VLOOKUP(B634,lingue!$A$1:$W$2465,13,FALSE),IF($A$4="GB",VLOOKUP(B634,lingue!$A$1:$W$2465,15,FALSE),IF($A$4="E",VLOOKUP(B634,lingue!$A$1:$W$2465,21,FALSE),IF($A$4="PL",VLOOKUP(B634,lingue!$A$1:$W$2465,23,FALSE),IF($A$4="D",VLOOKUP(B634,lingue!$A$1:$W$2465,17,FALSE),IF($A$4="F",VLOOKUP(B634,lingue!$A$1:$W$2465,19,FALSE)))))))</f>
        <v xml:space="preserve">***FORNITO IN MULTIPLI DI 2/32 PZ*** </v>
      </c>
      <c r="F634" s="29">
        <v>200</v>
      </c>
      <c r="G634" s="32"/>
      <c r="H634" s="31"/>
      <c r="I634" s="24">
        <v>2990</v>
      </c>
      <c r="J634" s="25">
        <v>2</v>
      </c>
      <c r="K634" s="26">
        <v>32</v>
      </c>
      <c r="L634" s="27">
        <v>33.43</v>
      </c>
      <c r="M634" s="104"/>
    </row>
    <row r="635" spans="1:13" ht="21.75" hidden="1" customHeight="1" x14ac:dyDescent="0.25">
      <c r="A635" s="34" t="s">
        <v>612</v>
      </c>
      <c r="B635" s="85" t="s">
        <v>629</v>
      </c>
      <c r="C635" s="99"/>
      <c r="D635" s="8" t="str">
        <f>IF($A$4="I",VLOOKUP(B635,lingue!$A$1:$W$2465,12,FALSE),IF($A$4="GB",VLOOKUP(B635,lingue!$A$1:$W$2465,14,FALSE),IF($A$4="E",VLOOKUP(B635,lingue!$A$1:$W$2465,20,FALSE),IF($A$4="PL",VLOOKUP(B635,lingue!$A$1:$W$2465,22,FALSE),IF($A$4="D",VLOOKUP(B635,lingue!$A$1:$W$2465,16,FALSE),IF($A$4="F",VLOOKUP(B635,lingue!$A$1:$W$2465,18,FALSE)))))))</f>
        <v>CASSETTA IN POLIPROPILENE R-KLT-6415 CON FONDO RINFORZATO-CAPACITA Lt=22 - DIM. MM  L=600 P=400 A=147 - COLORE: BLU ZAFFIRO PLASTICA (SIMIL RAL5003)</v>
      </c>
      <c r="E635" s="23" t="str">
        <f>IF($A$4="I",VLOOKUP(B635,lingue!$A$1:$W$2465,13,FALSE),IF($A$4="GB",VLOOKUP(B635,lingue!$A$1:$W$2465,15,FALSE),IF($A$4="E",VLOOKUP(B635,lingue!$A$1:$W$2465,21,FALSE),IF($A$4="PL",VLOOKUP(B635,lingue!$A$1:$W$2465,23,FALSE),IF($A$4="D",VLOOKUP(B635,lingue!$A$1:$W$2465,17,FALSE),IF($A$4="F",VLOOKUP(B635,lingue!$A$1:$W$2465,19,FALSE)))))))</f>
        <v xml:space="preserve">***FORNITO IN MULTIPLI DI 4/64 PZ*** </v>
      </c>
      <c r="F635" s="8"/>
      <c r="G635" s="23"/>
      <c r="H635" s="8"/>
      <c r="I635" s="24">
        <v>2100</v>
      </c>
      <c r="J635" s="25">
        <v>4</v>
      </c>
      <c r="K635" s="26">
        <v>64</v>
      </c>
      <c r="L635" s="27">
        <v>15.28</v>
      </c>
      <c r="M635" s="104"/>
    </row>
    <row r="636" spans="1:13" ht="21.75" hidden="1" customHeight="1" x14ac:dyDescent="0.25">
      <c r="A636" s="34" t="s">
        <v>612</v>
      </c>
      <c r="B636" s="78" t="s">
        <v>630</v>
      </c>
      <c r="C636" s="99"/>
      <c r="D636" s="8" t="str">
        <f>IF($A$4="I",VLOOKUP(B636,lingue!$A$1:$W$2465,12,FALSE),IF($A$4="GB",VLOOKUP(B636,lingue!$A$1:$W$2465,14,FALSE),IF($A$4="E",VLOOKUP(B636,lingue!$A$1:$W$2465,20,FALSE),IF($A$4="PL",VLOOKUP(B636,lingue!$A$1:$W$2465,22,FALSE),IF($A$4="D",VLOOKUP(B636,lingue!$A$1:$W$2465,16,FALSE),IF($A$4="F",VLOOKUP(B636,lingue!$A$1:$W$2465,18,FALSE)))))))</f>
        <v>CASSETTA IN POLIPROPILENE CONDUTTIVO CON FONDO RINFORZATO-CAPACITA Lt=22 - DIM. MM  L=600 P=400 A=147 - COLORE: NERO</v>
      </c>
      <c r="E636" s="23" t="str">
        <f>IF($A$4="I",VLOOKUP(B636,lingue!$A$1:$W$2465,13,FALSE),IF($A$4="GB",VLOOKUP(B636,lingue!$A$1:$W$2465,15,FALSE),IF($A$4="E",VLOOKUP(B636,lingue!$A$1:$W$2465,21,FALSE),IF($A$4="PL",VLOOKUP(B636,lingue!$A$1:$W$2465,23,FALSE),IF($A$4="D",VLOOKUP(B636,lingue!$A$1:$W$2465,17,FALSE),IF($A$4="F",VLOOKUP(B636,lingue!$A$1:$W$2465,19,FALSE)))))))</f>
        <v xml:space="preserve">***FORNITO IN MULTIPLI DI 4/64 PZ*** </v>
      </c>
      <c r="F636" s="29">
        <v>200</v>
      </c>
      <c r="G636" s="32"/>
      <c r="H636" s="31"/>
      <c r="I636" s="24">
        <v>2352</v>
      </c>
      <c r="J636" s="25">
        <v>4</v>
      </c>
      <c r="K636" s="26">
        <v>64</v>
      </c>
      <c r="L636" s="27">
        <v>28.57</v>
      </c>
      <c r="M636" s="104"/>
    </row>
    <row r="637" spans="1:13" ht="21.75" hidden="1" customHeight="1" x14ac:dyDescent="0.25">
      <c r="A637" s="34" t="s">
        <v>612</v>
      </c>
      <c r="B637" s="85" t="s">
        <v>631</v>
      </c>
      <c r="C637" s="99"/>
      <c r="D637" s="8" t="str">
        <f>IF($A$4="I",VLOOKUP(B637,lingue!$A$1:$W$2465,12,FALSE),IF($A$4="GB",VLOOKUP(B637,lingue!$A$1:$W$2465,14,FALSE),IF($A$4="E",VLOOKUP(B637,lingue!$A$1:$W$2465,20,FALSE),IF($A$4="PL",VLOOKUP(B637,lingue!$A$1:$W$2465,22,FALSE),IF($A$4="D",VLOOKUP(B637,lingue!$A$1:$W$2465,16,FALSE),IF($A$4="F",VLOOKUP(B637,lingue!$A$1:$W$2465,18,FALSE)))))))</f>
        <v>CASSETTA IN POLIPROPILENE R-KLT-6429 CON FONDO RINFORZATO-CAPACITA Lt=48 - DIM. MM  L=600 P=400 A=280 - COLORE: BLU ZAFFIRO PLASTICA (SIMIL RAL5003)</v>
      </c>
      <c r="E637" s="23" t="str">
        <f>IF($A$4="I",VLOOKUP(B637,lingue!$A$1:$W$2465,13,FALSE),IF($A$4="GB",VLOOKUP(B637,lingue!$A$1:$W$2465,15,FALSE),IF($A$4="E",VLOOKUP(B637,lingue!$A$1:$W$2465,21,FALSE),IF($A$4="PL",VLOOKUP(B637,lingue!$A$1:$W$2465,23,FALSE),IF($A$4="D",VLOOKUP(B637,lingue!$A$1:$W$2465,17,FALSE),IF($A$4="F",VLOOKUP(B637,lingue!$A$1:$W$2465,19,FALSE)))))))</f>
        <v xml:space="preserve">***FORNITO IN MULTIPLI DI 2/32 PZ*** </v>
      </c>
      <c r="F637" s="8"/>
      <c r="G637" s="23"/>
      <c r="H637" s="8"/>
      <c r="I637" s="24">
        <v>2970</v>
      </c>
      <c r="J637" s="25">
        <v>2</v>
      </c>
      <c r="K637" s="26">
        <v>32</v>
      </c>
      <c r="L637" s="27">
        <v>21.69</v>
      </c>
      <c r="M637" s="104"/>
    </row>
    <row r="638" spans="1:13" ht="21.75" hidden="1" customHeight="1" x14ac:dyDescent="0.25">
      <c r="A638" s="34" t="s">
        <v>612</v>
      </c>
      <c r="B638" s="78" t="s">
        <v>632</v>
      </c>
      <c r="C638" s="99"/>
      <c r="D638" s="8" t="str">
        <f>IF($A$4="I",VLOOKUP(B638,lingue!$A$1:$W$2465,12,FALSE),IF($A$4="GB",VLOOKUP(B638,lingue!$A$1:$W$2465,14,FALSE),IF($A$4="E",VLOOKUP(B638,lingue!$A$1:$W$2465,20,FALSE),IF($A$4="PL",VLOOKUP(B638,lingue!$A$1:$W$2465,22,FALSE),IF($A$4="D",VLOOKUP(B638,lingue!$A$1:$W$2465,16,FALSE),IF($A$4="F",VLOOKUP(B638,lingue!$A$1:$W$2465,18,FALSE)))))))</f>
        <v>CASSETTA IN POLIPROPILENE CONDUTTIVO CON FONDO RINFORZATO-CAPACITA Lt=48 - DIM. MM  L=600 P=400 A=280 - COLORE: NERO</v>
      </c>
      <c r="E638" s="23" t="str">
        <f>IF($A$4="I",VLOOKUP(B638,lingue!$A$1:$W$2465,13,FALSE),IF($A$4="GB",VLOOKUP(B638,lingue!$A$1:$W$2465,15,FALSE),IF($A$4="E",VLOOKUP(B638,lingue!$A$1:$W$2465,21,FALSE),IF($A$4="PL",VLOOKUP(B638,lingue!$A$1:$W$2465,23,FALSE),IF($A$4="D",VLOOKUP(B638,lingue!$A$1:$W$2465,17,FALSE),IF($A$4="F",VLOOKUP(B638,lingue!$A$1:$W$2465,19,FALSE)))))))</f>
        <v xml:space="preserve">***FORNITO IN MULTIPLI DI 2/32 PZ*** </v>
      </c>
      <c r="F638" s="29">
        <v>200</v>
      </c>
      <c r="G638" s="32"/>
      <c r="H638" s="31"/>
      <c r="I638" s="24">
        <v>3326</v>
      </c>
      <c r="J638" s="25">
        <v>2</v>
      </c>
      <c r="K638" s="26">
        <v>32</v>
      </c>
      <c r="L638" s="27">
        <v>40.56</v>
      </c>
      <c r="M638" s="104"/>
    </row>
    <row r="639" spans="1:13" ht="21.75" hidden="1" customHeight="1" x14ac:dyDescent="0.25">
      <c r="A639" s="34" t="s">
        <v>612</v>
      </c>
      <c r="B639" s="84" t="s">
        <v>633</v>
      </c>
      <c r="C639" s="99"/>
      <c r="D639" s="8" t="str">
        <f>IF($A$4="I",VLOOKUP(B639,lingue!$A$1:$W$2465,12,FALSE),IF($A$4="GB",VLOOKUP(B639,lingue!$A$1:$W$2465,14,FALSE),IF($A$4="E",VLOOKUP(B639,lingue!$A$1:$W$2465,20,FALSE),IF($A$4="PL",VLOOKUP(B639,lingue!$A$1:$W$2465,22,FALSE),IF($A$4="D",VLOOKUP(B639,lingue!$A$1:$W$2465,16,FALSE),IF($A$4="F",VLOOKUP(B639,lingue!$A$1:$W$2465,18,FALSE)))))))</f>
        <v>COPERCHIO IN POLIPROPILENE PER CASSETTE SERIE RL-KLT - DIM. MM  L=300 P=200 - COLORE: BLU SEGNALE</v>
      </c>
      <c r="E639" s="23" t="str">
        <f>IF($A$4="I",VLOOKUP(B639,lingue!$A$1:$W$2465,13,FALSE),IF($A$4="GB",VLOOKUP(B639,lingue!$A$1:$W$2465,15,FALSE),IF($A$4="E",VLOOKUP(B639,lingue!$A$1:$W$2465,21,FALSE),IF($A$4="PL",VLOOKUP(B639,lingue!$A$1:$W$2465,23,FALSE),IF($A$4="D",VLOOKUP(B639,lingue!$A$1:$W$2465,17,FALSE),IF($A$4="F",VLOOKUP(B639,lingue!$A$1:$W$2465,19,FALSE)))))))</f>
        <v xml:space="preserve">***FORNITO IN MULTIPLI DI 8/1280 PZ*** </v>
      </c>
      <c r="F639" s="8"/>
      <c r="G639" s="23"/>
      <c r="H639" s="8"/>
      <c r="I639" s="24">
        <v>91</v>
      </c>
      <c r="J639" s="25">
        <v>8</v>
      </c>
      <c r="K639" s="26">
        <v>1280</v>
      </c>
      <c r="L639" s="27">
        <v>3.2</v>
      </c>
      <c r="M639" s="104"/>
    </row>
    <row r="640" spans="1:13" ht="21.75" hidden="1" customHeight="1" x14ac:dyDescent="0.25">
      <c r="A640" s="34" t="s">
        <v>612</v>
      </c>
      <c r="B640" s="85" t="s">
        <v>634</v>
      </c>
      <c r="C640" s="99"/>
      <c r="D640" s="8" t="str">
        <f>IF($A$4="I",VLOOKUP(B640,lingue!$A$1:$W$2465,12,FALSE),IF($A$4="GB",VLOOKUP(B640,lingue!$A$1:$W$2465,14,FALSE),IF($A$4="E",VLOOKUP(B640,lingue!$A$1:$W$2465,20,FALSE),IF($A$4="PL",VLOOKUP(B640,lingue!$A$1:$W$2465,22,FALSE),IF($A$4="D",VLOOKUP(B640,lingue!$A$1:$W$2465,16,FALSE),IF($A$4="F",VLOOKUP(B640,lingue!$A$1:$W$2465,18,FALSE)))))))</f>
        <v>COPERCHIO IN POLIPROPILENE PER CASSETTE SERIE R-KLT - DIM. MM  L=300 P=200 - COLORE: BLU ZAFFIRO PLASTICA (SIMIL RAL5003)</v>
      </c>
      <c r="E640" s="23" t="str">
        <f>IF($A$4="I",VLOOKUP(B640,lingue!$A$1:$W$2465,13,FALSE),IF($A$4="GB",VLOOKUP(B640,lingue!$A$1:$W$2465,15,FALSE),IF($A$4="E",VLOOKUP(B640,lingue!$A$1:$W$2465,21,FALSE),IF($A$4="PL",VLOOKUP(B640,lingue!$A$1:$W$2465,23,FALSE),IF($A$4="D",VLOOKUP(B640,lingue!$A$1:$W$2465,17,FALSE),IF($A$4="F",VLOOKUP(B640,lingue!$A$1:$W$2465,19,FALSE)))))))</f>
        <v xml:space="preserve">***FORNITO IN MULTIPLI DI 8/1280 PZ*** </v>
      </c>
      <c r="F640" s="8"/>
      <c r="G640" s="23"/>
      <c r="H640" s="8"/>
      <c r="I640" s="24">
        <v>91</v>
      </c>
      <c r="J640" s="25">
        <v>8</v>
      </c>
      <c r="K640" s="26">
        <v>1280</v>
      </c>
      <c r="L640" s="27">
        <v>3.2</v>
      </c>
      <c r="M640" s="104"/>
    </row>
    <row r="641" spans="1:13" ht="21.75" hidden="1" customHeight="1" x14ac:dyDescent="0.25">
      <c r="A641" s="34" t="s">
        <v>612</v>
      </c>
      <c r="B641" s="78" t="s">
        <v>635</v>
      </c>
      <c r="C641" s="99"/>
      <c r="D641" s="8" t="str">
        <f>IF($A$4="I",VLOOKUP(B641,lingue!$A$1:$W$2465,12,FALSE),IF($A$4="GB",VLOOKUP(B641,lingue!$A$1:$W$2465,14,FALSE),IF($A$4="E",VLOOKUP(B641,lingue!$A$1:$W$2465,20,FALSE),IF($A$4="PL",VLOOKUP(B641,lingue!$A$1:$W$2465,22,FALSE),IF($A$4="D",VLOOKUP(B641,lingue!$A$1:$W$2465,16,FALSE),IF($A$4="F",VLOOKUP(B641,lingue!$A$1:$W$2465,18,FALSE)))))))</f>
        <v>COPERCHIO IN POLIPROPILENE CONDUTTIVO PER CASSETTE SERIE RL/R-KLT - DIM. MM  L=300 P=200 - COLORE: NERO</v>
      </c>
      <c r="E641" s="23" t="str">
        <f>IF($A$4="I",VLOOKUP(B641,lingue!$A$1:$W$2465,13,FALSE),IF($A$4="GB",VLOOKUP(B641,lingue!$A$1:$W$2465,15,FALSE),IF($A$4="E",VLOOKUP(B641,lingue!$A$1:$W$2465,21,FALSE),IF($A$4="PL",VLOOKUP(B641,lingue!$A$1:$W$2465,23,FALSE),IF($A$4="D",VLOOKUP(B641,lingue!$A$1:$W$2465,17,FALSE),IF($A$4="F",VLOOKUP(B641,lingue!$A$1:$W$2465,19,FALSE)))))))</f>
        <v xml:space="preserve">***FORNITO IN MULTIPLI DI 8/1280 PZ*** </v>
      </c>
      <c r="F641" s="29">
        <v>200</v>
      </c>
      <c r="G641" s="32"/>
      <c r="H641" s="31"/>
      <c r="I641" s="24">
        <v>102</v>
      </c>
      <c r="J641" s="25">
        <v>8</v>
      </c>
      <c r="K641" s="26">
        <v>1280</v>
      </c>
      <c r="L641" s="27">
        <v>6.04</v>
      </c>
      <c r="M641" s="104"/>
    </row>
    <row r="642" spans="1:13" ht="21.75" hidden="1" customHeight="1" x14ac:dyDescent="0.25">
      <c r="A642" s="34" t="s">
        <v>612</v>
      </c>
      <c r="B642" s="84" t="s">
        <v>636</v>
      </c>
      <c r="C642" s="99"/>
      <c r="D642" s="8" t="str">
        <f>IF($A$4="I",VLOOKUP(B642,lingue!$A$1:$W$2465,12,FALSE),IF($A$4="GB",VLOOKUP(B642,lingue!$A$1:$W$2465,14,FALSE),IF($A$4="E",VLOOKUP(B642,lingue!$A$1:$W$2465,20,FALSE),IF($A$4="PL",VLOOKUP(B642,lingue!$A$1:$W$2465,22,FALSE),IF($A$4="D",VLOOKUP(B642,lingue!$A$1:$W$2465,16,FALSE),IF($A$4="F",VLOOKUP(B642,lingue!$A$1:$W$2465,18,FALSE)))))))</f>
        <v>COPERCHIO IN POLIPROPILENE PER CASSETTE SERIE RL-KLT - DIM. MM  L=400 P=300 - COLORE: BLU SEGNALE</v>
      </c>
      <c r="E642" s="23" t="str">
        <f>IF($A$4="I",VLOOKUP(B642,lingue!$A$1:$W$2465,13,FALSE),IF($A$4="GB",VLOOKUP(B642,lingue!$A$1:$W$2465,15,FALSE),IF($A$4="E",VLOOKUP(B642,lingue!$A$1:$W$2465,21,FALSE),IF($A$4="PL",VLOOKUP(B642,lingue!$A$1:$W$2465,23,FALSE),IF($A$4="D",VLOOKUP(B642,lingue!$A$1:$W$2465,17,FALSE),IF($A$4="F",VLOOKUP(B642,lingue!$A$1:$W$2465,19,FALSE)))))))</f>
        <v xml:space="preserve">***FORNITO IN MULTIPLI DI 4/640 PZ*** </v>
      </c>
      <c r="F642" s="8"/>
      <c r="G642" s="23"/>
      <c r="H642" s="8"/>
      <c r="I642" s="24">
        <v>279</v>
      </c>
      <c r="J642" s="25">
        <v>4</v>
      </c>
      <c r="K642" s="26">
        <v>640</v>
      </c>
      <c r="L642" s="27">
        <v>4.2699999999999996</v>
      </c>
      <c r="M642" s="104"/>
    </row>
    <row r="643" spans="1:13" ht="21.75" hidden="1" customHeight="1" x14ac:dyDescent="0.25">
      <c r="A643" s="34" t="s">
        <v>612</v>
      </c>
      <c r="B643" s="85" t="s">
        <v>637</v>
      </c>
      <c r="C643" s="99"/>
      <c r="D643" s="8" t="str">
        <f>IF($A$4="I",VLOOKUP(B643,lingue!$A$1:$W$2465,12,FALSE),IF($A$4="GB",VLOOKUP(B643,lingue!$A$1:$W$2465,14,FALSE),IF($A$4="E",VLOOKUP(B643,lingue!$A$1:$W$2465,20,FALSE),IF($A$4="PL",VLOOKUP(B643,lingue!$A$1:$W$2465,22,FALSE),IF($A$4="D",VLOOKUP(B643,lingue!$A$1:$W$2465,16,FALSE),IF($A$4="F",VLOOKUP(B643,lingue!$A$1:$W$2465,18,FALSE)))))))</f>
        <v>COPERCHIO IN POLIPROPILENE PER CASSETTE SERIE R-KLT - DIM. MM  L=400 P=300 - COLORE: BLU ZAFFIRO PLASTICA (SIMIL RAL5003)</v>
      </c>
      <c r="E643" s="23" t="str">
        <f>IF($A$4="I",VLOOKUP(B643,lingue!$A$1:$W$2465,13,FALSE),IF($A$4="GB",VLOOKUP(B643,lingue!$A$1:$W$2465,15,FALSE),IF($A$4="E",VLOOKUP(B643,lingue!$A$1:$W$2465,21,FALSE),IF($A$4="PL",VLOOKUP(B643,lingue!$A$1:$W$2465,23,FALSE),IF($A$4="D",VLOOKUP(B643,lingue!$A$1:$W$2465,17,FALSE),IF($A$4="F",VLOOKUP(B643,lingue!$A$1:$W$2465,19,FALSE)))))))</f>
        <v xml:space="preserve">***FORNITO IN MULTIPLI DI 4/640 PZ*** </v>
      </c>
      <c r="F643" s="8"/>
      <c r="G643" s="23"/>
      <c r="H643" s="8"/>
      <c r="I643" s="24">
        <v>279</v>
      </c>
      <c r="J643" s="25">
        <v>4</v>
      </c>
      <c r="K643" s="26">
        <v>640</v>
      </c>
      <c r="L643" s="27">
        <v>4.2699999999999996</v>
      </c>
      <c r="M643" s="104"/>
    </row>
    <row r="644" spans="1:13" ht="21.75" hidden="1" customHeight="1" x14ac:dyDescent="0.25">
      <c r="A644" s="34" t="s">
        <v>612</v>
      </c>
      <c r="B644" s="78" t="s">
        <v>638</v>
      </c>
      <c r="C644" s="99"/>
      <c r="D644" s="8" t="str">
        <f>IF($A$4="I",VLOOKUP(B644,lingue!$A$1:$W$2465,12,FALSE),IF($A$4="GB",VLOOKUP(B644,lingue!$A$1:$W$2465,14,FALSE),IF($A$4="E",VLOOKUP(B644,lingue!$A$1:$W$2465,20,FALSE),IF($A$4="PL",VLOOKUP(B644,lingue!$A$1:$W$2465,22,FALSE),IF($A$4="D",VLOOKUP(B644,lingue!$A$1:$W$2465,16,FALSE),IF($A$4="F",VLOOKUP(B644,lingue!$A$1:$W$2465,18,FALSE)))))))</f>
        <v>COPERCHIO IN POLIPROPILENE CONDUTTIVO PER CASSETTE SERIE RL/R-KLT - DIM. MM  L=400 P=300 - COLORE: NERO</v>
      </c>
      <c r="E644" s="23" t="str">
        <f>IF($A$4="I",VLOOKUP(B644,lingue!$A$1:$W$2465,13,FALSE),IF($A$4="GB",VLOOKUP(B644,lingue!$A$1:$W$2465,15,FALSE),IF($A$4="E",VLOOKUP(B644,lingue!$A$1:$W$2465,21,FALSE),IF($A$4="PL",VLOOKUP(B644,lingue!$A$1:$W$2465,23,FALSE),IF($A$4="D",VLOOKUP(B644,lingue!$A$1:$W$2465,17,FALSE),IF($A$4="F",VLOOKUP(B644,lingue!$A$1:$W$2465,19,FALSE)))))))</f>
        <v xml:space="preserve">***FORNITO IN MULTIPLI DI 4/640 PZ*** </v>
      </c>
      <c r="F644" s="29">
        <v>200</v>
      </c>
      <c r="G644" s="32"/>
      <c r="H644" s="31"/>
      <c r="I644" s="24">
        <v>312</v>
      </c>
      <c r="J644" s="25">
        <v>4</v>
      </c>
      <c r="K644" s="26">
        <v>640</v>
      </c>
      <c r="L644" s="27">
        <v>6.65</v>
      </c>
      <c r="M644" s="104"/>
    </row>
    <row r="645" spans="1:13" ht="21.75" hidden="1" customHeight="1" x14ac:dyDescent="0.25">
      <c r="A645" s="34" t="s">
        <v>612</v>
      </c>
      <c r="B645" s="84" t="s">
        <v>639</v>
      </c>
      <c r="C645" s="99"/>
      <c r="D645" s="8" t="str">
        <f>IF($A$4="I",VLOOKUP(B645,lingue!$A$1:$W$2465,12,FALSE),IF($A$4="GB",VLOOKUP(B645,lingue!$A$1:$W$2465,14,FALSE),IF($A$4="E",VLOOKUP(B645,lingue!$A$1:$W$2465,20,FALSE),IF($A$4="PL",VLOOKUP(B645,lingue!$A$1:$W$2465,22,FALSE),IF($A$4="D",VLOOKUP(B645,lingue!$A$1:$W$2465,16,FALSE),IF($A$4="F",VLOOKUP(B645,lingue!$A$1:$W$2465,18,FALSE)))))))</f>
        <v>COPERCHIO IN POLIPROPILENE PER CASSETTE SERIE RL-KLT - DIM. MM  L=600 P=400 - COLORE: BLU SEGNALE Plastica</v>
      </c>
      <c r="E645" s="23" t="str">
        <f>IF($A$4="I",VLOOKUP(B645,lingue!$A$1:$W$2465,13,FALSE),IF($A$4="GB",VLOOKUP(B645,lingue!$A$1:$W$2465,15,FALSE),IF($A$4="E",VLOOKUP(B645,lingue!$A$1:$W$2465,21,FALSE),IF($A$4="PL",VLOOKUP(B645,lingue!$A$1:$W$2465,23,FALSE),IF($A$4="D",VLOOKUP(B645,lingue!$A$1:$W$2465,17,FALSE),IF($A$4="F",VLOOKUP(B645,lingue!$A$1:$W$2465,19,FALSE)))))))</f>
        <v xml:space="preserve">***FORNITO IN MULTIPLI DI 4/240 PZ*** </v>
      </c>
      <c r="F645" s="8"/>
      <c r="G645" s="23"/>
      <c r="H645" s="8"/>
      <c r="I645" s="24">
        <v>680</v>
      </c>
      <c r="J645" s="25">
        <v>4</v>
      </c>
      <c r="K645" s="26">
        <v>240</v>
      </c>
      <c r="L645" s="27">
        <v>5.94</v>
      </c>
      <c r="M645" s="104"/>
    </row>
    <row r="646" spans="1:13" ht="21.75" hidden="1" customHeight="1" x14ac:dyDescent="0.25">
      <c r="A646" s="34" t="s">
        <v>612</v>
      </c>
      <c r="B646" s="85" t="s">
        <v>640</v>
      </c>
      <c r="C646" s="99"/>
      <c r="D646" s="8" t="str">
        <f>IF($A$4="I",VLOOKUP(B646,lingue!$A$1:$W$2465,12,FALSE),IF($A$4="GB",VLOOKUP(B646,lingue!$A$1:$W$2465,14,FALSE),IF($A$4="E",VLOOKUP(B646,lingue!$A$1:$W$2465,20,FALSE),IF($A$4="PL",VLOOKUP(B646,lingue!$A$1:$W$2465,22,FALSE),IF($A$4="D",VLOOKUP(B646,lingue!$A$1:$W$2465,16,FALSE),IF($A$4="F",VLOOKUP(B646,lingue!$A$1:$W$2465,18,FALSE)))))))</f>
        <v>COPERCHIO IN POLIPROPILENE PER CASSETTE SERIE R-KLT - DIM. MM  L=600 P=400 - COLORE: BLU ZAFFIRO PLASTICA (SIMIL RAL5003)</v>
      </c>
      <c r="E646" s="23" t="str">
        <f>IF($A$4="I",VLOOKUP(B646,lingue!$A$1:$W$2465,13,FALSE),IF($A$4="GB",VLOOKUP(B646,lingue!$A$1:$W$2465,15,FALSE),IF($A$4="E",VLOOKUP(B646,lingue!$A$1:$W$2465,21,FALSE),IF($A$4="PL",VLOOKUP(B646,lingue!$A$1:$W$2465,23,FALSE),IF($A$4="D",VLOOKUP(B646,lingue!$A$1:$W$2465,17,FALSE),IF($A$4="F",VLOOKUP(B646,lingue!$A$1:$W$2465,19,FALSE)))))))</f>
        <v xml:space="preserve">***FORNITO IN MULTIPLI DI 4/240 PZ*** </v>
      </c>
      <c r="F646" s="8"/>
      <c r="G646" s="23"/>
      <c r="H646" s="8"/>
      <c r="I646" s="24">
        <v>680</v>
      </c>
      <c r="J646" s="25">
        <v>4</v>
      </c>
      <c r="K646" s="26">
        <v>240</v>
      </c>
      <c r="L646" s="27">
        <v>5.94</v>
      </c>
      <c r="M646" s="104"/>
    </row>
    <row r="647" spans="1:13" ht="21.75" hidden="1" customHeight="1" x14ac:dyDescent="0.25">
      <c r="A647" s="34" t="s">
        <v>612</v>
      </c>
      <c r="B647" s="78" t="s">
        <v>641</v>
      </c>
      <c r="C647" s="99"/>
      <c r="D647" s="8" t="str">
        <f>IF($A$4="I",VLOOKUP(B647,lingue!$A$1:$W$2465,12,FALSE),IF($A$4="GB",VLOOKUP(B647,lingue!$A$1:$W$2465,14,FALSE),IF($A$4="E",VLOOKUP(B647,lingue!$A$1:$W$2465,20,FALSE),IF($A$4="PL",VLOOKUP(B647,lingue!$A$1:$W$2465,22,FALSE),IF($A$4="D",VLOOKUP(B647,lingue!$A$1:$W$2465,16,FALSE),IF($A$4="F",VLOOKUP(B647,lingue!$A$1:$W$2465,18,FALSE)))))))</f>
        <v>COPERCHIO IN PP CONDUTTIVO PER CASSETTE SERIE RL-KLT - DIM. MM  L=600 P=400 - COLORE: NERO</v>
      </c>
      <c r="E647" s="23" t="str">
        <f>IF($A$4="I",VLOOKUP(B647,lingue!$A$1:$W$2465,13,FALSE),IF($A$4="GB",VLOOKUP(B647,lingue!$A$1:$W$2465,15,FALSE),IF($A$4="E",VLOOKUP(B647,lingue!$A$1:$W$2465,21,FALSE),IF($A$4="PL",VLOOKUP(B647,lingue!$A$1:$W$2465,23,FALSE),IF($A$4="D",VLOOKUP(B647,lingue!$A$1:$W$2465,17,FALSE),IF($A$4="F",VLOOKUP(B647,lingue!$A$1:$W$2465,19,FALSE)))))))</f>
        <v xml:space="preserve">***FORNITO IN MULTIPLI DI 4/240 PZ*** </v>
      </c>
      <c r="F647" s="29">
        <v>200</v>
      </c>
      <c r="G647" s="32"/>
      <c r="H647" s="31"/>
      <c r="I647" s="24">
        <v>762</v>
      </c>
      <c r="J647" s="25">
        <v>4</v>
      </c>
      <c r="K647" s="26">
        <v>240</v>
      </c>
      <c r="L647" s="27">
        <v>11.87</v>
      </c>
      <c r="M647" s="104"/>
    </row>
    <row r="648" spans="1:13" ht="21.75" hidden="1" customHeight="1" x14ac:dyDescent="0.25">
      <c r="A648" s="34" t="s">
        <v>612</v>
      </c>
      <c r="B648" s="78" t="s">
        <v>642</v>
      </c>
      <c r="C648" s="99"/>
      <c r="D648" s="8" t="str">
        <f>IF($A$4="I",VLOOKUP(B648,lingue!$A$1:$W$2465,12,FALSE),IF($A$4="GB",VLOOKUP(B648,lingue!$A$1:$W$2465,14,FALSE),IF($A$4="E",VLOOKUP(B648,lingue!$A$1:$W$2465,20,FALSE),IF($A$4="PL",VLOOKUP(B648,lingue!$A$1:$W$2465,22,FALSE),IF($A$4="D",VLOOKUP(B648,lingue!$A$1:$W$2465,16,FALSE),IF($A$4="F",VLOOKUP(B648,lingue!$A$1:$W$2465,18,FALSE)))))))</f>
        <v>PROTEZIONE ETICHETTE IN POLIPROPILENE INCOLORE PER CASSETTA R/RL-KLT - DIM. MM  L=210 A=74</v>
      </c>
      <c r="E648" s="23" t="str">
        <f>IF($A$4="I",VLOOKUP(B648,lingue!$A$1:$W$2465,13,FALSE),IF($A$4="GB",VLOOKUP(B648,lingue!$A$1:$W$2465,15,FALSE),IF($A$4="E",VLOOKUP(B648,lingue!$A$1:$W$2465,21,FALSE),IF($A$4="PL",VLOOKUP(B648,lingue!$A$1:$W$2465,23,FALSE),IF($A$4="D",VLOOKUP(B648,lingue!$A$1:$W$2465,17,FALSE),IF($A$4="F",VLOOKUP(B648,lingue!$A$1:$W$2465,19,FALSE)))))))</f>
        <v xml:space="preserve">***FORNITO IN MULTIPLI DI 8 PZ*** </v>
      </c>
      <c r="F648" s="8"/>
      <c r="G648" s="23"/>
      <c r="H648" s="8"/>
      <c r="I648" s="24">
        <v>25</v>
      </c>
      <c r="J648" s="25">
        <v>8</v>
      </c>
      <c r="K648" s="26"/>
      <c r="L648" s="27">
        <v>1.24</v>
      </c>
      <c r="M648" s="104"/>
    </row>
    <row r="649" spans="1:13" ht="21.75" hidden="1" customHeight="1" x14ac:dyDescent="0.25">
      <c r="A649" s="34" t="s">
        <v>643</v>
      </c>
      <c r="B649" s="79" t="s">
        <v>644</v>
      </c>
      <c r="D649" s="8" t="str">
        <f>IF($A$4="I",VLOOKUP(B649,lingue!$A$1:$W$2465,12,FALSE),IF($A$4="GB",VLOOKUP(B649,lingue!$A$1:$W$2465,14,FALSE),IF($A$4="E",VLOOKUP(B649,lingue!$A$1:$W$2465,20,FALSE),IF($A$4="PL",VLOOKUP(B649,lingue!$A$1:$W$2465,22,FALSE),IF($A$4="D",VLOOKUP(B649,lingue!$A$1:$W$2465,16,FALSE),IF($A$4="F",VLOOKUP(B649,lingue!$A$1:$W$2465,18,FALSE)))))))</f>
        <v>CARTER DI CHIUSURA IN POLIPROPILENE PER FORO MANIGLIA CASSETTA KRONOS - COLORE GRIGIO 01</v>
      </c>
      <c r="E649" s="23" t="str">
        <f>IF($A$4="I",VLOOKUP(B649,lingue!$A$1:$W$2465,13,FALSE),IF($A$4="GB",VLOOKUP(B649,lingue!$A$1:$W$2465,15,FALSE),IF($A$4="E",VLOOKUP(B649,lingue!$A$1:$W$2465,21,FALSE),IF($A$4="PL",VLOOKUP(B649,lingue!$A$1:$W$2465,23,FALSE),IF($A$4="D",VLOOKUP(B649,lingue!$A$1:$W$2465,17,FALSE),IF($A$4="F",VLOOKUP(B649,lingue!$A$1:$W$2465,19,FALSE)))))))</f>
        <v xml:space="preserve">***FORNITO IN MULTIPLI DI 10 PZ*** </v>
      </c>
      <c r="F649" s="28"/>
      <c r="G649" s="23"/>
      <c r="I649" s="24">
        <v>9</v>
      </c>
      <c r="J649" s="25">
        <v>10</v>
      </c>
      <c r="K649" s="36"/>
      <c r="L649" s="27">
        <v>0.36</v>
      </c>
      <c r="M649" s="104"/>
    </row>
    <row r="650" spans="1:13" ht="21.75" hidden="1" customHeight="1" x14ac:dyDescent="0.25">
      <c r="A650" s="34" t="s">
        <v>643</v>
      </c>
      <c r="B650" s="22" t="s">
        <v>645</v>
      </c>
      <c r="D650" s="8" t="str">
        <f>IF($A$4="I",VLOOKUP(B650,lingue!$A$1:$W$2465,12,FALSE),IF($A$4="GB",VLOOKUP(B650,lingue!$A$1:$W$2465,14,FALSE),IF($A$4="E",VLOOKUP(B650,lingue!$A$1:$W$2465,20,FALSE),IF($A$4="PL",VLOOKUP(B650,lingue!$A$1:$W$2465,22,FALSE),IF($A$4="D",VLOOKUP(B650,lingue!$A$1:$W$2465,16,FALSE),IF($A$4="F",VLOOKUP(B650,lingue!$A$1:$W$2465,18,FALSE)))))))</f>
        <v>SIGILLO MONOUSO IN POLIPROPILENE PER CASSETTE KRONOS E DELTA -COLORE: BIANCO</v>
      </c>
      <c r="E650" s="23" t="str">
        <f>IF($A$4="I",VLOOKUP(B650,lingue!$A$1:$W$2465,13,FALSE),IF($A$4="GB",VLOOKUP(B650,lingue!$A$1:$W$2465,15,FALSE),IF($A$4="E",VLOOKUP(B650,lingue!$A$1:$W$2465,21,FALSE),IF($A$4="PL",VLOOKUP(B650,lingue!$A$1:$W$2465,23,FALSE),IF($A$4="D",VLOOKUP(B650,lingue!$A$1:$W$2465,17,FALSE),IF($A$4="F",VLOOKUP(B650,lingue!$A$1:$W$2465,19,FALSE)))))))</f>
        <v xml:space="preserve">***FORNITO IN MULTIPLI DI 500 PZ*** </v>
      </c>
      <c r="F650" s="28"/>
      <c r="G650" s="23"/>
      <c r="I650" s="24">
        <v>1.3</v>
      </c>
      <c r="J650" s="25">
        <v>500</v>
      </c>
      <c r="K650" s="26"/>
      <c r="L650" s="27">
        <v>0.11</v>
      </c>
      <c r="M650" s="104"/>
    </row>
    <row r="651" spans="1:13" ht="21.75" hidden="1" customHeight="1" x14ac:dyDescent="0.25">
      <c r="A651" s="34" t="s">
        <v>643</v>
      </c>
      <c r="B651" s="79" t="s">
        <v>646</v>
      </c>
      <c r="D651" s="8" t="str">
        <f>IF($A$4="I",VLOOKUP(B651,lingue!$A$1:$W$2465,12,FALSE),IF($A$4="GB",VLOOKUP(B651,lingue!$A$1:$W$2465,14,FALSE),IF($A$4="E",VLOOKUP(B651,lingue!$A$1:$W$2465,20,FALSE),IF($A$4="PL",VLOOKUP(B651,lingue!$A$1:$W$2465,22,FALSE),IF($A$4="D",VLOOKUP(B651,lingue!$A$1:$W$2465,16,FALSE),IF($A$4="F",VLOOKUP(B651,lingue!$A$1:$W$2465,18,FALSE)))))))</f>
        <v>CASSETTA IN POLIPROPILENE SERIE KRONOS CON FONDO LISCIO-CAPACITA Lt=20 - DIM. MM  L=400 P=300 A=220 - COLORE: CORPO ANTRACITE XL - COLLARE GRIGIO 01</v>
      </c>
      <c r="E651" s="23" t="str">
        <f>IF($A$4="I",VLOOKUP(B651,lingue!$A$1:$W$2465,13,FALSE),IF($A$4="GB",VLOOKUP(B651,lingue!$A$1:$W$2465,15,FALSE),IF($A$4="E",VLOOKUP(B651,lingue!$A$1:$W$2465,21,FALSE),IF($A$4="PL",VLOOKUP(B651,lingue!$A$1:$W$2465,23,FALSE),IF($A$4="D",VLOOKUP(B651,lingue!$A$1:$W$2465,17,FALSE),IF($A$4="F",VLOOKUP(B651,lingue!$A$1:$W$2465,19,FALSE)))))))</f>
        <v xml:space="preserve">CON MANIGLIE APERTE, PARETI E FONDO CHIUSI ***FORNITO IN MULTIPLI DI 10/240 PZ*** </v>
      </c>
      <c r="F651" s="28"/>
      <c r="G651" s="23"/>
      <c r="I651" s="24">
        <v>1510</v>
      </c>
      <c r="J651" s="25">
        <v>10</v>
      </c>
      <c r="K651" s="26">
        <v>240</v>
      </c>
      <c r="L651" s="27">
        <v>17.39</v>
      </c>
      <c r="M651" s="104"/>
    </row>
    <row r="652" spans="1:13" ht="21.75" hidden="1" customHeight="1" x14ac:dyDescent="0.25">
      <c r="A652" s="34" t="s">
        <v>643</v>
      </c>
      <c r="B652" s="86" t="s">
        <v>647</v>
      </c>
      <c r="C652" s="99"/>
      <c r="D652" s="8" t="str">
        <f>IF($A$4="I",VLOOKUP(B652,lingue!$A$1:$W$2465,12,FALSE),IF($A$4="GB",VLOOKUP(B652,lingue!$A$1:$W$2465,14,FALSE),IF($A$4="E",VLOOKUP(B652,lingue!$A$1:$W$2465,20,FALSE),IF($A$4="PL",VLOOKUP(B652,lingue!$A$1:$W$2465,22,FALSE),IF($A$4="D",VLOOKUP(B652,lingue!$A$1:$W$2465,16,FALSE),IF($A$4="F",VLOOKUP(B652,lingue!$A$1:$W$2465,18,FALSE)))))))</f>
        <v>COPERCHIO IN POLIPROPILENE A DUE FALDE PER CASSETTA KRONOS 4322 - COLORE: ANTRACITE XL</v>
      </c>
      <c r="E652" s="23" t="str">
        <f>IF($A$4="I",VLOOKUP(B652,lingue!$A$1:$W$2465,13,FALSE),IF($A$4="GB",VLOOKUP(B652,lingue!$A$1:$W$2465,15,FALSE),IF($A$4="E",VLOOKUP(B652,lingue!$A$1:$W$2465,21,FALSE),IF($A$4="PL",VLOOKUP(B652,lingue!$A$1:$W$2465,23,FALSE),IF($A$4="D",VLOOKUP(B652,lingue!$A$1:$W$2465,17,FALSE),IF($A$4="F",VLOOKUP(B652,lingue!$A$1:$W$2465,19,FALSE)))))))</f>
        <v xml:space="preserve">***FORNITO IN MULTIPLI DI 10/360 PZ*** </v>
      </c>
      <c r="F652" s="28"/>
      <c r="G652" s="23"/>
      <c r="I652" s="24">
        <v>277</v>
      </c>
      <c r="J652" s="25">
        <v>10</v>
      </c>
      <c r="K652" s="26">
        <v>360</v>
      </c>
      <c r="L652" s="27">
        <v>3.73</v>
      </c>
      <c r="M652" s="104"/>
    </row>
    <row r="653" spans="1:13" ht="21.75" hidden="1" customHeight="1" x14ac:dyDescent="0.25">
      <c r="A653" s="34" t="s">
        <v>643</v>
      </c>
      <c r="B653" s="79" t="s">
        <v>648</v>
      </c>
      <c r="D653" s="8" t="str">
        <f>IF($A$4="I",VLOOKUP(B653,lingue!$A$1:$W$2465,12,FALSE),IF($A$4="GB",VLOOKUP(B653,lingue!$A$1:$W$2465,14,FALSE),IF($A$4="E",VLOOKUP(B653,lingue!$A$1:$W$2465,20,FALSE),IF($A$4="PL",VLOOKUP(B653,lingue!$A$1:$W$2465,22,FALSE),IF($A$4="D",VLOOKUP(B653,lingue!$A$1:$W$2465,16,FALSE),IF($A$4="F",VLOOKUP(B653,lingue!$A$1:$W$2465,18,FALSE)))))))</f>
        <v>CASSETTA IN POLIPROPILENE SERIE KRONOS CON FONDO LISCIO-CAPACITA Lt=40 - DIM. MM  L=600 P=400 A=220 - COLORE: CORPO ANTRACITE XL - COLLARE GRIGIO 01</v>
      </c>
      <c r="E653" s="23" t="str">
        <f>IF($A$4="I",VLOOKUP(B653,lingue!$A$1:$W$2465,13,FALSE),IF($A$4="GB",VLOOKUP(B653,lingue!$A$1:$W$2465,15,FALSE),IF($A$4="E",VLOOKUP(B653,lingue!$A$1:$W$2465,21,FALSE),IF($A$4="PL",VLOOKUP(B653,lingue!$A$1:$W$2465,23,FALSE),IF($A$4="D",VLOOKUP(B653,lingue!$A$1:$W$2465,17,FALSE),IF($A$4="F",VLOOKUP(B653,lingue!$A$1:$W$2465,19,FALSE)))))))</f>
        <v xml:space="preserve">CON MANIGLIE APERTE, PARETI E FONDO CHIUSI ***FORNITO IN MULTIPLI DI 5/120 PZ*** </v>
      </c>
      <c r="F653" s="28"/>
      <c r="G653" s="23"/>
      <c r="I653" s="24">
        <v>2192</v>
      </c>
      <c r="J653" s="25">
        <v>5</v>
      </c>
      <c r="K653" s="26">
        <v>120</v>
      </c>
      <c r="L653" s="27">
        <v>23.78</v>
      </c>
      <c r="M653" s="104"/>
    </row>
    <row r="654" spans="1:13" ht="21.75" hidden="1" customHeight="1" x14ac:dyDescent="0.25">
      <c r="A654" s="34" t="s">
        <v>643</v>
      </c>
      <c r="B654" s="79" t="s">
        <v>649</v>
      </c>
      <c r="D654" s="8" t="str">
        <f>IF($A$4="I",VLOOKUP(B654,lingue!$A$1:$W$2465,12,FALSE),IF($A$4="GB",VLOOKUP(B654,lingue!$A$1:$W$2465,14,FALSE),IF($A$4="E",VLOOKUP(B654,lingue!$A$1:$W$2465,20,FALSE),IF($A$4="PL",VLOOKUP(B654,lingue!$A$1:$W$2465,22,FALSE),IF($A$4="D",VLOOKUP(B654,lingue!$A$1:$W$2465,16,FALSE),IF($A$4="F",VLOOKUP(B654,lingue!$A$1:$W$2465,18,FALSE)))))))</f>
        <v>CASSETTA IN POLIPROPILENE SERIE KRONOS CON FONDO LISCIO-CAPACITA Lt=60 - DIM. MM  L=600 P=400 A=320 - COLORE: CORPO ANTRACITE XL - COLLARE GRIGIO 01</v>
      </c>
      <c r="E654" s="23" t="str">
        <f>IF($A$4="I",VLOOKUP(B654,lingue!$A$1:$W$2465,13,FALSE),IF($A$4="GB",VLOOKUP(B654,lingue!$A$1:$W$2465,15,FALSE),IF($A$4="E",VLOOKUP(B654,lingue!$A$1:$W$2465,21,FALSE),IF($A$4="PL",VLOOKUP(B654,lingue!$A$1:$W$2465,23,FALSE),IF($A$4="D",VLOOKUP(B654,lingue!$A$1:$W$2465,17,FALSE),IF($A$4="F",VLOOKUP(B654,lingue!$A$1:$W$2465,19,FALSE)))))))</f>
        <v xml:space="preserve">CON MANIGLIE APERTE, PARETI E FONDO CHIUSI ***FORNITO IN MULTIPLI DI 5/120 PZ*** </v>
      </c>
      <c r="F654" s="28"/>
      <c r="G654" s="23"/>
      <c r="I654" s="24">
        <v>2780</v>
      </c>
      <c r="J654" s="25">
        <v>5</v>
      </c>
      <c r="K654" s="26">
        <v>120</v>
      </c>
      <c r="L654" s="27">
        <v>27.14</v>
      </c>
      <c r="M654" s="104"/>
    </row>
    <row r="655" spans="1:13" ht="21.75" hidden="1" customHeight="1" x14ac:dyDescent="0.25">
      <c r="A655" s="34" t="s">
        <v>643</v>
      </c>
      <c r="B655" s="79" t="s">
        <v>650</v>
      </c>
      <c r="D655" s="8" t="str">
        <f>IF($A$4="I",VLOOKUP(B655,lingue!$A$1:$W$2465,12,FALSE),IF($A$4="GB",VLOOKUP(B655,lingue!$A$1:$W$2465,14,FALSE),IF($A$4="E",VLOOKUP(B655,lingue!$A$1:$W$2465,20,FALSE),IF($A$4="PL",VLOOKUP(B655,lingue!$A$1:$W$2465,22,FALSE),IF($A$4="D",VLOOKUP(B655,lingue!$A$1:$W$2465,16,FALSE),IF($A$4="F",VLOOKUP(B655,lingue!$A$1:$W$2465,18,FALSE)))))))</f>
        <v>CASSETTA IN POLIPROPILENE SERIE KRONOS CON FONDO LISCIO-CAPACITA Lt=80 - DIM. MM  L=600 P=400 A=420 - COLORE: CORPO ANTRACITE XL - COLLARE GRIGIO 01</v>
      </c>
      <c r="E655" s="23" t="str">
        <f>IF($A$4="I",VLOOKUP(B655,lingue!$A$1:$W$2465,13,FALSE),IF($A$4="GB",VLOOKUP(B655,lingue!$A$1:$W$2465,15,FALSE),IF($A$4="E",VLOOKUP(B655,lingue!$A$1:$W$2465,21,FALSE),IF($A$4="PL",VLOOKUP(B655,lingue!$A$1:$W$2465,23,FALSE),IF($A$4="D",VLOOKUP(B655,lingue!$A$1:$W$2465,17,FALSE),IF($A$4="F",VLOOKUP(B655,lingue!$A$1:$W$2465,19,FALSE)))))))</f>
        <v xml:space="preserve">CON MANIGLIE APERTE, PARETI E FONDO CHIUSI ***FORNITO IN MULTIPLI DI 4/96 PZ*** </v>
      </c>
      <c r="F655" s="28"/>
      <c r="G655" s="23"/>
      <c r="I655" s="24">
        <v>3414</v>
      </c>
      <c r="J655" s="25">
        <v>4</v>
      </c>
      <c r="K655" s="26">
        <v>96</v>
      </c>
      <c r="L655" s="27">
        <v>32.340000000000003</v>
      </c>
      <c r="M655" s="104"/>
    </row>
    <row r="656" spans="1:13" ht="21.75" hidden="1" customHeight="1" x14ac:dyDescent="0.25">
      <c r="A656" s="34" t="s">
        <v>643</v>
      </c>
      <c r="B656" s="86" t="s">
        <v>651</v>
      </c>
      <c r="C656" s="99"/>
      <c r="D656" s="8" t="str">
        <f>IF($A$4="I",VLOOKUP(B656,lingue!$A$1:$W$2465,12,FALSE),IF($A$4="GB",VLOOKUP(B656,lingue!$A$1:$W$2465,14,FALSE),IF($A$4="E",VLOOKUP(B656,lingue!$A$1:$W$2465,20,FALSE),IF($A$4="PL",VLOOKUP(B656,lingue!$A$1:$W$2465,22,FALSE),IF($A$4="D",VLOOKUP(B656,lingue!$A$1:$W$2465,16,FALSE),IF($A$4="F",VLOOKUP(B656,lingue!$A$1:$W$2465,18,FALSE)))))))</f>
        <v>COPERCHIO IN POLIPROPILENE A DUE FALDE PER CASSETTA KRONOS 6422/6432/6442 - COLORE:  ANTRACITE XL</v>
      </c>
      <c r="E656" s="23" t="str">
        <f>IF($A$4="I",VLOOKUP(B656,lingue!$A$1:$W$2465,13,FALSE),IF($A$4="GB",VLOOKUP(B656,lingue!$A$1:$W$2465,15,FALSE),IF($A$4="E",VLOOKUP(B656,lingue!$A$1:$W$2465,21,FALSE),IF($A$4="PL",VLOOKUP(B656,lingue!$A$1:$W$2465,23,FALSE),IF($A$4="D",VLOOKUP(B656,lingue!$A$1:$W$2465,17,FALSE),IF($A$4="F",VLOOKUP(B656,lingue!$A$1:$W$2465,19,FALSE)))))))</f>
        <v xml:space="preserve">***FORNITO IN MULTIPLI DI 10/180 PZ*** </v>
      </c>
      <c r="F656" s="28"/>
      <c r="G656" s="23"/>
      <c r="I656" s="24">
        <v>596</v>
      </c>
      <c r="J656" s="25">
        <v>10</v>
      </c>
      <c r="K656" s="26">
        <v>180</v>
      </c>
      <c r="L656" s="27">
        <v>5.92</v>
      </c>
      <c r="M656" s="104"/>
    </row>
    <row r="657" spans="1:13" ht="21.75" hidden="1" customHeight="1" x14ac:dyDescent="0.25">
      <c r="A657" s="34" t="s">
        <v>643</v>
      </c>
      <c r="B657" s="79" t="s">
        <v>652</v>
      </c>
      <c r="D657" s="8" t="str">
        <f>IF($A$4="I",VLOOKUP(B657,lingue!$A$1:$W$2465,12,FALSE),IF($A$4="GB",VLOOKUP(B657,lingue!$A$1:$W$2465,14,FALSE),IF($A$4="E",VLOOKUP(B657,lingue!$A$1:$W$2465,20,FALSE),IF($A$4="PL",VLOOKUP(B657,lingue!$A$1:$W$2465,22,FALSE),IF($A$4="D",VLOOKUP(B657,lingue!$A$1:$W$2465,16,FALSE),IF($A$4="F",VLOOKUP(B657,lingue!$A$1:$W$2465,18,FALSE)))))))</f>
        <v>CASSETTA IN POLIPROPILENE SERIE KRONOS CON FONDO LISCIO-CAPACITA Lt=100 - DIM. MM  L=800 P=400 A=420 - COLORE: CORPO ANTRACITE XL - COLLARE GRIGIO 01</v>
      </c>
      <c r="E657" s="23" t="str">
        <f>IF($A$4="I",VLOOKUP(B657,lingue!$A$1:$W$2465,13,FALSE),IF($A$4="GB",VLOOKUP(B657,lingue!$A$1:$W$2465,15,FALSE),IF($A$4="E",VLOOKUP(B657,lingue!$A$1:$W$2465,21,FALSE),IF($A$4="PL",VLOOKUP(B657,lingue!$A$1:$W$2465,23,FALSE),IF($A$4="D",VLOOKUP(B657,lingue!$A$1:$W$2465,17,FALSE),IF($A$4="F",VLOOKUP(B657,lingue!$A$1:$W$2465,19,FALSE)))))))</f>
        <v xml:space="preserve">CON MANIGLIE APERTE, PARETI E FONDO CHIUSI ***FORNITO IN MULTIPLI DI 3/72 PZ*** </v>
      </c>
      <c r="F657" s="28"/>
      <c r="G657" s="23"/>
      <c r="I657" s="24">
        <v>4083</v>
      </c>
      <c r="J657" s="25">
        <v>3</v>
      </c>
      <c r="K657" s="26">
        <v>72</v>
      </c>
      <c r="L657" s="27">
        <v>47.7</v>
      </c>
      <c r="M657" s="104"/>
    </row>
    <row r="658" spans="1:13" ht="21.75" hidden="1" customHeight="1" x14ac:dyDescent="0.25">
      <c r="A658" s="34" t="s">
        <v>643</v>
      </c>
      <c r="B658" s="86" t="s">
        <v>653</v>
      </c>
      <c r="C658" s="99"/>
      <c r="D658" s="8" t="str">
        <f>IF($A$4="I",VLOOKUP(B658,lingue!$A$1:$W$2465,12,FALSE),IF($A$4="GB",VLOOKUP(B658,lingue!$A$1:$W$2465,14,FALSE),IF($A$4="E",VLOOKUP(B658,lingue!$A$1:$W$2465,20,FALSE),IF($A$4="PL",VLOOKUP(B658,lingue!$A$1:$W$2465,22,FALSE),IF($A$4="D",VLOOKUP(B658,lingue!$A$1:$W$2465,16,FALSE),IF($A$4="F",VLOOKUP(B658,lingue!$A$1:$W$2465,18,FALSE)))))))</f>
        <v>COPERCHIO IN POLIPROPILENE A DUE FALDE PER CASSETTA KRONOS 8442 - COLORE:  ANTRACITE XL</v>
      </c>
      <c r="E658" s="23" t="str">
        <f>IF($A$4="I",VLOOKUP(B658,lingue!$A$1:$W$2465,13,FALSE),IF($A$4="GB",VLOOKUP(B658,lingue!$A$1:$W$2465,15,FALSE),IF($A$4="E",VLOOKUP(B658,lingue!$A$1:$W$2465,21,FALSE),IF($A$4="PL",VLOOKUP(B658,lingue!$A$1:$W$2465,23,FALSE),IF($A$4="D",VLOOKUP(B658,lingue!$A$1:$W$2465,17,FALSE),IF($A$4="F",VLOOKUP(B658,lingue!$A$1:$W$2465,19,FALSE)))))))</f>
        <v xml:space="preserve">***FORNITO IN MULTIPLI DI 10/200 PZ*** </v>
      </c>
      <c r="F658" s="28"/>
      <c r="G658" s="23"/>
      <c r="I658" s="24">
        <v>808</v>
      </c>
      <c r="J658" s="25">
        <v>10</v>
      </c>
      <c r="K658" s="26">
        <v>200</v>
      </c>
      <c r="L658" s="27">
        <v>8.8699999999999992</v>
      </c>
      <c r="M658" s="104"/>
    </row>
    <row r="659" spans="1:13" ht="21.75" hidden="1" customHeight="1" x14ac:dyDescent="0.25">
      <c r="A659" s="34" t="s">
        <v>654</v>
      </c>
      <c r="B659" s="88" t="s">
        <v>655</v>
      </c>
      <c r="C659" s="38"/>
      <c r="D659" s="8" t="str">
        <f>IF($A$4="I",VLOOKUP(B659,lingue!$A$1:$W$2465,12,FALSE),IF($A$4="GB",VLOOKUP(B659,lingue!$A$1:$W$2465,14,FALSE),IF($A$4="E",VLOOKUP(B659,lingue!$A$1:$W$2465,20,FALSE),IF($A$4="PL",VLOOKUP(B659,lingue!$A$1:$W$2465,22,FALSE),IF($A$4="D",VLOOKUP(B659,lingue!$A$1:$W$2465,16,FALSE),IF($A$4="F",VLOOKUP(B659,lingue!$A$1:$W$2465,18,FALSE)))))))</f>
        <v>FOGLIO DI 09 ETICHETTE DI CARTA PER PRACTIBOX PR90770000001</v>
      </c>
      <c r="E659" s="23" t="str">
        <f>IF($A$4="I",VLOOKUP(B659,lingue!$A$1:$W$2465,13,FALSE),IF($A$4="GB",VLOOKUP(B659,lingue!$A$1:$W$2465,15,FALSE),IF($A$4="E",VLOOKUP(B659,lingue!$A$1:$W$2465,21,FALSE),IF($A$4="PL",VLOOKUP(B659,lingue!$A$1:$W$2465,23,FALSE),IF($A$4="D",VLOOKUP(B659,lingue!$A$1:$W$2465,17,FALSE),IF($A$4="F",VLOOKUP(B659,lingue!$A$1:$W$2465,19,FALSE)))))))</f>
        <v xml:space="preserve">***FORNITO IN MULTIPLI DI 10 PZ*** </v>
      </c>
      <c r="F659" s="8"/>
      <c r="G659" s="23"/>
      <c r="H659" s="8"/>
      <c r="J659" s="25">
        <v>10</v>
      </c>
      <c r="K659" s="26"/>
      <c r="L659" s="27">
        <v>1.02</v>
      </c>
      <c r="M659" s="104"/>
    </row>
    <row r="660" spans="1:13" ht="21.75" hidden="1" customHeight="1" x14ac:dyDescent="0.25">
      <c r="A660" s="34" t="s">
        <v>654</v>
      </c>
      <c r="B660" s="88" t="s">
        <v>656</v>
      </c>
      <c r="C660" s="38"/>
      <c r="D660" s="8" t="str">
        <f>IF($A$4="I",VLOOKUP(B660,lingue!$A$1:$W$2465,12,FALSE),IF($A$4="GB",VLOOKUP(B660,lingue!$A$1:$W$2465,14,FALSE),IF($A$4="E",VLOOKUP(B660,lingue!$A$1:$W$2465,20,FALSE),IF($A$4="PL",VLOOKUP(B660,lingue!$A$1:$W$2465,22,FALSE),IF($A$4="D",VLOOKUP(B660,lingue!$A$1:$W$2465,16,FALSE),IF($A$4="F",VLOOKUP(B660,lingue!$A$1:$W$2465,18,FALSE)))))))</f>
        <v>FOGLIO DI 06 ETICHETTE DI CARTA PER PRACTIBOX PR61120000001</v>
      </c>
      <c r="E660" s="23" t="str">
        <f>IF($A$4="I",VLOOKUP(B660,lingue!$A$1:$W$2465,13,FALSE),IF($A$4="GB",VLOOKUP(B660,lingue!$A$1:$W$2465,15,FALSE),IF($A$4="E",VLOOKUP(B660,lingue!$A$1:$W$2465,21,FALSE),IF($A$4="PL",VLOOKUP(B660,lingue!$A$1:$W$2465,23,FALSE),IF($A$4="D",VLOOKUP(B660,lingue!$A$1:$W$2465,17,FALSE),IF($A$4="F",VLOOKUP(B660,lingue!$A$1:$W$2465,19,FALSE)))))))</f>
        <v xml:space="preserve">***FORNITO IN MULTIPLI DI 10 PZ*** </v>
      </c>
      <c r="F660" s="8"/>
      <c r="G660" s="23"/>
      <c r="H660" s="8"/>
      <c r="J660" s="25">
        <v>10</v>
      </c>
      <c r="K660" s="26"/>
      <c r="L660" s="27">
        <v>0.7</v>
      </c>
      <c r="M660" s="104"/>
    </row>
    <row r="661" spans="1:13" ht="21.75" hidden="1" customHeight="1" x14ac:dyDescent="0.25">
      <c r="A661" s="34" t="s">
        <v>654</v>
      </c>
      <c r="B661" s="88" t="s">
        <v>657</v>
      </c>
      <c r="C661" s="38"/>
      <c r="D661" s="8" t="str">
        <f>IF($A$4="I",VLOOKUP(B661,lingue!$A$1:$W$2465,12,FALSE),IF($A$4="GB",VLOOKUP(B661,lingue!$A$1:$W$2465,14,FALSE),IF($A$4="E",VLOOKUP(B661,lingue!$A$1:$W$2465,20,FALSE),IF($A$4="PL",VLOOKUP(B661,lingue!$A$1:$W$2465,22,FALSE),IF($A$4="D",VLOOKUP(B661,lingue!$A$1:$W$2465,16,FALSE),IF($A$4="F",VLOOKUP(B661,lingue!$A$1:$W$2465,18,FALSE)))))))</f>
        <v>FOGLIO DI 05 ETICHETTE DI CARTA PER PRACTIBOX PR51640000001</v>
      </c>
      <c r="E661" s="23" t="str">
        <f>IF($A$4="I",VLOOKUP(B661,lingue!$A$1:$W$2465,13,FALSE),IF($A$4="GB",VLOOKUP(B661,lingue!$A$1:$W$2465,15,FALSE),IF($A$4="E",VLOOKUP(B661,lingue!$A$1:$W$2465,21,FALSE),IF($A$4="PL",VLOOKUP(B661,lingue!$A$1:$W$2465,23,FALSE),IF($A$4="D",VLOOKUP(B661,lingue!$A$1:$W$2465,17,FALSE),IF($A$4="F",VLOOKUP(B661,lingue!$A$1:$W$2465,19,FALSE)))))))</f>
        <v xml:space="preserve">***FORNITO IN MULTIPLI DI 10 PZ*** </v>
      </c>
      <c r="F661" s="8"/>
      <c r="G661" s="23"/>
      <c r="H661" s="8"/>
      <c r="J661" s="25">
        <v>10</v>
      </c>
      <c r="K661" s="26"/>
      <c r="L661" s="27">
        <v>0.57999999999999996</v>
      </c>
      <c r="M661" s="104"/>
    </row>
    <row r="662" spans="1:13" ht="21.75" hidden="1" customHeight="1" x14ac:dyDescent="0.25">
      <c r="A662" s="34" t="s">
        <v>658</v>
      </c>
      <c r="B662" s="88" t="s">
        <v>659</v>
      </c>
      <c r="C662" s="38"/>
      <c r="D662" s="8" t="str">
        <f>IF($A$4="I",VLOOKUP(B662,lingue!$A$1:$W$2465,12,FALSE),IF($A$4="GB",VLOOKUP(B662,lingue!$A$1:$W$2465,14,FALSE),IF($A$4="E",VLOOKUP(B662,lingue!$A$1:$W$2465,20,FALSE),IF($A$4="PL",VLOOKUP(B662,lingue!$A$1:$W$2465,22,FALSE),IF($A$4="D",VLOOKUP(B662,lingue!$A$1:$W$2465,16,FALSE),IF($A$4="F",VLOOKUP(B662,lingue!$A$1:$W$2465,18,FALSE)))))))</f>
        <v>FOGLIO DI 24 ETICHETTE DI CARTA PER DIVISORI TRASVERSALI RKD120000</v>
      </c>
      <c r="E662" s="23" t="str">
        <f>IF($A$4="I",VLOOKUP(B662,lingue!$A$1:$W$2465,13,FALSE),IF($A$4="GB",VLOOKUP(B662,lingue!$A$1:$W$2465,15,FALSE),IF($A$4="E",VLOOKUP(B662,lingue!$A$1:$W$2465,21,FALSE),IF($A$4="PL",VLOOKUP(B662,lingue!$A$1:$W$2465,23,FALSE),IF($A$4="D",VLOOKUP(B662,lingue!$A$1:$W$2465,17,FALSE),IF($A$4="F",VLOOKUP(B662,lingue!$A$1:$W$2465,19,FALSE)))))))</f>
        <v xml:space="preserve">***FORNITO IN MULTIPLI DI 1 PZ*** </v>
      </c>
      <c r="F662" s="8"/>
      <c r="G662" s="23"/>
      <c r="H662" s="8"/>
      <c r="J662" s="25">
        <v>1</v>
      </c>
      <c r="K662" s="26"/>
      <c r="L662" s="27">
        <v>2.95</v>
      </c>
      <c r="M662" s="104"/>
    </row>
    <row r="663" spans="1:13" ht="21.75" hidden="1" customHeight="1" x14ac:dyDescent="0.25">
      <c r="A663" s="34" t="s">
        <v>654</v>
      </c>
      <c r="B663" s="88" t="s">
        <v>660</v>
      </c>
      <c r="C663" s="38"/>
      <c r="D663" s="8" t="str">
        <f>IF($A$4="I",VLOOKUP(B663,lingue!$A$1:$W$2465,12,FALSE),IF($A$4="GB",VLOOKUP(B663,lingue!$A$1:$W$2465,14,FALSE),IF($A$4="E",VLOOKUP(B663,lingue!$A$1:$W$2465,20,FALSE),IF($A$4="PL",VLOOKUP(B663,lingue!$A$1:$W$2465,22,FALSE),IF($A$4="D",VLOOKUP(B663,lingue!$A$1:$W$2465,16,FALSE),IF($A$4="F",VLOOKUP(B663,lingue!$A$1:$W$2465,18,FALSE)))))))</f>
        <v xml:space="preserve">FOGLIO DI 04 ETICHETTE DI CARTA PER PRACTIBOX PR42060000001 </v>
      </c>
      <c r="E663" s="23" t="str">
        <f>IF($A$4="I",VLOOKUP(B663,lingue!$A$1:$W$2465,13,FALSE),IF($A$4="GB",VLOOKUP(B663,lingue!$A$1:$W$2465,15,FALSE),IF($A$4="E",VLOOKUP(B663,lingue!$A$1:$W$2465,21,FALSE),IF($A$4="PL",VLOOKUP(B663,lingue!$A$1:$W$2465,23,FALSE),IF($A$4="D",VLOOKUP(B663,lingue!$A$1:$W$2465,17,FALSE),IF($A$4="F",VLOOKUP(B663,lingue!$A$1:$W$2465,19,FALSE)))))))</f>
        <v xml:space="preserve">***FORNITO IN MULTIPLI DI 10 PZ*** </v>
      </c>
      <c r="F663" s="8"/>
      <c r="G663" s="23"/>
      <c r="H663" s="8"/>
      <c r="J663" s="25">
        <v>10</v>
      </c>
      <c r="K663" s="26"/>
      <c r="L663" s="27">
        <v>0.77</v>
      </c>
      <c r="M663" s="104"/>
    </row>
    <row r="664" spans="1:13" ht="21.75" hidden="1" customHeight="1" x14ac:dyDescent="0.25">
      <c r="A664" s="34" t="s">
        <v>658</v>
      </c>
      <c r="B664" s="88" t="s">
        <v>661</v>
      </c>
      <c r="C664" s="38"/>
      <c r="D664" s="8" t="str">
        <f>IF($A$4="I",VLOOKUP(B664,lingue!$A$1:$W$2465,12,FALSE),IF($A$4="GB",VLOOKUP(B664,lingue!$A$1:$W$2465,14,FALSE),IF($A$4="E",VLOOKUP(B664,lingue!$A$1:$W$2465,20,FALSE),IF($A$4="PL",VLOOKUP(B664,lingue!$A$1:$W$2465,22,FALSE),IF($A$4="D",VLOOKUP(B664,lingue!$A$1:$W$2465,16,FALSE),IF($A$4="F",VLOOKUP(B664,lingue!$A$1:$W$2465,18,FALSE)))))))</f>
        <v>FOGLIO DI 12 ETICHETTE DI CARTA PER CASSETTE RK3012/4012/5012</v>
      </c>
      <c r="E664" s="23" t="str">
        <f>IF($A$4="I",VLOOKUP(B664,lingue!$A$1:$W$2465,13,FALSE),IF($A$4="GB",VLOOKUP(B664,lingue!$A$1:$W$2465,15,FALSE),IF($A$4="E",VLOOKUP(B664,lingue!$A$1:$W$2465,21,FALSE),IF($A$4="PL",VLOOKUP(B664,lingue!$A$1:$W$2465,23,FALSE),IF($A$4="D",VLOOKUP(B664,lingue!$A$1:$W$2465,17,FALSE),IF($A$4="F",VLOOKUP(B664,lingue!$A$1:$W$2465,19,FALSE)))))))</f>
        <v xml:space="preserve">***FORNITO IN MULTIPLI DI 1 PZ*** </v>
      </c>
      <c r="F664" s="8"/>
      <c r="G664" s="23"/>
      <c r="H664" s="8"/>
      <c r="J664" s="25">
        <v>1</v>
      </c>
      <c r="K664" s="26"/>
      <c r="L664" s="27">
        <v>2.06</v>
      </c>
      <c r="M664" s="104"/>
    </row>
    <row r="665" spans="1:13" ht="21.75" hidden="1" customHeight="1" x14ac:dyDescent="0.25">
      <c r="A665" s="34" t="s">
        <v>398</v>
      </c>
      <c r="B665" s="88" t="s">
        <v>662</v>
      </c>
      <c r="C665" s="38"/>
      <c r="D665" s="8" t="str">
        <f>IF($A$4="I",VLOOKUP(B665,lingue!$A$1:$W$2465,12,FALSE),IF($A$4="GB",VLOOKUP(B665,lingue!$A$1:$W$2465,14,FALSE),IF($A$4="E",VLOOKUP(B665,lingue!$A$1:$W$2465,20,FALSE),IF($A$4="PL",VLOOKUP(B665,lingue!$A$1:$W$2465,22,FALSE),IF($A$4="D",VLOOKUP(B665,lingue!$A$1:$W$2465,16,FALSE),IF($A$4="F",VLOOKUP(B665,lingue!$A$1:$W$2465,18,FALSE)))))))</f>
        <v>FOGLIO DI 16 ETICHETTE DI CARTA PER CONTENITORI C0 C002</v>
      </c>
      <c r="E665" s="23" t="str">
        <f>IF($A$4="I",VLOOKUP(B665,lingue!$A$1:$W$2465,13,FALSE),IF($A$4="GB",VLOOKUP(B665,lingue!$A$1:$W$2465,15,FALSE),IF($A$4="E",VLOOKUP(B665,lingue!$A$1:$W$2465,21,FALSE),IF($A$4="PL",VLOOKUP(B665,lingue!$A$1:$W$2465,23,FALSE),IF($A$4="D",VLOOKUP(B665,lingue!$A$1:$W$2465,17,FALSE),IF($A$4="F",VLOOKUP(B665,lingue!$A$1:$W$2465,19,FALSE)))))))</f>
        <v>***FORNITO IN MULTIPLI DI 1 PZ***</v>
      </c>
      <c r="F665" s="8"/>
      <c r="G665" s="23"/>
      <c r="H665" s="8"/>
      <c r="J665" s="25">
        <v>1</v>
      </c>
      <c r="K665" s="26"/>
      <c r="L665" s="27">
        <v>1.5</v>
      </c>
      <c r="M665" s="104"/>
    </row>
    <row r="666" spans="1:13" ht="21.75" hidden="1" customHeight="1" x14ac:dyDescent="0.25">
      <c r="A666" s="34" t="s">
        <v>658</v>
      </c>
      <c r="B666" s="88" t="s">
        <v>663</v>
      </c>
      <c r="C666" s="38"/>
      <c r="D666" s="8" t="str">
        <f>IF($A$4="I",VLOOKUP(B666,lingue!$A$1:$W$2465,12,FALSE),IF($A$4="GB",VLOOKUP(B666,lingue!$A$1:$W$2465,14,FALSE),IF($A$4="E",VLOOKUP(B666,lingue!$A$1:$W$2465,20,FALSE),IF($A$4="PL",VLOOKUP(B666,lingue!$A$1:$W$2465,22,FALSE),IF($A$4="D",VLOOKUP(B666,lingue!$A$1:$W$2465,16,FALSE),IF($A$4="F",VLOOKUP(B666,lingue!$A$1:$W$2465,18,FALSE)))))))</f>
        <v>FOGLIO DI 16 ETICHETTE DI CARTA PER DIVISORI TRASVERSALI RKD160000/RKD240000</v>
      </c>
      <c r="E666" s="23" t="str">
        <f>IF($A$4="I",VLOOKUP(B666,lingue!$A$1:$W$2465,13,FALSE),IF($A$4="GB",VLOOKUP(B666,lingue!$A$1:$W$2465,15,FALSE),IF($A$4="E",VLOOKUP(B666,lingue!$A$1:$W$2465,21,FALSE),IF($A$4="PL",VLOOKUP(B666,lingue!$A$1:$W$2465,23,FALSE),IF($A$4="D",VLOOKUP(B666,lingue!$A$1:$W$2465,17,FALSE),IF($A$4="F",VLOOKUP(B666,lingue!$A$1:$W$2465,19,FALSE)))))))</f>
        <v xml:space="preserve">***FORNITO IN MULTIPLI DI 1 PZ*** </v>
      </c>
      <c r="F666" s="8"/>
      <c r="G666" s="23"/>
      <c r="H666" s="8"/>
      <c r="J666" s="25">
        <v>1</v>
      </c>
      <c r="K666" s="26"/>
      <c r="L666" s="27">
        <v>1.96</v>
      </c>
      <c r="M666" s="104"/>
    </row>
    <row r="667" spans="1:13" ht="21.75" hidden="1" customHeight="1" x14ac:dyDescent="0.25">
      <c r="A667" s="34" t="s">
        <v>654</v>
      </c>
      <c r="B667" s="88" t="s">
        <v>664</v>
      </c>
      <c r="C667" s="38"/>
      <c r="D667" s="8" t="str">
        <f>IF($A$4="I",VLOOKUP(B667,lingue!$A$1:$W$2465,12,FALSE),IF($A$4="GB",VLOOKUP(B667,lingue!$A$1:$W$2465,14,FALSE),IF($A$4="E",VLOOKUP(B667,lingue!$A$1:$W$2465,20,FALSE),IF($A$4="PL",VLOOKUP(B667,lingue!$A$1:$W$2465,22,FALSE),IF($A$4="D",VLOOKUP(B667,lingue!$A$1:$W$2465,16,FALSE),IF($A$4="F",VLOOKUP(B667,lingue!$A$1:$W$2465,18,FALSE)))))))</f>
        <v>FOGLIO DI 03 ETICHETTE DI CARTA PER PRACTIBOX PR32400000001</v>
      </c>
      <c r="E667" s="23" t="str">
        <f>IF($A$4="I",VLOOKUP(B667,lingue!$A$1:$W$2465,13,FALSE),IF($A$4="GB",VLOOKUP(B667,lingue!$A$1:$W$2465,15,FALSE),IF($A$4="E",VLOOKUP(B667,lingue!$A$1:$W$2465,21,FALSE),IF($A$4="PL",VLOOKUP(B667,lingue!$A$1:$W$2465,23,FALSE),IF($A$4="D",VLOOKUP(B667,lingue!$A$1:$W$2465,17,FALSE),IF($A$4="F",VLOOKUP(B667,lingue!$A$1:$W$2465,19,FALSE)))))))</f>
        <v xml:space="preserve">***FORNITO IN MULTIPLI DI 10 PZ*** </v>
      </c>
      <c r="F667" s="8"/>
      <c r="G667" s="23"/>
      <c r="H667" s="8"/>
      <c r="J667" s="25">
        <v>10</v>
      </c>
      <c r="K667" s="26"/>
      <c r="L667" s="27">
        <v>0.56000000000000005</v>
      </c>
      <c r="M667" s="104"/>
    </row>
    <row r="668" spans="1:13" ht="21.75" hidden="1" customHeight="1" x14ac:dyDescent="0.25">
      <c r="A668" s="34" t="s">
        <v>658</v>
      </c>
      <c r="B668" s="88" t="s">
        <v>665</v>
      </c>
      <c r="C668" s="38"/>
      <c r="D668" s="8" t="str">
        <f>IF($A$4="I",VLOOKUP(B668,lingue!$A$1:$W$2465,12,FALSE),IF($A$4="GB",VLOOKUP(B668,lingue!$A$1:$W$2465,14,FALSE),IF($A$4="E",VLOOKUP(B668,lingue!$A$1:$W$2465,20,FALSE),IF($A$4="PL",VLOOKUP(B668,lingue!$A$1:$W$2465,22,FALSE),IF($A$4="D",VLOOKUP(B668,lingue!$A$1:$W$2465,16,FALSE),IF($A$4="F",VLOOKUP(B668,lingue!$A$1:$W$2465,18,FALSE)))))))</f>
        <v>FOGLIO DI 08 ETICHETTE DI CARTA PER CASSETTE RK3016/4016/5016/6016/4314</v>
      </c>
      <c r="E668" s="23" t="str">
        <f>IF($A$4="I",VLOOKUP(B668,lingue!$A$1:$W$2465,13,FALSE),IF($A$4="GB",VLOOKUP(B668,lingue!$A$1:$W$2465,15,FALSE),IF($A$4="E",VLOOKUP(B668,lingue!$A$1:$W$2465,21,FALSE),IF($A$4="PL",VLOOKUP(B668,lingue!$A$1:$W$2465,23,FALSE),IF($A$4="D",VLOOKUP(B668,lingue!$A$1:$W$2465,17,FALSE),IF($A$4="F",VLOOKUP(B668,lingue!$A$1:$W$2465,19,FALSE)))))))</f>
        <v xml:space="preserve">***FORNITO IN MULTIPLI DI 1 PZ*** </v>
      </c>
      <c r="F668" s="8"/>
      <c r="G668" s="23"/>
      <c r="H668" s="8"/>
      <c r="J668" s="25">
        <v>1</v>
      </c>
      <c r="K668" s="26"/>
      <c r="L668" s="27">
        <v>2.72</v>
      </c>
      <c r="M668" s="104"/>
    </row>
    <row r="669" spans="1:13" ht="21.75" hidden="1" customHeight="1" x14ac:dyDescent="0.25">
      <c r="A669" s="34" t="s">
        <v>654</v>
      </c>
      <c r="B669" s="88" t="s">
        <v>666</v>
      </c>
      <c r="C669" s="38"/>
      <c r="D669" s="8" t="str">
        <f>IF($A$4="I",VLOOKUP(B669,lingue!$A$1:$W$2465,12,FALSE),IF($A$4="GB",VLOOKUP(B669,lingue!$A$1:$W$2465,14,FALSE),IF($A$4="E",VLOOKUP(B669,lingue!$A$1:$W$2465,20,FALSE),IF($A$4="PL",VLOOKUP(B669,lingue!$A$1:$W$2465,22,FALSE),IF($A$4="D",VLOOKUP(B669,lingue!$A$1:$W$2465,16,FALSE),IF($A$4="F",VLOOKUP(B669,lingue!$A$1:$W$2465,18,FALSE)))))))</f>
        <v>FOGLIO DI 02 ETICHETTE DI CARTA PER PRACTIBOX PR23530000001</v>
      </c>
      <c r="E669" s="23" t="str">
        <f>IF($A$4="I",VLOOKUP(B669,lingue!$A$1:$W$2465,13,FALSE),IF($A$4="GB",VLOOKUP(B669,lingue!$A$1:$W$2465,15,FALSE),IF($A$4="E",VLOOKUP(B669,lingue!$A$1:$W$2465,21,FALSE),IF($A$4="PL",VLOOKUP(B669,lingue!$A$1:$W$2465,23,FALSE),IF($A$4="D",VLOOKUP(B669,lingue!$A$1:$W$2465,17,FALSE),IF($A$4="F",VLOOKUP(B669,lingue!$A$1:$W$2465,19,FALSE)))))))</f>
        <v xml:space="preserve">***FORNITO IN MULTIPLI DI 10 PZ*** </v>
      </c>
      <c r="F669" s="8"/>
      <c r="G669" s="23"/>
      <c r="H669" s="8"/>
      <c r="J669" s="25">
        <v>10</v>
      </c>
      <c r="K669" s="26"/>
      <c r="L669" s="27">
        <v>0.37</v>
      </c>
      <c r="M669" s="104"/>
    </row>
    <row r="670" spans="1:13" ht="21.75" hidden="1" customHeight="1" x14ac:dyDescent="0.25">
      <c r="A670" s="34" t="s">
        <v>398</v>
      </c>
      <c r="B670" s="88" t="s">
        <v>667</v>
      </c>
      <c r="C670" s="38"/>
      <c r="D670" s="8" t="str">
        <f>IF($A$4="I",VLOOKUP(B670,lingue!$A$1:$W$2465,12,FALSE),IF($A$4="GB",VLOOKUP(B670,lingue!$A$1:$W$2465,14,FALSE),IF($A$4="E",VLOOKUP(B670,lingue!$A$1:$W$2465,20,FALSE),IF($A$4="PL",VLOOKUP(B670,lingue!$A$1:$W$2465,22,FALSE),IF($A$4="D",VLOOKUP(B670,lingue!$A$1:$W$2465,16,FALSE),IF($A$4="F",VLOOKUP(B670,lingue!$A$1:$W$2465,18,FALSE)))))))</f>
        <v>FOGLIO DI 10 ETICHETTE DI CARTA PER CONTENITORI CO Z5P4 - CO Z005</v>
      </c>
      <c r="E670" s="23" t="str">
        <f>IF($A$4="I",VLOOKUP(B670,lingue!$A$1:$W$2465,13,FALSE),IF($A$4="GB",VLOOKUP(B670,lingue!$A$1:$W$2465,15,FALSE),IF($A$4="E",VLOOKUP(B670,lingue!$A$1:$W$2465,21,FALSE),IF($A$4="PL",VLOOKUP(B670,lingue!$A$1:$W$2465,23,FALSE),IF($A$4="D",VLOOKUP(B670,lingue!$A$1:$W$2465,17,FALSE),IF($A$4="F",VLOOKUP(B670,lingue!$A$1:$W$2465,19,FALSE)))))))</f>
        <v>***FORNITO IN MULTIPLI DI 1 PZ***</v>
      </c>
      <c r="F670" s="8"/>
      <c r="G670" s="23"/>
      <c r="H670" s="8"/>
      <c r="J670" s="25">
        <v>1</v>
      </c>
      <c r="K670" s="26"/>
      <c r="L670" s="27">
        <v>1.39</v>
      </c>
      <c r="M670" s="104"/>
    </row>
    <row r="671" spans="1:13" ht="21.75" hidden="1" customHeight="1" x14ac:dyDescent="0.25">
      <c r="A671" s="34" t="s">
        <v>154</v>
      </c>
      <c r="B671" s="88" t="s">
        <v>668</v>
      </c>
      <c r="C671" s="38"/>
      <c r="D671" s="8" t="str">
        <f>IF($A$4="I",VLOOKUP(B671,lingue!$A$1:$W$2465,12,FALSE),IF($A$4="GB",VLOOKUP(B671,lingue!$A$1:$W$2465,14,FALSE),IF($A$4="E",VLOOKUP(B671,lingue!$A$1:$W$2465,20,FALSE),IF($A$4="PL",VLOOKUP(B671,lingue!$A$1:$W$2465,22,FALSE),IF($A$4="D",VLOOKUP(B671,lingue!$A$1:$W$2465,16,FALSE),IF($A$4="F",VLOOKUP(B671,lingue!$A$1:$W$2465,18,FALSE)))))))</f>
        <v>FOGLIO DI 04 ETICHETTE DI CARTA PER PORTA ETICHETTE ATHD435107 - DIM. MM  L=145 A=81</v>
      </c>
      <c r="E671" s="23" t="str">
        <f>IF($A$4="I",VLOOKUP(B671,lingue!$A$1:$W$2465,13,FALSE),IF($A$4="GB",VLOOKUP(B671,lingue!$A$1:$W$2465,15,FALSE),IF($A$4="E",VLOOKUP(B671,lingue!$A$1:$W$2465,21,FALSE),IF($A$4="PL",VLOOKUP(B671,lingue!$A$1:$W$2465,23,FALSE),IF($A$4="D",VLOOKUP(B671,lingue!$A$1:$W$2465,17,FALSE),IF($A$4="F",VLOOKUP(B671,lingue!$A$1:$W$2465,19,FALSE)))))))</f>
        <v xml:space="preserve">***FORNITO IN MULTIPLI DI 25 PZ*** </v>
      </c>
      <c r="F671" s="8"/>
      <c r="G671" s="23"/>
      <c r="H671" s="8"/>
      <c r="J671" s="25">
        <v>25</v>
      </c>
      <c r="K671" s="26"/>
      <c r="L671" s="27">
        <v>0.2</v>
      </c>
      <c r="M671" s="104"/>
    </row>
    <row r="672" spans="1:13" ht="21.75" hidden="1" customHeight="1" x14ac:dyDescent="0.25">
      <c r="A672" s="34" t="s">
        <v>669</v>
      </c>
      <c r="B672" s="88" t="s">
        <v>670</v>
      </c>
      <c r="C672" s="38"/>
      <c r="D672" s="8" t="str">
        <f>IF($A$4="I",VLOOKUP(B672,lingue!$A$1:$W$2465,12,FALSE),IF($A$4="GB",VLOOKUP(B672,lingue!$A$1:$W$2465,14,FALSE),IF($A$4="E",VLOOKUP(B672,lingue!$A$1:$W$2465,20,FALSE),IF($A$4="PL",VLOOKUP(B672,lingue!$A$1:$W$2465,22,FALSE),IF($A$4="D",VLOOKUP(B672,lingue!$A$1:$W$2465,16,FALSE),IF($A$4="F",VLOOKUP(B672,lingue!$A$1:$W$2465,18,FALSE)))))))</f>
        <v xml:space="preserve">FOGLIO DI 03 ETICHETTE DI CARTA PER CONTENITORI ZE Z4A2 </v>
      </c>
      <c r="E672" s="23" t="str">
        <f>IF($A$4="I",VLOOKUP(B672,lingue!$A$1:$W$2465,13,FALSE),IF($A$4="GB",VLOOKUP(B672,lingue!$A$1:$W$2465,15,FALSE),IF($A$4="E",VLOOKUP(B672,lingue!$A$1:$W$2465,21,FALSE),IF($A$4="PL",VLOOKUP(B672,lingue!$A$1:$W$2465,23,FALSE),IF($A$4="D",VLOOKUP(B672,lingue!$A$1:$W$2465,17,FALSE),IF($A$4="F",VLOOKUP(B672,lingue!$A$1:$W$2465,19,FALSE)))))))</f>
        <v xml:space="preserve">***FORNITO IN MULTIPLI DI 1 PZ*** </v>
      </c>
      <c r="F672" s="8"/>
      <c r="G672" s="23"/>
      <c r="H672" s="8"/>
      <c r="J672" s="25">
        <v>1</v>
      </c>
      <c r="K672" s="26"/>
      <c r="L672" s="27">
        <v>1.34</v>
      </c>
      <c r="M672" s="104"/>
    </row>
    <row r="673" spans="1:13" ht="21.75" hidden="1" customHeight="1" x14ac:dyDescent="0.25">
      <c r="A673" s="34" t="s">
        <v>671</v>
      </c>
      <c r="B673" s="88" t="s">
        <v>672</v>
      </c>
      <c r="C673" s="38"/>
      <c r="D673" s="8" t="str">
        <f>IF($A$4="I",VLOOKUP(B673,lingue!$A$1:$W$2465,12,FALSE),IF($A$4="GB",VLOOKUP(B673,lingue!$A$1:$W$2465,14,FALSE),IF($A$4="E",VLOOKUP(B673,lingue!$A$1:$W$2465,20,FALSE),IF($A$4="PL",VLOOKUP(B673,lingue!$A$1:$W$2465,22,FALSE),IF($A$4="D",VLOOKUP(B673,lingue!$A$1:$W$2465,16,FALSE),IF($A$4="F",VLOOKUP(B673,lingue!$A$1:$W$2465,18,FALSE)))))))</f>
        <v xml:space="preserve">FOGLIO DI 10 ETICHETTE DI CARTA PER CONTENITORI CO Z5P4 - CO Z005 - ZE 004 - ZE Z4A5 - ZE 005 </v>
      </c>
      <c r="E673" s="23" t="str">
        <f>IF($A$4="I",VLOOKUP(B673,lingue!$A$1:$W$2465,13,FALSE),IF($A$4="GB",VLOOKUP(B673,lingue!$A$1:$W$2465,15,FALSE),IF($A$4="E",VLOOKUP(B673,lingue!$A$1:$W$2465,21,FALSE),IF($A$4="PL",VLOOKUP(B673,lingue!$A$1:$W$2465,23,FALSE),IF($A$4="D",VLOOKUP(B673,lingue!$A$1:$W$2465,17,FALSE),IF($A$4="F",VLOOKUP(B673,lingue!$A$1:$W$2465,19,FALSE)))))))</f>
        <v>***FORNITO IN MULTIPLI DI 1 PZ***</v>
      </c>
      <c r="F673" s="8"/>
      <c r="G673" s="23"/>
      <c r="H673" s="8"/>
      <c r="J673" s="25">
        <v>1</v>
      </c>
      <c r="K673" s="26"/>
      <c r="L673" s="27">
        <v>0.61</v>
      </c>
      <c r="M673" s="104"/>
    </row>
    <row r="674" spans="1:13" ht="21.75" hidden="1" customHeight="1" x14ac:dyDescent="0.25">
      <c r="A674" s="34" t="s">
        <v>658</v>
      </c>
      <c r="B674" s="88" t="s">
        <v>673</v>
      </c>
      <c r="C674" s="38"/>
      <c r="D674" s="8" t="str">
        <f>IF($A$4="I",VLOOKUP(B674,lingue!$A$1:$W$2465,12,FALSE),IF($A$4="GB",VLOOKUP(B674,lingue!$A$1:$W$2465,14,FALSE),IF($A$4="E",VLOOKUP(B674,lingue!$A$1:$W$2465,20,FALSE),IF($A$4="PL",VLOOKUP(B674,lingue!$A$1:$W$2465,22,FALSE),IF($A$4="D",VLOOKUP(B674,lingue!$A$1:$W$2465,16,FALSE),IF($A$4="F",VLOOKUP(B674,lingue!$A$1:$W$2465,18,FALSE)))))))</f>
        <v>FOGLIO DI 06 ETICHETTE DI CARTA PER CASSETTE RK4024/5024</v>
      </c>
      <c r="E674" s="23" t="str">
        <f>IF($A$4="I",VLOOKUP(B674,lingue!$A$1:$W$2465,13,FALSE),IF($A$4="GB",VLOOKUP(B674,lingue!$A$1:$W$2465,15,FALSE),IF($A$4="E",VLOOKUP(B674,lingue!$A$1:$W$2465,21,FALSE),IF($A$4="PL",VLOOKUP(B674,lingue!$A$1:$W$2465,23,FALSE),IF($A$4="D",VLOOKUP(B674,lingue!$A$1:$W$2465,17,FALSE),IF($A$4="F",VLOOKUP(B674,lingue!$A$1:$W$2465,19,FALSE)))))))</f>
        <v xml:space="preserve">***FORNITO IN MULTIPLI DI 1 PZ*** </v>
      </c>
      <c r="F674" s="8"/>
      <c r="G674" s="23"/>
      <c r="H674" s="8"/>
      <c r="J674" s="25">
        <v>1</v>
      </c>
      <c r="K674" s="26"/>
      <c r="L674" s="27">
        <v>2.06</v>
      </c>
      <c r="M674" s="104"/>
    </row>
    <row r="675" spans="1:13" ht="21.75" hidden="1" customHeight="1" x14ac:dyDescent="0.25">
      <c r="A675" s="34" t="s">
        <v>154</v>
      </c>
      <c r="B675" s="88" t="s">
        <v>674</v>
      </c>
      <c r="C675" s="38"/>
      <c r="D675" s="8" t="str">
        <f>IF($A$4="I",VLOOKUP(B675,lingue!$A$1:$W$2465,12,FALSE),IF($A$4="GB",VLOOKUP(B675,lingue!$A$1:$W$2465,14,FALSE),IF($A$4="E",VLOOKUP(B675,lingue!$A$1:$W$2465,20,FALSE),IF($A$4="PL",VLOOKUP(B675,lingue!$A$1:$W$2465,22,FALSE),IF($A$4="D",VLOOKUP(B675,lingue!$A$1:$W$2465,16,FALSE),IF($A$4="F",VLOOKUP(B675,lingue!$A$1:$W$2465,18,FALSE)))))))</f>
        <v>FOGLIO DI 03 ETICHETTE DI CARTA PER PORTA ETICHETTE ATHD645107 - DIM. MM  L=210 A=81</v>
      </c>
      <c r="E675" s="23" t="str">
        <f>IF($A$4="I",VLOOKUP(B675,lingue!$A$1:$W$2465,13,FALSE),IF($A$4="GB",VLOOKUP(B675,lingue!$A$1:$W$2465,15,FALSE),IF($A$4="E",VLOOKUP(B675,lingue!$A$1:$W$2465,21,FALSE),IF($A$4="PL",VLOOKUP(B675,lingue!$A$1:$W$2465,23,FALSE),IF($A$4="D",VLOOKUP(B675,lingue!$A$1:$W$2465,17,FALSE),IF($A$4="F",VLOOKUP(B675,lingue!$A$1:$W$2465,19,FALSE)))))))</f>
        <v xml:space="preserve">***FORNITO IN MULTIPLI DI 25 PZ*** </v>
      </c>
      <c r="F675" s="8"/>
      <c r="G675" s="23"/>
      <c r="H675" s="8"/>
      <c r="J675" s="25">
        <v>25</v>
      </c>
      <c r="K675" s="26"/>
      <c r="L675" s="27">
        <v>0.28999999999999998</v>
      </c>
      <c r="M675" s="104"/>
    </row>
    <row r="676" spans="1:13" ht="21.75" hidden="1" customHeight="1" x14ac:dyDescent="0.25">
      <c r="A676" s="34" t="s">
        <v>398</v>
      </c>
      <c r="B676" s="88" t="s">
        <v>675</v>
      </c>
      <c r="C676" s="38"/>
      <c r="D676" s="8" t="str">
        <f>IF($A$4="I",VLOOKUP(B676,lingue!$A$1:$W$2465,12,FALSE),IF($A$4="GB",VLOOKUP(B676,lingue!$A$1:$W$2465,14,FALSE),IF($A$4="E",VLOOKUP(B676,lingue!$A$1:$W$2465,20,FALSE),IF($A$4="PL",VLOOKUP(B676,lingue!$A$1:$W$2465,22,FALSE),IF($A$4="D",VLOOKUP(B676,lingue!$A$1:$W$2465,16,FALSE),IF($A$4="F",VLOOKUP(B676,lingue!$A$1:$W$2465,18,FALSE)))))))</f>
        <v>FOGLIO DI 80 ETICHETTE DI CARTA PER CONTENITORI CO Z000</v>
      </c>
      <c r="E676" s="23" t="str">
        <f>IF($A$4="I",VLOOKUP(B676,lingue!$A$1:$W$2465,13,FALSE),IF($A$4="GB",VLOOKUP(B676,lingue!$A$1:$W$2465,15,FALSE),IF($A$4="E",VLOOKUP(B676,lingue!$A$1:$W$2465,21,FALSE),IF($A$4="PL",VLOOKUP(B676,lingue!$A$1:$W$2465,23,FALSE),IF($A$4="D",VLOOKUP(B676,lingue!$A$1:$W$2465,17,FALSE),IF($A$4="F",VLOOKUP(B676,lingue!$A$1:$W$2465,19,FALSE)))))))</f>
        <v>***FORNITO IN MULTIPLI DI 1 PZ***</v>
      </c>
      <c r="F676" s="8"/>
      <c r="G676" s="23"/>
      <c r="H676" s="8"/>
      <c r="J676" s="25">
        <v>1</v>
      </c>
      <c r="K676" s="26"/>
      <c r="L676" s="27">
        <v>1.88</v>
      </c>
      <c r="M676" s="104"/>
    </row>
    <row r="677" spans="1:13" ht="21.75" hidden="1" customHeight="1" x14ac:dyDescent="0.25">
      <c r="A677" s="34" t="s">
        <v>398</v>
      </c>
      <c r="B677" s="88" t="s">
        <v>676</v>
      </c>
      <c r="C677" s="38"/>
      <c r="D677" s="8" t="str">
        <f>IF($A$4="I",VLOOKUP(B677,lingue!$A$1:$W$2465,12,FALSE),IF($A$4="GB",VLOOKUP(B677,lingue!$A$1:$W$2465,14,FALSE),IF($A$4="E",VLOOKUP(B677,lingue!$A$1:$W$2465,20,FALSE),IF($A$4="PL",VLOOKUP(B677,lingue!$A$1:$W$2465,22,FALSE),IF($A$4="D",VLOOKUP(B677,lingue!$A$1:$W$2465,16,FALSE),IF($A$4="F",VLOOKUP(B677,lingue!$A$1:$W$2465,18,FALSE)))))))</f>
        <v>FOGLIO DI 36 ETICHETTE DI CARTA PER CONTENITORI CO C001</v>
      </c>
      <c r="E677" s="23" t="str">
        <f>IF($A$4="I",VLOOKUP(B677,lingue!$A$1:$W$2465,13,FALSE),IF($A$4="GB",VLOOKUP(B677,lingue!$A$1:$W$2465,15,FALSE),IF($A$4="E",VLOOKUP(B677,lingue!$A$1:$W$2465,21,FALSE),IF($A$4="PL",VLOOKUP(B677,lingue!$A$1:$W$2465,23,FALSE),IF($A$4="D",VLOOKUP(B677,lingue!$A$1:$W$2465,17,FALSE),IF($A$4="F",VLOOKUP(B677,lingue!$A$1:$W$2465,19,FALSE)))))))</f>
        <v>***FORNITO IN MULTIPLI DI 1 PZ***</v>
      </c>
      <c r="F677" s="8"/>
      <c r="G677" s="23"/>
      <c r="H677" s="8"/>
      <c r="J677" s="25">
        <v>1</v>
      </c>
      <c r="K677" s="26"/>
      <c r="L677" s="27">
        <v>1.69</v>
      </c>
      <c r="M677" s="104"/>
    </row>
    <row r="678" spans="1:13" ht="21.75" hidden="1" customHeight="1" x14ac:dyDescent="0.25">
      <c r="A678" s="34" t="s">
        <v>398</v>
      </c>
      <c r="B678" s="88" t="s">
        <v>677</v>
      </c>
      <c r="C678" s="38"/>
      <c r="D678" s="8" t="str">
        <f>IF($A$4="I",VLOOKUP(B678,lingue!$A$1:$W$2465,12,FALSE),IF($A$4="GB",VLOOKUP(B678,lingue!$A$1:$W$2465,14,FALSE),IF($A$4="E",VLOOKUP(B678,lingue!$A$1:$W$2465,20,FALSE),IF($A$4="PL",VLOOKUP(B678,lingue!$A$1:$W$2465,22,FALSE),IF($A$4="D",VLOOKUP(B678,lingue!$A$1:$W$2465,16,FALSE),IF($A$4="F",VLOOKUP(B678,lingue!$A$1:$W$2465,18,FALSE)))))))</f>
        <v>FOGLIO DI 18 ETICHETTE DI CARTA PER CONTENITORI CO 3A2 - CO 3L5</v>
      </c>
      <c r="E678" s="23" t="str">
        <f>IF($A$4="I",VLOOKUP(B678,lingue!$A$1:$W$2465,13,FALSE),IF($A$4="GB",VLOOKUP(B678,lingue!$A$1:$W$2465,15,FALSE),IF($A$4="E",VLOOKUP(B678,lingue!$A$1:$W$2465,21,FALSE),IF($A$4="PL",VLOOKUP(B678,lingue!$A$1:$W$2465,23,FALSE),IF($A$4="D",VLOOKUP(B678,lingue!$A$1:$W$2465,17,FALSE),IF($A$4="F",VLOOKUP(B678,lingue!$A$1:$W$2465,19,FALSE)))))))</f>
        <v>***FORNITO IN MULTIPLI DI 1 PZ***</v>
      </c>
      <c r="F678" s="8"/>
      <c r="G678" s="23"/>
      <c r="H678" s="8"/>
      <c r="J678" s="25">
        <v>1</v>
      </c>
      <c r="K678" s="26"/>
      <c r="L678" s="27">
        <v>1.28</v>
      </c>
      <c r="M678" s="104"/>
    </row>
    <row r="679" spans="1:13" ht="21.75" hidden="1" customHeight="1" x14ac:dyDescent="0.25">
      <c r="A679" s="34" t="s">
        <v>398</v>
      </c>
      <c r="B679" s="88" t="s">
        <v>678</v>
      </c>
      <c r="C679" s="38"/>
      <c r="D679" s="8" t="str">
        <f>IF($A$4="I",VLOOKUP(B679,lingue!$A$1:$W$2465,12,FALSE),IF($A$4="GB",VLOOKUP(B679,lingue!$A$1:$W$2465,14,FALSE),IF($A$4="E",VLOOKUP(B679,lingue!$A$1:$W$2465,20,FALSE),IF($A$4="PL",VLOOKUP(B679,lingue!$A$1:$W$2465,22,FALSE),IF($A$4="D",VLOOKUP(B679,lingue!$A$1:$W$2465,16,FALSE),IF($A$4="F",VLOOKUP(B679,lingue!$A$1:$W$2465,18,FALSE)))))))</f>
        <v>FOGLIO DI 12 ETICHETTE DI CARTA PER CONTENITORI CO 003 - CO 004 - CO 4A5</v>
      </c>
      <c r="E679" s="23" t="str">
        <f>IF($A$4="I",VLOOKUP(B679,lingue!$A$1:$W$2465,13,FALSE),IF($A$4="GB",VLOOKUP(B679,lingue!$A$1:$W$2465,15,FALSE),IF($A$4="E",VLOOKUP(B679,lingue!$A$1:$W$2465,21,FALSE),IF($A$4="PL",VLOOKUP(B679,lingue!$A$1:$W$2465,23,FALSE),IF($A$4="D",VLOOKUP(B679,lingue!$A$1:$W$2465,17,FALSE),IF($A$4="F",VLOOKUP(B679,lingue!$A$1:$W$2465,19,FALSE)))))))</f>
        <v>***FORNITO IN MULTIPLI DI 1 PZ***</v>
      </c>
      <c r="F679" s="8"/>
      <c r="G679" s="23"/>
      <c r="H679" s="8"/>
      <c r="J679" s="25">
        <v>1</v>
      </c>
      <c r="K679" s="26"/>
      <c r="L679" s="27">
        <v>1.1399999999999999</v>
      </c>
      <c r="M679" s="104"/>
    </row>
    <row r="680" spans="1:13" ht="21.75" hidden="1" customHeight="1" x14ac:dyDescent="0.25">
      <c r="A680" s="34" t="s">
        <v>679</v>
      </c>
      <c r="B680" s="88" t="s">
        <v>680</v>
      </c>
      <c r="C680" s="38"/>
      <c r="D680" s="8" t="str">
        <f>IF($A$4="I",VLOOKUP(B680,lingue!$A$1:$W$2465,12,FALSE),IF($A$4="GB",VLOOKUP(B680,lingue!$A$1:$W$2465,14,FALSE),IF($A$4="E",VLOOKUP(B680,lingue!$A$1:$W$2465,20,FALSE),IF($A$4="PL",VLOOKUP(B680,lingue!$A$1:$W$2465,22,FALSE),IF($A$4="D",VLOOKUP(B680,lingue!$A$1:$W$2465,16,FALSE),IF($A$4="F",VLOOKUP(B680,lingue!$A$1:$W$2465,18,FALSE)))))))</f>
        <v>PORTA ETICHETTE IN PVC MORBIDO AD INSERIMENTO - 1/3 DIN A4 - DIM. MM  L=210 P=100 - COLORE: PLASTICA TRASPARENTE - CONF. 10 PZ.</v>
      </c>
      <c r="E680" s="23" t="str">
        <f>IF($A$4="I",VLOOKUP(B680,lingue!$A$1:$W$2465,13,FALSE),IF($A$4="GB",VLOOKUP(B680,lingue!$A$1:$W$2465,15,FALSE),IF($A$4="E",VLOOKUP(B680,lingue!$A$1:$W$2465,21,FALSE),IF($A$4="PL",VLOOKUP(B680,lingue!$A$1:$W$2465,23,FALSE),IF($A$4="D",VLOOKUP(B680,lingue!$A$1:$W$2465,17,FALSE),IF($A$4="F",VLOOKUP(B680,lingue!$A$1:$W$2465,19,FALSE)))))))</f>
        <v xml:space="preserve">***FORNITO IN MULTIPLI DI 1 PZ*** </v>
      </c>
      <c r="F680" s="28"/>
      <c r="G680" s="23"/>
      <c r="J680" s="25">
        <v>10</v>
      </c>
      <c r="K680" s="36"/>
      <c r="L680" s="27">
        <v>12.2</v>
      </c>
      <c r="M680" s="104"/>
    </row>
    <row r="681" spans="1:13" ht="21.75" hidden="1" customHeight="1" x14ac:dyDescent="0.25">
      <c r="A681" s="34" t="s">
        <v>679</v>
      </c>
      <c r="B681" s="88" t="s">
        <v>681</v>
      </c>
      <c r="C681" s="38"/>
      <c r="D681" s="8" t="str">
        <f>IF($A$4="I",VLOOKUP(B681,lingue!$A$1:$W$2465,12,FALSE),IF($A$4="GB",VLOOKUP(B681,lingue!$A$1:$W$2465,14,FALSE),IF($A$4="E",VLOOKUP(B681,lingue!$A$1:$W$2465,20,FALSE),IF($A$4="PL",VLOOKUP(B681,lingue!$A$1:$W$2465,22,FALSE),IF($A$4="D",VLOOKUP(B681,lingue!$A$1:$W$2465,16,FALSE),IF($A$4="F",VLOOKUP(B681,lingue!$A$1:$W$2465,18,FALSE)))))))</f>
        <v>PORTA ETICHETTE IN PVC MORBIDO CON FORO - 1/3 DIN A5 - DIM. MM  L=210 P=80 - COLORE: PLASTICA TRASPARENTE - CONF. 10 PZ.</v>
      </c>
      <c r="E681" s="23" t="str">
        <f>IF($A$4="I",VLOOKUP(B681,lingue!$A$1:$W$2465,13,FALSE),IF($A$4="GB",VLOOKUP(B681,lingue!$A$1:$W$2465,15,FALSE),IF($A$4="E",VLOOKUP(B681,lingue!$A$1:$W$2465,21,FALSE),IF($A$4="PL",VLOOKUP(B681,lingue!$A$1:$W$2465,23,FALSE),IF($A$4="D",VLOOKUP(B681,lingue!$A$1:$W$2465,17,FALSE),IF($A$4="F",VLOOKUP(B681,lingue!$A$1:$W$2465,19,FALSE)))))))</f>
        <v xml:space="preserve">***FORNITO IN MULTIPLI DI 1 PZ*** </v>
      </c>
      <c r="F681" s="28"/>
      <c r="G681" s="23"/>
      <c r="J681" s="25">
        <v>1</v>
      </c>
      <c r="K681" s="36"/>
      <c r="L681" s="27">
        <v>11</v>
      </c>
      <c r="M681" s="104"/>
    </row>
    <row r="682" spans="1:13" ht="21.75" hidden="1" customHeight="1" x14ac:dyDescent="0.25">
      <c r="A682" s="34" t="s">
        <v>679</v>
      </c>
      <c r="B682" s="88" t="s">
        <v>682</v>
      </c>
      <c r="C682" s="38"/>
      <c r="D682" s="8" t="str">
        <f>IF($A$4="I",VLOOKUP(B682,lingue!$A$1:$W$2465,12,FALSE),IF($A$4="GB",VLOOKUP(B682,lingue!$A$1:$W$2465,14,FALSE),IF($A$4="E",VLOOKUP(B682,lingue!$A$1:$W$2465,20,FALSE),IF($A$4="PL",VLOOKUP(B682,lingue!$A$1:$W$2465,22,FALSE),IF($A$4="D",VLOOKUP(B682,lingue!$A$1:$W$2465,16,FALSE),IF($A$4="F",VLOOKUP(B682,lingue!$A$1:$W$2465,18,FALSE)))))))</f>
        <v>PORTA ETICHETTE IN PVC MORBIDO AD INSERIMENTO - 1/4 DIN A4 - DIM. MM  L=210 P=80 - COLORE: PLASTICA TRASPARENTE - CONF. 10 PZ.</v>
      </c>
      <c r="E682" s="23" t="str">
        <f>IF($A$4="I",VLOOKUP(B682,lingue!$A$1:$W$2465,13,FALSE),IF($A$4="GB",VLOOKUP(B682,lingue!$A$1:$W$2465,15,FALSE),IF($A$4="E",VLOOKUP(B682,lingue!$A$1:$W$2465,21,FALSE),IF($A$4="PL",VLOOKUP(B682,lingue!$A$1:$W$2465,23,FALSE),IF($A$4="D",VLOOKUP(B682,lingue!$A$1:$W$2465,17,FALSE),IF($A$4="F",VLOOKUP(B682,lingue!$A$1:$W$2465,19,FALSE)))))))</f>
        <v xml:space="preserve">***FORNITO IN MULTIPLI DI 1 PZ*** </v>
      </c>
      <c r="F682" s="28"/>
      <c r="G682" s="23"/>
      <c r="J682" s="25">
        <v>1</v>
      </c>
      <c r="K682" s="36"/>
      <c r="L682" s="27">
        <v>11</v>
      </c>
      <c r="M682" s="104"/>
    </row>
    <row r="683" spans="1:13" ht="21.75" hidden="1" customHeight="1" x14ac:dyDescent="0.25">
      <c r="A683" s="34" t="s">
        <v>679</v>
      </c>
      <c r="B683" s="88" t="s">
        <v>683</v>
      </c>
      <c r="C683" s="38"/>
      <c r="D683" s="8" t="str">
        <f>IF($A$4="I",VLOOKUP(B683,lingue!$A$1:$W$2465,12,FALSE),IF($A$4="GB",VLOOKUP(B683,lingue!$A$1:$W$2465,14,FALSE),IF($A$4="E",VLOOKUP(B683,lingue!$A$1:$W$2465,20,FALSE),IF($A$4="PL",VLOOKUP(B683,lingue!$A$1:$W$2465,22,FALSE),IF($A$4="D",VLOOKUP(B683,lingue!$A$1:$W$2465,16,FALSE),IF($A$4="F",VLOOKUP(B683,lingue!$A$1:$W$2465,18,FALSE)))))))</f>
        <v>PORTA ETICHETTE IN PVC RIGIDO CON ADESIVO - 1/4 DIN A4 - DIM. MM  L=220 P=83 - COLORE: PLASTICA TRASPARENTE - CONF. 10 PZ.</v>
      </c>
      <c r="E683" s="23" t="str">
        <f>IF($A$4="I",VLOOKUP(B683,lingue!$A$1:$W$2465,13,FALSE),IF($A$4="GB",VLOOKUP(B683,lingue!$A$1:$W$2465,15,FALSE),IF($A$4="E",VLOOKUP(B683,lingue!$A$1:$W$2465,21,FALSE),IF($A$4="PL",VLOOKUP(B683,lingue!$A$1:$W$2465,23,FALSE),IF($A$4="D",VLOOKUP(B683,lingue!$A$1:$W$2465,17,FALSE),IF($A$4="F",VLOOKUP(B683,lingue!$A$1:$W$2465,19,FALSE)))))))</f>
        <v xml:space="preserve">***FORNITO IN MULTIPLI DI 1 PZ*** </v>
      </c>
      <c r="F683" s="28"/>
      <c r="G683" s="23"/>
      <c r="J683" s="25">
        <v>1</v>
      </c>
      <c r="K683" s="36"/>
      <c r="L683" s="27">
        <v>40.47</v>
      </c>
      <c r="M683" s="104"/>
    </row>
    <row r="684" spans="1:13" ht="21.75" hidden="1" customHeight="1" x14ac:dyDescent="0.25">
      <c r="A684" s="34" t="s">
        <v>679</v>
      </c>
      <c r="B684" s="88" t="s">
        <v>684</v>
      </c>
      <c r="C684" s="38"/>
      <c r="D684" s="8" t="str">
        <f>IF($A$4="I",VLOOKUP(B684,lingue!$A$1:$W$2465,12,FALSE),IF($A$4="GB",VLOOKUP(B684,lingue!$A$1:$W$2465,14,FALSE),IF($A$4="E",VLOOKUP(B684,lingue!$A$1:$W$2465,20,FALSE),IF($A$4="PL",VLOOKUP(B684,lingue!$A$1:$W$2465,22,FALSE),IF($A$4="D",VLOOKUP(B684,lingue!$A$1:$W$2465,16,FALSE),IF($A$4="F",VLOOKUP(B684,lingue!$A$1:$W$2465,18,FALSE)))))))</f>
        <v>PORTA ETICHETTE IN PVC RIGIDO CON SUPPORTO - 1/4 DIN A4 - DIM. MM  L=215 P=80 A=17 - COLORE: PLASTICA TRASPARENTE - CONF. 10 PZ.</v>
      </c>
      <c r="E684" s="23" t="str">
        <f>IF($A$4="I",VLOOKUP(B684,lingue!$A$1:$W$2465,13,FALSE),IF($A$4="GB",VLOOKUP(B684,lingue!$A$1:$W$2465,15,FALSE),IF($A$4="E",VLOOKUP(B684,lingue!$A$1:$W$2465,21,FALSE),IF($A$4="PL",VLOOKUP(B684,lingue!$A$1:$W$2465,23,FALSE),IF($A$4="D",VLOOKUP(B684,lingue!$A$1:$W$2465,17,FALSE),IF($A$4="F",VLOOKUP(B684,lingue!$A$1:$W$2465,19,FALSE)))))))</f>
        <v xml:space="preserve">***FORNITO IN MULTIPLI DI 1 PZ*** </v>
      </c>
      <c r="F684" s="28"/>
      <c r="G684" s="23"/>
      <c r="J684" s="25">
        <v>1</v>
      </c>
      <c r="K684" s="36"/>
      <c r="L684" s="27">
        <v>35.79</v>
      </c>
      <c r="M684" s="104"/>
    </row>
    <row r="685" spans="1:13" ht="21.75" hidden="1" customHeight="1" x14ac:dyDescent="0.25">
      <c r="A685" s="34" t="s">
        <v>679</v>
      </c>
      <c r="B685" s="88" t="s">
        <v>685</v>
      </c>
      <c r="C685" s="38"/>
      <c r="D685" s="8" t="str">
        <f>IF($A$4="I",VLOOKUP(B685,lingue!$A$1:$W$2465,12,FALSE),IF($A$4="GB",VLOOKUP(B685,lingue!$A$1:$W$2465,14,FALSE),IF($A$4="E",VLOOKUP(B685,lingue!$A$1:$W$2465,20,FALSE),IF($A$4="PL",VLOOKUP(B685,lingue!$A$1:$W$2465,22,FALSE),IF($A$4="D",VLOOKUP(B685,lingue!$A$1:$W$2465,16,FALSE),IF($A$4="F",VLOOKUP(B685,lingue!$A$1:$W$2465,18,FALSE)))))))</f>
        <v>PORTA ETICHETTE IN PVC MORBIDO AD INSERIMENTO - DIN A5 - DIM. MM  L=210 P=147 - COLORE: PLASTICA TRASPARENTE - CONF. 10 PZ.</v>
      </c>
      <c r="E685" s="23" t="str">
        <f>IF($A$4="I",VLOOKUP(B685,lingue!$A$1:$W$2465,13,FALSE),IF($A$4="GB",VLOOKUP(B685,lingue!$A$1:$W$2465,15,FALSE),IF($A$4="E",VLOOKUP(B685,lingue!$A$1:$W$2465,21,FALSE),IF($A$4="PL",VLOOKUP(B685,lingue!$A$1:$W$2465,23,FALSE),IF($A$4="D",VLOOKUP(B685,lingue!$A$1:$W$2465,17,FALSE),IF($A$4="F",VLOOKUP(B685,lingue!$A$1:$W$2465,19,FALSE)))))))</f>
        <v xml:space="preserve">***FORNITO IN MULTIPLI DI 1 PZ*** </v>
      </c>
      <c r="F685" s="28"/>
      <c r="G685" s="23"/>
      <c r="J685" s="25">
        <v>1</v>
      </c>
      <c r="K685" s="36"/>
      <c r="L685" s="27">
        <v>14.73</v>
      </c>
      <c r="M685" s="104"/>
    </row>
    <row r="686" spans="1:13" ht="21.75" hidden="1" customHeight="1" x14ac:dyDescent="0.25">
      <c r="A686" s="34" t="s">
        <v>679</v>
      </c>
      <c r="B686" s="88" t="s">
        <v>686</v>
      </c>
      <c r="C686" s="38"/>
      <c r="D686" s="8" t="str">
        <f>IF($A$4="I",VLOOKUP(B686,lingue!$A$1:$W$2465,12,FALSE),IF($A$4="GB",VLOOKUP(B686,lingue!$A$1:$W$2465,14,FALSE),IF($A$4="E",VLOOKUP(B686,lingue!$A$1:$W$2465,20,FALSE),IF($A$4="PL",VLOOKUP(B686,lingue!$A$1:$W$2465,22,FALSE),IF($A$4="D",VLOOKUP(B686,lingue!$A$1:$W$2465,16,FALSE),IF($A$4="F",VLOOKUP(B686,lingue!$A$1:$W$2465,18,FALSE)))))))</f>
        <v>PORTA ETICHETTE IN PVC RIGIDO CON ADESIVO - DIN A5 - DIM. MM  L=220 P=160 - COLORE: PLASTICA TRASPARENTE - CONF. 10 PZ.</v>
      </c>
      <c r="E686" s="23" t="str">
        <f>IF($A$4="I",VLOOKUP(B686,lingue!$A$1:$W$2465,13,FALSE),IF($A$4="GB",VLOOKUP(B686,lingue!$A$1:$W$2465,15,FALSE),IF($A$4="E",VLOOKUP(B686,lingue!$A$1:$W$2465,21,FALSE),IF($A$4="PL",VLOOKUP(B686,lingue!$A$1:$W$2465,23,FALSE),IF($A$4="D",VLOOKUP(B686,lingue!$A$1:$W$2465,17,FALSE),IF($A$4="F",VLOOKUP(B686,lingue!$A$1:$W$2465,19,FALSE)))))))</f>
        <v xml:space="preserve">***FORNITO IN MULTIPLI DI 1 PZ*** </v>
      </c>
      <c r="F686" s="28"/>
      <c r="G686" s="23"/>
      <c r="J686" s="25">
        <v>1</v>
      </c>
      <c r="K686" s="36"/>
      <c r="L686" s="27">
        <v>48.36</v>
      </c>
      <c r="M686" s="104"/>
    </row>
    <row r="687" spans="1:13" ht="21.75" hidden="1" customHeight="1" x14ac:dyDescent="0.25">
      <c r="A687" s="34" t="s">
        <v>679</v>
      </c>
      <c r="B687" s="88" t="s">
        <v>687</v>
      </c>
      <c r="C687" s="38"/>
      <c r="D687" s="8" t="str">
        <f>IF($A$4="I",VLOOKUP(B687,lingue!$A$1:$W$2465,12,FALSE),IF($A$4="GB",VLOOKUP(B687,lingue!$A$1:$W$2465,14,FALSE),IF($A$4="E",VLOOKUP(B687,lingue!$A$1:$W$2465,20,FALSE),IF($A$4="PL",VLOOKUP(B687,lingue!$A$1:$W$2465,22,FALSE),IF($A$4="D",VLOOKUP(B687,lingue!$A$1:$W$2465,16,FALSE),IF($A$4="F",VLOOKUP(B687,lingue!$A$1:$W$2465,18,FALSE)))))))</f>
        <v>PORTA ETICHETTE IN PVC RIGIDO CON SUPPORTO - DIN A5 - DIM. MM  L=215 P=155 A=17 - COLORE: PLASTICA TRASPARENTE - CONF. 10 PZ.</v>
      </c>
      <c r="E687" s="23" t="str">
        <f>IF($A$4="I",VLOOKUP(B687,lingue!$A$1:$W$2465,13,FALSE),IF($A$4="GB",VLOOKUP(B687,lingue!$A$1:$W$2465,15,FALSE),IF($A$4="E",VLOOKUP(B687,lingue!$A$1:$W$2465,21,FALSE),IF($A$4="PL",VLOOKUP(B687,lingue!$A$1:$W$2465,23,FALSE),IF($A$4="D",VLOOKUP(B687,lingue!$A$1:$W$2465,17,FALSE),IF($A$4="F",VLOOKUP(B687,lingue!$A$1:$W$2465,19,FALSE)))))))</f>
        <v xml:space="preserve">***FORNITO IN MULTIPLI DI 1 PZ*** </v>
      </c>
      <c r="F687" s="28"/>
      <c r="G687" s="23"/>
      <c r="J687" s="25">
        <v>1</v>
      </c>
      <c r="K687" s="36"/>
      <c r="L687" s="27">
        <v>51.47</v>
      </c>
      <c r="M687" s="104"/>
    </row>
    <row r="688" spans="1:13" ht="21.75" hidden="1" customHeight="1" x14ac:dyDescent="0.25">
      <c r="A688" s="34" t="s">
        <v>679</v>
      </c>
      <c r="B688" s="88" t="s">
        <v>688</v>
      </c>
      <c r="C688" s="38"/>
      <c r="D688" s="8" t="str">
        <f>IF($A$4="I",VLOOKUP(B688,lingue!$A$1:$W$2465,12,FALSE),IF($A$4="GB",VLOOKUP(B688,lingue!$A$1:$W$2465,14,FALSE),IF($A$4="E",VLOOKUP(B688,lingue!$A$1:$W$2465,20,FALSE),IF($A$4="PL",VLOOKUP(B688,lingue!$A$1:$W$2465,22,FALSE),IF($A$4="D",VLOOKUP(B688,lingue!$A$1:$W$2465,16,FALSE),IF($A$4="F",VLOOKUP(B688,lingue!$A$1:$W$2465,18,FALSE)))))))</f>
        <v>PORTA ETICHETTE IN PVC RIGIDO CON ADESIVO - DIN A7 - DIM. MM  L=110 P=83 - COLORE: PLASTICA TRASPARENTE - CONF. 10 PZ.</v>
      </c>
      <c r="E688" s="23" t="str">
        <f>IF($A$4="I",VLOOKUP(B688,lingue!$A$1:$W$2465,13,FALSE),IF($A$4="GB",VLOOKUP(B688,lingue!$A$1:$W$2465,15,FALSE),IF($A$4="E",VLOOKUP(B688,lingue!$A$1:$W$2465,21,FALSE),IF($A$4="PL",VLOOKUP(B688,lingue!$A$1:$W$2465,23,FALSE),IF($A$4="D",VLOOKUP(B688,lingue!$A$1:$W$2465,17,FALSE),IF($A$4="F",VLOOKUP(B688,lingue!$A$1:$W$2465,19,FALSE)))))))</f>
        <v xml:space="preserve">***FORNITO IN MULTIPLI DI 1 PZ*** </v>
      </c>
      <c r="F688" s="28"/>
      <c r="G688" s="23"/>
      <c r="J688" s="25">
        <v>1</v>
      </c>
      <c r="K688" s="36"/>
      <c r="L688" s="27">
        <v>28.61</v>
      </c>
      <c r="M688" s="104"/>
    </row>
    <row r="689" spans="1:13" ht="21.75" hidden="1" customHeight="1" x14ac:dyDescent="0.25">
      <c r="A689" s="34" t="s">
        <v>398</v>
      </c>
      <c r="B689" s="88" t="s">
        <v>689</v>
      </c>
      <c r="C689" s="38"/>
      <c r="D689" s="8" t="str">
        <f>IF($A$4="I",VLOOKUP(B689,lingue!$A$1:$W$2465,12,FALSE),IF($A$4="GB",VLOOKUP(B689,lingue!$A$1:$W$2465,14,FALSE),IF($A$4="E",VLOOKUP(B689,lingue!$A$1:$W$2465,20,FALSE),IF($A$4="PL",VLOOKUP(B689,lingue!$A$1:$W$2465,22,FALSE),IF($A$4="D",VLOOKUP(B689,lingue!$A$1:$W$2465,16,FALSE),IF($A$4="F",VLOOKUP(B689,lingue!$A$1:$W$2465,18,FALSE)))))))</f>
        <v>PORTA CARTELLINO INCLINATO PER CONTENITORI COC3A2 - COC003 - COC004 - COC4A2 - DIM. MM  L=100 A=67 - COLORE: ZINCATO</v>
      </c>
      <c r="E689" s="23" t="str">
        <f>IF($A$4="I",VLOOKUP(B689,lingue!$A$1:$W$2465,13,FALSE),IF($A$4="GB",VLOOKUP(B689,lingue!$A$1:$W$2465,15,FALSE),IF($A$4="E",VLOOKUP(B689,lingue!$A$1:$W$2465,21,FALSE),IF($A$4="PL",VLOOKUP(B689,lingue!$A$1:$W$2465,23,FALSE),IF($A$4="D",VLOOKUP(B689,lingue!$A$1:$W$2465,17,FALSE),IF($A$4="F",VLOOKUP(B689,lingue!$A$1:$W$2465,19,FALSE)))))))</f>
        <v xml:space="preserve">***FORNITO IN MULTIPLI DI 1 PZ*** </v>
      </c>
      <c r="F689" s="28"/>
      <c r="G689" s="23"/>
      <c r="I689" s="24">
        <v>100</v>
      </c>
      <c r="J689" s="25">
        <v>1</v>
      </c>
      <c r="K689" s="36"/>
      <c r="L689" s="27">
        <v>3.45</v>
      </c>
      <c r="M689" s="104"/>
    </row>
    <row r="690" spans="1:13" ht="21.75" hidden="1" customHeight="1" x14ac:dyDescent="0.25">
      <c r="A690" s="34" t="s">
        <v>398</v>
      </c>
      <c r="B690" s="88" t="s">
        <v>690</v>
      </c>
      <c r="C690" s="38"/>
      <c r="D690" s="8" t="str">
        <f>IF($A$4="I",VLOOKUP(B690,lingue!$A$1:$W$2465,12,FALSE),IF($A$4="GB",VLOOKUP(B690,lingue!$A$1:$W$2465,14,FALSE),IF($A$4="E",VLOOKUP(B690,lingue!$A$1:$W$2465,20,FALSE),IF($A$4="PL",VLOOKUP(B690,lingue!$A$1:$W$2465,22,FALSE),IF($A$4="D",VLOOKUP(B690,lingue!$A$1:$W$2465,16,FALSE),IF($A$4="F",VLOOKUP(B690,lingue!$A$1:$W$2465,18,FALSE)))))))</f>
        <v>PORTA CARTELLINO INCLINATO PER CONTENITORI COZ5P4 - COZ005 - DIM. MM  L=128 A=90 - COLORE: ZINCATO</v>
      </c>
      <c r="E690" s="23" t="str">
        <f>IF($A$4="I",VLOOKUP(B690,lingue!$A$1:$W$2465,13,FALSE),IF($A$4="GB",VLOOKUP(B690,lingue!$A$1:$W$2465,15,FALSE),IF($A$4="E",VLOOKUP(B690,lingue!$A$1:$W$2465,21,FALSE),IF($A$4="PL",VLOOKUP(B690,lingue!$A$1:$W$2465,23,FALSE),IF($A$4="D",VLOOKUP(B690,lingue!$A$1:$W$2465,17,FALSE),IF($A$4="F",VLOOKUP(B690,lingue!$A$1:$W$2465,19,FALSE)))))))</f>
        <v xml:space="preserve">***FORNITO IN MULTIPLI DI 1 PZ*** </v>
      </c>
      <c r="F690" s="28"/>
      <c r="G690" s="23"/>
      <c r="I690" s="24">
        <v>150</v>
      </c>
      <c r="J690" s="25">
        <v>1</v>
      </c>
      <c r="K690" s="36"/>
      <c r="L690" s="27">
        <v>3.87</v>
      </c>
      <c r="M690" s="104"/>
    </row>
    <row r="691" spans="1:13" ht="21.75" hidden="1" customHeight="1" x14ac:dyDescent="0.25">
      <c r="A691" s="34" t="s">
        <v>691</v>
      </c>
      <c r="B691" s="79" t="s">
        <v>692</v>
      </c>
      <c r="D691" s="8" t="str">
        <f>IF($A$4="I",VLOOKUP(B691,lingue!$A$1:$W$2465,12,FALSE),IF($A$4="GB",VLOOKUP(B691,lingue!$A$1:$W$2465,14,FALSE),IF($A$4="E",VLOOKUP(B691,lingue!$A$1:$W$2465,20,FALSE),IF($A$4="PL",VLOOKUP(B691,lingue!$A$1:$W$2465,22,FALSE),IF($A$4="D",VLOOKUP(B691,lingue!$A$1:$W$2465,16,FALSE),IF($A$4="F",VLOOKUP(B691,lingue!$A$1:$W$2465,18,FALSE)))))))</f>
        <v>CASSETTA IN POLIPROPILENE MINERVA 6420B-CAPACITA Lt=32 - DIM. MM  L=600 P=400 A=200 - COLORE: GRIGIO SCURO</v>
      </c>
      <c r="E691" s="23" t="str">
        <f>IF($A$4="I",VLOOKUP(B691,lingue!$A$1:$W$2465,13,FALSE),IF($A$4="GB",VLOOKUP(B691,lingue!$A$1:$W$2465,15,FALSE),IF($A$4="E",VLOOKUP(B691,lingue!$A$1:$W$2465,21,FALSE),IF($A$4="PL",VLOOKUP(B691,lingue!$A$1:$W$2465,23,FALSE),IF($A$4="D",VLOOKUP(B691,lingue!$A$1:$W$2465,17,FALSE),IF($A$4="F",VLOOKUP(B691,lingue!$A$1:$W$2465,19,FALSE)))))))</f>
        <v xml:space="preserve">CON MANIGLIE APERTE, PARETI E FONDO CHIUSI ***FORNITO IN MULTIPLI DI 6/128 PZ*** </v>
      </c>
      <c r="F691" s="8"/>
      <c r="G691" s="23"/>
      <c r="H691" s="8"/>
      <c r="I691" s="24">
        <v>1650</v>
      </c>
      <c r="J691" s="25">
        <v>6</v>
      </c>
      <c r="K691" s="26">
        <v>128</v>
      </c>
      <c r="L691" s="27">
        <v>13.57</v>
      </c>
      <c r="M691" s="104"/>
    </row>
    <row r="692" spans="1:13" ht="21.75" hidden="1" customHeight="1" x14ac:dyDescent="0.25">
      <c r="A692" s="34" t="s">
        <v>691</v>
      </c>
      <c r="B692" s="22" t="s">
        <v>693</v>
      </c>
      <c r="D692" s="8" t="str">
        <f>IF($A$4="I",VLOOKUP(B692,lingue!$A$1:$W$2465,12,FALSE),IF($A$4="GB",VLOOKUP(B692,lingue!$A$1:$W$2465,14,FALSE),IF($A$4="E",VLOOKUP(B692,lingue!$A$1:$W$2465,20,FALSE),IF($A$4="PL",VLOOKUP(B692,lingue!$A$1:$W$2465,22,FALSE),IF($A$4="D",VLOOKUP(B692,lingue!$A$1:$W$2465,16,FALSE),IF($A$4="F",VLOOKUP(B692,lingue!$A$1:$W$2465,18,FALSE)))))))</f>
        <v>CASSETTA IN POLIPROPILENE PER ALIMENTI MINERVA 6420B-CAPACITA Lt=32 - DIM. MM  L=600 P=400 A=200</v>
      </c>
      <c r="E692" s="23" t="str">
        <f>IF($A$4="I",VLOOKUP(B692,lingue!$A$1:$W$2465,13,FALSE),IF($A$4="GB",VLOOKUP(B692,lingue!$A$1:$W$2465,15,FALSE),IF($A$4="E",VLOOKUP(B692,lingue!$A$1:$W$2465,21,FALSE),IF($A$4="PL",VLOOKUP(B692,lingue!$A$1:$W$2465,23,FALSE),IF($A$4="D",VLOOKUP(B692,lingue!$A$1:$W$2465,17,FALSE),IF($A$4="F",VLOOKUP(B692,lingue!$A$1:$W$2465,19,FALSE)))))))</f>
        <v xml:space="preserve">CON MANIGLIE APERTE, PARETI E FONDO CHIUSI ***FORNITO IN MULTIPLI DI 6/128 PZ*** </v>
      </c>
      <c r="F692" s="8"/>
      <c r="G692" s="23"/>
      <c r="H692" s="8"/>
      <c r="I692" s="24">
        <v>1650</v>
      </c>
      <c r="J692" s="25">
        <v>6</v>
      </c>
      <c r="K692" s="26">
        <v>128</v>
      </c>
      <c r="L692" s="27">
        <v>13.57</v>
      </c>
      <c r="M692" s="104"/>
    </row>
    <row r="693" spans="1:13" ht="21.75" hidden="1" customHeight="1" x14ac:dyDescent="0.25">
      <c r="A693" s="34" t="s">
        <v>691</v>
      </c>
      <c r="B693" s="79" t="s">
        <v>694</v>
      </c>
      <c r="D693" s="8" t="str">
        <f>IF($A$4="I",VLOOKUP(B693,lingue!$A$1:$W$2465,12,FALSE),IF($A$4="GB",VLOOKUP(B693,lingue!$A$1:$W$2465,14,FALSE),IF($A$4="E",VLOOKUP(B693,lingue!$A$1:$W$2465,20,FALSE),IF($A$4="PL",VLOOKUP(B693,lingue!$A$1:$W$2465,22,FALSE),IF($A$4="D",VLOOKUP(B693,lingue!$A$1:$W$2465,16,FALSE),IF($A$4="F",VLOOKUP(B693,lingue!$A$1:$W$2465,18,FALSE)))))))</f>
        <v>CASSETTA IN POLIPROPILENE SERIE MINERVA 6420S-CAPACITA Lt=32 - DIM. MM  L=600 P=400 A=200 - COLORE: GRIGIO SCURO</v>
      </c>
      <c r="E693" s="23" t="str">
        <f>IF($A$4="I",VLOOKUP(B693,lingue!$A$1:$W$2465,13,FALSE),IF($A$4="GB",VLOOKUP(B693,lingue!$A$1:$W$2465,15,FALSE),IF($A$4="E",VLOOKUP(B693,lingue!$A$1:$W$2465,21,FALSE),IF($A$4="PL",VLOOKUP(B693,lingue!$A$1:$W$2465,23,FALSE),IF($A$4="D",VLOOKUP(B693,lingue!$A$1:$W$2465,17,FALSE),IF($A$4="F",VLOOKUP(B693,lingue!$A$1:$W$2465,19,FALSE)))))))</f>
        <v xml:space="preserve">CON MANIGLIE APERTE, PARETI E FONDO FORATI ***FORNITO IN MULTIPLI DI 6/128 PZ*** </v>
      </c>
      <c r="F693" s="8"/>
      <c r="G693" s="23"/>
      <c r="H693" s="8"/>
      <c r="I693" s="24">
        <v>1502</v>
      </c>
      <c r="J693" s="25">
        <v>6</v>
      </c>
      <c r="K693" s="26">
        <v>128</v>
      </c>
      <c r="L693" s="27">
        <v>13.57</v>
      </c>
      <c r="M693" s="104"/>
    </row>
    <row r="694" spans="1:13" ht="21.75" hidden="1" customHeight="1" x14ac:dyDescent="0.25">
      <c r="A694" s="34" t="s">
        <v>691</v>
      </c>
      <c r="B694" s="22" t="s">
        <v>695</v>
      </c>
      <c r="D694" s="8" t="str">
        <f>IF($A$4="I",VLOOKUP(B694,lingue!$A$1:$W$2465,12,FALSE),IF($A$4="GB",VLOOKUP(B694,lingue!$A$1:$W$2465,14,FALSE),IF($A$4="E",VLOOKUP(B694,lingue!$A$1:$W$2465,20,FALSE),IF($A$4="PL",VLOOKUP(B694,lingue!$A$1:$W$2465,22,FALSE),IF($A$4="D",VLOOKUP(B694,lingue!$A$1:$W$2465,16,FALSE),IF($A$4="F",VLOOKUP(B694,lingue!$A$1:$W$2465,18,FALSE)))))))</f>
        <v>CASSETTA IN POLIPROPILENE PER ALIMENTI MINERVA 6420S-CAPACITA Lt=32 - DIM. MM  L=600 P=400 A=200</v>
      </c>
      <c r="E694" s="23" t="str">
        <f>IF($A$4="I",VLOOKUP(B694,lingue!$A$1:$W$2465,13,FALSE),IF($A$4="GB",VLOOKUP(B694,lingue!$A$1:$W$2465,15,FALSE),IF($A$4="E",VLOOKUP(B694,lingue!$A$1:$W$2465,21,FALSE),IF($A$4="PL",VLOOKUP(B694,lingue!$A$1:$W$2465,23,FALSE),IF($A$4="D",VLOOKUP(B694,lingue!$A$1:$W$2465,17,FALSE),IF($A$4="F",VLOOKUP(B694,lingue!$A$1:$W$2465,19,FALSE)))))))</f>
        <v xml:space="preserve">CON MANIGLIE APERTE, PARETI E FONDO FORATI ***FORNITO IN MULTIPLI DI 6/128 PZ*** </v>
      </c>
      <c r="F694" s="8"/>
      <c r="G694" s="23"/>
      <c r="H694" s="8"/>
      <c r="I694" s="24">
        <v>1502</v>
      </c>
      <c r="J694" s="25">
        <v>6</v>
      </c>
      <c r="K694" s="26">
        <v>128</v>
      </c>
      <c r="L694" s="27">
        <v>13.57</v>
      </c>
      <c r="M694" s="104"/>
    </row>
    <row r="695" spans="1:13" ht="21.75" hidden="1" customHeight="1" x14ac:dyDescent="0.25">
      <c r="A695" s="34" t="s">
        <v>691</v>
      </c>
      <c r="B695" s="79" t="s">
        <v>696</v>
      </c>
      <c r="D695" s="8" t="str">
        <f>IF($A$4="I",VLOOKUP(B695,lingue!$A$1:$W$2465,12,FALSE),IF($A$4="GB",VLOOKUP(B695,lingue!$A$1:$W$2465,14,FALSE),IF($A$4="E",VLOOKUP(B695,lingue!$A$1:$W$2465,20,FALSE),IF($A$4="PL",VLOOKUP(B695,lingue!$A$1:$W$2465,22,FALSE),IF($A$4="D",VLOOKUP(B695,lingue!$A$1:$W$2465,16,FALSE),IF($A$4="F",VLOOKUP(B695,lingue!$A$1:$W$2465,18,FALSE)))))))</f>
        <v>CASSETTA IN POLIPROPILENE MINERVA 6430B-CAPACITA Lt=50 - DIM. MM  L=600 P=400 A=300 - COLORE: GRIGIO SCURO</v>
      </c>
      <c r="E695" s="23" t="str">
        <f>IF($A$4="I",VLOOKUP(B695,lingue!$A$1:$W$2465,13,FALSE),IF($A$4="GB",VLOOKUP(B695,lingue!$A$1:$W$2465,15,FALSE),IF($A$4="E",VLOOKUP(B695,lingue!$A$1:$W$2465,21,FALSE),IF($A$4="PL",VLOOKUP(B695,lingue!$A$1:$W$2465,23,FALSE),IF($A$4="D",VLOOKUP(B695,lingue!$A$1:$W$2465,17,FALSE),IF($A$4="F",VLOOKUP(B695,lingue!$A$1:$W$2465,19,FALSE)))))))</f>
        <v xml:space="preserve">CON MANIGLIE APERTE, PARETI E FONDO CHIUSI ***FORNITO IN MULTIPLI DI 4/88 PZ*** </v>
      </c>
      <c r="F695" s="8"/>
      <c r="G695" s="23"/>
      <c r="H695" s="8"/>
      <c r="I695" s="24">
        <v>2432</v>
      </c>
      <c r="J695" s="25">
        <v>4</v>
      </c>
      <c r="K695" s="26">
        <v>88</v>
      </c>
      <c r="L695" s="27">
        <v>20.399999999999999</v>
      </c>
      <c r="M695" s="104"/>
    </row>
    <row r="696" spans="1:13" ht="21.75" hidden="1" customHeight="1" x14ac:dyDescent="0.25">
      <c r="A696" s="34" t="s">
        <v>691</v>
      </c>
      <c r="B696" s="22" t="s">
        <v>697</v>
      </c>
      <c r="D696" s="8" t="str">
        <f>IF($A$4="I",VLOOKUP(B696,lingue!$A$1:$W$2465,12,FALSE),IF($A$4="GB",VLOOKUP(B696,lingue!$A$1:$W$2465,14,FALSE),IF($A$4="E",VLOOKUP(B696,lingue!$A$1:$W$2465,20,FALSE),IF($A$4="PL",VLOOKUP(B696,lingue!$A$1:$W$2465,22,FALSE),IF($A$4="D",VLOOKUP(B696,lingue!$A$1:$W$2465,16,FALSE),IF($A$4="F",VLOOKUP(B696,lingue!$A$1:$W$2465,18,FALSE)))))))</f>
        <v>CASSETTA IN POLIPROPILENE PER ALIMENTI MINERVA 6430B-CAPACITA Lt=50 - DIM. MM  L=600 P=400 A=300</v>
      </c>
      <c r="E696" s="23" t="str">
        <f>IF($A$4="I",VLOOKUP(B696,lingue!$A$1:$W$2465,13,FALSE),IF($A$4="GB",VLOOKUP(B696,lingue!$A$1:$W$2465,15,FALSE),IF($A$4="E",VLOOKUP(B696,lingue!$A$1:$W$2465,21,FALSE),IF($A$4="PL",VLOOKUP(B696,lingue!$A$1:$W$2465,23,FALSE),IF($A$4="D",VLOOKUP(B696,lingue!$A$1:$W$2465,17,FALSE),IF($A$4="F",VLOOKUP(B696,lingue!$A$1:$W$2465,19,FALSE)))))))</f>
        <v xml:space="preserve">CON MANIGLIE APERTE, PARETI E FONDO CHIUSI ***FORNITO IN MULTIPLI DI 4/88 PZ*** </v>
      </c>
      <c r="F696" s="8"/>
      <c r="G696" s="23"/>
      <c r="H696" s="8"/>
      <c r="I696" s="24">
        <v>2432</v>
      </c>
      <c r="J696" s="25">
        <v>4</v>
      </c>
      <c r="K696" s="26">
        <v>88</v>
      </c>
      <c r="L696" s="27">
        <v>20.399999999999999</v>
      </c>
      <c r="M696" s="104"/>
    </row>
    <row r="697" spans="1:13" ht="21.75" hidden="1" customHeight="1" x14ac:dyDescent="0.25">
      <c r="A697" s="34" t="s">
        <v>691</v>
      </c>
      <c r="B697" s="79" t="s">
        <v>698</v>
      </c>
      <c r="D697" s="8" t="str">
        <f>IF($A$4="I",VLOOKUP(B697,lingue!$A$1:$W$2465,12,FALSE),IF($A$4="GB",VLOOKUP(B697,lingue!$A$1:$W$2465,14,FALSE),IF($A$4="E",VLOOKUP(B697,lingue!$A$1:$W$2465,20,FALSE),IF($A$4="PL",VLOOKUP(B697,lingue!$A$1:$W$2465,22,FALSE),IF($A$4="D",VLOOKUP(B697,lingue!$A$1:$W$2465,16,FALSE),IF($A$4="F",VLOOKUP(B697,lingue!$A$1:$W$2465,18,FALSE)))))))</f>
        <v>CASSETTA IN POLIPROPILENE MINERVA 6430S-CAPACITA Lt=50 - DIM. MM  L=600 P=400 A=300 - COLORE: GRIGIO SCURO</v>
      </c>
      <c r="E697" s="23" t="str">
        <f>IF($A$4="I",VLOOKUP(B697,lingue!$A$1:$W$2465,13,FALSE),IF($A$4="GB",VLOOKUP(B697,lingue!$A$1:$W$2465,15,FALSE),IF($A$4="E",VLOOKUP(B697,lingue!$A$1:$W$2465,21,FALSE),IF($A$4="PL",VLOOKUP(B697,lingue!$A$1:$W$2465,23,FALSE),IF($A$4="D",VLOOKUP(B697,lingue!$A$1:$W$2465,17,FALSE),IF($A$4="F",VLOOKUP(B697,lingue!$A$1:$W$2465,19,FALSE)))))))</f>
        <v xml:space="preserve">CON MANIGLIE APERTE, PARETI E FONDO FORATI ***FORNITO IN MULTIPLI DI 4/88 PZ*** </v>
      </c>
      <c r="F697" s="8"/>
      <c r="G697" s="23"/>
      <c r="H697" s="8"/>
      <c r="I697" s="24">
        <v>2294</v>
      </c>
      <c r="J697" s="25">
        <v>4</v>
      </c>
      <c r="K697" s="26">
        <v>88</v>
      </c>
      <c r="L697" s="27">
        <v>20.399999999999999</v>
      </c>
      <c r="M697" s="104"/>
    </row>
    <row r="698" spans="1:13" ht="21.75" hidden="1" customHeight="1" x14ac:dyDescent="0.25">
      <c r="A698" s="34" t="s">
        <v>691</v>
      </c>
      <c r="B698" s="22" t="s">
        <v>699</v>
      </c>
      <c r="D698" s="8" t="str">
        <f>IF($A$4="I",VLOOKUP(B698,lingue!$A$1:$W$2465,12,FALSE),IF($A$4="GB",VLOOKUP(B698,lingue!$A$1:$W$2465,14,FALSE),IF($A$4="E",VLOOKUP(B698,lingue!$A$1:$W$2465,20,FALSE),IF($A$4="PL",VLOOKUP(B698,lingue!$A$1:$W$2465,22,FALSE),IF($A$4="D",VLOOKUP(B698,lingue!$A$1:$W$2465,16,FALSE),IF($A$4="F",VLOOKUP(B698,lingue!$A$1:$W$2465,18,FALSE)))))))</f>
        <v>CASSETTA IN POLIPROPILENE PER ALIMENTI MINERVA 6430S-CAPACITA Lt=50 - DIM. MM  L=600 P=400 A=300</v>
      </c>
      <c r="E698" s="23" t="str">
        <f>IF($A$4="I",VLOOKUP(B698,lingue!$A$1:$W$2465,13,FALSE),IF($A$4="GB",VLOOKUP(B698,lingue!$A$1:$W$2465,15,FALSE),IF($A$4="E",VLOOKUP(B698,lingue!$A$1:$W$2465,21,FALSE),IF($A$4="PL",VLOOKUP(B698,lingue!$A$1:$W$2465,23,FALSE),IF($A$4="D",VLOOKUP(B698,lingue!$A$1:$W$2465,17,FALSE),IF($A$4="F",VLOOKUP(B698,lingue!$A$1:$W$2465,19,FALSE)))))))</f>
        <v xml:space="preserve">CON MANIGLIE APERTE, PARETI E FONDO FORATI ***FORNITO IN MULTIPLI DI 4/88 PZ*** </v>
      </c>
      <c r="F698" s="8"/>
      <c r="G698" s="23"/>
      <c r="H698" s="8"/>
      <c r="I698" s="24">
        <v>2294</v>
      </c>
      <c r="J698" s="25">
        <v>4</v>
      </c>
      <c r="K698" s="26">
        <v>88</v>
      </c>
      <c r="L698" s="27">
        <v>20.399999999999999</v>
      </c>
      <c r="M698" s="104"/>
    </row>
    <row r="699" spans="1:13" ht="21.75" hidden="1" customHeight="1" x14ac:dyDescent="0.25">
      <c r="A699" s="34" t="s">
        <v>691</v>
      </c>
      <c r="B699" s="79" t="s">
        <v>700</v>
      </c>
      <c r="D699" s="8" t="str">
        <f>IF($A$4="I",VLOOKUP(B699,lingue!$A$1:$W$2465,12,FALSE),IF($A$4="GB",VLOOKUP(B699,lingue!$A$1:$W$2465,14,FALSE),IF($A$4="E",VLOOKUP(B699,lingue!$A$1:$W$2465,20,FALSE),IF($A$4="PL",VLOOKUP(B699,lingue!$A$1:$W$2465,22,FALSE),IF($A$4="D",VLOOKUP(B699,lingue!$A$1:$W$2465,16,FALSE),IF($A$4="F",VLOOKUP(B699,lingue!$A$1:$W$2465,18,FALSE)))))))</f>
        <v>CASSETTA IN POLIPROPILENE MINERVA 6440B-CAPACITA Lt=70 - DIM. MM  L=600 P=400 A=400 - COLORE: GRIGIO SCURO</v>
      </c>
      <c r="E699" s="23" t="str">
        <f>IF($A$4="I",VLOOKUP(B699,lingue!$A$1:$W$2465,13,FALSE),IF($A$4="GB",VLOOKUP(B699,lingue!$A$1:$W$2465,15,FALSE),IF($A$4="E",VLOOKUP(B699,lingue!$A$1:$W$2465,21,FALSE),IF($A$4="PL",VLOOKUP(B699,lingue!$A$1:$W$2465,23,FALSE),IF($A$4="D",VLOOKUP(B699,lingue!$A$1:$W$2465,17,FALSE),IF($A$4="F",VLOOKUP(B699,lingue!$A$1:$W$2465,19,FALSE)))))))</f>
        <v xml:space="preserve">CON MANIGLIE APERTE, PARETI E FONDO CHIUSI ***FORNITO IN MULTIPLI DI 3/60 PZ*** </v>
      </c>
      <c r="F699" s="8"/>
      <c r="G699" s="23"/>
      <c r="H699" s="8"/>
      <c r="I699" s="24">
        <v>2865</v>
      </c>
      <c r="J699" s="25">
        <v>3</v>
      </c>
      <c r="K699" s="26">
        <v>60</v>
      </c>
      <c r="L699" s="27">
        <v>26.08</v>
      </c>
      <c r="M699" s="104"/>
    </row>
    <row r="700" spans="1:13" ht="21.75" hidden="1" customHeight="1" x14ac:dyDescent="0.25">
      <c r="A700" s="34" t="s">
        <v>691</v>
      </c>
      <c r="B700" s="22" t="s">
        <v>701</v>
      </c>
      <c r="D700" s="8" t="str">
        <f>IF($A$4="I",VLOOKUP(B700,lingue!$A$1:$W$2465,12,FALSE),IF($A$4="GB",VLOOKUP(B700,lingue!$A$1:$W$2465,14,FALSE),IF($A$4="E",VLOOKUP(B700,lingue!$A$1:$W$2465,20,FALSE),IF($A$4="PL",VLOOKUP(B700,lingue!$A$1:$W$2465,22,FALSE),IF($A$4="D",VLOOKUP(B700,lingue!$A$1:$W$2465,16,FALSE),IF($A$4="F",VLOOKUP(B700,lingue!$A$1:$W$2465,18,FALSE)))))))</f>
        <v>CASSETTA IN POLIPROPILENE PER ALIMENTI MINERVA 6440B-CAPACITA Lt=70 - DIM. MM  L=600 P=400 A=400</v>
      </c>
      <c r="E700" s="23" t="str">
        <f>IF($A$4="I",VLOOKUP(B700,lingue!$A$1:$W$2465,13,FALSE),IF($A$4="GB",VLOOKUP(B700,lingue!$A$1:$W$2465,15,FALSE),IF($A$4="E",VLOOKUP(B700,lingue!$A$1:$W$2465,21,FALSE),IF($A$4="PL",VLOOKUP(B700,lingue!$A$1:$W$2465,23,FALSE),IF($A$4="D",VLOOKUP(B700,lingue!$A$1:$W$2465,17,FALSE),IF($A$4="F",VLOOKUP(B700,lingue!$A$1:$W$2465,19,FALSE)))))))</f>
        <v xml:space="preserve">CON MANIGLIE APERTE, PARETI E FONDO CHIUSI ***FORNITO IN MULTIPLI DI 3/60 PZ*** </v>
      </c>
      <c r="F700" s="8"/>
      <c r="G700" s="23"/>
      <c r="H700" s="8"/>
      <c r="I700" s="24">
        <v>2865</v>
      </c>
      <c r="J700" s="25">
        <v>3</v>
      </c>
      <c r="K700" s="26">
        <v>60</v>
      </c>
      <c r="L700" s="27">
        <v>26.08</v>
      </c>
      <c r="M700" s="104"/>
    </row>
    <row r="701" spans="1:13" ht="21.75" hidden="1" customHeight="1" x14ac:dyDescent="0.25">
      <c r="A701" s="34" t="s">
        <v>691</v>
      </c>
      <c r="B701" s="79" t="s">
        <v>702</v>
      </c>
      <c r="D701" s="8" t="str">
        <f>IF($A$4="I",VLOOKUP(B701,lingue!$A$1:$W$2465,12,FALSE),IF($A$4="GB",VLOOKUP(B701,lingue!$A$1:$W$2465,14,FALSE),IF($A$4="E",VLOOKUP(B701,lingue!$A$1:$W$2465,20,FALSE),IF($A$4="PL",VLOOKUP(B701,lingue!$A$1:$W$2465,22,FALSE),IF($A$4="D",VLOOKUP(B701,lingue!$A$1:$W$2465,16,FALSE),IF($A$4="F",VLOOKUP(B701,lingue!$A$1:$W$2465,18,FALSE)))))))</f>
        <v>CASSETTA IN POLIPROPILENE MINERVA 6440S-CAPACITA Lt=70 - DIM. MM  L=600 P=400 A=400 - COLORE: GRIGIO SCURO</v>
      </c>
      <c r="E701" s="23" t="str">
        <f>IF($A$4="I",VLOOKUP(B701,lingue!$A$1:$W$2465,13,FALSE),IF($A$4="GB",VLOOKUP(B701,lingue!$A$1:$W$2465,15,FALSE),IF($A$4="E",VLOOKUP(B701,lingue!$A$1:$W$2465,21,FALSE),IF($A$4="PL",VLOOKUP(B701,lingue!$A$1:$W$2465,23,FALSE),IF($A$4="D",VLOOKUP(B701,lingue!$A$1:$W$2465,17,FALSE),IF($A$4="F",VLOOKUP(B701,lingue!$A$1:$W$2465,19,FALSE)))))))</f>
        <v xml:space="preserve">CON MANIGLIE APERTE, PARETI E FONDO FORATI ***FORNITO IN MULTIPLI DI 3/60 PZ*** </v>
      </c>
      <c r="F701" s="8"/>
      <c r="G701" s="23"/>
      <c r="H701" s="8"/>
      <c r="I701" s="24">
        <v>2654</v>
      </c>
      <c r="J701" s="25">
        <v>3</v>
      </c>
      <c r="K701" s="26">
        <v>60</v>
      </c>
      <c r="L701" s="27">
        <v>26.08</v>
      </c>
      <c r="M701" s="104"/>
    </row>
    <row r="702" spans="1:13" ht="21.75" hidden="1" customHeight="1" x14ac:dyDescent="0.25">
      <c r="A702" s="34" t="s">
        <v>691</v>
      </c>
      <c r="B702" s="22" t="s">
        <v>703</v>
      </c>
      <c r="D702" s="8" t="str">
        <f>IF($A$4="I",VLOOKUP(B702,lingue!$A$1:$W$2465,12,FALSE),IF($A$4="GB",VLOOKUP(B702,lingue!$A$1:$W$2465,14,FALSE),IF($A$4="E",VLOOKUP(B702,lingue!$A$1:$W$2465,20,FALSE),IF($A$4="PL",VLOOKUP(B702,lingue!$A$1:$W$2465,22,FALSE),IF($A$4="D",VLOOKUP(B702,lingue!$A$1:$W$2465,16,FALSE),IF($A$4="F",VLOOKUP(B702,lingue!$A$1:$W$2465,18,FALSE)))))))</f>
        <v>CASSETTA IN POLIPROPILENE PER ALIMENTI MINERVA 6440S-CAPACITA Lt=70 - DIM. MM  L=600 P=400 A=400</v>
      </c>
      <c r="E702" s="23" t="str">
        <f>IF($A$4="I",VLOOKUP(B702,lingue!$A$1:$W$2465,13,FALSE),IF($A$4="GB",VLOOKUP(B702,lingue!$A$1:$W$2465,15,FALSE),IF($A$4="E",VLOOKUP(B702,lingue!$A$1:$W$2465,21,FALSE),IF($A$4="PL",VLOOKUP(B702,lingue!$A$1:$W$2465,23,FALSE),IF($A$4="D",VLOOKUP(B702,lingue!$A$1:$W$2465,17,FALSE),IF($A$4="F",VLOOKUP(B702,lingue!$A$1:$W$2465,19,FALSE)))))))</f>
        <v xml:space="preserve">CON MANIGLIE APERTE, PARETI E FONDO FORATI ***FORNITO IN MULTIPLI DI 3/60 PZ*** </v>
      </c>
      <c r="F702" s="8"/>
      <c r="G702" s="23"/>
      <c r="H702" s="8"/>
      <c r="I702" s="24">
        <v>2654</v>
      </c>
      <c r="J702" s="25">
        <v>3</v>
      </c>
      <c r="K702" s="26">
        <v>60</v>
      </c>
      <c r="L702" s="27">
        <v>26.08</v>
      </c>
      <c r="M702" s="104"/>
    </row>
    <row r="703" spans="1:13" ht="21.75" hidden="1" customHeight="1" x14ac:dyDescent="0.25">
      <c r="A703" s="34" t="s">
        <v>691</v>
      </c>
      <c r="B703" s="79" t="s">
        <v>704</v>
      </c>
      <c r="D703" s="8" t="str">
        <f>IF($A$4="I",VLOOKUP(B703,lingue!$A$1:$W$2465,12,FALSE),IF($A$4="GB",VLOOKUP(B703,lingue!$A$1:$W$2465,14,FALSE),IF($A$4="E",VLOOKUP(B703,lingue!$A$1:$W$2465,20,FALSE),IF($A$4="PL",VLOOKUP(B703,lingue!$A$1:$W$2465,22,FALSE),IF($A$4="D",VLOOKUP(B703,lingue!$A$1:$W$2465,16,FALSE),IF($A$4="F",VLOOKUP(B703,lingue!$A$1:$W$2465,18,FALSE)))))))</f>
        <v>COPERCHIO IN POLIPROPILENE PER CASSETTE SERIE MINERVA - DIM. MM  L=600 P=400 - COLORE: GRIGIO SCURO</v>
      </c>
      <c r="E703" s="23" t="str">
        <f>IF($A$4="I",VLOOKUP(B703,lingue!$A$1:$W$2465,13,FALSE),IF($A$4="GB",VLOOKUP(B703,lingue!$A$1:$W$2465,15,FALSE),IF($A$4="E",VLOOKUP(B703,lingue!$A$1:$W$2465,21,FALSE),IF($A$4="PL",VLOOKUP(B703,lingue!$A$1:$W$2465,23,FALSE),IF($A$4="D",VLOOKUP(B703,lingue!$A$1:$W$2465,17,FALSE),IF($A$4="F",VLOOKUP(B703,lingue!$A$1:$W$2465,19,FALSE)))))))</f>
        <v xml:space="preserve">***FORNITO IN MULTIPLI DI 1/160 PZ*** </v>
      </c>
      <c r="F703" s="8"/>
      <c r="G703" s="23"/>
      <c r="H703" s="8"/>
      <c r="I703" s="24">
        <v>1000</v>
      </c>
      <c r="J703" s="25">
        <v>1</v>
      </c>
      <c r="K703" s="26">
        <v>160</v>
      </c>
      <c r="L703" s="27">
        <v>9.52</v>
      </c>
      <c r="M703" s="104"/>
    </row>
    <row r="704" spans="1:13" ht="21.75" hidden="1" customHeight="1" x14ac:dyDescent="0.25">
      <c r="A704" s="34" t="s">
        <v>691</v>
      </c>
      <c r="B704" s="22" t="s">
        <v>705</v>
      </c>
      <c r="D704" s="8" t="str">
        <f>IF($A$4="I",VLOOKUP(B704,lingue!$A$1:$W$2465,12,FALSE),IF($A$4="GB",VLOOKUP(B704,lingue!$A$1:$W$2465,14,FALSE),IF($A$4="E",VLOOKUP(B704,lingue!$A$1:$W$2465,20,FALSE),IF($A$4="PL",VLOOKUP(B704,lingue!$A$1:$W$2465,22,FALSE),IF($A$4="D",VLOOKUP(B704,lingue!$A$1:$W$2465,16,FALSE),IF($A$4="F",VLOOKUP(B704,lingue!$A$1:$W$2465,18,FALSE)))))))</f>
        <v>COPERCHIO IN PP PER ALIMENTI PER CASSETTE SERIE MINERVA - DIM. MM  L=600 P=400</v>
      </c>
      <c r="E704" s="23" t="str">
        <f>IF($A$4="I",VLOOKUP(B704,lingue!$A$1:$W$2465,13,FALSE),IF($A$4="GB",VLOOKUP(B704,lingue!$A$1:$W$2465,15,FALSE),IF($A$4="E",VLOOKUP(B704,lingue!$A$1:$W$2465,21,FALSE),IF($A$4="PL",VLOOKUP(B704,lingue!$A$1:$W$2465,23,FALSE),IF($A$4="D",VLOOKUP(B704,lingue!$A$1:$W$2465,17,FALSE),IF($A$4="F",VLOOKUP(B704,lingue!$A$1:$W$2465,19,FALSE)))))))</f>
        <v xml:space="preserve">***FORNITO IN MULTIPLI DI 1/160 PZ*** </v>
      </c>
      <c r="F704" s="8"/>
      <c r="G704" s="23"/>
      <c r="H704" s="8"/>
      <c r="I704" s="24">
        <v>1000</v>
      </c>
      <c r="J704" s="25">
        <v>1</v>
      </c>
      <c r="K704" s="26">
        <v>160</v>
      </c>
      <c r="L704" s="27">
        <v>9.52</v>
      </c>
      <c r="M704" s="104"/>
    </row>
    <row r="705" spans="1:13" ht="21.75" hidden="1" customHeight="1" x14ac:dyDescent="0.25">
      <c r="A705" s="34" t="s">
        <v>691</v>
      </c>
      <c r="B705" s="79" t="s">
        <v>706</v>
      </c>
      <c r="D705" s="8" t="str">
        <f>IF($A$4="I",VLOOKUP(B705,lingue!$A$1:$W$2465,12,FALSE),IF($A$4="GB",VLOOKUP(B705,lingue!$A$1:$W$2465,14,FALSE),IF($A$4="E",VLOOKUP(B705,lingue!$A$1:$W$2465,20,FALSE),IF($A$4="PL",VLOOKUP(B705,lingue!$A$1:$W$2465,22,FALSE),IF($A$4="D",VLOOKUP(B705,lingue!$A$1:$W$2465,16,FALSE),IF($A$4="F",VLOOKUP(B705,lingue!$A$1:$W$2465,18,FALSE)))))))</f>
        <v>MOLLA A SCATTO PER CHIUSURA COPERCHIO PER CASSETTE SERIE MINERVA - DIM. MM  L=34 P=20 A=17 - COLORE: ZINCATO</v>
      </c>
      <c r="E705" s="23" t="str">
        <f>IF($A$4="I",VLOOKUP(B705,lingue!$A$1:$W$2465,13,FALSE),IF($A$4="GB",VLOOKUP(B705,lingue!$A$1:$W$2465,15,FALSE),IF($A$4="E",VLOOKUP(B705,lingue!$A$1:$W$2465,21,FALSE),IF($A$4="PL",VLOOKUP(B705,lingue!$A$1:$W$2465,23,FALSE),IF($A$4="D",VLOOKUP(B705,lingue!$A$1:$W$2465,17,FALSE),IF($A$4="F",VLOOKUP(B705,lingue!$A$1:$W$2465,19,FALSE)))))))</f>
        <v xml:space="preserve">***FORNITO IN MULTIPLI DI 10 PZ*** </v>
      </c>
      <c r="F705" s="8"/>
      <c r="G705" s="23"/>
      <c r="H705" s="8"/>
      <c r="I705" s="24">
        <v>6</v>
      </c>
      <c r="J705" s="25">
        <v>10</v>
      </c>
      <c r="K705" s="26"/>
      <c r="L705" s="27">
        <v>0.28000000000000003</v>
      </c>
      <c r="M705" s="104"/>
    </row>
    <row r="706" spans="1:13" ht="21.75" hidden="1" customHeight="1" x14ac:dyDescent="0.25">
      <c r="A706" s="34" t="s">
        <v>383</v>
      </c>
      <c r="B706" s="89" t="s">
        <v>707</v>
      </c>
      <c r="D706" s="8" t="str">
        <f>IF($A$4="I",VLOOKUP(B706,lingue!$A$1:$W$2465,12,FALSE),IF($A$4="GB",VLOOKUP(B706,lingue!$A$1:$W$2465,14,FALSE),IF($A$4="E",VLOOKUP(B706,lingue!$A$1:$W$2465,20,FALSE),IF($A$4="PL",VLOOKUP(B706,lingue!$A$1:$W$2465,22,FALSE),IF($A$4="D",VLOOKUP(B706,lingue!$A$1:$W$2465,16,FALSE),IF($A$4="F",VLOOKUP(B706,lingue!$A$1:$W$2465,18,FALSE)))))))</f>
        <v>COMPARTECIPAZIONE SPESE AL RIPRISTINO STAMPO 400X300 DOPO PRODUZIONE AUTOESTINGUENTE V0</v>
      </c>
      <c r="E706" s="23"/>
      <c r="F706" s="28"/>
      <c r="G706" s="23"/>
      <c r="J706" s="25"/>
      <c r="K706" s="26"/>
      <c r="L706" s="27">
        <v>3300</v>
      </c>
      <c r="M706" s="104"/>
    </row>
    <row r="707" spans="1:13" ht="21.75" hidden="1" customHeight="1" x14ac:dyDescent="0.25">
      <c r="A707" s="34" t="s">
        <v>383</v>
      </c>
      <c r="B707" s="89" t="s">
        <v>708</v>
      </c>
      <c r="D707" s="8" t="str">
        <f>IF($A$4="I",VLOOKUP(B707,lingue!$A$1:$W$2465,12,FALSE),IF($A$4="GB",VLOOKUP(B707,lingue!$A$1:$W$2465,14,FALSE),IF($A$4="E",VLOOKUP(B707,lingue!$A$1:$W$2465,20,FALSE),IF($A$4="PL",VLOOKUP(B707,lingue!$A$1:$W$2465,22,FALSE),IF($A$4="D",VLOOKUP(B707,lingue!$A$1:$W$2465,16,FALSE),IF($A$4="F",VLOOKUP(B707,lingue!$A$1:$W$2465,18,FALSE)))))))</f>
        <v>COMPARTECIPAZIONE SPESE AL RIPRISTINO STAMPO 600X400 DOPO PRODUZIONE AUTOESTINGUENTE V0</v>
      </c>
      <c r="E707" s="23"/>
      <c r="F707" s="28"/>
      <c r="G707" s="23"/>
      <c r="J707" s="25"/>
      <c r="K707" s="26"/>
      <c r="L707" s="27">
        <v>3960</v>
      </c>
      <c r="M707" s="104"/>
    </row>
    <row r="708" spans="1:13" ht="21.75" hidden="1" customHeight="1" x14ac:dyDescent="0.25">
      <c r="A708" s="34" t="s">
        <v>383</v>
      </c>
      <c r="B708" s="89" t="s">
        <v>709</v>
      </c>
      <c r="D708" s="8" t="str">
        <f>IF($A$4="I",VLOOKUP(B708,lingue!$A$1:$W$2465,12,FALSE),IF($A$4="GB",VLOOKUP(B708,lingue!$A$1:$W$2465,14,FALSE),IF($A$4="E",VLOOKUP(B708,lingue!$A$1:$W$2465,20,FALSE),IF($A$4="PL",VLOOKUP(B708,lingue!$A$1:$W$2465,22,FALSE),IF($A$4="D",VLOOKUP(B708,lingue!$A$1:$W$2465,16,FALSE),IF($A$4="F",VLOOKUP(B708,lingue!$A$1:$W$2465,18,FALSE)))))))</f>
        <v>COMPARTECIPAZIONE SPESE AL RIPRISTINO STAMPO 800X600 DOPO PRODUZIONE AUTOESTINGUENTE V0</v>
      </c>
      <c r="E708" s="23"/>
      <c r="F708" s="28"/>
      <c r="G708" s="23"/>
      <c r="J708" s="25"/>
      <c r="K708" s="26"/>
      <c r="L708" s="27">
        <v>4950</v>
      </c>
      <c r="M708" s="104"/>
    </row>
    <row r="709" spans="1:13" ht="21.75" hidden="1" customHeight="1" x14ac:dyDescent="0.25">
      <c r="A709" s="34" t="s">
        <v>383</v>
      </c>
      <c r="B709" s="89" t="s">
        <v>710</v>
      </c>
      <c r="D709" s="8" t="str">
        <f>IF($A$4="I",VLOOKUP(B709,lingue!$A$1:$W$2465,12,FALSE),IF($A$4="GB",VLOOKUP(B709,lingue!$A$1:$W$2465,14,FALSE),IF($A$4="E",VLOOKUP(B709,lingue!$A$1:$W$2465,20,FALSE),IF($A$4="PL",VLOOKUP(B709,lingue!$A$1:$W$2465,22,FALSE),IF($A$4="D",VLOOKUP(B709,lingue!$A$1:$W$2465,16,FALSE),IF($A$4="F",VLOOKUP(B709,lingue!$A$1:$W$2465,18,FALSE)))))))</f>
        <v>ADDEBITO PER AVVIAMENTO FAST PRODUZIONE COLORE SPECIALE DIMENSIONI STAMPO FINO A 300 X 200 MM</v>
      </c>
      <c r="E709" s="23"/>
      <c r="F709" s="28"/>
      <c r="G709" s="23"/>
      <c r="J709" s="25"/>
      <c r="K709" s="26"/>
      <c r="L709" s="27">
        <v>585</v>
      </c>
      <c r="M709" s="104"/>
    </row>
    <row r="710" spans="1:13" s="28" customFormat="1" ht="21.75" hidden="1" customHeight="1" x14ac:dyDescent="0.25">
      <c r="A710" s="34" t="s">
        <v>383</v>
      </c>
      <c r="B710" s="89" t="s">
        <v>711</v>
      </c>
      <c r="C710" s="22"/>
      <c r="D710" s="8" t="str">
        <f>IF($A$4="I",VLOOKUP(B710,lingue!$A$1:$W$2465,12,FALSE),IF($A$4="GB",VLOOKUP(B710,lingue!$A$1:$W$2465,14,FALSE),IF($A$4="E",VLOOKUP(B710,lingue!$A$1:$W$2465,20,FALSE),IF($A$4="PL",VLOOKUP(B710,lingue!$A$1:$W$2465,22,FALSE),IF($A$4="D",VLOOKUP(B710,lingue!$A$1:$W$2465,16,FALSE),IF($A$4="F",VLOOKUP(B710,lingue!$A$1:$W$2465,18,FALSE)))))))</f>
        <v>ADDEBITO PER AVVIAMENTO FAST PRODUZIONE COLORE SPECIALE DIMENSIONI STAMPO FINO A 400 X 300 MM</v>
      </c>
      <c r="E710" s="23"/>
      <c r="G710" s="23"/>
      <c r="I710" s="24"/>
      <c r="J710" s="25"/>
      <c r="K710" s="26"/>
      <c r="L710" s="27">
        <v>780</v>
      </c>
      <c r="M710" s="104"/>
    </row>
    <row r="711" spans="1:13" s="28" customFormat="1" ht="21.75" hidden="1" customHeight="1" x14ac:dyDescent="0.25">
      <c r="A711" s="34" t="s">
        <v>383</v>
      </c>
      <c r="B711" s="89" t="s">
        <v>712</v>
      </c>
      <c r="C711" s="22"/>
      <c r="D711" s="8" t="str">
        <f>IF($A$4="I",VLOOKUP(B711,lingue!$A$1:$W$2465,12,FALSE),IF($A$4="GB",VLOOKUP(B711,lingue!$A$1:$W$2465,14,FALSE),IF($A$4="E",VLOOKUP(B711,lingue!$A$1:$W$2465,20,FALSE),IF($A$4="PL",VLOOKUP(B711,lingue!$A$1:$W$2465,22,FALSE),IF($A$4="D",VLOOKUP(B711,lingue!$A$1:$W$2465,16,FALSE),IF($A$4="F",VLOOKUP(B711,lingue!$A$1:$W$2465,18,FALSE)))))))</f>
        <v>ADDEBITO PER AVVIAMENTO FAST PRODUZIONE COLORE SPECIALE DIMENSIONI STAMPO FINO A 600 X 400 MM</v>
      </c>
      <c r="E711" s="23"/>
      <c r="G711" s="23"/>
      <c r="I711" s="24"/>
      <c r="J711" s="25"/>
      <c r="K711" s="26"/>
      <c r="L711" s="27">
        <v>900</v>
      </c>
      <c r="M711" s="104"/>
    </row>
    <row r="712" spans="1:13" s="28" customFormat="1" ht="21.75" hidden="1" customHeight="1" x14ac:dyDescent="0.25">
      <c r="A712" s="34" t="s">
        <v>383</v>
      </c>
      <c r="B712" s="89" t="s">
        <v>713</v>
      </c>
      <c r="C712" s="22"/>
      <c r="D712" s="8" t="str">
        <f>IF($A$4="I",VLOOKUP(B712,lingue!$A$1:$W$2465,12,FALSE),IF($A$4="GB",VLOOKUP(B712,lingue!$A$1:$W$2465,14,FALSE),IF($A$4="E",VLOOKUP(B712,lingue!$A$1:$W$2465,20,FALSE),IF($A$4="PL",VLOOKUP(B712,lingue!$A$1:$W$2465,22,FALSE),IF($A$4="D",VLOOKUP(B712,lingue!$A$1:$W$2465,16,FALSE),IF($A$4="F",VLOOKUP(B712,lingue!$A$1:$W$2465,18,FALSE)))))))</f>
        <v>ADDEBITO PER AVVIAMENTO FAST PRODUZIONE COLORE SPECIALE DIMENSIONI STAMPO FINO A 800 X 600 MM</v>
      </c>
      <c r="E712" s="23"/>
      <c r="G712" s="23"/>
      <c r="I712" s="24"/>
      <c r="J712" s="25"/>
      <c r="K712" s="26"/>
      <c r="L712" s="27">
        <v>1380</v>
      </c>
      <c r="M712" s="104"/>
    </row>
    <row r="713" spans="1:13" s="28" customFormat="1" ht="21.75" hidden="1" customHeight="1" x14ac:dyDescent="0.25">
      <c r="A713" s="34" t="s">
        <v>383</v>
      </c>
      <c r="B713" s="89" t="s">
        <v>714</v>
      </c>
      <c r="C713" s="22"/>
      <c r="D713" s="8" t="str">
        <f>IF($A$4="I",VLOOKUP(B713,lingue!$A$1:$W$2465,12,FALSE),IF($A$4="GB",VLOOKUP(B713,lingue!$A$1:$W$2465,14,FALSE),IF($A$4="E",VLOOKUP(B713,lingue!$A$1:$W$2465,20,FALSE),IF($A$4="PL",VLOOKUP(B713,lingue!$A$1:$W$2465,22,FALSE),IF($A$4="D",VLOOKUP(B713,lingue!$A$1:$W$2465,16,FALSE),IF($A$4="F",VLOOKUP(B713,lingue!$A$1:$W$2465,18,FALSE)))))))</f>
        <v>LOGO PERSONALIZZATO IN ACCIAIO</v>
      </c>
      <c r="E713" s="23"/>
      <c r="G713" s="23"/>
      <c r="I713" s="24"/>
      <c r="J713" s="25"/>
      <c r="K713" s="26"/>
      <c r="L713" s="27">
        <v>450</v>
      </c>
      <c r="M713" s="104"/>
    </row>
    <row r="714" spans="1:13" s="28" customFormat="1" ht="21.75" hidden="1" customHeight="1" x14ac:dyDescent="0.25">
      <c r="A714" s="34" t="s">
        <v>383</v>
      </c>
      <c r="B714" s="89" t="s">
        <v>715</v>
      </c>
      <c r="C714" s="22"/>
      <c r="D714" s="8" t="str">
        <f>IF($A$4="I",VLOOKUP(B714,lingue!$A$1:$W$2465,12,FALSE),IF($A$4="GB",VLOOKUP(B714,lingue!$A$1:$W$2465,14,FALSE),IF($A$4="E",VLOOKUP(B714,lingue!$A$1:$W$2465,20,FALSE),IF($A$4="PL",VLOOKUP(B714,lingue!$A$1:$W$2465,22,FALSE),IF($A$4="D",VLOOKUP(B714,lingue!$A$1:$W$2465,16,FALSE),IF($A$4="F",VLOOKUP(B714,lingue!$A$1:$W$2465,18,FALSE)))))))</f>
        <v>ATTREZZAGGIO SINGOLO TASSELLO</v>
      </c>
      <c r="E714" s="23"/>
      <c r="G714" s="23"/>
      <c r="I714" s="24"/>
      <c r="J714" s="25"/>
      <c r="K714" s="26"/>
      <c r="L714" s="27">
        <v>78</v>
      </c>
      <c r="M714" s="104"/>
    </row>
    <row r="715" spans="1:13" s="28" customFormat="1" ht="21.75" hidden="1" customHeight="1" x14ac:dyDescent="0.25">
      <c r="A715" s="34" t="s">
        <v>383</v>
      </c>
      <c r="B715" s="89" t="s">
        <v>716</v>
      </c>
      <c r="C715" s="22"/>
      <c r="D715" s="8" t="str">
        <f>IF($A$4="I",VLOOKUP(B715,lingue!$A$1:$W$2465,12,FALSE),IF($A$4="GB",VLOOKUP(B715,lingue!$A$1:$W$2465,14,FALSE),IF($A$4="E",VLOOKUP(B715,lingue!$A$1:$W$2465,20,FALSE),IF($A$4="PL",VLOOKUP(B715,lingue!$A$1:$W$2465,22,FALSE),IF($A$4="D",VLOOKUP(B715,lingue!$A$1:$W$2465,16,FALSE),IF($A$4="F",VLOOKUP(B715,lingue!$A$1:$W$2465,18,FALSE)))))))</f>
        <v>PREPARAZIONE STAMPO 300X200 ALLA VERSIONE SU RICHIESTA</v>
      </c>
      <c r="E715" s="23"/>
      <c r="G715" s="23"/>
      <c r="I715" s="24"/>
      <c r="J715" s="25"/>
      <c r="K715" s="26"/>
      <c r="L715" s="27">
        <v>375</v>
      </c>
      <c r="M715" s="104"/>
    </row>
    <row r="716" spans="1:13" s="28" customFormat="1" ht="21.75" hidden="1" customHeight="1" x14ac:dyDescent="0.25">
      <c r="A716" s="34" t="s">
        <v>383</v>
      </c>
      <c r="B716" s="89" t="s">
        <v>717</v>
      </c>
      <c r="C716" s="22"/>
      <c r="D716" s="8" t="str">
        <f>IF($A$4="I",VLOOKUP(B716,lingue!$A$1:$W$2465,12,FALSE),IF($A$4="GB",VLOOKUP(B716,lingue!$A$1:$W$2465,14,FALSE),IF($A$4="E",VLOOKUP(B716,lingue!$A$1:$W$2465,20,FALSE),IF($A$4="PL",VLOOKUP(B716,lingue!$A$1:$W$2465,22,FALSE),IF($A$4="D",VLOOKUP(B716,lingue!$A$1:$W$2465,16,FALSE),IF($A$4="F",VLOOKUP(B716,lingue!$A$1:$W$2465,18,FALSE)))))))</f>
        <v>PREPARAZIONE STAMPO 400X300 ALLA VERSIONE SU RICHIESTA</v>
      </c>
      <c r="E716" s="23"/>
      <c r="G716" s="23"/>
      <c r="I716" s="24"/>
      <c r="J716" s="25"/>
      <c r="K716" s="26"/>
      <c r="L716" s="27">
        <v>405</v>
      </c>
      <c r="M716" s="104"/>
    </row>
    <row r="717" spans="1:13" s="28" customFormat="1" ht="21.75" hidden="1" customHeight="1" x14ac:dyDescent="0.25">
      <c r="A717" s="34" t="s">
        <v>383</v>
      </c>
      <c r="B717" s="89" t="s">
        <v>718</v>
      </c>
      <c r="C717" s="22"/>
      <c r="D717" s="8" t="str">
        <f>IF($A$4="I",VLOOKUP(B717,lingue!$A$1:$W$2465,12,FALSE),IF($A$4="GB",VLOOKUP(B717,lingue!$A$1:$W$2465,14,FALSE),IF($A$4="E",VLOOKUP(B717,lingue!$A$1:$W$2465,20,FALSE),IF($A$4="PL",VLOOKUP(B717,lingue!$A$1:$W$2465,22,FALSE),IF($A$4="D",VLOOKUP(B717,lingue!$A$1:$W$2465,16,FALSE),IF($A$4="F",VLOOKUP(B717,lingue!$A$1:$W$2465,18,FALSE)))))))</f>
        <v>PREPARAZIONE STAMPO 600X400 ALLA VERSIONE SU RICHIESTA</v>
      </c>
      <c r="E717" s="23"/>
      <c r="G717" s="23"/>
      <c r="I717" s="24"/>
      <c r="J717" s="25"/>
      <c r="K717" s="26"/>
      <c r="L717" s="27">
        <v>567</v>
      </c>
      <c r="M717" s="104"/>
    </row>
    <row r="718" spans="1:13" s="28" customFormat="1" ht="21.75" hidden="1" customHeight="1" x14ac:dyDescent="0.25">
      <c r="A718" s="34" t="s">
        <v>383</v>
      </c>
      <c r="B718" s="89" t="s">
        <v>719</v>
      </c>
      <c r="C718" s="22"/>
      <c r="D718" s="8" t="str">
        <f>IF($A$4="I",VLOOKUP(B718,lingue!$A$1:$W$2465,12,FALSE),IF($A$4="GB",VLOOKUP(B718,lingue!$A$1:$W$2465,14,FALSE),IF($A$4="E",VLOOKUP(B718,lingue!$A$1:$W$2465,20,FALSE),IF($A$4="PL",VLOOKUP(B718,lingue!$A$1:$W$2465,22,FALSE),IF($A$4="D",VLOOKUP(B718,lingue!$A$1:$W$2465,16,FALSE),IF($A$4="F",VLOOKUP(B718,lingue!$A$1:$W$2465,18,FALSE)))))))</f>
        <v>PREPARAZIONE STAMPO 800X600 ALLA VERSIONE SU RICHIESTA</v>
      </c>
      <c r="E718" s="23"/>
      <c r="G718" s="23"/>
      <c r="I718" s="24"/>
      <c r="J718" s="25"/>
      <c r="K718" s="26"/>
      <c r="L718" s="27">
        <v>727.8</v>
      </c>
      <c r="M718" s="104"/>
    </row>
    <row r="719" spans="1:13" s="28" customFormat="1" ht="21.75" hidden="1" customHeight="1" x14ac:dyDescent="0.25">
      <c r="A719" s="34" t="s">
        <v>720</v>
      </c>
      <c r="B719" s="78" t="s">
        <v>721</v>
      </c>
      <c r="C719" s="99"/>
      <c r="D719" s="8" t="str">
        <f>IF($A$4="I",VLOOKUP(B719,lingue!$A$1:$W$2465,12,FALSE),IF($A$4="GB",VLOOKUP(B719,lingue!$A$1:$W$2465,14,FALSE),IF($A$4="E",VLOOKUP(B719,lingue!$A$1:$W$2465,20,FALSE),IF($A$4="PL",VLOOKUP(B719,lingue!$A$1:$W$2465,22,FALSE),IF($A$4="D",VLOOKUP(B719,lingue!$A$1:$W$2465,16,FALSE),IF($A$4="F",VLOOKUP(B719,lingue!$A$1:$W$2465,18,FALSE)))))))</f>
        <v xml:space="preserve">CARRELLO MOTION IN POLIPROPILENE CON RUOTE IN TERMOPLASTICO DIAM. 100 MM - DIM. MM  L=594 P=396 A=173 - COLORE: NERO </v>
      </c>
      <c r="E719" s="23" t="str">
        <f>IF($A$4="I",VLOOKUP(B719,lingue!$A$1:$W$2465,13,FALSE),IF($A$4="GB",VLOOKUP(B719,lingue!$A$1:$W$2465,15,FALSE),IF($A$4="E",VLOOKUP(B719,lingue!$A$1:$W$2465,21,FALSE),IF($A$4="PL",VLOOKUP(B719,lingue!$A$1:$W$2465,23,FALSE),IF($A$4="D",VLOOKUP(B719,lingue!$A$1:$W$2465,17,FALSE),IF($A$4="F",VLOOKUP(B719,lingue!$A$1:$W$2465,19,FALSE)))))))</f>
        <v xml:space="preserve">***FORNITO IN MULTIPLI DI 1/64 PZ*** </v>
      </c>
      <c r="G719" s="23"/>
      <c r="I719" s="24">
        <v>3540</v>
      </c>
      <c r="J719" s="25">
        <v>1</v>
      </c>
      <c r="K719" s="36">
        <v>64</v>
      </c>
      <c r="L719" s="27">
        <v>51.11</v>
      </c>
      <c r="M719" s="104"/>
    </row>
    <row r="720" spans="1:13" ht="21.75" hidden="1" customHeight="1" x14ac:dyDescent="0.25">
      <c r="A720" s="34" t="s">
        <v>720</v>
      </c>
      <c r="B720" s="79" t="s">
        <v>16327</v>
      </c>
      <c r="D720" s="8" t="str">
        <f>IF($A$4="I",VLOOKUP(B720,lingue!$A$1:$W$2465,12,FALSE),IF($A$4="GB",VLOOKUP(B720,lingue!$A$1:$W$2465,14,FALSE),IF($A$4="E",VLOOKUP(B720,lingue!$A$1:$W$2465,20,FALSE),IF($A$4="PL",VLOOKUP(B720,lingue!$A$1:$W$2465,22,FALSE),IF($A$4="D",VLOOKUP(B720,lingue!$A$1:$W$2465,16,FALSE),IF($A$4="F",VLOOKUP(B720,lingue!$A$1:$W$2465,18,FALSE)))))))</f>
        <v>CARRELLO MOTION IN POLIPROPILENE CON  RUOTE IN NYLON,2 DI DIAM.80MM GIREVOLI E 2 DI DIAM. 100MM FISSE- DIM. MM  L=800 P=600 A=196- PORTATA: 250 KG, COLORE: GRIGIO</v>
      </c>
      <c r="E720" s="23" t="str">
        <f>IF($A$4="I",VLOOKUP(B720,lingue!$A$1:$W$2465,13,FALSE),IF($A$4="GB",VLOOKUP(B720,lingue!$A$1:$W$2465,15,FALSE),IF($A$4="E",VLOOKUP(B720,lingue!$A$1:$W$2465,21,FALSE),IF($A$4="PL",VLOOKUP(B720,lingue!$A$1:$W$2465,23,FALSE),IF($A$4="D",VLOOKUP(B720,lingue!$A$1:$W$2465,17,FALSE),IF($A$4="F",VLOOKUP(B720,lingue!$A$1:$W$2465,19,FALSE)))))))</f>
        <v>***FORNITO IN MULTIPLI DI 1/20 PZ***</v>
      </c>
      <c r="F720" s="28"/>
      <c r="G720" s="23"/>
      <c r="I720" s="24">
        <v>12000</v>
      </c>
      <c r="J720" s="25">
        <v>1</v>
      </c>
      <c r="K720" s="26">
        <v>20</v>
      </c>
      <c r="L720" s="27">
        <v>251.21</v>
      </c>
      <c r="M720" s="104"/>
    </row>
    <row r="721" spans="1:13" ht="21.75" hidden="1" customHeight="1" x14ac:dyDescent="0.25">
      <c r="A721" s="34" t="s">
        <v>720</v>
      </c>
      <c r="B721" s="78" t="s">
        <v>16860</v>
      </c>
      <c r="C721" s="99"/>
      <c r="D721" s="8" t="str">
        <f>IF($A$4="I",VLOOKUP(B721,lingue!$A$1:$W$2465,12,FALSE),IF($A$4="GB",VLOOKUP(B721,lingue!$A$1:$W$2465,14,FALSE),IF($A$4="E",VLOOKUP(B721,lingue!$A$1:$W$2465,20,FALSE),IF($A$4="PL",VLOOKUP(B721,lingue!$A$1:$W$2465,22,FALSE),IF($A$4="D",VLOOKUP(B721,lingue!$A$1:$W$2465,16,FALSE),IF($A$4="F",VLOOKUP(B721,lingue!$A$1:$W$2465,18,FALSE)))))))</f>
        <v>CARRELLO MOTION 2 IN POLIPROPILENE CON RUOTE IN TPR DIAM.125MM 2 GIREVOLI E 2 FISSE- DIM. MM  L=800 P=600 A=225 - PORTATA: 300 KG, COLORE: NERO</v>
      </c>
      <c r="E721" s="23" t="str">
        <f>IF($A$4="I",VLOOKUP(B721,lingue!$A$1:$W$2465,13,FALSE),IF($A$4="GB",VLOOKUP(B721,lingue!$A$1:$W$2465,15,FALSE),IF($A$4="E",VLOOKUP(B721,lingue!$A$1:$W$2465,21,FALSE),IF($A$4="PL",VLOOKUP(B721,lingue!$A$1:$W$2465,23,FALSE),IF($A$4="D",VLOOKUP(B721,lingue!$A$1:$W$2465,17,FALSE),IF($A$4="F",VLOOKUP(B721,lingue!$A$1:$W$2465,19,FALSE)))))))</f>
        <v>***FORNITO IN MULTIPLI DI 1/24 PZ***</v>
      </c>
      <c r="F721" s="28"/>
      <c r="G721" s="23"/>
      <c r="I721" s="24">
        <v>9600</v>
      </c>
      <c r="J721" s="25">
        <v>1</v>
      </c>
      <c r="K721" s="26">
        <v>24</v>
      </c>
      <c r="L721" s="27">
        <v>163.12</v>
      </c>
      <c r="M721" s="104"/>
    </row>
    <row r="722" spans="1:13" ht="21.75" hidden="1" customHeight="1" x14ac:dyDescent="0.25">
      <c r="A722" s="34" t="s">
        <v>720</v>
      </c>
      <c r="B722" s="78" t="s">
        <v>16345</v>
      </c>
      <c r="C722" s="99"/>
      <c r="D722" s="8" t="str">
        <f>IF($A$4="I",VLOOKUP(B722,lingue!$A$1:$W$2465,12,FALSE),IF($A$4="GB",VLOOKUP(B722,lingue!$A$1:$W$2465,14,FALSE),IF($A$4="E",VLOOKUP(B722,lingue!$A$1:$W$2465,20,FALSE),IF($A$4="PL",VLOOKUP(B722,lingue!$A$1:$W$2465,22,FALSE),IF($A$4="D",VLOOKUP(B722,lingue!$A$1:$W$2465,16,FALSE),IF($A$4="F",VLOOKUP(B722,lingue!$A$1:$W$2465,18,FALSE)))))))</f>
        <v>TIMONE PER CARRELLO MOTION 2 800X600 - COLORE: NERO</v>
      </c>
      <c r="E722" s="23" t="str">
        <f>IF($A$4="I",VLOOKUP(B722,lingue!$A$1:$W$2465,13,FALSE),IF($A$4="GB",VLOOKUP(B722,lingue!$A$1:$W$2465,15,FALSE),IF($A$4="E",VLOOKUP(B722,lingue!$A$1:$W$2465,21,FALSE),IF($A$4="PL",VLOOKUP(B722,lingue!$A$1:$W$2465,23,FALSE),IF($A$4="D",VLOOKUP(B722,lingue!$A$1:$W$2465,17,FALSE),IF($A$4="F",VLOOKUP(B722,lingue!$A$1:$W$2465,19,FALSE)))))))</f>
        <v>***FORNITO IN MULTIPLI DI 1 PZ***</v>
      </c>
      <c r="F722" s="28"/>
      <c r="G722" s="23"/>
      <c r="I722" s="24" t="s">
        <v>3243</v>
      </c>
      <c r="J722" s="25">
        <v>1</v>
      </c>
      <c r="K722" s="26"/>
      <c r="L722" s="27">
        <v>99.5</v>
      </c>
      <c r="M722" s="104"/>
    </row>
    <row r="723" spans="1:13" ht="21.75" hidden="1" customHeight="1" x14ac:dyDescent="0.25">
      <c r="A723" s="34" t="s">
        <v>720</v>
      </c>
      <c r="B723" s="78" t="s">
        <v>16347</v>
      </c>
      <c r="C723" s="99"/>
      <c r="D723" s="8" t="str">
        <f>IF($A$4="I",VLOOKUP(B723,lingue!$A$1:$W$2465,12,FALSE),IF($A$4="GB",VLOOKUP(B723,lingue!$A$1:$W$2465,14,FALSE),IF($A$4="E",VLOOKUP(B723,lingue!$A$1:$W$2465,20,FALSE),IF($A$4="PL",VLOOKUP(B723,lingue!$A$1:$W$2465,22,FALSE),IF($A$4="D",VLOOKUP(B723,lingue!$A$1:$W$2465,16,FALSE),IF($A$4="F",VLOOKUP(B723,lingue!$A$1:$W$2465,18,FALSE)))))))</f>
        <v>UNITA' DI COLLEGAMENTO CON GANCIO TRAINO FISSO O REMOVIBILE PER CARRELLO MOTION 2 800X600 - COLORE: NERO</v>
      </c>
      <c r="E723" s="23" t="str">
        <f>IF($A$4="I",VLOOKUP(B723,lingue!$A$1:$W$2465,13,FALSE),IF($A$4="GB",VLOOKUP(B723,lingue!$A$1:$W$2465,15,FALSE),IF($A$4="E",VLOOKUP(B723,lingue!$A$1:$W$2465,21,FALSE),IF($A$4="PL",VLOOKUP(B723,lingue!$A$1:$W$2465,23,FALSE),IF($A$4="D",VLOOKUP(B723,lingue!$A$1:$W$2465,17,FALSE),IF($A$4="F",VLOOKUP(B723,lingue!$A$1:$W$2465,19,FALSE)))))))</f>
        <v>***FORNITO IN MULTIPLI DI 1 PZ***</v>
      </c>
      <c r="F723" s="28"/>
      <c r="G723" s="23"/>
      <c r="I723" s="24" t="s">
        <v>3243</v>
      </c>
      <c r="J723" s="25">
        <v>1</v>
      </c>
      <c r="K723" s="26"/>
      <c r="L723" s="27">
        <v>124.3</v>
      </c>
      <c r="M723" s="104"/>
    </row>
    <row r="724" spans="1:13" s="28" customFormat="1" ht="21.75" hidden="1" customHeight="1" x14ac:dyDescent="0.25">
      <c r="A724" s="34" t="s">
        <v>720</v>
      </c>
      <c r="B724" s="78" t="s">
        <v>722</v>
      </c>
      <c r="C724" s="99"/>
      <c r="D724" s="8" t="str">
        <f>IF($A$4="I",VLOOKUP(B724,lingue!$A$1:$W$2465,12,FALSE),IF($A$4="GB",VLOOKUP(B724,lingue!$A$1:$W$2465,14,FALSE),IF($A$4="E",VLOOKUP(B724,lingue!$A$1:$W$2465,20,FALSE),IF($A$4="PL",VLOOKUP(B724,lingue!$A$1:$W$2465,22,FALSE),IF($A$4="D",VLOOKUP(B724,lingue!$A$1:$W$2465,16,FALSE),IF($A$4="F",VLOOKUP(B724,lingue!$A$1:$W$2465,18,FALSE)))))))</f>
        <v>TIMONE TELESCOPICO REGOLABILE IN ALTEZZA PER CARRELLO MOTION - COLORE: NERO</v>
      </c>
      <c r="E724" s="23" t="str">
        <f>IF($A$4="I",VLOOKUP(B724,lingue!$A$1:$W$2465,13,FALSE),IF($A$4="GB",VLOOKUP(B724,lingue!$A$1:$W$2465,15,FALSE),IF($A$4="E",VLOOKUP(B724,lingue!$A$1:$W$2465,21,FALSE),IF($A$4="PL",VLOOKUP(B724,lingue!$A$1:$W$2465,23,FALSE),IF($A$4="D",VLOOKUP(B724,lingue!$A$1:$W$2465,17,FALSE),IF($A$4="F",VLOOKUP(B724,lingue!$A$1:$W$2465,19,FALSE)))))))</f>
        <v xml:space="preserve">***FORNITO IN MULTIPLI DI 1 PZ*** </v>
      </c>
      <c r="G724" s="23"/>
      <c r="I724" s="24">
        <v>300</v>
      </c>
      <c r="J724" s="25">
        <v>1</v>
      </c>
      <c r="K724" s="36"/>
      <c r="L724" s="27">
        <v>44.15</v>
      </c>
      <c r="M724" s="104"/>
    </row>
    <row r="725" spans="1:13" s="28" customFormat="1" ht="21.75" hidden="1" customHeight="1" x14ac:dyDescent="0.25">
      <c r="A725" s="34" t="s">
        <v>723</v>
      </c>
      <c r="B725" s="22" t="s">
        <v>724</v>
      </c>
      <c r="C725" s="22"/>
      <c r="D725" s="8" t="str">
        <f>IF($A$4="I",VLOOKUP(B725,lingue!$A$1:$W$2465,12,FALSE),IF($A$4="GB",VLOOKUP(B725,lingue!$A$1:$W$2465,14,FALSE),IF($A$4="E",VLOOKUP(B725,lingue!$A$1:$W$2465,20,FALSE),IF($A$4="PL",VLOOKUP(B725,lingue!$A$1:$W$2465,22,FALSE),IF($A$4="D",VLOOKUP(B725,lingue!$A$1:$W$2465,16,FALSE),IF($A$4="F",VLOOKUP(B725,lingue!$A$1:$W$2465,18,FALSE)))))))</f>
        <v>COPERCHIO IN POLIPROPILENE PER CASSETTE SERIE ODETTE - DIM. MM  L=300 P=200 - COLORE: GIALLO</v>
      </c>
      <c r="E725" s="23" t="str">
        <f>IF($A$4="I",VLOOKUP(B725,lingue!$A$1:$W$2465,13,FALSE),IF($A$4="GB",VLOOKUP(B725,lingue!$A$1:$W$2465,15,FALSE),IF($A$4="E",VLOOKUP(B725,lingue!$A$1:$W$2465,21,FALSE),IF($A$4="PL",VLOOKUP(B725,lingue!$A$1:$W$2465,23,FALSE),IF($A$4="D",VLOOKUP(B725,lingue!$A$1:$W$2465,17,FALSE),IF($A$4="F",VLOOKUP(B725,lingue!$A$1:$W$2465,19,FALSE)))))))</f>
        <v xml:space="preserve">***FORNITO IN MULTIPLI DI 8/1440 PZ*** </v>
      </c>
      <c r="F725" s="8"/>
      <c r="G725" s="23"/>
      <c r="H725" s="8"/>
      <c r="I725" s="24">
        <v>110</v>
      </c>
      <c r="J725" s="25">
        <v>8</v>
      </c>
      <c r="K725" s="26">
        <v>1440</v>
      </c>
      <c r="L725" s="27">
        <v>3.07</v>
      </c>
      <c r="M725" s="104"/>
    </row>
    <row r="726" spans="1:13" s="28" customFormat="1" ht="21.75" hidden="1" customHeight="1" x14ac:dyDescent="0.25">
      <c r="A726" s="34" t="s">
        <v>723</v>
      </c>
      <c r="B726" s="22" t="s">
        <v>725</v>
      </c>
      <c r="C726" s="22"/>
      <c r="D726" s="8" t="str">
        <f>IF($A$4="I",VLOOKUP(B726,lingue!$A$1:$W$2465,12,FALSE),IF($A$4="GB",VLOOKUP(B726,lingue!$A$1:$W$2465,14,FALSE),IF($A$4="E",VLOOKUP(B726,lingue!$A$1:$W$2465,20,FALSE),IF($A$4="PL",VLOOKUP(B726,lingue!$A$1:$W$2465,22,FALSE),IF($A$4="D",VLOOKUP(B726,lingue!$A$1:$W$2465,16,FALSE),IF($A$4="F",VLOOKUP(B726,lingue!$A$1:$W$2465,18,FALSE)))))))</f>
        <v>COPERCHIO IN POLIPROPILENE PER CASSETTE SERIE ODETTE - DIM. MM  L=400 P=300 - COLORE: GIALLO</v>
      </c>
      <c r="E726" s="23" t="str">
        <f>IF($A$4="I",VLOOKUP(B726,lingue!$A$1:$W$2465,13,FALSE),IF($A$4="GB",VLOOKUP(B726,lingue!$A$1:$W$2465,15,FALSE),IF($A$4="E",VLOOKUP(B726,lingue!$A$1:$W$2465,21,FALSE),IF($A$4="PL",VLOOKUP(B726,lingue!$A$1:$W$2465,23,FALSE),IF($A$4="D",VLOOKUP(B726,lingue!$A$1:$W$2465,17,FALSE),IF($A$4="F",VLOOKUP(B726,lingue!$A$1:$W$2465,19,FALSE)))))))</f>
        <v xml:space="preserve">***FORNITO IN MULTIPLI DI 6/640 PZ*** </v>
      </c>
      <c r="F726" s="8"/>
      <c r="G726" s="23"/>
      <c r="H726" s="8"/>
      <c r="I726" s="24">
        <v>240</v>
      </c>
      <c r="J726" s="25">
        <v>6</v>
      </c>
      <c r="K726" s="26">
        <v>640</v>
      </c>
      <c r="L726" s="27">
        <v>4.5199999999999996</v>
      </c>
      <c r="M726" s="104"/>
    </row>
    <row r="727" spans="1:13" s="28" customFormat="1" ht="21.75" hidden="1" customHeight="1" x14ac:dyDescent="0.25">
      <c r="A727" s="34" t="s">
        <v>723</v>
      </c>
      <c r="B727" s="22" t="s">
        <v>726</v>
      </c>
      <c r="C727" s="22"/>
      <c r="D727" s="8" t="str">
        <f>IF($A$4="I",VLOOKUP(B727,lingue!$A$1:$W$2465,12,FALSE),IF($A$4="GB",VLOOKUP(B727,lingue!$A$1:$W$2465,14,FALSE),IF($A$4="E",VLOOKUP(B727,lingue!$A$1:$W$2465,20,FALSE),IF($A$4="PL",VLOOKUP(B727,lingue!$A$1:$W$2465,22,FALSE),IF($A$4="D",VLOOKUP(B727,lingue!$A$1:$W$2465,16,FALSE),IF($A$4="F",VLOOKUP(B727,lingue!$A$1:$W$2465,18,FALSE)))))))</f>
        <v>CASSETTA IN POLIPROPILENE ODETTE 4900-CAPACITA Lt=53 - DIM. MM  L=600 P=400 A=320 - COLORE: GIALLO</v>
      </c>
      <c r="E727" s="23" t="str">
        <f>IF($A$4="I",VLOOKUP(B727,lingue!$A$1:$W$2465,13,FALSE),IF($A$4="GB",VLOOKUP(B727,lingue!$A$1:$W$2465,15,FALSE),IF($A$4="E",VLOOKUP(B727,lingue!$A$1:$W$2465,21,FALSE),IF($A$4="PL",VLOOKUP(B727,lingue!$A$1:$W$2465,23,FALSE),IF($A$4="D",VLOOKUP(B727,lingue!$A$1:$W$2465,17,FALSE),IF($A$4="F",VLOOKUP(B727,lingue!$A$1:$W$2465,19,FALSE)))))))</f>
        <v xml:space="preserve">***FORNITO IN MULTIPLI DI 3/40 PZ*** </v>
      </c>
      <c r="F727" s="8"/>
      <c r="G727" s="23"/>
      <c r="H727" s="8"/>
      <c r="I727" s="24">
        <v>4020</v>
      </c>
      <c r="J727" s="25">
        <v>3</v>
      </c>
      <c r="K727" s="26">
        <v>40</v>
      </c>
      <c r="L727" s="27">
        <v>33.01</v>
      </c>
      <c r="M727" s="104"/>
    </row>
    <row r="728" spans="1:13" s="28" customFormat="1" ht="21.75" hidden="1" customHeight="1" x14ac:dyDescent="0.25">
      <c r="A728" s="34" t="s">
        <v>723</v>
      </c>
      <c r="B728" s="22" t="s">
        <v>727</v>
      </c>
      <c r="C728" s="22"/>
      <c r="D728" s="8" t="str">
        <f>IF($A$4="I",VLOOKUP(B728,lingue!$A$1:$W$2465,12,FALSE),IF($A$4="GB",VLOOKUP(B728,lingue!$A$1:$W$2465,14,FALSE),IF($A$4="E",VLOOKUP(B728,lingue!$A$1:$W$2465,20,FALSE),IF($A$4="PL",VLOOKUP(B728,lingue!$A$1:$W$2465,22,FALSE),IF($A$4="D",VLOOKUP(B728,lingue!$A$1:$W$2465,16,FALSE),IF($A$4="F",VLOOKUP(B728,lingue!$A$1:$W$2465,18,FALSE)))))))</f>
        <v>CASSETTA IN POLIPROPILENE ODETTE 4910-CAPACITA Lt=34.8 - DIM. MM  L=600 P=400 A=220 - COLORE: GIALLO</v>
      </c>
      <c r="E728" s="23" t="str">
        <f>IF($A$4="I",VLOOKUP(B728,lingue!$A$1:$W$2465,13,FALSE),IF($A$4="GB",VLOOKUP(B728,lingue!$A$1:$W$2465,15,FALSE),IF($A$4="E",VLOOKUP(B728,lingue!$A$1:$W$2465,21,FALSE),IF($A$4="PL",VLOOKUP(B728,lingue!$A$1:$W$2465,23,FALSE),IF($A$4="D",VLOOKUP(B728,lingue!$A$1:$W$2465,17,FALSE),IF($A$4="F",VLOOKUP(B728,lingue!$A$1:$W$2465,19,FALSE)))))))</f>
        <v xml:space="preserve">***FORNITO IN MULTIPLI DI 3/44 PZ*** </v>
      </c>
      <c r="F728" s="8"/>
      <c r="G728" s="23"/>
      <c r="H728" s="8"/>
      <c r="I728" s="24">
        <v>2820</v>
      </c>
      <c r="J728" s="25">
        <v>3</v>
      </c>
      <c r="K728" s="26">
        <v>44</v>
      </c>
      <c r="L728" s="27">
        <v>22.66</v>
      </c>
      <c r="M728" s="104"/>
    </row>
    <row r="729" spans="1:13" s="28" customFormat="1" ht="21.75" hidden="1" customHeight="1" x14ac:dyDescent="0.25">
      <c r="A729" s="34" t="s">
        <v>723</v>
      </c>
      <c r="B729" s="22" t="s">
        <v>728</v>
      </c>
      <c r="C729" s="22"/>
      <c r="D729" s="8" t="str">
        <f>IF($A$4="I",VLOOKUP(B729,lingue!$A$1:$W$2465,12,FALSE),IF($A$4="GB",VLOOKUP(B729,lingue!$A$1:$W$2465,14,FALSE),IF($A$4="E",VLOOKUP(B729,lingue!$A$1:$W$2465,20,FALSE),IF($A$4="PL",VLOOKUP(B729,lingue!$A$1:$W$2465,22,FALSE),IF($A$4="D",VLOOKUP(B729,lingue!$A$1:$W$2465,16,FALSE),IF($A$4="F",VLOOKUP(B729,lingue!$A$1:$W$2465,18,FALSE)))))))</f>
        <v>CASSETTA IN POLIPROPILENE ODETTE 4930-CAPACITA Lt=15.8 - DIM. MM  L=400 P=300 A=220 - COLORE: GIALLO</v>
      </c>
      <c r="E729" s="23" t="str">
        <f>IF($A$4="I",VLOOKUP(B729,lingue!$A$1:$W$2465,13,FALSE),IF($A$4="GB",VLOOKUP(B729,lingue!$A$1:$W$2465,15,FALSE),IF($A$4="E",VLOOKUP(B729,lingue!$A$1:$W$2465,21,FALSE),IF($A$4="PL",VLOOKUP(B729,lingue!$A$1:$W$2465,23,FALSE),IF($A$4="D",VLOOKUP(B729,lingue!$A$1:$W$2465,17,FALSE),IF($A$4="F",VLOOKUP(B729,lingue!$A$1:$W$2465,19,FALSE)))))))</f>
        <v xml:space="preserve">***FORNITO IN MULTIPLI DI 6/88 PZ*** </v>
      </c>
      <c r="F729" s="8"/>
      <c r="G729" s="23"/>
      <c r="H729" s="8"/>
      <c r="I729" s="24">
        <v>1740</v>
      </c>
      <c r="J729" s="25">
        <v>6</v>
      </c>
      <c r="K729" s="26">
        <v>88</v>
      </c>
      <c r="L729" s="27">
        <v>14.33</v>
      </c>
      <c r="M729" s="104"/>
    </row>
    <row r="730" spans="1:13" s="28" customFormat="1" ht="21.75" hidden="1" customHeight="1" x14ac:dyDescent="0.25">
      <c r="A730" s="34" t="s">
        <v>723</v>
      </c>
      <c r="B730" s="22" t="s">
        <v>729</v>
      </c>
      <c r="C730" s="22"/>
      <c r="D730" s="8" t="str">
        <f>IF($A$4="I",VLOOKUP(B730,lingue!$A$1:$W$2465,12,FALSE),IF($A$4="GB",VLOOKUP(B730,lingue!$A$1:$W$2465,14,FALSE),IF($A$4="E",VLOOKUP(B730,lingue!$A$1:$W$2465,20,FALSE),IF($A$4="PL",VLOOKUP(B730,lingue!$A$1:$W$2465,22,FALSE),IF($A$4="D",VLOOKUP(B730,lingue!$A$1:$W$2465,16,FALSE),IF($A$4="F",VLOOKUP(B730,lingue!$A$1:$W$2465,18,FALSE)))))))</f>
        <v>CASSETTA IN POLIPROPILENE ODETTE 4950-CAPACITA Lt=4.6 - DIM. MM  L=300 P=200 A=147 - COLORE: GIALLO</v>
      </c>
      <c r="E730" s="23" t="str">
        <f>IF($A$4="I",VLOOKUP(B730,lingue!$A$1:$W$2465,13,FALSE),IF($A$4="GB",VLOOKUP(B730,lingue!$A$1:$W$2465,15,FALSE),IF($A$4="E",VLOOKUP(B730,lingue!$A$1:$W$2465,21,FALSE),IF($A$4="PL",VLOOKUP(B730,lingue!$A$1:$W$2465,23,FALSE),IF($A$4="D",VLOOKUP(B730,lingue!$A$1:$W$2465,17,FALSE),IF($A$4="F",VLOOKUP(B730,lingue!$A$1:$W$2465,19,FALSE)))))))</f>
        <v xml:space="preserve">***FORNITO IN MULTIPLI DI 16/256 PZ*** </v>
      </c>
      <c r="F730" s="8"/>
      <c r="G730" s="23"/>
      <c r="H730" s="8"/>
      <c r="I730" s="24">
        <v>600</v>
      </c>
      <c r="J730" s="25">
        <v>16</v>
      </c>
      <c r="K730" s="26">
        <v>256</v>
      </c>
      <c r="L730" s="27">
        <v>9.64</v>
      </c>
      <c r="M730" s="104"/>
    </row>
    <row r="731" spans="1:13" s="28" customFormat="1" ht="21.75" hidden="1" customHeight="1" x14ac:dyDescent="0.25">
      <c r="A731" s="34" t="s">
        <v>723</v>
      </c>
      <c r="B731" s="22" t="s">
        <v>730</v>
      </c>
      <c r="C731" s="22"/>
      <c r="D731" s="8" t="str">
        <f>IF($A$4="I",VLOOKUP(B731,lingue!$A$1:$W$2465,12,FALSE),IF($A$4="GB",VLOOKUP(B731,lingue!$A$1:$W$2465,14,FALSE),IF($A$4="E",VLOOKUP(B731,lingue!$A$1:$W$2465,20,FALSE),IF($A$4="PL",VLOOKUP(B731,lingue!$A$1:$W$2465,22,FALSE),IF($A$4="D",VLOOKUP(B731,lingue!$A$1:$W$2465,16,FALSE),IF($A$4="F",VLOOKUP(B731,lingue!$A$1:$W$2465,18,FALSE)))))))</f>
        <v>COPERCHIO IN POLIPROPILENE PER CASSETTE SERIE ODETTE - DIM. MM  L=600 P=400 - COLORE: GIALLO</v>
      </c>
      <c r="E731" s="23" t="str">
        <f>IF($A$4="I",VLOOKUP(B731,lingue!$A$1:$W$2465,13,FALSE),IF($A$4="GB",VLOOKUP(B731,lingue!$A$1:$W$2465,15,FALSE),IF($A$4="E",VLOOKUP(B731,lingue!$A$1:$W$2465,21,FALSE),IF($A$4="PL",VLOOKUP(B731,lingue!$A$1:$W$2465,23,FALSE),IF($A$4="D",VLOOKUP(B731,lingue!$A$1:$W$2465,17,FALSE),IF($A$4="F",VLOOKUP(B731,lingue!$A$1:$W$2465,19,FALSE)))))))</f>
        <v xml:space="preserve">***FORNITO IN MULTIPLI DI 3/320 PZ*** </v>
      </c>
      <c r="F731" s="8"/>
      <c r="G731" s="23"/>
      <c r="H731" s="8"/>
      <c r="I731" s="24">
        <v>500</v>
      </c>
      <c r="J731" s="25">
        <v>3</v>
      </c>
      <c r="K731" s="26">
        <v>320</v>
      </c>
      <c r="L731" s="27">
        <v>7.93</v>
      </c>
      <c r="M731" s="104"/>
    </row>
    <row r="732" spans="1:13" s="28" customFormat="1" ht="21.75" hidden="1" customHeight="1" x14ac:dyDescent="0.25">
      <c r="A732" s="34" t="s">
        <v>723</v>
      </c>
      <c r="B732" s="78" t="s">
        <v>731</v>
      </c>
      <c r="C732" s="99"/>
      <c r="D732" s="8" t="str">
        <f>IF($A$4="I",VLOOKUP(B732,lingue!$A$1:$W$2465,12,FALSE),IF($A$4="GB",VLOOKUP(B732,lingue!$A$1:$W$2465,14,FALSE),IF($A$4="E",VLOOKUP(B732,lingue!$A$1:$W$2465,20,FALSE),IF($A$4="PL",VLOOKUP(B732,lingue!$A$1:$W$2465,22,FALSE),IF($A$4="D",VLOOKUP(B732,lingue!$A$1:$W$2465,16,FALSE),IF($A$4="F",VLOOKUP(B732,lingue!$A$1:$W$2465,18,FALSE)))))))</f>
        <v>ASTA IN METALLO PER PORTAETICHETTE CASSETTE SERIE ODETTE  LUNGH.MM.212</v>
      </c>
      <c r="E732" s="23" t="str">
        <f>IF($A$4="I",VLOOKUP(B732,lingue!$A$1:$W$2465,13,FALSE),IF($A$4="GB",VLOOKUP(B732,lingue!$A$1:$W$2465,15,FALSE),IF($A$4="E",VLOOKUP(B732,lingue!$A$1:$W$2465,21,FALSE),IF($A$4="PL",VLOOKUP(B732,lingue!$A$1:$W$2465,23,FALSE),IF($A$4="D",VLOOKUP(B732,lingue!$A$1:$W$2465,17,FALSE),IF($A$4="F",VLOOKUP(B732,lingue!$A$1:$W$2465,19,FALSE)))))))</f>
        <v xml:space="preserve">***FORNITO IN MULTIPLI DI 8 PZ*** </v>
      </c>
      <c r="G732" s="23"/>
      <c r="I732" s="24">
        <v>10</v>
      </c>
      <c r="J732" s="25">
        <v>8</v>
      </c>
      <c r="K732" s="36"/>
      <c r="L732" s="27">
        <v>0.75</v>
      </c>
      <c r="M732" s="104"/>
    </row>
    <row r="733" spans="1:13" s="28" customFormat="1" ht="21.75" hidden="1" customHeight="1" x14ac:dyDescent="0.25">
      <c r="A733" s="34" t="s">
        <v>732</v>
      </c>
      <c r="B733" s="78" t="s">
        <v>733</v>
      </c>
      <c r="C733" s="99"/>
      <c r="D733" s="8" t="str">
        <f>IF($A$4="I",VLOOKUP(B733,lingue!$A$1:$W$2465,12,FALSE),IF($A$4="GB",VLOOKUP(B733,lingue!$A$1:$W$2465,14,FALSE),IF($A$4="E",VLOOKUP(B733,lingue!$A$1:$W$2465,20,FALSE),IF($A$4="PL",VLOOKUP(B733,lingue!$A$1:$W$2465,22,FALSE),IF($A$4="D",VLOOKUP(B733,lingue!$A$1:$W$2465,16,FALSE),IF($A$4="F",VLOOKUP(B733,lingue!$A$1:$W$2465,18,FALSE)))))))</f>
        <v xml:space="preserve">PALLET IN PLASTICA PORTATA STATICA: 3000 KG - PORTATA DINAMICA: 600 KG - DIM. MM  L=800 P=600 A=140 - COLORE: NERO </v>
      </c>
      <c r="E733" s="23" t="str">
        <f>IF($A$4="I",VLOOKUP(B733,lingue!$A$1:$W$2465,13,FALSE),IF($A$4="GB",VLOOKUP(B733,lingue!$A$1:$W$2465,15,FALSE),IF($A$4="E",VLOOKUP(B733,lingue!$A$1:$W$2465,21,FALSE),IF($A$4="PL",VLOOKUP(B733,lingue!$A$1:$W$2465,23,FALSE),IF($A$4="D",VLOOKUP(B733,lingue!$A$1:$W$2465,17,FALSE),IF($A$4="F",VLOOKUP(B733,lingue!$A$1:$W$2465,19,FALSE)))))))</f>
        <v xml:space="preserve">***FORNITO IN MULTIPLI DI 1/60 PZ*** </v>
      </c>
      <c r="F733" s="8"/>
      <c r="G733" s="23"/>
      <c r="H733" s="8"/>
      <c r="I733" s="24">
        <v>3200</v>
      </c>
      <c r="J733" s="25">
        <v>1</v>
      </c>
      <c r="K733" s="26">
        <v>60</v>
      </c>
      <c r="L733" s="27">
        <v>15.14</v>
      </c>
      <c r="M733" s="104"/>
    </row>
    <row r="734" spans="1:13" s="28" customFormat="1" ht="21.75" hidden="1" customHeight="1" x14ac:dyDescent="0.25">
      <c r="A734" s="34" t="s">
        <v>732</v>
      </c>
      <c r="B734" s="78" t="s">
        <v>734</v>
      </c>
      <c r="C734" s="99"/>
      <c r="D734" s="8" t="str">
        <f>IF($A$4="I",VLOOKUP(B734,lingue!$A$1:$W$2465,12,FALSE),IF($A$4="GB",VLOOKUP(B734,lingue!$A$1:$W$2465,14,FALSE),IF($A$4="E",VLOOKUP(B734,lingue!$A$1:$W$2465,20,FALSE),IF($A$4="PL",VLOOKUP(B734,lingue!$A$1:$W$2465,22,FALSE),IF($A$4="D",VLOOKUP(B734,lingue!$A$1:$W$2465,16,FALSE),IF($A$4="F",VLOOKUP(B734,lingue!$A$1:$W$2465,18,FALSE)))))))</f>
        <v xml:space="preserve">PALLET IN PLASTICA PORTATA STATICA: 4000 KG - PORTATA DINAMICA: 1200 KG - DIM. MM  L=1200 P=800 A=140 - COLORE: NERO </v>
      </c>
      <c r="E734" s="23" t="str">
        <f>IF($A$4="I",VLOOKUP(B734,lingue!$A$1:$W$2465,13,FALSE),IF($A$4="GB",VLOOKUP(B734,lingue!$A$1:$W$2465,15,FALSE),IF($A$4="E",VLOOKUP(B734,lingue!$A$1:$W$2465,21,FALSE),IF($A$4="PL",VLOOKUP(B734,lingue!$A$1:$W$2465,23,FALSE),IF($A$4="D",VLOOKUP(B734,lingue!$A$1:$W$2465,17,FALSE),IF($A$4="F",VLOOKUP(B734,lingue!$A$1:$W$2465,19,FALSE)))))))</f>
        <v xml:space="preserve">***FORNITO IN MULTIPLI DI 1/55 PZ*** </v>
      </c>
      <c r="F734" s="8"/>
      <c r="G734" s="23"/>
      <c r="H734" s="8"/>
      <c r="I734" s="24">
        <v>8100</v>
      </c>
      <c r="J734" s="25">
        <v>1</v>
      </c>
      <c r="K734" s="26">
        <v>55</v>
      </c>
      <c r="L734" s="27">
        <v>35.06</v>
      </c>
      <c r="M734" s="104"/>
    </row>
    <row r="735" spans="1:13" s="28" customFormat="1" ht="21.75" hidden="1" customHeight="1" x14ac:dyDescent="0.25">
      <c r="A735" s="34" t="s">
        <v>732</v>
      </c>
      <c r="B735" s="78" t="s">
        <v>735</v>
      </c>
      <c r="C735" s="99"/>
      <c r="D735" s="8" t="str">
        <f>IF($A$4="I",VLOOKUP(B735,lingue!$A$1:$W$2465,12,FALSE),IF($A$4="GB",VLOOKUP(B735,lingue!$A$1:$W$2465,14,FALSE),IF($A$4="E",VLOOKUP(B735,lingue!$A$1:$W$2465,20,FALSE),IF($A$4="PL",VLOOKUP(B735,lingue!$A$1:$W$2465,22,FALSE),IF($A$4="D",VLOOKUP(B735,lingue!$A$1:$W$2465,16,FALSE),IF($A$4="F",VLOOKUP(B735,lingue!$A$1:$W$2465,18,FALSE)))))))</f>
        <v>PALLET IN PLASTICA SENZA ANGOLI CON BORDO DI CONTENIMENTO ESTERNO - PER ATHENA - ATHENA LIGHT - KRONOS - DIM. MM  L=1200 P=800 A=145 - COLORE: NERO</v>
      </c>
      <c r="E735" s="23" t="str">
        <f>IF($A$4="I",VLOOKUP(B735,lingue!$A$1:$W$2465,13,FALSE),IF($A$4="GB",VLOOKUP(B735,lingue!$A$1:$W$2465,15,FALSE),IF($A$4="E",VLOOKUP(B735,lingue!$A$1:$W$2465,21,FALSE),IF($A$4="PL",VLOOKUP(B735,lingue!$A$1:$W$2465,23,FALSE),IF($A$4="D",VLOOKUP(B735,lingue!$A$1:$W$2465,17,FALSE),IF($A$4="F",VLOOKUP(B735,lingue!$A$1:$W$2465,19,FALSE)))))))</f>
        <v xml:space="preserve">***FORNITO IN MULTIPLI DI 1/15 PZ*** </v>
      </c>
      <c r="F735" s="8"/>
      <c r="G735" s="23"/>
      <c r="H735" s="8"/>
      <c r="I735" s="24">
        <v>17300</v>
      </c>
      <c r="J735" s="25">
        <v>1</v>
      </c>
      <c r="K735" s="26">
        <v>15</v>
      </c>
      <c r="L735" s="27">
        <v>73.95</v>
      </c>
      <c r="M735" s="104"/>
    </row>
    <row r="736" spans="1:13" s="28" customFormat="1" ht="21.75" hidden="1" customHeight="1" x14ac:dyDescent="0.25">
      <c r="A736" s="34" t="s">
        <v>732</v>
      </c>
      <c r="B736" s="22" t="s">
        <v>736</v>
      </c>
      <c r="C736" s="22"/>
      <c r="D736" s="8" t="str">
        <f>IF($A$4="I",VLOOKUP(B736,lingue!$A$1:$W$2465,12,FALSE),IF($A$4="GB",VLOOKUP(B736,lingue!$A$1:$W$2465,14,FALSE),IF($A$4="E",VLOOKUP(B736,lingue!$A$1:$W$2465,20,FALSE),IF($A$4="PL",VLOOKUP(B736,lingue!$A$1:$W$2465,22,FALSE),IF($A$4="D",VLOOKUP(B736,lingue!$A$1:$W$2465,16,FALSE),IF($A$4="F",VLOOKUP(B736,lingue!$A$1:$W$2465,18,FALSE)))))))</f>
        <v>PALLET IN PLASTICA PORTATA STATICA: 4000 KG - PORTATA DINAMICA: 1500 KG - DIM. MM  L=1200 P=800 A=150 - COLORE: BIANCO</v>
      </c>
      <c r="E736" s="23" t="str">
        <f>IF($A$4="I",VLOOKUP(B736,lingue!$A$1:$W$2465,13,FALSE),IF($A$4="GB",VLOOKUP(B736,lingue!$A$1:$W$2465,15,FALSE),IF($A$4="E",VLOOKUP(B736,lingue!$A$1:$W$2465,21,FALSE),IF($A$4="PL",VLOOKUP(B736,lingue!$A$1:$W$2465,23,FALSE),IF($A$4="D",VLOOKUP(B736,lingue!$A$1:$W$2465,17,FALSE),IF($A$4="F",VLOOKUP(B736,lingue!$A$1:$W$2465,19,FALSE)))))))</f>
        <v xml:space="preserve">***FORNITO IN MULTIPLI DI 1/15 PZ*** </v>
      </c>
      <c r="F736" s="8"/>
      <c r="G736" s="23"/>
      <c r="H736" s="8"/>
      <c r="I736" s="24">
        <v>12300</v>
      </c>
      <c r="J736" s="25">
        <v>1</v>
      </c>
      <c r="K736" s="26">
        <v>15</v>
      </c>
      <c r="L736" s="27">
        <v>76.13</v>
      </c>
      <c r="M736" s="104"/>
    </row>
    <row r="737" spans="1:13" s="28" customFormat="1" ht="21.75" hidden="1" customHeight="1" x14ac:dyDescent="0.25">
      <c r="A737" s="34" t="s">
        <v>732</v>
      </c>
      <c r="B737" s="22" t="s">
        <v>737</v>
      </c>
      <c r="C737" s="22"/>
      <c r="D737" s="8" t="str">
        <f>IF($A$4="I",VLOOKUP(B737,lingue!$A$1:$W$2465,12,FALSE),IF($A$4="GB",VLOOKUP(B737,lingue!$A$1:$W$2465,14,FALSE),IF($A$4="E",VLOOKUP(B737,lingue!$A$1:$W$2465,20,FALSE),IF($A$4="PL",VLOOKUP(B737,lingue!$A$1:$W$2465,22,FALSE),IF($A$4="D",VLOOKUP(B737,lingue!$A$1:$W$2465,16,FALSE),IF($A$4="F",VLOOKUP(B737,lingue!$A$1:$W$2465,18,FALSE)))))))</f>
        <v>PALLET IN PLASTICA CON PROFILI ALTI ZINCATI PER CASSETTE SERIE ODETTE - KLT - PORTATA STATICA: 4000 KG - PORTATA DINAMICA: 1500 KG - DIM. MM  L=1200 P=800 A=150 - COLORE: BIANCO</v>
      </c>
      <c r="E737" s="23" t="str">
        <f>IF($A$4="I",VLOOKUP(B737,lingue!$A$1:$W$2465,13,FALSE),IF($A$4="GB",VLOOKUP(B737,lingue!$A$1:$W$2465,15,FALSE),IF($A$4="E",VLOOKUP(B737,lingue!$A$1:$W$2465,21,FALSE),IF($A$4="PL",VLOOKUP(B737,lingue!$A$1:$W$2465,23,FALSE),IF($A$4="D",VLOOKUP(B737,lingue!$A$1:$W$2465,17,FALSE),IF($A$4="F",VLOOKUP(B737,lingue!$A$1:$W$2465,19,FALSE)))))))</f>
        <v xml:space="preserve">***FORNITO IN MULTIPLI DI 1/15 PZ*** </v>
      </c>
      <c r="F737" s="8"/>
      <c r="G737" s="23"/>
      <c r="H737" s="8"/>
      <c r="I737" s="24">
        <v>17000</v>
      </c>
      <c r="J737" s="25">
        <v>1</v>
      </c>
      <c r="K737" s="26">
        <v>15</v>
      </c>
      <c r="L737" s="27">
        <v>114.01</v>
      </c>
      <c r="M737" s="104"/>
    </row>
    <row r="738" spans="1:13" s="28" customFormat="1" ht="21.75" hidden="1" customHeight="1" x14ac:dyDescent="0.25">
      <c r="A738" s="34" t="s">
        <v>732</v>
      </c>
      <c r="B738" s="22" t="s">
        <v>738</v>
      </c>
      <c r="C738" s="22"/>
      <c r="D738" s="8" t="str">
        <f>IF($A$4="I",VLOOKUP(B738,lingue!$A$1:$W$2465,12,FALSE),IF($A$4="GB",VLOOKUP(B738,lingue!$A$1:$W$2465,14,FALSE),IF($A$4="E",VLOOKUP(B738,lingue!$A$1:$W$2465,20,FALSE),IF($A$4="PL",VLOOKUP(B738,lingue!$A$1:$W$2465,22,FALSE),IF($A$4="D",VLOOKUP(B738,lingue!$A$1:$W$2465,16,FALSE),IF($A$4="F",VLOOKUP(B738,lingue!$A$1:$W$2465,18,FALSE)))))))</f>
        <v>PALLET IN PLASTICA - PROFILI BASSI ZINCATI PER ATHENA - ATHENA LIGHT - KRONOS - PORTATA STATICA: 4000 KG - PORTATA DINAMICA: 1500 KG - DIM. MM  L=1200 P=800 A=150 - COLORE: BIANCO</v>
      </c>
      <c r="E738" s="23" t="str">
        <f>IF($A$4="I",VLOOKUP(B738,lingue!$A$1:$W$2465,13,FALSE),IF($A$4="GB",VLOOKUP(B738,lingue!$A$1:$W$2465,15,FALSE),IF($A$4="E",VLOOKUP(B738,lingue!$A$1:$W$2465,21,FALSE),IF($A$4="PL",VLOOKUP(B738,lingue!$A$1:$W$2465,23,FALSE),IF($A$4="D",VLOOKUP(B738,lingue!$A$1:$W$2465,17,FALSE),IF($A$4="F",VLOOKUP(B738,lingue!$A$1:$W$2465,19,FALSE)))))))</f>
        <v xml:space="preserve">***FORNITO IN MULTIPLI DI 1/15 PZ*** </v>
      </c>
      <c r="F738" s="8"/>
      <c r="G738" s="23"/>
      <c r="H738" s="8"/>
      <c r="I738" s="24">
        <v>13700</v>
      </c>
      <c r="J738" s="25">
        <v>1</v>
      </c>
      <c r="K738" s="26">
        <v>15</v>
      </c>
      <c r="L738" s="27">
        <v>97.48</v>
      </c>
      <c r="M738" s="104"/>
    </row>
    <row r="739" spans="1:13" s="28" customFormat="1" ht="21.75" hidden="1" customHeight="1" x14ac:dyDescent="0.25">
      <c r="A739" s="34" t="s">
        <v>732</v>
      </c>
      <c r="B739" s="78" t="s">
        <v>739</v>
      </c>
      <c r="C739" s="99"/>
      <c r="D739" s="8" t="str">
        <f>IF($A$4="I",VLOOKUP(B739,lingue!$A$1:$W$2465,12,FALSE),IF($A$4="GB",VLOOKUP(B739,lingue!$A$1:$W$2465,14,FALSE),IF($A$4="E",VLOOKUP(B739,lingue!$A$1:$W$2465,20,FALSE),IF($A$4="PL",VLOOKUP(B739,lingue!$A$1:$W$2465,22,FALSE),IF($A$4="D",VLOOKUP(B739,lingue!$A$1:$W$2465,16,FALSE),IF($A$4="F",VLOOKUP(B739,lingue!$A$1:$W$2465,18,FALSE)))))))</f>
        <v>PALLET IN PLASTICA PORTATA STATICA: 1500 KG - PORTATA DINAMICA: 600 KG - DIM. MM  L=1200 P=800 A=135 - COLORE: NERO</v>
      </c>
      <c r="E739" s="23" t="str">
        <f>IF($A$4="I",VLOOKUP(B739,lingue!$A$1:$W$2465,13,FALSE),IF($A$4="GB",VLOOKUP(B739,lingue!$A$1:$W$2465,15,FALSE),IF($A$4="E",VLOOKUP(B739,lingue!$A$1:$W$2465,21,FALSE),IF($A$4="PL",VLOOKUP(B739,lingue!$A$1:$W$2465,23,FALSE),IF($A$4="D",VLOOKUP(B739,lingue!$A$1:$W$2465,17,FALSE),IF($A$4="F",VLOOKUP(B739,lingue!$A$1:$W$2465,19,FALSE)))))))</f>
        <v xml:space="preserve">***FORNITO IN MULTIPLI DI 1/66 PZ*** </v>
      </c>
      <c r="F739" s="8"/>
      <c r="G739" s="23"/>
      <c r="H739" s="8"/>
      <c r="I739" s="24">
        <v>4800</v>
      </c>
      <c r="J739" s="25">
        <v>1</v>
      </c>
      <c r="K739" s="26">
        <v>66</v>
      </c>
      <c r="L739" s="27">
        <v>19.989999999999998</v>
      </c>
      <c r="M739" s="104"/>
    </row>
    <row r="740" spans="1:13" s="28" customFormat="1" ht="21.75" hidden="1" customHeight="1" x14ac:dyDescent="0.25">
      <c r="A740" s="34" t="s">
        <v>732</v>
      </c>
      <c r="B740" s="78" t="s">
        <v>740</v>
      </c>
      <c r="C740" s="99"/>
      <c r="D740" s="8" t="str">
        <f>IF($A$4="I",VLOOKUP(B740,lingue!$A$1:$W$2465,12,FALSE),IF($A$4="GB",VLOOKUP(B740,lingue!$A$1:$W$2465,14,FALSE),IF($A$4="E",VLOOKUP(B740,lingue!$A$1:$W$2465,20,FALSE),IF($A$4="PL",VLOOKUP(B740,lingue!$A$1:$W$2465,22,FALSE),IF($A$4="D",VLOOKUP(B740,lingue!$A$1:$W$2465,16,FALSE),IF($A$4="F",VLOOKUP(B740,lingue!$A$1:$W$2465,18,FALSE)))))))</f>
        <v xml:space="preserve">PALLET IN PLASTICA PORTATA STATICA: 4000 KG - PORTATA DINAMICA: 1200 KG - DIM. MM  L=1200 P=1000 A=140 - COLORE: NERO </v>
      </c>
      <c r="E740" s="23" t="str">
        <f>IF($A$4="I",VLOOKUP(B740,lingue!$A$1:$W$2465,13,FALSE),IF($A$4="GB",VLOOKUP(B740,lingue!$A$1:$W$2465,15,FALSE),IF($A$4="E",VLOOKUP(B740,lingue!$A$1:$W$2465,21,FALSE),IF($A$4="PL",VLOOKUP(B740,lingue!$A$1:$W$2465,23,FALSE),IF($A$4="D",VLOOKUP(B740,lingue!$A$1:$W$2465,17,FALSE),IF($A$4="F",VLOOKUP(B740,lingue!$A$1:$W$2465,19,FALSE)))))))</f>
        <v xml:space="preserve">***FORNITO IN MULTIPLI DI 1/60 PZ*** </v>
      </c>
      <c r="F740" s="8"/>
      <c r="G740" s="23"/>
      <c r="H740" s="8"/>
      <c r="I740" s="24">
        <v>9250</v>
      </c>
      <c r="J740" s="25">
        <v>1</v>
      </c>
      <c r="K740" s="26">
        <v>60</v>
      </c>
      <c r="L740" s="27">
        <v>38.39</v>
      </c>
      <c r="M740" s="104"/>
    </row>
    <row r="741" spans="1:13" s="28" customFormat="1" ht="21.75" hidden="1" customHeight="1" x14ac:dyDescent="0.25">
      <c r="A741" s="34" t="s">
        <v>732</v>
      </c>
      <c r="B741" s="22" t="s">
        <v>741</v>
      </c>
      <c r="C741" s="22"/>
      <c r="D741" s="8" t="str">
        <f>IF($A$4="I",VLOOKUP(B741,lingue!$A$1:$W$2465,12,FALSE),IF($A$4="GB",VLOOKUP(B741,lingue!$A$1:$W$2465,14,FALSE),IF($A$4="E",VLOOKUP(B741,lingue!$A$1:$W$2465,20,FALSE),IF($A$4="PL",VLOOKUP(B741,lingue!$A$1:$W$2465,22,FALSE),IF($A$4="D",VLOOKUP(B741,lingue!$A$1:$W$2465,16,FALSE),IF($A$4="F",VLOOKUP(B741,lingue!$A$1:$W$2465,18,FALSE)))))))</f>
        <v>PALLET IN PLASTICA PORTATA STATICA: 4000 KG - PORTATA DINAMICA: 1500 KG - DIM. MM  L=1200 P=1000 A=130 - COLORE: BIANCO</v>
      </c>
      <c r="E741" s="23" t="str">
        <f>IF($A$4="I",VLOOKUP(B741,lingue!$A$1:$W$2465,13,FALSE),IF($A$4="GB",VLOOKUP(B741,lingue!$A$1:$W$2465,15,FALSE),IF($A$4="E",VLOOKUP(B741,lingue!$A$1:$W$2465,21,FALSE),IF($A$4="PL",VLOOKUP(B741,lingue!$A$1:$W$2465,23,FALSE),IF($A$4="D",VLOOKUP(B741,lingue!$A$1:$W$2465,17,FALSE),IF($A$4="F",VLOOKUP(B741,lingue!$A$1:$W$2465,19,FALSE)))))))</f>
        <v xml:space="preserve">***FORNITO IN MULTIPLI DI 1/15 PZ*** </v>
      </c>
      <c r="F741" s="8"/>
      <c r="G741" s="23"/>
      <c r="H741" s="8"/>
      <c r="I741" s="24">
        <v>15100</v>
      </c>
      <c r="J741" s="25">
        <v>1</v>
      </c>
      <c r="K741" s="26">
        <v>15</v>
      </c>
      <c r="L741" s="27">
        <v>95.05</v>
      </c>
      <c r="M741" s="104"/>
    </row>
    <row r="742" spans="1:13" s="28" customFormat="1" ht="21.75" hidden="1" customHeight="1" x14ac:dyDescent="0.25">
      <c r="A742" s="34" t="s">
        <v>732</v>
      </c>
      <c r="B742" s="22" t="s">
        <v>742</v>
      </c>
      <c r="C742" s="22"/>
      <c r="D742" s="8" t="str">
        <f>IF($A$4="I",VLOOKUP(B742,lingue!$A$1:$W$2465,12,FALSE),IF($A$4="GB",VLOOKUP(B742,lingue!$A$1:$W$2465,14,FALSE),IF($A$4="E",VLOOKUP(B742,lingue!$A$1:$W$2465,20,FALSE),IF($A$4="PL",VLOOKUP(B742,lingue!$A$1:$W$2465,22,FALSE),IF($A$4="D",VLOOKUP(B742,lingue!$A$1:$W$2465,16,FALSE),IF($A$4="F",VLOOKUP(B742,lingue!$A$1:$W$2465,18,FALSE)))))))</f>
        <v>PALLET IN PLASTICA CON PROFILI ALTI ZINCATI PER CASSETTE SERIE ODETTE - KLT - PORTATA STATICA: 4000 KG - PORTATA DINAMICA: 1500 KG - DIM. MM  L=1200 P=1000 A=150 - COLORE: BIANCO</v>
      </c>
      <c r="E742" s="23" t="str">
        <f>IF($A$4="I",VLOOKUP(B742,lingue!$A$1:$W$2465,13,FALSE),IF($A$4="GB",VLOOKUP(B742,lingue!$A$1:$W$2465,15,FALSE),IF($A$4="E",VLOOKUP(B742,lingue!$A$1:$W$2465,21,FALSE),IF($A$4="PL",VLOOKUP(B742,lingue!$A$1:$W$2465,23,FALSE),IF($A$4="D",VLOOKUP(B742,lingue!$A$1:$W$2465,17,FALSE),IF($A$4="F",VLOOKUP(B742,lingue!$A$1:$W$2465,19,FALSE)))))))</f>
        <v xml:space="preserve">***FORNITO IN MULTIPLI DI 1/15 PZ*** </v>
      </c>
      <c r="F742" s="8"/>
      <c r="G742" s="23"/>
      <c r="H742" s="8"/>
      <c r="I742" s="24">
        <v>14500</v>
      </c>
      <c r="J742" s="25">
        <v>1</v>
      </c>
      <c r="K742" s="26">
        <v>15</v>
      </c>
      <c r="L742" s="27">
        <v>121.98</v>
      </c>
      <c r="M742" s="104"/>
    </row>
    <row r="743" spans="1:13" s="28" customFormat="1" ht="21.75" hidden="1" customHeight="1" x14ac:dyDescent="0.25">
      <c r="A743" s="34" t="s">
        <v>732</v>
      </c>
      <c r="B743" s="78" t="s">
        <v>743</v>
      </c>
      <c r="C743" s="99"/>
      <c r="D743" s="8" t="str">
        <f>IF($A$4="I",VLOOKUP(B743,lingue!$A$1:$W$2465,12,FALSE),IF($A$4="GB",VLOOKUP(B743,lingue!$A$1:$W$2465,14,FALSE),IF($A$4="E",VLOOKUP(B743,lingue!$A$1:$W$2465,20,FALSE),IF($A$4="PL",VLOOKUP(B743,lingue!$A$1:$W$2465,22,FALSE),IF($A$4="D",VLOOKUP(B743,lingue!$A$1:$W$2465,16,FALSE),IF($A$4="F",VLOOKUP(B743,lingue!$A$1:$W$2465,18,FALSE)))))))</f>
        <v>PALLET IN PLASTICA CON ANGOLI CON BORDO DI CONTENIMENTO INTERNO - PER ODETTE - KLT - DIM. MM  L=1200 P=1000 A=150 - COLORE: NERO</v>
      </c>
      <c r="E743" s="23" t="str">
        <f>IF($A$4="I",VLOOKUP(B743,lingue!$A$1:$W$2465,13,FALSE),IF($A$4="GB",VLOOKUP(B743,lingue!$A$1:$W$2465,15,FALSE),IF($A$4="E",VLOOKUP(B743,lingue!$A$1:$W$2465,21,FALSE),IF($A$4="PL",VLOOKUP(B743,lingue!$A$1:$W$2465,23,FALSE),IF($A$4="D",VLOOKUP(B743,lingue!$A$1:$W$2465,17,FALSE),IF($A$4="F",VLOOKUP(B743,lingue!$A$1:$W$2465,19,FALSE)))))))</f>
        <v xml:space="preserve">***FORNITO IN MULTIPLI DI 1/15 PZ*** </v>
      </c>
      <c r="F743" s="8"/>
      <c r="G743" s="23"/>
      <c r="H743" s="8"/>
      <c r="I743" s="24">
        <v>17900</v>
      </c>
      <c r="J743" s="25">
        <v>1</v>
      </c>
      <c r="K743" s="26">
        <v>15</v>
      </c>
      <c r="L743" s="27">
        <v>77.22</v>
      </c>
      <c r="M743" s="104"/>
    </row>
    <row r="744" spans="1:13" s="28" customFormat="1" ht="21.75" hidden="1" customHeight="1" x14ac:dyDescent="0.25">
      <c r="A744" s="34" t="s">
        <v>732</v>
      </c>
      <c r="B744" s="22" t="s">
        <v>744</v>
      </c>
      <c r="C744" s="22"/>
      <c r="D744" s="8" t="str">
        <f>IF($A$4="I",VLOOKUP(B744,lingue!$A$1:$W$2465,12,FALSE),IF($A$4="GB",VLOOKUP(B744,lingue!$A$1:$W$2465,14,FALSE),IF($A$4="E",VLOOKUP(B744,lingue!$A$1:$W$2465,20,FALSE),IF($A$4="PL",VLOOKUP(B744,lingue!$A$1:$W$2465,22,FALSE),IF($A$4="D",VLOOKUP(B744,lingue!$A$1:$W$2465,16,FALSE),IF($A$4="F",VLOOKUP(B744,lingue!$A$1:$W$2465,18,FALSE)))))))</f>
        <v>PALLET IN PLASTICA - PROFILI BASSI ZINCATI PER ATHENA - ATHENA LIGHT - KRONOS - PORTATA STATICA: 4000 KG - PORTATA DINAMICA: 1500 KG - DIM. MM  L=1200 P=1000 A=150 - COLORE: BIANCO</v>
      </c>
      <c r="E744" s="23" t="str">
        <f>IF($A$4="I",VLOOKUP(B744,lingue!$A$1:$W$2465,13,FALSE),IF($A$4="GB",VLOOKUP(B744,lingue!$A$1:$W$2465,15,FALSE),IF($A$4="E",VLOOKUP(B744,lingue!$A$1:$W$2465,21,FALSE),IF($A$4="PL",VLOOKUP(B744,lingue!$A$1:$W$2465,23,FALSE),IF($A$4="D",VLOOKUP(B744,lingue!$A$1:$W$2465,17,FALSE),IF($A$4="F",VLOOKUP(B744,lingue!$A$1:$W$2465,19,FALSE)))))))</f>
        <v xml:space="preserve">***FORNITO IN MULTIPLI DI 1/15 PZ*** </v>
      </c>
      <c r="F744" s="8"/>
      <c r="G744" s="23"/>
      <c r="H744" s="8"/>
      <c r="I744" s="24">
        <v>16900</v>
      </c>
      <c r="J744" s="25">
        <v>1</v>
      </c>
      <c r="K744" s="26">
        <v>15</v>
      </c>
      <c r="L744" s="27">
        <v>117.5</v>
      </c>
      <c r="M744" s="104"/>
    </row>
    <row r="745" spans="1:13" ht="21.75" hidden="1" customHeight="1" x14ac:dyDescent="0.25">
      <c r="A745" s="34" t="s">
        <v>732</v>
      </c>
      <c r="B745" s="78" t="s">
        <v>745</v>
      </c>
      <c r="C745" s="99"/>
      <c r="D745" s="8" t="str">
        <f>IF($A$4="I",VLOOKUP(B745,lingue!$A$1:$W$2465,12,FALSE),IF($A$4="GB",VLOOKUP(B745,lingue!$A$1:$W$2465,14,FALSE),IF($A$4="E",VLOOKUP(B745,lingue!$A$1:$W$2465,20,FALSE),IF($A$4="PL",VLOOKUP(B745,lingue!$A$1:$W$2465,22,FALSE),IF($A$4="D",VLOOKUP(B745,lingue!$A$1:$W$2465,16,FALSE),IF($A$4="F",VLOOKUP(B745,lingue!$A$1:$W$2465,18,FALSE)))))))</f>
        <v>PALLET IN PLASTICA PORTATA STATICA: 1500 KG - PORTATA DINAMICA: 600 KG - DIM. MM  L=1200 P=1000 A=135 - COLORE: NERO</v>
      </c>
      <c r="E745" s="23" t="str">
        <f>IF($A$4="I",VLOOKUP(B745,lingue!$A$1:$W$2465,13,FALSE),IF($A$4="GB",VLOOKUP(B745,lingue!$A$1:$W$2465,15,FALSE),IF($A$4="E",VLOOKUP(B745,lingue!$A$1:$W$2465,21,FALSE),IF($A$4="PL",VLOOKUP(B745,lingue!$A$1:$W$2465,23,FALSE),IF($A$4="D",VLOOKUP(B745,lingue!$A$1:$W$2465,17,FALSE),IF($A$4="F",VLOOKUP(B745,lingue!$A$1:$W$2465,19,FALSE)))))))</f>
        <v xml:space="preserve">***FORNITO IN MULTIPLI DI 1/60 PZ*** </v>
      </c>
      <c r="F745" s="8"/>
      <c r="G745" s="23"/>
      <c r="H745" s="8"/>
      <c r="I745" s="24">
        <v>6900</v>
      </c>
      <c r="J745" s="25">
        <v>1</v>
      </c>
      <c r="K745" s="26">
        <v>60</v>
      </c>
      <c r="L745" s="27">
        <v>25.56</v>
      </c>
      <c r="M745" s="104"/>
    </row>
    <row r="746" spans="1:13" ht="21.75" hidden="1" customHeight="1" x14ac:dyDescent="0.25">
      <c r="A746" s="34" t="s">
        <v>654</v>
      </c>
      <c r="B746" s="79" t="s">
        <v>746</v>
      </c>
      <c r="D746" s="8" t="str">
        <f>IF($A$4="I",VLOOKUP(B746,lingue!$A$1:$W$2465,12,FALSE),IF($A$4="GB",VLOOKUP(B746,lingue!$A$1:$W$2465,14,FALSE),IF($A$4="E",VLOOKUP(B746,lingue!$A$1:$W$2465,20,FALSE),IF($A$4="PL",VLOOKUP(B746,lingue!$A$1:$W$2465,22,FALSE),IF($A$4="D",VLOOKUP(B746,lingue!$A$1:$W$2465,16,FALSE),IF($A$4="F",VLOOKUP(B746,lingue!$A$1:$W$2465,18,FALSE)))))))</f>
        <v>CASSETTIERA PRACTIBOX CON 2 CASSETTI - DIM. MM  L=600 P=311 A=353 - COLORE: GRIGIO SCURO</v>
      </c>
      <c r="E746" s="23" t="str">
        <f>IF($A$4="I",VLOOKUP(B746,lingue!$A$1:$W$2465,13,FALSE),IF($A$4="GB",VLOOKUP(B746,lingue!$A$1:$W$2465,15,FALSE),IF($A$4="E",VLOOKUP(B746,lingue!$A$1:$W$2465,21,FALSE),IF($A$4="PL",VLOOKUP(B746,lingue!$A$1:$W$2465,23,FALSE),IF($A$4="D",VLOOKUP(B746,lingue!$A$1:$W$2465,17,FALSE),IF($A$4="F",VLOOKUP(B746,lingue!$A$1:$W$2465,19,FALSE)))))))</f>
        <v xml:space="preserve">***FORNITO IN MULTIPLI DI 1 PZ*** </v>
      </c>
      <c r="F746" s="8"/>
      <c r="G746" s="23"/>
      <c r="H746" s="8"/>
      <c r="I746" s="24">
        <v>6540</v>
      </c>
      <c r="J746" s="25">
        <v>1</v>
      </c>
      <c r="K746" s="26">
        <v>30</v>
      </c>
      <c r="L746" s="27">
        <v>84.14</v>
      </c>
      <c r="M746" s="104"/>
    </row>
    <row r="747" spans="1:13" ht="21.75" hidden="1" customHeight="1" x14ac:dyDescent="0.25">
      <c r="A747" s="34" t="s">
        <v>654</v>
      </c>
      <c r="B747" s="79" t="s">
        <v>747</v>
      </c>
      <c r="D747" s="8" t="str">
        <f>IF($A$4="I",VLOOKUP(B747,lingue!$A$1:$W$2465,12,FALSE),IF($A$4="GB",VLOOKUP(B747,lingue!$A$1:$W$2465,14,FALSE),IF($A$4="E",VLOOKUP(B747,lingue!$A$1:$W$2465,20,FALSE),IF($A$4="PL",VLOOKUP(B747,lingue!$A$1:$W$2465,22,FALSE),IF($A$4="D",VLOOKUP(B747,lingue!$A$1:$W$2465,16,FALSE),IF($A$4="F",VLOOKUP(B747,lingue!$A$1:$W$2465,18,FALSE)))))))</f>
        <v>CASSETTIERA PRACTIBOX CON 3 CASSETTI - DIM. MM  L=600 P=209 A=240 - COLORE: GRIGIO SCURO</v>
      </c>
      <c r="E747" s="23" t="str">
        <f>IF($A$4="I",VLOOKUP(B747,lingue!$A$1:$W$2465,13,FALSE),IF($A$4="GB",VLOOKUP(B747,lingue!$A$1:$W$2465,15,FALSE),IF($A$4="E",VLOOKUP(B747,lingue!$A$1:$W$2465,21,FALSE),IF($A$4="PL",VLOOKUP(B747,lingue!$A$1:$W$2465,23,FALSE),IF($A$4="D",VLOOKUP(B747,lingue!$A$1:$W$2465,17,FALSE),IF($A$4="F",VLOOKUP(B747,lingue!$A$1:$W$2465,19,FALSE)))))))</f>
        <v xml:space="preserve">***FORNITO IN MULTIPLI DI 1 PZ*** </v>
      </c>
      <c r="F747" s="8"/>
      <c r="G747" s="23"/>
      <c r="H747" s="8"/>
      <c r="I747" s="24">
        <v>3128</v>
      </c>
      <c r="J747" s="25">
        <v>1</v>
      </c>
      <c r="K747" s="26">
        <v>56</v>
      </c>
      <c r="L747" s="27">
        <v>44.99</v>
      </c>
      <c r="M747" s="104"/>
    </row>
    <row r="748" spans="1:13" ht="21.75" hidden="1" customHeight="1" x14ac:dyDescent="0.25">
      <c r="A748" s="34" t="s">
        <v>654</v>
      </c>
      <c r="B748" s="79" t="s">
        <v>748</v>
      </c>
      <c r="D748" s="8" t="str">
        <f>IF($A$4="I",VLOOKUP(B748,lingue!$A$1:$W$2465,12,FALSE),IF($A$4="GB",VLOOKUP(B748,lingue!$A$1:$W$2465,14,FALSE),IF($A$4="E",VLOOKUP(B748,lingue!$A$1:$W$2465,20,FALSE),IF($A$4="PL",VLOOKUP(B748,lingue!$A$1:$W$2465,22,FALSE),IF($A$4="D",VLOOKUP(B748,lingue!$A$1:$W$2465,16,FALSE),IF($A$4="F",VLOOKUP(B748,lingue!$A$1:$W$2465,18,FALSE)))))))</f>
        <v>CASSETTIERA PRACTIBOX CON 4 CASSETTI - DIM. MM  L=600 P=174 A=206 - COLORE: GRIGIO SCURO</v>
      </c>
      <c r="E748" s="23" t="str">
        <f>IF($A$4="I",VLOOKUP(B748,lingue!$A$1:$W$2465,13,FALSE),IF($A$4="GB",VLOOKUP(B748,lingue!$A$1:$W$2465,15,FALSE),IF($A$4="E",VLOOKUP(B748,lingue!$A$1:$W$2465,21,FALSE),IF($A$4="PL",VLOOKUP(B748,lingue!$A$1:$W$2465,23,FALSE),IF($A$4="D",VLOOKUP(B748,lingue!$A$1:$W$2465,17,FALSE),IF($A$4="F",VLOOKUP(B748,lingue!$A$1:$W$2465,19,FALSE)))))))</f>
        <v xml:space="preserve">***FORNITO IN MULTIPLI DI 1 PZ*** </v>
      </c>
      <c r="F748" s="8"/>
      <c r="G748" s="23"/>
      <c r="H748" s="8"/>
      <c r="I748" s="24">
        <v>2432</v>
      </c>
      <c r="J748" s="25">
        <v>1</v>
      </c>
      <c r="K748" s="26">
        <v>80</v>
      </c>
      <c r="L748" s="27">
        <v>38.31</v>
      </c>
      <c r="M748" s="104"/>
    </row>
    <row r="749" spans="1:13" ht="21.75" hidden="1" customHeight="1" x14ac:dyDescent="0.25">
      <c r="A749" s="34" t="s">
        <v>654</v>
      </c>
      <c r="B749" s="79" t="s">
        <v>749</v>
      </c>
      <c r="D749" s="8" t="str">
        <f>IF($A$4="I",VLOOKUP(B749,lingue!$A$1:$W$2465,12,FALSE),IF($A$4="GB",VLOOKUP(B749,lingue!$A$1:$W$2465,14,FALSE),IF($A$4="E",VLOOKUP(B749,lingue!$A$1:$W$2465,20,FALSE),IF($A$4="PL",VLOOKUP(B749,lingue!$A$1:$W$2465,22,FALSE),IF($A$4="D",VLOOKUP(B749,lingue!$A$1:$W$2465,16,FALSE),IF($A$4="F",VLOOKUP(B749,lingue!$A$1:$W$2465,18,FALSE)))))))</f>
        <v>CASSETTIERA PRACTIBOX CON 5 CASSETTI - DIM. MM  L=600 P=141 A=164 - COLORE: GRIGIO SCURO</v>
      </c>
      <c r="E749" s="23" t="str">
        <f>IF($A$4="I",VLOOKUP(B749,lingue!$A$1:$W$2465,13,FALSE),IF($A$4="GB",VLOOKUP(B749,lingue!$A$1:$W$2465,15,FALSE),IF($A$4="E",VLOOKUP(B749,lingue!$A$1:$W$2465,21,FALSE),IF($A$4="PL",VLOOKUP(B749,lingue!$A$1:$W$2465,23,FALSE),IF($A$4="D",VLOOKUP(B749,lingue!$A$1:$W$2465,17,FALSE),IF($A$4="F",VLOOKUP(B749,lingue!$A$1:$W$2465,19,FALSE)))))))</f>
        <v xml:space="preserve">***FORNITO IN MULTIPLI DI 1 PZ*** </v>
      </c>
      <c r="F749" s="8"/>
      <c r="G749" s="23"/>
      <c r="H749" s="8"/>
      <c r="I749" s="24">
        <v>1820</v>
      </c>
      <c r="J749" s="25">
        <v>1</v>
      </c>
      <c r="K749" s="26">
        <v>120</v>
      </c>
      <c r="L749" s="27">
        <v>29.16</v>
      </c>
      <c r="M749" s="104"/>
    </row>
    <row r="750" spans="1:13" ht="21.75" hidden="1" customHeight="1" x14ac:dyDescent="0.25">
      <c r="A750" s="34" t="s">
        <v>654</v>
      </c>
      <c r="B750" s="79" t="s">
        <v>750</v>
      </c>
      <c r="D750" s="8" t="str">
        <f>IF($A$4="I",VLOOKUP(B750,lingue!$A$1:$W$2465,12,FALSE),IF($A$4="GB",VLOOKUP(B750,lingue!$A$1:$W$2465,14,FALSE),IF($A$4="E",VLOOKUP(B750,lingue!$A$1:$W$2465,20,FALSE),IF($A$4="PL",VLOOKUP(B750,lingue!$A$1:$W$2465,22,FALSE),IF($A$4="D",VLOOKUP(B750,lingue!$A$1:$W$2465,16,FALSE),IF($A$4="F",VLOOKUP(B750,lingue!$A$1:$W$2465,18,FALSE)))))))</f>
        <v>CASSETTIERA PRACTIBOX CON 6 CASSETTI - DIM. MM  L=600 P=98 A=112 - COLORE: GRIGIO SCURO</v>
      </c>
      <c r="E750" s="23" t="str">
        <f>IF($A$4="I",VLOOKUP(B750,lingue!$A$1:$W$2465,13,FALSE),IF($A$4="GB",VLOOKUP(B750,lingue!$A$1:$W$2465,15,FALSE),IF($A$4="E",VLOOKUP(B750,lingue!$A$1:$W$2465,21,FALSE),IF($A$4="PL",VLOOKUP(B750,lingue!$A$1:$W$2465,23,FALSE),IF($A$4="D",VLOOKUP(B750,lingue!$A$1:$W$2465,17,FALSE),IF($A$4="F",VLOOKUP(B750,lingue!$A$1:$W$2465,19,FALSE)))))))</f>
        <v xml:space="preserve">***FORNITO IN MULTIPLI DI 2 PZ*** </v>
      </c>
      <c r="F750" s="8"/>
      <c r="G750" s="23"/>
      <c r="H750" s="8"/>
      <c r="I750" s="24">
        <v>1005</v>
      </c>
      <c r="J750" s="25">
        <v>2</v>
      </c>
      <c r="K750" s="26">
        <v>216</v>
      </c>
      <c r="L750" s="27">
        <v>18.32</v>
      </c>
      <c r="M750" s="104"/>
    </row>
    <row r="751" spans="1:13" ht="21.75" hidden="1" customHeight="1" x14ac:dyDescent="0.25">
      <c r="A751" s="34" t="s">
        <v>654</v>
      </c>
      <c r="B751" s="79" t="s">
        <v>751</v>
      </c>
      <c r="D751" s="8" t="str">
        <f>IF($A$4="I",VLOOKUP(B751,lingue!$A$1:$W$2465,12,FALSE),IF($A$4="GB",VLOOKUP(B751,lingue!$A$1:$W$2465,14,FALSE),IF($A$4="E",VLOOKUP(B751,lingue!$A$1:$W$2465,20,FALSE),IF($A$4="PL",VLOOKUP(B751,lingue!$A$1:$W$2465,22,FALSE),IF($A$4="D",VLOOKUP(B751,lingue!$A$1:$W$2465,16,FALSE),IF($A$4="F",VLOOKUP(B751,lingue!$A$1:$W$2465,18,FALSE)))))))</f>
        <v xml:space="preserve">CASSETTIERA PRACTIBOX CON 9 CASSETTI - DIM. MM  L=600 P=69 A=77 - COLORE: GRIGIO SCURO </v>
      </c>
      <c r="E751" s="23" t="str">
        <f>IF($A$4="I",VLOOKUP(B751,lingue!$A$1:$W$2465,13,FALSE),IF($A$4="GB",VLOOKUP(B751,lingue!$A$1:$W$2465,15,FALSE),IF($A$4="E",VLOOKUP(B751,lingue!$A$1:$W$2465,21,FALSE),IF($A$4="PL",VLOOKUP(B751,lingue!$A$1:$W$2465,23,FALSE),IF($A$4="D",VLOOKUP(B751,lingue!$A$1:$W$2465,17,FALSE),IF($A$4="F",VLOOKUP(B751,lingue!$A$1:$W$2465,19,FALSE)))))))</f>
        <v xml:space="preserve">***FORNITO IN MULTIPLI DI 2 PZ*** </v>
      </c>
      <c r="F751" s="8"/>
      <c r="G751" s="23"/>
      <c r="H751" s="8"/>
      <c r="I751" s="24">
        <v>596</v>
      </c>
      <c r="J751" s="25">
        <v>2</v>
      </c>
      <c r="K751" s="26">
        <v>468</v>
      </c>
      <c r="L751" s="27">
        <v>15</v>
      </c>
      <c r="M751" s="104"/>
    </row>
    <row r="752" spans="1:13" ht="21.75" hidden="1" customHeight="1" x14ac:dyDescent="0.25">
      <c r="A752" s="34" t="s">
        <v>654</v>
      </c>
      <c r="B752" s="79" t="s">
        <v>752</v>
      </c>
      <c r="D752" s="8" t="str">
        <f>IF($A$4="I",VLOOKUP(B752,lingue!$A$1:$W$2465,12,FALSE),IF($A$4="GB",VLOOKUP(B752,lingue!$A$1:$W$2465,14,FALSE),IF($A$4="E",VLOOKUP(B752,lingue!$A$1:$W$2465,20,FALSE),IF($A$4="PL",VLOOKUP(B752,lingue!$A$1:$W$2465,22,FALSE),IF($A$4="D",VLOOKUP(B752,lingue!$A$1:$W$2465,16,FALSE),IF($A$4="F",VLOOKUP(B752,lingue!$A$1:$W$2465,18,FALSE)))))))</f>
        <v>CASSETTO VERTICALE PORTA PRACTIBOX PORTATA 400 KG ALTEZZA UTILE 1725 MM - DIM. MM  P=705 A=1900 - COLORE: GRIGIO SCURO RAL7000</v>
      </c>
      <c r="E752" s="23" t="str">
        <f>IF($A$4="I",VLOOKUP(B752,lingue!$A$1:$W$2465,13,FALSE),IF($A$4="GB",VLOOKUP(B752,lingue!$A$1:$W$2465,15,FALSE),IF($A$4="E",VLOOKUP(B752,lingue!$A$1:$W$2465,21,FALSE),IF($A$4="PL",VLOOKUP(B752,lingue!$A$1:$W$2465,23,FALSE),IF($A$4="D",VLOOKUP(B752,lingue!$A$1:$W$2465,17,FALSE),IF($A$4="F",VLOOKUP(B752,lingue!$A$1:$W$2465,19,FALSE)))))))</f>
        <v xml:space="preserve">CON PIASTRA DI DISTRIBUZIONE DEL CARICO ***FORNITO IN MULTIPLI DI 1 PZ*** </v>
      </c>
      <c r="F752" s="28"/>
      <c r="G752" s="23"/>
      <c r="I752" s="24">
        <v>49540</v>
      </c>
      <c r="J752" s="25">
        <v>1</v>
      </c>
      <c r="K752" s="26"/>
      <c r="L752" s="27">
        <v>699.59</v>
      </c>
      <c r="M752" s="104"/>
    </row>
    <row r="753" spans="1:13" ht="21.75" hidden="1" customHeight="1" x14ac:dyDescent="0.25">
      <c r="A753" s="34" t="s">
        <v>654</v>
      </c>
      <c r="B753" s="79" t="s">
        <v>753</v>
      </c>
      <c r="D753" s="8" t="str">
        <f>IF($A$4="I",VLOOKUP(B753,lingue!$A$1:$W$2465,12,FALSE),IF($A$4="GB",VLOOKUP(B753,lingue!$A$1:$W$2465,14,FALSE),IF($A$4="E",VLOOKUP(B753,lingue!$A$1:$W$2465,20,FALSE),IF($A$4="PL",VLOOKUP(B753,lingue!$A$1:$W$2465,22,FALSE),IF($A$4="D",VLOOKUP(B753,lingue!$A$1:$W$2465,16,FALSE),IF($A$4="F",VLOOKUP(B753,lingue!$A$1:$W$2465,18,FALSE)))))))</f>
        <v>ARMADIO PORTA PRACTIBOX SENZA CASSETTI CON SERRATURA - DIM. MM  L=1119 P=705 A=2000 - COLORE: GRIGIO SCURO RAL7000</v>
      </c>
      <c r="E753" s="23" t="str">
        <f>IF($A$4="I",VLOOKUP(B753,lingue!$A$1:$W$2465,13,FALSE),IF($A$4="GB",VLOOKUP(B753,lingue!$A$1:$W$2465,15,FALSE),IF($A$4="E",VLOOKUP(B753,lingue!$A$1:$W$2465,21,FALSE),IF($A$4="PL",VLOOKUP(B753,lingue!$A$1:$W$2465,23,FALSE),IF($A$4="D",VLOOKUP(B753,lingue!$A$1:$W$2465,17,FALSE),IF($A$4="F",VLOOKUP(B753,lingue!$A$1:$W$2465,19,FALSE)))))))</f>
        <v xml:space="preserve">LARGHEZZA UTILE 969 MM ***FORNITO IN MULTIPLI DI 1 PZ*** </v>
      </c>
      <c r="F753" s="28"/>
      <c r="G753" s="23"/>
      <c r="I753" s="24">
        <v>110480</v>
      </c>
      <c r="J753" s="25">
        <v>1</v>
      </c>
      <c r="K753" s="26"/>
      <c r="L753" s="27">
        <v>1079.3699999999999</v>
      </c>
      <c r="M753" s="104"/>
    </row>
    <row r="754" spans="1:13" ht="21.75" hidden="1" customHeight="1" x14ac:dyDescent="0.25">
      <c r="A754" s="34" t="s">
        <v>654</v>
      </c>
      <c r="B754" s="79" t="s">
        <v>754</v>
      </c>
      <c r="D754" s="8" t="str">
        <f>IF($A$4="I",VLOOKUP(B754,lingue!$A$1:$W$2465,12,FALSE),IF($A$4="GB",VLOOKUP(B754,lingue!$A$1:$W$2465,14,FALSE),IF($A$4="E",VLOOKUP(B754,lingue!$A$1:$W$2465,20,FALSE),IF($A$4="PL",VLOOKUP(B754,lingue!$A$1:$W$2465,22,FALSE),IF($A$4="D",VLOOKUP(B754,lingue!$A$1:$W$2465,16,FALSE),IF($A$4="F",VLOOKUP(B754,lingue!$A$1:$W$2465,18,FALSE)))))))</f>
        <v>ARMADIO PORTA PRACTIBOX SENZA CASSETTI CON SERRATURA - DIM. MM  L=1527 P=705 A=2000 - COLORE: GRIGIO SCURO RAL7000</v>
      </c>
      <c r="E754" s="23" t="str">
        <f>IF($A$4="I",VLOOKUP(B754,lingue!$A$1:$W$2465,13,FALSE),IF($A$4="GB",VLOOKUP(B754,lingue!$A$1:$W$2465,15,FALSE),IF($A$4="E",VLOOKUP(B754,lingue!$A$1:$W$2465,21,FALSE),IF($A$4="PL",VLOOKUP(B754,lingue!$A$1:$W$2465,23,FALSE),IF($A$4="D",VLOOKUP(B754,lingue!$A$1:$W$2465,17,FALSE),IF($A$4="F",VLOOKUP(B754,lingue!$A$1:$W$2465,19,FALSE)))))))</f>
        <v xml:space="preserve">LARGHEZZA UTILE 1377 MM ***FORNITO IN MULTIPLI DI 1 PZ*** </v>
      </c>
      <c r="F754" s="28"/>
      <c r="G754" s="23"/>
      <c r="I754" s="24">
        <v>131940</v>
      </c>
      <c r="J754" s="25">
        <v>1</v>
      </c>
      <c r="K754" s="26"/>
      <c r="L754" s="27">
        <v>1213.54</v>
      </c>
      <c r="M754" s="104"/>
    </row>
    <row r="755" spans="1:13" ht="21.75" hidden="1" customHeight="1" x14ac:dyDescent="0.25">
      <c r="A755" s="34" t="s">
        <v>654</v>
      </c>
      <c r="B755" s="79" t="s">
        <v>755</v>
      </c>
      <c r="D755" s="8" t="str">
        <f>IF($A$4="I",VLOOKUP(B755,lingue!$A$1:$W$2465,12,FALSE),IF($A$4="GB",VLOOKUP(B755,lingue!$A$1:$W$2465,14,FALSE),IF($A$4="E",VLOOKUP(B755,lingue!$A$1:$W$2465,20,FALSE),IF($A$4="PL",VLOOKUP(B755,lingue!$A$1:$W$2465,22,FALSE),IF($A$4="D",VLOOKUP(B755,lingue!$A$1:$W$2465,16,FALSE),IF($A$4="F",VLOOKUP(B755,lingue!$A$1:$W$2465,18,FALSE)))))))</f>
        <v>ARMADIO PORTA PRACTIBOX CON 3 CASSETTI VERTICALI PORTATA KG.400 CADAUNO - DIM. MM  L=1527 P=705 A=2000 - COLORE: GRIGIO SCURO RAL7000</v>
      </c>
      <c r="E755" s="23" t="str">
        <f>IF($A$4="I",VLOOKUP(B755,lingue!$A$1:$W$2465,13,FALSE),IF($A$4="GB",VLOOKUP(B755,lingue!$A$1:$W$2465,15,FALSE),IF($A$4="E",VLOOKUP(B755,lingue!$A$1:$W$2465,21,FALSE),IF($A$4="PL",VLOOKUP(B755,lingue!$A$1:$W$2465,23,FALSE),IF($A$4="D",VLOOKUP(B755,lingue!$A$1:$W$2465,17,FALSE),IF($A$4="F",VLOOKUP(B755,lingue!$A$1:$W$2465,19,FALSE)))))))</f>
        <v xml:space="preserve">COMPLETO DI SERRATURA COMPLETO DI 192 CASSETTI PRACTIBOX ***FORNITO IN MULTIPLI DI 1 PZ*** </v>
      </c>
      <c r="F755" s="28"/>
      <c r="G755" s="23"/>
      <c r="I755" s="24">
        <v>328791</v>
      </c>
      <c r="J755" s="25">
        <v>1</v>
      </c>
      <c r="K755" s="26"/>
      <c r="L755" s="27">
        <v>5088.12</v>
      </c>
      <c r="M755" s="104"/>
    </row>
    <row r="756" spans="1:13" ht="21.75" hidden="1" customHeight="1" x14ac:dyDescent="0.25">
      <c r="A756" s="34" t="s">
        <v>654</v>
      </c>
      <c r="B756" s="79" t="s">
        <v>756</v>
      </c>
      <c r="D756" s="8" t="str">
        <f>IF($A$4="I",VLOOKUP(B756,lingue!$A$1:$W$2465,12,FALSE),IF($A$4="GB",VLOOKUP(B756,lingue!$A$1:$W$2465,14,FALSE),IF($A$4="E",VLOOKUP(B756,lingue!$A$1:$W$2465,20,FALSE),IF($A$4="PL",VLOOKUP(B756,lingue!$A$1:$W$2465,22,FALSE),IF($A$4="D",VLOOKUP(B756,lingue!$A$1:$W$2465,16,FALSE),IF($A$4="F",VLOOKUP(B756,lingue!$A$1:$W$2465,18,FALSE)))))))</f>
        <v>ARMADIO PORTA PRACTIBOX CON 3 CASSETTI VERTICALI PORTATA KG.400 CADAUNO - DIM. MM  L=1527 P=705 A=2000 - COLORE: GRIGIO SCURO RAL7000</v>
      </c>
      <c r="E756" s="23" t="str">
        <f>IF($A$4="I",VLOOKUP(B756,lingue!$A$1:$W$2465,13,FALSE),IF($A$4="GB",VLOOKUP(B756,lingue!$A$1:$W$2465,15,FALSE),IF($A$4="E",VLOOKUP(B756,lingue!$A$1:$W$2465,21,FALSE),IF($A$4="PL",VLOOKUP(B756,lingue!$A$1:$W$2465,23,FALSE),IF($A$4="D",VLOOKUP(B756,lingue!$A$1:$W$2465,17,FALSE),IF($A$4="F",VLOOKUP(B756,lingue!$A$1:$W$2465,19,FALSE)))))))</f>
        <v xml:space="preserve">COMPLETO DI SERRATURA SENZA PRACTIBOX ***FORNITO IN MULTIPLI DI 1 PZ***  </v>
      </c>
      <c r="F756" s="28"/>
      <c r="G756" s="23"/>
      <c r="I756" s="24">
        <v>280550</v>
      </c>
      <c r="J756" s="25">
        <v>1</v>
      </c>
      <c r="K756" s="26"/>
      <c r="L756" s="27">
        <v>3248.85</v>
      </c>
      <c r="M756" s="104"/>
    </row>
    <row r="757" spans="1:13" ht="21.75" hidden="1" customHeight="1" x14ac:dyDescent="0.25">
      <c r="A757" s="34" t="s">
        <v>654</v>
      </c>
      <c r="B757" s="79" t="s">
        <v>757</v>
      </c>
      <c r="D757" s="8" t="str">
        <f>IF($A$4="I",VLOOKUP(B757,lingue!$A$1:$W$2465,12,FALSE),IF($A$4="GB",VLOOKUP(B757,lingue!$A$1:$W$2465,14,FALSE),IF($A$4="E",VLOOKUP(B757,lingue!$A$1:$W$2465,20,FALSE),IF($A$4="PL",VLOOKUP(B757,lingue!$A$1:$W$2465,22,FALSE),IF($A$4="D",VLOOKUP(B757,lingue!$A$1:$W$2465,16,FALSE),IF($A$4="F",VLOOKUP(B757,lingue!$A$1:$W$2465,18,FALSE)))))))</f>
        <v>ARMADIO PORTA PRACTIBOX CON 3 CASSETTI VERTICALI PORTATA KG.400 CADAUNO - DIM. MM  L=1119 P=705 A=2000 - COLORE: GRIGIO SCURO RAL7000</v>
      </c>
      <c r="E757" s="23" t="str">
        <f>IF($A$4="I",VLOOKUP(B757,lingue!$A$1:$W$2465,13,FALSE),IF($A$4="GB",VLOOKUP(B757,lingue!$A$1:$W$2465,15,FALSE),IF($A$4="E",VLOOKUP(B757,lingue!$A$1:$W$2465,21,FALSE),IF($A$4="PL",VLOOKUP(B757,lingue!$A$1:$W$2465,23,FALSE),IF($A$4="D",VLOOKUP(B757,lingue!$A$1:$W$2465,17,FALSE),IF($A$4="F",VLOOKUP(B757,lingue!$A$1:$W$2465,19,FALSE)))))))</f>
        <v xml:space="preserve">COMPLETO DI SERRATURA COMPLETO DI 380 CASSETTI PRACTIBOX ***FORNITO IN MULTIPLI DI 1 PZ***  </v>
      </c>
      <c r="F757" s="28"/>
      <c r="G757" s="23"/>
      <c r="I757" s="24">
        <v>392190.99999999994</v>
      </c>
      <c r="J757" s="25">
        <v>1</v>
      </c>
      <c r="K757" s="26"/>
      <c r="L757" s="27">
        <v>4830.6099999999997</v>
      </c>
      <c r="M757" s="104"/>
    </row>
    <row r="758" spans="1:13" ht="21.75" hidden="1" customHeight="1" x14ac:dyDescent="0.25">
      <c r="A758" s="34" t="s">
        <v>654</v>
      </c>
      <c r="B758" s="79" t="s">
        <v>758</v>
      </c>
      <c r="D758" s="8" t="str">
        <f>IF($A$4="I",VLOOKUP(B758,lingue!$A$1:$W$2465,12,FALSE),IF($A$4="GB",VLOOKUP(B758,lingue!$A$1:$W$2465,14,FALSE),IF($A$4="E",VLOOKUP(B758,lingue!$A$1:$W$2465,20,FALSE),IF($A$4="PL",VLOOKUP(B758,lingue!$A$1:$W$2465,22,FALSE),IF($A$4="D",VLOOKUP(B758,lingue!$A$1:$W$2465,16,FALSE),IF($A$4="F",VLOOKUP(B758,lingue!$A$1:$W$2465,18,FALSE)))))))</f>
        <v>ARMADIO PORTA PRACTIBOX CON 3 CASSETTI VERTICALI PORTATA KG.400 CADAUNO - DIM. MM  L=1119 P=705 A=2000 - COLORE: GRIGIO SCURO RAL7000</v>
      </c>
      <c r="E758" s="23" t="str">
        <f>IF($A$4="I",VLOOKUP(B758,lingue!$A$1:$W$2465,13,FALSE),IF($A$4="GB",VLOOKUP(B758,lingue!$A$1:$W$2465,15,FALSE),IF($A$4="E",VLOOKUP(B758,lingue!$A$1:$W$2465,21,FALSE),IF($A$4="PL",VLOOKUP(B758,lingue!$A$1:$W$2465,23,FALSE),IF($A$4="D",VLOOKUP(B758,lingue!$A$1:$W$2465,17,FALSE),IF($A$4="F",VLOOKUP(B758,lingue!$A$1:$W$2465,19,FALSE)))))))</f>
        <v xml:space="preserve">COMPLETO DI SERRATURA SENZA PRACTIBOX ***FORNITO IN MULTIPLI DI 1 PZ***  </v>
      </c>
      <c r="F758" s="28"/>
      <c r="G758" s="23"/>
      <c r="I758" s="24">
        <v>259090</v>
      </c>
      <c r="J758" s="25">
        <v>1</v>
      </c>
      <c r="K758" s="26"/>
      <c r="L758" s="27">
        <v>3114.7</v>
      </c>
      <c r="M758" s="104"/>
    </row>
    <row r="759" spans="1:13" ht="21.75" hidden="1" customHeight="1" x14ac:dyDescent="0.25">
      <c r="A759" s="34" t="s">
        <v>654</v>
      </c>
      <c r="B759" s="79" t="s">
        <v>759</v>
      </c>
      <c r="D759" s="8" t="str">
        <f>IF($A$4="I",VLOOKUP(B759,lingue!$A$1:$W$2465,12,FALSE),IF($A$4="GB",VLOOKUP(B759,lingue!$A$1:$W$2465,14,FALSE),IF($A$4="E",VLOOKUP(B759,lingue!$A$1:$W$2465,20,FALSE),IF($A$4="PL",VLOOKUP(B759,lingue!$A$1:$W$2465,22,FALSE),IF($A$4="D",VLOOKUP(B759,lingue!$A$1:$W$2465,16,FALSE),IF($A$4="F",VLOOKUP(B759,lingue!$A$1:$W$2465,18,FALSE)))))))</f>
        <v>ARMADIO PORTA PRACTIBOX CON 3 CASSETTI VERTICALI PORTATA KG.400 CADAUNO - DIM. MM  L=1119 P=705 A=2000 - COLORE: GRIGIO SCURO RAL7000</v>
      </c>
      <c r="E759" s="23" t="str">
        <f>IF($A$4="I",VLOOKUP(B759,lingue!$A$1:$W$2465,13,FALSE),IF($A$4="GB",VLOOKUP(B759,lingue!$A$1:$W$2465,15,FALSE),IF($A$4="E",VLOOKUP(B759,lingue!$A$1:$W$2465,21,FALSE),IF($A$4="PL",VLOOKUP(B759,lingue!$A$1:$W$2465,23,FALSE),IF($A$4="D",VLOOKUP(B759,lingue!$A$1:$W$2465,17,FALSE),IF($A$4="F",VLOOKUP(B759,lingue!$A$1:$W$2465,19,FALSE)))))))</f>
        <v xml:space="preserve">COMPLETO DI SERRATURA COMPLETO DI 344 CASSETTI PRACTIBOX ***FORNITO IN MULTIPLI DI 1 PZ***  </v>
      </c>
      <c r="F759" s="28"/>
      <c r="G759" s="23"/>
      <c r="I759" s="24">
        <v>364552.99999999994</v>
      </c>
      <c r="J759" s="25">
        <v>1</v>
      </c>
      <c r="K759" s="26"/>
      <c r="L759" s="27">
        <v>4860.5200000000004</v>
      </c>
      <c r="M759" s="104"/>
    </row>
    <row r="760" spans="1:13" ht="21.75" hidden="1" customHeight="1" x14ac:dyDescent="0.25">
      <c r="A760" s="34" t="s">
        <v>654</v>
      </c>
      <c r="B760" s="79" t="s">
        <v>760</v>
      </c>
      <c r="D760" s="8" t="str">
        <f>IF($A$4="I",VLOOKUP(B760,lingue!$A$1:$W$2465,12,FALSE),IF($A$4="GB",VLOOKUP(B760,lingue!$A$1:$W$2465,14,FALSE),IF($A$4="E",VLOOKUP(B760,lingue!$A$1:$W$2465,20,FALSE),IF($A$4="PL",VLOOKUP(B760,lingue!$A$1:$W$2465,22,FALSE),IF($A$4="D",VLOOKUP(B760,lingue!$A$1:$W$2465,16,FALSE),IF($A$4="F",VLOOKUP(B760,lingue!$A$1:$W$2465,18,FALSE)))))))</f>
        <v>ARMADIO PORTA PRACTIBOX CON 3 CASSETTI VERTICALI PORTATA KG.400 CADAUNO - DIM. MM  L=1119 P=705 A=2000 - COLORE: GRIGIO SCURO RAL7000</v>
      </c>
      <c r="E760" s="23" t="str">
        <f>IF($A$4="I",VLOOKUP(B760,lingue!$A$1:$W$2465,13,FALSE),IF($A$4="GB",VLOOKUP(B760,lingue!$A$1:$W$2465,15,FALSE),IF($A$4="E",VLOOKUP(B760,lingue!$A$1:$W$2465,21,FALSE),IF($A$4="PL",VLOOKUP(B760,lingue!$A$1:$W$2465,23,FALSE),IF($A$4="D",VLOOKUP(B760,lingue!$A$1:$W$2465,17,FALSE),IF($A$4="F",VLOOKUP(B760,lingue!$A$1:$W$2465,19,FALSE)))))))</f>
        <v xml:space="preserve">COMPLETO DI SERRATURA SENZA PRACTIBOX ***FORNITO IN MULTIPLI DI 1 PZ***  </v>
      </c>
      <c r="F760" s="28"/>
      <c r="G760" s="23"/>
      <c r="I760" s="24">
        <v>259090</v>
      </c>
      <c r="J760" s="25">
        <v>1</v>
      </c>
      <c r="K760" s="26"/>
      <c r="L760" s="27">
        <v>3114.7</v>
      </c>
      <c r="M760" s="104"/>
    </row>
    <row r="761" spans="1:13" ht="21.75" hidden="1" customHeight="1" x14ac:dyDescent="0.25">
      <c r="A761" s="34" t="s">
        <v>654</v>
      </c>
      <c r="B761" s="79" t="s">
        <v>761</v>
      </c>
      <c r="D761" s="8" t="str">
        <f>IF($A$4="I",VLOOKUP(B761,lingue!$A$1:$W$2465,12,FALSE),IF($A$4="GB",VLOOKUP(B761,lingue!$A$1:$W$2465,14,FALSE),IF($A$4="E",VLOOKUP(B761,lingue!$A$1:$W$2465,20,FALSE),IF($A$4="PL",VLOOKUP(B761,lingue!$A$1:$W$2465,22,FALSE),IF($A$4="D",VLOOKUP(B761,lingue!$A$1:$W$2465,16,FALSE),IF($A$4="F",VLOOKUP(B761,lingue!$A$1:$W$2465,18,FALSE)))))))</f>
        <v>ARMADIO PORTA PRACTIBOX CON 4 CASSETTI VERTICALI PORTATA KG.400 CADAUNO - DIM. MM  L=1119 P=705 A=2000 - COLORE: GRIGIO SCURO RAL7000</v>
      </c>
      <c r="E761" s="23" t="str">
        <f>IF($A$4="I",VLOOKUP(B761,lingue!$A$1:$W$2465,13,FALSE),IF($A$4="GB",VLOOKUP(B761,lingue!$A$1:$W$2465,15,FALSE),IF($A$4="E",VLOOKUP(B761,lingue!$A$1:$W$2465,21,FALSE),IF($A$4="PL",VLOOKUP(B761,lingue!$A$1:$W$2465,23,FALSE),IF($A$4="D",VLOOKUP(B761,lingue!$A$1:$W$2465,17,FALSE),IF($A$4="F",VLOOKUP(B761,lingue!$A$1:$W$2465,19,FALSE)))))))</f>
        <v xml:space="preserve">COMPLETO DI SERRATURA SENZA PRACTIBOX ***FORNITO IN MULTIPLI DI 1 PZ***  </v>
      </c>
      <c r="F761" s="28"/>
      <c r="G761" s="23"/>
      <c r="I761" s="24">
        <v>308630</v>
      </c>
      <c r="J761" s="25">
        <v>1</v>
      </c>
      <c r="K761" s="26"/>
      <c r="L761" s="27">
        <v>3793.13</v>
      </c>
      <c r="M761" s="104"/>
    </row>
    <row r="762" spans="1:13" ht="21.75" hidden="1" customHeight="1" x14ac:dyDescent="0.25">
      <c r="A762" s="34" t="s">
        <v>654</v>
      </c>
      <c r="B762" s="79" t="s">
        <v>762</v>
      </c>
      <c r="D762" s="8" t="str">
        <f>IF($A$4="I",VLOOKUP(B762,lingue!$A$1:$W$2465,12,FALSE),IF($A$4="GB",VLOOKUP(B762,lingue!$A$1:$W$2465,14,FALSE),IF($A$4="E",VLOOKUP(B762,lingue!$A$1:$W$2465,20,FALSE),IF($A$4="PL",VLOOKUP(B762,lingue!$A$1:$W$2465,22,FALSE),IF($A$4="D",VLOOKUP(B762,lingue!$A$1:$W$2465,16,FALSE),IF($A$4="F",VLOOKUP(B762,lingue!$A$1:$W$2465,18,FALSE)))))))</f>
        <v>ARMADIO PORTA PRACTIBOX CON 4 CASSETTI VERTICALI PORTATA KG.400 CADAUNO - DIM. MM  L=1119 P=705 A=2000 - COLORE: GRIGIO SCURO RAL7000</v>
      </c>
      <c r="E762" s="23" t="str">
        <f>IF($A$4="I",VLOOKUP(B762,lingue!$A$1:$W$2465,13,FALSE),IF($A$4="GB",VLOOKUP(B762,lingue!$A$1:$W$2465,15,FALSE),IF($A$4="E",VLOOKUP(B762,lingue!$A$1:$W$2465,21,FALSE),IF($A$4="PL",VLOOKUP(B762,lingue!$A$1:$W$2465,23,FALSE),IF($A$4="D",VLOOKUP(B762,lingue!$A$1:$W$2465,17,FALSE),IF($A$4="F",VLOOKUP(B762,lingue!$A$1:$W$2465,19,FALSE)))))))</f>
        <v xml:space="preserve">COMPLETO DI SERRATURA COMPLETO DI 720 CASSETTI PRACTIBOX ***FORNITO IN MULTIPLI DI 1 PZ***  </v>
      </c>
      <c r="F762" s="28"/>
      <c r="G762" s="23"/>
      <c r="I762" s="24">
        <v>429228</v>
      </c>
      <c r="J762" s="25">
        <v>1</v>
      </c>
      <c r="K762" s="26"/>
      <c r="L762" s="27">
        <v>5991.36</v>
      </c>
      <c r="M762" s="104"/>
    </row>
    <row r="763" spans="1:13" ht="21.75" hidden="1" customHeight="1" x14ac:dyDescent="0.25">
      <c r="A763" s="34" t="s">
        <v>654</v>
      </c>
      <c r="B763" s="79" t="s">
        <v>763</v>
      </c>
      <c r="D763" s="8" t="str">
        <f>IF($A$4="I",VLOOKUP(B763,lingue!$A$1:$W$2465,12,FALSE),IF($A$4="GB",VLOOKUP(B763,lingue!$A$1:$W$2465,14,FALSE),IF($A$4="E",VLOOKUP(B763,lingue!$A$1:$W$2465,20,FALSE),IF($A$4="PL",VLOOKUP(B763,lingue!$A$1:$W$2465,22,FALSE),IF($A$4="D",VLOOKUP(B763,lingue!$A$1:$W$2465,16,FALSE),IF($A$4="F",VLOOKUP(B763,lingue!$A$1:$W$2465,18,FALSE)))))))</f>
        <v>ARMADIO PORTA PRACTIBOX CON 4 CASSETTI VERTICALI PORTATA KG.400 CADAUNO - DIM. MM  L=1527 P=705 A=2000 - COLORE: GRIGIO SCURO RAL7000</v>
      </c>
      <c r="E763" s="23" t="str">
        <f>IF($A$4="I",VLOOKUP(B763,lingue!$A$1:$W$2465,13,FALSE),IF($A$4="GB",VLOOKUP(B763,lingue!$A$1:$W$2465,15,FALSE),IF($A$4="E",VLOOKUP(B763,lingue!$A$1:$W$2465,21,FALSE),IF($A$4="PL",VLOOKUP(B763,lingue!$A$1:$W$2465,23,FALSE),IF($A$4="D",VLOOKUP(B763,lingue!$A$1:$W$2465,17,FALSE),IF($A$4="F",VLOOKUP(B763,lingue!$A$1:$W$2465,19,FALSE)))))))</f>
        <v xml:space="preserve">COMPLETO DI SERRATURA COMPLETO DI 480 CASSETTI PRACTIBOX ***FORNITO IN MULTIPLI DI 1 PZ*** </v>
      </c>
      <c r="F763" s="28"/>
      <c r="G763" s="23"/>
      <c r="I763" s="24">
        <v>469438</v>
      </c>
      <c r="J763" s="25">
        <v>1</v>
      </c>
      <c r="K763" s="26"/>
      <c r="L763" s="27">
        <v>6226.4</v>
      </c>
      <c r="M763" s="104"/>
    </row>
    <row r="764" spans="1:13" ht="21.75" hidden="1" customHeight="1" x14ac:dyDescent="0.25">
      <c r="A764" s="34" t="s">
        <v>654</v>
      </c>
      <c r="B764" s="79" t="s">
        <v>764</v>
      </c>
      <c r="D764" s="8" t="str">
        <f>IF($A$4="I",VLOOKUP(B764,lingue!$A$1:$W$2465,12,FALSE),IF($A$4="GB",VLOOKUP(B764,lingue!$A$1:$W$2465,14,FALSE),IF($A$4="E",VLOOKUP(B764,lingue!$A$1:$W$2465,20,FALSE),IF($A$4="PL",VLOOKUP(B764,lingue!$A$1:$W$2465,22,FALSE),IF($A$4="D",VLOOKUP(B764,lingue!$A$1:$W$2465,16,FALSE),IF($A$4="F",VLOOKUP(B764,lingue!$A$1:$W$2465,18,FALSE)))))))</f>
        <v>ARMADIO PORTA PRACTIBOX CON 4 CASSETTI VERTICALI PORTATA KG.400 CADAUNO - DIM. MM  L=1527 P=705 A=2000 - COLORE: GRIGIO SCURO RAL7000</v>
      </c>
      <c r="E764" s="23" t="str">
        <f>IF($A$4="I",VLOOKUP(B764,lingue!$A$1:$W$2465,13,FALSE),IF($A$4="GB",VLOOKUP(B764,lingue!$A$1:$W$2465,15,FALSE),IF($A$4="E",VLOOKUP(B764,lingue!$A$1:$W$2465,21,FALSE),IF($A$4="PL",VLOOKUP(B764,lingue!$A$1:$W$2465,23,FALSE),IF($A$4="D",VLOOKUP(B764,lingue!$A$1:$W$2465,17,FALSE),IF($A$4="F",VLOOKUP(B764,lingue!$A$1:$W$2465,19,FALSE)))))))</f>
        <v xml:space="preserve">COMPLETO DI SERRATURA SENZA PRACTIBOX ***FORNITO IN MULTIPLI DI 1 PZ***  </v>
      </c>
      <c r="F764" s="28"/>
      <c r="G764" s="23"/>
      <c r="I764" s="24">
        <v>330090</v>
      </c>
      <c r="J764" s="25">
        <v>1</v>
      </c>
      <c r="K764" s="26"/>
      <c r="L764" s="27">
        <v>3927.29</v>
      </c>
      <c r="M764" s="104"/>
    </row>
    <row r="765" spans="1:13" ht="21.75" hidden="1" customHeight="1" x14ac:dyDescent="0.25">
      <c r="A765" s="34" t="s">
        <v>654</v>
      </c>
      <c r="B765" s="79" t="s">
        <v>765</v>
      </c>
      <c r="D765" s="8" t="str">
        <f>IF($A$4="I",VLOOKUP(B765,lingue!$A$1:$W$2465,12,FALSE),IF($A$4="GB",VLOOKUP(B765,lingue!$A$1:$W$2465,14,FALSE),IF($A$4="E",VLOOKUP(B765,lingue!$A$1:$W$2465,20,FALSE),IF($A$4="PL",VLOOKUP(B765,lingue!$A$1:$W$2465,22,FALSE),IF($A$4="D",VLOOKUP(B765,lingue!$A$1:$W$2465,16,FALSE),IF($A$4="F",VLOOKUP(B765,lingue!$A$1:$W$2465,18,FALSE)))))))</f>
        <v>ARMADIO PORTA PRACTIBOX CON 5 CASSETTI VERTICALI PORTATA KG.400 CADAUNO - DIM. MM  L=1527 P=705 A=2000 - COLORE: GRIGIO SCURO RAL7000</v>
      </c>
      <c r="E765" s="23" t="str">
        <f>IF($A$4="I",VLOOKUP(B765,lingue!$A$1:$W$2465,13,FALSE),IF($A$4="GB",VLOOKUP(B765,lingue!$A$1:$W$2465,15,FALSE),IF($A$4="E",VLOOKUP(B765,lingue!$A$1:$W$2465,21,FALSE),IF($A$4="PL",VLOOKUP(B765,lingue!$A$1:$W$2465,23,FALSE),IF($A$4="D",VLOOKUP(B765,lingue!$A$1:$W$2465,17,FALSE),IF($A$4="F",VLOOKUP(B765,lingue!$A$1:$W$2465,19,FALSE)))))))</f>
        <v xml:space="preserve">COMPLETO DI SERRATURA SENZA PRACTIBOX ***FORNITO IN MULTIPLI DI 1 PZ***  </v>
      </c>
      <c r="F765" s="28"/>
      <c r="G765" s="23"/>
      <c r="I765" s="24">
        <v>379630</v>
      </c>
      <c r="J765" s="25">
        <v>1</v>
      </c>
      <c r="K765" s="26"/>
      <c r="L765" s="27">
        <v>4605.72</v>
      </c>
      <c r="M765" s="104"/>
    </row>
    <row r="766" spans="1:13" ht="21.75" hidden="1" customHeight="1" x14ac:dyDescent="0.25">
      <c r="A766" s="34" t="s">
        <v>654</v>
      </c>
      <c r="B766" s="79" t="s">
        <v>766</v>
      </c>
      <c r="D766" s="8" t="str">
        <f>IF($A$4="I",VLOOKUP(B766,lingue!$A$1:$W$2465,12,FALSE),IF($A$4="GB",VLOOKUP(B766,lingue!$A$1:$W$2465,14,FALSE),IF($A$4="E",VLOOKUP(B766,lingue!$A$1:$W$2465,20,FALSE),IF($A$4="PL",VLOOKUP(B766,lingue!$A$1:$W$2465,22,FALSE),IF($A$4="D",VLOOKUP(B766,lingue!$A$1:$W$2465,16,FALSE),IF($A$4="F",VLOOKUP(B766,lingue!$A$1:$W$2465,18,FALSE)))))))</f>
        <v>ARMADIO PORTA PRACTIBOX CON 5 CASSETTI VERTICALI PORTATA KG.400 CADAUNO - DIM. MM  L=1527 P=705 A=2000 - COLORE: GRIGIO SCURO RAL7000</v>
      </c>
      <c r="E766" s="23" t="str">
        <f>IF($A$4="I",VLOOKUP(B766,lingue!$A$1:$W$2465,13,FALSE),IF($A$4="GB",VLOOKUP(B766,lingue!$A$1:$W$2465,15,FALSE),IF($A$4="E",VLOOKUP(B766,lingue!$A$1:$W$2465,21,FALSE),IF($A$4="PL",VLOOKUP(B766,lingue!$A$1:$W$2465,23,FALSE),IF($A$4="D",VLOOKUP(B766,lingue!$A$1:$W$2465,17,FALSE),IF($A$4="F",VLOOKUP(B766,lingue!$A$1:$W$2465,19,FALSE)))))))</f>
        <v xml:space="preserve">COMPLETO DI SERRATURA COMPLETO DI 900 CASSETTI PRACTIBOX ***FORNITO IN MULTIPLI DI 1 PZ*** </v>
      </c>
      <c r="F766" s="28"/>
      <c r="G766" s="23"/>
      <c r="I766" s="24">
        <v>530375</v>
      </c>
      <c r="J766" s="25">
        <v>1</v>
      </c>
      <c r="K766" s="26"/>
      <c r="L766" s="27">
        <v>7353.53</v>
      </c>
      <c r="M766" s="104"/>
    </row>
    <row r="767" spans="1:13" ht="21.75" hidden="1" customHeight="1" x14ac:dyDescent="0.25">
      <c r="A767" s="34" t="s">
        <v>654</v>
      </c>
      <c r="B767" s="79" t="s">
        <v>767</v>
      </c>
      <c r="D767" s="8" t="str">
        <f>IF($A$4="I",VLOOKUP(B767,lingue!$A$1:$W$2465,12,FALSE),IF($A$4="GB",VLOOKUP(B767,lingue!$A$1:$W$2465,14,FALSE),IF($A$4="E",VLOOKUP(B767,lingue!$A$1:$W$2465,20,FALSE),IF($A$4="PL",VLOOKUP(B767,lingue!$A$1:$W$2465,22,FALSE),IF($A$4="D",VLOOKUP(B767,lingue!$A$1:$W$2465,16,FALSE),IF($A$4="F",VLOOKUP(B767,lingue!$A$1:$W$2465,18,FALSE)))))))</f>
        <v>DISPENSER DA BANCO PORTA PRACTIBOX SENZA PRACTIBOX - DIM. MM  L=610 P=150 A=500 - COLORE: GRIGIO SCURO RAL7000</v>
      </c>
      <c r="E767" s="23" t="str">
        <f>IF($A$4="I",VLOOKUP(B767,lingue!$A$1:$W$2465,13,FALSE),IF($A$4="GB",VLOOKUP(B767,lingue!$A$1:$W$2465,15,FALSE),IF($A$4="E",VLOOKUP(B767,lingue!$A$1:$W$2465,21,FALSE),IF($A$4="PL",VLOOKUP(B767,lingue!$A$1:$W$2465,23,FALSE),IF($A$4="D",VLOOKUP(B767,lingue!$A$1:$W$2465,17,FALSE),IF($A$4="F",VLOOKUP(B767,lingue!$A$1:$W$2465,19,FALSE)))))))</f>
        <v xml:space="preserve">***FORNITO IN MULTIPLI DI 1 PZ*** </v>
      </c>
      <c r="F767" s="28"/>
      <c r="G767" s="23"/>
      <c r="I767" s="24">
        <v>3500</v>
      </c>
      <c r="J767" s="25">
        <v>1</v>
      </c>
      <c r="K767" s="26"/>
      <c r="L767" s="27">
        <v>39.869999999999997</v>
      </c>
      <c r="M767" s="104"/>
    </row>
    <row r="768" spans="1:13" ht="21.75" hidden="1" customHeight="1" x14ac:dyDescent="0.25">
      <c r="A768" s="34" t="s">
        <v>654</v>
      </c>
      <c r="B768" s="79" t="s">
        <v>768</v>
      </c>
      <c r="D768" s="8" t="str">
        <f>IF($A$4="I",VLOOKUP(B768,lingue!$A$1:$W$2465,12,FALSE),IF($A$4="GB",VLOOKUP(B768,lingue!$A$1:$W$2465,14,FALSE),IF($A$4="E",VLOOKUP(B768,lingue!$A$1:$W$2465,20,FALSE),IF($A$4="PL",VLOOKUP(B768,lingue!$A$1:$W$2465,22,FALSE),IF($A$4="D",VLOOKUP(B768,lingue!$A$1:$W$2465,16,FALSE),IF($A$4="F",VLOOKUP(B768,lingue!$A$1:$W$2465,18,FALSE)))))))</f>
        <v>DISPENSER DA BANCO PORTA PRACTIBOX CON PRACTIBOX CON 15 CASSETTI - DIM. MM  L=610 P=189 A=500 - COLORE: GRIGIO SCURO RAL7000</v>
      </c>
      <c r="E768" s="23" t="str">
        <f>IF($A$4="I",VLOOKUP(B768,lingue!$A$1:$W$2465,13,FALSE),IF($A$4="GB",VLOOKUP(B768,lingue!$A$1:$W$2465,15,FALSE),IF($A$4="E",VLOOKUP(B768,lingue!$A$1:$W$2465,21,FALSE),IF($A$4="PL",VLOOKUP(B768,lingue!$A$1:$W$2465,23,FALSE),IF($A$4="D",VLOOKUP(B768,lingue!$A$1:$W$2465,17,FALSE),IF($A$4="F",VLOOKUP(B768,lingue!$A$1:$W$2465,19,FALSE)))))))</f>
        <v xml:space="preserve">***FORNITO IN MULTIPLI DI 1 PZ*** </v>
      </c>
      <c r="F768" s="28"/>
      <c r="G768" s="23"/>
      <c r="I768" s="24">
        <v>8757</v>
      </c>
      <c r="J768" s="25">
        <v>1</v>
      </c>
      <c r="K768" s="26"/>
      <c r="L768" s="27">
        <v>125.66</v>
      </c>
      <c r="M768" s="104"/>
    </row>
    <row r="769" spans="1:13" ht="21.75" hidden="1" customHeight="1" x14ac:dyDescent="0.25">
      <c r="A769" s="34" t="s">
        <v>654</v>
      </c>
      <c r="B769" s="79" t="s">
        <v>769</v>
      </c>
      <c r="D769" s="8" t="str">
        <f>IF($A$4="I",VLOOKUP(B769,lingue!$A$1:$W$2465,12,FALSE),IF($A$4="GB",VLOOKUP(B769,lingue!$A$1:$W$2465,14,FALSE),IF($A$4="E",VLOOKUP(B769,lingue!$A$1:$W$2465,20,FALSE),IF($A$4="PL",VLOOKUP(B769,lingue!$A$1:$W$2465,22,FALSE),IF($A$4="D",VLOOKUP(B769,lingue!$A$1:$W$2465,16,FALSE),IF($A$4="F",VLOOKUP(B769,lingue!$A$1:$W$2465,18,FALSE)))))))</f>
        <v>SCAFFALE A MURO CON BASE PORTA PRACTIBOX SENZA PRACTIBOX - DIM. MM  L=600 P=325 A=1500 - COLORE: GRIGIO SCURO RAL7000</v>
      </c>
      <c r="E769" s="23" t="str">
        <f>IF($A$4="I",VLOOKUP(B769,lingue!$A$1:$W$2465,13,FALSE),IF($A$4="GB",VLOOKUP(B769,lingue!$A$1:$W$2465,15,FALSE),IF($A$4="E",VLOOKUP(B769,lingue!$A$1:$W$2465,21,FALSE),IF($A$4="PL",VLOOKUP(B769,lingue!$A$1:$W$2465,23,FALSE),IF($A$4="D",VLOOKUP(B769,lingue!$A$1:$W$2465,17,FALSE),IF($A$4="F",VLOOKUP(B769,lingue!$A$1:$W$2465,19,FALSE)))))))</f>
        <v xml:space="preserve">***FORNITO IN MULTIPLI DI 1 PZ*** </v>
      </c>
      <c r="F769" s="28"/>
      <c r="G769" s="23"/>
      <c r="I769" s="24">
        <v>8500</v>
      </c>
      <c r="J769" s="25">
        <v>1</v>
      </c>
      <c r="K769" s="26"/>
      <c r="L769" s="27">
        <v>81.44</v>
      </c>
      <c r="M769" s="104"/>
    </row>
    <row r="770" spans="1:13" ht="21.75" hidden="1" customHeight="1" x14ac:dyDescent="0.25">
      <c r="A770" s="34" t="s">
        <v>654</v>
      </c>
      <c r="B770" s="79" t="s">
        <v>770</v>
      </c>
      <c r="D770" s="8" t="str">
        <f>IF($A$4="I",VLOOKUP(B770,lingue!$A$1:$W$2465,12,FALSE),IF($A$4="GB",VLOOKUP(B770,lingue!$A$1:$W$2465,14,FALSE),IF($A$4="E",VLOOKUP(B770,lingue!$A$1:$W$2465,20,FALSE),IF($A$4="PL",VLOOKUP(B770,lingue!$A$1:$W$2465,22,FALSE),IF($A$4="D",VLOOKUP(B770,lingue!$A$1:$W$2465,16,FALSE),IF($A$4="F",VLOOKUP(B770,lingue!$A$1:$W$2465,18,FALSE)))))))</f>
        <v>SCAFFALE A MURO CON BASE PORTA PRACTIBOX CON PRACTIBOX CON 58 CASSETTI - DIM. MM  L=600 P=325 A=1528 - COLORE: GRIGIO SCURO RAL7000</v>
      </c>
      <c r="E770" s="23" t="str">
        <f>IF($A$4="I",VLOOKUP(B770,lingue!$A$1:$W$2465,13,FALSE),IF($A$4="GB",VLOOKUP(B770,lingue!$A$1:$W$2465,15,FALSE),IF($A$4="E",VLOOKUP(B770,lingue!$A$1:$W$2465,21,FALSE),IF($A$4="PL",VLOOKUP(B770,lingue!$A$1:$W$2465,23,FALSE),IF($A$4="D",VLOOKUP(B770,lingue!$A$1:$W$2465,17,FALSE),IF($A$4="F",VLOOKUP(B770,lingue!$A$1:$W$2465,19,FALSE)))))))</f>
        <v xml:space="preserve">***FORNITO IN MULTIPLI DI 1 PZ*** </v>
      </c>
      <c r="F770" s="28"/>
      <c r="G770" s="23"/>
      <c r="I770" s="24">
        <v>23727</v>
      </c>
      <c r="J770" s="25">
        <v>1</v>
      </c>
      <c r="K770" s="26"/>
      <c r="L770" s="27">
        <v>337.19</v>
      </c>
      <c r="M770" s="104"/>
    </row>
    <row r="771" spans="1:13" ht="21.75" hidden="1" customHeight="1" x14ac:dyDescent="0.25">
      <c r="A771" s="34" t="s">
        <v>654</v>
      </c>
      <c r="B771" s="79" t="s">
        <v>771</v>
      </c>
      <c r="D771" s="8" t="str">
        <f>IF($A$4="I",VLOOKUP(B771,lingue!$A$1:$W$2465,12,FALSE),IF($A$4="GB",VLOOKUP(B771,lingue!$A$1:$W$2465,14,FALSE),IF($A$4="E",VLOOKUP(B771,lingue!$A$1:$W$2465,20,FALSE),IF($A$4="PL",VLOOKUP(B771,lingue!$A$1:$W$2465,22,FALSE),IF($A$4="D",VLOOKUP(B771,lingue!$A$1:$W$2465,16,FALSE),IF($A$4="F",VLOOKUP(B771,lingue!$A$1:$W$2465,18,FALSE)))))))</f>
        <v>SCAFFALE A MURO CON BASE PORTA PRACTIBOX CON PRACTIBOX CON 78 CASSETTI - DIM. MM  L=600 P=325 A=1556 - COLORE: GRIGIO SCURO RAL7000</v>
      </c>
      <c r="E771" s="23" t="str">
        <f>IF($A$4="I",VLOOKUP(B771,lingue!$A$1:$W$2465,13,FALSE),IF($A$4="GB",VLOOKUP(B771,lingue!$A$1:$W$2465,15,FALSE),IF($A$4="E",VLOOKUP(B771,lingue!$A$1:$W$2465,21,FALSE),IF($A$4="PL",VLOOKUP(B771,lingue!$A$1:$W$2465,23,FALSE),IF($A$4="D",VLOOKUP(B771,lingue!$A$1:$W$2465,17,FALSE),IF($A$4="F",VLOOKUP(B771,lingue!$A$1:$W$2465,19,FALSE)))))))</f>
        <v xml:space="preserve">***FORNITO IN MULTIPLI DI 1 PZ*** </v>
      </c>
      <c r="F771" s="28"/>
      <c r="G771" s="23"/>
      <c r="I771" s="24">
        <v>21565</v>
      </c>
      <c r="J771" s="25">
        <v>1</v>
      </c>
      <c r="K771" s="26"/>
      <c r="L771" s="27">
        <v>319.58</v>
      </c>
      <c r="M771" s="104"/>
    </row>
    <row r="772" spans="1:13" ht="21.75" hidden="1" customHeight="1" x14ac:dyDescent="0.25">
      <c r="A772" s="34" t="s">
        <v>654</v>
      </c>
      <c r="B772" s="79" t="s">
        <v>772</v>
      </c>
      <c r="D772" s="8" t="str">
        <f>IF($A$4="I",VLOOKUP(B772,lingue!$A$1:$W$2465,12,FALSE),IF($A$4="GB",VLOOKUP(B772,lingue!$A$1:$W$2465,14,FALSE),IF($A$4="E",VLOOKUP(B772,lingue!$A$1:$W$2465,20,FALSE),IF($A$4="PL",VLOOKUP(B772,lingue!$A$1:$W$2465,22,FALSE),IF($A$4="D",VLOOKUP(B772,lingue!$A$1:$W$2465,16,FALSE),IF($A$4="F",VLOOKUP(B772,lingue!$A$1:$W$2465,18,FALSE)))))))</f>
        <v>SCAFFALE A MURO CON BASE PORTA PRACTIBOX CON PRACTIBOX CON 114 CASSETTI - DIM. MM  L=600 P=325 A=1500 - COLORE: GRIGIO SCURO RAL7000</v>
      </c>
      <c r="E772" s="23" t="str">
        <f>IF($A$4="I",VLOOKUP(B772,lingue!$A$1:$W$2465,13,FALSE),IF($A$4="GB",VLOOKUP(B772,lingue!$A$1:$W$2465,15,FALSE),IF($A$4="E",VLOOKUP(B772,lingue!$A$1:$W$2465,21,FALSE),IF($A$4="PL",VLOOKUP(B772,lingue!$A$1:$W$2465,23,FALSE),IF($A$4="D",VLOOKUP(B772,lingue!$A$1:$W$2465,17,FALSE),IF($A$4="F",VLOOKUP(B772,lingue!$A$1:$W$2465,19,FALSE)))))))</f>
        <v xml:space="preserve">***FORNITO IN MULTIPLI DI 1 PZ*** </v>
      </c>
      <c r="F772" s="28"/>
      <c r="G772" s="23"/>
      <c r="I772" s="24">
        <v>20303</v>
      </c>
      <c r="J772" s="25">
        <v>1</v>
      </c>
      <c r="K772" s="26"/>
      <c r="L772" s="27">
        <v>329.71</v>
      </c>
      <c r="M772" s="104"/>
    </row>
    <row r="773" spans="1:13" ht="21.75" hidden="1" customHeight="1" x14ac:dyDescent="0.25">
      <c r="A773" s="34" t="s">
        <v>654</v>
      </c>
      <c r="B773" s="79" t="s">
        <v>773</v>
      </c>
      <c r="D773" s="8" t="str">
        <f>IF($A$4="I",VLOOKUP(B773,lingue!$A$1:$W$2465,12,FALSE),IF($A$4="GB",VLOOKUP(B773,lingue!$A$1:$W$2465,14,FALSE),IF($A$4="E",VLOOKUP(B773,lingue!$A$1:$W$2465,20,FALSE),IF($A$4="PL",VLOOKUP(B773,lingue!$A$1:$W$2465,22,FALSE),IF($A$4="D",VLOOKUP(B773,lingue!$A$1:$W$2465,16,FALSE),IF($A$4="F",VLOOKUP(B773,lingue!$A$1:$W$2465,18,FALSE)))))))</f>
        <v>SCAFFALE A MURO CON BASE PORTA PRACTIBOX SENZA PRACTIBOX - DIM. MM  L=600 P=325 A=1750 - COLORE: GRIGIO SCURO RAL7000</v>
      </c>
      <c r="E773" s="23" t="str">
        <f>IF($A$4="I",VLOOKUP(B773,lingue!$A$1:$W$2465,13,FALSE),IF($A$4="GB",VLOOKUP(B773,lingue!$A$1:$W$2465,15,FALSE),IF($A$4="E",VLOOKUP(B773,lingue!$A$1:$W$2465,21,FALSE),IF($A$4="PL",VLOOKUP(B773,lingue!$A$1:$W$2465,23,FALSE),IF($A$4="D",VLOOKUP(B773,lingue!$A$1:$W$2465,17,FALSE),IF($A$4="F",VLOOKUP(B773,lingue!$A$1:$W$2465,19,FALSE)))))))</f>
        <v xml:space="preserve">***FORNITO IN MULTIPLI DI 1 PZ*** </v>
      </c>
      <c r="F773" s="28"/>
      <c r="G773" s="23"/>
      <c r="I773" s="24">
        <v>27500</v>
      </c>
      <c r="J773" s="25">
        <v>1</v>
      </c>
      <c r="K773" s="26"/>
      <c r="L773" s="27">
        <v>84.28</v>
      </c>
      <c r="M773" s="104"/>
    </row>
    <row r="774" spans="1:13" ht="21.75" hidden="1" customHeight="1" x14ac:dyDescent="0.25">
      <c r="A774" s="34" t="s">
        <v>654</v>
      </c>
      <c r="B774" s="79" t="s">
        <v>774</v>
      </c>
      <c r="D774" s="8" t="str">
        <f>IF($A$4="I",VLOOKUP(B774,lingue!$A$1:$W$2465,12,FALSE),IF($A$4="GB",VLOOKUP(B774,lingue!$A$1:$W$2465,14,FALSE),IF($A$4="E",VLOOKUP(B774,lingue!$A$1:$W$2465,20,FALSE),IF($A$4="PL",VLOOKUP(B774,lingue!$A$1:$W$2465,22,FALSE),IF($A$4="D",VLOOKUP(B774,lingue!$A$1:$W$2465,16,FALSE),IF($A$4="F",VLOOKUP(B774,lingue!$A$1:$W$2465,18,FALSE)))))))</f>
        <v>SCAFFALE A MURO CON BASE PORTA PRACTIBOX CON PRACTIBOX CON 57 CASSETTI - DIM. MM  L=600 P=325 A=1770 - COLORE: GRIGIO SCURO RAL7000</v>
      </c>
      <c r="E774" s="23" t="str">
        <f>IF($A$4="I",VLOOKUP(B774,lingue!$A$1:$W$2465,13,FALSE),IF($A$4="GB",VLOOKUP(B774,lingue!$A$1:$W$2465,15,FALSE),IF($A$4="E",VLOOKUP(B774,lingue!$A$1:$W$2465,21,FALSE),IF($A$4="PL",VLOOKUP(B774,lingue!$A$1:$W$2465,23,FALSE),IF($A$4="D",VLOOKUP(B774,lingue!$A$1:$W$2465,17,FALSE),IF($A$4="F",VLOOKUP(B774,lingue!$A$1:$W$2465,19,FALSE)))))))</f>
        <v xml:space="preserve">***FORNITO IN MULTIPLI DI 1 PZ*** </v>
      </c>
      <c r="F774" s="28"/>
      <c r="G774" s="23"/>
      <c r="I774" s="24">
        <v>45281</v>
      </c>
      <c r="J774" s="25">
        <v>1</v>
      </c>
      <c r="K774" s="26"/>
      <c r="L774" s="27">
        <v>378.32</v>
      </c>
      <c r="M774" s="104"/>
    </row>
    <row r="775" spans="1:13" ht="21.75" hidden="1" customHeight="1" x14ac:dyDescent="0.25">
      <c r="A775" s="34" t="s">
        <v>654</v>
      </c>
      <c r="B775" s="79" t="s">
        <v>775</v>
      </c>
      <c r="D775" s="8" t="str">
        <f>IF($A$4="I",VLOOKUP(B775,lingue!$A$1:$W$2465,12,FALSE),IF($A$4="GB",VLOOKUP(B775,lingue!$A$1:$W$2465,14,FALSE),IF($A$4="E",VLOOKUP(B775,lingue!$A$1:$W$2465,20,FALSE),IF($A$4="PL",VLOOKUP(B775,lingue!$A$1:$W$2465,22,FALSE),IF($A$4="D",VLOOKUP(B775,lingue!$A$1:$W$2465,16,FALSE),IF($A$4="F",VLOOKUP(B775,lingue!$A$1:$W$2465,18,FALSE)))))))</f>
        <v>SCAFFALE A MURO CON BASE PORTA PRACTIBOX CON PRACTIBOX CON 62 CASSETTI - DIM. MM  L=600 P=325 A=1750 - COLORE: GRIGIO SCURO RAL7000</v>
      </c>
      <c r="E775" s="23" t="str">
        <f>IF($A$4="I",VLOOKUP(B775,lingue!$A$1:$W$2465,13,FALSE),IF($A$4="GB",VLOOKUP(B775,lingue!$A$1:$W$2465,15,FALSE),IF($A$4="E",VLOOKUP(B775,lingue!$A$1:$W$2465,21,FALSE),IF($A$4="PL",VLOOKUP(B775,lingue!$A$1:$W$2465,23,FALSE),IF($A$4="D",VLOOKUP(B775,lingue!$A$1:$W$2465,17,FALSE),IF($A$4="F",VLOOKUP(B775,lingue!$A$1:$W$2465,19,FALSE)))))))</f>
        <v xml:space="preserve">***FORNITO IN MULTIPLI DI 1 PZ*** </v>
      </c>
      <c r="F775" s="28"/>
      <c r="G775" s="23"/>
      <c r="I775" s="24">
        <v>45159</v>
      </c>
      <c r="J775" s="25">
        <v>1</v>
      </c>
      <c r="K775" s="26"/>
      <c r="L775" s="27">
        <v>378.36</v>
      </c>
      <c r="M775" s="104"/>
    </row>
    <row r="776" spans="1:13" ht="21.75" hidden="1" customHeight="1" x14ac:dyDescent="0.25">
      <c r="A776" s="34" t="s">
        <v>654</v>
      </c>
      <c r="B776" s="79" t="s">
        <v>776</v>
      </c>
      <c r="D776" s="8" t="str">
        <f>IF($A$4="I",VLOOKUP(B776,lingue!$A$1:$W$2465,12,FALSE),IF($A$4="GB",VLOOKUP(B776,lingue!$A$1:$W$2465,14,FALSE),IF($A$4="E",VLOOKUP(B776,lingue!$A$1:$W$2465,20,FALSE),IF($A$4="PL",VLOOKUP(B776,lingue!$A$1:$W$2465,22,FALSE),IF($A$4="D",VLOOKUP(B776,lingue!$A$1:$W$2465,16,FALSE),IF($A$4="F",VLOOKUP(B776,lingue!$A$1:$W$2465,18,FALSE)))))))</f>
        <v>SCAFFALE A MURO CON BASE PORTA PRACTIBOX CON PRACTIBOX CON 112 CASSETTI - DIM. MM  L=600 P=325 A=1786 - COLORE: GRIGIO SCURO RAL7000</v>
      </c>
      <c r="E776" s="23" t="str">
        <f>IF($A$4="I",VLOOKUP(B776,lingue!$A$1:$W$2465,13,FALSE),IF($A$4="GB",VLOOKUP(B776,lingue!$A$1:$W$2465,15,FALSE),IF($A$4="E",VLOOKUP(B776,lingue!$A$1:$W$2465,21,FALSE),IF($A$4="PL",VLOOKUP(B776,lingue!$A$1:$W$2465,23,FALSE),IF($A$4="D",VLOOKUP(B776,lingue!$A$1:$W$2465,17,FALSE),IF($A$4="F",VLOOKUP(B776,lingue!$A$1:$W$2465,19,FALSE)))))))</f>
        <v xml:space="preserve">***FORNITO IN MULTIPLI DI 1 PZ*** </v>
      </c>
      <c r="F776" s="28"/>
      <c r="G776" s="23"/>
      <c r="I776" s="24">
        <v>42756</v>
      </c>
      <c r="J776" s="25">
        <v>1</v>
      </c>
      <c r="K776" s="26"/>
      <c r="L776" s="27">
        <v>379.19</v>
      </c>
      <c r="M776" s="104"/>
    </row>
    <row r="777" spans="1:13" ht="21.75" hidden="1" customHeight="1" x14ac:dyDescent="0.25">
      <c r="A777" s="34" t="s">
        <v>654</v>
      </c>
      <c r="B777" s="79" t="s">
        <v>777</v>
      </c>
      <c r="D777" s="8" t="str">
        <f>IF($A$4="I",VLOOKUP(B777,lingue!$A$1:$W$2465,12,FALSE),IF($A$4="GB",VLOOKUP(B777,lingue!$A$1:$W$2465,14,FALSE),IF($A$4="E",VLOOKUP(B777,lingue!$A$1:$W$2465,20,FALSE),IF($A$4="PL",VLOOKUP(B777,lingue!$A$1:$W$2465,22,FALSE),IF($A$4="D",VLOOKUP(B777,lingue!$A$1:$W$2465,16,FALSE),IF($A$4="F",VLOOKUP(B777,lingue!$A$1:$W$2465,18,FALSE)))))))</f>
        <v>SCAFFALE A MURO CON BASE PORTA PRACTIBOX SENZA PRACTIBOX - DIM. MM  L=600 P=325 A=1950 - COLORE: GRIGIO SCURO RAL7000</v>
      </c>
      <c r="E777" s="23" t="str">
        <f>IF($A$4="I",VLOOKUP(B777,lingue!$A$1:$W$2465,13,FALSE),IF($A$4="GB",VLOOKUP(B777,lingue!$A$1:$W$2465,15,FALSE),IF($A$4="E",VLOOKUP(B777,lingue!$A$1:$W$2465,21,FALSE),IF($A$4="PL",VLOOKUP(B777,lingue!$A$1:$W$2465,23,FALSE),IF($A$4="D",VLOOKUP(B777,lingue!$A$1:$W$2465,17,FALSE),IF($A$4="F",VLOOKUP(B777,lingue!$A$1:$W$2465,19,FALSE)))))))</f>
        <v xml:space="preserve">***FORNITO IN MULTIPLI DI 1 PZ*** </v>
      </c>
      <c r="F777" s="28"/>
      <c r="G777" s="23"/>
      <c r="I777" s="24">
        <v>10300</v>
      </c>
      <c r="J777" s="25">
        <v>1</v>
      </c>
      <c r="K777" s="26"/>
      <c r="L777" s="27">
        <v>85.92</v>
      </c>
      <c r="M777" s="104"/>
    </row>
    <row r="778" spans="1:13" ht="21.75" hidden="1" customHeight="1" x14ac:dyDescent="0.25">
      <c r="A778" s="34" t="s">
        <v>654</v>
      </c>
      <c r="B778" s="79" t="s">
        <v>778</v>
      </c>
      <c r="D778" s="8" t="str">
        <f>IF($A$4="I",VLOOKUP(B778,lingue!$A$1:$W$2465,12,FALSE),IF($A$4="GB",VLOOKUP(B778,lingue!$A$1:$W$2465,14,FALSE),IF($A$4="E",VLOOKUP(B778,lingue!$A$1:$W$2465,20,FALSE),IF($A$4="PL",VLOOKUP(B778,lingue!$A$1:$W$2465,22,FALSE),IF($A$4="D",VLOOKUP(B778,lingue!$A$1:$W$2465,16,FALSE),IF($A$4="F",VLOOKUP(B778,lingue!$A$1:$W$2465,18,FALSE)))))))</f>
        <v>SCAFFALE A MURO CON BASE PORTA PRACTIBOX CON PRACTIBOX CON 61 CASSETTI - DIM. MM  L=600 P=325 A=1976 - COLORE: GRIGIO SCURO RAL7000</v>
      </c>
      <c r="E778" s="23" t="str">
        <f>IF($A$4="I",VLOOKUP(B778,lingue!$A$1:$W$2465,13,FALSE),IF($A$4="GB",VLOOKUP(B778,lingue!$A$1:$W$2465,15,FALSE),IF($A$4="E",VLOOKUP(B778,lingue!$A$1:$W$2465,21,FALSE),IF($A$4="PL",VLOOKUP(B778,lingue!$A$1:$W$2465,23,FALSE),IF($A$4="D",VLOOKUP(B778,lingue!$A$1:$W$2465,17,FALSE),IF($A$4="F",VLOOKUP(B778,lingue!$A$1:$W$2465,19,FALSE)))))))</f>
        <v xml:space="preserve">***FORNITO IN MULTIPLI DI 1 PZ*** </v>
      </c>
      <c r="F778" s="28"/>
      <c r="G778" s="23"/>
      <c r="I778" s="24">
        <v>30513</v>
      </c>
      <c r="J778" s="25">
        <v>1</v>
      </c>
      <c r="K778" s="26"/>
      <c r="L778" s="27">
        <v>418.26</v>
      </c>
      <c r="M778" s="104"/>
    </row>
    <row r="779" spans="1:13" ht="21.75" hidden="1" customHeight="1" x14ac:dyDescent="0.25">
      <c r="A779" s="34" t="s">
        <v>654</v>
      </c>
      <c r="B779" s="79" t="s">
        <v>779</v>
      </c>
      <c r="D779" s="8" t="str">
        <f>IF($A$4="I",VLOOKUP(B779,lingue!$A$1:$W$2465,12,FALSE),IF($A$4="GB",VLOOKUP(B779,lingue!$A$1:$W$2465,14,FALSE),IF($A$4="E",VLOOKUP(B779,lingue!$A$1:$W$2465,20,FALSE),IF($A$4="PL",VLOOKUP(B779,lingue!$A$1:$W$2465,22,FALSE),IF($A$4="D",VLOOKUP(B779,lingue!$A$1:$W$2465,16,FALSE),IF($A$4="F",VLOOKUP(B779,lingue!$A$1:$W$2465,18,FALSE)))))))</f>
        <v>SCAFFALE A MURO CON BASE PORTA PRACTIBOX CON PRACTIBOX CON 66 CASSETTI - DIM. MM  L=600 P=325 A=1950 - COLORE: GRIGIO SCURO RAL7000</v>
      </c>
      <c r="E779" s="23" t="str">
        <f>IF($A$4="I",VLOOKUP(B779,lingue!$A$1:$W$2465,13,FALSE),IF($A$4="GB",VLOOKUP(B779,lingue!$A$1:$W$2465,15,FALSE),IF($A$4="E",VLOOKUP(B779,lingue!$A$1:$W$2465,21,FALSE),IF($A$4="PL",VLOOKUP(B779,lingue!$A$1:$W$2465,23,FALSE),IF($A$4="D",VLOOKUP(B779,lingue!$A$1:$W$2465,17,FALSE),IF($A$4="F",VLOOKUP(B779,lingue!$A$1:$W$2465,19,FALSE)))))))</f>
        <v xml:space="preserve">***FORNITO IN MULTIPLI DI 1 PZ*** </v>
      </c>
      <c r="F779" s="28"/>
      <c r="G779" s="23"/>
      <c r="I779" s="24">
        <v>30391</v>
      </c>
      <c r="J779" s="25">
        <v>1</v>
      </c>
      <c r="K779" s="26"/>
      <c r="L779" s="27">
        <v>418.31</v>
      </c>
      <c r="M779" s="104"/>
    </row>
    <row r="780" spans="1:13" ht="21.75" hidden="1" customHeight="1" x14ac:dyDescent="0.25">
      <c r="A780" s="34" t="s">
        <v>654</v>
      </c>
      <c r="B780" s="79" t="s">
        <v>780</v>
      </c>
      <c r="D780" s="8" t="str">
        <f>IF($A$4="I",VLOOKUP(B780,lingue!$A$1:$W$2465,12,FALSE),IF($A$4="GB",VLOOKUP(B780,lingue!$A$1:$W$2465,14,FALSE),IF($A$4="E",VLOOKUP(B780,lingue!$A$1:$W$2465,20,FALSE),IF($A$4="PL",VLOOKUP(B780,lingue!$A$1:$W$2465,22,FALSE),IF($A$4="D",VLOOKUP(B780,lingue!$A$1:$W$2465,16,FALSE),IF($A$4="F",VLOOKUP(B780,lingue!$A$1:$W$2465,18,FALSE)))))))</f>
        <v>SCAFFALE A MURO CON BASE PORTA PRACTIBOX CON PRACTIBOX CON 117 CASSETTI - DIM. MM  L=600 P=325 A=1950 - COLORE: GRIGIO SCURO RAL7000</v>
      </c>
      <c r="E780" s="23" t="str">
        <f>IF($A$4="I",VLOOKUP(B780,lingue!$A$1:$W$2465,13,FALSE),IF($A$4="GB",VLOOKUP(B780,lingue!$A$1:$W$2465,15,FALSE),IF($A$4="E",VLOOKUP(B780,lingue!$A$1:$W$2465,21,FALSE),IF($A$4="PL",VLOOKUP(B780,lingue!$A$1:$W$2465,23,FALSE),IF($A$4="D",VLOOKUP(B780,lingue!$A$1:$W$2465,17,FALSE),IF($A$4="F",VLOOKUP(B780,lingue!$A$1:$W$2465,19,FALSE)))))))</f>
        <v xml:space="preserve">***FORNITO IN MULTIPLI DI 1 PZ*** </v>
      </c>
      <c r="F780" s="28"/>
      <c r="G780" s="23"/>
      <c r="I780" s="24">
        <v>27173</v>
      </c>
      <c r="J780" s="25">
        <v>1</v>
      </c>
      <c r="K780" s="26"/>
      <c r="L780" s="27">
        <v>408.3</v>
      </c>
      <c r="M780" s="104"/>
    </row>
    <row r="781" spans="1:13" ht="21.75" hidden="1" customHeight="1" x14ac:dyDescent="0.25">
      <c r="A781" s="34" t="s">
        <v>654</v>
      </c>
      <c r="B781" s="79" t="s">
        <v>781</v>
      </c>
      <c r="D781" s="8" t="str">
        <f>IF($A$4="I",VLOOKUP(B781,lingue!$A$1:$W$2465,12,FALSE),IF($A$4="GB",VLOOKUP(B781,lingue!$A$1:$W$2465,14,FALSE),IF($A$4="E",VLOOKUP(B781,lingue!$A$1:$W$2465,20,FALSE),IF($A$4="PL",VLOOKUP(B781,lingue!$A$1:$W$2465,22,FALSE),IF($A$4="D",VLOOKUP(B781,lingue!$A$1:$W$2465,16,FALSE),IF($A$4="F",VLOOKUP(B781,lingue!$A$1:$W$2465,18,FALSE)))))))</f>
        <v>BASE PER SCAFFALE PORTA PRACTIBOX - DIM. MM  L=600 P=300 A=100 - COLORE: GRIGIO SCURO RAL7000</v>
      </c>
      <c r="E781" s="23" t="str">
        <f>IF($A$4="I",VLOOKUP(B781,lingue!$A$1:$W$2465,13,FALSE),IF($A$4="GB",VLOOKUP(B781,lingue!$A$1:$W$2465,15,FALSE),IF($A$4="E",VLOOKUP(B781,lingue!$A$1:$W$2465,21,FALSE),IF($A$4="PL",VLOOKUP(B781,lingue!$A$1:$W$2465,23,FALSE),IF($A$4="D",VLOOKUP(B781,lingue!$A$1:$W$2465,17,FALSE),IF($A$4="F",VLOOKUP(B781,lingue!$A$1:$W$2465,19,FALSE)))))))</f>
        <v xml:space="preserve">***FORNITO IN MULTIPLI DI 1 PZ*** </v>
      </c>
      <c r="F781" s="28"/>
      <c r="G781" s="23"/>
      <c r="I781" s="24">
        <v>5000</v>
      </c>
      <c r="J781" s="25">
        <v>1</v>
      </c>
      <c r="K781" s="26"/>
      <c r="L781" s="27">
        <v>47.2</v>
      </c>
      <c r="M781" s="104"/>
    </row>
    <row r="782" spans="1:13" ht="21.75" hidden="1" customHeight="1" x14ac:dyDescent="0.25">
      <c r="A782" s="34" t="s">
        <v>654</v>
      </c>
      <c r="B782" s="79" t="s">
        <v>782</v>
      </c>
      <c r="D782" s="8" t="str">
        <f>IF($A$4="I",VLOOKUP(B782,lingue!$A$1:$W$2465,12,FALSE),IF($A$4="GB",VLOOKUP(B782,lingue!$A$1:$W$2465,14,FALSE),IF($A$4="E",VLOOKUP(B782,lingue!$A$1:$W$2465,20,FALSE),IF($A$4="PL",VLOOKUP(B782,lingue!$A$1:$W$2465,22,FALSE),IF($A$4="D",VLOOKUP(B782,lingue!$A$1:$W$2465,16,FALSE),IF($A$4="F",VLOOKUP(B782,lingue!$A$1:$W$2465,18,FALSE)))))))</f>
        <v>SCAFFALE A MURO PORTA PRACTIBOX SENZA PRACTIBOX - DIM. MM  L=600 P=28 A=300 - COLORE: GRIGIO SCURO RAL7000</v>
      </c>
      <c r="E782" s="23" t="str">
        <f>IF($A$4="I",VLOOKUP(B782,lingue!$A$1:$W$2465,13,FALSE),IF($A$4="GB",VLOOKUP(B782,lingue!$A$1:$W$2465,15,FALSE),IF($A$4="E",VLOOKUP(B782,lingue!$A$1:$W$2465,21,FALSE),IF($A$4="PL",VLOOKUP(B782,lingue!$A$1:$W$2465,23,FALSE),IF($A$4="D",VLOOKUP(B782,lingue!$A$1:$W$2465,17,FALSE),IF($A$4="F",VLOOKUP(B782,lingue!$A$1:$W$2465,19,FALSE)))))))</f>
        <v xml:space="preserve">***FORNITO IN MULTIPLI DI 1 PZ*** </v>
      </c>
      <c r="F782" s="28"/>
      <c r="G782" s="23"/>
      <c r="I782" s="24">
        <v>1400</v>
      </c>
      <c r="J782" s="25">
        <v>1</v>
      </c>
      <c r="K782" s="26"/>
      <c r="L782" s="27">
        <v>18.86</v>
      </c>
      <c r="M782" s="104"/>
    </row>
    <row r="783" spans="1:13" ht="21.75" hidden="1" customHeight="1" x14ac:dyDescent="0.25">
      <c r="A783" s="34" t="s">
        <v>654</v>
      </c>
      <c r="B783" s="79" t="s">
        <v>783</v>
      </c>
      <c r="D783" s="8" t="str">
        <f>IF($A$4="I",VLOOKUP(B783,lingue!$A$1:$W$2465,12,FALSE),IF($A$4="GB",VLOOKUP(B783,lingue!$A$1:$W$2465,14,FALSE),IF($A$4="E",VLOOKUP(B783,lingue!$A$1:$W$2465,20,FALSE),IF($A$4="PL",VLOOKUP(B783,lingue!$A$1:$W$2465,22,FALSE),IF($A$4="D",VLOOKUP(B783,lingue!$A$1:$W$2465,16,FALSE),IF($A$4="F",VLOOKUP(B783,lingue!$A$1:$W$2465,18,FALSE)))))))</f>
        <v>SCAFFALE A MURO PORTA PRACTIBOX CON PRACTIBOX CON 10 CASSETTI - DIM. MM  L=600 P=150 A=328 - COLORE: GRIGIO SCURO RAL7000</v>
      </c>
      <c r="E783" s="23" t="str">
        <f>IF($A$4="I",VLOOKUP(B783,lingue!$A$1:$W$2465,13,FALSE),IF($A$4="GB",VLOOKUP(B783,lingue!$A$1:$W$2465,15,FALSE),IF($A$4="E",VLOOKUP(B783,lingue!$A$1:$W$2465,21,FALSE),IF($A$4="PL",VLOOKUP(B783,lingue!$A$1:$W$2465,23,FALSE),IF($A$4="D",VLOOKUP(B783,lingue!$A$1:$W$2465,17,FALSE),IF($A$4="F",VLOOKUP(B783,lingue!$A$1:$W$2465,19,FALSE)))))))</f>
        <v xml:space="preserve">***FORNITO IN MULTIPLI DI 1 PZ*** </v>
      </c>
      <c r="F783" s="28"/>
      <c r="G783" s="23"/>
      <c r="I783" s="24">
        <v>5040</v>
      </c>
      <c r="J783" s="25">
        <v>1</v>
      </c>
      <c r="K783" s="26"/>
      <c r="L783" s="27">
        <v>77.180000000000007</v>
      </c>
      <c r="M783" s="104"/>
    </row>
    <row r="784" spans="1:13" ht="21.75" hidden="1" customHeight="1" x14ac:dyDescent="0.25">
      <c r="A784" s="34" t="s">
        <v>654</v>
      </c>
      <c r="B784" s="79" t="s">
        <v>784</v>
      </c>
      <c r="D784" s="8" t="str">
        <f>IF($A$4="I",VLOOKUP(B784,lingue!$A$1:$W$2465,12,FALSE),IF($A$4="GB",VLOOKUP(B784,lingue!$A$1:$W$2465,14,FALSE),IF($A$4="E",VLOOKUP(B784,lingue!$A$1:$W$2465,20,FALSE),IF($A$4="PL",VLOOKUP(B784,lingue!$A$1:$W$2465,22,FALSE),IF($A$4="D",VLOOKUP(B784,lingue!$A$1:$W$2465,16,FALSE),IF($A$4="F",VLOOKUP(B784,lingue!$A$1:$W$2465,18,FALSE)))))))</f>
        <v>SCAFFALE A MURO PORTA PRACTIBOX CON PRACTIBOX CON 21 CASSETTI - DIM. MM  L=600 P=107 A=300 - COLORE: GRIGIO SCURO RAL7000</v>
      </c>
      <c r="E784" s="23" t="str">
        <f>IF($A$4="I",VLOOKUP(B784,lingue!$A$1:$W$2465,13,FALSE),IF($A$4="GB",VLOOKUP(B784,lingue!$A$1:$W$2465,15,FALSE),IF($A$4="E",VLOOKUP(B784,lingue!$A$1:$W$2465,21,FALSE),IF($A$4="PL",VLOOKUP(B784,lingue!$A$1:$W$2465,23,FALSE),IF($A$4="D",VLOOKUP(B784,lingue!$A$1:$W$2465,17,FALSE),IF($A$4="F",VLOOKUP(B784,lingue!$A$1:$W$2465,19,FALSE)))))))</f>
        <v xml:space="preserve">***FORNITO IN MULTIPLI DI 1 PZ*** </v>
      </c>
      <c r="F784" s="28"/>
      <c r="G784" s="23"/>
      <c r="I784" s="24">
        <v>4006</v>
      </c>
      <c r="J784" s="25">
        <v>1</v>
      </c>
      <c r="K784" s="26"/>
      <c r="L784" s="27">
        <v>70.5</v>
      </c>
      <c r="M784" s="104"/>
    </row>
    <row r="785" spans="1:13" ht="21.75" hidden="1" customHeight="1" x14ac:dyDescent="0.25">
      <c r="A785" s="34" t="s">
        <v>654</v>
      </c>
      <c r="B785" s="79" t="s">
        <v>785</v>
      </c>
      <c r="D785" s="8" t="str">
        <f>IF($A$4="I",VLOOKUP(B785,lingue!$A$1:$W$2465,12,FALSE),IF($A$4="GB",VLOOKUP(B785,lingue!$A$1:$W$2465,14,FALSE),IF($A$4="E",VLOOKUP(B785,lingue!$A$1:$W$2465,20,FALSE),IF($A$4="PL",VLOOKUP(B785,lingue!$A$1:$W$2465,22,FALSE),IF($A$4="D",VLOOKUP(B785,lingue!$A$1:$W$2465,16,FALSE),IF($A$4="F",VLOOKUP(B785,lingue!$A$1:$W$2465,18,FALSE)))))))</f>
        <v>SCAFFALE A MURO PORTA PRACTIBOX CON PRACTIBOX CON 36 CASSETTI - DIM. MM  L=600 P=78 A=308 - COLORE: GRIGIO SCURO RAL7000</v>
      </c>
      <c r="E785" s="23" t="str">
        <f>IF($A$4="I",VLOOKUP(B785,lingue!$A$1:$W$2465,13,FALSE),IF($A$4="GB",VLOOKUP(B785,lingue!$A$1:$W$2465,15,FALSE),IF($A$4="E",VLOOKUP(B785,lingue!$A$1:$W$2465,21,FALSE),IF($A$4="PL",VLOOKUP(B785,lingue!$A$1:$W$2465,23,FALSE),IF($A$4="D",VLOOKUP(B785,lingue!$A$1:$W$2465,17,FALSE),IF($A$4="F",VLOOKUP(B785,lingue!$A$1:$W$2465,19,FALSE)))))))</f>
        <v xml:space="preserve">***FORNITO IN MULTIPLI DI 1 PZ*** </v>
      </c>
      <c r="F785" s="28"/>
      <c r="G785" s="23"/>
      <c r="I785" s="24">
        <v>3784</v>
      </c>
      <c r="J785" s="25">
        <v>1</v>
      </c>
      <c r="K785" s="26"/>
      <c r="L785" s="27">
        <v>78.88</v>
      </c>
      <c r="M785" s="104"/>
    </row>
    <row r="786" spans="1:13" ht="21.75" hidden="1" customHeight="1" x14ac:dyDescent="0.25">
      <c r="A786" s="34" t="s">
        <v>654</v>
      </c>
      <c r="B786" s="79" t="s">
        <v>786</v>
      </c>
      <c r="D786" s="8" t="str">
        <f>IF($A$4="I",VLOOKUP(B786,lingue!$A$1:$W$2465,12,FALSE),IF($A$4="GB",VLOOKUP(B786,lingue!$A$1:$W$2465,14,FALSE),IF($A$4="E",VLOOKUP(B786,lingue!$A$1:$W$2465,20,FALSE),IF($A$4="PL",VLOOKUP(B786,lingue!$A$1:$W$2465,22,FALSE),IF($A$4="D",VLOOKUP(B786,lingue!$A$1:$W$2465,16,FALSE),IF($A$4="F",VLOOKUP(B786,lingue!$A$1:$W$2465,18,FALSE)))))))</f>
        <v>SCAFFALE A MURO PORTA PRACTIBOX SENZA PRACTIBOX - DIM. MM  L=600 P=28 A=500 - COLORE: GRIGIO SCURO RAL7000</v>
      </c>
      <c r="E786" s="23" t="str">
        <f>IF($A$4="I",VLOOKUP(B786,lingue!$A$1:$W$2465,13,FALSE),IF($A$4="GB",VLOOKUP(B786,lingue!$A$1:$W$2465,15,FALSE),IF($A$4="E",VLOOKUP(B786,lingue!$A$1:$W$2465,21,FALSE),IF($A$4="PL",VLOOKUP(B786,lingue!$A$1:$W$2465,23,FALSE),IF($A$4="D",VLOOKUP(B786,lingue!$A$1:$W$2465,17,FALSE),IF($A$4="F",VLOOKUP(B786,lingue!$A$1:$W$2465,19,FALSE)))))))</f>
        <v xml:space="preserve">***FORNITO IN MULTIPLI DI 1 PZ*** </v>
      </c>
      <c r="F786" s="28"/>
      <c r="G786" s="23"/>
      <c r="I786" s="24">
        <v>2250</v>
      </c>
      <c r="J786" s="25">
        <v>1</v>
      </c>
      <c r="K786" s="26"/>
      <c r="L786" s="27">
        <v>21.9</v>
      </c>
      <c r="M786" s="104"/>
    </row>
    <row r="787" spans="1:13" ht="21.75" hidden="1" customHeight="1" x14ac:dyDescent="0.25">
      <c r="A787" s="34" t="s">
        <v>654</v>
      </c>
      <c r="B787" s="79" t="s">
        <v>787</v>
      </c>
      <c r="D787" s="8" t="str">
        <f>IF($A$4="I",VLOOKUP(B787,lingue!$A$1:$W$2465,12,FALSE),IF($A$4="GB",VLOOKUP(B787,lingue!$A$1:$W$2465,14,FALSE),IF($A$4="E",VLOOKUP(B787,lingue!$A$1:$W$2465,20,FALSE),IF($A$4="PL",VLOOKUP(B787,lingue!$A$1:$W$2465,22,FALSE),IF($A$4="D",VLOOKUP(B787,lingue!$A$1:$W$2465,16,FALSE),IF($A$4="F",VLOOKUP(B787,lingue!$A$1:$W$2465,18,FALSE)))))))</f>
        <v>SCAFFALE A MURO PORTA PRACTIBOX CON PRACTIBOX CON 15 CASSETTI - DIM. MM  L=600 P=183 A=500 - COLORE: GRIGIO SCURO RAL7000</v>
      </c>
      <c r="E787" s="23" t="str">
        <f>IF($A$4="I",VLOOKUP(B787,lingue!$A$1:$W$2465,13,FALSE),IF($A$4="GB",VLOOKUP(B787,lingue!$A$1:$W$2465,15,FALSE),IF($A$4="E",VLOOKUP(B787,lingue!$A$1:$W$2465,21,FALSE),IF($A$4="PL",VLOOKUP(B787,lingue!$A$1:$W$2465,23,FALSE),IF($A$4="D",VLOOKUP(B787,lingue!$A$1:$W$2465,17,FALSE),IF($A$4="F",VLOOKUP(B787,lingue!$A$1:$W$2465,19,FALSE)))))))</f>
        <v xml:space="preserve">***FORNITO IN MULTIPLI DI 1 PZ*** </v>
      </c>
      <c r="F787" s="28"/>
      <c r="G787" s="23"/>
      <c r="I787" s="24">
        <v>7507</v>
      </c>
      <c r="J787" s="25">
        <v>1</v>
      </c>
      <c r="K787" s="26"/>
      <c r="L787" s="27">
        <v>107.7</v>
      </c>
      <c r="M787" s="104"/>
    </row>
    <row r="788" spans="1:13" ht="21.75" hidden="1" customHeight="1" x14ac:dyDescent="0.25">
      <c r="A788" s="34" t="s">
        <v>654</v>
      </c>
      <c r="B788" s="79" t="s">
        <v>788</v>
      </c>
      <c r="D788" s="8" t="str">
        <f>IF($A$4="I",VLOOKUP(B788,lingue!$A$1:$W$2465,12,FALSE),IF($A$4="GB",VLOOKUP(B788,lingue!$A$1:$W$2465,14,FALSE),IF($A$4="E",VLOOKUP(B788,lingue!$A$1:$W$2465,20,FALSE),IF($A$4="PL",VLOOKUP(B788,lingue!$A$1:$W$2465,22,FALSE),IF($A$4="D",VLOOKUP(B788,lingue!$A$1:$W$2465,16,FALSE),IF($A$4="F",VLOOKUP(B788,lingue!$A$1:$W$2465,18,FALSE)))))))</f>
        <v>SCAFFALE A MURO PORTA PRACTIBOX CON PRACTIBOX CON 36 CASSETTI - DIM. MM  L=600 P=107 A=500 - COLORE: GRIGIO SCURO RAL7000</v>
      </c>
      <c r="E788" s="23" t="str">
        <f>IF($A$4="I",VLOOKUP(B788,lingue!$A$1:$W$2465,13,FALSE),IF($A$4="GB",VLOOKUP(B788,lingue!$A$1:$W$2465,15,FALSE),IF($A$4="E",VLOOKUP(B788,lingue!$A$1:$W$2465,21,FALSE),IF($A$4="PL",VLOOKUP(B788,lingue!$A$1:$W$2465,23,FALSE),IF($A$4="D",VLOOKUP(B788,lingue!$A$1:$W$2465,17,FALSE),IF($A$4="F",VLOOKUP(B788,lingue!$A$1:$W$2465,19,FALSE)))))))</f>
        <v xml:space="preserve">***FORNITO IN MULTIPLI DI 1 PZ*** </v>
      </c>
      <c r="F788" s="28"/>
      <c r="G788" s="23"/>
      <c r="I788" s="24">
        <v>6457</v>
      </c>
      <c r="J788" s="25">
        <v>1</v>
      </c>
      <c r="K788" s="26"/>
      <c r="L788" s="27">
        <v>106.87</v>
      </c>
      <c r="M788" s="104"/>
    </row>
    <row r="789" spans="1:13" ht="21.75" hidden="1" customHeight="1" x14ac:dyDescent="0.25">
      <c r="A789" s="34" t="s">
        <v>654</v>
      </c>
      <c r="B789" s="79" t="s">
        <v>789</v>
      </c>
      <c r="D789" s="8" t="str">
        <f>IF($A$4="I",VLOOKUP(B789,lingue!$A$1:$W$2465,12,FALSE),IF($A$4="GB",VLOOKUP(B789,lingue!$A$1:$W$2465,14,FALSE),IF($A$4="E",VLOOKUP(B789,lingue!$A$1:$W$2465,20,FALSE),IF($A$4="PL",VLOOKUP(B789,lingue!$A$1:$W$2465,22,FALSE),IF($A$4="D",VLOOKUP(B789,lingue!$A$1:$W$2465,16,FALSE),IF($A$4="F",VLOOKUP(B789,lingue!$A$1:$W$2465,18,FALSE)))))))</f>
        <v>SCAFFALE A MURO PORTA PRACTIBOX CON PRACTIBOX CON 54 CASSETTI - DIM. MM  L=600 P=78 A=500 - COLORE: GRIGIO SCURO RAL7000</v>
      </c>
      <c r="E789" s="23" t="str">
        <f>IF($A$4="I",VLOOKUP(B789,lingue!$A$1:$W$2465,13,FALSE),IF($A$4="GB",VLOOKUP(B789,lingue!$A$1:$W$2465,15,FALSE),IF($A$4="E",VLOOKUP(B789,lingue!$A$1:$W$2465,21,FALSE),IF($A$4="PL",VLOOKUP(B789,lingue!$A$1:$W$2465,23,FALSE),IF($A$4="D",VLOOKUP(B789,lingue!$A$1:$W$2465,17,FALSE),IF($A$4="F",VLOOKUP(B789,lingue!$A$1:$W$2465,19,FALSE)))))))</f>
        <v xml:space="preserve">***FORNITO IN MULTIPLI DI 1 PZ*** </v>
      </c>
      <c r="F789" s="28"/>
      <c r="G789" s="23"/>
      <c r="I789" s="24">
        <v>5826</v>
      </c>
      <c r="J789" s="25">
        <v>1</v>
      </c>
      <c r="K789" s="26"/>
      <c r="L789" s="27">
        <v>111.93</v>
      </c>
      <c r="M789" s="104"/>
    </row>
    <row r="790" spans="1:13" ht="21.75" hidden="1" customHeight="1" x14ac:dyDescent="0.25">
      <c r="A790" s="34" t="s">
        <v>654</v>
      </c>
      <c r="B790" s="79" t="s">
        <v>790</v>
      </c>
      <c r="D790" s="8" t="str">
        <f>IF($A$4="I",VLOOKUP(B790,lingue!$A$1:$W$2465,12,FALSE),IF($A$4="GB",VLOOKUP(B790,lingue!$A$1:$W$2465,14,FALSE),IF($A$4="E",VLOOKUP(B790,lingue!$A$1:$W$2465,20,FALSE),IF($A$4="PL",VLOOKUP(B790,lingue!$A$1:$W$2465,22,FALSE),IF($A$4="D",VLOOKUP(B790,lingue!$A$1:$W$2465,16,FALSE),IF($A$4="F",VLOOKUP(B790,lingue!$A$1:$W$2465,18,FALSE)))))))</f>
        <v>SCAFFALE A MURO PORTA PRACTIBOX SENZA PRACTIBOX - DIM. MM  L=600 P=28 A=650 - COLORE: GRIGIO SCURO RAL7000</v>
      </c>
      <c r="E790" s="23" t="str">
        <f>IF($A$4="I",VLOOKUP(B790,lingue!$A$1:$W$2465,13,FALSE),IF($A$4="GB",VLOOKUP(B790,lingue!$A$1:$W$2465,15,FALSE),IF($A$4="E",VLOOKUP(B790,lingue!$A$1:$W$2465,21,FALSE),IF($A$4="PL",VLOOKUP(B790,lingue!$A$1:$W$2465,23,FALSE),IF($A$4="D",VLOOKUP(B790,lingue!$A$1:$W$2465,17,FALSE),IF($A$4="F",VLOOKUP(B790,lingue!$A$1:$W$2465,19,FALSE)))))))</f>
        <v xml:space="preserve">***FORNITO IN MULTIPLI DI 1 PZ*** </v>
      </c>
      <c r="F790" s="28"/>
      <c r="G790" s="23"/>
      <c r="I790" s="24">
        <v>2850</v>
      </c>
      <c r="J790" s="25">
        <v>1</v>
      </c>
      <c r="K790" s="26"/>
      <c r="L790" s="27">
        <v>26.36</v>
      </c>
      <c r="M790" s="104"/>
    </row>
    <row r="791" spans="1:13" ht="21.75" hidden="1" customHeight="1" x14ac:dyDescent="0.25">
      <c r="A791" s="34" t="s">
        <v>654</v>
      </c>
      <c r="B791" s="79" t="s">
        <v>791</v>
      </c>
      <c r="D791" s="8" t="str">
        <f>IF($A$4="I",VLOOKUP(B791,lingue!$A$1:$W$2465,12,FALSE),IF($A$4="GB",VLOOKUP(B791,lingue!$A$1:$W$2465,14,FALSE),IF($A$4="E",VLOOKUP(B791,lingue!$A$1:$W$2465,20,FALSE),IF($A$4="PL",VLOOKUP(B791,lingue!$A$1:$W$2465,22,FALSE),IF($A$4="D",VLOOKUP(B791,lingue!$A$1:$W$2465,16,FALSE),IF($A$4="F",VLOOKUP(B791,lingue!$A$1:$W$2465,18,FALSE)))))))</f>
        <v>SCAFFALE A MURO PORTA PRACTIBOX CON PRACTIBOX CON 28 CASSETTI - DIM. MM  L=600 P=150 A=664 - COLORE: GRIGIO SCURO RAL7000</v>
      </c>
      <c r="E791" s="23" t="str">
        <f>IF($A$4="I",VLOOKUP(B791,lingue!$A$1:$W$2465,13,FALSE),IF($A$4="GB",VLOOKUP(B791,lingue!$A$1:$W$2465,15,FALSE),IF($A$4="E",VLOOKUP(B791,lingue!$A$1:$W$2465,21,FALSE),IF($A$4="PL",VLOOKUP(B791,lingue!$A$1:$W$2465,23,FALSE),IF($A$4="D",VLOOKUP(B791,lingue!$A$1:$W$2465,17,FALSE),IF($A$4="F",VLOOKUP(B791,lingue!$A$1:$W$2465,19,FALSE)))))))</f>
        <v xml:space="preserve">***FORNITO IN MULTIPLI DI 1 PZ*** </v>
      </c>
      <c r="F791" s="28"/>
      <c r="G791" s="23"/>
      <c r="I791" s="24">
        <v>9505</v>
      </c>
      <c r="J791" s="25">
        <v>1</v>
      </c>
      <c r="K791" s="26"/>
      <c r="L791" s="27">
        <v>139.63</v>
      </c>
      <c r="M791" s="104"/>
    </row>
    <row r="792" spans="1:13" ht="21.75" hidden="1" customHeight="1" x14ac:dyDescent="0.25">
      <c r="A792" s="34" t="s">
        <v>654</v>
      </c>
      <c r="B792" s="79" t="s">
        <v>792</v>
      </c>
      <c r="D792" s="8" t="str">
        <f>IF($A$4="I",VLOOKUP(B792,lingue!$A$1:$W$2465,12,FALSE),IF($A$4="GB",VLOOKUP(B792,lingue!$A$1:$W$2465,14,FALSE),IF($A$4="E",VLOOKUP(B792,lingue!$A$1:$W$2465,20,FALSE),IF($A$4="PL",VLOOKUP(B792,lingue!$A$1:$W$2465,22,FALSE),IF($A$4="D",VLOOKUP(B792,lingue!$A$1:$W$2465,16,FALSE),IF($A$4="F",VLOOKUP(B792,lingue!$A$1:$W$2465,18,FALSE)))))))</f>
        <v>SCAFFALE A MURO PORTA PRACTIBOX CON PRACTIBOX CON 39 CASSETTI - DIM. MM  L=600 P=107 A=650 - COLORE: GRIGIO SCURO RAL7000</v>
      </c>
      <c r="E792" s="23" t="str">
        <f>IF($A$4="I",VLOOKUP(B792,lingue!$A$1:$W$2465,13,FALSE),IF($A$4="GB",VLOOKUP(B792,lingue!$A$1:$W$2465,15,FALSE),IF($A$4="E",VLOOKUP(B792,lingue!$A$1:$W$2465,21,FALSE),IF($A$4="PL",VLOOKUP(B792,lingue!$A$1:$W$2465,23,FALSE),IF($A$4="D",VLOOKUP(B792,lingue!$A$1:$W$2465,17,FALSE),IF($A$4="F",VLOOKUP(B792,lingue!$A$1:$W$2465,19,FALSE)))))))</f>
        <v xml:space="preserve">***FORNITO IN MULTIPLI DI 1 PZ*** </v>
      </c>
      <c r="F792" s="28"/>
      <c r="G792" s="23"/>
      <c r="I792" s="24">
        <v>8471</v>
      </c>
      <c r="J792" s="25">
        <v>1</v>
      </c>
      <c r="K792" s="26"/>
      <c r="L792" s="27">
        <v>132.96</v>
      </c>
      <c r="M792" s="104"/>
    </row>
    <row r="793" spans="1:13" ht="21.75" hidden="1" customHeight="1" x14ac:dyDescent="0.25">
      <c r="A793" s="34" t="s">
        <v>654</v>
      </c>
      <c r="B793" s="79" t="s">
        <v>793</v>
      </c>
      <c r="D793" s="8" t="str">
        <f>IF($A$4="I",VLOOKUP(B793,lingue!$A$1:$W$2465,12,FALSE),IF($A$4="GB",VLOOKUP(B793,lingue!$A$1:$W$2465,14,FALSE),IF($A$4="E",VLOOKUP(B793,lingue!$A$1:$W$2465,20,FALSE),IF($A$4="PL",VLOOKUP(B793,lingue!$A$1:$W$2465,22,FALSE),IF($A$4="D",VLOOKUP(B793,lingue!$A$1:$W$2465,16,FALSE),IF($A$4="F",VLOOKUP(B793,lingue!$A$1:$W$2465,18,FALSE)))))))</f>
        <v>SCAFFALE A MURO PORTA PRACTIBOX CON PRACTIBOX CON 72 CASSETTI - DIM. MM  L=600 P=78 A=650 - COLORE: GRIGIO SCURO RAL7000</v>
      </c>
      <c r="E793" s="23" t="str">
        <f>IF($A$4="I",VLOOKUP(B793,lingue!$A$1:$W$2465,13,FALSE),IF($A$4="GB",VLOOKUP(B793,lingue!$A$1:$W$2465,15,FALSE),IF($A$4="E",VLOOKUP(B793,lingue!$A$1:$W$2465,21,FALSE),IF($A$4="PL",VLOOKUP(B793,lingue!$A$1:$W$2465,23,FALSE),IF($A$4="D",VLOOKUP(B793,lingue!$A$1:$W$2465,17,FALSE),IF($A$4="F",VLOOKUP(B793,lingue!$A$1:$W$2465,19,FALSE)))))))</f>
        <v xml:space="preserve">***FORNITO IN MULTIPLI DI 1 PZ*** </v>
      </c>
      <c r="F793" s="28"/>
      <c r="G793" s="23"/>
      <c r="I793" s="24">
        <v>7618</v>
      </c>
      <c r="J793" s="25">
        <v>1</v>
      </c>
      <c r="K793" s="26"/>
      <c r="L793" s="27">
        <v>146.4</v>
      </c>
      <c r="M793" s="104"/>
    </row>
    <row r="794" spans="1:13" ht="21.75" hidden="1" customHeight="1" x14ac:dyDescent="0.25">
      <c r="A794" s="34" t="s">
        <v>654</v>
      </c>
      <c r="B794" s="79" t="s">
        <v>794</v>
      </c>
      <c r="D794" s="8" t="str">
        <f>IF($A$4="I",VLOOKUP(B794,lingue!$A$1:$W$2465,12,FALSE),IF($A$4="GB",VLOOKUP(B794,lingue!$A$1:$W$2465,14,FALSE),IF($A$4="E",VLOOKUP(B794,lingue!$A$1:$W$2465,20,FALSE),IF($A$4="PL",VLOOKUP(B794,lingue!$A$1:$W$2465,22,FALSE),IF($A$4="D",VLOOKUP(B794,lingue!$A$1:$W$2465,16,FALSE),IF($A$4="F",VLOOKUP(B794,lingue!$A$1:$W$2465,18,FALSE)))))))</f>
        <v>SCAFFALE A MURO PORTA PRACTIBOX SENZA PRACTIBOX - DIM. MM  L=600 P=41 A=1000 - COLORE: GRIGIO SCURO RAL7000</v>
      </c>
      <c r="E794" s="23" t="str">
        <f>IF($A$4="I",VLOOKUP(B794,lingue!$A$1:$W$2465,13,FALSE),IF($A$4="GB",VLOOKUP(B794,lingue!$A$1:$W$2465,15,FALSE),IF($A$4="E",VLOOKUP(B794,lingue!$A$1:$W$2465,21,FALSE),IF($A$4="PL",VLOOKUP(B794,lingue!$A$1:$W$2465,23,FALSE),IF($A$4="D",VLOOKUP(B794,lingue!$A$1:$W$2465,17,FALSE),IF($A$4="F",VLOOKUP(B794,lingue!$A$1:$W$2465,19,FALSE)))))))</f>
        <v xml:space="preserve">***FORNITO IN MULTIPLI DI 1 PZ*** </v>
      </c>
      <c r="F794" s="28"/>
      <c r="G794" s="23"/>
      <c r="I794" s="24">
        <v>3750</v>
      </c>
      <c r="J794" s="25">
        <v>1</v>
      </c>
      <c r="K794" s="26"/>
      <c r="L794" s="27">
        <v>35.409999999999997</v>
      </c>
      <c r="M794" s="104"/>
    </row>
    <row r="795" spans="1:13" ht="21.75" hidden="1" customHeight="1" x14ac:dyDescent="0.25">
      <c r="A795" s="34" t="s">
        <v>654</v>
      </c>
      <c r="B795" s="79" t="s">
        <v>795</v>
      </c>
      <c r="D795" s="8" t="str">
        <f>IF($A$4="I",VLOOKUP(B795,lingue!$A$1:$W$2465,12,FALSE),IF($A$4="GB",VLOOKUP(B795,lingue!$A$1:$W$2465,14,FALSE),IF($A$4="E",VLOOKUP(B795,lingue!$A$1:$W$2465,20,FALSE),IF($A$4="PL",VLOOKUP(B795,lingue!$A$1:$W$2465,22,FALSE),IF($A$4="D",VLOOKUP(B795,lingue!$A$1:$W$2465,16,FALSE),IF($A$4="F",VLOOKUP(B795,lingue!$A$1:$W$2465,18,FALSE)))))))</f>
        <v>SCAFFALE A MURO PORTA PRACTIBOX CON PRACTIBOX CON 29 CASSETTI - DIM. MM  L=600 P=224 A=1000 - COLORE: GRIGIO SCURO RAL7000</v>
      </c>
      <c r="E795" s="23" t="str">
        <f>IF($A$4="I",VLOOKUP(B795,lingue!$A$1:$W$2465,13,FALSE),IF($A$4="GB",VLOOKUP(B795,lingue!$A$1:$W$2465,15,FALSE),IF($A$4="E",VLOOKUP(B795,lingue!$A$1:$W$2465,21,FALSE),IF($A$4="PL",VLOOKUP(B795,lingue!$A$1:$W$2465,23,FALSE),IF($A$4="D",VLOOKUP(B795,lingue!$A$1:$W$2465,17,FALSE),IF($A$4="F",VLOOKUP(B795,lingue!$A$1:$W$2465,19,FALSE)))))))</f>
        <v xml:space="preserve">***FORNITO IN MULTIPLI DI 1 PZ*** </v>
      </c>
      <c r="F795" s="28"/>
      <c r="G795" s="23"/>
      <c r="I795" s="24">
        <v>14960</v>
      </c>
      <c r="J795" s="25">
        <v>1</v>
      </c>
      <c r="K795" s="26"/>
      <c r="L795" s="27">
        <v>213.68</v>
      </c>
      <c r="M795" s="104"/>
    </row>
    <row r="796" spans="1:13" ht="21.75" hidden="1" customHeight="1" x14ac:dyDescent="0.25">
      <c r="A796" s="34" t="s">
        <v>654</v>
      </c>
      <c r="B796" s="79" t="s">
        <v>796</v>
      </c>
      <c r="D796" s="8" t="str">
        <f>IF($A$4="I",VLOOKUP(B796,lingue!$A$1:$W$2465,12,FALSE),IF($A$4="GB",VLOOKUP(B796,lingue!$A$1:$W$2465,14,FALSE),IF($A$4="E",VLOOKUP(B796,lingue!$A$1:$W$2465,20,FALSE),IF($A$4="PL",VLOOKUP(B796,lingue!$A$1:$W$2465,22,FALSE),IF($A$4="D",VLOOKUP(B796,lingue!$A$1:$W$2465,16,FALSE),IF($A$4="F",VLOOKUP(B796,lingue!$A$1:$W$2465,18,FALSE)))))))</f>
        <v>SCAFFALE A MURO PORTA PRACTIBOX CON PRACTIBOX CON 54 CASSETTI - DIM. MM  L=600 P=113 A=1008 - COLORE: GRIGIO SCURO RAL7000</v>
      </c>
      <c r="E796" s="23" t="str">
        <f>IF($A$4="I",VLOOKUP(B796,lingue!$A$1:$W$2465,13,FALSE),IF($A$4="GB",VLOOKUP(B796,lingue!$A$1:$W$2465,15,FALSE),IF($A$4="E",VLOOKUP(B796,lingue!$A$1:$W$2465,21,FALSE),IF($A$4="PL",VLOOKUP(B796,lingue!$A$1:$W$2465,23,FALSE),IF($A$4="D",VLOOKUP(B796,lingue!$A$1:$W$2465,17,FALSE),IF($A$4="F",VLOOKUP(B796,lingue!$A$1:$W$2465,19,FALSE)))))))</f>
        <v xml:space="preserve">***FORNITO IN MULTIPLI DI 1 PZ*** </v>
      </c>
      <c r="F796" s="28"/>
      <c r="G796" s="23"/>
      <c r="I796" s="24">
        <v>12795</v>
      </c>
      <c r="J796" s="25">
        <v>1</v>
      </c>
      <c r="K796" s="26"/>
      <c r="L796" s="27">
        <v>200.28</v>
      </c>
      <c r="M796" s="104"/>
    </row>
    <row r="797" spans="1:13" ht="21.75" hidden="1" customHeight="1" x14ac:dyDescent="0.25">
      <c r="A797" s="34" t="s">
        <v>654</v>
      </c>
      <c r="B797" s="79" t="s">
        <v>797</v>
      </c>
      <c r="D797" s="8" t="str">
        <f>IF($A$4="I",VLOOKUP(B797,lingue!$A$1:$W$2465,12,FALSE),IF($A$4="GB",VLOOKUP(B797,lingue!$A$1:$W$2465,14,FALSE),IF($A$4="E",VLOOKUP(B797,lingue!$A$1:$W$2465,20,FALSE),IF($A$4="PL",VLOOKUP(B797,lingue!$A$1:$W$2465,22,FALSE),IF($A$4="D",VLOOKUP(B797,lingue!$A$1:$W$2465,16,FALSE),IF($A$4="F",VLOOKUP(B797,lingue!$A$1:$W$2465,18,FALSE)))))))</f>
        <v>SCAFFALE A MURO PORTA PRACTIBOX CON PRACTIBOX CON 84 CASSETTI - DIM. MM  L=600 P=113 A=1022 - COLORE: GRIGIO SCURO RAL7000</v>
      </c>
      <c r="E797" s="23" t="str">
        <f>IF($A$4="I",VLOOKUP(B797,lingue!$A$1:$W$2465,13,FALSE),IF($A$4="GB",VLOOKUP(B797,lingue!$A$1:$W$2465,15,FALSE),IF($A$4="E",VLOOKUP(B797,lingue!$A$1:$W$2465,21,FALSE),IF($A$4="PL",VLOOKUP(B797,lingue!$A$1:$W$2465,23,FALSE),IF($A$4="D",VLOOKUP(B797,lingue!$A$1:$W$2465,17,FALSE),IF($A$4="F",VLOOKUP(B797,lingue!$A$1:$W$2465,19,FALSE)))))))</f>
        <v xml:space="preserve">***FORNITO IN MULTIPLI DI 1 PZ*** </v>
      </c>
      <c r="F797" s="28"/>
      <c r="G797" s="23"/>
      <c r="I797" s="24">
        <v>12351</v>
      </c>
      <c r="J797" s="25">
        <v>1</v>
      </c>
      <c r="K797" s="26"/>
      <c r="L797" s="27">
        <v>217.04</v>
      </c>
      <c r="M797" s="104"/>
    </row>
    <row r="798" spans="1:13" ht="21.75" hidden="1" customHeight="1" x14ac:dyDescent="0.25">
      <c r="A798" s="34" t="s">
        <v>654</v>
      </c>
      <c r="B798" s="79" t="s">
        <v>798</v>
      </c>
      <c r="D798" s="8" t="str">
        <f>IF($A$4="I",VLOOKUP(B798,lingue!$A$1:$W$2465,12,FALSE),IF($A$4="GB",VLOOKUP(B798,lingue!$A$1:$W$2465,14,FALSE),IF($A$4="E",VLOOKUP(B798,lingue!$A$1:$W$2465,20,FALSE),IF($A$4="PL",VLOOKUP(B798,lingue!$A$1:$W$2465,22,FALSE),IF($A$4="D",VLOOKUP(B798,lingue!$A$1:$W$2465,16,FALSE),IF($A$4="F",VLOOKUP(B798,lingue!$A$1:$W$2465,18,FALSE)))))))</f>
        <v>SCAFFALE A MURO PORTA PRACTIBOX SENZA PRACTIBOX - DIM. MM  L=600 P=41 A=1500 - COLORE: GRIGIO SCURO RAL7000</v>
      </c>
      <c r="E798" s="23" t="str">
        <f>IF($A$4="I",VLOOKUP(B798,lingue!$A$1:$W$2465,13,FALSE),IF($A$4="GB",VLOOKUP(B798,lingue!$A$1:$W$2465,15,FALSE),IF($A$4="E",VLOOKUP(B798,lingue!$A$1:$W$2465,21,FALSE),IF($A$4="PL",VLOOKUP(B798,lingue!$A$1:$W$2465,23,FALSE),IF($A$4="D",VLOOKUP(B798,lingue!$A$1:$W$2465,17,FALSE),IF($A$4="F",VLOOKUP(B798,lingue!$A$1:$W$2465,19,FALSE)))))))</f>
        <v xml:space="preserve">***FORNITO IN MULTIPLI DI 1 PZ*** </v>
      </c>
      <c r="F798" s="28"/>
      <c r="G798" s="23"/>
      <c r="I798" s="24">
        <v>4830</v>
      </c>
      <c r="J798" s="25">
        <v>1</v>
      </c>
      <c r="K798" s="26"/>
      <c r="L798" s="27">
        <v>36.39</v>
      </c>
      <c r="M798" s="104"/>
    </row>
    <row r="799" spans="1:13" ht="21.75" hidden="1" customHeight="1" x14ac:dyDescent="0.25">
      <c r="A799" s="34" t="s">
        <v>654</v>
      </c>
      <c r="B799" s="79" t="s">
        <v>799</v>
      </c>
      <c r="D799" s="8" t="str">
        <f>IF($A$4="I",VLOOKUP(B799,lingue!$A$1:$W$2465,12,FALSE),IF($A$4="GB",VLOOKUP(B799,lingue!$A$1:$W$2465,14,FALSE),IF($A$4="E",VLOOKUP(B799,lingue!$A$1:$W$2465,20,FALSE),IF($A$4="PL",VLOOKUP(B799,lingue!$A$1:$W$2465,22,FALSE),IF($A$4="D",VLOOKUP(B799,lingue!$A$1:$W$2465,16,FALSE),IF($A$4="F",VLOOKUP(B799,lingue!$A$1:$W$2465,18,FALSE)))))))</f>
        <v>SCAFFALE A MURO PORTA PRACTIBOX CON PRACTIBOX CON 64 CASSETTI - DIM. MM  L=600 P=224 A=1540 - COLORE: GRIGIO SCURO RAL7000</v>
      </c>
      <c r="E799" s="23" t="str">
        <f>IF($A$4="I",VLOOKUP(B799,lingue!$A$1:$W$2465,13,FALSE),IF($A$4="GB",VLOOKUP(B799,lingue!$A$1:$W$2465,15,FALSE),IF($A$4="E",VLOOKUP(B799,lingue!$A$1:$W$2465,21,FALSE),IF($A$4="PL",VLOOKUP(B799,lingue!$A$1:$W$2465,23,FALSE),IF($A$4="D",VLOOKUP(B799,lingue!$A$1:$W$2465,17,FALSE),IF($A$4="F",VLOOKUP(B799,lingue!$A$1:$W$2465,19,FALSE)))))))</f>
        <v xml:space="preserve">***FORNITO IN MULTIPLI DI 1 PZ*** </v>
      </c>
      <c r="F799" s="28"/>
      <c r="G799" s="23"/>
      <c r="I799" s="24">
        <v>21062</v>
      </c>
      <c r="J799" s="25">
        <v>1</v>
      </c>
      <c r="K799" s="26"/>
      <c r="L799" s="27">
        <v>310.45999999999998</v>
      </c>
      <c r="M799" s="104"/>
    </row>
    <row r="800" spans="1:13" ht="21.75" hidden="1" customHeight="1" x14ac:dyDescent="0.25">
      <c r="A800" s="34" t="s">
        <v>654</v>
      </c>
      <c r="B800" s="79" t="s">
        <v>800</v>
      </c>
      <c r="D800" s="8" t="str">
        <f>IF($A$4="I",VLOOKUP(B800,lingue!$A$1:$W$2465,12,FALSE),IF($A$4="GB",VLOOKUP(B800,lingue!$A$1:$W$2465,14,FALSE),IF($A$4="E",VLOOKUP(B800,lingue!$A$1:$W$2465,20,FALSE),IF($A$4="PL",VLOOKUP(B800,lingue!$A$1:$W$2465,22,FALSE),IF($A$4="D",VLOOKUP(B800,lingue!$A$1:$W$2465,16,FALSE),IF($A$4="F",VLOOKUP(B800,lingue!$A$1:$W$2465,18,FALSE)))))))</f>
        <v>SCAFFALE A MURO PORTA PRACTIBOX CON PRACTIBOX CON 84 CASSETTI - DIM. MM  L=600 P=113 A=1568 - COLORE: GRIGIO SCURO RAL7000</v>
      </c>
      <c r="E800" s="23" t="str">
        <f>IF($A$4="I",VLOOKUP(B800,lingue!$A$1:$W$2465,13,FALSE),IF($A$4="GB",VLOOKUP(B800,lingue!$A$1:$W$2465,15,FALSE),IF($A$4="E",VLOOKUP(B800,lingue!$A$1:$W$2465,21,FALSE),IF($A$4="PL",VLOOKUP(B800,lingue!$A$1:$W$2465,23,FALSE),IF($A$4="D",VLOOKUP(B800,lingue!$A$1:$W$2465,17,FALSE),IF($A$4="F",VLOOKUP(B800,lingue!$A$1:$W$2465,19,FALSE)))))))</f>
        <v xml:space="preserve">***FORNITO IN MULTIPLI DI 1 PZ*** </v>
      </c>
      <c r="F800" s="28"/>
      <c r="G800" s="23"/>
      <c r="I800" s="24">
        <v>18900</v>
      </c>
      <c r="J800" s="25">
        <v>1</v>
      </c>
      <c r="K800" s="26"/>
      <c r="L800" s="27">
        <v>292.86</v>
      </c>
      <c r="M800" s="104"/>
    </row>
    <row r="801" spans="1:13" ht="21.75" hidden="1" customHeight="1" x14ac:dyDescent="0.25">
      <c r="A801" s="34" t="s">
        <v>654</v>
      </c>
      <c r="B801" s="79" t="s">
        <v>801</v>
      </c>
      <c r="D801" s="8" t="str">
        <f>IF($A$4="I",VLOOKUP(B801,lingue!$A$1:$W$2465,12,FALSE),IF($A$4="GB",VLOOKUP(B801,lingue!$A$1:$W$2465,14,FALSE),IF($A$4="E",VLOOKUP(B801,lingue!$A$1:$W$2465,20,FALSE),IF($A$4="PL",VLOOKUP(B801,lingue!$A$1:$W$2465,22,FALSE),IF($A$4="D",VLOOKUP(B801,lingue!$A$1:$W$2465,16,FALSE),IF($A$4="F",VLOOKUP(B801,lingue!$A$1:$W$2465,18,FALSE)))))))</f>
        <v>SCAFFALE A MURO PORTA PRACTIBOX CON PRACTIBOX CON 123 CASSETTI - DIM. MM  L=600 P=113 A=1500 - COLORE: GRIGIO SCURO RAL7000</v>
      </c>
      <c r="E801" s="23" t="str">
        <f>IF($A$4="I",VLOOKUP(B801,lingue!$A$1:$W$2465,13,FALSE),IF($A$4="GB",VLOOKUP(B801,lingue!$A$1:$W$2465,15,FALSE),IF($A$4="E",VLOOKUP(B801,lingue!$A$1:$W$2465,21,FALSE),IF($A$4="PL",VLOOKUP(B801,lingue!$A$1:$W$2465,23,FALSE),IF($A$4="D",VLOOKUP(B801,lingue!$A$1:$W$2465,17,FALSE),IF($A$4="F",VLOOKUP(B801,lingue!$A$1:$W$2465,19,FALSE)))))))</f>
        <v xml:space="preserve">***FORNITO IN MULTIPLI DI 1 PZ*** </v>
      </c>
      <c r="F801" s="28"/>
      <c r="G801" s="23"/>
      <c r="I801" s="24">
        <v>17229</v>
      </c>
      <c r="J801" s="25">
        <v>1</v>
      </c>
      <c r="K801" s="26"/>
      <c r="L801" s="27">
        <v>299.68</v>
      </c>
      <c r="M801" s="104"/>
    </row>
    <row r="802" spans="1:13" ht="21.75" hidden="1" customHeight="1" x14ac:dyDescent="0.25">
      <c r="A802" s="34" t="s">
        <v>654</v>
      </c>
      <c r="B802" s="79" t="s">
        <v>802</v>
      </c>
      <c r="D802" s="8" t="str">
        <f>IF($A$4="I",VLOOKUP(B802,lingue!$A$1:$W$2465,12,FALSE),IF($A$4="GB",VLOOKUP(B802,lingue!$A$1:$W$2465,14,FALSE),IF($A$4="E",VLOOKUP(B802,lingue!$A$1:$W$2465,20,FALSE),IF($A$4="PL",VLOOKUP(B802,lingue!$A$1:$W$2465,22,FALSE),IF($A$4="D",VLOOKUP(B802,lingue!$A$1:$W$2465,16,FALSE),IF($A$4="F",VLOOKUP(B802,lingue!$A$1:$W$2465,18,FALSE)))))))</f>
        <v>SCAFFALE A MURO PORTA PRACTIBOX SENZA PRACTIBOX - DIM. MM  L=600 P=41 A=1750 - COLORE: GRIGIO SCURO RAL7000</v>
      </c>
      <c r="E802" s="23" t="str">
        <f>IF($A$4="I",VLOOKUP(B802,lingue!$A$1:$W$2465,13,FALSE),IF($A$4="GB",VLOOKUP(B802,lingue!$A$1:$W$2465,15,FALSE),IF($A$4="E",VLOOKUP(B802,lingue!$A$1:$W$2465,21,FALSE),IF($A$4="PL",VLOOKUP(B802,lingue!$A$1:$W$2465,23,FALSE),IF($A$4="D",VLOOKUP(B802,lingue!$A$1:$W$2465,17,FALSE),IF($A$4="F",VLOOKUP(B802,lingue!$A$1:$W$2465,19,FALSE)))))))</f>
        <v xml:space="preserve">***FORNITO IN MULTIPLI DI 1 PZ*** </v>
      </c>
      <c r="F802" s="28"/>
      <c r="G802" s="23"/>
      <c r="I802" s="24">
        <v>5400</v>
      </c>
      <c r="J802" s="25">
        <v>1</v>
      </c>
      <c r="K802" s="26"/>
      <c r="L802" s="27">
        <v>39.76</v>
      </c>
      <c r="M802" s="104"/>
    </row>
    <row r="803" spans="1:13" ht="21.75" hidden="1" customHeight="1" x14ac:dyDescent="0.25">
      <c r="A803" s="34" t="s">
        <v>654</v>
      </c>
      <c r="B803" s="79" t="s">
        <v>803</v>
      </c>
      <c r="D803" s="8" t="str">
        <f>IF($A$4="I",VLOOKUP(B803,lingue!$A$1:$W$2465,12,FALSE),IF($A$4="GB",VLOOKUP(B803,lingue!$A$1:$W$2465,14,FALSE),IF($A$4="E",VLOOKUP(B803,lingue!$A$1:$W$2465,20,FALSE),IF($A$4="PL",VLOOKUP(B803,lingue!$A$1:$W$2465,22,FALSE),IF($A$4="D",VLOOKUP(B803,lingue!$A$1:$W$2465,16,FALSE),IF($A$4="F",VLOOKUP(B803,lingue!$A$1:$W$2465,18,FALSE)))))))</f>
        <v>SCAFFALE A MURO PORTA PRACTIBOX CON PRACTIBOX CON 66 CASSETTI - DIM. MM  L=600 P=224 A=1750 - COLORE: GRIGIO SCURO RAL7000</v>
      </c>
      <c r="E803" s="23" t="str">
        <f>IF($A$4="I",VLOOKUP(B803,lingue!$A$1:$W$2465,13,FALSE),IF($A$4="GB",VLOOKUP(B803,lingue!$A$1:$W$2465,15,FALSE),IF($A$4="E",VLOOKUP(B803,lingue!$A$1:$W$2465,21,FALSE),IF($A$4="PL",VLOOKUP(B803,lingue!$A$1:$W$2465,23,FALSE),IF($A$4="D",VLOOKUP(B803,lingue!$A$1:$W$2465,17,FALSE),IF($A$4="F",VLOOKUP(B803,lingue!$A$1:$W$2465,19,FALSE)))))))</f>
        <v xml:space="preserve">***FORNITO IN MULTIPLI DI 1 PZ*** </v>
      </c>
      <c r="F803" s="28"/>
      <c r="G803" s="23"/>
      <c r="I803" s="24">
        <v>23658</v>
      </c>
      <c r="J803" s="25">
        <v>1</v>
      </c>
      <c r="K803" s="26"/>
      <c r="L803" s="27">
        <v>351.34</v>
      </c>
      <c r="M803" s="104"/>
    </row>
    <row r="804" spans="1:13" ht="21.75" hidden="1" customHeight="1" x14ac:dyDescent="0.25">
      <c r="A804" s="34" t="s">
        <v>654</v>
      </c>
      <c r="B804" s="79" t="s">
        <v>804</v>
      </c>
      <c r="D804" s="8" t="str">
        <f>IF($A$4="I",VLOOKUP(B804,lingue!$A$1:$W$2465,12,FALSE),IF($A$4="GB",VLOOKUP(B804,lingue!$A$1:$W$2465,14,FALSE),IF($A$4="E",VLOOKUP(B804,lingue!$A$1:$W$2465,20,FALSE),IF($A$4="PL",VLOOKUP(B804,lingue!$A$1:$W$2465,22,FALSE),IF($A$4="D",VLOOKUP(B804,lingue!$A$1:$W$2465,16,FALSE),IF($A$4="F",VLOOKUP(B804,lingue!$A$1:$W$2465,18,FALSE)))))))</f>
        <v>SCAFFALE A MURO PORTA PRACTIBOX CON PRACTIBOX CON 99 CASSETTI - DIM. MM  L=600 P=113 A=1757 - COLORE: GRIGIO SCURO RAL7000</v>
      </c>
      <c r="E804" s="23" t="str">
        <f>IF($A$4="I",VLOOKUP(B804,lingue!$A$1:$W$2465,13,FALSE),IF($A$4="GB",VLOOKUP(B804,lingue!$A$1:$W$2465,15,FALSE),IF($A$4="E",VLOOKUP(B804,lingue!$A$1:$W$2465,21,FALSE),IF($A$4="PL",VLOOKUP(B804,lingue!$A$1:$W$2465,23,FALSE),IF($A$4="D",VLOOKUP(B804,lingue!$A$1:$W$2465,17,FALSE),IF($A$4="F",VLOOKUP(B804,lingue!$A$1:$W$2465,19,FALSE)))))))</f>
        <v xml:space="preserve">***FORNITO IN MULTIPLI DI 1 PZ*** </v>
      </c>
      <c r="F804" s="28"/>
      <c r="G804" s="23"/>
      <c r="I804" s="24">
        <v>21071</v>
      </c>
      <c r="J804" s="25">
        <v>1</v>
      </c>
      <c r="K804" s="26"/>
      <c r="L804" s="27">
        <v>336.26</v>
      </c>
      <c r="M804" s="104"/>
    </row>
    <row r="805" spans="1:13" ht="21.75" hidden="1" customHeight="1" x14ac:dyDescent="0.25">
      <c r="A805" s="34" t="s">
        <v>654</v>
      </c>
      <c r="B805" s="79" t="s">
        <v>805</v>
      </c>
      <c r="D805" s="8" t="str">
        <f>IF($A$4="I",VLOOKUP(B805,lingue!$A$1:$W$2465,12,FALSE),IF($A$4="GB",VLOOKUP(B805,lingue!$A$1:$W$2465,14,FALSE),IF($A$4="E",VLOOKUP(B805,lingue!$A$1:$W$2465,20,FALSE),IF($A$4="PL",VLOOKUP(B805,lingue!$A$1:$W$2465,22,FALSE),IF($A$4="D",VLOOKUP(B805,lingue!$A$1:$W$2465,16,FALSE),IF($A$4="F",VLOOKUP(B805,lingue!$A$1:$W$2465,18,FALSE)))))))</f>
        <v>SCAFFALE A MURO PORTA PRACTIBOX CON PRACTIBOX CON 132 CASSETTI - DIM. MM  L=600 P=113 A=1750 - COLORE: GRIGIO SCURO RAL7000</v>
      </c>
      <c r="E805" s="23" t="str">
        <f>IF($A$4="I",VLOOKUP(B805,lingue!$A$1:$W$2465,13,FALSE),IF($A$4="GB",VLOOKUP(B805,lingue!$A$1:$W$2465,15,FALSE),IF($A$4="E",VLOOKUP(B805,lingue!$A$1:$W$2465,21,FALSE),IF($A$4="PL",VLOOKUP(B805,lingue!$A$1:$W$2465,23,FALSE),IF($A$4="D",VLOOKUP(B805,lingue!$A$1:$W$2465,17,FALSE),IF($A$4="F",VLOOKUP(B805,lingue!$A$1:$W$2465,19,FALSE)))))))</f>
        <v xml:space="preserve">***FORNITO IN MULTIPLI DI 1 PZ*** </v>
      </c>
      <c r="F805" s="28"/>
      <c r="G805" s="23"/>
      <c r="I805" s="24">
        <v>20218</v>
      </c>
      <c r="J805" s="25">
        <v>1</v>
      </c>
      <c r="K805" s="26"/>
      <c r="L805" s="27">
        <v>349.71</v>
      </c>
      <c r="M805" s="104"/>
    </row>
    <row r="806" spans="1:13" ht="21.75" hidden="1" customHeight="1" x14ac:dyDescent="0.25">
      <c r="A806" s="34" t="s">
        <v>654</v>
      </c>
      <c r="B806" s="79" t="s">
        <v>806</v>
      </c>
      <c r="D806" s="8" t="str">
        <f>IF($A$4="I",VLOOKUP(B806,lingue!$A$1:$W$2465,12,FALSE),IF($A$4="GB",VLOOKUP(B806,lingue!$A$1:$W$2465,14,FALSE),IF($A$4="E",VLOOKUP(B806,lingue!$A$1:$W$2465,20,FALSE),IF($A$4="PL",VLOOKUP(B806,lingue!$A$1:$W$2465,22,FALSE),IF($A$4="D",VLOOKUP(B806,lingue!$A$1:$W$2465,16,FALSE),IF($A$4="F",VLOOKUP(B806,lingue!$A$1:$W$2465,18,FALSE)))))))</f>
        <v>SCAFFALE A MURO PORTA PRACTIBOX SENZA PRACTIBOX - DIM. MM  L=600 P=41 A=1950 - COLORE: GRIGIO SCURO RAL7000</v>
      </c>
      <c r="E806" s="23" t="str">
        <f>IF($A$4="I",VLOOKUP(B806,lingue!$A$1:$W$2465,13,FALSE),IF($A$4="GB",VLOOKUP(B806,lingue!$A$1:$W$2465,15,FALSE),IF($A$4="E",VLOOKUP(B806,lingue!$A$1:$W$2465,21,FALSE),IF($A$4="PL",VLOOKUP(B806,lingue!$A$1:$W$2465,23,FALSE),IF($A$4="D",VLOOKUP(B806,lingue!$A$1:$W$2465,17,FALSE),IF($A$4="F",VLOOKUP(B806,lingue!$A$1:$W$2465,19,FALSE)))))))</f>
        <v xml:space="preserve">***FORNITO IN MULTIPLI DI 1 PZ*** </v>
      </c>
      <c r="F806" s="28"/>
      <c r="G806" s="23"/>
      <c r="I806" s="24">
        <v>5900</v>
      </c>
      <c r="J806" s="25">
        <v>1</v>
      </c>
      <c r="K806" s="26"/>
      <c r="L806" s="27">
        <v>41.41</v>
      </c>
      <c r="M806" s="104"/>
    </row>
    <row r="807" spans="1:13" ht="21.75" hidden="1" customHeight="1" x14ac:dyDescent="0.25">
      <c r="A807" s="34" t="s">
        <v>654</v>
      </c>
      <c r="B807" s="79" t="s">
        <v>807</v>
      </c>
      <c r="D807" s="8" t="str">
        <f>IF($A$4="I",VLOOKUP(B807,lingue!$A$1:$W$2465,12,FALSE),IF($A$4="GB",VLOOKUP(B807,lingue!$A$1:$W$2465,14,FALSE),IF($A$4="E",VLOOKUP(B807,lingue!$A$1:$W$2465,20,FALSE),IF($A$4="PL",VLOOKUP(B807,lingue!$A$1:$W$2465,22,FALSE),IF($A$4="D",VLOOKUP(B807,lingue!$A$1:$W$2465,16,FALSE),IF($A$4="F",VLOOKUP(B807,lingue!$A$1:$W$2465,18,FALSE)))))))</f>
        <v>SCAFFALE A MURO PORTA PRACTIBOX CON PRACTIBOX CON 43 CASSETTI - DIM. MM  L=600 P=326 A=1989 - COLORE: GRIGIO SCURO RAL7000</v>
      </c>
      <c r="E807" s="23" t="str">
        <f>IF($A$4="I",VLOOKUP(B807,lingue!$A$1:$W$2465,13,FALSE),IF($A$4="GB",VLOOKUP(B807,lingue!$A$1:$W$2465,15,FALSE),IF($A$4="E",VLOOKUP(B807,lingue!$A$1:$W$2465,21,FALSE),IF($A$4="PL",VLOOKUP(B807,lingue!$A$1:$W$2465,23,FALSE),IF($A$4="D",VLOOKUP(B807,lingue!$A$1:$W$2465,17,FALSE),IF($A$4="F",VLOOKUP(B807,lingue!$A$1:$W$2465,19,FALSE)))))))</f>
        <v xml:space="preserve">***FORNITO IN MULTIPLI DI 1 PZ*** </v>
      </c>
      <c r="F807" s="28"/>
      <c r="G807" s="23"/>
      <c r="I807" s="24">
        <v>59504</v>
      </c>
      <c r="J807" s="25">
        <v>1</v>
      </c>
      <c r="K807" s="26"/>
      <c r="L807" s="27">
        <v>422.13</v>
      </c>
      <c r="M807" s="104"/>
    </row>
    <row r="808" spans="1:13" ht="21.75" hidden="1" customHeight="1" x14ac:dyDescent="0.25">
      <c r="A808" s="34" t="s">
        <v>654</v>
      </c>
      <c r="B808" s="79" t="s">
        <v>808</v>
      </c>
      <c r="D808" s="8" t="str">
        <f>IF($A$4="I",VLOOKUP(B808,lingue!$A$1:$W$2465,12,FALSE),IF($A$4="GB",VLOOKUP(B808,lingue!$A$1:$W$2465,14,FALSE),IF($A$4="E",VLOOKUP(B808,lingue!$A$1:$W$2465,20,FALSE),IF($A$4="PL",VLOOKUP(B808,lingue!$A$1:$W$2465,22,FALSE),IF($A$4="D",VLOOKUP(B808,lingue!$A$1:$W$2465,16,FALSE),IF($A$4="F",VLOOKUP(B808,lingue!$A$1:$W$2465,18,FALSE)))))))</f>
        <v>SCAFFALE A MURO PORTA PRACTIBOX CON PRACTIBOX CON 100 CASSETTI - DIM. MM  L=600 P=156 A=1950 - COLORE: GRIGIO SCURO RAL7000</v>
      </c>
      <c r="E808" s="23" t="str">
        <f>IF($A$4="I",VLOOKUP(B808,lingue!$A$1:$W$2465,13,FALSE),IF($A$4="GB",VLOOKUP(B808,lingue!$A$1:$W$2465,15,FALSE),IF($A$4="E",VLOOKUP(B808,lingue!$A$1:$W$2465,21,FALSE),IF($A$4="PL",VLOOKUP(B808,lingue!$A$1:$W$2465,23,FALSE),IF($A$4="D",VLOOKUP(B808,lingue!$A$1:$W$2465,17,FALSE),IF($A$4="F",VLOOKUP(B808,lingue!$A$1:$W$2465,19,FALSE)))))))</f>
        <v xml:space="preserve">***FORNITO IN MULTIPLI DI 1 PZ*** </v>
      </c>
      <c r="F808" s="28"/>
      <c r="G808" s="23"/>
      <c r="I808" s="24">
        <v>24828</v>
      </c>
      <c r="J808" s="25">
        <v>1</v>
      </c>
      <c r="K808" s="26"/>
      <c r="L808" s="27">
        <v>378.78</v>
      </c>
      <c r="M808" s="104"/>
    </row>
    <row r="809" spans="1:13" ht="21.75" hidden="1" customHeight="1" x14ac:dyDescent="0.25">
      <c r="A809" s="34" t="s">
        <v>654</v>
      </c>
      <c r="B809" s="79" t="s">
        <v>809</v>
      </c>
      <c r="D809" s="8" t="str">
        <f>IF($A$4="I",VLOOKUP(B809,lingue!$A$1:$W$2465,12,FALSE),IF($A$4="GB",VLOOKUP(B809,lingue!$A$1:$W$2465,14,FALSE),IF($A$4="E",VLOOKUP(B809,lingue!$A$1:$W$2465,20,FALSE),IF($A$4="PL",VLOOKUP(B809,lingue!$A$1:$W$2465,22,FALSE),IF($A$4="D",VLOOKUP(B809,lingue!$A$1:$W$2465,16,FALSE),IF($A$4="F",VLOOKUP(B809,lingue!$A$1:$W$2465,18,FALSE)))))))</f>
        <v>SCAFFALE A MURO PORTA PRACTIBOX CON PRACTIBOX CON 144 CASSETTI - DIM. MM  L=600 P=113 A=1960 - COLORE: GRIGIO SCURO RAL7000</v>
      </c>
      <c r="E809" s="23" t="str">
        <f>IF($A$4="I",VLOOKUP(B809,lingue!$A$1:$W$2465,13,FALSE),IF($A$4="GB",VLOOKUP(B809,lingue!$A$1:$W$2465,15,FALSE),IF($A$4="E",VLOOKUP(B809,lingue!$A$1:$W$2465,21,FALSE),IF($A$4="PL",VLOOKUP(B809,lingue!$A$1:$W$2465,23,FALSE),IF($A$4="D",VLOOKUP(B809,lingue!$A$1:$W$2465,17,FALSE),IF($A$4="F",VLOOKUP(B809,lingue!$A$1:$W$2465,19,FALSE)))))))</f>
        <v xml:space="preserve">***FORNITO IN MULTIPLI DI 1 PZ*** </v>
      </c>
      <c r="F809" s="28"/>
      <c r="G809" s="23"/>
      <c r="I809" s="24">
        <v>22728</v>
      </c>
      <c r="J809" s="25">
        <v>1</v>
      </c>
      <c r="K809" s="26"/>
      <c r="L809" s="27">
        <v>381.29</v>
      </c>
      <c r="M809" s="104"/>
    </row>
    <row r="810" spans="1:13" ht="21.75" hidden="1" customHeight="1" x14ac:dyDescent="0.25">
      <c r="A810" s="34" t="s">
        <v>654</v>
      </c>
      <c r="B810" s="22" t="s">
        <v>810</v>
      </c>
      <c r="D810" s="8" t="str">
        <f>IF($A$4="I",VLOOKUP(B810,lingue!$A$1:$W$2465,12,FALSE),IF($A$4="GB",VLOOKUP(B810,lingue!$A$1:$W$2465,14,FALSE),IF($A$4="E",VLOOKUP(B810,lingue!$A$1:$W$2465,20,FALSE),IF($A$4="PL",VLOOKUP(B810,lingue!$A$1:$W$2465,22,FALSE),IF($A$4="D",VLOOKUP(B810,lingue!$A$1:$W$2465,16,FALSE),IF($A$4="F",VLOOKUP(B810,lingue!$A$1:$W$2465,18,FALSE)))))))</f>
        <v>SET DI FISSAGGIO PER SCAFFALI SERIE SYSTEM SR - COLORE: ZINCATO</v>
      </c>
      <c r="E810" s="23" t="str">
        <f>IF($A$4="I",VLOOKUP(B810,lingue!$A$1:$W$2465,13,FALSE),IF($A$4="GB",VLOOKUP(B810,lingue!$A$1:$W$2465,15,FALSE),IF($A$4="E",VLOOKUP(B810,lingue!$A$1:$W$2465,21,FALSE),IF($A$4="PL",VLOOKUP(B810,lingue!$A$1:$W$2465,23,FALSE),IF($A$4="D",VLOOKUP(B810,lingue!$A$1:$W$2465,17,FALSE),IF($A$4="F",VLOOKUP(B810,lingue!$A$1:$W$2465,19,FALSE)))))))</f>
        <v xml:space="preserve">***FORNITO IN MULTIPLI DI 2 PZ*** </v>
      </c>
      <c r="F810" s="28"/>
      <c r="G810" s="23"/>
      <c r="I810" s="24">
        <v>200</v>
      </c>
      <c r="J810" s="25">
        <v>2</v>
      </c>
      <c r="K810" s="26"/>
      <c r="L810" s="27">
        <v>7.55</v>
      </c>
      <c r="M810" s="104"/>
    </row>
    <row r="811" spans="1:13" ht="21.75" hidden="1" customHeight="1" x14ac:dyDescent="0.25">
      <c r="A811" s="34" t="s">
        <v>654</v>
      </c>
      <c r="B811" s="79" t="s">
        <v>811</v>
      </c>
      <c r="D811" s="8" t="str">
        <f>IF($A$4="I",VLOOKUP(B811,lingue!$A$1:$W$2465,12,FALSE),IF($A$4="GB",VLOOKUP(B811,lingue!$A$1:$W$2465,14,FALSE),IF($A$4="E",VLOOKUP(B811,lingue!$A$1:$W$2465,20,FALSE),IF($A$4="PL",VLOOKUP(B811,lingue!$A$1:$W$2465,22,FALSE),IF($A$4="D",VLOOKUP(B811,lingue!$A$1:$W$2465,16,FALSE),IF($A$4="F",VLOOKUP(B811,lingue!$A$1:$W$2465,18,FALSE)))))))</f>
        <v>SCAFFALE GIREVOLE PORTA PRACTIBOX SENZA PRACTIBOX - DIM. MM  L=900 P=900 A=1615 - COLORE: GRIGIO SCURO RAL7000</v>
      </c>
      <c r="E811" s="23" t="str">
        <f>IF($A$4="I",VLOOKUP(B811,lingue!$A$1:$W$2465,13,FALSE),IF($A$4="GB",VLOOKUP(B811,lingue!$A$1:$W$2465,15,FALSE),IF($A$4="E",VLOOKUP(B811,lingue!$A$1:$W$2465,21,FALSE),IF($A$4="PL",VLOOKUP(B811,lingue!$A$1:$W$2465,23,FALSE),IF($A$4="D",VLOOKUP(B811,lingue!$A$1:$W$2465,17,FALSE),IF($A$4="F",VLOOKUP(B811,lingue!$A$1:$W$2465,19,FALSE)))))))</f>
        <v xml:space="preserve">***FORNITO IN MULTIPLI DI 1 PZ*** </v>
      </c>
      <c r="F811" s="28"/>
      <c r="G811" s="23"/>
      <c r="I811" s="24">
        <v>52800</v>
      </c>
      <c r="J811" s="25">
        <v>1</v>
      </c>
      <c r="K811" s="26"/>
      <c r="L811" s="27">
        <v>635.87</v>
      </c>
      <c r="M811" s="104"/>
    </row>
    <row r="812" spans="1:13" ht="21.75" hidden="1" customHeight="1" x14ac:dyDescent="0.25">
      <c r="A812" s="34" t="s">
        <v>654</v>
      </c>
      <c r="B812" s="79" t="s">
        <v>812</v>
      </c>
      <c r="D812" s="8" t="str">
        <f>IF($A$4="I",VLOOKUP(B812,lingue!$A$1:$W$2465,12,FALSE),IF($A$4="GB",VLOOKUP(B812,lingue!$A$1:$W$2465,14,FALSE),IF($A$4="E",VLOOKUP(B812,lingue!$A$1:$W$2465,20,FALSE),IF($A$4="PL",VLOOKUP(B812,lingue!$A$1:$W$2465,22,FALSE),IF($A$4="D",VLOOKUP(B812,lingue!$A$1:$W$2465,16,FALSE),IF($A$4="F",VLOOKUP(B812,lingue!$A$1:$W$2465,18,FALSE)))))))</f>
        <v>SCAFFALE GIREVOLE PORTA PRACTIBOX SENZA PRACTIBOX - DIM. MM  L=900 P=900 A=1865 - COLORE: GRIGIO SCURO RAL7000</v>
      </c>
      <c r="E812" s="23" t="str">
        <f>IF($A$4="I",VLOOKUP(B812,lingue!$A$1:$W$2465,13,FALSE),IF($A$4="GB",VLOOKUP(B812,lingue!$A$1:$W$2465,15,FALSE),IF($A$4="E",VLOOKUP(B812,lingue!$A$1:$W$2465,21,FALSE),IF($A$4="PL",VLOOKUP(B812,lingue!$A$1:$W$2465,23,FALSE),IF($A$4="D",VLOOKUP(B812,lingue!$A$1:$W$2465,17,FALSE),IF($A$4="F",VLOOKUP(B812,lingue!$A$1:$W$2465,19,FALSE)))))))</f>
        <v xml:space="preserve">***FORNITO IN MULTIPLI DI 1 PZ*** </v>
      </c>
      <c r="F812" s="28"/>
      <c r="G812" s="23"/>
      <c r="I812" s="24">
        <v>54000</v>
      </c>
      <c r="J812" s="25">
        <v>1</v>
      </c>
      <c r="K812" s="26"/>
      <c r="L812" s="27">
        <v>606.89</v>
      </c>
      <c r="M812" s="104"/>
    </row>
    <row r="813" spans="1:13" ht="21.75" hidden="1" customHeight="1" x14ac:dyDescent="0.25">
      <c r="A813" s="34" t="s">
        <v>654</v>
      </c>
      <c r="B813" s="79" t="s">
        <v>813</v>
      </c>
      <c r="D813" s="8" t="str">
        <f>IF($A$4="I",VLOOKUP(B813,lingue!$A$1:$W$2465,12,FALSE),IF($A$4="GB",VLOOKUP(B813,lingue!$A$1:$W$2465,14,FALSE),IF($A$4="E",VLOOKUP(B813,lingue!$A$1:$W$2465,20,FALSE),IF($A$4="PL",VLOOKUP(B813,lingue!$A$1:$W$2465,22,FALSE),IF($A$4="D",VLOOKUP(B813,lingue!$A$1:$W$2465,16,FALSE),IF($A$4="F",VLOOKUP(B813,lingue!$A$1:$W$2465,18,FALSE)))))))</f>
        <v>SCAFFALE GIREVOLE PORTA PRACTIBOX CON PRACTIBOX CON 260 CASSETTI - DIM. MM  L=900 P=900 A=1865 - COLORE: GRIGIO SCURO RAL7000</v>
      </c>
      <c r="E813" s="23" t="str">
        <f>IF($A$4="I",VLOOKUP(B813,lingue!$A$1:$W$2465,13,FALSE),IF($A$4="GB",VLOOKUP(B813,lingue!$A$1:$W$2465,15,FALSE),IF($A$4="E",VLOOKUP(B813,lingue!$A$1:$W$2465,21,FALSE),IF($A$4="PL",VLOOKUP(B813,lingue!$A$1:$W$2465,23,FALSE),IF($A$4="D",VLOOKUP(B813,lingue!$A$1:$W$2465,17,FALSE),IF($A$4="F",VLOOKUP(B813,lingue!$A$1:$W$2465,19,FALSE)))))))</f>
        <v xml:space="preserve">***FORNITO IN MULTIPLI DI 1 PZ*** </v>
      </c>
      <c r="F813" s="28"/>
      <c r="G813" s="23"/>
      <c r="I813" s="24">
        <v>127914</v>
      </c>
      <c r="J813" s="25">
        <v>1</v>
      </c>
      <c r="K813" s="26"/>
      <c r="L813" s="27">
        <v>1838.05</v>
      </c>
      <c r="M813" s="104"/>
    </row>
    <row r="814" spans="1:13" ht="21.75" hidden="1" customHeight="1" x14ac:dyDescent="0.25">
      <c r="A814" s="34" t="s">
        <v>654</v>
      </c>
      <c r="B814" s="79" t="s">
        <v>814</v>
      </c>
      <c r="D814" s="8" t="str">
        <f>IF($A$4="I",VLOOKUP(B814,lingue!$A$1:$W$2465,12,FALSE),IF($A$4="GB",VLOOKUP(B814,lingue!$A$1:$W$2465,14,FALSE),IF($A$4="E",VLOOKUP(B814,lingue!$A$1:$W$2465,20,FALSE),IF($A$4="PL",VLOOKUP(B814,lingue!$A$1:$W$2465,22,FALSE),IF($A$4="D",VLOOKUP(B814,lingue!$A$1:$W$2465,16,FALSE),IF($A$4="F",VLOOKUP(B814,lingue!$A$1:$W$2465,18,FALSE)))))))</f>
        <v>SCAFFALE GIREVOLE PORTA PRACTIBOX SENZA PRACTIBOX - DIM. MM  L=900 P=900 A=2065 - COLORE: GRIGIO SCURO RAL7000</v>
      </c>
      <c r="E814" s="23" t="str">
        <f>IF($A$4="I",VLOOKUP(B814,lingue!$A$1:$W$2465,13,FALSE),IF($A$4="GB",VLOOKUP(B814,lingue!$A$1:$W$2465,15,FALSE),IF($A$4="E",VLOOKUP(B814,lingue!$A$1:$W$2465,21,FALSE),IF($A$4="PL",VLOOKUP(B814,lingue!$A$1:$W$2465,23,FALSE),IF($A$4="D",VLOOKUP(B814,lingue!$A$1:$W$2465,17,FALSE),IF($A$4="F",VLOOKUP(B814,lingue!$A$1:$W$2465,19,FALSE)))))))</f>
        <v xml:space="preserve">***FORNITO IN MULTIPLI DI 1 PZ*** </v>
      </c>
      <c r="F814" s="28"/>
      <c r="G814" s="23"/>
      <c r="I814" s="24">
        <v>57000</v>
      </c>
      <c r="J814" s="25">
        <v>1</v>
      </c>
      <c r="K814" s="26"/>
      <c r="L814" s="27">
        <v>685.72</v>
      </c>
      <c r="M814" s="104"/>
    </row>
    <row r="815" spans="1:13" ht="21.75" hidden="1" customHeight="1" x14ac:dyDescent="0.25">
      <c r="A815" s="34" t="s">
        <v>654</v>
      </c>
      <c r="B815" s="22" t="s">
        <v>815</v>
      </c>
      <c r="D815" s="8" t="str">
        <f>IF($A$4="I",VLOOKUP(B815,lingue!$A$1:$W$2465,12,FALSE),IF($A$4="GB",VLOOKUP(B815,lingue!$A$1:$W$2465,14,FALSE),IF($A$4="E",VLOOKUP(B815,lingue!$A$1:$W$2465,20,FALSE),IF($A$4="PL",VLOOKUP(B815,lingue!$A$1:$W$2465,22,FALSE),IF($A$4="D",VLOOKUP(B815,lingue!$A$1:$W$2465,16,FALSE),IF($A$4="F",VLOOKUP(B815,lingue!$A$1:$W$2465,18,FALSE)))))))</f>
        <v>FERMO ZINCATO DI RICAMBIO PER PRACTIBOX PR23530000001 - DIM. MM  L=610 A=253 - Ø 4 MM. - COLORE: ZINCATO</v>
      </c>
      <c r="E815" s="23" t="str">
        <f>IF($A$4="I",VLOOKUP(B815,lingue!$A$1:$W$2465,13,FALSE),IF($A$4="GB",VLOOKUP(B815,lingue!$A$1:$W$2465,15,FALSE),IF($A$4="E",VLOOKUP(B815,lingue!$A$1:$W$2465,21,FALSE),IF($A$4="PL",VLOOKUP(B815,lingue!$A$1:$W$2465,23,FALSE),IF($A$4="D",VLOOKUP(B815,lingue!$A$1:$W$2465,17,FALSE),IF($A$4="F",VLOOKUP(B815,lingue!$A$1:$W$2465,19,FALSE)))))))</f>
        <v xml:space="preserve">***FORNITO IN MULTIPLI DI 1 PZ*** </v>
      </c>
      <c r="F815" s="28"/>
      <c r="G815" s="23"/>
      <c r="I815" s="24">
        <v>140</v>
      </c>
      <c r="J815" s="25">
        <v>1</v>
      </c>
      <c r="K815" s="26"/>
      <c r="L815" s="27">
        <v>2.58</v>
      </c>
      <c r="M815" s="104"/>
    </row>
    <row r="816" spans="1:13" ht="21.75" hidden="1" customHeight="1" x14ac:dyDescent="0.25">
      <c r="A816" s="34" t="s">
        <v>654</v>
      </c>
      <c r="B816" s="22" t="s">
        <v>816</v>
      </c>
      <c r="D816" s="8" t="str">
        <f>IF($A$4="I",VLOOKUP(B816,lingue!$A$1:$W$2465,12,FALSE),IF($A$4="GB",VLOOKUP(B816,lingue!$A$1:$W$2465,14,FALSE),IF($A$4="E",VLOOKUP(B816,lingue!$A$1:$W$2465,20,FALSE),IF($A$4="PL",VLOOKUP(B816,lingue!$A$1:$W$2465,22,FALSE),IF($A$4="D",VLOOKUP(B816,lingue!$A$1:$W$2465,16,FALSE),IF($A$4="F",VLOOKUP(B816,lingue!$A$1:$W$2465,18,FALSE)))))))</f>
        <v>FERMO ZINCATO DI RICAMBIO PER PRACTIBOX PR32400000001 - DIM. MM  L=610 A=166 - Ø 4 MM. - COLORE: ZINCATO</v>
      </c>
      <c r="E816" s="23" t="str">
        <f>IF($A$4="I",VLOOKUP(B816,lingue!$A$1:$W$2465,13,FALSE),IF($A$4="GB",VLOOKUP(B816,lingue!$A$1:$W$2465,15,FALSE),IF($A$4="E",VLOOKUP(B816,lingue!$A$1:$W$2465,21,FALSE),IF($A$4="PL",VLOOKUP(B816,lingue!$A$1:$W$2465,23,FALSE),IF($A$4="D",VLOOKUP(B816,lingue!$A$1:$W$2465,17,FALSE),IF($A$4="F",VLOOKUP(B816,lingue!$A$1:$W$2465,19,FALSE)))))))</f>
        <v xml:space="preserve">***FORNITO IN MULTIPLI DI 1 PZ*** </v>
      </c>
      <c r="F816" s="28"/>
      <c r="G816" s="23"/>
      <c r="I816" s="24">
        <v>120</v>
      </c>
      <c r="J816" s="25">
        <v>1</v>
      </c>
      <c r="K816" s="26"/>
      <c r="L816" s="27">
        <v>2.2200000000000002</v>
      </c>
      <c r="M816" s="104"/>
    </row>
    <row r="817" spans="1:13" ht="21.75" hidden="1" customHeight="1" x14ac:dyDescent="0.25">
      <c r="A817" s="34" t="s">
        <v>654</v>
      </c>
      <c r="B817" s="22" t="s">
        <v>817</v>
      </c>
      <c r="D817" s="8" t="str">
        <f>IF($A$4="I",VLOOKUP(B817,lingue!$A$1:$W$2465,12,FALSE),IF($A$4="GB",VLOOKUP(B817,lingue!$A$1:$W$2465,14,FALSE),IF($A$4="E",VLOOKUP(B817,lingue!$A$1:$W$2465,20,FALSE),IF($A$4="PL",VLOOKUP(B817,lingue!$A$1:$W$2465,22,FALSE),IF($A$4="D",VLOOKUP(B817,lingue!$A$1:$W$2465,16,FALSE),IF($A$4="F",VLOOKUP(B817,lingue!$A$1:$W$2465,18,FALSE)))))))</f>
        <v>FERMO ZINCATO DI RICAMBIO PER PRACTIBOX PR42060000001 - DIM. MM  L=610 A=140 - Ø 4 MM. - COLORE: ZINCATO</v>
      </c>
      <c r="E817" s="23" t="str">
        <f>IF($A$4="I",VLOOKUP(B817,lingue!$A$1:$W$2465,13,FALSE),IF($A$4="GB",VLOOKUP(B817,lingue!$A$1:$W$2465,15,FALSE),IF($A$4="E",VLOOKUP(B817,lingue!$A$1:$W$2465,21,FALSE),IF($A$4="PL",VLOOKUP(B817,lingue!$A$1:$W$2465,23,FALSE),IF($A$4="D",VLOOKUP(B817,lingue!$A$1:$W$2465,17,FALSE),IF($A$4="F",VLOOKUP(B817,lingue!$A$1:$W$2465,19,FALSE)))))))</f>
        <v xml:space="preserve">***FORNITO IN MULTIPLI DI 1 PZ*** </v>
      </c>
      <c r="F817" s="28"/>
      <c r="G817" s="23"/>
      <c r="I817" s="24">
        <v>110</v>
      </c>
      <c r="J817" s="25">
        <v>1</v>
      </c>
      <c r="K817" s="26"/>
      <c r="L817" s="27">
        <v>2.2200000000000002</v>
      </c>
      <c r="M817" s="104"/>
    </row>
    <row r="818" spans="1:13" ht="21.75" hidden="1" customHeight="1" x14ac:dyDescent="0.25">
      <c r="A818" s="34" t="s">
        <v>654</v>
      </c>
      <c r="B818" s="22" t="s">
        <v>818</v>
      </c>
      <c r="D818" s="8" t="str">
        <f>IF($A$4="I",VLOOKUP(B818,lingue!$A$1:$W$2465,12,FALSE),IF($A$4="GB",VLOOKUP(B818,lingue!$A$1:$W$2465,14,FALSE),IF($A$4="E",VLOOKUP(B818,lingue!$A$1:$W$2465,20,FALSE),IF($A$4="PL",VLOOKUP(B818,lingue!$A$1:$W$2465,22,FALSE),IF($A$4="D",VLOOKUP(B818,lingue!$A$1:$W$2465,16,FALSE),IF($A$4="F",VLOOKUP(B818,lingue!$A$1:$W$2465,18,FALSE)))))))</f>
        <v>FERMO ZINCATO DI RICAMBIO PER PRACTIBOX PR51640000001 - DIM. MM  L=610 A=113 - Ø 4 MM. - COLORE: ZINCATO</v>
      </c>
      <c r="E818" s="23" t="str">
        <f>IF($A$4="I",VLOOKUP(B818,lingue!$A$1:$W$2465,13,FALSE),IF($A$4="GB",VLOOKUP(B818,lingue!$A$1:$W$2465,15,FALSE),IF($A$4="E",VLOOKUP(B818,lingue!$A$1:$W$2465,21,FALSE),IF($A$4="PL",VLOOKUP(B818,lingue!$A$1:$W$2465,23,FALSE),IF($A$4="D",VLOOKUP(B818,lingue!$A$1:$W$2465,17,FALSE),IF($A$4="F",VLOOKUP(B818,lingue!$A$1:$W$2465,19,FALSE)))))))</f>
        <v xml:space="preserve">***FORNITO IN MULTIPLI DI 1 PZ*** </v>
      </c>
      <c r="F818" s="28"/>
      <c r="G818" s="23"/>
      <c r="I818" s="24">
        <v>100</v>
      </c>
      <c r="J818" s="25">
        <v>1</v>
      </c>
      <c r="K818" s="26"/>
      <c r="L818" s="27">
        <v>2.2200000000000002</v>
      </c>
      <c r="M818" s="104"/>
    </row>
    <row r="819" spans="1:13" ht="21.75" hidden="1" customHeight="1" x14ac:dyDescent="0.25">
      <c r="A819" s="34" t="s">
        <v>654</v>
      </c>
      <c r="B819" s="22" t="s">
        <v>819</v>
      </c>
      <c r="D819" s="8" t="str">
        <f>IF($A$4="I",VLOOKUP(B819,lingue!$A$1:$W$2465,12,FALSE),IF($A$4="GB",VLOOKUP(B819,lingue!$A$1:$W$2465,14,FALSE),IF($A$4="E",VLOOKUP(B819,lingue!$A$1:$W$2465,20,FALSE),IF($A$4="PL",VLOOKUP(B819,lingue!$A$1:$W$2465,22,FALSE),IF($A$4="D",VLOOKUP(B819,lingue!$A$1:$W$2465,16,FALSE),IF($A$4="F",VLOOKUP(B819,lingue!$A$1:$W$2465,18,FALSE)))))))</f>
        <v>FERMO ZINCATO DI RICAMBIO PER PRACTIBOX PR61120000001 - DIM. MM  L=610 A=77 - Ø 4 MM. - COLORE: ZINCATO</v>
      </c>
      <c r="E819" s="23" t="str">
        <f>IF($A$4="I",VLOOKUP(B819,lingue!$A$1:$W$2465,13,FALSE),IF($A$4="GB",VLOOKUP(B819,lingue!$A$1:$W$2465,15,FALSE),IF($A$4="E",VLOOKUP(B819,lingue!$A$1:$W$2465,21,FALSE),IF($A$4="PL",VLOOKUP(B819,lingue!$A$1:$W$2465,23,FALSE),IF($A$4="D",VLOOKUP(B819,lingue!$A$1:$W$2465,17,FALSE),IF($A$4="F",VLOOKUP(B819,lingue!$A$1:$W$2465,19,FALSE)))))))</f>
        <v xml:space="preserve">***FORNITO IN MULTIPLI DI 1 PZ*** </v>
      </c>
      <c r="F819" s="28"/>
      <c r="G819" s="23"/>
      <c r="I819" s="24">
        <v>90</v>
      </c>
      <c r="J819" s="25">
        <v>1</v>
      </c>
      <c r="K819" s="26"/>
      <c r="L819" s="27">
        <v>2.2200000000000002</v>
      </c>
      <c r="M819" s="104"/>
    </row>
    <row r="820" spans="1:13" ht="21.75" hidden="1" customHeight="1" x14ac:dyDescent="0.25">
      <c r="A820" s="34" t="s">
        <v>654</v>
      </c>
      <c r="B820" s="22" t="s">
        <v>820</v>
      </c>
      <c r="D820" s="8" t="str">
        <f>IF($A$4="I",VLOOKUP(B820,lingue!$A$1:$W$2465,12,FALSE),IF($A$4="GB",VLOOKUP(B820,lingue!$A$1:$W$2465,14,FALSE),IF($A$4="E",VLOOKUP(B820,lingue!$A$1:$W$2465,20,FALSE),IF($A$4="PL",VLOOKUP(B820,lingue!$A$1:$W$2465,22,FALSE),IF($A$4="D",VLOOKUP(B820,lingue!$A$1:$W$2465,16,FALSE),IF($A$4="F",VLOOKUP(B820,lingue!$A$1:$W$2465,18,FALSE)))))))</f>
        <v>FERMO ZINCATO DI RICAMBIO PER PRACTIBOX PR90770000001 - DIM. MM  L=610 A=53 - Ø 4 MM. - COLORE: ZINCATO</v>
      </c>
      <c r="E820" s="23" t="str">
        <f>IF($A$4="I",VLOOKUP(B820,lingue!$A$1:$W$2465,13,FALSE),IF($A$4="GB",VLOOKUP(B820,lingue!$A$1:$W$2465,15,FALSE),IF($A$4="E",VLOOKUP(B820,lingue!$A$1:$W$2465,21,FALSE),IF($A$4="PL",VLOOKUP(B820,lingue!$A$1:$W$2465,23,FALSE),IF($A$4="D",VLOOKUP(B820,lingue!$A$1:$W$2465,17,FALSE),IF($A$4="F",VLOOKUP(B820,lingue!$A$1:$W$2465,19,FALSE)))))))</f>
        <v xml:space="preserve">***FORNITO IN MULTIPLI DI 1 PZ*** </v>
      </c>
      <c r="F820" s="28"/>
      <c r="G820" s="23"/>
      <c r="I820" s="24">
        <v>80</v>
      </c>
      <c r="J820" s="25">
        <v>1</v>
      </c>
      <c r="K820" s="26"/>
      <c r="L820" s="27">
        <v>2.2200000000000002</v>
      </c>
      <c r="M820" s="104"/>
    </row>
    <row r="821" spans="1:13" ht="21.75" hidden="1" customHeight="1" x14ac:dyDescent="0.25">
      <c r="A821" s="34" t="s">
        <v>654</v>
      </c>
      <c r="B821" s="84" t="s">
        <v>821</v>
      </c>
      <c r="C821" s="99"/>
      <c r="D821" s="8" t="str">
        <f>IF($A$4="I",VLOOKUP(B821,lingue!$A$1:$W$2465,12,FALSE),IF($A$4="GB",VLOOKUP(B821,lingue!$A$1:$W$2465,14,FALSE),IF($A$4="E",VLOOKUP(B821,lingue!$A$1:$W$2465,20,FALSE),IF($A$4="PL",VLOOKUP(B821,lingue!$A$1:$W$2465,22,FALSE),IF($A$4="D",VLOOKUP(B821,lingue!$A$1:$W$2465,16,FALSE),IF($A$4="F",VLOOKUP(B821,lingue!$A$1:$W$2465,18,FALSE)))))))</f>
        <v>VALIGETTA TOP BOX CON 18 CASSETTI - DIM. MM  L=350 P=200 A=465 - COLORE: BLU</v>
      </c>
      <c r="E821" s="23" t="str">
        <f>IF($A$4="I",VLOOKUP(B821,lingue!$A$1:$W$2465,13,FALSE),IF($A$4="GB",VLOOKUP(B821,lingue!$A$1:$W$2465,15,FALSE),IF($A$4="E",VLOOKUP(B821,lingue!$A$1:$W$2465,21,FALSE),IF($A$4="PL",VLOOKUP(B821,lingue!$A$1:$W$2465,23,FALSE),IF($A$4="D",VLOOKUP(B821,lingue!$A$1:$W$2465,17,FALSE),IF($A$4="F",VLOOKUP(B821,lingue!$A$1:$W$2465,19,FALSE)))))))</f>
        <v xml:space="preserve">***FORNITO IN MULTIPLI DI 1 PZ*** </v>
      </c>
      <c r="F821" s="8"/>
      <c r="G821" s="23"/>
      <c r="H821" s="8"/>
      <c r="I821" s="24">
        <v>4420</v>
      </c>
      <c r="J821" s="25">
        <v>1</v>
      </c>
      <c r="K821" s="26"/>
      <c r="L821" s="27">
        <v>74.03</v>
      </c>
      <c r="M821" s="104"/>
    </row>
    <row r="822" spans="1:13" ht="21.75" hidden="1" customHeight="1" x14ac:dyDescent="0.25">
      <c r="A822" s="34" t="s">
        <v>658</v>
      </c>
      <c r="B822" s="84" t="s">
        <v>822</v>
      </c>
      <c r="C822" s="99"/>
      <c r="D822" s="8" t="str">
        <f>IF($A$4="I",VLOOKUP(B822,lingue!$A$1:$W$2465,12,FALSE),IF($A$4="GB",VLOOKUP(B822,lingue!$A$1:$W$2465,14,FALSE),IF($A$4="E",VLOOKUP(B822,lingue!$A$1:$W$2465,20,FALSE),IF($A$4="PL",VLOOKUP(B822,lingue!$A$1:$W$2465,22,FALSE),IF($A$4="D",VLOOKUP(B822,lingue!$A$1:$W$2465,16,FALSE),IF($A$4="F",VLOOKUP(B822,lingue!$A$1:$W$2465,18,FALSE)))))))</f>
        <v>CASSETTA RK IN POLIPROPILENE CON FONDO LISCIO-CAPACITA Lt=2 - DIM. MM  L=120 P=300 A=100 - COLORE: BLU</v>
      </c>
      <c r="E822" s="23" t="str">
        <f>IF($A$4="I",VLOOKUP(B822,lingue!$A$1:$W$2465,13,FALSE),IF($A$4="GB",VLOOKUP(B822,lingue!$A$1:$W$2465,15,FALSE),IF($A$4="E",VLOOKUP(B822,lingue!$A$1:$W$2465,21,FALSE),IF($A$4="PL",VLOOKUP(B822,lingue!$A$1:$W$2465,23,FALSE),IF($A$4="D",VLOOKUP(B822,lingue!$A$1:$W$2465,17,FALSE),IF($A$4="F",VLOOKUP(B822,lingue!$A$1:$W$2465,19,FALSE)))))))</f>
        <v xml:space="preserve">***FORNITO IN MULTIPLI DI 32/512 PZ*** </v>
      </c>
      <c r="F822" s="8"/>
      <c r="G822" s="23"/>
      <c r="H822" s="8"/>
      <c r="I822" s="24">
        <v>340</v>
      </c>
      <c r="J822" s="25">
        <v>32</v>
      </c>
      <c r="K822" s="26">
        <v>512</v>
      </c>
      <c r="L822" s="27">
        <v>4.5999999999999996</v>
      </c>
      <c r="M822" s="104"/>
    </row>
    <row r="823" spans="1:13" ht="21.75" hidden="1" customHeight="1" x14ac:dyDescent="0.25">
      <c r="A823" s="34" t="s">
        <v>658</v>
      </c>
      <c r="B823" s="78" t="s">
        <v>823</v>
      </c>
      <c r="C823" s="99"/>
      <c r="D823" s="8" t="str">
        <f>IF($A$4="I",VLOOKUP(B823,lingue!$A$1:$W$2465,12,FALSE),IF($A$4="GB",VLOOKUP(B823,lingue!$A$1:$W$2465,14,FALSE),IF($A$4="E",VLOOKUP(B823,lingue!$A$1:$W$2465,20,FALSE),IF($A$4="PL",VLOOKUP(B823,lingue!$A$1:$W$2465,22,FALSE),IF($A$4="D",VLOOKUP(B823,lingue!$A$1:$W$2465,16,FALSE),IF($A$4="F",VLOOKUP(B823,lingue!$A$1:$W$2465,18,FALSE)))))))</f>
        <v>CASSETTA RK IN POLIPROPILENE CONDUTTIVO CON FONDO LISCIO-CAPACITA Lt=2 - DIM. MM  L=120 P=300 A=100 - COLORE: NERO</v>
      </c>
      <c r="E823" s="23" t="str">
        <f>IF($A$4="I",VLOOKUP(B823,lingue!$A$1:$W$2465,13,FALSE),IF($A$4="GB",VLOOKUP(B823,lingue!$A$1:$W$2465,15,FALSE),IF($A$4="E",VLOOKUP(B823,lingue!$A$1:$W$2465,21,FALSE),IF($A$4="PL",VLOOKUP(B823,lingue!$A$1:$W$2465,23,FALSE),IF($A$4="D",VLOOKUP(B823,lingue!$A$1:$W$2465,17,FALSE),IF($A$4="F",VLOOKUP(B823,lingue!$A$1:$W$2465,19,FALSE)))))))</f>
        <v xml:space="preserve">***FORNITO IN MULTIPLI DI 32/512 PZ*** </v>
      </c>
      <c r="F823" s="8"/>
      <c r="G823" s="23"/>
      <c r="H823" s="8"/>
      <c r="I823" s="24">
        <v>380</v>
      </c>
      <c r="J823" s="25">
        <v>32</v>
      </c>
      <c r="K823" s="26">
        <v>512</v>
      </c>
      <c r="L823" s="27">
        <v>6.52</v>
      </c>
      <c r="M823" s="104"/>
    </row>
    <row r="824" spans="1:13" ht="21.75" hidden="1" customHeight="1" x14ac:dyDescent="0.25">
      <c r="A824" s="34" t="s">
        <v>658</v>
      </c>
      <c r="B824" s="80" t="s">
        <v>824</v>
      </c>
      <c r="C824" s="99"/>
      <c r="D824" s="8" t="str">
        <f>IF($A$4="I",VLOOKUP(B824,lingue!$A$1:$W$2465,12,FALSE),IF($A$4="GB",VLOOKUP(B824,lingue!$A$1:$W$2465,14,FALSE),IF($A$4="E",VLOOKUP(B824,lingue!$A$1:$W$2465,20,FALSE),IF($A$4="PL",VLOOKUP(B824,lingue!$A$1:$W$2465,22,FALSE),IF($A$4="D",VLOOKUP(B824,lingue!$A$1:$W$2465,16,FALSE),IF($A$4="F",VLOOKUP(B824,lingue!$A$1:$W$2465,18,FALSE)))))))</f>
        <v>CASSETTA RK IN ECOGREEN CON FONDO LISCIO-CAPACITA Lt=2 - DIM. MM  L=120 P=300 A=100 - COLORE: GRIGIO SCURO</v>
      </c>
      <c r="E824" s="23" t="str">
        <f>IF($A$4="I",VLOOKUP(B824,lingue!$A$1:$W$2465,13,FALSE),IF($A$4="GB",VLOOKUP(B824,lingue!$A$1:$W$2465,15,FALSE),IF($A$4="E",VLOOKUP(B824,lingue!$A$1:$W$2465,21,FALSE),IF($A$4="PL",VLOOKUP(B824,lingue!$A$1:$W$2465,23,FALSE),IF($A$4="D",VLOOKUP(B824,lingue!$A$1:$W$2465,17,FALSE),IF($A$4="F",VLOOKUP(B824,lingue!$A$1:$W$2465,19,FALSE)))))))</f>
        <v xml:space="preserve">***FORNITO IN MULTIPLI DI 32/512 PZ*** </v>
      </c>
      <c r="F824" s="8"/>
      <c r="G824" s="23"/>
      <c r="H824" s="8"/>
      <c r="I824" s="24">
        <v>340</v>
      </c>
      <c r="J824" s="25">
        <v>32</v>
      </c>
      <c r="K824" s="26">
        <v>512</v>
      </c>
      <c r="L824" s="27">
        <v>3.68</v>
      </c>
      <c r="M824" s="104"/>
    </row>
    <row r="825" spans="1:13" ht="21.75" hidden="1" customHeight="1" x14ac:dyDescent="0.25">
      <c r="A825" s="34" t="s">
        <v>658</v>
      </c>
      <c r="B825" s="84" t="s">
        <v>825</v>
      </c>
      <c r="C825" s="99"/>
      <c r="D825" s="8" t="str">
        <f>IF($A$4="I",VLOOKUP(B825,lingue!$A$1:$W$2465,12,FALSE),IF($A$4="GB",VLOOKUP(B825,lingue!$A$1:$W$2465,14,FALSE),IF($A$4="E",VLOOKUP(B825,lingue!$A$1:$W$2465,20,FALSE),IF($A$4="PL",VLOOKUP(B825,lingue!$A$1:$W$2465,22,FALSE),IF($A$4="D",VLOOKUP(B825,lingue!$A$1:$W$2465,16,FALSE),IF($A$4="F",VLOOKUP(B825,lingue!$A$1:$W$2465,18,FALSE)))))))</f>
        <v>CASSETTA RK IN POLIPROPILENE CON FONDO LISCIO-CAPACITA Lt=3 - DIM. MM  L=160 P=300 A=100 - COLORE: BLU</v>
      </c>
      <c r="E825" s="23" t="str">
        <f>IF($A$4="I",VLOOKUP(B825,lingue!$A$1:$W$2465,13,FALSE),IF($A$4="GB",VLOOKUP(B825,lingue!$A$1:$W$2465,15,FALSE),IF($A$4="E",VLOOKUP(B825,lingue!$A$1:$W$2465,21,FALSE),IF($A$4="PL",VLOOKUP(B825,lingue!$A$1:$W$2465,23,FALSE),IF($A$4="D",VLOOKUP(B825,lingue!$A$1:$W$2465,17,FALSE),IF($A$4="F",VLOOKUP(B825,lingue!$A$1:$W$2465,19,FALSE)))))))</f>
        <v xml:space="preserve">***FORNITO IN MULTIPLI DI 24/384 PZ*** </v>
      </c>
      <c r="F825" s="8"/>
      <c r="G825" s="23"/>
      <c r="H825" s="8"/>
      <c r="I825" s="24">
        <v>370</v>
      </c>
      <c r="J825" s="25">
        <v>24</v>
      </c>
      <c r="K825" s="26">
        <v>384</v>
      </c>
      <c r="L825" s="27">
        <v>5.07</v>
      </c>
      <c r="M825" s="104"/>
    </row>
    <row r="826" spans="1:13" ht="21.75" hidden="1" customHeight="1" x14ac:dyDescent="0.25">
      <c r="A826" s="34" t="s">
        <v>658</v>
      </c>
      <c r="B826" s="78" t="s">
        <v>826</v>
      </c>
      <c r="C826" s="99"/>
      <c r="D826" s="8" t="str">
        <f>IF($A$4="I",VLOOKUP(B826,lingue!$A$1:$W$2465,12,FALSE),IF($A$4="GB",VLOOKUP(B826,lingue!$A$1:$W$2465,14,FALSE),IF($A$4="E",VLOOKUP(B826,lingue!$A$1:$W$2465,20,FALSE),IF($A$4="PL",VLOOKUP(B826,lingue!$A$1:$W$2465,22,FALSE),IF($A$4="D",VLOOKUP(B826,lingue!$A$1:$W$2465,16,FALSE),IF($A$4="F",VLOOKUP(B826,lingue!$A$1:$W$2465,18,FALSE)))))))</f>
        <v>CASSETTA RK IN POLIPROPILENE CONDUTTIVO CON FONDO LISCIO-CAPACITA Lt=3 - DIM. MM  L=160 P=300 A=100 - COLORE: NERO</v>
      </c>
      <c r="E826" s="23" t="str">
        <f>IF($A$4="I",VLOOKUP(B826,lingue!$A$1:$W$2465,13,FALSE),IF($A$4="GB",VLOOKUP(B826,lingue!$A$1:$W$2465,15,FALSE),IF($A$4="E",VLOOKUP(B826,lingue!$A$1:$W$2465,21,FALSE),IF($A$4="PL",VLOOKUP(B826,lingue!$A$1:$W$2465,23,FALSE),IF($A$4="D",VLOOKUP(B826,lingue!$A$1:$W$2465,17,FALSE),IF($A$4="F",VLOOKUP(B826,lingue!$A$1:$W$2465,19,FALSE)))))))</f>
        <v xml:space="preserve">***FORNITO IN MULTIPLI DI 24/384 PZ*** </v>
      </c>
      <c r="F826" s="8"/>
      <c r="G826" s="23"/>
      <c r="H826" s="8"/>
      <c r="I826" s="24">
        <v>414</v>
      </c>
      <c r="J826" s="25">
        <v>24</v>
      </c>
      <c r="K826" s="26">
        <v>384</v>
      </c>
      <c r="L826" s="27">
        <v>7.26</v>
      </c>
      <c r="M826" s="104"/>
    </row>
    <row r="827" spans="1:13" ht="21.75" hidden="1" customHeight="1" x14ac:dyDescent="0.25">
      <c r="A827" s="34" t="s">
        <v>658</v>
      </c>
      <c r="B827" s="80" t="s">
        <v>827</v>
      </c>
      <c r="C827" s="99"/>
      <c r="D827" s="8" t="str">
        <f>IF($A$4="I",VLOOKUP(B827,lingue!$A$1:$W$2465,12,FALSE),IF($A$4="GB",VLOOKUP(B827,lingue!$A$1:$W$2465,14,FALSE),IF($A$4="E",VLOOKUP(B827,lingue!$A$1:$W$2465,20,FALSE),IF($A$4="PL",VLOOKUP(B827,lingue!$A$1:$W$2465,22,FALSE),IF($A$4="D",VLOOKUP(B827,lingue!$A$1:$W$2465,16,FALSE),IF($A$4="F",VLOOKUP(B827,lingue!$A$1:$W$2465,18,FALSE)))))))</f>
        <v>CASSETTA RK IN ECOGREEN CON FONDO LISCIO-CAPACITA Lt=3 - DIM. MM  L=160 P=300 A=100 - COLORE: GRIGIO SCURO</v>
      </c>
      <c r="E827" s="23" t="str">
        <f>IF($A$4="I",VLOOKUP(B827,lingue!$A$1:$W$2465,13,FALSE),IF($A$4="GB",VLOOKUP(B827,lingue!$A$1:$W$2465,15,FALSE),IF($A$4="E",VLOOKUP(B827,lingue!$A$1:$W$2465,21,FALSE),IF($A$4="PL",VLOOKUP(B827,lingue!$A$1:$W$2465,23,FALSE),IF($A$4="D",VLOOKUP(B827,lingue!$A$1:$W$2465,17,FALSE),IF($A$4="F",VLOOKUP(B827,lingue!$A$1:$W$2465,19,FALSE)))))))</f>
        <v xml:space="preserve">***FORNITO IN MULTIPLI DI 24/384 PZ*** </v>
      </c>
      <c r="F827" s="8"/>
      <c r="G827" s="23"/>
      <c r="H827" s="8"/>
      <c r="I827" s="24">
        <v>387</v>
      </c>
      <c r="J827" s="25">
        <v>24</v>
      </c>
      <c r="K827" s="26">
        <v>384</v>
      </c>
      <c r="L827" s="27">
        <v>4.05</v>
      </c>
      <c r="M827" s="104"/>
    </row>
    <row r="828" spans="1:13" ht="21.75" hidden="1" customHeight="1" x14ac:dyDescent="0.25">
      <c r="A828" s="34" t="s">
        <v>658</v>
      </c>
      <c r="B828" s="84" t="s">
        <v>828</v>
      </c>
      <c r="C828" s="99"/>
      <c r="D828" s="8" t="str">
        <f>IF($A$4="I",VLOOKUP(B828,lingue!$A$1:$W$2465,12,FALSE),IF($A$4="GB",VLOOKUP(B828,lingue!$A$1:$W$2465,14,FALSE),IF($A$4="E",VLOOKUP(B828,lingue!$A$1:$W$2465,20,FALSE),IF($A$4="PL",VLOOKUP(B828,lingue!$A$1:$W$2465,22,FALSE),IF($A$4="D",VLOOKUP(B828,lingue!$A$1:$W$2465,16,FALSE),IF($A$4="F",VLOOKUP(B828,lingue!$A$1:$W$2465,18,FALSE)))))))</f>
        <v>CASSETTA RK IN POLIPROPILENE CON FONDO LISCIO-CAPACITA Lt=3 - DIM. MM  L=120 P=400 A=100 - COLORE: BLU</v>
      </c>
      <c r="E828" s="23" t="str">
        <f>IF($A$4="I",VLOOKUP(B828,lingue!$A$1:$W$2465,13,FALSE),IF($A$4="GB",VLOOKUP(B828,lingue!$A$1:$W$2465,15,FALSE),IF($A$4="E",VLOOKUP(B828,lingue!$A$1:$W$2465,21,FALSE),IF($A$4="PL",VLOOKUP(B828,lingue!$A$1:$W$2465,23,FALSE),IF($A$4="D",VLOOKUP(B828,lingue!$A$1:$W$2465,17,FALSE),IF($A$4="F",VLOOKUP(B828,lingue!$A$1:$W$2465,19,FALSE)))))))</f>
        <v xml:space="preserve">***FORNITO IN MULTIPLI DI 32/384 PZ*** </v>
      </c>
      <c r="F828" s="8"/>
      <c r="G828" s="23"/>
      <c r="H828" s="8"/>
      <c r="I828" s="24">
        <v>438</v>
      </c>
      <c r="J828" s="25">
        <v>32</v>
      </c>
      <c r="K828" s="26">
        <v>384</v>
      </c>
      <c r="L828" s="27">
        <v>5.12</v>
      </c>
      <c r="M828" s="104"/>
    </row>
    <row r="829" spans="1:13" ht="21.75" hidden="1" customHeight="1" x14ac:dyDescent="0.25">
      <c r="A829" s="34" t="s">
        <v>658</v>
      </c>
      <c r="B829" s="78" t="s">
        <v>829</v>
      </c>
      <c r="C829" s="99"/>
      <c r="D829" s="8" t="str">
        <f>IF($A$4="I",VLOOKUP(B829,lingue!$A$1:$W$2465,12,FALSE),IF($A$4="GB",VLOOKUP(B829,lingue!$A$1:$W$2465,14,FALSE),IF($A$4="E",VLOOKUP(B829,lingue!$A$1:$W$2465,20,FALSE),IF($A$4="PL",VLOOKUP(B829,lingue!$A$1:$W$2465,22,FALSE),IF($A$4="D",VLOOKUP(B829,lingue!$A$1:$W$2465,16,FALSE),IF($A$4="F",VLOOKUP(B829,lingue!$A$1:$W$2465,18,FALSE)))))))</f>
        <v>CASSETTA RK IN POLIPROPILENE CONDUTTIVO CON FONDO LISCIO-CAPACITA Lt=3 - DIM. MM  L=120 P=400 A=100 - COLORE: NERO</v>
      </c>
      <c r="E829" s="23" t="str">
        <f>IF($A$4="I",VLOOKUP(B829,lingue!$A$1:$W$2465,13,FALSE),IF($A$4="GB",VLOOKUP(B829,lingue!$A$1:$W$2465,15,FALSE),IF($A$4="E",VLOOKUP(B829,lingue!$A$1:$W$2465,21,FALSE),IF($A$4="PL",VLOOKUP(B829,lingue!$A$1:$W$2465,23,FALSE),IF($A$4="D",VLOOKUP(B829,lingue!$A$1:$W$2465,17,FALSE),IF($A$4="F",VLOOKUP(B829,lingue!$A$1:$W$2465,19,FALSE)))))))</f>
        <v xml:space="preserve">***FORNITO IN MULTIPLI DI 32/384 PZ***  </v>
      </c>
      <c r="F829" s="8"/>
      <c r="G829" s="23"/>
      <c r="H829" s="8"/>
      <c r="I829" s="24">
        <v>491</v>
      </c>
      <c r="J829" s="25">
        <v>32</v>
      </c>
      <c r="K829" s="26">
        <v>384</v>
      </c>
      <c r="L829" s="27">
        <v>9.61</v>
      </c>
      <c r="M829" s="104"/>
    </row>
    <row r="830" spans="1:13" ht="21.75" hidden="1" customHeight="1" x14ac:dyDescent="0.25">
      <c r="A830" s="34" t="s">
        <v>658</v>
      </c>
      <c r="B830" s="80" t="s">
        <v>830</v>
      </c>
      <c r="C830" s="99"/>
      <c r="D830" s="8" t="str">
        <f>IF($A$4="I",VLOOKUP(B830,lingue!$A$1:$W$2465,12,FALSE),IF($A$4="GB",VLOOKUP(B830,lingue!$A$1:$W$2465,14,FALSE),IF($A$4="E",VLOOKUP(B830,lingue!$A$1:$W$2465,20,FALSE),IF($A$4="PL",VLOOKUP(B830,lingue!$A$1:$W$2465,22,FALSE),IF($A$4="D",VLOOKUP(B830,lingue!$A$1:$W$2465,16,FALSE),IF($A$4="F",VLOOKUP(B830,lingue!$A$1:$W$2465,18,FALSE)))))))</f>
        <v>CASSETTA RK IN ECOGREEN CON FONDO LISCIO-CAPACITA Lt=3 - DIM. MM  L=120 P=400 A=100 - COLORE: GRIGIO SCURO</v>
      </c>
      <c r="E830" s="23" t="str">
        <f>IF($A$4="I",VLOOKUP(B830,lingue!$A$1:$W$2465,13,FALSE),IF($A$4="GB",VLOOKUP(B830,lingue!$A$1:$W$2465,15,FALSE),IF($A$4="E",VLOOKUP(B830,lingue!$A$1:$W$2465,21,FALSE),IF($A$4="PL",VLOOKUP(B830,lingue!$A$1:$W$2465,23,FALSE),IF($A$4="D",VLOOKUP(B830,lingue!$A$1:$W$2465,17,FALSE),IF($A$4="F",VLOOKUP(B830,lingue!$A$1:$W$2465,19,FALSE)))))))</f>
        <v xml:space="preserve">***FORNITO IN MULTIPLI DI 32/384 PZ*** </v>
      </c>
      <c r="F830" s="8"/>
      <c r="G830" s="23"/>
      <c r="H830" s="8"/>
      <c r="I830" s="24">
        <v>458</v>
      </c>
      <c r="J830" s="25">
        <v>32</v>
      </c>
      <c r="K830" s="26">
        <v>384</v>
      </c>
      <c r="L830" s="27">
        <v>4.1100000000000003</v>
      </c>
      <c r="M830" s="104"/>
    </row>
    <row r="831" spans="1:13" ht="21.75" hidden="1" customHeight="1" x14ac:dyDescent="0.25">
      <c r="A831" s="34" t="s">
        <v>658</v>
      </c>
      <c r="B831" s="84" t="s">
        <v>831</v>
      </c>
      <c r="C831" s="99"/>
      <c r="D831" s="8" t="str">
        <f>IF($A$4="I",VLOOKUP(B831,lingue!$A$1:$W$2465,12,FALSE),IF($A$4="GB",VLOOKUP(B831,lingue!$A$1:$W$2465,14,FALSE),IF($A$4="E",VLOOKUP(B831,lingue!$A$1:$W$2465,20,FALSE),IF($A$4="PL",VLOOKUP(B831,lingue!$A$1:$W$2465,22,FALSE),IF($A$4="D",VLOOKUP(B831,lingue!$A$1:$W$2465,16,FALSE),IF($A$4="F",VLOOKUP(B831,lingue!$A$1:$W$2465,18,FALSE)))))))</f>
        <v>CASSETTA RK IN POLIPROPILENE CON FONDO LISCIO-CAPACITA Lt=5 - DIM. MM  L=160 P=400 A=100 - COLORE: BLU</v>
      </c>
      <c r="E831" s="23" t="str">
        <f>IF($A$4="I",VLOOKUP(B831,lingue!$A$1:$W$2465,13,FALSE),IF($A$4="GB",VLOOKUP(B831,lingue!$A$1:$W$2465,15,FALSE),IF($A$4="E",VLOOKUP(B831,lingue!$A$1:$W$2465,21,FALSE),IF($A$4="PL",VLOOKUP(B831,lingue!$A$1:$W$2465,23,FALSE),IF($A$4="D",VLOOKUP(B831,lingue!$A$1:$W$2465,17,FALSE),IF($A$4="F",VLOOKUP(B831,lingue!$A$1:$W$2465,19,FALSE)))))))</f>
        <v xml:space="preserve">***FORNITO IN MULTIPLI DI 24/288 PZ*** </v>
      </c>
      <c r="F831" s="8"/>
      <c r="G831" s="23"/>
      <c r="H831" s="8"/>
      <c r="I831" s="24">
        <v>448</v>
      </c>
      <c r="J831" s="25">
        <v>24</v>
      </c>
      <c r="K831" s="26">
        <v>288</v>
      </c>
      <c r="L831" s="27">
        <v>5.62</v>
      </c>
      <c r="M831" s="104"/>
    </row>
    <row r="832" spans="1:13" ht="21.75" hidden="1" customHeight="1" x14ac:dyDescent="0.25">
      <c r="A832" s="34" t="s">
        <v>658</v>
      </c>
      <c r="B832" s="78" t="s">
        <v>832</v>
      </c>
      <c r="C832" s="99"/>
      <c r="D832" s="8" t="str">
        <f>IF($A$4="I",VLOOKUP(B832,lingue!$A$1:$W$2465,12,FALSE),IF($A$4="GB",VLOOKUP(B832,lingue!$A$1:$W$2465,14,FALSE),IF($A$4="E",VLOOKUP(B832,lingue!$A$1:$W$2465,20,FALSE),IF($A$4="PL",VLOOKUP(B832,lingue!$A$1:$W$2465,22,FALSE),IF($A$4="D",VLOOKUP(B832,lingue!$A$1:$W$2465,16,FALSE),IF($A$4="F",VLOOKUP(B832,lingue!$A$1:$W$2465,18,FALSE)))))))</f>
        <v>CASSETTA RK IN POLIPROPILENE CONDUTTIVO CON FONDO LISCIO-CAPACITA Lt=5 - DIM. MM  L=160 P=400 A=100 - COLORE: NERO</v>
      </c>
      <c r="E832" s="23" t="str">
        <f>IF($A$4="I",VLOOKUP(B832,lingue!$A$1:$W$2465,13,FALSE),IF($A$4="GB",VLOOKUP(B832,lingue!$A$1:$W$2465,15,FALSE),IF($A$4="E",VLOOKUP(B832,lingue!$A$1:$W$2465,21,FALSE),IF($A$4="PL",VLOOKUP(B832,lingue!$A$1:$W$2465,23,FALSE),IF($A$4="D",VLOOKUP(B832,lingue!$A$1:$W$2465,17,FALSE),IF($A$4="F",VLOOKUP(B832,lingue!$A$1:$W$2465,19,FALSE)))))))</f>
        <v xml:space="preserve">***FORNITO IN MULTIPLI DI 24/288 PZ*** </v>
      </c>
      <c r="F832" s="8"/>
      <c r="G832" s="23"/>
      <c r="H832" s="8"/>
      <c r="I832" s="24">
        <v>502</v>
      </c>
      <c r="J832" s="25">
        <v>24</v>
      </c>
      <c r="K832" s="26">
        <v>288</v>
      </c>
      <c r="L832" s="27">
        <v>8.44</v>
      </c>
      <c r="M832" s="104"/>
    </row>
    <row r="833" spans="1:13" ht="21.75" hidden="1" customHeight="1" x14ac:dyDescent="0.25">
      <c r="A833" s="34" t="s">
        <v>658</v>
      </c>
      <c r="B833" s="80" t="s">
        <v>833</v>
      </c>
      <c r="C833" s="99"/>
      <c r="D833" s="8" t="str">
        <f>IF($A$4="I",VLOOKUP(B833,lingue!$A$1:$W$2465,12,FALSE),IF($A$4="GB",VLOOKUP(B833,lingue!$A$1:$W$2465,14,FALSE),IF($A$4="E",VLOOKUP(B833,lingue!$A$1:$W$2465,20,FALSE),IF($A$4="PL",VLOOKUP(B833,lingue!$A$1:$W$2465,22,FALSE),IF($A$4="D",VLOOKUP(B833,lingue!$A$1:$W$2465,16,FALSE),IF($A$4="F",VLOOKUP(B833,lingue!$A$1:$W$2465,18,FALSE)))))))</f>
        <v>CASSETTA RK IN ECOGREEN CON FONDO LISCIO-CAPACITA Lt=5 - DIM. MM  L=160 P=400 A=100 - COLORE: GRIGIO SCURO</v>
      </c>
      <c r="E833" s="23" t="str">
        <f>IF($A$4="I",VLOOKUP(B833,lingue!$A$1:$W$2465,13,FALSE),IF($A$4="GB",VLOOKUP(B833,lingue!$A$1:$W$2465,15,FALSE),IF($A$4="E",VLOOKUP(B833,lingue!$A$1:$W$2465,21,FALSE),IF($A$4="PL",VLOOKUP(B833,lingue!$A$1:$W$2465,23,FALSE),IF($A$4="D",VLOOKUP(B833,lingue!$A$1:$W$2465,17,FALSE),IF($A$4="F",VLOOKUP(B833,lingue!$A$1:$W$2465,19,FALSE)))))))</f>
        <v xml:space="preserve">***FORNITO IN MULTIPLI DI 24/288 PZ*** </v>
      </c>
      <c r="F833" s="8"/>
      <c r="G833" s="23"/>
      <c r="H833" s="8"/>
      <c r="I833" s="24">
        <v>468</v>
      </c>
      <c r="J833" s="25">
        <v>24</v>
      </c>
      <c r="K833" s="26">
        <v>288</v>
      </c>
      <c r="L833" s="27">
        <v>4.4800000000000004</v>
      </c>
      <c r="M833" s="104"/>
    </row>
    <row r="834" spans="1:13" ht="21.75" hidden="1" customHeight="1" x14ac:dyDescent="0.25">
      <c r="A834" s="34" t="s">
        <v>658</v>
      </c>
      <c r="B834" s="84" t="s">
        <v>834</v>
      </c>
      <c r="C834" s="99"/>
      <c r="D834" s="8" t="str">
        <f>IF($A$4="I",VLOOKUP(B834,lingue!$A$1:$W$2465,12,FALSE),IF($A$4="GB",VLOOKUP(B834,lingue!$A$1:$W$2465,14,FALSE),IF($A$4="E",VLOOKUP(B834,lingue!$A$1:$W$2465,20,FALSE),IF($A$4="PL",VLOOKUP(B834,lingue!$A$1:$W$2465,22,FALSE),IF($A$4="D",VLOOKUP(B834,lingue!$A$1:$W$2465,16,FALSE),IF($A$4="F",VLOOKUP(B834,lingue!$A$1:$W$2465,18,FALSE)))))))</f>
        <v>CASSETTA RK IN POLIPROPILENE CON FONDO LISCIO-CAPACITA Lt=7 - DIM. MM  L=240 P=400 A=100 - COLORE: BLU</v>
      </c>
      <c r="E834" s="23" t="str">
        <f>IF($A$4="I",VLOOKUP(B834,lingue!$A$1:$W$2465,13,FALSE),IF($A$4="GB",VLOOKUP(B834,lingue!$A$1:$W$2465,15,FALSE),IF($A$4="E",VLOOKUP(B834,lingue!$A$1:$W$2465,21,FALSE),IF($A$4="PL",VLOOKUP(B834,lingue!$A$1:$W$2465,23,FALSE),IF($A$4="D",VLOOKUP(B834,lingue!$A$1:$W$2465,17,FALSE),IF($A$4="F",VLOOKUP(B834,lingue!$A$1:$W$2465,19,FALSE)))))))</f>
        <v xml:space="preserve">***FORNITO IN MULTIPLI DI 16/192 PZ*** </v>
      </c>
      <c r="F834" s="8"/>
      <c r="G834" s="23"/>
      <c r="H834" s="8"/>
      <c r="I834" s="24">
        <v>644</v>
      </c>
      <c r="J834" s="25">
        <v>16</v>
      </c>
      <c r="K834" s="26">
        <v>192</v>
      </c>
      <c r="L834" s="27">
        <v>7.08</v>
      </c>
      <c r="M834" s="104"/>
    </row>
    <row r="835" spans="1:13" ht="21.75" hidden="1" customHeight="1" x14ac:dyDescent="0.25">
      <c r="A835" s="34" t="s">
        <v>658</v>
      </c>
      <c r="B835" s="78" t="s">
        <v>835</v>
      </c>
      <c r="C835" s="99"/>
      <c r="D835" s="8" t="str">
        <f>IF($A$4="I",VLOOKUP(B835,lingue!$A$1:$W$2465,12,FALSE),IF($A$4="GB",VLOOKUP(B835,lingue!$A$1:$W$2465,14,FALSE),IF($A$4="E",VLOOKUP(B835,lingue!$A$1:$W$2465,20,FALSE),IF($A$4="PL",VLOOKUP(B835,lingue!$A$1:$W$2465,22,FALSE),IF($A$4="D",VLOOKUP(B835,lingue!$A$1:$W$2465,16,FALSE),IF($A$4="F",VLOOKUP(B835,lingue!$A$1:$W$2465,18,FALSE)))))))</f>
        <v>CASSETTA RK IN POLIPROPILENE CONDUTTIVO CON FONDO LISCIO-CAPACITA Lt=7 - DIM. MM  L=240 P=400 A=100 - COLORE: NERO</v>
      </c>
      <c r="E835" s="23" t="str">
        <f>IF($A$4="I",VLOOKUP(B835,lingue!$A$1:$W$2465,13,FALSE),IF($A$4="GB",VLOOKUP(B835,lingue!$A$1:$W$2465,15,FALSE),IF($A$4="E",VLOOKUP(B835,lingue!$A$1:$W$2465,21,FALSE),IF($A$4="PL",VLOOKUP(B835,lingue!$A$1:$W$2465,23,FALSE),IF($A$4="D",VLOOKUP(B835,lingue!$A$1:$W$2465,17,FALSE),IF($A$4="F",VLOOKUP(B835,lingue!$A$1:$W$2465,19,FALSE)))))))</f>
        <v xml:space="preserve">***FORNITO IN MULTIPLI DI 16/192 PZ*** </v>
      </c>
      <c r="F835" s="8"/>
      <c r="G835" s="23"/>
      <c r="H835" s="8"/>
      <c r="I835" s="24">
        <v>721</v>
      </c>
      <c r="J835" s="25">
        <v>16</v>
      </c>
      <c r="K835" s="26">
        <v>192</v>
      </c>
      <c r="L835" s="27">
        <v>13.25</v>
      </c>
      <c r="M835" s="104"/>
    </row>
    <row r="836" spans="1:13" ht="21.75" hidden="1" customHeight="1" x14ac:dyDescent="0.25">
      <c r="A836" s="34" t="s">
        <v>658</v>
      </c>
      <c r="B836" s="80" t="s">
        <v>836</v>
      </c>
      <c r="C836" s="99"/>
      <c r="D836" s="8" t="str">
        <f>IF($A$4="I",VLOOKUP(B836,lingue!$A$1:$W$2465,12,FALSE),IF($A$4="GB",VLOOKUP(B836,lingue!$A$1:$W$2465,14,FALSE),IF($A$4="E",VLOOKUP(B836,lingue!$A$1:$W$2465,20,FALSE),IF($A$4="PL",VLOOKUP(B836,lingue!$A$1:$W$2465,22,FALSE),IF($A$4="D",VLOOKUP(B836,lingue!$A$1:$W$2465,16,FALSE),IF($A$4="F",VLOOKUP(B836,lingue!$A$1:$W$2465,18,FALSE)))))))</f>
        <v>CASSETTA RK IN ECOGREEN CON FONDO LISCIO-CAPACITA Lt=7 - DIM. MM  L=240 P=400 A=100 - COLORE: GRIGIO SCURO</v>
      </c>
      <c r="E836" s="23" t="str">
        <f>IF($A$4="I",VLOOKUP(B836,lingue!$A$1:$W$2465,13,FALSE),IF($A$4="GB",VLOOKUP(B836,lingue!$A$1:$W$2465,15,FALSE),IF($A$4="E",VLOOKUP(B836,lingue!$A$1:$W$2465,21,FALSE),IF($A$4="PL",VLOOKUP(B836,lingue!$A$1:$W$2465,23,FALSE),IF($A$4="D",VLOOKUP(B836,lingue!$A$1:$W$2465,17,FALSE),IF($A$4="F",VLOOKUP(B836,lingue!$A$1:$W$2465,19,FALSE)))))))</f>
        <v xml:space="preserve">***FORNITO IN MULTIPLI DI 16/192 PZ*** </v>
      </c>
      <c r="F836" s="8"/>
      <c r="G836" s="23"/>
      <c r="H836" s="8"/>
      <c r="I836" s="24">
        <v>673</v>
      </c>
      <c r="J836" s="25">
        <v>16</v>
      </c>
      <c r="K836" s="26">
        <v>192</v>
      </c>
      <c r="L836" s="27">
        <v>5.66</v>
      </c>
      <c r="M836" s="104"/>
    </row>
    <row r="837" spans="1:13" ht="21.75" hidden="1" customHeight="1" x14ac:dyDescent="0.25">
      <c r="A837" s="34" t="s">
        <v>658</v>
      </c>
      <c r="B837" s="84" t="s">
        <v>837</v>
      </c>
      <c r="C837" s="99"/>
      <c r="D837" s="8" t="str">
        <f>IF($A$4="I",VLOOKUP(B837,lingue!$A$1:$W$2465,12,FALSE),IF($A$4="GB",VLOOKUP(B837,lingue!$A$1:$W$2465,14,FALSE),IF($A$4="E",VLOOKUP(B837,lingue!$A$1:$W$2465,20,FALSE),IF($A$4="PL",VLOOKUP(B837,lingue!$A$1:$W$2465,22,FALSE),IF($A$4="D",VLOOKUP(B837,lingue!$A$1:$W$2465,16,FALSE),IF($A$4="F",VLOOKUP(B837,lingue!$A$1:$W$2465,18,FALSE)))))))</f>
        <v>CASSETTA RK IN POLIPROPILENE CON FONDO LISCIO-CAPACITA Lt=3.5 - DIM. MM  L=140 P=435 A=80 - COLORE: BLU</v>
      </c>
      <c r="E837" s="23" t="str">
        <f>IF($A$4="I",VLOOKUP(B837,lingue!$A$1:$W$2465,13,FALSE),IF($A$4="GB",VLOOKUP(B837,lingue!$A$1:$W$2465,15,FALSE),IF($A$4="E",VLOOKUP(B837,lingue!$A$1:$W$2465,21,FALSE),IF($A$4="PL",VLOOKUP(B837,lingue!$A$1:$W$2465,23,FALSE),IF($A$4="D",VLOOKUP(B837,lingue!$A$1:$W$2465,17,FALSE),IF($A$4="F",VLOOKUP(B837,lingue!$A$1:$W$2465,19,FALSE)))))))</f>
        <v xml:space="preserve">***FORNITO IN MULTIPLI DI 30/540 PZ*** </v>
      </c>
      <c r="F837" s="8"/>
      <c r="G837" s="23"/>
      <c r="H837" s="8"/>
      <c r="I837" s="24">
        <v>324</v>
      </c>
      <c r="J837" s="25">
        <v>30</v>
      </c>
      <c r="K837" s="26">
        <v>540</v>
      </c>
      <c r="L837" s="27">
        <v>4.2300000000000004</v>
      </c>
      <c r="M837" s="104"/>
    </row>
    <row r="838" spans="1:13" ht="21.75" hidden="1" customHeight="1" x14ac:dyDescent="0.25">
      <c r="A838" s="34" t="s">
        <v>658</v>
      </c>
      <c r="B838" s="84" t="s">
        <v>838</v>
      </c>
      <c r="C838" s="99"/>
      <c r="D838" s="8" t="str">
        <f>IF($A$4="I",VLOOKUP(B838,lingue!$A$1:$W$2465,12,FALSE),IF($A$4="GB",VLOOKUP(B838,lingue!$A$1:$W$2465,14,FALSE),IF($A$4="E",VLOOKUP(B838,lingue!$A$1:$W$2465,20,FALSE),IF($A$4="PL",VLOOKUP(B838,lingue!$A$1:$W$2465,22,FALSE),IF($A$4="D",VLOOKUP(B838,lingue!$A$1:$W$2465,16,FALSE),IF($A$4="F",VLOOKUP(B838,lingue!$A$1:$W$2465,18,FALSE)))))))</f>
        <v>CASSETTA RK IN POLIPROPILENE CON FONDO LISCIO-CAPACITA Lt=4 - DIM. MM  L=120 P=500 A=100 - COLORE: BLU</v>
      </c>
      <c r="E838" s="23" t="str">
        <f>IF($A$4="I",VLOOKUP(B838,lingue!$A$1:$W$2465,13,FALSE),IF($A$4="GB",VLOOKUP(B838,lingue!$A$1:$W$2465,15,FALSE),IF($A$4="E",VLOOKUP(B838,lingue!$A$1:$W$2465,21,FALSE),IF($A$4="PL",VLOOKUP(B838,lingue!$A$1:$W$2465,23,FALSE),IF($A$4="D",VLOOKUP(B838,lingue!$A$1:$W$2465,17,FALSE),IF($A$4="F",VLOOKUP(B838,lingue!$A$1:$W$2465,19,FALSE)))))))</f>
        <v xml:space="preserve">***FORNITO IN MULTIPLI DI 32/256 PZ*** </v>
      </c>
      <c r="F838" s="8"/>
      <c r="G838" s="23"/>
      <c r="H838" s="8"/>
      <c r="I838" s="24">
        <v>528</v>
      </c>
      <c r="J838" s="25">
        <v>32</v>
      </c>
      <c r="K838" s="26">
        <v>256</v>
      </c>
      <c r="L838" s="27">
        <v>5.79</v>
      </c>
      <c r="M838" s="104"/>
    </row>
    <row r="839" spans="1:13" ht="21.75" hidden="1" customHeight="1" x14ac:dyDescent="0.25">
      <c r="A839" s="34" t="s">
        <v>658</v>
      </c>
      <c r="B839" s="78" t="s">
        <v>839</v>
      </c>
      <c r="C839" s="99"/>
      <c r="D839" s="8" t="str">
        <f>IF($A$4="I",VLOOKUP(B839,lingue!$A$1:$W$2465,12,FALSE),IF($A$4="GB",VLOOKUP(B839,lingue!$A$1:$W$2465,14,FALSE),IF($A$4="E",VLOOKUP(B839,lingue!$A$1:$W$2465,20,FALSE),IF($A$4="PL",VLOOKUP(B839,lingue!$A$1:$W$2465,22,FALSE),IF($A$4="D",VLOOKUP(B839,lingue!$A$1:$W$2465,16,FALSE),IF($A$4="F",VLOOKUP(B839,lingue!$A$1:$W$2465,18,FALSE)))))))</f>
        <v>CASSETTA RK IN POLIPROPILENE CONDUTTIVO CON FONDO LISCIO-CAPACITA Lt=4 - DIM. MM  L=120 P=500 A=100 - COLORE: NERO</v>
      </c>
      <c r="E839" s="23" t="str">
        <f>IF($A$4="I",VLOOKUP(B839,lingue!$A$1:$W$2465,13,FALSE),IF($A$4="GB",VLOOKUP(B839,lingue!$A$1:$W$2465,15,FALSE),IF($A$4="E",VLOOKUP(B839,lingue!$A$1:$W$2465,21,FALSE),IF($A$4="PL",VLOOKUP(B839,lingue!$A$1:$W$2465,23,FALSE),IF($A$4="D",VLOOKUP(B839,lingue!$A$1:$W$2465,17,FALSE),IF($A$4="F",VLOOKUP(B839,lingue!$A$1:$W$2465,19,FALSE)))))))</f>
        <v xml:space="preserve">***FORNITO IN MULTIPLI DI 32/256 PZ*** </v>
      </c>
      <c r="F839" s="8"/>
      <c r="G839" s="23"/>
      <c r="H839" s="8"/>
      <c r="I839" s="24">
        <v>591</v>
      </c>
      <c r="J839" s="25">
        <v>32</v>
      </c>
      <c r="K839" s="26">
        <v>256</v>
      </c>
      <c r="L839" s="27">
        <v>10.82</v>
      </c>
      <c r="M839" s="104"/>
    </row>
    <row r="840" spans="1:13" ht="21.75" hidden="1" customHeight="1" x14ac:dyDescent="0.25">
      <c r="A840" s="34" t="s">
        <v>658</v>
      </c>
      <c r="B840" s="80" t="s">
        <v>840</v>
      </c>
      <c r="C840" s="99"/>
      <c r="D840" s="8" t="str">
        <f>IF($A$4="I",VLOOKUP(B840,lingue!$A$1:$W$2465,12,FALSE),IF($A$4="GB",VLOOKUP(B840,lingue!$A$1:$W$2465,14,FALSE),IF($A$4="E",VLOOKUP(B840,lingue!$A$1:$W$2465,20,FALSE),IF($A$4="PL",VLOOKUP(B840,lingue!$A$1:$W$2465,22,FALSE),IF($A$4="D",VLOOKUP(B840,lingue!$A$1:$W$2465,16,FALSE),IF($A$4="F",VLOOKUP(B840,lingue!$A$1:$W$2465,18,FALSE)))))))</f>
        <v>CASSETTA RK IN ECOGREEN CON FONDO LISCIO-CAPACITA Lt=4 - DIM. MM  L=120 P=500 A=100 - COLORE: GRIGIO SCURO</v>
      </c>
      <c r="E840" s="23" t="str">
        <f>IF($A$4="I",VLOOKUP(B840,lingue!$A$1:$W$2465,13,FALSE),IF($A$4="GB",VLOOKUP(B840,lingue!$A$1:$W$2465,15,FALSE),IF($A$4="E",VLOOKUP(B840,lingue!$A$1:$W$2465,21,FALSE),IF($A$4="PL",VLOOKUP(B840,lingue!$A$1:$W$2465,23,FALSE),IF($A$4="D",VLOOKUP(B840,lingue!$A$1:$W$2465,17,FALSE),IF($A$4="F",VLOOKUP(B840,lingue!$A$1:$W$2465,19,FALSE)))))))</f>
        <v xml:space="preserve">***FORNITO IN MULTIPLI DI 32/256 PZ*** </v>
      </c>
      <c r="F840" s="8"/>
      <c r="G840" s="23"/>
      <c r="H840" s="8"/>
      <c r="I840" s="24">
        <v>552</v>
      </c>
      <c r="J840" s="25">
        <v>32</v>
      </c>
      <c r="K840" s="26">
        <v>256</v>
      </c>
      <c r="L840" s="27">
        <v>4.62</v>
      </c>
      <c r="M840" s="104"/>
    </row>
    <row r="841" spans="1:13" ht="21.75" hidden="1" customHeight="1" x14ac:dyDescent="0.25">
      <c r="A841" s="34" t="s">
        <v>658</v>
      </c>
      <c r="B841" s="84" t="s">
        <v>841</v>
      </c>
      <c r="C841" s="99"/>
      <c r="D841" s="8" t="str">
        <f>IF($A$4="I",VLOOKUP(B841,lingue!$A$1:$W$2465,12,FALSE),IF($A$4="GB",VLOOKUP(B841,lingue!$A$1:$W$2465,14,FALSE),IF($A$4="E",VLOOKUP(B841,lingue!$A$1:$W$2465,20,FALSE),IF($A$4="PL",VLOOKUP(B841,lingue!$A$1:$W$2465,22,FALSE),IF($A$4="D",VLOOKUP(B841,lingue!$A$1:$W$2465,16,FALSE),IF($A$4="F",VLOOKUP(B841,lingue!$A$1:$W$2465,18,FALSE)))))))</f>
        <v>CASSETTA RK IN POLIPROPILENE CON FONDO LISCIO-CAPACITA Lt=5.5 - DIM. MM  L=160 P=500 A=100 - COLORE: BLU</v>
      </c>
      <c r="E841" s="23" t="str">
        <f>IF($A$4="I",VLOOKUP(B841,lingue!$A$1:$W$2465,13,FALSE),IF($A$4="GB",VLOOKUP(B841,lingue!$A$1:$W$2465,15,FALSE),IF($A$4="E",VLOOKUP(B841,lingue!$A$1:$W$2465,21,FALSE),IF($A$4="PL",VLOOKUP(B841,lingue!$A$1:$W$2465,23,FALSE),IF($A$4="D",VLOOKUP(B841,lingue!$A$1:$W$2465,17,FALSE),IF($A$4="F",VLOOKUP(B841,lingue!$A$1:$W$2465,19,FALSE)))))))</f>
        <v xml:space="preserve">***FORNITO IN MULTIPLI DI 24/192 PZ*** </v>
      </c>
      <c r="F841" s="8"/>
      <c r="G841" s="23"/>
      <c r="H841" s="8"/>
      <c r="I841" s="24">
        <v>540</v>
      </c>
      <c r="J841" s="25">
        <v>24</v>
      </c>
      <c r="K841" s="26">
        <v>192</v>
      </c>
      <c r="L841" s="27">
        <v>6.01</v>
      </c>
      <c r="M841" s="104"/>
    </row>
    <row r="842" spans="1:13" ht="21.75" hidden="1" customHeight="1" x14ac:dyDescent="0.25">
      <c r="A842" s="34" t="s">
        <v>658</v>
      </c>
      <c r="B842" s="78" t="s">
        <v>842</v>
      </c>
      <c r="C842" s="99"/>
      <c r="D842" s="8" t="str">
        <f>IF($A$4="I",VLOOKUP(B842,lingue!$A$1:$W$2465,12,FALSE),IF($A$4="GB",VLOOKUP(B842,lingue!$A$1:$W$2465,14,FALSE),IF($A$4="E",VLOOKUP(B842,lingue!$A$1:$W$2465,20,FALSE),IF($A$4="PL",VLOOKUP(B842,lingue!$A$1:$W$2465,22,FALSE),IF($A$4="D",VLOOKUP(B842,lingue!$A$1:$W$2465,16,FALSE),IF($A$4="F",VLOOKUP(B842,lingue!$A$1:$W$2465,18,FALSE)))))))</f>
        <v>CASSETTA RK IN POLIPROPILENE CONDUTTIVO CON FONDO LISCIO-CAPACITA Lt=5.5 - DIM. MM  L=160 P=500 A=100 - COLORE: NERO</v>
      </c>
      <c r="E842" s="23" t="str">
        <f>IF($A$4="I",VLOOKUP(B842,lingue!$A$1:$W$2465,13,FALSE),IF($A$4="GB",VLOOKUP(B842,lingue!$A$1:$W$2465,15,FALSE),IF($A$4="E",VLOOKUP(B842,lingue!$A$1:$W$2465,21,FALSE),IF($A$4="PL",VLOOKUP(B842,lingue!$A$1:$W$2465,23,FALSE),IF($A$4="D",VLOOKUP(B842,lingue!$A$1:$W$2465,17,FALSE),IF($A$4="F",VLOOKUP(B842,lingue!$A$1:$W$2465,19,FALSE)))))))</f>
        <v xml:space="preserve">***FORNITO IN MULTIPLI DI 24/192 PZ*** </v>
      </c>
      <c r="F842" s="8"/>
      <c r="G842" s="23"/>
      <c r="H842" s="8"/>
      <c r="I842" s="24">
        <v>605</v>
      </c>
      <c r="J842" s="25">
        <v>24</v>
      </c>
      <c r="K842" s="26">
        <v>192</v>
      </c>
      <c r="L842" s="27">
        <v>9.52</v>
      </c>
      <c r="M842" s="104"/>
    </row>
    <row r="843" spans="1:13" ht="21.75" hidden="1" customHeight="1" x14ac:dyDescent="0.25">
      <c r="A843" s="34" t="s">
        <v>658</v>
      </c>
      <c r="B843" s="80" t="s">
        <v>843</v>
      </c>
      <c r="C843" s="99"/>
      <c r="D843" s="8" t="str">
        <f>IF($A$4="I",VLOOKUP(B843,lingue!$A$1:$W$2465,12,FALSE),IF($A$4="GB",VLOOKUP(B843,lingue!$A$1:$W$2465,14,FALSE),IF($A$4="E",VLOOKUP(B843,lingue!$A$1:$W$2465,20,FALSE),IF($A$4="PL",VLOOKUP(B843,lingue!$A$1:$W$2465,22,FALSE),IF($A$4="D",VLOOKUP(B843,lingue!$A$1:$W$2465,16,FALSE),IF($A$4="F",VLOOKUP(B843,lingue!$A$1:$W$2465,18,FALSE)))))))</f>
        <v>CASSETTA RK IN ECOGREEN CON FONDO LISCIO-CAPACITA Lt=5.5 - DIM. MM  L=160 P=500 A=100 - COLORE: GRIGIO SCURO</v>
      </c>
      <c r="E843" s="23" t="str">
        <f>IF($A$4="I",VLOOKUP(B843,lingue!$A$1:$W$2465,13,FALSE),IF($A$4="GB",VLOOKUP(B843,lingue!$A$1:$W$2465,15,FALSE),IF($A$4="E",VLOOKUP(B843,lingue!$A$1:$W$2465,21,FALSE),IF($A$4="PL",VLOOKUP(B843,lingue!$A$1:$W$2465,23,FALSE),IF($A$4="D",VLOOKUP(B843,lingue!$A$1:$W$2465,17,FALSE),IF($A$4="F",VLOOKUP(B843,lingue!$A$1:$W$2465,19,FALSE)))))))</f>
        <v xml:space="preserve">***FORNITO IN MULTIPLI DI 24/192 PZ*** </v>
      </c>
      <c r="F843" s="8"/>
      <c r="G843" s="23"/>
      <c r="H843" s="8"/>
      <c r="I843" s="24">
        <v>564</v>
      </c>
      <c r="J843" s="25">
        <v>24</v>
      </c>
      <c r="K843" s="26">
        <v>192</v>
      </c>
      <c r="L843" s="27">
        <v>4.8</v>
      </c>
      <c r="M843" s="104"/>
    </row>
    <row r="844" spans="1:13" ht="21.75" hidden="1" customHeight="1" x14ac:dyDescent="0.25">
      <c r="A844" s="34" t="s">
        <v>658</v>
      </c>
      <c r="B844" s="84" t="s">
        <v>844</v>
      </c>
      <c r="C844" s="99"/>
      <c r="D844" s="8" t="str">
        <f>IF($A$4="I",VLOOKUP(B844,lingue!$A$1:$W$2465,12,FALSE),IF($A$4="GB",VLOOKUP(B844,lingue!$A$1:$W$2465,14,FALSE),IF($A$4="E",VLOOKUP(B844,lingue!$A$1:$W$2465,20,FALSE),IF($A$4="PL",VLOOKUP(B844,lingue!$A$1:$W$2465,22,FALSE),IF($A$4="D",VLOOKUP(B844,lingue!$A$1:$W$2465,16,FALSE),IF($A$4="F",VLOOKUP(B844,lingue!$A$1:$W$2465,18,FALSE)))))))</f>
        <v>CASSETTA RK IN POLIPROPILENE CON FONDO LISCIO-CAPACITA Lt=9 - DIM. MM  L=240 P=500 A=100 - COLORE: BLU</v>
      </c>
      <c r="E844" s="23" t="str">
        <f>IF($A$4="I",VLOOKUP(B844,lingue!$A$1:$W$2465,13,FALSE),IF($A$4="GB",VLOOKUP(B844,lingue!$A$1:$W$2465,15,FALSE),IF($A$4="E",VLOOKUP(B844,lingue!$A$1:$W$2465,21,FALSE),IF($A$4="PL",VLOOKUP(B844,lingue!$A$1:$W$2465,23,FALSE),IF($A$4="D",VLOOKUP(B844,lingue!$A$1:$W$2465,17,FALSE),IF($A$4="F",VLOOKUP(B844,lingue!$A$1:$W$2465,19,FALSE)))))))</f>
        <v xml:space="preserve">***FORNITO IN MULTIPLI DI 16/128 PZ*** </v>
      </c>
      <c r="F844" s="8"/>
      <c r="G844" s="23"/>
      <c r="H844" s="8"/>
      <c r="I844" s="24">
        <v>766</v>
      </c>
      <c r="J844" s="25">
        <v>16</v>
      </c>
      <c r="K844" s="26">
        <v>128</v>
      </c>
      <c r="L844" s="27">
        <v>7.9</v>
      </c>
      <c r="M844" s="104"/>
    </row>
    <row r="845" spans="1:13" ht="21.75" hidden="1" customHeight="1" x14ac:dyDescent="0.25">
      <c r="A845" s="34" t="s">
        <v>658</v>
      </c>
      <c r="B845" s="78" t="s">
        <v>845</v>
      </c>
      <c r="C845" s="99"/>
      <c r="D845" s="8" t="str">
        <f>IF($A$4="I",VLOOKUP(B845,lingue!$A$1:$W$2465,12,FALSE),IF($A$4="GB",VLOOKUP(B845,lingue!$A$1:$W$2465,14,FALSE),IF($A$4="E",VLOOKUP(B845,lingue!$A$1:$W$2465,20,FALSE),IF($A$4="PL",VLOOKUP(B845,lingue!$A$1:$W$2465,22,FALSE),IF($A$4="D",VLOOKUP(B845,lingue!$A$1:$W$2465,16,FALSE),IF($A$4="F",VLOOKUP(B845,lingue!$A$1:$W$2465,18,FALSE)))))))</f>
        <v>CASSETTA RK IN POLIPROPILENE CONDUTTIVO CON FONDO LISCIO-CAPACITA Lt=9 - DIM. MM  L=240 P=500 A=100 - COLORE: NERO</v>
      </c>
      <c r="E845" s="23" t="str">
        <f>IF($A$4="I",VLOOKUP(B845,lingue!$A$1:$W$2465,13,FALSE),IF($A$4="GB",VLOOKUP(B845,lingue!$A$1:$W$2465,15,FALSE),IF($A$4="E",VLOOKUP(B845,lingue!$A$1:$W$2465,21,FALSE),IF($A$4="PL",VLOOKUP(B845,lingue!$A$1:$W$2465,23,FALSE),IF($A$4="D",VLOOKUP(B845,lingue!$A$1:$W$2465,17,FALSE),IF($A$4="F",VLOOKUP(B845,lingue!$A$1:$W$2465,19,FALSE)))))))</f>
        <v xml:space="preserve">***FORNITO IN MULTIPLI DI 16/128 PZ*** </v>
      </c>
      <c r="F845" s="8"/>
      <c r="G845" s="23"/>
      <c r="H845" s="8"/>
      <c r="I845" s="24">
        <v>858</v>
      </c>
      <c r="J845" s="25">
        <v>16</v>
      </c>
      <c r="K845" s="26">
        <v>128</v>
      </c>
      <c r="L845" s="27">
        <v>14.78</v>
      </c>
      <c r="M845" s="104"/>
    </row>
    <row r="846" spans="1:13" ht="21.75" hidden="1" customHeight="1" x14ac:dyDescent="0.25">
      <c r="A846" s="34" t="s">
        <v>658</v>
      </c>
      <c r="B846" s="80" t="s">
        <v>846</v>
      </c>
      <c r="C846" s="99"/>
      <c r="D846" s="8" t="str">
        <f>IF($A$4="I",VLOOKUP(B846,lingue!$A$1:$W$2465,12,FALSE),IF($A$4="GB",VLOOKUP(B846,lingue!$A$1:$W$2465,14,FALSE),IF($A$4="E",VLOOKUP(B846,lingue!$A$1:$W$2465,20,FALSE),IF($A$4="PL",VLOOKUP(B846,lingue!$A$1:$W$2465,22,FALSE),IF($A$4="D",VLOOKUP(B846,lingue!$A$1:$W$2465,16,FALSE),IF($A$4="F",VLOOKUP(B846,lingue!$A$1:$W$2465,18,FALSE)))))))</f>
        <v>CASSETTA RK IN ECOGREEN CON FONDO LISCIO-CAPACITA Lt=9 - DIM. MM  L=240 P=500 A=100 - COLORE: GRIGIO SCURO</v>
      </c>
      <c r="E846" s="23" t="str">
        <f>IF($A$4="I",VLOOKUP(B846,lingue!$A$1:$W$2465,13,FALSE),IF($A$4="GB",VLOOKUP(B846,lingue!$A$1:$W$2465,15,FALSE),IF($A$4="E",VLOOKUP(B846,lingue!$A$1:$W$2465,21,FALSE),IF($A$4="PL",VLOOKUP(B846,lingue!$A$1:$W$2465,23,FALSE),IF($A$4="D",VLOOKUP(B846,lingue!$A$1:$W$2465,17,FALSE),IF($A$4="F",VLOOKUP(B846,lingue!$A$1:$W$2465,19,FALSE)))))))</f>
        <v xml:space="preserve">***FORNITO IN MULTIPLI DI 16/128 PZ*** </v>
      </c>
      <c r="F846" s="8"/>
      <c r="G846" s="23"/>
      <c r="H846" s="8"/>
      <c r="I846" s="24">
        <v>800</v>
      </c>
      <c r="J846" s="25">
        <v>16</v>
      </c>
      <c r="K846" s="26">
        <v>128</v>
      </c>
      <c r="L846" s="27">
        <v>6.32</v>
      </c>
      <c r="M846" s="104"/>
    </row>
    <row r="847" spans="1:13" ht="21.75" hidden="1" customHeight="1" x14ac:dyDescent="0.25">
      <c r="A847" s="34" t="s">
        <v>658</v>
      </c>
      <c r="B847" s="84" t="s">
        <v>847</v>
      </c>
      <c r="C847" s="99"/>
      <c r="D847" s="8" t="str">
        <f>IF($A$4="I",VLOOKUP(B847,lingue!$A$1:$W$2465,12,FALSE),IF($A$4="GB",VLOOKUP(B847,lingue!$A$1:$W$2465,14,FALSE),IF($A$4="E",VLOOKUP(B847,lingue!$A$1:$W$2465,20,FALSE),IF($A$4="PL",VLOOKUP(B847,lingue!$A$1:$W$2465,22,FALSE),IF($A$4="D",VLOOKUP(B847,lingue!$A$1:$W$2465,16,FALSE),IF($A$4="F",VLOOKUP(B847,lingue!$A$1:$W$2465,18,FALSE)))))))</f>
        <v>CASSETTA RK IN POLIPROPILENE CON FONDO LISCIO-CAPACITA Lt=7 - DIM. MM  L=160 P=600 A=100 - COLORE: BLU</v>
      </c>
      <c r="E847" s="23" t="str">
        <f>IF($A$4="I",VLOOKUP(B847,lingue!$A$1:$W$2465,13,FALSE),IF($A$4="GB",VLOOKUP(B847,lingue!$A$1:$W$2465,15,FALSE),IF($A$4="E",VLOOKUP(B847,lingue!$A$1:$W$2465,21,FALSE),IF($A$4="PL",VLOOKUP(B847,lingue!$A$1:$W$2465,23,FALSE),IF($A$4="D",VLOOKUP(B847,lingue!$A$1:$W$2465,17,FALSE),IF($A$4="F",VLOOKUP(B847,lingue!$A$1:$W$2465,19,FALSE)))))))</f>
        <v xml:space="preserve">***FORNITO IN MULTIPLI DI 24/192 PZ*** </v>
      </c>
      <c r="F847" s="8"/>
      <c r="G847" s="23"/>
      <c r="H847" s="8"/>
      <c r="I847" s="24">
        <v>662</v>
      </c>
      <c r="J847" s="25">
        <v>24</v>
      </c>
      <c r="K847" s="26">
        <v>192</v>
      </c>
      <c r="L847" s="27">
        <v>6.48</v>
      </c>
      <c r="M847" s="104"/>
    </row>
    <row r="848" spans="1:13" ht="21.75" hidden="1" customHeight="1" x14ac:dyDescent="0.25">
      <c r="A848" s="34" t="s">
        <v>658</v>
      </c>
      <c r="B848" s="78" t="s">
        <v>848</v>
      </c>
      <c r="C848" s="99"/>
      <c r="D848" s="8" t="str">
        <f>IF($A$4="I",VLOOKUP(B848,lingue!$A$1:$W$2465,12,FALSE),IF($A$4="GB",VLOOKUP(B848,lingue!$A$1:$W$2465,14,FALSE),IF($A$4="E",VLOOKUP(B848,lingue!$A$1:$W$2465,20,FALSE),IF($A$4="PL",VLOOKUP(B848,lingue!$A$1:$W$2465,22,FALSE),IF($A$4="D",VLOOKUP(B848,lingue!$A$1:$W$2465,16,FALSE),IF($A$4="F",VLOOKUP(B848,lingue!$A$1:$W$2465,18,FALSE)))))))</f>
        <v>CASSETTA RK IN POLIPROPILENE CONDUTTIVO CON FONDO LISCIO-CAPACITA Lt=7 - DIM. MM  L=160 P=600 A=100 - COLORE: NERO</v>
      </c>
      <c r="E848" s="23" t="str">
        <f>IF($A$4="I",VLOOKUP(B848,lingue!$A$1:$W$2465,13,FALSE),IF($A$4="GB",VLOOKUP(B848,lingue!$A$1:$W$2465,15,FALSE),IF($A$4="E",VLOOKUP(B848,lingue!$A$1:$W$2465,21,FALSE),IF($A$4="PL",VLOOKUP(B848,lingue!$A$1:$W$2465,23,FALSE),IF($A$4="D",VLOOKUP(B848,lingue!$A$1:$W$2465,17,FALSE),IF($A$4="F",VLOOKUP(B848,lingue!$A$1:$W$2465,19,FALSE)))))))</f>
        <v xml:space="preserve">***FORNITO IN MULTIPLI DI 24/192 PZ*** </v>
      </c>
      <c r="F848" s="8"/>
      <c r="G848" s="23"/>
      <c r="H848" s="8"/>
      <c r="I848" s="24">
        <v>741</v>
      </c>
      <c r="J848" s="25">
        <v>24</v>
      </c>
      <c r="K848" s="26">
        <v>192</v>
      </c>
      <c r="L848" s="27">
        <v>12.11</v>
      </c>
      <c r="M848" s="104"/>
    </row>
    <row r="849" spans="1:13" ht="21.75" hidden="1" customHeight="1" x14ac:dyDescent="0.25">
      <c r="A849" s="34" t="s">
        <v>658</v>
      </c>
      <c r="B849" s="80" t="s">
        <v>849</v>
      </c>
      <c r="C849" s="99"/>
      <c r="D849" s="8" t="str">
        <f>IF($A$4="I",VLOOKUP(B849,lingue!$A$1:$W$2465,12,FALSE),IF($A$4="GB",VLOOKUP(B849,lingue!$A$1:$W$2465,14,FALSE),IF($A$4="E",VLOOKUP(B849,lingue!$A$1:$W$2465,20,FALSE),IF($A$4="PL",VLOOKUP(B849,lingue!$A$1:$W$2465,22,FALSE),IF($A$4="D",VLOOKUP(B849,lingue!$A$1:$W$2465,16,FALSE),IF($A$4="F",VLOOKUP(B849,lingue!$A$1:$W$2465,18,FALSE)))))))</f>
        <v>CASSETTA RK IN ECOGREEN CON FONDO LISCIO-CAPACITA Lt=7 - DIM. MM  L=160 P=600 A=100 - COLORE: GRIGIO SCURO</v>
      </c>
      <c r="E849" s="23" t="str">
        <f>IF($A$4="I",VLOOKUP(B849,lingue!$A$1:$W$2465,13,FALSE),IF($A$4="GB",VLOOKUP(B849,lingue!$A$1:$W$2465,15,FALSE),IF($A$4="E",VLOOKUP(B849,lingue!$A$1:$W$2465,21,FALSE),IF($A$4="PL",VLOOKUP(B849,lingue!$A$1:$W$2465,23,FALSE),IF($A$4="D",VLOOKUP(B849,lingue!$A$1:$W$2465,17,FALSE),IF($A$4="F",VLOOKUP(B849,lingue!$A$1:$W$2465,19,FALSE)))))))</f>
        <v xml:space="preserve">***FORNITO IN MULTIPLI DI 24/192 PZ*** </v>
      </c>
      <c r="F849" s="8"/>
      <c r="G849" s="23"/>
      <c r="H849" s="8"/>
      <c r="I849" s="24">
        <v>692</v>
      </c>
      <c r="J849" s="25">
        <v>24</v>
      </c>
      <c r="K849" s="26">
        <v>192</v>
      </c>
      <c r="L849" s="27">
        <v>5.18</v>
      </c>
      <c r="M849" s="104"/>
    </row>
    <row r="850" spans="1:13" ht="21.75" hidden="1" customHeight="1" x14ac:dyDescent="0.25">
      <c r="A850" s="34" t="s">
        <v>658</v>
      </c>
      <c r="B850" s="78" t="s">
        <v>850</v>
      </c>
      <c r="C850" s="99"/>
      <c r="D850" s="8" t="str">
        <f>IF($A$4="I",VLOOKUP(B850,lingue!$A$1:$W$2465,12,FALSE),IF($A$4="GB",VLOOKUP(B850,lingue!$A$1:$W$2465,14,FALSE),IF($A$4="E",VLOOKUP(B850,lingue!$A$1:$W$2465,20,FALSE),IF($A$4="PL",VLOOKUP(B850,lingue!$A$1:$W$2465,22,FALSE),IF($A$4="D",VLOOKUP(B850,lingue!$A$1:$W$2465,16,FALSE),IF($A$4="F",VLOOKUP(B850,lingue!$A$1:$W$2465,18,FALSE)))))))</f>
        <v>CASSETTA RK IN POLIPROPILENE CONDUTTIVO CON FONDO LISCIO-CAPACITA Lt=7.5 - DIM. MM  L=160 P=650 A=100 - COLORE: NERO</v>
      </c>
      <c r="E850" s="23" t="str">
        <f>IF($A$4="I",VLOOKUP(B850,lingue!$A$1:$W$2465,13,FALSE),IF($A$4="GB",VLOOKUP(B850,lingue!$A$1:$W$2465,15,FALSE),IF($A$4="E",VLOOKUP(B850,lingue!$A$1:$W$2465,21,FALSE),IF($A$4="PL",VLOOKUP(B850,lingue!$A$1:$W$2465,23,FALSE),IF($A$4="D",VLOOKUP(B850,lingue!$A$1:$W$2465,17,FALSE),IF($A$4="F",VLOOKUP(B850,lingue!$A$1:$W$2465,19,FALSE)))))))</f>
        <v xml:space="preserve">***FORNITO IN MULTIPLI DI 24/192 PZ*** </v>
      </c>
      <c r="F850" s="8"/>
      <c r="G850" s="23"/>
      <c r="H850" s="8"/>
      <c r="I850" s="24">
        <v>816</v>
      </c>
      <c r="J850" s="25">
        <v>24</v>
      </c>
      <c r="K850" s="26">
        <v>192</v>
      </c>
      <c r="L850" s="27">
        <v>11.71</v>
      </c>
      <c r="M850" s="104"/>
    </row>
    <row r="851" spans="1:13" ht="21.75" hidden="1" customHeight="1" x14ac:dyDescent="0.25">
      <c r="A851" s="34" t="s">
        <v>658</v>
      </c>
      <c r="B851" s="79" t="s">
        <v>851</v>
      </c>
      <c r="D851" s="8" t="str">
        <f>IF($A$4="I",VLOOKUP(B851,lingue!$A$1:$W$2465,12,FALSE),IF($A$4="GB",VLOOKUP(B851,lingue!$A$1:$W$2465,14,FALSE),IF($A$4="E",VLOOKUP(B851,lingue!$A$1:$W$2465,20,FALSE),IF($A$4="PL",VLOOKUP(B851,lingue!$A$1:$W$2465,22,FALSE),IF($A$4="D",VLOOKUP(B851,lingue!$A$1:$W$2465,16,FALSE),IF($A$4="F",VLOOKUP(B851,lingue!$A$1:$W$2465,18,FALSE)))))))</f>
        <v>SCAFFALE PORTA RK VUOTO - DIM. MM  L=500 P=300 A=545 - COLORE: GRIGIO SCURO RAL7000</v>
      </c>
      <c r="E851" s="23" t="str">
        <f>IF($A$4="I",VLOOKUP(B851,lingue!$A$1:$W$2465,13,FALSE),IF($A$4="GB",VLOOKUP(B851,lingue!$A$1:$W$2465,15,FALSE),IF($A$4="E",VLOOKUP(B851,lingue!$A$1:$W$2465,21,FALSE),IF($A$4="PL",VLOOKUP(B851,lingue!$A$1:$W$2465,23,FALSE),IF($A$4="D",VLOOKUP(B851,lingue!$A$1:$W$2465,17,FALSE),IF($A$4="F",VLOOKUP(B851,lingue!$A$1:$W$2465,19,FALSE)))))))</f>
        <v xml:space="preserve">***FORNITO IN MULTIPLI DI 1 PZ*** </v>
      </c>
      <c r="F851" s="28"/>
      <c r="G851" s="23"/>
      <c r="I851" s="24">
        <v>8800</v>
      </c>
      <c r="J851" s="25">
        <v>1</v>
      </c>
      <c r="K851" s="36"/>
      <c r="L851" s="27">
        <v>90.91</v>
      </c>
      <c r="M851" s="104"/>
    </row>
    <row r="852" spans="1:13" ht="21.75" hidden="1" customHeight="1" x14ac:dyDescent="0.25">
      <c r="A852" s="34" t="s">
        <v>658</v>
      </c>
      <c r="B852" s="84" t="s">
        <v>852</v>
      </c>
      <c r="C852" s="99"/>
      <c r="D852" s="8" t="str">
        <f>IF($A$4="I",VLOOKUP(B852,lingue!$A$1:$W$2465,12,FALSE),IF($A$4="GB",VLOOKUP(B852,lingue!$A$1:$W$2465,14,FALSE),IF($A$4="E",VLOOKUP(B852,lingue!$A$1:$W$2465,20,FALSE),IF($A$4="PL",VLOOKUP(B852,lingue!$A$1:$W$2465,22,FALSE),IF($A$4="D",VLOOKUP(B852,lingue!$A$1:$W$2465,16,FALSE),IF($A$4="F",VLOOKUP(B852,lingue!$A$1:$W$2465,18,FALSE)))))))</f>
        <v>SCAFFALE PORTA RK CON 16 CASSETTE RK3012 - DIM. MM  L=500 P=300 A=545 - COLORE: GRIGIO SCURO RAL7000</v>
      </c>
      <c r="E852" s="23" t="str">
        <f>IF($A$4="I",VLOOKUP(B852,lingue!$A$1:$W$2465,13,FALSE),IF($A$4="GB",VLOOKUP(B852,lingue!$A$1:$W$2465,15,FALSE),IF($A$4="E",VLOOKUP(B852,lingue!$A$1:$W$2465,21,FALSE),IF($A$4="PL",VLOOKUP(B852,lingue!$A$1:$W$2465,23,FALSE),IF($A$4="D",VLOOKUP(B852,lingue!$A$1:$W$2465,17,FALSE),IF($A$4="F",VLOOKUP(B852,lingue!$A$1:$W$2465,19,FALSE)))))))</f>
        <v xml:space="preserve">COMPLETO DI 16 CASSETTE RK30120005104 ***FORNITO IN MULTIPLI DI 1 PZ*** </v>
      </c>
      <c r="F852" s="28"/>
      <c r="G852" s="23"/>
      <c r="I852" s="24">
        <v>15448</v>
      </c>
      <c r="J852" s="25">
        <v>1</v>
      </c>
      <c r="K852" s="36"/>
      <c r="L852" s="27">
        <v>211.1</v>
      </c>
      <c r="M852" s="104"/>
    </row>
    <row r="853" spans="1:13" ht="21.75" hidden="1" customHeight="1" x14ac:dyDescent="0.25">
      <c r="A853" s="34" t="s">
        <v>658</v>
      </c>
      <c r="B853" s="84" t="s">
        <v>853</v>
      </c>
      <c r="C853" s="99"/>
      <c r="D853" s="8" t="str">
        <f>IF($A$4="I",VLOOKUP(B853,lingue!$A$1:$W$2465,12,FALSE),IF($A$4="GB",VLOOKUP(B853,lingue!$A$1:$W$2465,14,FALSE),IF($A$4="E",VLOOKUP(B853,lingue!$A$1:$W$2465,20,FALSE),IF($A$4="PL",VLOOKUP(B853,lingue!$A$1:$W$2465,22,FALSE),IF($A$4="D",VLOOKUP(B853,lingue!$A$1:$W$2465,16,FALSE),IF($A$4="F",VLOOKUP(B853,lingue!$A$1:$W$2465,18,FALSE)))))))</f>
        <v>SCAFFALE PORTA RK CON 12 CASSETTE RK3016 - DIM. MM  L=500 P=300 A=545 - COLORE: GRIGIO SCURO RAL7000</v>
      </c>
      <c r="E853" s="23" t="str">
        <f>IF($A$4="I",VLOOKUP(B853,lingue!$A$1:$W$2465,13,FALSE),IF($A$4="GB",VLOOKUP(B853,lingue!$A$1:$W$2465,15,FALSE),IF($A$4="E",VLOOKUP(B853,lingue!$A$1:$W$2465,21,FALSE),IF($A$4="PL",VLOOKUP(B853,lingue!$A$1:$W$2465,23,FALSE),IF($A$4="D",VLOOKUP(B853,lingue!$A$1:$W$2465,17,FALSE),IF($A$4="F",VLOOKUP(B853,lingue!$A$1:$W$2465,19,FALSE)))))))</f>
        <v xml:space="preserve">COMPLETO DI 12 CASSETTE RK30160005104 ***FORNITO IN MULTIPLI DI 1 PZ*** </v>
      </c>
      <c r="F853" s="28"/>
      <c r="G853" s="23"/>
      <c r="I853" s="24">
        <v>14080</v>
      </c>
      <c r="J853" s="25">
        <v>1</v>
      </c>
      <c r="K853" s="36"/>
      <c r="L853" s="27">
        <v>183.48</v>
      </c>
      <c r="M853" s="104"/>
    </row>
    <row r="854" spans="1:13" ht="21.75" hidden="1" customHeight="1" x14ac:dyDescent="0.25">
      <c r="A854" s="34" t="s">
        <v>658</v>
      </c>
      <c r="B854" s="84" t="s">
        <v>854</v>
      </c>
      <c r="C854" s="99"/>
      <c r="D854" s="8" t="str">
        <f>IF($A$4="I",VLOOKUP(B854,lingue!$A$1:$W$2465,12,FALSE),IF($A$4="GB",VLOOKUP(B854,lingue!$A$1:$W$2465,14,FALSE),IF($A$4="E",VLOOKUP(B854,lingue!$A$1:$W$2465,20,FALSE),IF($A$4="PL",VLOOKUP(B854,lingue!$A$1:$W$2465,22,FALSE),IF($A$4="D",VLOOKUP(B854,lingue!$A$1:$W$2465,16,FALSE),IF($A$4="F",VLOOKUP(B854,lingue!$A$1:$W$2465,18,FALSE)))))))</f>
        <v>SCAFFALE PORTA RK CON 8 CASSETTE RK3012 + 6 CASSETTE RK3016- DIM. MM  L=500 P=300 A=545 - COLORE: GRIGIO SCURO RAL7000</v>
      </c>
      <c r="E854" s="23" t="str">
        <f>IF($A$4="I",VLOOKUP(B854,lingue!$A$1:$W$2465,13,FALSE),IF($A$4="GB",VLOOKUP(B854,lingue!$A$1:$W$2465,15,FALSE),IF($A$4="E",VLOOKUP(B854,lingue!$A$1:$W$2465,21,FALSE),IF($A$4="PL",VLOOKUP(B854,lingue!$A$1:$W$2465,23,FALSE),IF($A$4="D",VLOOKUP(B854,lingue!$A$1:$W$2465,17,FALSE),IF($A$4="F",VLOOKUP(B854,lingue!$A$1:$W$2465,19,FALSE)))))))</f>
        <v xml:space="preserve">COMPLETO DI 8 CASSETTE RK30120005104, 6 CASSETTE RK30160005104 ***FORNITO IN MULTIPLI DI 1 PZ*** </v>
      </c>
      <c r="F854" s="28"/>
      <c r="G854" s="23"/>
      <c r="I854" s="24">
        <v>14764.000000000002</v>
      </c>
      <c r="J854" s="25">
        <v>1</v>
      </c>
      <c r="K854" s="36"/>
      <c r="L854" s="27">
        <v>197.3</v>
      </c>
      <c r="M854" s="104"/>
    </row>
    <row r="855" spans="1:13" ht="21.75" hidden="1" customHeight="1" x14ac:dyDescent="0.25">
      <c r="A855" s="34" t="s">
        <v>658</v>
      </c>
      <c r="B855" s="79" t="s">
        <v>855</v>
      </c>
      <c r="D855" s="8" t="str">
        <f>IF($A$4="I",VLOOKUP(B855,lingue!$A$1:$W$2465,12,FALSE),IF($A$4="GB",VLOOKUP(B855,lingue!$A$1:$W$2465,14,FALSE),IF($A$4="E",VLOOKUP(B855,lingue!$A$1:$W$2465,20,FALSE),IF($A$4="PL",VLOOKUP(B855,lingue!$A$1:$W$2465,22,FALSE),IF($A$4="D",VLOOKUP(B855,lingue!$A$1:$W$2465,16,FALSE),IF($A$4="F",VLOOKUP(B855,lingue!$A$1:$W$2465,18,FALSE)))))))</f>
        <v>SCAFFALE PORTA RK - DIM. MM  L=500 P=400 A=545 - COLORE: GRIGIO SCURO RAL7000</v>
      </c>
      <c r="E855" s="23" t="str">
        <f>IF($A$4="I",VLOOKUP(B855,lingue!$A$1:$W$2465,13,FALSE),IF($A$4="GB",VLOOKUP(B855,lingue!$A$1:$W$2465,15,FALSE),IF($A$4="E",VLOOKUP(B855,lingue!$A$1:$W$2465,21,FALSE),IF($A$4="PL",VLOOKUP(B855,lingue!$A$1:$W$2465,23,FALSE),IF($A$4="D",VLOOKUP(B855,lingue!$A$1:$W$2465,17,FALSE),IF($A$4="F",VLOOKUP(B855,lingue!$A$1:$W$2465,19,FALSE)))))))</f>
        <v xml:space="preserve">***FORNITO IN MULTIPLI DI 1 PZ*** </v>
      </c>
      <c r="F855" s="28"/>
      <c r="G855" s="23"/>
      <c r="I855" s="24">
        <v>10900</v>
      </c>
      <c r="J855" s="25">
        <v>1</v>
      </c>
      <c r="K855" s="36"/>
      <c r="L855" s="27">
        <v>103.33</v>
      </c>
      <c r="M855" s="104"/>
    </row>
    <row r="856" spans="1:13" ht="21.75" hidden="1" customHeight="1" x14ac:dyDescent="0.25">
      <c r="A856" s="34" t="s">
        <v>658</v>
      </c>
      <c r="B856" s="84" t="s">
        <v>856</v>
      </c>
      <c r="C856" s="99"/>
      <c r="D856" s="8" t="str">
        <f>IF($A$4="I",VLOOKUP(B856,lingue!$A$1:$W$2465,12,FALSE),IF($A$4="GB",VLOOKUP(B856,lingue!$A$1:$W$2465,14,FALSE),IF($A$4="E",VLOOKUP(B856,lingue!$A$1:$W$2465,20,FALSE),IF($A$4="PL",VLOOKUP(B856,lingue!$A$1:$W$2465,22,FALSE),IF($A$4="D",VLOOKUP(B856,lingue!$A$1:$W$2465,16,FALSE),IF($A$4="F",VLOOKUP(B856,lingue!$A$1:$W$2465,18,FALSE)))))))</f>
        <v>SCAFFALE PORTA RK CON 16 CASSETTE RK4012- DIM. MM  L=500 P=400 A=545 - COLORE: GRIGIO SCURO RAL7000</v>
      </c>
      <c r="E856" s="23" t="str">
        <f>IF($A$4="I",VLOOKUP(B856,lingue!$A$1:$W$2465,13,FALSE),IF($A$4="GB",VLOOKUP(B856,lingue!$A$1:$W$2465,15,FALSE),IF($A$4="E",VLOOKUP(B856,lingue!$A$1:$W$2465,21,FALSE),IF($A$4="PL",VLOOKUP(B856,lingue!$A$1:$W$2465,23,FALSE),IF($A$4="D",VLOOKUP(B856,lingue!$A$1:$W$2465,17,FALSE),IF($A$4="F",VLOOKUP(B856,lingue!$A$1:$W$2465,19,FALSE)))))))</f>
        <v xml:space="preserve">COMPLETO DI 16 CASSETTE RK40120005104 ***FORNITO IN MULTIPLI DI 1 PZ*** </v>
      </c>
      <c r="F856" s="28"/>
      <c r="G856" s="23"/>
      <c r="I856" s="24">
        <v>19236</v>
      </c>
      <c r="J856" s="25">
        <v>1</v>
      </c>
      <c r="K856" s="36"/>
      <c r="L856" s="27">
        <v>233.8</v>
      </c>
      <c r="M856" s="104"/>
    </row>
    <row r="857" spans="1:13" ht="21.75" hidden="1" customHeight="1" x14ac:dyDescent="0.25">
      <c r="A857" s="34" t="s">
        <v>658</v>
      </c>
      <c r="B857" s="84" t="s">
        <v>857</v>
      </c>
      <c r="C857" s="99"/>
      <c r="D857" s="8" t="str">
        <f>IF($A$4="I",VLOOKUP(B857,lingue!$A$1:$W$2465,12,FALSE),IF($A$4="GB",VLOOKUP(B857,lingue!$A$1:$W$2465,14,FALSE),IF($A$4="E",VLOOKUP(B857,lingue!$A$1:$W$2465,20,FALSE),IF($A$4="PL",VLOOKUP(B857,lingue!$A$1:$W$2465,22,FALSE),IF($A$4="D",VLOOKUP(B857,lingue!$A$1:$W$2465,16,FALSE),IF($A$4="F",VLOOKUP(B857,lingue!$A$1:$W$2465,18,FALSE)))))))</f>
        <v>SCAFFALE PORTA RK CON 12 CASSETTE RK4016 - DIM. MM  L=500 P=400 A=545 - COLORE: GRIGIO SCURO RAL7000</v>
      </c>
      <c r="E857" s="23" t="str">
        <f>IF($A$4="I",VLOOKUP(B857,lingue!$A$1:$W$2465,13,FALSE),IF($A$4="GB",VLOOKUP(B857,lingue!$A$1:$W$2465,15,FALSE),IF($A$4="E",VLOOKUP(B857,lingue!$A$1:$W$2465,21,FALSE),IF($A$4="PL",VLOOKUP(B857,lingue!$A$1:$W$2465,23,FALSE),IF($A$4="D",VLOOKUP(B857,lingue!$A$1:$W$2465,17,FALSE),IF($A$4="F",VLOOKUP(B857,lingue!$A$1:$W$2465,19,FALSE)))))))</f>
        <v xml:space="preserve">COMPLETO DI 12 CASSETTE RK40160005104 ***FORNITO IN MULTIPLI DI 1 PZ*** </v>
      </c>
      <c r="F857" s="28"/>
      <c r="G857" s="23"/>
      <c r="I857" s="24">
        <v>17196</v>
      </c>
      <c r="J857" s="25">
        <v>1</v>
      </c>
      <c r="K857" s="36"/>
      <c r="L857" s="27">
        <v>203.74</v>
      </c>
      <c r="M857" s="104"/>
    </row>
    <row r="858" spans="1:13" ht="21.75" hidden="1" customHeight="1" x14ac:dyDescent="0.25">
      <c r="A858" s="34" t="s">
        <v>658</v>
      </c>
      <c r="B858" s="84" t="s">
        <v>858</v>
      </c>
      <c r="C858" s="99"/>
      <c r="D858" s="8" t="str">
        <f>IF($A$4="I",VLOOKUP(B858,lingue!$A$1:$W$2465,12,FALSE),IF($A$4="GB",VLOOKUP(B858,lingue!$A$1:$W$2465,14,FALSE),IF($A$4="E",VLOOKUP(B858,lingue!$A$1:$W$2465,20,FALSE),IF($A$4="PL",VLOOKUP(B858,lingue!$A$1:$W$2465,22,FALSE),IF($A$4="D",VLOOKUP(B858,lingue!$A$1:$W$2465,16,FALSE),IF($A$4="F",VLOOKUP(B858,lingue!$A$1:$W$2465,18,FALSE)))))))</f>
        <v>SCAFFALE PORTA RK CON 8 CASSETTE RK4012 + 6 CASSETTE RK4016 - DIM. MM  L=500 P=400 A=545 - COLORE: GRIGIO SCURO RAL7000</v>
      </c>
      <c r="E858" s="23" t="str">
        <f>IF($A$4="I",VLOOKUP(B858,lingue!$A$1:$W$2465,13,FALSE),IF($A$4="GB",VLOOKUP(B858,lingue!$A$1:$W$2465,15,FALSE),IF($A$4="E",VLOOKUP(B858,lingue!$A$1:$W$2465,21,FALSE),IF($A$4="PL",VLOOKUP(B858,lingue!$A$1:$W$2465,23,FALSE),IF($A$4="D",VLOOKUP(B858,lingue!$A$1:$W$2465,17,FALSE),IF($A$4="F",VLOOKUP(B858,lingue!$A$1:$W$2465,19,FALSE)))))))</f>
        <v xml:space="preserve">COMPLETO DI 8 CASSETTE RK40120005104, 6 CASSETTE RK40160005104 ***FORNITO IN MULTIPLI DI 1 PZ*** </v>
      </c>
      <c r="F858" s="28"/>
      <c r="G858" s="23"/>
      <c r="I858" s="24">
        <v>18216</v>
      </c>
      <c r="J858" s="25">
        <v>1</v>
      </c>
      <c r="K858" s="36"/>
      <c r="L858" s="27">
        <v>218.78</v>
      </c>
      <c r="M858" s="104"/>
    </row>
    <row r="859" spans="1:13" ht="21.75" hidden="1" customHeight="1" x14ac:dyDescent="0.25">
      <c r="A859" s="34" t="s">
        <v>658</v>
      </c>
      <c r="B859" s="84" t="s">
        <v>859</v>
      </c>
      <c r="C859" s="99"/>
      <c r="D859" s="8" t="str">
        <f>IF($A$4="I",VLOOKUP(B859,lingue!$A$1:$W$2465,12,FALSE),IF($A$4="GB",VLOOKUP(B859,lingue!$A$1:$W$2465,14,FALSE),IF($A$4="E",VLOOKUP(B859,lingue!$A$1:$W$2465,20,FALSE),IF($A$4="PL",VLOOKUP(B859,lingue!$A$1:$W$2465,22,FALSE),IF($A$4="D",VLOOKUP(B859,lingue!$A$1:$W$2465,16,FALSE),IF($A$4="F",VLOOKUP(B859,lingue!$A$1:$W$2465,18,FALSE)))))))</f>
        <v>SCAFFALE PORTA RK CON 8 CASSETTE RK4024 - DIM. MM  L=500 P=400 A=545 - COLORE: GRIGIO SCURO RAL7000</v>
      </c>
      <c r="E859" s="23" t="str">
        <f>IF($A$4="I",VLOOKUP(B859,lingue!$A$1:$W$2465,13,FALSE),IF($A$4="GB",VLOOKUP(B859,lingue!$A$1:$W$2465,15,FALSE),IF($A$4="E",VLOOKUP(B859,lingue!$A$1:$W$2465,21,FALSE),IF($A$4="PL",VLOOKUP(B859,lingue!$A$1:$W$2465,23,FALSE),IF($A$4="D",VLOOKUP(B859,lingue!$A$1:$W$2465,17,FALSE),IF($A$4="F",VLOOKUP(B859,lingue!$A$1:$W$2465,19,FALSE)))))))</f>
        <v xml:space="preserve">COMPLETO DI 8 CASSETTE RK40240005104 ***FORNITO IN MULTIPLI DI 1 PZ*** </v>
      </c>
      <c r="F859" s="28"/>
      <c r="G859" s="23"/>
      <c r="I859" s="24">
        <v>16532</v>
      </c>
      <c r="J859" s="25">
        <v>1</v>
      </c>
      <c r="K859" s="36"/>
      <c r="L859" s="27">
        <v>177.59</v>
      </c>
      <c r="M859" s="104"/>
    </row>
    <row r="860" spans="1:13" ht="21.75" hidden="1" customHeight="1" x14ac:dyDescent="0.25">
      <c r="A860" s="34" t="s">
        <v>658</v>
      </c>
      <c r="B860" s="84" t="s">
        <v>860</v>
      </c>
      <c r="C860" s="99"/>
      <c r="D860" s="8" t="str">
        <f>IF($A$4="I",VLOOKUP(B860,lingue!$A$1:$W$2465,12,FALSE),IF($A$4="GB",VLOOKUP(B860,lingue!$A$1:$W$2465,14,FALSE),IF($A$4="E",VLOOKUP(B860,lingue!$A$1:$W$2465,20,FALSE),IF($A$4="PL",VLOOKUP(B860,lingue!$A$1:$W$2465,22,FALSE),IF($A$4="D",VLOOKUP(B860,lingue!$A$1:$W$2465,16,FALSE),IF($A$4="F",VLOOKUP(B860,lingue!$A$1:$W$2465,18,FALSE)))))))</f>
        <v>SCAFFALE PORTA RK CON 8 CASSETTE RK 4012 + 4 CASSETTE RK4024 DIM. MM  L=500 P=400 A=545 - COLORE: GRIGIO SCURO RAL7000</v>
      </c>
      <c r="E860" s="23" t="str">
        <f>IF($A$4="I",VLOOKUP(B860,lingue!$A$1:$W$2465,13,FALSE),IF($A$4="GB",VLOOKUP(B860,lingue!$A$1:$W$2465,15,FALSE),IF($A$4="E",VLOOKUP(B860,lingue!$A$1:$W$2465,21,FALSE),IF($A$4="PL",VLOOKUP(B860,lingue!$A$1:$W$2465,23,FALSE),IF($A$4="D",VLOOKUP(B860,lingue!$A$1:$W$2465,17,FALSE),IF($A$4="F",VLOOKUP(B860,lingue!$A$1:$W$2465,19,FALSE)))))))</f>
        <v xml:space="preserve">COMPLETO DI 8 CASSETTE RK40120005104, 4 CASSETTE RK40240005104 ***FORNITO IN MULTIPLI DI 1 PZ*** </v>
      </c>
      <c r="F860" s="28"/>
      <c r="G860" s="23"/>
      <c r="I860" s="24">
        <v>17884</v>
      </c>
      <c r="J860" s="25">
        <v>1</v>
      </c>
      <c r="K860" s="36"/>
      <c r="L860" s="27">
        <v>205.7</v>
      </c>
      <c r="M860" s="104"/>
    </row>
    <row r="861" spans="1:13" ht="21.75" hidden="1" customHeight="1" x14ac:dyDescent="0.25">
      <c r="A861" s="34" t="s">
        <v>658</v>
      </c>
      <c r="B861" s="84" t="s">
        <v>861</v>
      </c>
      <c r="C861" s="99"/>
      <c r="D861" s="8" t="str">
        <f>IF($A$4="I",VLOOKUP(B861,lingue!$A$1:$W$2465,12,FALSE),IF($A$4="GB",VLOOKUP(B861,lingue!$A$1:$W$2465,14,FALSE),IF($A$4="E",VLOOKUP(B861,lingue!$A$1:$W$2465,20,FALSE),IF($A$4="PL",VLOOKUP(B861,lingue!$A$1:$W$2465,22,FALSE),IF($A$4="D",VLOOKUP(B861,lingue!$A$1:$W$2465,16,FALSE),IF($A$4="F",VLOOKUP(B861,lingue!$A$1:$W$2465,18,FALSE)))))))</f>
        <v>SCAFFALE PORTA RK CON 6 CASSETTE RK4016 + 4 CASSETTE RK4024 - DIM. MM  L=500 P=400 A=545 - COLORE: GRIGIO SCURO RAL7000</v>
      </c>
      <c r="E861" s="23" t="str">
        <f>IF($A$4="I",VLOOKUP(B861,lingue!$A$1:$W$2465,13,FALSE),IF($A$4="GB",VLOOKUP(B861,lingue!$A$1:$W$2465,15,FALSE),IF($A$4="E",VLOOKUP(B861,lingue!$A$1:$W$2465,21,FALSE),IF($A$4="PL",VLOOKUP(B861,lingue!$A$1:$W$2465,23,FALSE),IF($A$4="D",VLOOKUP(B861,lingue!$A$1:$W$2465,17,FALSE),IF($A$4="F",VLOOKUP(B861,lingue!$A$1:$W$2465,19,FALSE)))))))</f>
        <v xml:space="preserve">COMPLETO DI 6 CASSETTE RK40160005104, 4 CASSETTE RK40240005104 ***FORNITO IN MULTIPLI DI 1 PZ*** </v>
      </c>
      <c r="F861" s="28"/>
      <c r="G861" s="23"/>
      <c r="I861" s="24">
        <v>16864</v>
      </c>
      <c r="J861" s="25">
        <v>1</v>
      </c>
      <c r="K861" s="36"/>
      <c r="L861" s="27">
        <v>190.67</v>
      </c>
      <c r="M861" s="104"/>
    </row>
    <row r="862" spans="1:13" ht="21.75" hidden="1" customHeight="1" x14ac:dyDescent="0.25">
      <c r="A862" s="34" t="s">
        <v>658</v>
      </c>
      <c r="B862" s="84" t="s">
        <v>862</v>
      </c>
      <c r="C862" s="99"/>
      <c r="D862" s="8" t="str">
        <f>IF($A$4="I",VLOOKUP(B862,lingue!$A$1:$W$2465,12,FALSE),IF($A$4="GB",VLOOKUP(B862,lingue!$A$1:$W$2465,14,FALSE),IF($A$4="E",VLOOKUP(B862,lingue!$A$1:$W$2465,20,FALSE),IF($A$4="PL",VLOOKUP(B862,lingue!$A$1:$W$2465,22,FALSE),IF($A$4="D",VLOOKUP(B862,lingue!$A$1:$W$2465,16,FALSE),IF($A$4="F",VLOOKUP(B862,lingue!$A$1:$W$2465,18,FALSE)))))))</f>
        <v>SCAFFALE PORTA RK CON 4 CASSETTE RK4012 + 6 CASSETTE RK4016 + 2 CASSETTE RK4024- DIM. MM  L=500 P=400 A=545 - COLORE: GRIGIO SCURO RAL7000</v>
      </c>
      <c r="E862" s="23" t="str">
        <f>IF($A$4="I",VLOOKUP(B862,lingue!$A$1:$W$2465,13,FALSE),IF($A$4="GB",VLOOKUP(B862,lingue!$A$1:$W$2465,15,FALSE),IF($A$4="E",VLOOKUP(B862,lingue!$A$1:$W$2465,21,FALSE),IF($A$4="PL",VLOOKUP(B862,lingue!$A$1:$W$2465,23,FALSE),IF($A$4="D",VLOOKUP(B862,lingue!$A$1:$W$2465,17,FALSE),IF($A$4="F",VLOOKUP(B862,lingue!$A$1:$W$2465,19,FALSE)))))))</f>
        <v xml:space="preserve">COMPLETO DI 4 CASSETTE RK40120005104, 6 CASSETTE RK40160005104, 2 CASSETTE RK40240005104 ***FORNITO IN MULTIPLI DI 1 PZ*** </v>
      </c>
      <c r="F862" s="28"/>
      <c r="G862" s="23"/>
      <c r="I862" s="24">
        <v>17572</v>
      </c>
      <c r="J862" s="25">
        <v>1</v>
      </c>
      <c r="K862" s="36"/>
      <c r="L862" s="27">
        <v>204.72</v>
      </c>
      <c r="M862" s="104"/>
    </row>
    <row r="863" spans="1:13" ht="21.75" hidden="1" customHeight="1" x14ac:dyDescent="0.25">
      <c r="A863" s="34" t="s">
        <v>658</v>
      </c>
      <c r="B863" s="79" t="s">
        <v>863</v>
      </c>
      <c r="D863" s="8" t="str">
        <f>IF($A$4="I",VLOOKUP(B863,lingue!$A$1:$W$2465,12,FALSE),IF($A$4="GB",VLOOKUP(B863,lingue!$A$1:$W$2465,14,FALSE),IF($A$4="E",VLOOKUP(B863,lingue!$A$1:$W$2465,20,FALSE),IF($A$4="PL",VLOOKUP(B863,lingue!$A$1:$W$2465,22,FALSE),IF($A$4="D",VLOOKUP(B863,lingue!$A$1:$W$2465,16,FALSE),IF($A$4="F",VLOOKUP(B863,lingue!$A$1:$W$2465,18,FALSE)))))))</f>
        <v>SCAFFALE PORTA RK - DIM. MM  L=500 P=500 A=545 - COLORE: GRIGIO SCURO RAL7000</v>
      </c>
      <c r="E863" s="23" t="str">
        <f>IF($A$4="I",VLOOKUP(B863,lingue!$A$1:$W$2465,13,FALSE),IF($A$4="GB",VLOOKUP(B863,lingue!$A$1:$W$2465,15,FALSE),IF($A$4="E",VLOOKUP(B863,lingue!$A$1:$W$2465,21,FALSE),IF($A$4="PL",VLOOKUP(B863,lingue!$A$1:$W$2465,23,FALSE),IF($A$4="D",VLOOKUP(B863,lingue!$A$1:$W$2465,17,FALSE),IF($A$4="F",VLOOKUP(B863,lingue!$A$1:$W$2465,19,FALSE)))))))</f>
        <v xml:space="preserve">***FORNITO IN MULTIPLI DI 1 PZ*** </v>
      </c>
      <c r="F863" s="28"/>
      <c r="G863" s="23"/>
      <c r="I863" s="24">
        <v>13000</v>
      </c>
      <c r="J863" s="25">
        <v>1</v>
      </c>
      <c r="K863" s="36"/>
      <c r="L863" s="27">
        <v>117.6</v>
      </c>
      <c r="M863" s="104"/>
    </row>
    <row r="864" spans="1:13" ht="21.75" hidden="1" customHeight="1" x14ac:dyDescent="0.25">
      <c r="A864" s="34" t="s">
        <v>658</v>
      </c>
      <c r="B864" s="84" t="s">
        <v>864</v>
      </c>
      <c r="C864" s="99"/>
      <c r="D864" s="8" t="str">
        <f>IF($A$4="I",VLOOKUP(B864,lingue!$A$1:$W$2465,12,FALSE),IF($A$4="GB",VLOOKUP(B864,lingue!$A$1:$W$2465,14,FALSE),IF($A$4="E",VLOOKUP(B864,lingue!$A$1:$W$2465,20,FALSE),IF($A$4="PL",VLOOKUP(B864,lingue!$A$1:$W$2465,22,FALSE),IF($A$4="D",VLOOKUP(B864,lingue!$A$1:$W$2465,16,FALSE),IF($A$4="F",VLOOKUP(B864,lingue!$A$1:$W$2465,18,FALSE)))))))</f>
        <v>SCAFFALE PORTA RK CON 16 CASSETTE RK5012 - DIM. MM  L=500 P=500 A=545 - COLORE: GRIGIO SCURO RAL7000</v>
      </c>
      <c r="E864" s="23" t="str">
        <f>IF($A$4="I",VLOOKUP(B864,lingue!$A$1:$W$2465,13,FALSE),IF($A$4="GB",VLOOKUP(B864,lingue!$A$1:$W$2465,15,FALSE),IF($A$4="E",VLOOKUP(B864,lingue!$A$1:$W$2465,21,FALSE),IF($A$4="PL",VLOOKUP(B864,lingue!$A$1:$W$2465,23,FALSE),IF($A$4="D",VLOOKUP(B864,lingue!$A$1:$W$2465,17,FALSE),IF($A$4="F",VLOOKUP(B864,lingue!$A$1:$W$2465,19,FALSE)))))))</f>
        <v xml:space="preserve">COMPLETO DI 16 CASSETTE RK50120005104 ***FORNITO IN MULTIPLI DI 1 PZ*** </v>
      </c>
      <c r="F864" s="28"/>
      <c r="G864" s="23"/>
      <c r="I864" s="24">
        <v>23148</v>
      </c>
      <c r="J864" s="25">
        <v>1</v>
      </c>
      <c r="K864" s="36"/>
      <c r="L864" s="27">
        <v>261.66000000000003</v>
      </c>
      <c r="M864" s="104"/>
    </row>
    <row r="865" spans="1:13" ht="21.75" hidden="1" customHeight="1" x14ac:dyDescent="0.25">
      <c r="A865" s="34" t="s">
        <v>658</v>
      </c>
      <c r="B865" s="84" t="s">
        <v>865</v>
      </c>
      <c r="C865" s="99"/>
      <c r="D865" s="8" t="str">
        <f>IF($A$4="I",VLOOKUP(B865,lingue!$A$1:$W$2465,12,FALSE),IF($A$4="GB",VLOOKUP(B865,lingue!$A$1:$W$2465,14,FALSE),IF($A$4="E",VLOOKUP(B865,lingue!$A$1:$W$2465,20,FALSE),IF($A$4="PL",VLOOKUP(B865,lingue!$A$1:$W$2465,22,FALSE),IF($A$4="D",VLOOKUP(B865,lingue!$A$1:$W$2465,16,FALSE),IF($A$4="F",VLOOKUP(B865,lingue!$A$1:$W$2465,18,FALSE)))))))</f>
        <v>SCAFFALE PORTA RK CON 12 CASSETTE RK5016- DIM. MM  L=500 P=500 A=545 - COLORE: GRIGIO SCURO RAL7000</v>
      </c>
      <c r="E865" s="23" t="str">
        <f>IF($A$4="I",VLOOKUP(B865,lingue!$A$1:$W$2465,13,FALSE),IF($A$4="GB",VLOOKUP(B865,lingue!$A$1:$W$2465,15,FALSE),IF($A$4="E",VLOOKUP(B865,lingue!$A$1:$W$2465,21,FALSE),IF($A$4="PL",VLOOKUP(B865,lingue!$A$1:$W$2465,23,FALSE),IF($A$4="D",VLOOKUP(B865,lingue!$A$1:$W$2465,17,FALSE),IF($A$4="F",VLOOKUP(B865,lingue!$A$1:$W$2465,19,FALSE)))))))</f>
        <v xml:space="preserve">COMPLETO DI 12 CASSETTE RK50160005104 ***FORNITO IN MULTIPLI DI 1 PZ*** </v>
      </c>
      <c r="F865" s="28"/>
      <c r="G865" s="23"/>
      <c r="I865" s="24">
        <v>20648</v>
      </c>
      <c r="J865" s="25">
        <v>1</v>
      </c>
      <c r="K865" s="36"/>
      <c r="L865" s="27">
        <v>224.73</v>
      </c>
      <c r="M865" s="104"/>
    </row>
    <row r="866" spans="1:13" ht="21.75" hidden="1" customHeight="1" x14ac:dyDescent="0.25">
      <c r="A866" s="34" t="s">
        <v>658</v>
      </c>
      <c r="B866" s="84" t="s">
        <v>866</v>
      </c>
      <c r="C866" s="99"/>
      <c r="D866" s="8" t="str">
        <f>IF($A$4="I",VLOOKUP(B866,lingue!$A$1:$W$2465,12,FALSE),IF($A$4="GB",VLOOKUP(B866,lingue!$A$1:$W$2465,14,FALSE),IF($A$4="E",VLOOKUP(B866,lingue!$A$1:$W$2465,20,FALSE),IF($A$4="PL",VLOOKUP(B866,lingue!$A$1:$W$2465,22,FALSE),IF($A$4="D",VLOOKUP(B866,lingue!$A$1:$W$2465,16,FALSE),IF($A$4="F",VLOOKUP(B866,lingue!$A$1:$W$2465,18,FALSE)))))))</f>
        <v>SCAFFALE PORTA RK CON 8 CASSETTE RK 5012 + 6 CASSETTE RK5016 - DIM. MM  L=500 P=500 A=545 - COLORE: GRIGIO SCURO RAL7000</v>
      </c>
      <c r="E866" s="23" t="str">
        <f>IF($A$4="I",VLOOKUP(B866,lingue!$A$1:$W$2465,13,FALSE),IF($A$4="GB",VLOOKUP(B866,lingue!$A$1:$W$2465,15,FALSE),IF($A$4="E",VLOOKUP(B866,lingue!$A$1:$W$2465,21,FALSE),IF($A$4="PL",VLOOKUP(B866,lingue!$A$1:$W$2465,23,FALSE),IF($A$4="D",VLOOKUP(B866,lingue!$A$1:$W$2465,17,FALSE),IF($A$4="F",VLOOKUP(B866,lingue!$A$1:$W$2465,19,FALSE)))))))</f>
        <v xml:space="preserve">COMPLETO DI 8 CASSETTE RK50120005104, 6 CASSETTE RK50160005104 ***FORNITO IN MULTIPLI DI 1 PZ*** </v>
      </c>
      <c r="F866" s="28"/>
      <c r="G866" s="23"/>
      <c r="I866" s="24">
        <v>21898</v>
      </c>
      <c r="J866" s="25">
        <v>1</v>
      </c>
      <c r="K866" s="36"/>
      <c r="L866" s="27">
        <v>243.2</v>
      </c>
      <c r="M866" s="104"/>
    </row>
    <row r="867" spans="1:13" ht="21.75" hidden="1" customHeight="1" x14ac:dyDescent="0.25">
      <c r="A867" s="34" t="s">
        <v>658</v>
      </c>
      <c r="B867" s="84" t="s">
        <v>867</v>
      </c>
      <c r="C867" s="99"/>
      <c r="D867" s="8" t="str">
        <f>IF($A$4="I",VLOOKUP(B867,lingue!$A$1:$W$2465,12,FALSE),IF($A$4="GB",VLOOKUP(B867,lingue!$A$1:$W$2465,14,FALSE),IF($A$4="E",VLOOKUP(B867,lingue!$A$1:$W$2465,20,FALSE),IF($A$4="PL",VLOOKUP(B867,lingue!$A$1:$W$2465,22,FALSE),IF($A$4="D",VLOOKUP(B867,lingue!$A$1:$W$2465,16,FALSE),IF($A$4="F",VLOOKUP(B867,lingue!$A$1:$W$2465,18,FALSE)))))))</f>
        <v>SCAFFALE PORTA RK CON 8 CASSETTE RK5024- DIM. MM  L=500 P=500 A=545 - COLORE: GRIGIO SCURO RAL7000</v>
      </c>
      <c r="E867" s="23" t="str">
        <f>IF($A$4="I",VLOOKUP(B867,lingue!$A$1:$W$2465,13,FALSE),IF($A$4="GB",VLOOKUP(B867,lingue!$A$1:$W$2465,15,FALSE),IF($A$4="E",VLOOKUP(B867,lingue!$A$1:$W$2465,21,FALSE),IF($A$4="PL",VLOOKUP(B867,lingue!$A$1:$W$2465,23,FALSE),IF($A$4="D",VLOOKUP(B867,lingue!$A$1:$W$2465,17,FALSE),IF($A$4="F",VLOOKUP(B867,lingue!$A$1:$W$2465,19,FALSE)))))))</f>
        <v xml:space="preserve">COMPLETO DI 8 CASSETTE RK50240005104 ***FORNITO IN MULTIPLI DI 1 PZ*** </v>
      </c>
      <c r="F867" s="28"/>
      <c r="G867" s="23"/>
      <c r="I867" s="24">
        <v>19732</v>
      </c>
      <c r="J867" s="25">
        <v>1</v>
      </c>
      <c r="K867" s="36"/>
      <c r="L867" s="27">
        <v>199.4</v>
      </c>
      <c r="M867" s="104"/>
    </row>
    <row r="868" spans="1:13" ht="21.75" hidden="1" customHeight="1" x14ac:dyDescent="0.25">
      <c r="A868" s="34" t="s">
        <v>658</v>
      </c>
      <c r="B868" s="84" t="s">
        <v>868</v>
      </c>
      <c r="C868" s="99"/>
      <c r="D868" s="8" t="str">
        <f>IF($A$4="I",VLOOKUP(B868,lingue!$A$1:$W$2465,12,FALSE),IF($A$4="GB",VLOOKUP(B868,lingue!$A$1:$W$2465,14,FALSE),IF($A$4="E",VLOOKUP(B868,lingue!$A$1:$W$2465,20,FALSE),IF($A$4="PL",VLOOKUP(B868,lingue!$A$1:$W$2465,22,FALSE),IF($A$4="D",VLOOKUP(B868,lingue!$A$1:$W$2465,16,FALSE),IF($A$4="F",VLOOKUP(B868,lingue!$A$1:$W$2465,18,FALSE)))))))</f>
        <v>SCAFFALE PORTA RK CON 8 CASSETTE RK5012 + 4 CASSETTE RK5024 - DIM. MM  L=500 P=500 A=545 - COLORE: GRIGIO SCURO RAL7000</v>
      </c>
      <c r="E868" s="23" t="str">
        <f>IF($A$4="I",VLOOKUP(B868,lingue!$A$1:$W$2465,13,FALSE),IF($A$4="GB",VLOOKUP(B868,lingue!$A$1:$W$2465,15,FALSE),IF($A$4="E",VLOOKUP(B868,lingue!$A$1:$W$2465,21,FALSE),IF($A$4="PL",VLOOKUP(B868,lingue!$A$1:$W$2465,23,FALSE),IF($A$4="D",VLOOKUP(B868,lingue!$A$1:$W$2465,17,FALSE),IF($A$4="F",VLOOKUP(B868,lingue!$A$1:$W$2465,19,FALSE)))))))</f>
        <v xml:space="preserve">COMPLETO DI 8 CASSETTE RK50120005104, 4 CASSETTE RK50240005104 ***FORNITO IN MULTIPLI DI 1 PZ*** </v>
      </c>
      <c r="F868" s="28"/>
      <c r="G868" s="23"/>
      <c r="I868" s="24">
        <v>21440</v>
      </c>
      <c r="J868" s="25">
        <v>1</v>
      </c>
      <c r="K868" s="36"/>
      <c r="L868" s="27">
        <v>230.53</v>
      </c>
      <c r="M868" s="104"/>
    </row>
    <row r="869" spans="1:13" ht="21.75" hidden="1" customHeight="1" x14ac:dyDescent="0.25">
      <c r="A869" s="34" t="s">
        <v>658</v>
      </c>
      <c r="B869" s="84" t="s">
        <v>869</v>
      </c>
      <c r="C869" s="99"/>
      <c r="D869" s="8" t="str">
        <f>IF($A$4="I",VLOOKUP(B869,lingue!$A$1:$W$2465,12,FALSE),IF($A$4="GB",VLOOKUP(B869,lingue!$A$1:$W$2465,14,FALSE),IF($A$4="E",VLOOKUP(B869,lingue!$A$1:$W$2465,20,FALSE),IF($A$4="PL",VLOOKUP(B869,lingue!$A$1:$W$2465,22,FALSE),IF($A$4="D",VLOOKUP(B869,lingue!$A$1:$W$2465,16,FALSE),IF($A$4="F",VLOOKUP(B869,lingue!$A$1:$W$2465,18,FALSE)))))))</f>
        <v>SCAFFALE PORTA RK CON 6 CASSETTE RK5016 + 4 CASSETTE RK5024 - DIM. MM  L=500 P=500 A=545 - COLORE: GRIGIO SCURO RAL7000</v>
      </c>
      <c r="E869" s="23" t="str">
        <f>IF($A$4="I",VLOOKUP(B869,lingue!$A$1:$W$2465,13,FALSE),IF($A$4="GB",VLOOKUP(B869,lingue!$A$1:$W$2465,15,FALSE),IF($A$4="E",VLOOKUP(B869,lingue!$A$1:$W$2465,21,FALSE),IF($A$4="PL",VLOOKUP(B869,lingue!$A$1:$W$2465,23,FALSE),IF($A$4="D",VLOOKUP(B869,lingue!$A$1:$W$2465,17,FALSE),IF($A$4="F",VLOOKUP(B869,lingue!$A$1:$W$2465,19,FALSE)))))))</f>
        <v xml:space="preserve">COMPLETO DI 6 CASSETTE RK50160005104, 4 CASSETTE RK50240005104 ***FORNITO IN MULTIPLI DI 1 PZ*** </v>
      </c>
      <c r="F869" s="28"/>
      <c r="G869" s="23"/>
      <c r="I869" s="24">
        <v>18390</v>
      </c>
      <c r="J869" s="25">
        <v>1</v>
      </c>
      <c r="K869" s="36"/>
      <c r="L869" s="27">
        <v>212.07</v>
      </c>
      <c r="M869" s="104"/>
    </row>
    <row r="870" spans="1:13" ht="21.75" hidden="1" customHeight="1" x14ac:dyDescent="0.25">
      <c r="A870" s="34" t="s">
        <v>658</v>
      </c>
      <c r="B870" s="84" t="s">
        <v>870</v>
      </c>
      <c r="C870" s="99"/>
      <c r="D870" s="8" t="str">
        <f>IF($A$4="I",VLOOKUP(B870,lingue!$A$1:$W$2465,12,FALSE),IF($A$4="GB",VLOOKUP(B870,lingue!$A$1:$W$2465,14,FALSE),IF($A$4="E",VLOOKUP(B870,lingue!$A$1:$W$2465,20,FALSE),IF($A$4="PL",VLOOKUP(B870,lingue!$A$1:$W$2465,22,FALSE),IF($A$4="D",VLOOKUP(B870,lingue!$A$1:$W$2465,16,FALSE),IF($A$4="F",VLOOKUP(B870,lingue!$A$1:$W$2465,18,FALSE)))))))</f>
        <v>SCAFFALE PORTA RK CON 4 CASSETTE RK5012 + 6 CASSETTE RK5016 + 2 CASSETTE RK5024 - DIM. MM  L=500 P=500 A=545 - COLORE: GRIGIO SCURO RAL7000</v>
      </c>
      <c r="E870" s="23" t="str">
        <f>IF($A$4="I",VLOOKUP(B870,lingue!$A$1:$W$2465,13,FALSE),IF($A$4="GB",VLOOKUP(B870,lingue!$A$1:$W$2465,15,FALSE),IF($A$4="E",VLOOKUP(B870,lingue!$A$1:$W$2465,21,FALSE),IF($A$4="PL",VLOOKUP(B870,lingue!$A$1:$W$2465,23,FALSE),IF($A$4="D",VLOOKUP(B870,lingue!$A$1:$W$2465,17,FALSE),IF($A$4="F",VLOOKUP(B870,lingue!$A$1:$W$2465,19,FALSE)))))))</f>
        <v xml:space="preserve">COMPLETO DI 4 CASSETTE RK50120005104, 6 CASSETTE RK50160005104, 2 CASSETTE RK50240005104 ***FORNITO IN MULTIPLI DI 1 PZ*** </v>
      </c>
      <c r="F870" s="28"/>
      <c r="G870" s="23"/>
      <c r="I870" s="24">
        <v>21044</v>
      </c>
      <c r="J870" s="25">
        <v>1</v>
      </c>
      <c r="K870" s="36"/>
      <c r="L870" s="27">
        <v>227.63</v>
      </c>
      <c r="M870" s="104"/>
    </row>
    <row r="871" spans="1:13" ht="21.75" hidden="1" customHeight="1" x14ac:dyDescent="0.25">
      <c r="A871" s="34" t="s">
        <v>658</v>
      </c>
      <c r="B871" s="79" t="s">
        <v>871</v>
      </c>
      <c r="D871" s="8" t="str">
        <f>IF($A$4="I",VLOOKUP(B871,lingue!$A$1:$W$2465,12,FALSE),IF($A$4="GB",VLOOKUP(B871,lingue!$A$1:$W$2465,14,FALSE),IF($A$4="E",VLOOKUP(B871,lingue!$A$1:$W$2465,20,FALSE),IF($A$4="PL",VLOOKUP(B871,lingue!$A$1:$W$2465,22,FALSE),IF($A$4="D",VLOOKUP(B871,lingue!$A$1:$W$2465,16,FALSE),IF($A$4="F",VLOOKUP(B871,lingue!$A$1:$W$2465,18,FALSE)))))))</f>
        <v>SCAFFALE PORTA RK - DIM. MM  L=500 P=600 A=545 - COLORE: GRIGIO SCURO RAL7000</v>
      </c>
      <c r="E871" s="23" t="str">
        <f>IF($A$4="I",VLOOKUP(B871,lingue!$A$1:$W$2465,13,FALSE),IF($A$4="GB",VLOOKUP(B871,lingue!$A$1:$W$2465,15,FALSE),IF($A$4="E",VLOOKUP(B871,lingue!$A$1:$W$2465,21,FALSE),IF($A$4="PL",VLOOKUP(B871,lingue!$A$1:$W$2465,23,FALSE),IF($A$4="D",VLOOKUP(B871,lingue!$A$1:$W$2465,17,FALSE),IF($A$4="F",VLOOKUP(B871,lingue!$A$1:$W$2465,19,FALSE)))))))</f>
        <v xml:space="preserve">***FORNITO IN MULTIPLI DI 1 PZ*** </v>
      </c>
      <c r="F871" s="28"/>
      <c r="G871" s="23"/>
      <c r="I871" s="24">
        <v>15500</v>
      </c>
      <c r="J871" s="25">
        <v>1</v>
      </c>
      <c r="K871" s="36"/>
      <c r="L871" s="27">
        <v>129.72999999999999</v>
      </c>
      <c r="M871" s="104"/>
    </row>
    <row r="872" spans="1:13" ht="21.75" hidden="1" customHeight="1" x14ac:dyDescent="0.25">
      <c r="A872" s="34" t="s">
        <v>658</v>
      </c>
      <c r="B872" s="84" t="s">
        <v>872</v>
      </c>
      <c r="C872" s="99"/>
      <c r="D872" s="8" t="str">
        <f>IF($A$4="I",VLOOKUP(B872,lingue!$A$1:$W$2465,12,FALSE),IF($A$4="GB",VLOOKUP(B872,lingue!$A$1:$W$2465,14,FALSE),IF($A$4="E",VLOOKUP(B872,lingue!$A$1:$W$2465,20,FALSE),IF($A$4="PL",VLOOKUP(B872,lingue!$A$1:$W$2465,22,FALSE),IF($A$4="D",VLOOKUP(B872,lingue!$A$1:$W$2465,16,FALSE),IF($A$4="F",VLOOKUP(B872,lingue!$A$1:$W$2465,18,FALSE)))))))</f>
        <v>SCAFFALE PORTA RK CON 12 CASSETTE RK6016- DIM. MM  L=500 P=600 A=545 - COLORE: GRIGIO SCURO RAL7000</v>
      </c>
      <c r="E872" s="23" t="str">
        <f>IF($A$4="I",VLOOKUP(B872,lingue!$A$1:$W$2465,13,FALSE),IF($A$4="GB",VLOOKUP(B872,lingue!$A$1:$W$2465,15,FALSE),IF($A$4="E",VLOOKUP(B872,lingue!$A$1:$W$2465,21,FALSE),IF($A$4="PL",VLOOKUP(B872,lingue!$A$1:$W$2465,23,FALSE),IF($A$4="D",VLOOKUP(B872,lingue!$A$1:$W$2465,17,FALSE),IF($A$4="F",VLOOKUP(B872,lingue!$A$1:$W$2465,19,FALSE)))))))</f>
        <v xml:space="preserve">COMPLETO DI 12 CASSETTE RK60160005104 ***FORNITO IN MULTIPLI DI 1 PZ*** </v>
      </c>
      <c r="F872" s="28"/>
      <c r="G872" s="23"/>
      <c r="I872" s="24">
        <v>21640</v>
      </c>
      <c r="J872" s="25">
        <v>1</v>
      </c>
      <c r="K872" s="36"/>
      <c r="L872" s="27">
        <v>245.4</v>
      </c>
      <c r="M872" s="104"/>
    </row>
    <row r="873" spans="1:13" ht="21.75" hidden="1" customHeight="1" x14ac:dyDescent="0.25">
      <c r="A873" s="34" t="s">
        <v>658</v>
      </c>
      <c r="B873" s="78" t="s">
        <v>873</v>
      </c>
      <c r="C873" s="99"/>
      <c r="D873" s="8" t="str">
        <f>IF($A$4="I",VLOOKUP(B873,lingue!$A$1:$W$2465,12,FALSE),IF($A$4="GB",VLOOKUP(B873,lingue!$A$1:$W$2465,14,FALSE),IF($A$4="E",VLOOKUP(B873,lingue!$A$1:$W$2465,20,FALSE),IF($A$4="PL",VLOOKUP(B873,lingue!$A$1:$W$2465,22,FALSE),IF($A$4="D",VLOOKUP(B873,lingue!$A$1:$W$2465,16,FALSE),IF($A$4="F",VLOOKUP(B873,lingue!$A$1:$W$2465,18,FALSE)))))))</f>
        <v>DIVISORIO TRASVERSALE IN PLASTICA CONDUTTIVA PER CASSETTE RK3012/4012/5012 - DIM. MM  L=100 A=90 - COLORE: NERO</v>
      </c>
      <c r="E873" s="23" t="str">
        <f>IF($A$4="I",VLOOKUP(B873,lingue!$A$1:$W$2465,13,FALSE),IF($A$4="GB",VLOOKUP(B873,lingue!$A$1:$W$2465,15,FALSE),IF($A$4="E",VLOOKUP(B873,lingue!$A$1:$W$2465,21,FALSE),IF($A$4="PL",VLOOKUP(B873,lingue!$A$1:$W$2465,23,FALSE),IF($A$4="D",VLOOKUP(B873,lingue!$A$1:$W$2465,17,FALSE),IF($A$4="F",VLOOKUP(B873,lingue!$A$1:$W$2465,19,FALSE)))))))</f>
        <v xml:space="preserve">***FORNITO IN MULTIPLI DI 1 PZ*** </v>
      </c>
      <c r="F873" s="28"/>
      <c r="G873" s="23"/>
      <c r="I873" s="24">
        <v>25</v>
      </c>
      <c r="J873" s="25">
        <v>1</v>
      </c>
      <c r="K873" s="36"/>
      <c r="L873" s="27">
        <v>1.1299999999999999</v>
      </c>
      <c r="M873" s="104"/>
    </row>
    <row r="874" spans="1:13" ht="21.75" hidden="1" customHeight="1" x14ac:dyDescent="0.25">
      <c r="A874" s="34" t="s">
        <v>658</v>
      </c>
      <c r="B874" s="22" t="s">
        <v>874</v>
      </c>
      <c r="D874" s="8" t="str">
        <f>IF($A$4="I",VLOOKUP(B874,lingue!$A$1:$W$2465,12,FALSE),IF($A$4="GB",VLOOKUP(B874,lingue!$A$1:$W$2465,14,FALSE),IF($A$4="E",VLOOKUP(B874,lingue!$A$1:$W$2465,20,FALSE),IF($A$4="PL",VLOOKUP(B874,lingue!$A$1:$W$2465,22,FALSE),IF($A$4="D",VLOOKUP(B874,lingue!$A$1:$W$2465,16,FALSE),IF($A$4="F",VLOOKUP(B874,lingue!$A$1:$W$2465,18,FALSE)))))))</f>
        <v>DIVISORIO TRASVERSALE PER CASSETTE RK3012/4012/5012 - DIM. MM  L=100 A=90 - COLORE: PLASTICA TRASPARENTE</v>
      </c>
      <c r="E874" s="23" t="str">
        <f>IF($A$4="I",VLOOKUP(B874,lingue!$A$1:$W$2465,13,FALSE),IF($A$4="GB",VLOOKUP(B874,lingue!$A$1:$W$2465,15,FALSE),IF($A$4="E",VLOOKUP(B874,lingue!$A$1:$W$2465,21,FALSE),IF($A$4="PL",VLOOKUP(B874,lingue!$A$1:$W$2465,23,FALSE),IF($A$4="D",VLOOKUP(B874,lingue!$A$1:$W$2465,17,FALSE),IF($A$4="F",VLOOKUP(B874,lingue!$A$1:$W$2465,19,FALSE)))))))</f>
        <v xml:space="preserve">***FORNITO IN MULTIPLI DI 1 PZ*** </v>
      </c>
      <c r="F874" s="8"/>
      <c r="G874" s="23"/>
      <c r="H874" s="8"/>
      <c r="I874" s="24">
        <v>22</v>
      </c>
      <c r="J874" s="25">
        <v>1</v>
      </c>
      <c r="K874" s="26"/>
      <c r="L874" s="27">
        <v>0.76</v>
      </c>
      <c r="M874" s="104"/>
    </row>
    <row r="875" spans="1:13" ht="21.75" hidden="1" customHeight="1" x14ac:dyDescent="0.25">
      <c r="A875" s="34" t="s">
        <v>658</v>
      </c>
      <c r="B875" s="22" t="s">
        <v>875</v>
      </c>
      <c r="D875" s="8" t="str">
        <f>IF($A$4="I",VLOOKUP(B875,lingue!$A$1:$W$2465,12,FALSE),IF($A$4="GB",VLOOKUP(B875,lingue!$A$1:$W$2465,14,FALSE),IF($A$4="E",VLOOKUP(B875,lingue!$A$1:$W$2465,20,FALSE),IF($A$4="PL",VLOOKUP(B875,lingue!$A$1:$W$2465,22,FALSE),IF($A$4="D",VLOOKUP(B875,lingue!$A$1:$W$2465,16,FALSE),IF($A$4="F",VLOOKUP(B875,lingue!$A$1:$W$2465,18,FALSE)))))))</f>
        <v>DIVISORIO TRASVERSALE - DIM. MM  L=137 A=75 - COLORE: PLASTICA TRASPARENTE</v>
      </c>
      <c r="E875" s="23" t="str">
        <f>IF($A$4="I",VLOOKUP(B875,lingue!$A$1:$W$2465,13,FALSE),IF($A$4="GB",VLOOKUP(B875,lingue!$A$1:$W$2465,15,FALSE),IF($A$4="E",VLOOKUP(B875,lingue!$A$1:$W$2465,21,FALSE),IF($A$4="PL",VLOOKUP(B875,lingue!$A$1:$W$2465,23,FALSE),IF($A$4="D",VLOOKUP(B875,lingue!$A$1:$W$2465,17,FALSE),IF($A$4="F",VLOOKUP(B875,lingue!$A$1:$W$2465,19,FALSE)))))))</f>
        <v xml:space="preserve">***FORNITO IN MULTIPLI DI 1 PZ*** </v>
      </c>
      <c r="F875" s="8"/>
      <c r="G875" s="23"/>
      <c r="H875" s="8"/>
      <c r="I875" s="24">
        <v>22</v>
      </c>
      <c r="J875" s="25">
        <v>1</v>
      </c>
      <c r="K875" s="26"/>
      <c r="L875" s="27">
        <v>0.84</v>
      </c>
      <c r="M875" s="104"/>
    </row>
    <row r="876" spans="1:13" ht="21.75" hidden="1" customHeight="1" x14ac:dyDescent="0.25">
      <c r="A876" s="34" t="s">
        <v>658</v>
      </c>
      <c r="B876" s="78" t="s">
        <v>876</v>
      </c>
      <c r="C876" s="99"/>
      <c r="D876" s="8" t="str">
        <f>IF($A$4="I",VLOOKUP(B876,lingue!$A$1:$W$2465,12,FALSE),IF($A$4="GB",VLOOKUP(B876,lingue!$A$1:$W$2465,14,FALSE),IF($A$4="E",VLOOKUP(B876,lingue!$A$1:$W$2465,20,FALSE),IF($A$4="PL",VLOOKUP(B876,lingue!$A$1:$W$2465,22,FALSE),IF($A$4="D",VLOOKUP(B876,lingue!$A$1:$W$2465,16,FALSE),IF($A$4="F",VLOOKUP(B876,lingue!$A$1:$W$2465,18,FALSE)))))))</f>
        <v>DIVISORIO TRASVERSALE IN PLASTICA CONDUTTIVA PER CASSETTE RK3016/4016/5016/6016 - DIM. MM  L=145 A=90 - COLORE: NERO</v>
      </c>
      <c r="E876" s="23" t="str">
        <f>IF($A$4="I",VLOOKUP(B876,lingue!$A$1:$W$2465,13,FALSE),IF($A$4="GB",VLOOKUP(B876,lingue!$A$1:$W$2465,15,FALSE),IF($A$4="E",VLOOKUP(B876,lingue!$A$1:$W$2465,21,FALSE),IF($A$4="PL",VLOOKUP(B876,lingue!$A$1:$W$2465,23,FALSE),IF($A$4="D",VLOOKUP(B876,lingue!$A$1:$W$2465,17,FALSE),IF($A$4="F",VLOOKUP(B876,lingue!$A$1:$W$2465,19,FALSE)))))))</f>
        <v xml:space="preserve">***FORNITO IN MULTIPLI DI 1 PZ*** </v>
      </c>
      <c r="F876" s="8"/>
      <c r="G876" s="23"/>
      <c r="H876" s="8"/>
      <c r="I876" s="24">
        <v>32</v>
      </c>
      <c r="J876" s="25">
        <v>1</v>
      </c>
      <c r="K876" s="26"/>
      <c r="L876" s="27">
        <v>1.27</v>
      </c>
      <c r="M876" s="104"/>
    </row>
    <row r="877" spans="1:13" ht="21.75" hidden="1" customHeight="1" x14ac:dyDescent="0.25">
      <c r="A877" s="34" t="s">
        <v>658</v>
      </c>
      <c r="B877" s="22" t="s">
        <v>877</v>
      </c>
      <c r="D877" s="8" t="str">
        <f>IF($A$4="I",VLOOKUP(B877,lingue!$A$1:$W$2465,12,FALSE),IF($A$4="GB",VLOOKUP(B877,lingue!$A$1:$W$2465,14,FALSE),IF($A$4="E",VLOOKUP(B877,lingue!$A$1:$W$2465,20,FALSE),IF($A$4="PL",VLOOKUP(B877,lingue!$A$1:$W$2465,22,FALSE),IF($A$4="D",VLOOKUP(B877,lingue!$A$1:$W$2465,16,FALSE),IF($A$4="F",VLOOKUP(B877,lingue!$A$1:$W$2465,18,FALSE)))))))</f>
        <v>DIVISORIO TRASVERSALE PER CASSETTE RK3016/4016/5016/6016 - DIM. MM  L=145 A=90 - COLORE: PLASTICA TRASPARENTE</v>
      </c>
      <c r="E877" s="23" t="str">
        <f>IF($A$4="I",VLOOKUP(B877,lingue!$A$1:$W$2465,13,FALSE),IF($A$4="GB",VLOOKUP(B877,lingue!$A$1:$W$2465,15,FALSE),IF($A$4="E",VLOOKUP(B877,lingue!$A$1:$W$2465,21,FALSE),IF($A$4="PL",VLOOKUP(B877,lingue!$A$1:$W$2465,23,FALSE),IF($A$4="D",VLOOKUP(B877,lingue!$A$1:$W$2465,17,FALSE),IF($A$4="F",VLOOKUP(B877,lingue!$A$1:$W$2465,19,FALSE)))))))</f>
        <v xml:space="preserve">***FORNITO IN MULTIPLI DI 1 PZ*** </v>
      </c>
      <c r="F877" s="8"/>
      <c r="G877" s="23"/>
      <c r="H877" s="8"/>
      <c r="I877" s="24">
        <v>28</v>
      </c>
      <c r="J877" s="25">
        <v>1</v>
      </c>
      <c r="K877" s="26"/>
      <c r="L877" s="27">
        <v>0.84</v>
      </c>
      <c r="M877" s="104"/>
    </row>
    <row r="878" spans="1:13" ht="21.75" hidden="1" customHeight="1" x14ac:dyDescent="0.25">
      <c r="A878" s="34" t="s">
        <v>658</v>
      </c>
      <c r="B878" s="78" t="s">
        <v>878</v>
      </c>
      <c r="C878" s="99"/>
      <c r="D878" s="8" t="str">
        <f>IF($A$4="I",VLOOKUP(B878,lingue!$A$1:$W$2465,12,FALSE),IF($A$4="GB",VLOOKUP(B878,lingue!$A$1:$W$2465,14,FALSE),IF($A$4="E",VLOOKUP(B878,lingue!$A$1:$W$2465,20,FALSE),IF($A$4="PL",VLOOKUP(B878,lingue!$A$1:$W$2465,22,FALSE),IF($A$4="D",VLOOKUP(B878,lingue!$A$1:$W$2465,16,FALSE),IF($A$4="F",VLOOKUP(B878,lingue!$A$1:$W$2465,18,FALSE)))))))</f>
        <v>DIVISORIO TRASVERSALE IN PLASTICA CONDUTTIVA PER CASSETTE RK4024/5024 - DIM. MM  L=225 A=90 - COLORE: NERO</v>
      </c>
      <c r="E878" s="23" t="str">
        <f>IF($A$4="I",VLOOKUP(B878,lingue!$A$1:$W$2465,13,FALSE),IF($A$4="GB",VLOOKUP(B878,lingue!$A$1:$W$2465,15,FALSE),IF($A$4="E",VLOOKUP(B878,lingue!$A$1:$W$2465,21,FALSE),IF($A$4="PL",VLOOKUP(B878,lingue!$A$1:$W$2465,23,FALSE),IF($A$4="D",VLOOKUP(B878,lingue!$A$1:$W$2465,17,FALSE),IF($A$4="F",VLOOKUP(B878,lingue!$A$1:$W$2465,19,FALSE)))))))</f>
        <v xml:space="preserve">***FORNITO IN MULTIPLI DI 1 PZ*** </v>
      </c>
      <c r="F878" s="28"/>
      <c r="G878" s="23"/>
      <c r="I878" s="24">
        <v>56</v>
      </c>
      <c r="J878" s="25">
        <v>1</v>
      </c>
      <c r="K878" s="36"/>
      <c r="L878" s="27">
        <v>2.0099999999999998</v>
      </c>
      <c r="M878" s="104"/>
    </row>
    <row r="879" spans="1:13" ht="21.75" hidden="1" customHeight="1" x14ac:dyDescent="0.25">
      <c r="A879" s="34" t="s">
        <v>658</v>
      </c>
      <c r="B879" s="22" t="s">
        <v>879</v>
      </c>
      <c r="D879" s="8" t="str">
        <f>IF($A$4="I",VLOOKUP(B879,lingue!$A$1:$W$2465,12,FALSE),IF($A$4="GB",VLOOKUP(B879,lingue!$A$1:$W$2465,14,FALSE),IF($A$4="E",VLOOKUP(B879,lingue!$A$1:$W$2465,20,FALSE),IF($A$4="PL",VLOOKUP(B879,lingue!$A$1:$W$2465,22,FALSE),IF($A$4="D",VLOOKUP(B879,lingue!$A$1:$W$2465,16,FALSE),IF($A$4="F",VLOOKUP(B879,lingue!$A$1:$W$2465,18,FALSE)))))))</f>
        <v>DIVISORIO TRASVERSALE PER CASSETTE RK4024/5024 - DIM. MM  L=225 A=90 - COLORE: PLASTICA TRASPARENTE</v>
      </c>
      <c r="E879" s="23" t="str">
        <f>IF($A$4="I",VLOOKUP(B879,lingue!$A$1:$W$2465,13,FALSE),IF($A$4="GB",VLOOKUP(B879,lingue!$A$1:$W$2465,15,FALSE),IF($A$4="E",VLOOKUP(B879,lingue!$A$1:$W$2465,21,FALSE),IF($A$4="PL",VLOOKUP(B879,lingue!$A$1:$W$2465,23,FALSE),IF($A$4="D",VLOOKUP(B879,lingue!$A$1:$W$2465,17,FALSE),IF($A$4="F",VLOOKUP(B879,lingue!$A$1:$W$2465,19,FALSE)))))))</f>
        <v xml:space="preserve">***FORNITO IN MULTIPLI DI 1 PZ*** </v>
      </c>
      <c r="F879" s="8"/>
      <c r="G879" s="23"/>
      <c r="H879" s="8"/>
      <c r="I879" s="24">
        <v>50</v>
      </c>
      <c r="J879" s="25">
        <v>1</v>
      </c>
      <c r="K879" s="26"/>
      <c r="L879" s="27">
        <v>1.34</v>
      </c>
      <c r="M879" s="104"/>
    </row>
    <row r="880" spans="1:13" ht="21.75" hidden="1" customHeight="1" x14ac:dyDescent="0.25">
      <c r="A880" s="34" t="s">
        <v>658</v>
      </c>
      <c r="B880" s="22" t="s">
        <v>880</v>
      </c>
      <c r="D880" s="8" t="str">
        <f>IF($A$4="I",VLOOKUP(B880,lingue!$A$1:$W$2465,12,FALSE),IF($A$4="GB",VLOOKUP(B880,lingue!$A$1:$W$2465,14,FALSE),IF($A$4="E",VLOOKUP(B880,lingue!$A$1:$W$2465,20,FALSE),IF($A$4="PL",VLOOKUP(B880,lingue!$A$1:$W$2465,22,FALSE),IF($A$4="D",VLOOKUP(B880,lingue!$A$1:$W$2465,16,FALSE),IF($A$4="F",VLOOKUP(B880,lingue!$A$1:$W$2465,18,FALSE)))))))</f>
        <v>DIVISORIO LONGITUDINALE PER CASSETTE RK3012/3016 - DIM. MM  P=268 A=88 - COLORE: ZINCATO</v>
      </c>
      <c r="E880" s="23" t="str">
        <f>IF($A$4="I",VLOOKUP(B880,lingue!$A$1:$W$2465,13,FALSE),IF($A$4="GB",VLOOKUP(B880,lingue!$A$1:$W$2465,15,FALSE),IF($A$4="E",VLOOKUP(B880,lingue!$A$1:$W$2465,21,FALSE),IF($A$4="PL",VLOOKUP(B880,lingue!$A$1:$W$2465,23,FALSE),IF($A$4="D",VLOOKUP(B880,lingue!$A$1:$W$2465,17,FALSE),IF($A$4="F",VLOOKUP(B880,lingue!$A$1:$W$2465,19,FALSE)))))))</f>
        <v xml:space="preserve">***FORNITO IN MULTIPLI DI 1 PZ*** </v>
      </c>
      <c r="F880" s="28"/>
      <c r="G880" s="23"/>
      <c r="I880" s="24">
        <v>200</v>
      </c>
      <c r="J880" s="25">
        <v>1</v>
      </c>
      <c r="K880" s="36"/>
      <c r="L880" s="27">
        <v>3.24</v>
      </c>
      <c r="M880" s="104"/>
    </row>
    <row r="881" spans="1:13" ht="21.75" hidden="1" customHeight="1" x14ac:dyDescent="0.25">
      <c r="A881" s="34" t="s">
        <v>658</v>
      </c>
      <c r="B881" s="22" t="s">
        <v>881</v>
      </c>
      <c r="D881" s="8" t="str">
        <f>IF($A$4="I",VLOOKUP(B881,lingue!$A$1:$W$2465,12,FALSE),IF($A$4="GB",VLOOKUP(B881,lingue!$A$1:$W$2465,14,FALSE),IF($A$4="E",VLOOKUP(B881,lingue!$A$1:$W$2465,20,FALSE),IF($A$4="PL",VLOOKUP(B881,lingue!$A$1:$W$2465,22,FALSE),IF($A$4="D",VLOOKUP(B881,lingue!$A$1:$W$2465,16,FALSE),IF($A$4="F",VLOOKUP(B881,lingue!$A$1:$W$2465,18,FALSE)))))))</f>
        <v>DIVISORIO LONGITUDINALE PER CASSETTE RK4012/4016/4024 - DIM. MM  P=368 A=88 - COLORE: ZINCATO</v>
      </c>
      <c r="E881" s="23" t="str">
        <f>IF($A$4="I",VLOOKUP(B881,lingue!$A$1:$W$2465,13,FALSE),IF($A$4="GB",VLOOKUP(B881,lingue!$A$1:$W$2465,15,FALSE),IF($A$4="E",VLOOKUP(B881,lingue!$A$1:$W$2465,21,FALSE),IF($A$4="PL",VLOOKUP(B881,lingue!$A$1:$W$2465,23,FALSE),IF($A$4="D",VLOOKUP(B881,lingue!$A$1:$W$2465,17,FALSE),IF($A$4="F",VLOOKUP(B881,lingue!$A$1:$W$2465,19,FALSE)))))))</f>
        <v xml:space="preserve">***FORNITO IN MULTIPLI DI 1 PZ*** </v>
      </c>
      <c r="F881" s="28"/>
      <c r="G881" s="23"/>
      <c r="I881" s="24">
        <v>280</v>
      </c>
      <c r="J881" s="25">
        <v>1</v>
      </c>
      <c r="K881" s="36"/>
      <c r="L881" s="27">
        <v>3.73</v>
      </c>
      <c r="M881" s="104"/>
    </row>
    <row r="882" spans="1:13" ht="21.75" hidden="1" customHeight="1" x14ac:dyDescent="0.25">
      <c r="A882" s="34" t="s">
        <v>658</v>
      </c>
      <c r="B882" s="22" t="s">
        <v>882</v>
      </c>
      <c r="D882" s="8" t="str">
        <f>IF($A$4="I",VLOOKUP(B882,lingue!$A$1:$W$2465,12,FALSE),IF($A$4="GB",VLOOKUP(B882,lingue!$A$1:$W$2465,14,FALSE),IF($A$4="E",VLOOKUP(B882,lingue!$A$1:$W$2465,20,FALSE),IF($A$4="PL",VLOOKUP(B882,lingue!$A$1:$W$2465,22,FALSE),IF($A$4="D",VLOOKUP(B882,lingue!$A$1:$W$2465,16,FALSE),IF($A$4="F",VLOOKUP(B882,lingue!$A$1:$W$2465,18,FALSE)))))))</f>
        <v>DIVISORIO LONGITUDINALE PER CASSETTE RK5012/5016/5024 - DIM. MM  P=468 A=88 - COLORE: ZINCATO</v>
      </c>
      <c r="E882" s="23" t="str">
        <f>IF($A$4="I",VLOOKUP(B882,lingue!$A$1:$W$2465,13,FALSE),IF($A$4="GB",VLOOKUP(B882,lingue!$A$1:$W$2465,15,FALSE),IF($A$4="E",VLOOKUP(B882,lingue!$A$1:$W$2465,21,FALSE),IF($A$4="PL",VLOOKUP(B882,lingue!$A$1:$W$2465,23,FALSE),IF($A$4="D",VLOOKUP(B882,lingue!$A$1:$W$2465,17,FALSE),IF($A$4="F",VLOOKUP(B882,lingue!$A$1:$W$2465,19,FALSE)))))))</f>
        <v xml:space="preserve">***FORNITO IN MULTIPLI DI 1 PZ*** </v>
      </c>
      <c r="F882" s="28"/>
      <c r="G882" s="23"/>
      <c r="I882" s="24">
        <v>360</v>
      </c>
      <c r="J882" s="25">
        <v>1</v>
      </c>
      <c r="K882" s="36"/>
      <c r="L882" s="27">
        <v>4.28</v>
      </c>
      <c r="M882" s="104"/>
    </row>
    <row r="883" spans="1:13" ht="21.75" hidden="1" customHeight="1" x14ac:dyDescent="0.25">
      <c r="A883" s="34" t="s">
        <v>658</v>
      </c>
      <c r="B883" s="22" t="s">
        <v>883</v>
      </c>
      <c r="D883" s="8" t="str">
        <f>IF($A$4="I",VLOOKUP(B883,lingue!$A$1:$W$2465,12,FALSE),IF($A$4="GB",VLOOKUP(B883,lingue!$A$1:$W$2465,14,FALSE),IF($A$4="E",VLOOKUP(B883,lingue!$A$1:$W$2465,20,FALSE),IF($A$4="PL",VLOOKUP(B883,lingue!$A$1:$W$2465,22,FALSE),IF($A$4="D",VLOOKUP(B883,lingue!$A$1:$W$2465,16,FALSE),IF($A$4="F",VLOOKUP(B883,lingue!$A$1:$W$2465,18,FALSE)))))))</f>
        <v>DIVISORIO LONGITUDINALE PER CASSETTE RK6012 - DIM. MM  P=568 A=88 - COLORE: ZINCATO</v>
      </c>
      <c r="E883" s="23" t="str">
        <f>IF($A$4="I",VLOOKUP(B883,lingue!$A$1:$W$2465,13,FALSE),IF($A$4="GB",VLOOKUP(B883,lingue!$A$1:$W$2465,15,FALSE),IF($A$4="E",VLOOKUP(B883,lingue!$A$1:$W$2465,21,FALSE),IF($A$4="PL",VLOOKUP(B883,lingue!$A$1:$W$2465,23,FALSE),IF($A$4="D",VLOOKUP(B883,lingue!$A$1:$W$2465,17,FALSE),IF($A$4="F",VLOOKUP(B883,lingue!$A$1:$W$2465,19,FALSE)))))))</f>
        <v xml:space="preserve">***FORNITO IN MULTIPLI DI 1 PZ*** </v>
      </c>
      <c r="F883" s="28"/>
      <c r="G883" s="23"/>
      <c r="I883" s="24">
        <v>420</v>
      </c>
      <c r="J883" s="25">
        <v>1</v>
      </c>
      <c r="K883" s="36"/>
      <c r="L883" s="27">
        <v>4.66</v>
      </c>
      <c r="M883" s="104"/>
    </row>
    <row r="884" spans="1:13" ht="21.75" hidden="1" customHeight="1" x14ac:dyDescent="0.25">
      <c r="A884" s="34" t="s">
        <v>658</v>
      </c>
      <c r="B884" s="79" t="s">
        <v>884</v>
      </c>
      <c r="D884" s="8" t="str">
        <f>IF($A$4="I",VLOOKUP(B884,lingue!$A$1:$W$2465,12,FALSE),IF($A$4="GB",VLOOKUP(B884,lingue!$A$1:$W$2465,14,FALSE),IF($A$4="E",VLOOKUP(B884,lingue!$A$1:$W$2465,20,FALSE),IF($A$4="PL",VLOOKUP(B884,lingue!$A$1:$W$2465,22,FALSE),IF($A$4="D",VLOOKUP(B884,lingue!$A$1:$W$2465,16,FALSE),IF($A$4="F",VLOOKUP(B884,lingue!$A$1:$W$2465,18,FALSE)))))))</f>
        <v>ZOCCOLO PER SCAFFALE RKBX300000001 - DIM. MM  L=485 P=275 A=90 - COLORE: GRIGIO SCURO RAL7000</v>
      </c>
      <c r="E884" s="23" t="str">
        <f>IF($A$4="I",VLOOKUP(B884,lingue!$A$1:$W$2465,13,FALSE),IF($A$4="GB",VLOOKUP(B884,lingue!$A$1:$W$2465,15,FALSE),IF($A$4="E",VLOOKUP(B884,lingue!$A$1:$W$2465,21,FALSE),IF($A$4="PL",VLOOKUP(B884,lingue!$A$1:$W$2465,23,FALSE),IF($A$4="D",VLOOKUP(B884,lingue!$A$1:$W$2465,17,FALSE),IF($A$4="F",VLOOKUP(B884,lingue!$A$1:$W$2465,19,FALSE)))))))</f>
        <v xml:space="preserve">***FORNITO IN MULTIPLI DI 1 PZ*** </v>
      </c>
      <c r="F884" s="28"/>
      <c r="G884" s="23"/>
      <c r="I884" s="24">
        <v>2400</v>
      </c>
      <c r="J884" s="25">
        <v>1</v>
      </c>
      <c r="K884" s="36"/>
      <c r="L884" s="27">
        <v>26.82</v>
      </c>
      <c r="M884" s="104"/>
    </row>
    <row r="885" spans="1:13" ht="21.75" hidden="1" customHeight="1" x14ac:dyDescent="0.25">
      <c r="A885" s="34" t="s">
        <v>658</v>
      </c>
      <c r="B885" s="79" t="s">
        <v>885</v>
      </c>
      <c r="D885" s="8" t="str">
        <f>IF($A$4="I",VLOOKUP(B885,lingue!$A$1:$W$2465,12,FALSE),IF($A$4="GB",VLOOKUP(B885,lingue!$A$1:$W$2465,14,FALSE),IF($A$4="E",VLOOKUP(B885,lingue!$A$1:$W$2465,20,FALSE),IF($A$4="PL",VLOOKUP(B885,lingue!$A$1:$W$2465,22,FALSE),IF($A$4="D",VLOOKUP(B885,lingue!$A$1:$W$2465,16,FALSE),IF($A$4="F",VLOOKUP(B885,lingue!$A$1:$W$2465,18,FALSE)))))))</f>
        <v>ZOCCOLO PER SCAFFALE RKBX400000001 - DIM. MM  L=485 P=375 A=90 - COLORE: GRIGIO SCURO RAL7000</v>
      </c>
      <c r="E885" s="23" t="str">
        <f>IF($A$4="I",VLOOKUP(B885,lingue!$A$1:$W$2465,13,FALSE),IF($A$4="GB",VLOOKUP(B885,lingue!$A$1:$W$2465,15,FALSE),IF($A$4="E",VLOOKUP(B885,lingue!$A$1:$W$2465,21,FALSE),IF($A$4="PL",VLOOKUP(B885,lingue!$A$1:$W$2465,23,FALSE),IF($A$4="D",VLOOKUP(B885,lingue!$A$1:$W$2465,17,FALSE),IF($A$4="F",VLOOKUP(B885,lingue!$A$1:$W$2465,19,FALSE)))))))</f>
        <v xml:space="preserve">***FORNITO IN MULTIPLI DI 1 PZ*** </v>
      </c>
      <c r="F885" s="28"/>
      <c r="G885" s="23"/>
      <c r="I885" s="24">
        <v>2700</v>
      </c>
      <c r="J885" s="25">
        <v>1</v>
      </c>
      <c r="K885" s="36"/>
      <c r="L885" s="27">
        <v>28.16</v>
      </c>
      <c r="M885" s="104"/>
    </row>
    <row r="886" spans="1:13" ht="21.75" hidden="1" customHeight="1" x14ac:dyDescent="0.25">
      <c r="A886" s="34" t="s">
        <v>658</v>
      </c>
      <c r="B886" s="79" t="s">
        <v>886</v>
      </c>
      <c r="D886" s="8" t="str">
        <f>IF($A$4="I",VLOOKUP(B886,lingue!$A$1:$W$2465,12,FALSE),IF($A$4="GB",VLOOKUP(B886,lingue!$A$1:$W$2465,14,FALSE),IF($A$4="E",VLOOKUP(B886,lingue!$A$1:$W$2465,20,FALSE),IF($A$4="PL",VLOOKUP(B886,lingue!$A$1:$W$2465,22,FALSE),IF($A$4="D",VLOOKUP(B886,lingue!$A$1:$W$2465,16,FALSE),IF($A$4="F",VLOOKUP(B886,lingue!$A$1:$W$2465,18,FALSE)))))))</f>
        <v>ZOCCOLO PER SCAFFALE RKBX500000001 - DIM. MM  L=485 P=475 A=90 - COLORE: GRIGIO SCURO RAL7000</v>
      </c>
      <c r="E886" s="23" t="str">
        <f>IF($A$4="I",VLOOKUP(B886,lingue!$A$1:$W$2465,13,FALSE),IF($A$4="GB",VLOOKUP(B886,lingue!$A$1:$W$2465,15,FALSE),IF($A$4="E",VLOOKUP(B886,lingue!$A$1:$W$2465,21,FALSE),IF($A$4="PL",VLOOKUP(B886,lingue!$A$1:$W$2465,23,FALSE),IF($A$4="D",VLOOKUP(B886,lingue!$A$1:$W$2465,17,FALSE),IF($A$4="F",VLOOKUP(B886,lingue!$A$1:$W$2465,19,FALSE)))))))</f>
        <v xml:space="preserve">***FORNITO IN MULTIPLI DI 1 PZ*** </v>
      </c>
      <c r="F886" s="28"/>
      <c r="G886" s="23"/>
      <c r="I886" s="24">
        <v>3400</v>
      </c>
      <c r="J886" s="25">
        <v>1</v>
      </c>
      <c r="K886" s="36"/>
      <c r="L886" s="27">
        <v>54.6</v>
      </c>
      <c r="M886" s="104"/>
    </row>
    <row r="887" spans="1:13" ht="21.75" hidden="1" customHeight="1" x14ac:dyDescent="0.25">
      <c r="A887" s="34" t="s">
        <v>658</v>
      </c>
      <c r="B887" s="79" t="s">
        <v>887</v>
      </c>
      <c r="D887" s="8" t="str">
        <f>IF($A$4="I",VLOOKUP(B887,lingue!$A$1:$W$2465,12,FALSE),IF($A$4="GB",VLOOKUP(B887,lingue!$A$1:$W$2465,14,FALSE),IF($A$4="E",VLOOKUP(B887,lingue!$A$1:$W$2465,20,FALSE),IF($A$4="PL",VLOOKUP(B887,lingue!$A$1:$W$2465,22,FALSE),IF($A$4="D",VLOOKUP(B887,lingue!$A$1:$W$2465,16,FALSE),IF($A$4="F",VLOOKUP(B887,lingue!$A$1:$W$2465,18,FALSE)))))))</f>
        <v>ZOCCOLO PER SCAFFALE RKBX600000001 - DIM. MM  L=485 P=575 A=90 - COLORE: GRIGIO SCURO RAL7000</v>
      </c>
      <c r="E887" s="23" t="str">
        <f>IF($A$4="I",VLOOKUP(B887,lingue!$A$1:$W$2465,13,FALSE),IF($A$4="GB",VLOOKUP(B887,lingue!$A$1:$W$2465,15,FALSE),IF($A$4="E",VLOOKUP(B887,lingue!$A$1:$W$2465,21,FALSE),IF($A$4="PL",VLOOKUP(B887,lingue!$A$1:$W$2465,23,FALSE),IF($A$4="D",VLOOKUP(B887,lingue!$A$1:$W$2465,17,FALSE),IF($A$4="F",VLOOKUP(B887,lingue!$A$1:$W$2465,19,FALSE)))))))</f>
        <v xml:space="preserve">***FORNITO IN MULTIPLI DI 1 PZ*** </v>
      </c>
      <c r="F887" s="28"/>
      <c r="G887" s="23"/>
      <c r="I887" s="24">
        <v>3400</v>
      </c>
      <c r="J887" s="25">
        <v>1</v>
      </c>
      <c r="K887" s="36"/>
      <c r="L887" s="27">
        <v>32.200000000000003</v>
      </c>
      <c r="M887" s="104"/>
    </row>
    <row r="888" spans="1:13" ht="21.75" hidden="1" customHeight="1" x14ac:dyDescent="0.25">
      <c r="A888" s="34" t="s">
        <v>658</v>
      </c>
      <c r="B888" s="84" t="s">
        <v>888</v>
      </c>
      <c r="C888" s="99"/>
      <c r="D888" s="8" t="str">
        <f>IF($A$4="I",VLOOKUP(B888,lingue!$A$1:$W$2465,12,FALSE),IF($A$4="GB",VLOOKUP(B888,lingue!$A$1:$W$2465,14,FALSE),IF($A$4="E",VLOOKUP(B888,lingue!$A$1:$W$2465,20,FALSE),IF($A$4="PL",VLOOKUP(B888,lingue!$A$1:$W$2465,22,FALSE),IF($A$4="D",VLOOKUP(B888,lingue!$A$1:$W$2465,16,FALSE),IF($A$4="F",VLOOKUP(B888,lingue!$A$1:$W$2465,18,FALSE)))))))</f>
        <v>MANIGLIA PER CASSETTE RK3012/4012/5012 - DIM. MM  L=70 A=90 - COLORE: BLU</v>
      </c>
      <c r="E888" s="23" t="str">
        <f>IF($A$4="I",VLOOKUP(B888,lingue!$A$1:$W$2465,13,FALSE),IF($A$4="GB",VLOOKUP(B888,lingue!$A$1:$W$2465,15,FALSE),IF($A$4="E",VLOOKUP(B888,lingue!$A$1:$W$2465,21,FALSE),IF($A$4="PL",VLOOKUP(B888,lingue!$A$1:$W$2465,23,FALSE),IF($A$4="D",VLOOKUP(B888,lingue!$A$1:$W$2465,17,FALSE),IF($A$4="F",VLOOKUP(B888,lingue!$A$1:$W$2465,19,FALSE)))))))</f>
        <v xml:space="preserve">***FORNITO IN MULTIPLI DI 1 PZ*** </v>
      </c>
      <c r="F888" s="8"/>
      <c r="G888" s="23"/>
      <c r="H888" s="8"/>
      <c r="I888" s="24">
        <v>16</v>
      </c>
      <c r="J888" s="25">
        <v>1</v>
      </c>
      <c r="K888" s="26"/>
      <c r="L888" s="27">
        <v>0.76</v>
      </c>
      <c r="M888" s="104"/>
    </row>
    <row r="889" spans="1:13" ht="21.75" hidden="1" customHeight="1" x14ac:dyDescent="0.25">
      <c r="A889" s="34" t="s">
        <v>658</v>
      </c>
      <c r="B889" s="78" t="s">
        <v>889</v>
      </c>
      <c r="C889" s="99"/>
      <c r="D889" s="8" t="str">
        <f>IF($A$4="I",VLOOKUP(B889,lingue!$A$1:$W$2465,12,FALSE),IF($A$4="GB",VLOOKUP(B889,lingue!$A$1:$W$2465,14,FALSE),IF($A$4="E",VLOOKUP(B889,lingue!$A$1:$W$2465,20,FALSE),IF($A$4="PL",VLOOKUP(B889,lingue!$A$1:$W$2465,22,FALSE),IF($A$4="D",VLOOKUP(B889,lingue!$A$1:$W$2465,16,FALSE),IF($A$4="F",VLOOKUP(B889,lingue!$A$1:$W$2465,18,FALSE)))))))</f>
        <v>MANIGLIA CONDUTTIVA PER CASSETTE RK3012/4012/5012 - DIM. MM  L=70 A=90 - COLORE: NERO</v>
      </c>
      <c r="E889" s="23" t="str">
        <f>IF($A$4="I",VLOOKUP(B889,lingue!$A$1:$W$2465,13,FALSE),IF($A$4="GB",VLOOKUP(B889,lingue!$A$1:$W$2465,15,FALSE),IF($A$4="E",VLOOKUP(B889,lingue!$A$1:$W$2465,21,FALSE),IF($A$4="PL",VLOOKUP(B889,lingue!$A$1:$W$2465,23,FALSE),IF($A$4="D",VLOOKUP(B889,lingue!$A$1:$W$2465,17,FALSE),IF($A$4="F",VLOOKUP(B889,lingue!$A$1:$W$2465,19,FALSE)))))))</f>
        <v xml:space="preserve">***FORNITO IN MULTIPLI DI 1 PZ*** </v>
      </c>
      <c r="F889" s="8"/>
      <c r="G889" s="23"/>
      <c r="H889" s="8"/>
      <c r="I889" s="24">
        <v>19</v>
      </c>
      <c r="J889" s="25">
        <v>1</v>
      </c>
      <c r="K889" s="26"/>
      <c r="L889" s="27">
        <v>1.4</v>
      </c>
      <c r="M889" s="104"/>
    </row>
    <row r="890" spans="1:13" ht="21.75" hidden="1" customHeight="1" x14ac:dyDescent="0.25">
      <c r="A890" s="34" t="s">
        <v>658</v>
      </c>
      <c r="B890" s="80" t="s">
        <v>890</v>
      </c>
      <c r="C890" s="99"/>
      <c r="D890" s="8" t="str">
        <f>IF($A$4="I",VLOOKUP(B890,lingue!$A$1:$W$2465,12,FALSE),IF($A$4="GB",VLOOKUP(B890,lingue!$A$1:$W$2465,14,FALSE),IF($A$4="E",VLOOKUP(B890,lingue!$A$1:$W$2465,20,FALSE),IF($A$4="PL",VLOOKUP(B890,lingue!$A$1:$W$2465,22,FALSE),IF($A$4="D",VLOOKUP(B890,lingue!$A$1:$W$2465,16,FALSE),IF($A$4="F",VLOOKUP(B890,lingue!$A$1:$W$2465,18,FALSE)))))))</f>
        <v>MANIGLIA ECOGREEN PER CASSETTE RK3012/4012/5012 - DIM. MM  L=70 A=90 - COLORE: GRIGIO SCURO</v>
      </c>
      <c r="E890" s="23" t="str">
        <f>IF($A$4="I",VLOOKUP(B890,lingue!$A$1:$W$2465,13,FALSE),IF($A$4="GB",VLOOKUP(B890,lingue!$A$1:$W$2465,15,FALSE),IF($A$4="E",VLOOKUP(B890,lingue!$A$1:$W$2465,21,FALSE),IF($A$4="PL",VLOOKUP(B890,lingue!$A$1:$W$2465,23,FALSE),IF($A$4="D",VLOOKUP(B890,lingue!$A$1:$W$2465,17,FALSE),IF($A$4="F",VLOOKUP(B890,lingue!$A$1:$W$2465,19,FALSE)))))))</f>
        <v xml:space="preserve">***FORNITO IN MULTIPLI DI 1 PZ*** </v>
      </c>
      <c r="F890" s="8"/>
      <c r="G890" s="23"/>
      <c r="H890" s="8"/>
      <c r="I890" s="24">
        <v>18</v>
      </c>
      <c r="J890" s="25">
        <v>1</v>
      </c>
      <c r="K890" s="26"/>
      <c r="L890" s="27">
        <v>0.6</v>
      </c>
      <c r="M890" s="104"/>
    </row>
    <row r="891" spans="1:13" ht="21.75" hidden="1" customHeight="1" x14ac:dyDescent="0.25">
      <c r="A891" s="34" t="s">
        <v>658</v>
      </c>
      <c r="B891" s="84" t="s">
        <v>891</v>
      </c>
      <c r="C891" s="99"/>
      <c r="D891" s="8" t="str">
        <f>IF($A$4="I",VLOOKUP(B891,lingue!$A$1:$W$2465,12,FALSE),IF($A$4="GB",VLOOKUP(B891,lingue!$A$1:$W$2465,14,FALSE),IF($A$4="E",VLOOKUP(B891,lingue!$A$1:$W$2465,20,FALSE),IF($A$4="PL",VLOOKUP(B891,lingue!$A$1:$W$2465,22,FALSE),IF($A$4="D",VLOOKUP(B891,lingue!$A$1:$W$2465,16,FALSE),IF($A$4="F",VLOOKUP(B891,lingue!$A$1:$W$2465,18,FALSE)))))))</f>
        <v>MANIGLIA PER CASSETTE RK3016/4016/5016/6016 - DIM. MM  L=120 A=80 - COLORE: BLU</v>
      </c>
      <c r="E891" s="23" t="str">
        <f>IF($A$4="I",VLOOKUP(B891,lingue!$A$1:$W$2465,13,FALSE),IF($A$4="GB",VLOOKUP(B891,lingue!$A$1:$W$2465,15,FALSE),IF($A$4="E",VLOOKUP(B891,lingue!$A$1:$W$2465,21,FALSE),IF($A$4="PL",VLOOKUP(B891,lingue!$A$1:$W$2465,23,FALSE),IF($A$4="D",VLOOKUP(B891,lingue!$A$1:$W$2465,17,FALSE),IF($A$4="F",VLOOKUP(B891,lingue!$A$1:$W$2465,19,FALSE)))))))</f>
        <v xml:space="preserve">***FORNITO IN MULTIPLI DI 1 PZ*** </v>
      </c>
      <c r="F891" s="8"/>
      <c r="G891" s="23"/>
      <c r="H891" s="8"/>
      <c r="I891" s="24">
        <v>18</v>
      </c>
      <c r="J891" s="25">
        <v>1</v>
      </c>
      <c r="K891" s="26"/>
      <c r="L891" s="27">
        <v>0.76</v>
      </c>
      <c r="M891" s="104"/>
    </row>
    <row r="892" spans="1:13" ht="21.75" hidden="1" customHeight="1" x14ac:dyDescent="0.25">
      <c r="A892" s="34" t="s">
        <v>658</v>
      </c>
      <c r="B892" s="78" t="s">
        <v>892</v>
      </c>
      <c r="C892" s="99"/>
      <c r="D892" s="8" t="str">
        <f>IF($A$4="I",VLOOKUP(B892,lingue!$A$1:$W$2465,12,FALSE),IF($A$4="GB",VLOOKUP(B892,lingue!$A$1:$W$2465,14,FALSE),IF($A$4="E",VLOOKUP(B892,lingue!$A$1:$W$2465,20,FALSE),IF($A$4="PL",VLOOKUP(B892,lingue!$A$1:$W$2465,22,FALSE),IF($A$4="D",VLOOKUP(B892,lingue!$A$1:$W$2465,16,FALSE),IF($A$4="F",VLOOKUP(B892,lingue!$A$1:$W$2465,18,FALSE)))))))</f>
        <v>MANIGLIA CONDUTTIVA PER CASSETTE RK3016/4016/5016/6016 - DIM. MM  L=120 A=80 - COLORE: NERO</v>
      </c>
      <c r="E892" s="23" t="str">
        <f>IF($A$4="I",VLOOKUP(B892,lingue!$A$1:$W$2465,13,FALSE),IF($A$4="GB",VLOOKUP(B892,lingue!$A$1:$W$2465,15,FALSE),IF($A$4="E",VLOOKUP(B892,lingue!$A$1:$W$2465,21,FALSE),IF($A$4="PL",VLOOKUP(B892,lingue!$A$1:$W$2465,23,FALSE),IF($A$4="D",VLOOKUP(B892,lingue!$A$1:$W$2465,17,FALSE),IF($A$4="F",VLOOKUP(B892,lingue!$A$1:$W$2465,19,FALSE)))))))</f>
        <v xml:space="preserve">***FORNITO IN MULTIPLI DI 1 PZ*** </v>
      </c>
      <c r="F892" s="8"/>
      <c r="G892" s="23"/>
      <c r="H892" s="8"/>
      <c r="I892" s="24">
        <v>20</v>
      </c>
      <c r="J892" s="25">
        <v>1</v>
      </c>
      <c r="K892" s="26"/>
      <c r="L892" s="27">
        <v>1.27</v>
      </c>
      <c r="M892" s="104"/>
    </row>
    <row r="893" spans="1:13" ht="21.75" hidden="1" customHeight="1" x14ac:dyDescent="0.25">
      <c r="A893" s="34" t="s">
        <v>658</v>
      </c>
      <c r="B893" s="80" t="s">
        <v>893</v>
      </c>
      <c r="C893" s="99"/>
      <c r="D893" s="8" t="str">
        <f>IF($A$4="I",VLOOKUP(B893,lingue!$A$1:$W$2465,12,FALSE),IF($A$4="GB",VLOOKUP(B893,lingue!$A$1:$W$2465,14,FALSE),IF($A$4="E",VLOOKUP(B893,lingue!$A$1:$W$2465,20,FALSE),IF($A$4="PL",VLOOKUP(B893,lingue!$A$1:$W$2465,22,FALSE),IF($A$4="D",VLOOKUP(B893,lingue!$A$1:$W$2465,16,FALSE),IF($A$4="F",VLOOKUP(B893,lingue!$A$1:$W$2465,18,FALSE)))))))</f>
        <v>MANIGLIA ECOGREEN PER CASSETTE RK3016/4016/5016/6016 - DIM. MM  L=120 A=80 - COLORE: GRIGIO SCURO</v>
      </c>
      <c r="E893" s="23" t="str">
        <f>IF($A$4="I",VLOOKUP(B893,lingue!$A$1:$W$2465,13,FALSE),IF($A$4="GB",VLOOKUP(B893,lingue!$A$1:$W$2465,15,FALSE),IF($A$4="E",VLOOKUP(B893,lingue!$A$1:$W$2465,21,FALSE),IF($A$4="PL",VLOOKUP(B893,lingue!$A$1:$W$2465,23,FALSE),IF($A$4="D",VLOOKUP(B893,lingue!$A$1:$W$2465,17,FALSE),IF($A$4="F",VLOOKUP(B893,lingue!$A$1:$W$2465,19,FALSE)))))))</f>
        <v xml:space="preserve">***FORNITO IN MULTIPLI DI 1 PZ*** </v>
      </c>
      <c r="F893" s="8"/>
      <c r="G893" s="23"/>
      <c r="H893" s="8"/>
      <c r="I893" s="24">
        <v>19</v>
      </c>
      <c r="J893" s="25">
        <v>1</v>
      </c>
      <c r="K893" s="26"/>
      <c r="L893" s="27">
        <v>0.6</v>
      </c>
      <c r="M893" s="104"/>
    </row>
    <row r="894" spans="1:13" ht="21.75" hidden="1" customHeight="1" x14ac:dyDescent="0.25">
      <c r="A894" s="34" t="s">
        <v>658</v>
      </c>
      <c r="B894" s="84" t="s">
        <v>894</v>
      </c>
      <c r="C894" s="99"/>
      <c r="D894" s="8" t="str">
        <f>IF($A$4="I",VLOOKUP(B894,lingue!$A$1:$W$2465,12,FALSE),IF($A$4="GB",VLOOKUP(B894,lingue!$A$1:$W$2465,14,FALSE),IF($A$4="E",VLOOKUP(B894,lingue!$A$1:$W$2465,20,FALSE),IF($A$4="PL",VLOOKUP(B894,lingue!$A$1:$W$2465,22,FALSE),IF($A$4="D",VLOOKUP(B894,lingue!$A$1:$W$2465,16,FALSE),IF($A$4="F",VLOOKUP(B894,lingue!$A$1:$W$2465,18,FALSE)))))))</f>
        <v>MANIGLIA PER CASSETTE RK4024/5024 - DIM. MM  L=110 A=90 - COLORE: BLU</v>
      </c>
      <c r="E894" s="23" t="str">
        <f>IF($A$4="I",VLOOKUP(B894,lingue!$A$1:$W$2465,13,FALSE),IF($A$4="GB",VLOOKUP(B894,lingue!$A$1:$W$2465,15,FALSE),IF($A$4="E",VLOOKUP(B894,lingue!$A$1:$W$2465,21,FALSE),IF($A$4="PL",VLOOKUP(B894,lingue!$A$1:$W$2465,23,FALSE),IF($A$4="D",VLOOKUP(B894,lingue!$A$1:$W$2465,17,FALSE),IF($A$4="F",VLOOKUP(B894,lingue!$A$1:$W$2465,19,FALSE)))))))</f>
        <v xml:space="preserve">***FORNITO IN MULTIPLI DI 1 PZ*** </v>
      </c>
      <c r="F894" s="8"/>
      <c r="G894" s="23"/>
      <c r="H894" s="8"/>
      <c r="I894" s="24">
        <v>20</v>
      </c>
      <c r="J894" s="25">
        <v>1</v>
      </c>
      <c r="K894" s="26"/>
      <c r="L894" s="27">
        <v>1.47</v>
      </c>
      <c r="M894" s="104"/>
    </row>
    <row r="895" spans="1:13" ht="21.75" hidden="1" customHeight="1" x14ac:dyDescent="0.25">
      <c r="A895" s="34" t="s">
        <v>658</v>
      </c>
      <c r="B895" s="78" t="s">
        <v>895</v>
      </c>
      <c r="C895" s="99"/>
      <c r="D895" s="8" t="str">
        <f>IF($A$4="I",VLOOKUP(B895,lingue!$A$1:$W$2465,12,FALSE),IF($A$4="GB",VLOOKUP(B895,lingue!$A$1:$W$2465,14,FALSE),IF($A$4="E",VLOOKUP(B895,lingue!$A$1:$W$2465,20,FALSE),IF($A$4="PL",VLOOKUP(B895,lingue!$A$1:$W$2465,22,FALSE),IF($A$4="D",VLOOKUP(B895,lingue!$A$1:$W$2465,16,FALSE),IF($A$4="F",VLOOKUP(B895,lingue!$A$1:$W$2465,18,FALSE)))))))</f>
        <v>MANIGLIA CONDUTTIVA PER CASSETTE RK4024/5024 - DIM. MM  L=110 A=90 - COLORE: NERO</v>
      </c>
      <c r="E895" s="23" t="str">
        <f>IF($A$4="I",VLOOKUP(B895,lingue!$A$1:$W$2465,13,FALSE),IF($A$4="GB",VLOOKUP(B895,lingue!$A$1:$W$2465,15,FALSE),IF($A$4="E",VLOOKUP(B895,lingue!$A$1:$W$2465,21,FALSE),IF($A$4="PL",VLOOKUP(B895,lingue!$A$1:$W$2465,23,FALSE),IF($A$4="D",VLOOKUP(B895,lingue!$A$1:$W$2465,17,FALSE),IF($A$4="F",VLOOKUP(B895,lingue!$A$1:$W$2465,19,FALSE)))))))</f>
        <v xml:space="preserve">***FORNITO IN MULTIPLI DI 1 PZ*** </v>
      </c>
      <c r="F895" s="8"/>
      <c r="G895" s="23"/>
      <c r="H895" s="8"/>
      <c r="I895" s="24">
        <v>23</v>
      </c>
      <c r="J895" s="25">
        <v>1</v>
      </c>
      <c r="K895" s="26"/>
      <c r="L895" s="27">
        <v>2.76</v>
      </c>
      <c r="M895" s="104"/>
    </row>
    <row r="896" spans="1:13" ht="21.75" hidden="1" customHeight="1" x14ac:dyDescent="0.25">
      <c r="A896" s="34" t="s">
        <v>658</v>
      </c>
      <c r="B896" s="80" t="s">
        <v>896</v>
      </c>
      <c r="C896" s="99"/>
      <c r="D896" s="8" t="str">
        <f>IF($A$4="I",VLOOKUP(B896,lingue!$A$1:$W$2465,12,FALSE),IF($A$4="GB",VLOOKUP(B896,lingue!$A$1:$W$2465,14,FALSE),IF($A$4="E",VLOOKUP(B896,lingue!$A$1:$W$2465,20,FALSE),IF($A$4="PL",VLOOKUP(B896,lingue!$A$1:$W$2465,22,FALSE),IF($A$4="D",VLOOKUP(B896,lingue!$A$1:$W$2465,16,FALSE),IF($A$4="F",VLOOKUP(B896,lingue!$A$1:$W$2465,18,FALSE)))))))</f>
        <v>MANIGLIA ECOGREEN PER CASSETTE RK4024/5024 - DIM. MM  L=110 A=90 - COLORE: GRIGIO SCURO</v>
      </c>
      <c r="E896" s="23" t="str">
        <f>IF($A$4="I",VLOOKUP(B896,lingue!$A$1:$W$2465,13,FALSE),IF($A$4="GB",VLOOKUP(B896,lingue!$A$1:$W$2465,15,FALSE),IF($A$4="E",VLOOKUP(B896,lingue!$A$1:$W$2465,21,FALSE),IF($A$4="PL",VLOOKUP(B896,lingue!$A$1:$W$2465,23,FALSE),IF($A$4="D",VLOOKUP(B896,lingue!$A$1:$W$2465,17,FALSE),IF($A$4="F",VLOOKUP(B896,lingue!$A$1:$W$2465,19,FALSE)))))))</f>
        <v xml:space="preserve">***FORNITO IN MULTIPLI DI 1 PZ*** </v>
      </c>
      <c r="F896" s="8"/>
      <c r="G896" s="23"/>
      <c r="H896" s="8"/>
      <c r="I896" s="24">
        <v>22</v>
      </c>
      <c r="J896" s="25">
        <v>1</v>
      </c>
      <c r="K896" s="26"/>
      <c r="L896" s="27">
        <v>1.19</v>
      </c>
      <c r="M896" s="104"/>
    </row>
    <row r="897" spans="1:13" ht="21.75" hidden="1" customHeight="1" x14ac:dyDescent="0.25">
      <c r="A897" s="34" t="s">
        <v>658</v>
      </c>
      <c r="B897" s="22" t="s">
        <v>897</v>
      </c>
      <c r="D897" s="8" t="str">
        <f>IF($A$4="I",VLOOKUP(B897,lingue!$A$1:$W$2465,12,FALSE),IF($A$4="GB",VLOOKUP(B897,lingue!$A$1:$W$2465,14,FALSE),IF($A$4="E",VLOOKUP(B897,lingue!$A$1:$W$2465,20,FALSE),IF($A$4="PL",VLOOKUP(B897,lingue!$A$1:$W$2465,22,FALSE),IF($A$4="D",VLOOKUP(B897,lingue!$A$1:$W$2465,16,FALSE),IF($A$4="F",VLOOKUP(B897,lingue!$A$1:$W$2465,18,FALSE)))))))</f>
        <v>GUIDA PER SCAFFALE RKBX300001 - DIM. MM  L=300 - COLORE: ZINCATO</v>
      </c>
      <c r="E897" s="23" t="str">
        <f>IF($A$4="I",VLOOKUP(B897,lingue!$A$1:$W$2465,13,FALSE),IF($A$4="GB",VLOOKUP(B897,lingue!$A$1:$W$2465,15,FALSE),IF($A$4="E",VLOOKUP(B897,lingue!$A$1:$W$2465,21,FALSE),IF($A$4="PL",VLOOKUP(B897,lingue!$A$1:$W$2465,23,FALSE),IF($A$4="D",VLOOKUP(B897,lingue!$A$1:$W$2465,17,FALSE),IF($A$4="F",VLOOKUP(B897,lingue!$A$1:$W$2465,19,FALSE)))))))</f>
        <v xml:space="preserve">***FORNITO IN MULTIPLI DI 1 PZ*** </v>
      </c>
      <c r="F897" s="28"/>
      <c r="G897" s="23"/>
      <c r="I897" s="24">
        <v>90</v>
      </c>
      <c r="J897" s="25">
        <v>1</v>
      </c>
      <c r="K897" s="36"/>
      <c r="L897" s="27">
        <v>3.13</v>
      </c>
      <c r="M897" s="104"/>
    </row>
    <row r="898" spans="1:13" ht="21.75" hidden="1" customHeight="1" x14ac:dyDescent="0.25">
      <c r="A898" s="34" t="s">
        <v>658</v>
      </c>
      <c r="B898" s="22" t="s">
        <v>898</v>
      </c>
      <c r="D898" s="8" t="str">
        <f>IF($A$4="I",VLOOKUP(B898,lingue!$A$1:$W$2465,12,FALSE),IF($A$4="GB",VLOOKUP(B898,lingue!$A$1:$W$2465,14,FALSE),IF($A$4="E",VLOOKUP(B898,lingue!$A$1:$W$2465,20,FALSE),IF($A$4="PL",VLOOKUP(B898,lingue!$A$1:$W$2465,22,FALSE),IF($A$4="D",VLOOKUP(B898,lingue!$A$1:$W$2465,16,FALSE),IF($A$4="F",VLOOKUP(B898,lingue!$A$1:$W$2465,18,FALSE)))))))</f>
        <v>GUIDA PER SCAFFALE RKBX400001 - DIM. MM  L=400 - COLORE: ZINCATO</v>
      </c>
      <c r="E898" s="23" t="str">
        <f>IF($A$4="I",VLOOKUP(B898,lingue!$A$1:$W$2465,13,FALSE),IF($A$4="GB",VLOOKUP(B898,lingue!$A$1:$W$2465,15,FALSE),IF($A$4="E",VLOOKUP(B898,lingue!$A$1:$W$2465,21,FALSE),IF($A$4="PL",VLOOKUP(B898,lingue!$A$1:$W$2465,23,FALSE),IF($A$4="D",VLOOKUP(B898,lingue!$A$1:$W$2465,17,FALSE),IF($A$4="F",VLOOKUP(B898,lingue!$A$1:$W$2465,19,FALSE)))))))</f>
        <v xml:space="preserve">***FORNITO IN MULTIPLI DI 1 PZ*** </v>
      </c>
      <c r="F898" s="28"/>
      <c r="G898" s="23"/>
      <c r="I898" s="24">
        <v>100</v>
      </c>
      <c r="J898" s="25">
        <v>1</v>
      </c>
      <c r="K898" s="36"/>
      <c r="L898" s="27">
        <v>3.29</v>
      </c>
      <c r="M898" s="104"/>
    </row>
    <row r="899" spans="1:13" ht="21.75" hidden="1" customHeight="1" x14ac:dyDescent="0.25">
      <c r="A899" s="34" t="s">
        <v>658</v>
      </c>
      <c r="B899" s="22" t="s">
        <v>899</v>
      </c>
      <c r="D899" s="8" t="str">
        <f>IF($A$4="I",VLOOKUP(B899,lingue!$A$1:$W$2465,12,FALSE),IF($A$4="GB",VLOOKUP(B899,lingue!$A$1:$W$2465,14,FALSE),IF($A$4="E",VLOOKUP(B899,lingue!$A$1:$W$2465,20,FALSE),IF($A$4="PL",VLOOKUP(B899,lingue!$A$1:$W$2465,22,FALSE),IF($A$4="D",VLOOKUP(B899,lingue!$A$1:$W$2465,16,FALSE),IF($A$4="F",VLOOKUP(B899,lingue!$A$1:$W$2465,18,FALSE)))))))</f>
        <v>GUIDA PER SCAFFALE RKBX500001 - DIM. MM  L=500 - COLORE: ZINCATO</v>
      </c>
      <c r="E899" s="23" t="str">
        <f>IF($A$4="I",VLOOKUP(B899,lingue!$A$1:$W$2465,13,FALSE),IF($A$4="GB",VLOOKUP(B899,lingue!$A$1:$W$2465,15,FALSE),IF($A$4="E",VLOOKUP(B899,lingue!$A$1:$W$2465,21,FALSE),IF($A$4="PL",VLOOKUP(B899,lingue!$A$1:$W$2465,23,FALSE),IF($A$4="D",VLOOKUP(B899,lingue!$A$1:$W$2465,17,FALSE),IF($A$4="F",VLOOKUP(B899,lingue!$A$1:$W$2465,19,FALSE)))))))</f>
        <v xml:space="preserve">***FORNITO IN MULTIPLI DI 1 PZ*** </v>
      </c>
      <c r="F899" s="28"/>
      <c r="G899" s="23"/>
      <c r="I899" s="24">
        <v>131</v>
      </c>
      <c r="J899" s="25">
        <v>1</v>
      </c>
      <c r="K899" s="36"/>
      <c r="L899" s="27">
        <v>3.55</v>
      </c>
      <c r="M899" s="104"/>
    </row>
    <row r="900" spans="1:13" ht="21.75" hidden="1" customHeight="1" x14ac:dyDescent="0.25">
      <c r="A900" s="34" t="s">
        <v>658</v>
      </c>
      <c r="B900" s="22" t="s">
        <v>900</v>
      </c>
      <c r="D900" s="8" t="str">
        <f>IF($A$4="I",VLOOKUP(B900,lingue!$A$1:$W$2465,12,FALSE),IF($A$4="GB",VLOOKUP(B900,lingue!$A$1:$W$2465,14,FALSE),IF($A$4="E",VLOOKUP(B900,lingue!$A$1:$W$2465,20,FALSE),IF($A$4="PL",VLOOKUP(B900,lingue!$A$1:$W$2465,22,FALSE),IF($A$4="D",VLOOKUP(B900,lingue!$A$1:$W$2465,16,FALSE),IF($A$4="F",VLOOKUP(B900,lingue!$A$1:$W$2465,18,FALSE)))))))</f>
        <v>GUIDA PER SCAFFALE RKBX600001 - DIM. MM  L=600 - COLORE: ZINCATO</v>
      </c>
      <c r="E900" s="23" t="str">
        <f>IF($A$4="I",VLOOKUP(B900,lingue!$A$1:$W$2465,13,FALSE),IF($A$4="GB",VLOOKUP(B900,lingue!$A$1:$W$2465,15,FALSE),IF($A$4="E",VLOOKUP(B900,lingue!$A$1:$W$2465,21,FALSE),IF($A$4="PL",VLOOKUP(B900,lingue!$A$1:$W$2465,23,FALSE),IF($A$4="D",VLOOKUP(B900,lingue!$A$1:$W$2465,17,FALSE),IF($A$4="F",VLOOKUP(B900,lingue!$A$1:$W$2465,19,FALSE)))))))</f>
        <v xml:space="preserve">***FORNITO IN MULTIPLI DI 1 PZ*** </v>
      </c>
      <c r="F900" s="28"/>
      <c r="G900" s="23"/>
      <c r="I900" s="24">
        <v>170</v>
      </c>
      <c r="J900" s="25">
        <v>1</v>
      </c>
      <c r="K900" s="36"/>
      <c r="L900" s="27">
        <v>3.9</v>
      </c>
      <c r="M900" s="104"/>
    </row>
    <row r="901" spans="1:13" ht="21.75" hidden="1" customHeight="1" x14ac:dyDescent="0.25">
      <c r="A901" s="34" t="s">
        <v>658</v>
      </c>
      <c r="B901" s="22" t="s">
        <v>16878</v>
      </c>
      <c r="D901" s="8" t="str">
        <f>IF($A$4="I",VLOOKUP(B901,lingue!$A$1:$W$2465,12,FALSE),IF($A$4="GB",VLOOKUP(B901,lingue!$A$1:$W$2465,14,FALSE),IF($A$4="E",VLOOKUP(B901,lingue!$A$1:$W$2465,20,FALSE),IF($A$4="PL",VLOOKUP(B901,lingue!$A$1:$W$2465,22,FALSE),IF($A$4="D",VLOOKUP(B901,lingue!$A$1:$W$2465,16,FALSE),IF($A$4="F",VLOOKUP(B901,lingue!$A$1:$W$2465,18,FALSE)))))))</f>
        <v>FERMO ZINCATO DI SICUREZZA PER CASSETTE RK3012/4012/5012 - Ø 3 MM. - COLORE: ZINCATO</v>
      </c>
      <c r="E901" s="23" t="str">
        <f>IF($A$4="I",VLOOKUP(B901,lingue!$A$1:$W$2465,13,FALSE),IF($A$4="GB",VLOOKUP(B901,lingue!$A$1:$W$2465,15,FALSE),IF($A$4="E",VLOOKUP(B901,lingue!$A$1:$W$2465,21,FALSE),IF($A$4="PL",VLOOKUP(B901,lingue!$A$1:$W$2465,23,FALSE),IF($A$4="D",VLOOKUP(B901,lingue!$A$1:$W$2465,17,FALSE),IF($A$4="F",VLOOKUP(B901,lingue!$A$1:$W$2465,19,FALSE)))))))</f>
        <v xml:space="preserve">***FORNITO IN MULTIPLI DI 1 PZ*** </v>
      </c>
      <c r="F901" s="28"/>
      <c r="G901" s="23"/>
      <c r="I901" s="24">
        <v>8</v>
      </c>
      <c r="J901" s="25">
        <v>1</v>
      </c>
      <c r="K901" s="36"/>
      <c r="L901" s="27">
        <v>0.56000000000000005</v>
      </c>
      <c r="M901" s="104"/>
    </row>
    <row r="902" spans="1:13" ht="21.75" hidden="1" customHeight="1" x14ac:dyDescent="0.25">
      <c r="A902" s="34" t="s">
        <v>658</v>
      </c>
      <c r="B902" s="22" t="s">
        <v>16879</v>
      </c>
      <c r="D902" s="8" t="str">
        <f>IF($A$4="I",VLOOKUP(B902,lingue!$A$1:$W$2465,12,FALSE),IF($A$4="GB",VLOOKUP(B902,lingue!$A$1:$W$2465,14,FALSE),IF($A$4="E",VLOOKUP(B902,lingue!$A$1:$W$2465,20,FALSE),IF($A$4="PL",VLOOKUP(B902,lingue!$A$1:$W$2465,22,FALSE),IF($A$4="D",VLOOKUP(B902,lingue!$A$1:$W$2465,16,FALSE),IF($A$4="F",VLOOKUP(B902,lingue!$A$1:$W$2465,18,FALSE)))))))</f>
        <v>FERMO ZINCATO DI SICUREZZA PER CASSETTE RK3016/4016/5016/6016/4024/5024 - Ø 3 MM. - COLORE: ZINCATO</v>
      </c>
      <c r="E902" s="23" t="str">
        <f>IF($A$4="I",VLOOKUP(B902,lingue!$A$1:$W$2465,13,FALSE),IF($A$4="GB",VLOOKUP(B902,lingue!$A$1:$W$2465,15,FALSE),IF($A$4="E",VLOOKUP(B902,lingue!$A$1:$W$2465,21,FALSE),IF($A$4="PL",VLOOKUP(B902,lingue!$A$1:$W$2465,23,FALSE),IF($A$4="D",VLOOKUP(B902,lingue!$A$1:$W$2465,17,FALSE),IF($A$4="F",VLOOKUP(B902,lingue!$A$1:$W$2465,19,FALSE)))))))</f>
        <v xml:space="preserve">***FORNITO IN MULTIPLI DI 1 PZ*** </v>
      </c>
      <c r="F902" s="28"/>
      <c r="G902" s="23"/>
      <c r="I902" s="24">
        <v>10</v>
      </c>
      <c r="J902" s="25">
        <v>1</v>
      </c>
      <c r="K902" s="36"/>
      <c r="L902" s="27">
        <v>0.56000000000000005</v>
      </c>
      <c r="M902" s="104"/>
    </row>
    <row r="903" spans="1:13" ht="21.75" hidden="1" customHeight="1" x14ac:dyDescent="0.25">
      <c r="A903" s="34" t="s">
        <v>658</v>
      </c>
      <c r="B903" s="22" t="s">
        <v>901</v>
      </c>
      <c r="D903" s="8" t="str">
        <f>IF($A$4="I",VLOOKUP(B903,lingue!$A$1:$W$2465,12,FALSE),IF($A$4="GB",VLOOKUP(B903,lingue!$A$1:$W$2465,14,FALSE),IF($A$4="E",VLOOKUP(B903,lingue!$A$1:$W$2465,20,FALSE),IF($A$4="PL",VLOOKUP(B903,lingue!$A$1:$W$2465,22,FALSE),IF($A$4="D",VLOOKUP(B903,lingue!$A$1:$W$2465,16,FALSE),IF($A$4="F",VLOOKUP(B903,lingue!$A$1:$W$2465,18,FALSE)))))))</f>
        <v>FERMO ZINCATO DI RICAMBIO PER SCAFFALE RK - Ø 4.2 MM. - COLORE: ZINCATO</v>
      </c>
      <c r="E903" s="23" t="str">
        <f>IF($A$4="I",VLOOKUP(B903,lingue!$A$1:$W$2465,13,FALSE),IF($A$4="GB",VLOOKUP(B903,lingue!$A$1:$W$2465,15,FALSE),IF($A$4="E",VLOOKUP(B903,lingue!$A$1:$W$2465,21,FALSE),IF($A$4="PL",VLOOKUP(B903,lingue!$A$1:$W$2465,23,FALSE),IF($A$4="D",VLOOKUP(B903,lingue!$A$1:$W$2465,17,FALSE),IF($A$4="F",VLOOKUP(B903,lingue!$A$1:$W$2465,19,FALSE)))))))</f>
        <v xml:space="preserve">***FORNITO IN MULTIPLI DI 1 PZ*** </v>
      </c>
      <c r="F903" s="28"/>
      <c r="G903" s="23"/>
      <c r="I903" s="24">
        <v>80</v>
      </c>
      <c r="J903" s="25">
        <v>1</v>
      </c>
      <c r="K903" s="36"/>
      <c r="L903" s="27">
        <v>1.76</v>
      </c>
      <c r="M903" s="104"/>
    </row>
    <row r="904" spans="1:13" ht="21.75" hidden="1" customHeight="1" x14ac:dyDescent="0.25">
      <c r="A904" s="34" t="s">
        <v>902</v>
      </c>
      <c r="B904" s="78" t="s">
        <v>903</v>
      </c>
      <c r="C904" s="99"/>
      <c r="D904" s="8" t="str">
        <f>IF($A$4="I",VLOOKUP(B904,lingue!$A$1:$W$2465,12,FALSE),IF($A$4="GB",VLOOKUP(B904,lingue!$A$1:$W$2465,14,FALSE),IF($A$4="E",VLOOKUP(B904,lingue!$A$1:$W$2465,20,FALSE),IF($A$4="PL",VLOOKUP(B904,lingue!$A$1:$W$2465,22,FALSE),IF($A$4="D",VLOOKUP(B904,lingue!$A$1:$W$2465,16,FALSE),IF($A$4="F",VLOOKUP(B904,lingue!$A$1:$W$2465,18,FALSE)))))))</f>
        <v>COPERCHIO IN POLIPROPILENE SAFELID CON CINGHIA ESTENSIBILE - DIM. MM  L=822 P=618 A=93 - COLORE: NERO</v>
      </c>
      <c r="E904" s="23" t="str">
        <f>IF($A$4="I",VLOOKUP(B904,lingue!$A$1:$W$2465,13,FALSE),IF($A$4="GB",VLOOKUP(B904,lingue!$A$1:$W$2465,15,FALSE),IF($A$4="E",VLOOKUP(B904,lingue!$A$1:$W$2465,21,FALSE),IF($A$4="PL",VLOOKUP(B904,lingue!$A$1:$W$2465,23,FALSE),IF($A$4="D",VLOOKUP(B904,lingue!$A$1:$W$2465,17,FALSE),IF($A$4="F",VLOOKUP(B904,lingue!$A$1:$W$2465,19,FALSE)))))))</f>
        <v xml:space="preserve">***FORNITO IN MULTIPLI DI 1/60 PZ*** </v>
      </c>
      <c r="F904" s="8"/>
      <c r="G904" s="23"/>
      <c r="H904" s="8"/>
      <c r="I904" s="24">
        <v>6150</v>
      </c>
      <c r="J904" s="25">
        <v>1</v>
      </c>
      <c r="K904" s="26">
        <v>60</v>
      </c>
      <c r="L904" s="27">
        <v>141.37</v>
      </c>
      <c r="M904" s="104"/>
    </row>
    <row r="905" spans="1:13" ht="21.75" hidden="1" customHeight="1" x14ac:dyDescent="0.25">
      <c r="A905" s="34" t="s">
        <v>902</v>
      </c>
      <c r="B905" s="78" t="s">
        <v>904</v>
      </c>
      <c r="C905" s="99"/>
      <c r="D905" s="8" t="str">
        <f>IF($A$4="I",VLOOKUP(B905,lingue!$A$1:$W$2465,12,FALSE),IF($A$4="GB",VLOOKUP(B905,lingue!$A$1:$W$2465,14,FALSE),IF($A$4="E",VLOOKUP(B905,lingue!$A$1:$W$2465,20,FALSE),IF($A$4="PL",VLOOKUP(B905,lingue!$A$1:$W$2465,22,FALSE),IF($A$4="D",VLOOKUP(B905,lingue!$A$1:$W$2465,16,FALSE),IF($A$4="F",VLOOKUP(B905,lingue!$A$1:$W$2465,18,FALSE)))))))</f>
        <v>COPERCHIO IN POLIPROPILENE SAFELID CON CINGHIA ESTENSIBILE - DIM. MM  L=1222 P=822 A=118 - COLORE: NERO</v>
      </c>
      <c r="E905" s="23" t="str">
        <f>IF($A$4="I",VLOOKUP(B905,lingue!$A$1:$W$2465,13,FALSE),IF($A$4="GB",VLOOKUP(B905,lingue!$A$1:$W$2465,15,FALSE),IF($A$4="E",VLOOKUP(B905,lingue!$A$1:$W$2465,21,FALSE),IF($A$4="PL",VLOOKUP(B905,lingue!$A$1:$W$2465,23,FALSE),IF($A$4="D",VLOOKUP(B905,lingue!$A$1:$W$2465,17,FALSE),IF($A$4="F",VLOOKUP(B905,lingue!$A$1:$W$2465,19,FALSE)))))))</f>
        <v xml:space="preserve">***FORNITO IN MULTIPLI DI 1/25 PZ*** </v>
      </c>
      <c r="F905" s="8"/>
      <c r="G905" s="23"/>
      <c r="H905" s="8"/>
      <c r="I905" s="24">
        <v>10930</v>
      </c>
      <c r="J905" s="25">
        <v>1</v>
      </c>
      <c r="K905" s="26">
        <v>25</v>
      </c>
      <c r="L905" s="27">
        <v>182.7</v>
      </c>
      <c r="M905" s="104"/>
    </row>
    <row r="906" spans="1:13" ht="21.75" hidden="1" customHeight="1" x14ac:dyDescent="0.25">
      <c r="A906" s="34" t="s">
        <v>902</v>
      </c>
      <c r="B906" s="78" t="s">
        <v>905</v>
      </c>
      <c r="C906" s="99"/>
      <c r="D906" s="8" t="str">
        <f>IF($A$4="I",VLOOKUP(B906,lingue!$A$1:$W$2465,12,FALSE),IF($A$4="GB",VLOOKUP(B906,lingue!$A$1:$W$2465,14,FALSE),IF($A$4="E",VLOOKUP(B906,lingue!$A$1:$W$2465,20,FALSE),IF($A$4="PL",VLOOKUP(B906,lingue!$A$1:$W$2465,22,FALSE),IF($A$4="D",VLOOKUP(B906,lingue!$A$1:$W$2465,16,FALSE),IF($A$4="F",VLOOKUP(B906,lingue!$A$1:$W$2465,18,FALSE)))))))</f>
        <v>COPERCHIO IN POLIPROPILENE SAFELID CON CINGHIA ESTENSIBILE - DIM. MM  L=1227 P=1027 A=100 - COLORE: NERO</v>
      </c>
      <c r="E906" s="23" t="str">
        <f>IF($A$4="I",VLOOKUP(B906,lingue!$A$1:$W$2465,13,FALSE),IF($A$4="GB",VLOOKUP(B906,lingue!$A$1:$W$2465,15,FALSE),IF($A$4="E",VLOOKUP(B906,lingue!$A$1:$W$2465,21,FALSE),IF($A$4="PL",VLOOKUP(B906,lingue!$A$1:$W$2465,23,FALSE),IF($A$4="D",VLOOKUP(B906,lingue!$A$1:$W$2465,17,FALSE),IF($A$4="F",VLOOKUP(B906,lingue!$A$1:$W$2465,19,FALSE)))))))</f>
        <v xml:space="preserve">***FORNITO IN MULTIPLI DI 1/25 PZ*** </v>
      </c>
      <c r="F906" s="8"/>
      <c r="G906" s="23"/>
      <c r="H906" s="8"/>
      <c r="I906" s="24">
        <v>9930</v>
      </c>
      <c r="J906" s="25">
        <v>1</v>
      </c>
      <c r="K906" s="26">
        <v>25</v>
      </c>
      <c r="L906" s="27">
        <v>193.58</v>
      </c>
      <c r="M906" s="104"/>
    </row>
    <row r="907" spans="1:13" ht="21.75" hidden="1" customHeight="1" x14ac:dyDescent="0.25">
      <c r="A907" s="34" t="s">
        <v>906</v>
      </c>
      <c r="B907" s="22" t="s">
        <v>907</v>
      </c>
      <c r="D907" s="8" t="str">
        <f>IF($A$4="I",VLOOKUP(B907,lingue!$A$1:$W$2465,12,FALSE),IF($A$4="GB",VLOOKUP(B907,lingue!$A$1:$W$2465,14,FALSE),IF($A$4="E",VLOOKUP(B907,lingue!$A$1:$W$2465,20,FALSE),IF($A$4="PL",VLOOKUP(B907,lingue!$A$1:$W$2465,22,FALSE),IF($A$4="D",VLOOKUP(B907,lingue!$A$1:$W$2465,16,FALSE),IF($A$4="F",VLOOKUP(B907,lingue!$A$1:$W$2465,18,FALSE)))))))</f>
        <v>MOLLA BLOCCO DOCUMENTI PER CASSETTE SERIE ATHENA - ATHENA LIGHT - MINERVA - DIM. MM  L=75 P=20 A=20 - COLORE: ZINCATO</v>
      </c>
      <c r="E907" s="23" t="str">
        <f>IF($A$4="I",VLOOKUP(B907,lingue!$A$1:$W$2465,13,FALSE),IF($A$4="GB",VLOOKUP(B907,lingue!$A$1:$W$2465,15,FALSE),IF($A$4="E",VLOOKUP(B907,lingue!$A$1:$W$2465,21,FALSE),IF($A$4="PL",VLOOKUP(B907,lingue!$A$1:$W$2465,23,FALSE),IF($A$4="D",VLOOKUP(B907,lingue!$A$1:$W$2465,17,FALSE),IF($A$4="F",VLOOKUP(B907,lingue!$A$1:$W$2465,19,FALSE)))))))</f>
        <v xml:space="preserve">***FORNITO IN MULTIPLI DI 10 PZ*** </v>
      </c>
      <c r="F907" s="8"/>
      <c r="G907" s="23"/>
      <c r="H907" s="8"/>
      <c r="I907" s="24">
        <v>8</v>
      </c>
      <c r="J907" s="25">
        <v>10</v>
      </c>
      <c r="K907" s="26"/>
      <c r="L907" s="27">
        <v>0.35</v>
      </c>
      <c r="M907" s="104"/>
    </row>
    <row r="908" spans="1:13" ht="21.75" hidden="1" customHeight="1" x14ac:dyDescent="0.25">
      <c r="A908" s="34" t="s">
        <v>669</v>
      </c>
      <c r="B908" s="79" t="s">
        <v>908</v>
      </c>
      <c r="C908" s="100"/>
      <c r="D908" s="8" t="str">
        <f>IF($A$4="I",VLOOKUP(B908,lingue!$A$1:$W$2465,12,FALSE),IF($A$4="GB",VLOOKUP(B908,lingue!$A$1:$W$2465,14,FALSE),IF($A$4="E",VLOOKUP(B908,lingue!$A$1:$W$2465,20,FALSE),IF($A$4="PL",VLOOKUP(B908,lingue!$A$1:$W$2465,22,FALSE),IF($A$4="D",VLOOKUP(B908,lingue!$A$1:$W$2465,16,FALSE),IF($A$4="F",VLOOKUP(B908,lingue!$A$1:$W$2465,18,FALSE)))))))</f>
        <v>CASSETTA IN POLIPROPILENE SERIE ZEUS MISURA 272-2 CON FONDO NERVATO-CAPACITA Lt=3.6 - DIM. MM  L=200 P=140 A=130 - COLORE: GRIGIO SCURO</v>
      </c>
      <c r="E908" s="23" t="str">
        <f>IF($A$4="I",VLOOKUP(B908,lingue!$A$1:$W$2465,13,FALSE),IF($A$4="GB",VLOOKUP(B908,lingue!$A$1:$W$2465,15,FALSE),IF($A$4="E",VLOOKUP(B908,lingue!$A$1:$W$2465,21,FALSE),IF($A$4="PL",VLOOKUP(B908,lingue!$A$1:$W$2465,23,FALSE),IF($A$4="D",VLOOKUP(B908,lingue!$A$1:$W$2465,17,FALSE),IF($A$4="F",VLOOKUP(B908,lingue!$A$1:$W$2465,19,FALSE)))))))</f>
        <v xml:space="preserve">***FORNITO IN MULTIPLI DI 54/1080 PZ*** </v>
      </c>
      <c r="F908" s="8"/>
      <c r="G908" s="23"/>
      <c r="H908" s="8"/>
      <c r="I908" s="24">
        <v>264</v>
      </c>
      <c r="J908" s="25">
        <v>54</v>
      </c>
      <c r="K908" s="26">
        <v>1080</v>
      </c>
      <c r="L908" s="27">
        <v>3.07</v>
      </c>
      <c r="M908" s="104"/>
    </row>
    <row r="909" spans="1:13" ht="21.75" hidden="1" customHeight="1" x14ac:dyDescent="0.25">
      <c r="A909" s="34" t="s">
        <v>669</v>
      </c>
      <c r="B909" s="82" t="s">
        <v>909</v>
      </c>
      <c r="C909" s="100"/>
      <c r="D909" s="8" t="str">
        <f>IF($A$4="I",VLOOKUP(B909,lingue!$A$1:$W$2465,12,FALSE),IF($A$4="GB",VLOOKUP(B909,lingue!$A$1:$W$2465,14,FALSE),IF($A$4="E",VLOOKUP(B909,lingue!$A$1:$W$2465,20,FALSE),IF($A$4="PL",VLOOKUP(B909,lingue!$A$1:$W$2465,22,FALSE),IF($A$4="D",VLOOKUP(B909,lingue!$A$1:$W$2465,16,FALSE),IF($A$4="F",VLOOKUP(B909,lingue!$A$1:$W$2465,18,FALSE)))))))</f>
        <v>CASSETTA IN POLIPROPILENE SERIE ZEUS MISURA 272-2 CON FONDO NERVATO-CAPACITA Lt=3.6 - DIM. MM  L=200 P=140 A=130 - COLORE: VERDE</v>
      </c>
      <c r="E909" s="23" t="str">
        <f>IF($A$4="I",VLOOKUP(B909,lingue!$A$1:$W$2465,13,FALSE),IF($A$4="GB",VLOOKUP(B909,lingue!$A$1:$W$2465,15,FALSE),IF($A$4="E",VLOOKUP(B909,lingue!$A$1:$W$2465,21,FALSE),IF($A$4="PL",VLOOKUP(B909,lingue!$A$1:$W$2465,23,FALSE),IF($A$4="D",VLOOKUP(B909,lingue!$A$1:$W$2465,17,FALSE),IF($A$4="F",VLOOKUP(B909,lingue!$A$1:$W$2465,19,FALSE)))))))</f>
        <v xml:space="preserve">***FORNITO IN MULTIPLI DI 54/1080 PZ*** </v>
      </c>
      <c r="F909" s="8"/>
      <c r="G909" s="23"/>
      <c r="H909" s="8"/>
      <c r="I909" s="24">
        <v>264</v>
      </c>
      <c r="J909" s="25">
        <v>54</v>
      </c>
      <c r="K909" s="26">
        <v>1080</v>
      </c>
      <c r="L909" s="27">
        <v>3.07</v>
      </c>
      <c r="M909" s="104"/>
    </row>
    <row r="910" spans="1:13" ht="21.75" hidden="1" customHeight="1" x14ac:dyDescent="0.25">
      <c r="A910" s="34" t="s">
        <v>669</v>
      </c>
      <c r="B910" s="83" t="s">
        <v>910</v>
      </c>
      <c r="C910" s="100"/>
      <c r="D910" s="8" t="str">
        <f>IF($A$4="I",VLOOKUP(B910,lingue!$A$1:$W$2465,12,FALSE),IF($A$4="GB",VLOOKUP(B910,lingue!$A$1:$W$2465,14,FALSE),IF($A$4="E",VLOOKUP(B910,lingue!$A$1:$W$2465,20,FALSE),IF($A$4="PL",VLOOKUP(B910,lingue!$A$1:$W$2465,22,FALSE),IF($A$4="D",VLOOKUP(B910,lingue!$A$1:$W$2465,16,FALSE),IF($A$4="F",VLOOKUP(B910,lingue!$A$1:$W$2465,18,FALSE)))))))</f>
        <v>CASSETTA IN POLIPROPILENE SERIE ZEUS MISURA 272-2 CON FONDO NERVATO-CAPACITA Lt=3.6 - DIM. MM  L=200 P=140 A=130 - COLORE: ROSSO</v>
      </c>
      <c r="E910" s="23" t="str">
        <f>IF($A$4="I",VLOOKUP(B910,lingue!$A$1:$W$2465,13,FALSE),IF($A$4="GB",VLOOKUP(B910,lingue!$A$1:$W$2465,15,FALSE),IF($A$4="E",VLOOKUP(B910,lingue!$A$1:$W$2465,21,FALSE),IF($A$4="PL",VLOOKUP(B910,lingue!$A$1:$W$2465,23,FALSE),IF($A$4="D",VLOOKUP(B910,lingue!$A$1:$W$2465,17,FALSE),IF($A$4="F",VLOOKUP(B910,lingue!$A$1:$W$2465,19,FALSE)))))))</f>
        <v xml:space="preserve">***FORNITO IN MULTIPLI DI 54/1080 PZ*** </v>
      </c>
      <c r="F910" s="8"/>
      <c r="G910" s="23"/>
      <c r="H910" s="8"/>
      <c r="I910" s="24">
        <v>264</v>
      </c>
      <c r="J910" s="25">
        <v>54</v>
      </c>
      <c r="K910" s="26">
        <v>1080</v>
      </c>
      <c r="L910" s="27">
        <v>3.07</v>
      </c>
      <c r="M910" s="104"/>
    </row>
    <row r="911" spans="1:13" ht="21.75" hidden="1" customHeight="1" x14ac:dyDescent="0.25">
      <c r="A911" s="34" t="s">
        <v>669</v>
      </c>
      <c r="B911" s="84" t="s">
        <v>911</v>
      </c>
      <c r="C911" s="100"/>
      <c r="D911" s="8" t="str">
        <f>IF($A$4="I",VLOOKUP(B911,lingue!$A$1:$W$2465,12,FALSE),IF($A$4="GB",VLOOKUP(B911,lingue!$A$1:$W$2465,14,FALSE),IF($A$4="E",VLOOKUP(B911,lingue!$A$1:$W$2465,20,FALSE),IF($A$4="PL",VLOOKUP(B911,lingue!$A$1:$W$2465,22,FALSE),IF($A$4="D",VLOOKUP(B911,lingue!$A$1:$W$2465,16,FALSE),IF($A$4="F",VLOOKUP(B911,lingue!$A$1:$W$2465,18,FALSE)))))))</f>
        <v>CASSETTA IN POLIPROPILENE SERIE ZEUS MISURA 272-2 CON FONDO NERVATO-CAPACITA Lt=3.6 - DIM. MM  L=200 P=140 A=130 - COLORE: BLU</v>
      </c>
      <c r="E911" s="23" t="str">
        <f>IF($A$4="I",VLOOKUP(B911,lingue!$A$1:$W$2465,13,FALSE),IF($A$4="GB",VLOOKUP(B911,lingue!$A$1:$W$2465,15,FALSE),IF($A$4="E",VLOOKUP(B911,lingue!$A$1:$W$2465,21,FALSE),IF($A$4="PL",VLOOKUP(B911,lingue!$A$1:$W$2465,23,FALSE),IF($A$4="D",VLOOKUP(B911,lingue!$A$1:$W$2465,17,FALSE),IF($A$4="F",VLOOKUP(B911,lingue!$A$1:$W$2465,19,FALSE)))))))</f>
        <v xml:space="preserve">***FORNITO IN MULTIPLI DI 54/1080 PZ*** </v>
      </c>
      <c r="F911" s="8"/>
      <c r="G911" s="23"/>
      <c r="H911" s="8"/>
      <c r="I911" s="24">
        <v>264</v>
      </c>
      <c r="J911" s="25">
        <v>54</v>
      </c>
      <c r="K911" s="26">
        <v>1080</v>
      </c>
      <c r="L911" s="27">
        <v>3.07</v>
      </c>
      <c r="M911" s="104"/>
    </row>
    <row r="912" spans="1:13" ht="21.75" hidden="1" customHeight="1" x14ac:dyDescent="0.25">
      <c r="A912" s="34" t="s">
        <v>669</v>
      </c>
      <c r="B912" s="70" t="s">
        <v>912</v>
      </c>
      <c r="C912" s="100"/>
      <c r="D912" s="8" t="str">
        <f>IF($A$4="I",VLOOKUP(B912,lingue!$A$1:$W$2465,12,FALSE),IF($A$4="GB",VLOOKUP(B912,lingue!$A$1:$W$2465,14,FALSE),IF($A$4="E",VLOOKUP(B912,lingue!$A$1:$W$2465,20,FALSE),IF($A$4="PL",VLOOKUP(B912,lingue!$A$1:$W$2465,22,FALSE),IF($A$4="D",VLOOKUP(B912,lingue!$A$1:$W$2465,16,FALSE),IF($A$4="F",VLOOKUP(B912,lingue!$A$1:$W$2465,18,FALSE)))))))</f>
        <v>CASSETTA IN POLIPROPILENE SERIE ZEUS MISURA 272-2 CON FONDO NERVATO-CAPACITA Lt=3.6 - DIM. MM  L=200 P=140 A=130 - COLORE: GIALLO</v>
      </c>
      <c r="E912" s="23" t="str">
        <f>IF($A$4="I",VLOOKUP(B912,lingue!$A$1:$W$2465,13,FALSE),IF($A$4="GB",VLOOKUP(B912,lingue!$A$1:$W$2465,15,FALSE),IF($A$4="E",VLOOKUP(B912,lingue!$A$1:$W$2465,21,FALSE),IF($A$4="PL",VLOOKUP(B912,lingue!$A$1:$W$2465,23,FALSE),IF($A$4="D",VLOOKUP(B912,lingue!$A$1:$W$2465,17,FALSE),IF($A$4="F",VLOOKUP(B912,lingue!$A$1:$W$2465,19,FALSE)))))))</f>
        <v xml:space="preserve">***FORNITO IN MULTIPLI DI 54/1080 PZ*** </v>
      </c>
      <c r="F912" s="8"/>
      <c r="G912" s="23"/>
      <c r="H912" s="8"/>
      <c r="I912" s="24">
        <v>264</v>
      </c>
      <c r="J912" s="25">
        <v>54</v>
      </c>
      <c r="K912" s="26">
        <v>1080</v>
      </c>
      <c r="L912" s="27">
        <v>3.07</v>
      </c>
      <c r="M912" s="104"/>
    </row>
    <row r="913" spans="1:13" ht="21.75" hidden="1" customHeight="1" x14ac:dyDescent="0.25">
      <c r="A913" s="34" t="s">
        <v>669</v>
      </c>
      <c r="B913" s="78" t="s">
        <v>913</v>
      </c>
      <c r="C913" s="100" t="s">
        <v>16923</v>
      </c>
      <c r="D913" s="8" t="str">
        <f>IF($A$4="I",VLOOKUP(B913,lingue!$A$1:$W$2465,12,FALSE),IF($A$4="GB",VLOOKUP(B913,lingue!$A$1:$W$2465,14,FALSE),IF($A$4="E",VLOOKUP(B913,lingue!$A$1:$W$2465,20,FALSE),IF($A$4="PL",VLOOKUP(B913,lingue!$A$1:$W$2465,22,FALSE),IF($A$4="D",VLOOKUP(B913,lingue!$A$1:$W$2465,16,FALSE),IF($A$4="F",VLOOKUP(B913,lingue!$A$1:$W$2465,18,FALSE)))))))</f>
        <v>CASSETTA IN POLIPROPILENE CONDUTTIVO SERIE ZEUS MISURA 272-2 CON FONDO NERVATO-CAPACITA Lt=3.6 - DIM. MM  L=200 P=140 A=130 - COLORE: NERO</v>
      </c>
      <c r="E913" s="23" t="str">
        <f>IF($A$4="I",VLOOKUP(B913,lingue!$A$1:$W$2465,13,FALSE),IF($A$4="GB",VLOOKUP(B913,lingue!$A$1:$W$2465,15,FALSE),IF($A$4="E",VLOOKUP(B913,lingue!$A$1:$W$2465,21,FALSE),IF($A$4="PL",VLOOKUP(B913,lingue!$A$1:$W$2465,23,FALSE),IF($A$4="D",VLOOKUP(B913,lingue!$A$1:$W$2465,17,FALSE),IF($A$4="F",VLOOKUP(B913,lingue!$A$1:$W$2465,19,FALSE)))))))</f>
        <v xml:space="preserve">***FORNITO IN MULTIPLI DI 54/1080 PZ*** </v>
      </c>
      <c r="F913" s="8"/>
      <c r="G913" s="23"/>
      <c r="H913" s="8"/>
      <c r="I913" s="24">
        <v>296</v>
      </c>
      <c r="J913" s="25">
        <v>54</v>
      </c>
      <c r="K913" s="26">
        <v>1080</v>
      </c>
      <c r="L913" s="27">
        <v>5.28</v>
      </c>
      <c r="M913" s="104"/>
    </row>
    <row r="914" spans="1:13" ht="21.75" hidden="1" customHeight="1" x14ac:dyDescent="0.25">
      <c r="A914" s="34" t="s">
        <v>669</v>
      </c>
      <c r="B914" s="80" t="s">
        <v>16795</v>
      </c>
      <c r="C914" s="100"/>
      <c r="D914" s="8" t="str">
        <f>IF($A$4="I",VLOOKUP(B914,lingue!$A$1:$W$2465,12,FALSE),IF($A$4="GB",VLOOKUP(B914,lingue!$A$1:$W$2465,14,FALSE),IF($A$4="E",VLOOKUP(B914,lingue!$A$1:$W$2465,20,FALSE),IF($A$4="PL",VLOOKUP(B914,lingue!$A$1:$W$2465,22,FALSE),IF($A$4="D",VLOOKUP(B914,lingue!$A$1:$W$2465,16,FALSE),IF($A$4="F",VLOOKUP(B914,lingue!$A$1:$W$2465,18,FALSE)))))))</f>
        <v>CASSETTA IN ECOGREEN SERIE ZEUS MISURA 272-2 CON FONDO NERVATO-CAPACITA Lt=3.6 - DIM. MM  L=200 P=140 A=130 - COLORE: GRIGIO SCURO</v>
      </c>
      <c r="E914" s="23"/>
      <c r="F914" s="8"/>
      <c r="G914" s="23"/>
      <c r="H914" s="8"/>
      <c r="I914" s="24">
        <v>276</v>
      </c>
      <c r="J914" s="25">
        <v>54</v>
      </c>
      <c r="K914" s="26">
        <v>1080</v>
      </c>
      <c r="L914" s="27">
        <v>2.61</v>
      </c>
      <c r="M914" s="104"/>
    </row>
    <row r="915" spans="1:13" ht="21.75" hidden="1" customHeight="1" x14ac:dyDescent="0.25">
      <c r="A915" s="34" t="s">
        <v>669</v>
      </c>
      <c r="B915" s="79" t="s">
        <v>914</v>
      </c>
      <c r="C915" s="100"/>
      <c r="D915" s="8" t="str">
        <f>IF($A$4="I",VLOOKUP(B915,lingue!$A$1:$W$2465,12,FALSE),IF($A$4="GB",VLOOKUP(B915,lingue!$A$1:$W$2465,14,FALSE),IF($A$4="E",VLOOKUP(B915,lingue!$A$1:$W$2465,20,FALSE),IF($A$4="PL",VLOOKUP(B915,lingue!$A$1:$W$2465,22,FALSE),IF($A$4="D",VLOOKUP(B915,lingue!$A$1:$W$2465,16,FALSE),IF($A$4="F",VLOOKUP(B915,lingue!$A$1:$W$2465,18,FALSE)))))))</f>
        <v>CASSETTA IN POLIPROPILENE SERIE ZEUS MISURA 272-4 CON FONDO NERVATO-CAPACITA Lt=27 - DIM. MM  L=450 P=300 A=200 - COLORE: GRIGIO SCURO</v>
      </c>
      <c r="E915" s="23" t="str">
        <f>IF($A$4="I",VLOOKUP(B915,lingue!$A$1:$W$2465,13,FALSE),IF($A$4="GB",VLOOKUP(B915,lingue!$A$1:$W$2465,15,FALSE),IF($A$4="E",VLOOKUP(B915,lingue!$A$1:$W$2465,21,FALSE),IF($A$4="PL",VLOOKUP(B915,lingue!$A$1:$W$2465,23,FALSE),IF($A$4="D",VLOOKUP(B915,lingue!$A$1:$W$2465,17,FALSE),IF($A$4="F",VLOOKUP(B915,lingue!$A$1:$W$2465,19,FALSE)))))))</f>
        <v xml:space="preserve">***FORNITO IN MULTIPLI DI 10/80 PZ*** </v>
      </c>
      <c r="F915" s="8"/>
      <c r="G915" s="23"/>
      <c r="H915" s="8"/>
      <c r="I915" s="24">
        <v>1270</v>
      </c>
      <c r="J915" s="25">
        <v>10</v>
      </c>
      <c r="K915" s="26">
        <v>80</v>
      </c>
      <c r="L915" s="27">
        <v>11.51</v>
      </c>
      <c r="M915" s="104"/>
    </row>
    <row r="916" spans="1:13" ht="21.75" hidden="1" customHeight="1" x14ac:dyDescent="0.25">
      <c r="A916" s="34" t="s">
        <v>669</v>
      </c>
      <c r="B916" s="82" t="s">
        <v>915</v>
      </c>
      <c r="C916" s="100"/>
      <c r="D916" s="8" t="str">
        <f>IF($A$4="I",VLOOKUP(B916,lingue!$A$1:$W$2465,12,FALSE),IF($A$4="GB",VLOOKUP(B916,lingue!$A$1:$W$2465,14,FALSE),IF($A$4="E",VLOOKUP(B916,lingue!$A$1:$W$2465,20,FALSE),IF($A$4="PL",VLOOKUP(B916,lingue!$A$1:$W$2465,22,FALSE),IF($A$4="D",VLOOKUP(B916,lingue!$A$1:$W$2465,16,FALSE),IF($A$4="F",VLOOKUP(B916,lingue!$A$1:$W$2465,18,FALSE)))))))</f>
        <v>CASSETTA IN POLIPROPILENE SERIE ZEUS MISURA 272-4 CON FONDO NERVATO-CAPACITA Lt=27 - DIM. MM  L=450 P=300 A=200 - COLORE: VERDE</v>
      </c>
      <c r="E916" s="23" t="str">
        <f>IF($A$4="I",VLOOKUP(B916,lingue!$A$1:$W$2465,13,FALSE),IF($A$4="GB",VLOOKUP(B916,lingue!$A$1:$W$2465,15,FALSE),IF($A$4="E",VLOOKUP(B916,lingue!$A$1:$W$2465,21,FALSE),IF($A$4="PL",VLOOKUP(B916,lingue!$A$1:$W$2465,23,FALSE),IF($A$4="D",VLOOKUP(B916,lingue!$A$1:$W$2465,17,FALSE),IF($A$4="F",VLOOKUP(B916,lingue!$A$1:$W$2465,19,FALSE)))))))</f>
        <v xml:space="preserve">***FORNITO IN MULTIPLI DI 10/80 PZ*** </v>
      </c>
      <c r="F916" s="8"/>
      <c r="G916" s="23"/>
      <c r="H916" s="8"/>
      <c r="I916" s="24">
        <v>1270</v>
      </c>
      <c r="J916" s="25">
        <v>10</v>
      </c>
      <c r="K916" s="26">
        <v>80</v>
      </c>
      <c r="L916" s="27">
        <v>11.51</v>
      </c>
      <c r="M916" s="104"/>
    </row>
    <row r="917" spans="1:13" ht="21.75" hidden="1" customHeight="1" x14ac:dyDescent="0.25">
      <c r="A917" s="34" t="s">
        <v>669</v>
      </c>
      <c r="B917" s="83" t="s">
        <v>916</v>
      </c>
      <c r="C917" s="100"/>
      <c r="D917" s="8" t="str">
        <f>IF($A$4="I",VLOOKUP(B917,lingue!$A$1:$W$2465,12,FALSE),IF($A$4="GB",VLOOKUP(B917,lingue!$A$1:$W$2465,14,FALSE),IF($A$4="E",VLOOKUP(B917,lingue!$A$1:$W$2465,20,FALSE),IF($A$4="PL",VLOOKUP(B917,lingue!$A$1:$W$2465,22,FALSE),IF($A$4="D",VLOOKUP(B917,lingue!$A$1:$W$2465,16,FALSE),IF($A$4="F",VLOOKUP(B917,lingue!$A$1:$W$2465,18,FALSE)))))))</f>
        <v>CASSETTA IN POLIPROPILENE SERIE ZEUS MISURA 272-4 CON FONDO NERVATO-CAPACITA Lt=27 - DIM. MM  L=450 P=300 A=200 - COLORE: ROSSO</v>
      </c>
      <c r="E917" s="23" t="str">
        <f>IF($A$4="I",VLOOKUP(B917,lingue!$A$1:$W$2465,13,FALSE),IF($A$4="GB",VLOOKUP(B917,lingue!$A$1:$W$2465,15,FALSE),IF($A$4="E",VLOOKUP(B917,lingue!$A$1:$W$2465,21,FALSE),IF($A$4="PL",VLOOKUP(B917,lingue!$A$1:$W$2465,23,FALSE),IF($A$4="D",VLOOKUP(B917,lingue!$A$1:$W$2465,17,FALSE),IF($A$4="F",VLOOKUP(B917,lingue!$A$1:$W$2465,19,FALSE)))))))</f>
        <v xml:space="preserve">***FORNITO IN MULTIPLI DI 10/80 PZ*** </v>
      </c>
      <c r="F917" s="8"/>
      <c r="G917" s="23"/>
      <c r="H917" s="8"/>
      <c r="I917" s="24">
        <v>1270</v>
      </c>
      <c r="J917" s="25">
        <v>10</v>
      </c>
      <c r="K917" s="26">
        <v>80</v>
      </c>
      <c r="L917" s="27">
        <v>11.51</v>
      </c>
      <c r="M917" s="104"/>
    </row>
    <row r="918" spans="1:13" ht="21.75" hidden="1" customHeight="1" x14ac:dyDescent="0.25">
      <c r="A918" s="34" t="s">
        <v>669</v>
      </c>
      <c r="B918" s="84" t="s">
        <v>917</v>
      </c>
      <c r="C918" s="100"/>
      <c r="D918" s="8" t="str">
        <f>IF($A$4="I",VLOOKUP(B918,lingue!$A$1:$W$2465,12,FALSE),IF($A$4="GB",VLOOKUP(B918,lingue!$A$1:$W$2465,14,FALSE),IF($A$4="E",VLOOKUP(B918,lingue!$A$1:$W$2465,20,FALSE),IF($A$4="PL",VLOOKUP(B918,lingue!$A$1:$W$2465,22,FALSE),IF($A$4="D",VLOOKUP(B918,lingue!$A$1:$W$2465,16,FALSE),IF($A$4="F",VLOOKUP(B918,lingue!$A$1:$W$2465,18,FALSE)))))))</f>
        <v>CASSETTA IN POLIPROPILENE SERIE ZEUS MISURA 272-4 CON FONDO NERVATO-CAPACITA Lt=27 - DIM. MM  L=450 P=300 A=200 - COLORE: BLU</v>
      </c>
      <c r="E918" s="23" t="str">
        <f>IF($A$4="I",VLOOKUP(B918,lingue!$A$1:$W$2465,13,FALSE),IF($A$4="GB",VLOOKUP(B918,lingue!$A$1:$W$2465,15,FALSE),IF($A$4="E",VLOOKUP(B918,lingue!$A$1:$W$2465,21,FALSE),IF($A$4="PL",VLOOKUP(B918,lingue!$A$1:$W$2465,23,FALSE),IF($A$4="D",VLOOKUP(B918,lingue!$A$1:$W$2465,17,FALSE),IF($A$4="F",VLOOKUP(B918,lingue!$A$1:$W$2465,19,FALSE)))))))</f>
        <v xml:space="preserve">***FORNITO IN MULTIPLI DI 10/80 PZ*** </v>
      </c>
      <c r="F918" s="8"/>
      <c r="G918" s="23"/>
      <c r="H918" s="8"/>
      <c r="I918" s="24">
        <v>1270</v>
      </c>
      <c r="J918" s="25">
        <v>10</v>
      </c>
      <c r="K918" s="26">
        <v>80</v>
      </c>
      <c r="L918" s="27">
        <v>11.51</v>
      </c>
      <c r="M918" s="104"/>
    </row>
    <row r="919" spans="1:13" ht="21.75" hidden="1" customHeight="1" x14ac:dyDescent="0.25">
      <c r="A919" s="34" t="s">
        <v>669</v>
      </c>
      <c r="B919" s="70" t="s">
        <v>918</v>
      </c>
      <c r="C919" s="100"/>
      <c r="D919" s="8" t="str">
        <f>IF($A$4="I",VLOOKUP(B919,lingue!$A$1:$W$2465,12,FALSE),IF($A$4="GB",VLOOKUP(B919,lingue!$A$1:$W$2465,14,FALSE),IF($A$4="E",VLOOKUP(B919,lingue!$A$1:$W$2465,20,FALSE),IF($A$4="PL",VLOOKUP(B919,lingue!$A$1:$W$2465,22,FALSE),IF($A$4="D",VLOOKUP(B919,lingue!$A$1:$W$2465,16,FALSE),IF($A$4="F",VLOOKUP(B919,lingue!$A$1:$W$2465,18,FALSE)))))))</f>
        <v>CASSETTA IN POLIPROPILENE SERIE ZEUS MISURA 272-4 CON FONDO NERVATO-CAPACITA Lt=27 - DIM. MM  L=450 P=300 A=200 - COLORE: GIALLO</v>
      </c>
      <c r="E919" s="23" t="str">
        <f>IF($A$4="I",VLOOKUP(B919,lingue!$A$1:$W$2465,13,FALSE),IF($A$4="GB",VLOOKUP(B919,lingue!$A$1:$W$2465,15,FALSE),IF($A$4="E",VLOOKUP(B919,lingue!$A$1:$W$2465,21,FALSE),IF($A$4="PL",VLOOKUP(B919,lingue!$A$1:$W$2465,23,FALSE),IF($A$4="D",VLOOKUP(B919,lingue!$A$1:$W$2465,17,FALSE),IF($A$4="F",VLOOKUP(B919,lingue!$A$1:$W$2465,19,FALSE)))))))</f>
        <v xml:space="preserve">***FORNITO IN MULTIPLI DI 10/80 PZ*** </v>
      </c>
      <c r="F919" s="8"/>
      <c r="G919" s="23"/>
      <c r="H919" s="8"/>
      <c r="I919" s="24">
        <v>1270</v>
      </c>
      <c r="J919" s="25">
        <v>10</v>
      </c>
      <c r="K919" s="26">
        <v>80</v>
      </c>
      <c r="L919" s="27">
        <v>11.51</v>
      </c>
      <c r="M919" s="104"/>
    </row>
    <row r="920" spans="1:13" ht="21.75" hidden="1" customHeight="1" x14ac:dyDescent="0.25">
      <c r="A920" s="34" t="s">
        <v>669</v>
      </c>
      <c r="B920" s="78" t="s">
        <v>919</v>
      </c>
      <c r="C920" s="100" t="s">
        <v>16923</v>
      </c>
      <c r="D920" s="8" t="str">
        <f>IF($A$4="I",VLOOKUP(B920,lingue!$A$1:$W$2465,12,FALSE),IF($A$4="GB",VLOOKUP(B920,lingue!$A$1:$W$2465,14,FALSE),IF($A$4="E",VLOOKUP(B920,lingue!$A$1:$W$2465,20,FALSE),IF($A$4="PL",VLOOKUP(B920,lingue!$A$1:$W$2465,22,FALSE),IF($A$4="D",VLOOKUP(B920,lingue!$A$1:$W$2465,16,FALSE),IF($A$4="F",VLOOKUP(B920,lingue!$A$1:$W$2465,18,FALSE)))))))</f>
        <v>CASSETTA IN POLIPROPILENE CONDUTTIVO SERIE ZEUS MISURA 272-4 CON FONDO NERVATO-CAPACITA Lt=27 - DIM. MM  L=450 P=300 A=200 - COLORE: NERO</v>
      </c>
      <c r="E920" s="23" t="str">
        <f>IF($A$4="I",VLOOKUP(B920,lingue!$A$1:$W$2465,13,FALSE),IF($A$4="GB",VLOOKUP(B920,lingue!$A$1:$W$2465,15,FALSE),IF($A$4="E",VLOOKUP(B920,lingue!$A$1:$W$2465,21,FALSE),IF($A$4="PL",VLOOKUP(B920,lingue!$A$1:$W$2465,23,FALSE),IF($A$4="D",VLOOKUP(B920,lingue!$A$1:$W$2465,17,FALSE),IF($A$4="F",VLOOKUP(B920,lingue!$A$1:$W$2465,19,FALSE)))))))</f>
        <v xml:space="preserve">***FORNITO IN MULTIPLI DI 10/80 PZ*** </v>
      </c>
      <c r="F920" s="8"/>
      <c r="G920" s="23"/>
      <c r="H920" s="8"/>
      <c r="I920" s="24">
        <v>1422</v>
      </c>
      <c r="J920" s="25">
        <v>10</v>
      </c>
      <c r="K920" s="26">
        <v>80</v>
      </c>
      <c r="L920" s="27">
        <v>20.94</v>
      </c>
      <c r="M920" s="104"/>
    </row>
    <row r="921" spans="1:13" ht="21.75" hidden="1" customHeight="1" x14ac:dyDescent="0.25">
      <c r="A921" s="34" t="s">
        <v>669</v>
      </c>
      <c r="B921" s="80" t="s">
        <v>16796</v>
      </c>
      <c r="C921" s="100"/>
      <c r="D921" s="8" t="str">
        <f>IF($A$4="I",VLOOKUP(B921,lingue!$A$1:$W$2465,12,FALSE),IF($A$4="GB",VLOOKUP(B921,lingue!$A$1:$W$2465,14,FALSE),IF($A$4="E",VLOOKUP(B921,lingue!$A$1:$W$2465,20,FALSE),IF($A$4="PL",VLOOKUP(B921,lingue!$A$1:$W$2465,22,FALSE),IF($A$4="D",VLOOKUP(B921,lingue!$A$1:$W$2465,16,FALSE),IF($A$4="F",VLOOKUP(B921,lingue!$A$1:$W$2465,18,FALSE)))))))</f>
        <v>CASSETTA IN ECOGREEN SERIE ZEUS MISURA 272-4 CON FONDO NERVATO-CAPACITA Lt=27 - DIM. MM  L=450 P=300 A=200 - COLORE: GRIGIO SCURO</v>
      </c>
      <c r="E921" s="23"/>
      <c r="F921" s="8"/>
      <c r="G921" s="23"/>
      <c r="H921" s="8"/>
      <c r="I921" s="24">
        <v>1327</v>
      </c>
      <c r="J921" s="25">
        <v>10</v>
      </c>
      <c r="K921" s="26">
        <v>80</v>
      </c>
      <c r="L921" s="27">
        <v>9.7799999999999994</v>
      </c>
      <c r="M921" s="104"/>
    </row>
    <row r="922" spans="1:13" ht="21.75" hidden="1" customHeight="1" x14ac:dyDescent="0.25">
      <c r="A922" s="34" t="s">
        <v>669</v>
      </c>
      <c r="B922" s="79" t="s">
        <v>920</v>
      </c>
      <c r="C922" s="100"/>
      <c r="D922" s="8" t="str">
        <f>IF($A$4="I",VLOOKUP(B922,lingue!$A$1:$W$2465,12,FALSE),IF($A$4="GB",VLOOKUP(B922,lingue!$A$1:$W$2465,14,FALSE),IF($A$4="E",VLOOKUP(B922,lingue!$A$1:$W$2465,20,FALSE),IF($A$4="PL",VLOOKUP(B922,lingue!$A$1:$W$2465,22,FALSE),IF($A$4="D",VLOOKUP(B922,lingue!$A$1:$W$2465,16,FALSE),IF($A$4="F",VLOOKUP(B922,lingue!$A$1:$W$2465,18,FALSE)))))))</f>
        <v>CASSETTA IN POLIPROPILENE SERIE ZEUS MISURA 272-5 CON FONDO NERVATO A 45°-CAPACITA Lt=85 - DIM. MM  L=630 P=450 A=300 - COLORE: GRIGIO SCURO</v>
      </c>
      <c r="E922" s="23" t="str">
        <f>IF($A$4="I",VLOOKUP(B922,lingue!$A$1:$W$2465,13,FALSE),IF($A$4="GB",VLOOKUP(B922,lingue!$A$1:$W$2465,15,FALSE),IF($A$4="E",VLOOKUP(B922,lingue!$A$1:$W$2465,21,FALSE),IF($A$4="PL",VLOOKUP(B922,lingue!$A$1:$W$2465,23,FALSE),IF($A$4="D",VLOOKUP(B922,lingue!$A$1:$W$2465,17,FALSE),IF($A$4="F",VLOOKUP(B922,lingue!$A$1:$W$2465,19,FALSE)))))))</f>
        <v xml:space="preserve">***FORNITO IN MULTIPLI DI 3/28 PZ*** </v>
      </c>
      <c r="F922" s="8"/>
      <c r="G922" s="23"/>
      <c r="H922" s="8"/>
      <c r="I922" s="24">
        <v>4355</v>
      </c>
      <c r="J922" s="25">
        <v>3</v>
      </c>
      <c r="K922" s="26">
        <v>28</v>
      </c>
      <c r="L922" s="27">
        <v>34.5</v>
      </c>
      <c r="M922" s="104"/>
    </row>
    <row r="923" spans="1:13" ht="21.75" hidden="1" customHeight="1" x14ac:dyDescent="0.25">
      <c r="A923" s="34" t="s">
        <v>669</v>
      </c>
      <c r="B923" s="82" t="s">
        <v>921</v>
      </c>
      <c r="C923" s="100"/>
      <c r="D923" s="8" t="str">
        <f>IF($A$4="I",VLOOKUP(B923,lingue!$A$1:$W$2465,12,FALSE),IF($A$4="GB",VLOOKUP(B923,lingue!$A$1:$W$2465,14,FALSE),IF($A$4="E",VLOOKUP(B923,lingue!$A$1:$W$2465,20,FALSE),IF($A$4="PL",VLOOKUP(B923,lingue!$A$1:$W$2465,22,FALSE),IF($A$4="D",VLOOKUP(B923,lingue!$A$1:$W$2465,16,FALSE),IF($A$4="F",VLOOKUP(B923,lingue!$A$1:$W$2465,18,FALSE)))))))</f>
        <v>CASSETTA IN POLIPROPILENE SERIE ZEUS MISURA 272-5 CON FONDO NERVATO A 45°-CAPACITA Lt=85 - DIM. MM  L=630 P=450 A=300 - COLORE: VERDE</v>
      </c>
      <c r="E923" s="23" t="str">
        <f>IF($A$4="I",VLOOKUP(B923,lingue!$A$1:$W$2465,13,FALSE),IF($A$4="GB",VLOOKUP(B923,lingue!$A$1:$W$2465,15,FALSE),IF($A$4="E",VLOOKUP(B923,lingue!$A$1:$W$2465,21,FALSE),IF($A$4="PL",VLOOKUP(B923,lingue!$A$1:$W$2465,23,FALSE),IF($A$4="D",VLOOKUP(B923,lingue!$A$1:$W$2465,17,FALSE),IF($A$4="F",VLOOKUP(B923,lingue!$A$1:$W$2465,19,FALSE)))))))</f>
        <v xml:space="preserve">***FORNITO IN MULTIPLI DI 3/28 PZ*** </v>
      </c>
      <c r="F923" s="8"/>
      <c r="G923" s="23"/>
      <c r="H923" s="8"/>
      <c r="I923" s="24">
        <v>4355</v>
      </c>
      <c r="J923" s="25">
        <v>3</v>
      </c>
      <c r="K923" s="26">
        <v>28</v>
      </c>
      <c r="L923" s="27">
        <v>34.5</v>
      </c>
      <c r="M923" s="104"/>
    </row>
    <row r="924" spans="1:13" ht="21.75" hidden="1" customHeight="1" x14ac:dyDescent="0.25">
      <c r="A924" s="34" t="s">
        <v>669</v>
      </c>
      <c r="B924" s="83" t="s">
        <v>922</v>
      </c>
      <c r="C924" s="100"/>
      <c r="D924" s="8" t="str">
        <f>IF($A$4="I",VLOOKUP(B924,lingue!$A$1:$W$2465,12,FALSE),IF($A$4="GB",VLOOKUP(B924,lingue!$A$1:$W$2465,14,FALSE),IF($A$4="E",VLOOKUP(B924,lingue!$A$1:$W$2465,20,FALSE),IF($A$4="PL",VLOOKUP(B924,lingue!$A$1:$W$2465,22,FALSE),IF($A$4="D",VLOOKUP(B924,lingue!$A$1:$W$2465,16,FALSE),IF($A$4="F",VLOOKUP(B924,lingue!$A$1:$W$2465,18,FALSE)))))))</f>
        <v>CASSETTA IN POLIPROPILENE SERIE ZEUS MISURA 272-5 CON FONDO NERVATO A 45°-CAPACITA Lt=85 - DIM. MM  L=630 P=450 A=300 - COLORE: ROSSO</v>
      </c>
      <c r="E924" s="23" t="str">
        <f>IF($A$4="I",VLOOKUP(B924,lingue!$A$1:$W$2465,13,FALSE),IF($A$4="GB",VLOOKUP(B924,lingue!$A$1:$W$2465,15,FALSE),IF($A$4="E",VLOOKUP(B924,lingue!$A$1:$W$2465,21,FALSE),IF($A$4="PL",VLOOKUP(B924,lingue!$A$1:$W$2465,23,FALSE),IF($A$4="D",VLOOKUP(B924,lingue!$A$1:$W$2465,17,FALSE),IF($A$4="F",VLOOKUP(B924,lingue!$A$1:$W$2465,19,FALSE)))))))</f>
        <v xml:space="preserve">***FORNITO IN MULTIPLI DI 3/28 PZ*** </v>
      </c>
      <c r="F924" s="8"/>
      <c r="G924" s="23"/>
      <c r="H924" s="8"/>
      <c r="I924" s="24">
        <v>4355</v>
      </c>
      <c r="J924" s="25">
        <v>3</v>
      </c>
      <c r="K924" s="26">
        <v>28</v>
      </c>
      <c r="L924" s="27">
        <v>34.5</v>
      </c>
      <c r="M924" s="104"/>
    </row>
    <row r="925" spans="1:13" ht="21.75" hidden="1" customHeight="1" x14ac:dyDescent="0.25">
      <c r="A925" s="34" t="s">
        <v>669</v>
      </c>
      <c r="B925" s="84" t="s">
        <v>923</v>
      </c>
      <c r="C925" s="100"/>
      <c r="D925" s="8" t="str">
        <f>IF($A$4="I",VLOOKUP(B925,lingue!$A$1:$W$2465,12,FALSE),IF($A$4="GB",VLOOKUP(B925,lingue!$A$1:$W$2465,14,FALSE),IF($A$4="E",VLOOKUP(B925,lingue!$A$1:$W$2465,20,FALSE),IF($A$4="PL",VLOOKUP(B925,lingue!$A$1:$W$2465,22,FALSE),IF($A$4="D",VLOOKUP(B925,lingue!$A$1:$W$2465,16,FALSE),IF($A$4="F",VLOOKUP(B925,lingue!$A$1:$W$2465,18,FALSE)))))))</f>
        <v>CASSETTA IN POLIPROPILENE SERIE ZEUS MISURA 272-5 CON FONDO NERVATO A 45°-CAPACITA Lt=85 - DIM. MM  L=630 P=450 A=300 - COLORE: BLU</v>
      </c>
      <c r="E925" s="23" t="str">
        <f>IF($A$4="I",VLOOKUP(B925,lingue!$A$1:$W$2465,13,FALSE),IF($A$4="GB",VLOOKUP(B925,lingue!$A$1:$W$2465,15,FALSE),IF($A$4="E",VLOOKUP(B925,lingue!$A$1:$W$2465,21,FALSE),IF($A$4="PL",VLOOKUP(B925,lingue!$A$1:$W$2465,23,FALSE),IF($A$4="D",VLOOKUP(B925,lingue!$A$1:$W$2465,17,FALSE),IF($A$4="F",VLOOKUP(B925,lingue!$A$1:$W$2465,19,FALSE)))))))</f>
        <v xml:space="preserve">***FORNITO IN MULTIPLI DI 3/28 PZ*** </v>
      </c>
      <c r="F925" s="8"/>
      <c r="G925" s="23"/>
      <c r="H925" s="8"/>
      <c r="I925" s="24">
        <v>4355</v>
      </c>
      <c r="J925" s="25">
        <v>3</v>
      </c>
      <c r="K925" s="26">
        <v>28</v>
      </c>
      <c r="L925" s="27">
        <v>34.5</v>
      </c>
      <c r="M925" s="104"/>
    </row>
    <row r="926" spans="1:13" ht="21.75" hidden="1" customHeight="1" x14ac:dyDescent="0.25">
      <c r="A926" s="34" t="s">
        <v>669</v>
      </c>
      <c r="B926" s="70" t="s">
        <v>924</v>
      </c>
      <c r="C926" s="100"/>
      <c r="D926" s="8" t="str">
        <f>IF($A$4="I",VLOOKUP(B926,lingue!$A$1:$W$2465,12,FALSE),IF($A$4="GB",VLOOKUP(B926,lingue!$A$1:$W$2465,14,FALSE),IF($A$4="E",VLOOKUP(B926,lingue!$A$1:$W$2465,20,FALSE),IF($A$4="PL",VLOOKUP(B926,lingue!$A$1:$W$2465,22,FALSE),IF($A$4="D",VLOOKUP(B926,lingue!$A$1:$W$2465,16,FALSE),IF($A$4="F",VLOOKUP(B926,lingue!$A$1:$W$2465,18,FALSE)))))))</f>
        <v>CASSETTA IN POLIPROPILENE SERIE ZEUS MISURA 272-5 CON FONDO NERVATO A 45°-CAPACITA Lt=85 - DIM. MM  L=630 P=450 A=300 - COLORE: GIALLO</v>
      </c>
      <c r="E926" s="23" t="str">
        <f>IF($A$4="I",VLOOKUP(B926,lingue!$A$1:$W$2465,13,FALSE),IF($A$4="GB",VLOOKUP(B926,lingue!$A$1:$W$2465,15,FALSE),IF($A$4="E",VLOOKUP(B926,lingue!$A$1:$W$2465,21,FALSE),IF($A$4="PL",VLOOKUP(B926,lingue!$A$1:$W$2465,23,FALSE),IF($A$4="D",VLOOKUP(B926,lingue!$A$1:$W$2465,17,FALSE),IF($A$4="F",VLOOKUP(B926,lingue!$A$1:$W$2465,19,FALSE)))))))</f>
        <v xml:space="preserve">***FORNITO IN MULTIPLI DI 3/28 PZ*** </v>
      </c>
      <c r="F926" s="8"/>
      <c r="G926" s="23"/>
      <c r="H926" s="8"/>
      <c r="I926" s="24">
        <v>4355</v>
      </c>
      <c r="J926" s="25">
        <v>3</v>
      </c>
      <c r="K926" s="26">
        <v>28</v>
      </c>
      <c r="L926" s="27">
        <v>34.5</v>
      </c>
      <c r="M926" s="104"/>
    </row>
    <row r="927" spans="1:13" ht="21.75" hidden="1" customHeight="1" x14ac:dyDescent="0.25">
      <c r="A927" s="34" t="s">
        <v>669</v>
      </c>
      <c r="B927" s="78" t="s">
        <v>16707</v>
      </c>
      <c r="C927" s="100"/>
      <c r="D927" s="8" t="str">
        <f>IF($A$4="I",VLOOKUP(B927,lingue!$A$1:$W$2465,12,FALSE),IF($A$4="GB",VLOOKUP(B927,lingue!$A$1:$W$2465,14,FALSE),IF($A$4="E",VLOOKUP(B927,lingue!$A$1:$W$2465,20,FALSE),IF($A$4="PL",VLOOKUP(B927,lingue!$A$1:$W$2465,22,FALSE),IF($A$4="D",VLOOKUP(B927,lingue!$A$1:$W$2465,16,FALSE),IF($A$4="F",VLOOKUP(B927,lingue!$A$1:$W$2465,18,FALSE)))))))</f>
        <v>CASSETTA IN POLIPROPILENE CONDUTTIVO SERIE ZEUS MISURA 272-5 CON FONDO NERVATO A 45°-CAPACITA Lt=85 - DIM. MM  L=630 P=450 A=300 - COLORE: NERO</v>
      </c>
      <c r="E927" s="23"/>
      <c r="F927" s="29">
        <v>200</v>
      </c>
      <c r="G927" s="23"/>
      <c r="H927" s="8"/>
      <c r="I927" s="24">
        <v>4878</v>
      </c>
      <c r="J927" s="25">
        <v>3</v>
      </c>
      <c r="K927" s="26">
        <v>28</v>
      </c>
      <c r="L927" s="27">
        <v>57.5</v>
      </c>
      <c r="M927" s="104"/>
    </row>
    <row r="928" spans="1:13" ht="21.75" hidden="1" customHeight="1" x14ac:dyDescent="0.25">
      <c r="A928" s="34" t="s">
        <v>669</v>
      </c>
      <c r="B928" s="80" t="s">
        <v>16709</v>
      </c>
      <c r="C928" s="100"/>
      <c r="D928" s="8" t="str">
        <f>IF($A$4="I",VLOOKUP(B928,lingue!$A$1:$W$2465,12,FALSE),IF($A$4="GB",VLOOKUP(B928,lingue!$A$1:$W$2465,14,FALSE),IF($A$4="E",VLOOKUP(B928,lingue!$A$1:$W$2465,20,FALSE),IF($A$4="PL",VLOOKUP(B928,lingue!$A$1:$W$2465,22,FALSE),IF($A$4="D",VLOOKUP(B928,lingue!$A$1:$W$2465,16,FALSE),IF($A$4="F",VLOOKUP(B928,lingue!$A$1:$W$2465,18,FALSE)))))))</f>
        <v>CASSETTA IN ECOGREEN SERIE ZEUS MISURA 272-5 CON FONDO NERVATO A 45°-CAPACITA Lt=85 - DIM. MM  L=630 P=450 A=300 - COLORE: GRIGIO SCURO</v>
      </c>
      <c r="E928" s="23"/>
      <c r="F928" s="8"/>
      <c r="G928" s="23"/>
      <c r="H928" s="8"/>
      <c r="I928" s="24">
        <v>4551</v>
      </c>
      <c r="J928" s="25">
        <v>3</v>
      </c>
      <c r="K928" s="26">
        <v>28</v>
      </c>
      <c r="L928" s="27">
        <v>29.33</v>
      </c>
      <c r="M928" s="104"/>
    </row>
    <row r="929" spans="1:14" ht="21.75" hidden="1" customHeight="1" x14ac:dyDescent="0.25">
      <c r="A929" s="34" t="s">
        <v>669</v>
      </c>
      <c r="B929" s="79" t="s">
        <v>925</v>
      </c>
      <c r="C929" s="100"/>
      <c r="D929" s="8" t="str">
        <f>IF($A$4="I",VLOOKUP(B929,lingue!$A$1:$W$2465,12,FALSE),IF($A$4="GB",VLOOKUP(B929,lingue!$A$1:$W$2465,14,FALSE),IF($A$4="E",VLOOKUP(B929,lingue!$A$1:$W$2465,20,FALSE),IF($A$4="PL",VLOOKUP(B929,lingue!$A$1:$W$2465,22,FALSE),IF($A$4="D",VLOOKUP(B929,lingue!$A$1:$W$2465,16,FALSE),IF($A$4="F",VLOOKUP(B929,lingue!$A$1:$W$2465,18,FALSE)))))))</f>
        <v>CASSETTA IN POLIPROPILENE SERIE ZEUS MISURA 272-3A2 CON FONDO NERVATO-CAPACITA Lt=8.7 - DIM. MM  L=300 P=200 A=145 - COLORE: GRIGIO SCURO</v>
      </c>
      <c r="E929" s="23" t="str">
        <f>IF($A$4="I",VLOOKUP(B929,lingue!$A$1:$W$2465,13,FALSE),IF($A$4="GB",VLOOKUP(B929,lingue!$A$1:$W$2465,15,FALSE),IF($A$4="E",VLOOKUP(B929,lingue!$A$1:$W$2465,21,FALSE),IF($A$4="PL",VLOOKUP(B929,lingue!$A$1:$W$2465,23,FALSE),IF($A$4="D",VLOOKUP(B929,lingue!$A$1:$W$2465,17,FALSE),IF($A$4="F",VLOOKUP(B929,lingue!$A$1:$W$2465,19,FALSE)))))))</f>
        <v xml:space="preserve">***FORNITO IN MULTIPLI DI 21/252 PZ*** </v>
      </c>
      <c r="F929" s="8"/>
      <c r="G929" s="23"/>
      <c r="H929" s="8"/>
      <c r="I929" s="24">
        <v>522</v>
      </c>
      <c r="J929" s="25">
        <v>21</v>
      </c>
      <c r="K929" s="26">
        <v>252</v>
      </c>
      <c r="L929" s="27">
        <v>5.41</v>
      </c>
      <c r="M929" s="104"/>
    </row>
    <row r="930" spans="1:14" ht="21.75" hidden="1" customHeight="1" x14ac:dyDescent="0.25">
      <c r="A930" s="34" t="s">
        <v>669</v>
      </c>
      <c r="B930" s="82" t="s">
        <v>926</v>
      </c>
      <c r="C930" s="100"/>
      <c r="D930" s="8" t="str">
        <f>IF($A$4="I",VLOOKUP(B930,lingue!$A$1:$W$2465,12,FALSE),IF($A$4="GB",VLOOKUP(B930,lingue!$A$1:$W$2465,14,FALSE),IF($A$4="E",VLOOKUP(B930,lingue!$A$1:$W$2465,20,FALSE),IF($A$4="PL",VLOOKUP(B930,lingue!$A$1:$W$2465,22,FALSE),IF($A$4="D",VLOOKUP(B930,lingue!$A$1:$W$2465,16,FALSE),IF($A$4="F",VLOOKUP(B930,lingue!$A$1:$W$2465,18,FALSE)))))))</f>
        <v>CASSETTA IN POLIPROPILENE SERIE ZEUS MISURA 272-3A2 CON FONDO NERVATO-CAPACITA Lt=8.7 - DIM. MM  L=300 P=200 A=145 - COLORE: VERDE</v>
      </c>
      <c r="E930" s="23" t="str">
        <f>IF($A$4="I",VLOOKUP(B930,lingue!$A$1:$W$2465,13,FALSE),IF($A$4="GB",VLOOKUP(B930,lingue!$A$1:$W$2465,15,FALSE),IF($A$4="E",VLOOKUP(B930,lingue!$A$1:$W$2465,21,FALSE),IF($A$4="PL",VLOOKUP(B930,lingue!$A$1:$W$2465,23,FALSE),IF($A$4="D",VLOOKUP(B930,lingue!$A$1:$W$2465,17,FALSE),IF($A$4="F",VLOOKUP(B930,lingue!$A$1:$W$2465,19,FALSE)))))))</f>
        <v xml:space="preserve">***FORNITO IN MULTIPLI DI 21/252 PZ*** </v>
      </c>
      <c r="F930" s="8"/>
      <c r="G930" s="23"/>
      <c r="H930" s="8"/>
      <c r="I930" s="24">
        <v>522</v>
      </c>
      <c r="J930" s="25">
        <v>21</v>
      </c>
      <c r="K930" s="26">
        <v>252</v>
      </c>
      <c r="L930" s="27">
        <v>5.41</v>
      </c>
      <c r="M930" s="104"/>
    </row>
    <row r="931" spans="1:14" ht="21.75" hidden="1" customHeight="1" x14ac:dyDescent="0.25">
      <c r="A931" s="34" t="s">
        <v>669</v>
      </c>
      <c r="B931" s="83" t="s">
        <v>927</v>
      </c>
      <c r="C931" s="100"/>
      <c r="D931" s="8" t="str">
        <f>IF($A$4="I",VLOOKUP(B931,lingue!$A$1:$W$2465,12,FALSE),IF($A$4="GB",VLOOKUP(B931,lingue!$A$1:$W$2465,14,FALSE),IF($A$4="E",VLOOKUP(B931,lingue!$A$1:$W$2465,20,FALSE),IF($A$4="PL",VLOOKUP(B931,lingue!$A$1:$W$2465,22,FALSE),IF($A$4="D",VLOOKUP(B931,lingue!$A$1:$W$2465,16,FALSE),IF($A$4="F",VLOOKUP(B931,lingue!$A$1:$W$2465,18,FALSE)))))))</f>
        <v>CASSETTA IN POLIPROPILENE SERIE ZEUS MISURA 272-3A2 CON FONDO NERVATO-CAPACITA Lt=8.7 - DIM. MM  L=300 P=200 A=145 - COLORE: ROSSO</v>
      </c>
      <c r="E931" s="23" t="str">
        <f>IF($A$4="I",VLOOKUP(B931,lingue!$A$1:$W$2465,13,FALSE),IF($A$4="GB",VLOOKUP(B931,lingue!$A$1:$W$2465,15,FALSE),IF($A$4="E",VLOOKUP(B931,lingue!$A$1:$W$2465,21,FALSE),IF($A$4="PL",VLOOKUP(B931,lingue!$A$1:$W$2465,23,FALSE),IF($A$4="D",VLOOKUP(B931,lingue!$A$1:$W$2465,17,FALSE),IF($A$4="F",VLOOKUP(B931,lingue!$A$1:$W$2465,19,FALSE)))))))</f>
        <v xml:space="preserve">***FORNITO IN MULTIPLI DI 21/252 PZ*** </v>
      </c>
      <c r="F931" s="8"/>
      <c r="G931" s="23"/>
      <c r="H931" s="8"/>
      <c r="I931" s="24">
        <v>522</v>
      </c>
      <c r="J931" s="25">
        <v>21</v>
      </c>
      <c r="K931" s="26">
        <v>252</v>
      </c>
      <c r="L931" s="27">
        <v>5.41</v>
      </c>
      <c r="M931" s="104"/>
    </row>
    <row r="932" spans="1:14" ht="21.75" hidden="1" customHeight="1" x14ac:dyDescent="0.25">
      <c r="A932" s="34" t="s">
        <v>669</v>
      </c>
      <c r="B932" s="84" t="s">
        <v>928</v>
      </c>
      <c r="C932" s="100"/>
      <c r="D932" s="8" t="str">
        <f>IF($A$4="I",VLOOKUP(B932,lingue!$A$1:$W$2465,12,FALSE),IF($A$4="GB",VLOOKUP(B932,lingue!$A$1:$W$2465,14,FALSE),IF($A$4="E",VLOOKUP(B932,lingue!$A$1:$W$2465,20,FALSE),IF($A$4="PL",VLOOKUP(B932,lingue!$A$1:$W$2465,22,FALSE),IF($A$4="D",VLOOKUP(B932,lingue!$A$1:$W$2465,16,FALSE),IF($A$4="F",VLOOKUP(B932,lingue!$A$1:$W$2465,18,FALSE)))))))</f>
        <v>CASSETTA IN POLIPROPILENE SERIE ZEUS MISURA 272-3A2 CON FONDO NERVATO-CAPACITA Lt=8.7 - DIM. MM  L=300 P=200 A=145 - COLORE: BLU</v>
      </c>
      <c r="E932" s="23" t="str">
        <f>IF($A$4="I",VLOOKUP(B932,lingue!$A$1:$W$2465,13,FALSE),IF($A$4="GB",VLOOKUP(B932,lingue!$A$1:$W$2465,15,FALSE),IF($A$4="E",VLOOKUP(B932,lingue!$A$1:$W$2465,21,FALSE),IF($A$4="PL",VLOOKUP(B932,lingue!$A$1:$W$2465,23,FALSE),IF($A$4="D",VLOOKUP(B932,lingue!$A$1:$W$2465,17,FALSE),IF($A$4="F",VLOOKUP(B932,lingue!$A$1:$W$2465,19,FALSE)))))))</f>
        <v xml:space="preserve">***FORNITO IN MULTIPLI DI 21/252 PZ*** </v>
      </c>
      <c r="F932" s="8"/>
      <c r="G932" s="23"/>
      <c r="H932" s="8"/>
      <c r="I932" s="24">
        <v>522</v>
      </c>
      <c r="J932" s="25">
        <v>21</v>
      </c>
      <c r="K932" s="26">
        <v>252</v>
      </c>
      <c r="L932" s="27">
        <v>5.41</v>
      </c>
      <c r="M932" s="104"/>
    </row>
    <row r="933" spans="1:14" ht="21.75" hidden="1" customHeight="1" x14ac:dyDescent="0.25">
      <c r="A933" s="34" t="s">
        <v>669</v>
      </c>
      <c r="B933" s="70" t="s">
        <v>929</v>
      </c>
      <c r="C933" s="100"/>
      <c r="D933" s="8" t="str">
        <f>IF($A$4="I",VLOOKUP(B933,lingue!$A$1:$W$2465,12,FALSE),IF($A$4="GB",VLOOKUP(B933,lingue!$A$1:$W$2465,14,FALSE),IF($A$4="E",VLOOKUP(B933,lingue!$A$1:$W$2465,20,FALSE),IF($A$4="PL",VLOOKUP(B933,lingue!$A$1:$W$2465,22,FALSE),IF($A$4="D",VLOOKUP(B933,lingue!$A$1:$W$2465,16,FALSE),IF($A$4="F",VLOOKUP(B933,lingue!$A$1:$W$2465,18,FALSE)))))))</f>
        <v>CASSETTA IN POLIPROPILENE SERIE ZEUS MISURA 272-3A2 CON FONDO NERVATO-CAPACITA Lt=8.7 - DIM. MM  L=300 P=200 A=145 - COLORE: GIALLO</v>
      </c>
      <c r="E933" s="23" t="str">
        <f>IF($A$4="I",VLOOKUP(B933,lingue!$A$1:$W$2465,13,FALSE),IF($A$4="GB",VLOOKUP(B933,lingue!$A$1:$W$2465,15,FALSE),IF($A$4="E",VLOOKUP(B933,lingue!$A$1:$W$2465,21,FALSE),IF($A$4="PL",VLOOKUP(B933,lingue!$A$1:$W$2465,23,FALSE),IF($A$4="D",VLOOKUP(B933,lingue!$A$1:$W$2465,17,FALSE),IF($A$4="F",VLOOKUP(B933,lingue!$A$1:$W$2465,19,FALSE)))))))</f>
        <v xml:space="preserve">***FORNITO IN MULTIPLI DI 21/252 PZ*** </v>
      </c>
      <c r="F933" s="8"/>
      <c r="G933" s="23"/>
      <c r="H933" s="8"/>
      <c r="I933" s="24">
        <v>522</v>
      </c>
      <c r="J933" s="25">
        <v>21</v>
      </c>
      <c r="K933" s="26">
        <v>252</v>
      </c>
      <c r="L933" s="27">
        <v>5.41</v>
      </c>
      <c r="M933" s="104"/>
    </row>
    <row r="934" spans="1:14" ht="21.75" hidden="1" customHeight="1" x14ac:dyDescent="0.25">
      <c r="A934" s="34" t="s">
        <v>669</v>
      </c>
      <c r="B934" s="78" t="s">
        <v>930</v>
      </c>
      <c r="C934" s="100" t="s">
        <v>16923</v>
      </c>
      <c r="D934" s="8" t="str">
        <f>IF($A$4="I",VLOOKUP(B934,lingue!$A$1:$W$2465,12,FALSE),IF($A$4="GB",VLOOKUP(B934,lingue!$A$1:$W$2465,14,FALSE),IF($A$4="E",VLOOKUP(B934,lingue!$A$1:$W$2465,20,FALSE),IF($A$4="PL",VLOOKUP(B934,lingue!$A$1:$W$2465,22,FALSE),IF($A$4="D",VLOOKUP(B934,lingue!$A$1:$W$2465,16,FALSE),IF($A$4="F",VLOOKUP(B934,lingue!$A$1:$W$2465,18,FALSE)))))))</f>
        <v>CASSETTA IN POLIPROPILENE CONDUTTIVO SERIE ZEUS MISURA 272-3A2 CON FONDO NERVATO-CAPACITA Lt=8.7 - DIM. MM  L=300 P=200 A=145 - COLORE: NERO</v>
      </c>
      <c r="E934" s="23" t="str">
        <f>IF($A$4="I",VLOOKUP(B934,lingue!$A$1:$W$2465,13,FALSE),IF($A$4="GB",VLOOKUP(B934,lingue!$A$1:$W$2465,15,FALSE),IF($A$4="E",VLOOKUP(B934,lingue!$A$1:$W$2465,21,FALSE),IF($A$4="PL",VLOOKUP(B934,lingue!$A$1:$W$2465,23,FALSE),IF($A$4="D",VLOOKUP(B934,lingue!$A$1:$W$2465,17,FALSE),IF($A$4="F",VLOOKUP(B934,lingue!$A$1:$W$2465,19,FALSE)))))))</f>
        <v xml:space="preserve">***FORNITO IN MULTIPLI DI 21/252 PZ*** </v>
      </c>
      <c r="F934" s="8"/>
      <c r="G934" s="23"/>
      <c r="H934" s="8"/>
      <c r="I934" s="24">
        <v>585</v>
      </c>
      <c r="J934" s="25">
        <v>21</v>
      </c>
      <c r="K934" s="26">
        <v>252</v>
      </c>
      <c r="L934" s="27">
        <v>9.15</v>
      </c>
      <c r="M934" s="104"/>
      <c r="N934" s="77"/>
    </row>
    <row r="935" spans="1:14" ht="21.75" hidden="1" customHeight="1" x14ac:dyDescent="0.25">
      <c r="A935" s="34" t="s">
        <v>669</v>
      </c>
      <c r="B935" s="80" t="s">
        <v>16710</v>
      </c>
      <c r="C935" s="100"/>
      <c r="D935" s="8" t="str">
        <f>IF($A$4="I",VLOOKUP(B935,lingue!$A$1:$W$2465,12,FALSE),IF($A$4="GB",VLOOKUP(B935,lingue!$A$1:$W$2465,14,FALSE),IF($A$4="E",VLOOKUP(B935,lingue!$A$1:$W$2465,20,FALSE),IF($A$4="PL",VLOOKUP(B935,lingue!$A$1:$W$2465,22,FALSE),IF($A$4="D",VLOOKUP(B935,lingue!$A$1:$W$2465,16,FALSE),IF($A$4="F",VLOOKUP(B935,lingue!$A$1:$W$2465,18,FALSE)))))))</f>
        <v>CASSETTA IN ECOGREEN SERIE ZEUS MISURA 272-3A2 CON FONDO NERVATO-CAPACITA Lt=8.7 - DIM. MM  L=300 P=200 A=145 - COLORE: GRIGIO SCURO</v>
      </c>
      <c r="E935" s="23"/>
      <c r="F935" s="8"/>
      <c r="G935" s="23"/>
      <c r="H935" s="8"/>
      <c r="I935" s="24">
        <v>545</v>
      </c>
      <c r="J935" s="25">
        <v>21</v>
      </c>
      <c r="K935" s="26">
        <v>252</v>
      </c>
      <c r="L935" s="27">
        <v>4.5999999999999996</v>
      </c>
      <c r="M935" s="104"/>
    </row>
    <row r="936" spans="1:14" ht="21.75" hidden="1" customHeight="1" x14ac:dyDescent="0.25">
      <c r="A936" s="34" t="s">
        <v>669</v>
      </c>
      <c r="B936" s="79" t="s">
        <v>931</v>
      </c>
      <c r="C936" s="100"/>
      <c r="D936" s="8" t="str">
        <f>IF($A$4="I",VLOOKUP(B936,lingue!$A$1:$W$2465,12,FALSE),IF($A$4="GB",VLOOKUP(B936,lingue!$A$1:$W$2465,14,FALSE),IF($A$4="E",VLOOKUP(B936,lingue!$A$1:$W$2465,20,FALSE),IF($A$4="PL",VLOOKUP(B936,lingue!$A$1:$W$2465,22,FALSE),IF($A$4="D",VLOOKUP(B936,lingue!$A$1:$W$2465,16,FALSE),IF($A$4="F",VLOOKUP(B936,lingue!$A$1:$W$2465,18,FALSE)))))))</f>
        <v>CASSETTA IN POLIPROPILENE SERIE ZEUS MISURA 272-4A2 CON FONDO NERVATO-CAPACITA Lt=16.2 - DIM. MM  L=450 P=300 A=120 - COLORE: GRIGIO SCURO</v>
      </c>
      <c r="E936" s="23" t="str">
        <f>IF($A$4="I",VLOOKUP(B936,lingue!$A$1:$W$2465,13,FALSE),IF($A$4="GB",VLOOKUP(B936,lingue!$A$1:$W$2465,15,FALSE),IF($A$4="E",VLOOKUP(B936,lingue!$A$1:$W$2465,21,FALSE),IF($A$4="PL",VLOOKUP(B936,lingue!$A$1:$W$2465,23,FALSE),IF($A$4="D",VLOOKUP(B936,lingue!$A$1:$W$2465,17,FALSE),IF($A$4="F",VLOOKUP(B936,lingue!$A$1:$W$2465,19,FALSE)))))))</f>
        <v xml:space="preserve">***FORNITO IN MULTIPLI DI 16/128 PZ*** </v>
      </c>
      <c r="F936" s="8"/>
      <c r="G936" s="23"/>
      <c r="H936" s="8"/>
      <c r="I936" s="24">
        <v>972</v>
      </c>
      <c r="J936" s="25">
        <v>16</v>
      </c>
      <c r="K936" s="26">
        <v>128</v>
      </c>
      <c r="L936" s="27">
        <v>9.35</v>
      </c>
      <c r="M936" s="104"/>
    </row>
    <row r="937" spans="1:14" ht="21.75" hidden="1" customHeight="1" x14ac:dyDescent="0.25">
      <c r="A937" s="34" t="s">
        <v>669</v>
      </c>
      <c r="B937" s="82" t="s">
        <v>932</v>
      </c>
      <c r="C937" s="100"/>
      <c r="D937" s="8" t="str">
        <f>IF($A$4="I",VLOOKUP(B937,lingue!$A$1:$W$2465,12,FALSE),IF($A$4="GB",VLOOKUP(B937,lingue!$A$1:$W$2465,14,FALSE),IF($A$4="E",VLOOKUP(B937,lingue!$A$1:$W$2465,20,FALSE),IF($A$4="PL",VLOOKUP(B937,lingue!$A$1:$W$2465,22,FALSE),IF($A$4="D",VLOOKUP(B937,lingue!$A$1:$W$2465,16,FALSE),IF($A$4="F",VLOOKUP(B937,lingue!$A$1:$W$2465,18,FALSE)))))))</f>
        <v>CASSETTA IN POLIPROPILENE SERIE ZEUS MISURA 272-4A2 CON FONDO NERVATO-CAPACITA Lt=16.2 - DIM. MM  L=450 P=300 A=120 - COLORE: VERDE</v>
      </c>
      <c r="E937" s="23" t="str">
        <f>IF($A$4="I",VLOOKUP(B937,lingue!$A$1:$W$2465,13,FALSE),IF($A$4="GB",VLOOKUP(B937,lingue!$A$1:$W$2465,15,FALSE),IF($A$4="E",VLOOKUP(B937,lingue!$A$1:$W$2465,21,FALSE),IF($A$4="PL",VLOOKUP(B937,lingue!$A$1:$W$2465,23,FALSE),IF($A$4="D",VLOOKUP(B937,lingue!$A$1:$W$2465,17,FALSE),IF($A$4="F",VLOOKUP(B937,lingue!$A$1:$W$2465,19,FALSE)))))))</f>
        <v xml:space="preserve">***FORNITO IN MULTIPLI DI 16/128 PZ*** </v>
      </c>
      <c r="F937" s="8"/>
      <c r="G937" s="23"/>
      <c r="H937" s="8"/>
      <c r="I937" s="24">
        <v>972</v>
      </c>
      <c r="J937" s="25">
        <v>16</v>
      </c>
      <c r="K937" s="26">
        <v>128</v>
      </c>
      <c r="L937" s="27">
        <v>9.35</v>
      </c>
      <c r="M937" s="104"/>
    </row>
    <row r="938" spans="1:14" ht="21.75" hidden="1" customHeight="1" x14ac:dyDescent="0.25">
      <c r="A938" s="34" t="s">
        <v>669</v>
      </c>
      <c r="B938" s="83" t="s">
        <v>933</v>
      </c>
      <c r="C938" s="100"/>
      <c r="D938" s="8" t="str">
        <f>IF($A$4="I",VLOOKUP(B938,lingue!$A$1:$W$2465,12,FALSE),IF($A$4="GB",VLOOKUP(B938,lingue!$A$1:$W$2465,14,FALSE),IF($A$4="E",VLOOKUP(B938,lingue!$A$1:$W$2465,20,FALSE),IF($A$4="PL",VLOOKUP(B938,lingue!$A$1:$W$2465,22,FALSE),IF($A$4="D",VLOOKUP(B938,lingue!$A$1:$W$2465,16,FALSE),IF($A$4="F",VLOOKUP(B938,lingue!$A$1:$W$2465,18,FALSE)))))))</f>
        <v>CASSETTA IN POLIPROPILENE SERIE ZEUS MISURA 272-4A2 CON FONDO NERVATO-CAPACITA Lt=16.2 - DIM. MM  L=450 P=300 A=120 - COLORE: ROSSO</v>
      </c>
      <c r="E938" s="23" t="str">
        <f>IF($A$4="I",VLOOKUP(B938,lingue!$A$1:$W$2465,13,FALSE),IF($A$4="GB",VLOOKUP(B938,lingue!$A$1:$W$2465,15,FALSE),IF($A$4="E",VLOOKUP(B938,lingue!$A$1:$W$2465,21,FALSE),IF($A$4="PL",VLOOKUP(B938,lingue!$A$1:$W$2465,23,FALSE),IF($A$4="D",VLOOKUP(B938,lingue!$A$1:$W$2465,17,FALSE),IF($A$4="F",VLOOKUP(B938,lingue!$A$1:$W$2465,19,FALSE)))))))</f>
        <v xml:space="preserve">***FORNITO IN MULTIPLI DI 16/128 PZ*** </v>
      </c>
      <c r="F938" s="8"/>
      <c r="G938" s="23"/>
      <c r="H938" s="8"/>
      <c r="I938" s="24">
        <v>972</v>
      </c>
      <c r="J938" s="25">
        <v>16</v>
      </c>
      <c r="K938" s="26">
        <v>128</v>
      </c>
      <c r="L938" s="27">
        <v>9.35</v>
      </c>
      <c r="M938" s="104"/>
    </row>
    <row r="939" spans="1:14" ht="21.75" hidden="1" customHeight="1" x14ac:dyDescent="0.25">
      <c r="A939" s="34" t="s">
        <v>669</v>
      </c>
      <c r="B939" s="84" t="s">
        <v>934</v>
      </c>
      <c r="C939" s="100"/>
      <c r="D939" s="8" t="str">
        <f>IF($A$4="I",VLOOKUP(B939,lingue!$A$1:$W$2465,12,FALSE),IF($A$4="GB",VLOOKUP(B939,lingue!$A$1:$W$2465,14,FALSE),IF($A$4="E",VLOOKUP(B939,lingue!$A$1:$W$2465,20,FALSE),IF($A$4="PL",VLOOKUP(B939,lingue!$A$1:$W$2465,22,FALSE),IF($A$4="D",VLOOKUP(B939,lingue!$A$1:$W$2465,16,FALSE),IF($A$4="F",VLOOKUP(B939,lingue!$A$1:$W$2465,18,FALSE)))))))</f>
        <v>CASSETTA IN POLIPROPILENE SERIE ZEUS MISURA 272-4A2 CON FONDO NERVATO-CAPACITA Lt=16.2 - DIM. MM  L=450 P=300 A=120 - COLORE: BLU</v>
      </c>
      <c r="E939" s="23" t="str">
        <f>IF($A$4="I",VLOOKUP(B939,lingue!$A$1:$W$2465,13,FALSE),IF($A$4="GB",VLOOKUP(B939,lingue!$A$1:$W$2465,15,FALSE),IF($A$4="E",VLOOKUP(B939,lingue!$A$1:$W$2465,21,FALSE),IF($A$4="PL",VLOOKUP(B939,lingue!$A$1:$W$2465,23,FALSE),IF($A$4="D",VLOOKUP(B939,lingue!$A$1:$W$2465,17,FALSE),IF($A$4="F",VLOOKUP(B939,lingue!$A$1:$W$2465,19,FALSE)))))))</f>
        <v xml:space="preserve">***FORNITO IN MULTIPLI DI 16/128 PZ*** </v>
      </c>
      <c r="F939" s="8"/>
      <c r="G939" s="23"/>
      <c r="H939" s="8"/>
      <c r="I939" s="24">
        <v>972</v>
      </c>
      <c r="J939" s="25">
        <v>16</v>
      </c>
      <c r="K939" s="26">
        <v>128</v>
      </c>
      <c r="L939" s="27">
        <v>9.35</v>
      </c>
      <c r="M939" s="104"/>
    </row>
    <row r="940" spans="1:14" ht="21.75" hidden="1" customHeight="1" x14ac:dyDescent="0.25">
      <c r="A940" s="34" t="s">
        <v>669</v>
      </c>
      <c r="B940" s="70" t="s">
        <v>935</v>
      </c>
      <c r="C940" s="100"/>
      <c r="D940" s="8" t="str">
        <f>IF($A$4="I",VLOOKUP(B940,lingue!$A$1:$W$2465,12,FALSE),IF($A$4="GB",VLOOKUP(B940,lingue!$A$1:$W$2465,14,FALSE),IF($A$4="E",VLOOKUP(B940,lingue!$A$1:$W$2465,20,FALSE),IF($A$4="PL",VLOOKUP(B940,lingue!$A$1:$W$2465,22,FALSE),IF($A$4="D",VLOOKUP(B940,lingue!$A$1:$W$2465,16,FALSE),IF($A$4="F",VLOOKUP(B940,lingue!$A$1:$W$2465,18,FALSE)))))))</f>
        <v>CASSETTA IN POLIPROPILENE SERIE ZEUS MISURA 272-4A2 CON FONDO NERVATO-CAPACITA Lt=16.2 - DIM. MM  L=450 P=300 A=120 - COLORE: GIALLO</v>
      </c>
      <c r="E940" s="23" t="str">
        <f>IF($A$4="I",VLOOKUP(B940,lingue!$A$1:$W$2465,13,FALSE),IF($A$4="GB",VLOOKUP(B940,lingue!$A$1:$W$2465,15,FALSE),IF($A$4="E",VLOOKUP(B940,lingue!$A$1:$W$2465,21,FALSE),IF($A$4="PL",VLOOKUP(B940,lingue!$A$1:$W$2465,23,FALSE),IF($A$4="D",VLOOKUP(B940,lingue!$A$1:$W$2465,17,FALSE),IF($A$4="F",VLOOKUP(B940,lingue!$A$1:$W$2465,19,FALSE)))))))</f>
        <v xml:space="preserve">***FORNITO IN MULTIPLI DI 16/128 PZ*** </v>
      </c>
      <c r="F940" s="8"/>
      <c r="G940" s="23"/>
      <c r="H940" s="8"/>
      <c r="I940" s="24">
        <v>972</v>
      </c>
      <c r="J940" s="25">
        <v>16</v>
      </c>
      <c r="K940" s="26">
        <v>128</v>
      </c>
      <c r="L940" s="27">
        <v>9.35</v>
      </c>
      <c r="M940" s="104"/>
    </row>
    <row r="941" spans="1:14" ht="21.75" hidden="1" customHeight="1" x14ac:dyDescent="0.25">
      <c r="A941" s="34" t="s">
        <v>669</v>
      </c>
      <c r="B941" s="78" t="s">
        <v>936</v>
      </c>
      <c r="C941" s="100" t="s">
        <v>16923</v>
      </c>
      <c r="D941" s="8" t="str">
        <f>IF($A$4="I",VLOOKUP(B941,lingue!$A$1:$W$2465,12,FALSE),IF($A$4="GB",VLOOKUP(B941,lingue!$A$1:$W$2465,14,FALSE),IF($A$4="E",VLOOKUP(B941,lingue!$A$1:$W$2465,20,FALSE),IF($A$4="PL",VLOOKUP(B941,lingue!$A$1:$W$2465,22,FALSE),IF($A$4="D",VLOOKUP(B941,lingue!$A$1:$W$2465,16,FALSE),IF($A$4="F",VLOOKUP(B941,lingue!$A$1:$W$2465,18,FALSE)))))))</f>
        <v>CASSETTA IN POLIPROPILENE CONDUTTIVO SERIE ZEUS MISURA 272-4A2 CON FONDO NERVATO-CAPACITA Lt=16.2 - DIM. MM  L=450 P=300 A=120 - COLORE: NERO</v>
      </c>
      <c r="E941" s="23" t="str">
        <f>IF($A$4="I",VLOOKUP(B941,lingue!$A$1:$W$2465,13,FALSE),IF($A$4="GB",VLOOKUP(B941,lingue!$A$1:$W$2465,15,FALSE),IF($A$4="E",VLOOKUP(B941,lingue!$A$1:$W$2465,21,FALSE),IF($A$4="PL",VLOOKUP(B941,lingue!$A$1:$W$2465,23,FALSE),IF($A$4="D",VLOOKUP(B941,lingue!$A$1:$W$2465,17,FALSE),IF($A$4="F",VLOOKUP(B941,lingue!$A$1:$W$2465,19,FALSE)))))))</f>
        <v xml:space="preserve">***FORNITO IN MULTIPLI DI 16/128 PZ*** </v>
      </c>
      <c r="F941" s="8"/>
      <c r="G941" s="23"/>
      <c r="H941" s="8"/>
      <c r="I941" s="24">
        <v>1089</v>
      </c>
      <c r="J941" s="25">
        <v>16</v>
      </c>
      <c r="K941" s="26">
        <v>128</v>
      </c>
      <c r="L941" s="27">
        <v>16.3</v>
      </c>
      <c r="M941" s="104"/>
    </row>
    <row r="942" spans="1:14" ht="21.75" hidden="1" customHeight="1" x14ac:dyDescent="0.25">
      <c r="A942" s="34" t="s">
        <v>669</v>
      </c>
      <c r="B942" s="80" t="s">
        <v>16711</v>
      </c>
      <c r="C942" s="100"/>
      <c r="D942" s="8" t="str">
        <f>IF($A$4="I",VLOOKUP(B942,lingue!$A$1:$W$2465,12,FALSE),IF($A$4="GB",VLOOKUP(B942,lingue!$A$1:$W$2465,14,FALSE),IF($A$4="E",VLOOKUP(B942,lingue!$A$1:$W$2465,20,FALSE),IF($A$4="PL",VLOOKUP(B942,lingue!$A$1:$W$2465,22,FALSE),IF($A$4="D",VLOOKUP(B942,lingue!$A$1:$W$2465,16,FALSE),IF($A$4="F",VLOOKUP(B942,lingue!$A$1:$W$2465,18,FALSE)))))))</f>
        <v>CASSETTA IN ECOGREEN SERIE ZEUS MISURA 272-4A2 CON FONDO NERVATO-CAPACITA Lt=16.2 - DIM. MM  L=450 P=300 A=120 - COLORE: GRIGIO SCURO</v>
      </c>
      <c r="E942" s="23"/>
      <c r="F942" s="8"/>
      <c r="G942" s="23"/>
      <c r="H942" s="8"/>
      <c r="I942" s="24">
        <v>1016</v>
      </c>
      <c r="J942" s="25">
        <v>16</v>
      </c>
      <c r="K942" s="26">
        <v>128</v>
      </c>
      <c r="L942" s="27">
        <v>7.95</v>
      </c>
      <c r="M942" s="104"/>
    </row>
    <row r="943" spans="1:14" ht="21.75" hidden="1" customHeight="1" x14ac:dyDescent="0.25">
      <c r="A943" s="34" t="s">
        <v>669</v>
      </c>
      <c r="B943" s="79" t="s">
        <v>937</v>
      </c>
      <c r="C943" s="100"/>
      <c r="D943" s="8" t="str">
        <f>IF($A$4="I",VLOOKUP(B943,lingue!$A$1:$W$2465,12,FALSE),IF($A$4="GB",VLOOKUP(B943,lingue!$A$1:$W$2465,14,FALSE),IF($A$4="E",VLOOKUP(B943,lingue!$A$1:$W$2465,20,FALSE),IF($A$4="PL",VLOOKUP(B943,lingue!$A$1:$W$2465,22,FALSE),IF($A$4="D",VLOOKUP(B943,lingue!$A$1:$W$2465,16,FALSE),IF($A$4="F",VLOOKUP(B943,lingue!$A$1:$W$2465,18,FALSE)))))))</f>
        <v>CASSETTA IN POLIPROPILENE SERIE ZEUS MISURA 272-4A5 CON FONDO NERVATO A 45°-CAPACITA Lt=40.5 - DIM. MM  L=450 P=300 A=300 - COLORE: GRIGIO SCURO</v>
      </c>
      <c r="E943" s="23" t="str">
        <f>IF($A$4="I",VLOOKUP(B943,lingue!$A$1:$W$2465,13,FALSE),IF($A$4="GB",VLOOKUP(B943,lingue!$A$1:$W$2465,15,FALSE),IF($A$4="E",VLOOKUP(B943,lingue!$A$1:$W$2465,21,FALSE),IF($A$4="PL",VLOOKUP(B943,lingue!$A$1:$W$2465,23,FALSE),IF($A$4="D",VLOOKUP(B943,lingue!$A$1:$W$2465,17,FALSE),IF($A$4="F",VLOOKUP(B943,lingue!$A$1:$W$2465,19,FALSE)))))))</f>
        <v xml:space="preserve">***FORNITO IN MULTIPLI DI 6/48 PZ*** </v>
      </c>
      <c r="F943" s="8"/>
      <c r="G943" s="23"/>
      <c r="H943" s="8"/>
      <c r="I943" s="24">
        <v>1824</v>
      </c>
      <c r="J943" s="25">
        <v>6</v>
      </c>
      <c r="K943" s="26">
        <v>48</v>
      </c>
      <c r="L943" s="27">
        <v>15.58</v>
      </c>
      <c r="M943" s="104"/>
    </row>
    <row r="944" spans="1:14" ht="21.75" hidden="1" customHeight="1" x14ac:dyDescent="0.25">
      <c r="A944" s="34" t="s">
        <v>669</v>
      </c>
      <c r="B944" s="82" t="s">
        <v>938</v>
      </c>
      <c r="C944" s="100"/>
      <c r="D944" s="8" t="str">
        <f>IF($A$4="I",VLOOKUP(B944,lingue!$A$1:$W$2465,12,FALSE),IF($A$4="GB",VLOOKUP(B944,lingue!$A$1:$W$2465,14,FALSE),IF($A$4="E",VLOOKUP(B944,lingue!$A$1:$W$2465,20,FALSE),IF($A$4="PL",VLOOKUP(B944,lingue!$A$1:$W$2465,22,FALSE),IF($A$4="D",VLOOKUP(B944,lingue!$A$1:$W$2465,16,FALSE),IF($A$4="F",VLOOKUP(B944,lingue!$A$1:$W$2465,18,FALSE)))))))</f>
        <v>CASSETTA IN POLIPROPILENE SERIE ZEUS MISURA 272-4A5 CON FONDO NERVATO A 45°-CAPACITA Lt=40.5 - DIM. MM  L=450 P=300 A=300 - COLORE: VERDE</v>
      </c>
      <c r="E944" s="23" t="str">
        <f>IF($A$4="I",VLOOKUP(B944,lingue!$A$1:$W$2465,13,FALSE),IF($A$4="GB",VLOOKUP(B944,lingue!$A$1:$W$2465,15,FALSE),IF($A$4="E",VLOOKUP(B944,lingue!$A$1:$W$2465,21,FALSE),IF($A$4="PL",VLOOKUP(B944,lingue!$A$1:$W$2465,23,FALSE),IF($A$4="D",VLOOKUP(B944,lingue!$A$1:$W$2465,17,FALSE),IF($A$4="F",VLOOKUP(B944,lingue!$A$1:$W$2465,19,FALSE)))))))</f>
        <v xml:space="preserve">***FORNITO IN MULTIPLI DI 6/48 PZ*** </v>
      </c>
      <c r="F944" s="8"/>
      <c r="G944" s="23"/>
      <c r="H944" s="8"/>
      <c r="I944" s="24">
        <v>1824</v>
      </c>
      <c r="J944" s="25">
        <v>6</v>
      </c>
      <c r="K944" s="26">
        <v>48</v>
      </c>
      <c r="L944" s="27">
        <v>15.58</v>
      </c>
      <c r="M944" s="104"/>
    </row>
    <row r="945" spans="1:14" ht="21.75" hidden="1" customHeight="1" x14ac:dyDescent="0.25">
      <c r="A945" s="34" t="s">
        <v>669</v>
      </c>
      <c r="B945" s="83" t="s">
        <v>939</v>
      </c>
      <c r="C945" s="100"/>
      <c r="D945" s="8" t="str">
        <f>IF($A$4="I",VLOOKUP(B945,lingue!$A$1:$W$2465,12,FALSE),IF($A$4="GB",VLOOKUP(B945,lingue!$A$1:$W$2465,14,FALSE),IF($A$4="E",VLOOKUP(B945,lingue!$A$1:$W$2465,20,FALSE),IF($A$4="PL",VLOOKUP(B945,lingue!$A$1:$W$2465,22,FALSE),IF($A$4="D",VLOOKUP(B945,lingue!$A$1:$W$2465,16,FALSE),IF($A$4="F",VLOOKUP(B945,lingue!$A$1:$W$2465,18,FALSE)))))))</f>
        <v>CASSETTA IN POLIPROPILENE SERIE ZEUS MISURA 272-4A5 CON FONDO NERVATO A 45°-CAPACITA Lt=40.5 - DIM. MM  L=450 P=300 A=300 - COLORE: ROSSO</v>
      </c>
      <c r="E945" s="23" t="str">
        <f>IF($A$4="I",VLOOKUP(B945,lingue!$A$1:$W$2465,13,FALSE),IF($A$4="GB",VLOOKUP(B945,lingue!$A$1:$W$2465,15,FALSE),IF($A$4="E",VLOOKUP(B945,lingue!$A$1:$W$2465,21,FALSE),IF($A$4="PL",VLOOKUP(B945,lingue!$A$1:$W$2465,23,FALSE),IF($A$4="D",VLOOKUP(B945,lingue!$A$1:$W$2465,17,FALSE),IF($A$4="F",VLOOKUP(B945,lingue!$A$1:$W$2465,19,FALSE)))))))</f>
        <v xml:space="preserve">***FORNITO IN MULTIPLI DI 6/48 PZ*** </v>
      </c>
      <c r="F945" s="8"/>
      <c r="G945" s="23"/>
      <c r="H945" s="8"/>
      <c r="I945" s="24">
        <v>1824</v>
      </c>
      <c r="J945" s="25">
        <v>6</v>
      </c>
      <c r="K945" s="26">
        <v>48</v>
      </c>
      <c r="L945" s="27">
        <v>15.58</v>
      </c>
      <c r="M945" s="104"/>
    </row>
    <row r="946" spans="1:14" ht="21.75" hidden="1" customHeight="1" x14ac:dyDescent="0.25">
      <c r="A946" s="34" t="s">
        <v>669</v>
      </c>
      <c r="B946" s="84" t="s">
        <v>940</v>
      </c>
      <c r="C946" s="100"/>
      <c r="D946" s="8" t="str">
        <f>IF($A$4="I",VLOOKUP(B946,lingue!$A$1:$W$2465,12,FALSE),IF($A$4="GB",VLOOKUP(B946,lingue!$A$1:$W$2465,14,FALSE),IF($A$4="E",VLOOKUP(B946,lingue!$A$1:$W$2465,20,FALSE),IF($A$4="PL",VLOOKUP(B946,lingue!$A$1:$W$2465,22,FALSE),IF($A$4="D",VLOOKUP(B946,lingue!$A$1:$W$2465,16,FALSE),IF($A$4="F",VLOOKUP(B946,lingue!$A$1:$W$2465,18,FALSE)))))))</f>
        <v>CASSETTA IN POLIPROPILENE SERIE ZEUS MISURA 272-4A5 CON FONDO NERVATO A 45°-CAPACITA Lt=40.5 - DIM. MM  L=450 P=300 A=300 - COLORE: BLU</v>
      </c>
      <c r="E946" s="23" t="str">
        <f>IF($A$4="I",VLOOKUP(B946,lingue!$A$1:$W$2465,13,FALSE),IF($A$4="GB",VLOOKUP(B946,lingue!$A$1:$W$2465,15,FALSE),IF($A$4="E",VLOOKUP(B946,lingue!$A$1:$W$2465,21,FALSE),IF($A$4="PL",VLOOKUP(B946,lingue!$A$1:$W$2465,23,FALSE),IF($A$4="D",VLOOKUP(B946,lingue!$A$1:$W$2465,17,FALSE),IF($A$4="F",VLOOKUP(B946,lingue!$A$1:$W$2465,19,FALSE)))))))</f>
        <v xml:space="preserve">***FORNITO IN MULTIPLI DI 6/48 PZ*** </v>
      </c>
      <c r="F946" s="8"/>
      <c r="G946" s="23"/>
      <c r="H946" s="8"/>
      <c r="I946" s="24">
        <v>1824</v>
      </c>
      <c r="J946" s="25">
        <v>6</v>
      </c>
      <c r="K946" s="26">
        <v>48</v>
      </c>
      <c r="L946" s="27">
        <v>15.58</v>
      </c>
      <c r="M946" s="104"/>
    </row>
    <row r="947" spans="1:14" ht="21.75" hidden="1" customHeight="1" x14ac:dyDescent="0.25">
      <c r="A947" s="34" t="s">
        <v>669</v>
      </c>
      <c r="B947" s="70" t="s">
        <v>941</v>
      </c>
      <c r="C947" s="100"/>
      <c r="D947" s="8" t="str">
        <f>IF($A$4="I",VLOOKUP(B947,lingue!$A$1:$W$2465,12,FALSE),IF($A$4="GB",VLOOKUP(B947,lingue!$A$1:$W$2465,14,FALSE),IF($A$4="E",VLOOKUP(B947,lingue!$A$1:$W$2465,20,FALSE),IF($A$4="PL",VLOOKUP(B947,lingue!$A$1:$W$2465,22,FALSE),IF($A$4="D",VLOOKUP(B947,lingue!$A$1:$W$2465,16,FALSE),IF($A$4="F",VLOOKUP(B947,lingue!$A$1:$W$2465,18,FALSE)))))))</f>
        <v>CASSETTA IN POLIPROPILENE SERIE ZEUS MISURA 272-4A5 CON FONDO NERVATO A 45°-CAPACITA Lt=40.5 - DIM. MM  L=450 P=300 A=300 - COLORE: GIALLO</v>
      </c>
      <c r="E947" s="23" t="str">
        <f>IF($A$4="I",VLOOKUP(B947,lingue!$A$1:$W$2465,13,FALSE),IF($A$4="GB",VLOOKUP(B947,lingue!$A$1:$W$2465,15,FALSE),IF($A$4="E",VLOOKUP(B947,lingue!$A$1:$W$2465,21,FALSE),IF($A$4="PL",VLOOKUP(B947,lingue!$A$1:$W$2465,23,FALSE),IF($A$4="D",VLOOKUP(B947,lingue!$A$1:$W$2465,17,FALSE),IF($A$4="F",VLOOKUP(B947,lingue!$A$1:$W$2465,19,FALSE)))))))</f>
        <v xml:space="preserve">***FORNITO IN MULTIPLI DI 6/48 PZ*** </v>
      </c>
      <c r="F947" s="8"/>
      <c r="G947" s="23"/>
      <c r="H947" s="8"/>
      <c r="I947" s="24">
        <v>1824</v>
      </c>
      <c r="J947" s="25">
        <v>6</v>
      </c>
      <c r="K947" s="26">
        <v>48</v>
      </c>
      <c r="L947" s="27">
        <v>15.58</v>
      </c>
      <c r="M947" s="104"/>
    </row>
    <row r="948" spans="1:14" ht="21.75" hidden="1" customHeight="1" x14ac:dyDescent="0.25">
      <c r="A948" s="34" t="s">
        <v>669</v>
      </c>
      <c r="B948" s="78" t="s">
        <v>16708</v>
      </c>
      <c r="C948" s="100"/>
      <c r="D948" s="8" t="str">
        <f>IF($A$4="I",VLOOKUP(B948,lingue!$A$1:$W$2465,12,FALSE),IF($A$4="GB",VLOOKUP(B948,lingue!$A$1:$W$2465,14,FALSE),IF($A$4="E",VLOOKUP(B948,lingue!$A$1:$W$2465,20,FALSE),IF($A$4="PL",VLOOKUP(B948,lingue!$A$1:$W$2465,22,FALSE),IF($A$4="D",VLOOKUP(B948,lingue!$A$1:$W$2465,16,FALSE),IF($A$4="F",VLOOKUP(B948,lingue!$A$1:$W$2465,18,FALSE)))))))</f>
        <v>CASSETTA IN POLIPROPILENE CONDUTTIVO SERIE ZEUS MISURA 272-4A5 CON FONDO NERVATO A 45°-CAPACITA Lt=40.5 - DIM. MM  L=450 P=300 A=300 - COLORE: NERO</v>
      </c>
      <c r="E948" s="23"/>
      <c r="F948" s="29">
        <v>200</v>
      </c>
      <c r="G948" s="23"/>
      <c r="H948" s="8"/>
      <c r="I948" s="24">
        <v>2043</v>
      </c>
      <c r="J948" s="25">
        <v>16</v>
      </c>
      <c r="K948" s="26">
        <v>48</v>
      </c>
      <c r="L948" s="27">
        <v>26</v>
      </c>
      <c r="M948" s="104"/>
    </row>
    <row r="949" spans="1:14" ht="21.75" hidden="1" customHeight="1" x14ac:dyDescent="0.25">
      <c r="A949" s="34" t="s">
        <v>669</v>
      </c>
      <c r="B949" s="80" t="s">
        <v>16712</v>
      </c>
      <c r="C949" s="100"/>
      <c r="D949" s="8" t="str">
        <f>IF($A$4="I",VLOOKUP(B949,lingue!$A$1:$W$2465,12,FALSE),IF($A$4="GB",VLOOKUP(B949,lingue!$A$1:$W$2465,14,FALSE),IF($A$4="E",VLOOKUP(B949,lingue!$A$1:$W$2465,20,FALSE),IF($A$4="PL",VLOOKUP(B949,lingue!$A$1:$W$2465,22,FALSE),IF($A$4="D",VLOOKUP(B949,lingue!$A$1:$W$2465,16,FALSE),IF($A$4="F",VLOOKUP(B949,lingue!$A$1:$W$2465,18,FALSE)))))))</f>
        <v>CASSETTA IN ECOGREEN SERIE ZEUS MISURA 272-4A5 CON FONDO NERVATO A 45°-CAPACITA Lt=40.5 - DIM. MM  L=450 P=300 A=300 - COLORE: GRIGIO SCURO</v>
      </c>
      <c r="E949" s="23"/>
      <c r="F949" s="8"/>
      <c r="G949" s="23"/>
      <c r="H949" s="8"/>
      <c r="I949" s="24">
        <v>1906</v>
      </c>
      <c r="J949" s="25">
        <v>16</v>
      </c>
      <c r="K949" s="26">
        <v>48</v>
      </c>
      <c r="L949" s="27">
        <v>13.24</v>
      </c>
      <c r="M949" s="104"/>
    </row>
    <row r="950" spans="1:14" ht="21.75" hidden="1" customHeight="1" x14ac:dyDescent="0.25">
      <c r="A950" s="34" t="s">
        <v>669</v>
      </c>
      <c r="B950" s="79" t="s">
        <v>942</v>
      </c>
      <c r="C950" s="100"/>
      <c r="D950" s="8" t="str">
        <f>IF($A$4="I",VLOOKUP(B950,lingue!$A$1:$W$2465,12,FALSE),IF($A$4="GB",VLOOKUP(B950,lingue!$A$1:$W$2465,14,FALSE),IF($A$4="E",VLOOKUP(B950,lingue!$A$1:$W$2465,20,FALSE),IF($A$4="PL",VLOOKUP(B950,lingue!$A$1:$W$2465,22,FALSE),IF($A$4="D",VLOOKUP(B950,lingue!$A$1:$W$2465,16,FALSE),IF($A$4="F",VLOOKUP(B950,lingue!$A$1:$W$2465,18,FALSE)))))))</f>
        <v>CASSETTA DIVISORIO IN POLIPROPILENE SERIE ZEUS CON FONDO LISCIO-CAPACITA Lt=0.9 - DIM. MM  L=145 P=90 A=70 - COLORE: GRIGIO SCURO</v>
      </c>
      <c r="E950" s="23" t="str">
        <f>IF($A$4="I",VLOOKUP(B950,lingue!$A$1:$W$2465,13,FALSE),IF($A$4="GB",VLOOKUP(B950,lingue!$A$1:$W$2465,15,FALSE),IF($A$4="E",VLOOKUP(B950,lingue!$A$1:$W$2465,21,FALSE),IF($A$4="PL",VLOOKUP(B950,lingue!$A$1:$W$2465,23,FALSE),IF($A$4="D",VLOOKUP(B950,lingue!$A$1:$W$2465,17,FALSE),IF($A$4="F",VLOOKUP(B950,lingue!$A$1:$W$2465,19,FALSE)))))))</f>
        <v xml:space="preserve">***FORNITO IN MULTIPLI DI 50/1600 PZ*** </v>
      </c>
      <c r="F950" s="8"/>
      <c r="G950" s="23"/>
      <c r="H950" s="8"/>
      <c r="I950" s="24">
        <v>66</v>
      </c>
      <c r="J950" s="25">
        <v>50</v>
      </c>
      <c r="K950" s="26">
        <v>1600</v>
      </c>
      <c r="L950" s="27">
        <v>1.5</v>
      </c>
      <c r="M950" s="104"/>
    </row>
    <row r="951" spans="1:14" ht="21.75" hidden="1" customHeight="1" x14ac:dyDescent="0.25">
      <c r="A951" s="34" t="s">
        <v>669</v>
      </c>
      <c r="B951" s="82" t="s">
        <v>943</v>
      </c>
      <c r="C951" s="100"/>
      <c r="D951" s="8" t="str">
        <f>IF($A$4="I",VLOOKUP(B951,lingue!$A$1:$W$2465,12,FALSE),IF($A$4="GB",VLOOKUP(B951,lingue!$A$1:$W$2465,14,FALSE),IF($A$4="E",VLOOKUP(B951,lingue!$A$1:$W$2465,20,FALSE),IF($A$4="PL",VLOOKUP(B951,lingue!$A$1:$W$2465,22,FALSE),IF($A$4="D",VLOOKUP(B951,lingue!$A$1:$W$2465,16,FALSE),IF($A$4="F",VLOOKUP(B951,lingue!$A$1:$W$2465,18,FALSE)))))))</f>
        <v>CASSETTA DIVISORIO IN POLIPROPILENE SERIE ZEUS CON FONDO LISCIO-CAPACITA Lt=0.9 - DIM. MM  L=145 P=90 A=70 - COLORE: VERDE</v>
      </c>
      <c r="E951" s="23" t="str">
        <f>IF($A$4="I",VLOOKUP(B951,lingue!$A$1:$W$2465,13,FALSE),IF($A$4="GB",VLOOKUP(B951,lingue!$A$1:$W$2465,15,FALSE),IF($A$4="E",VLOOKUP(B951,lingue!$A$1:$W$2465,21,FALSE),IF($A$4="PL",VLOOKUP(B951,lingue!$A$1:$W$2465,23,FALSE),IF($A$4="D",VLOOKUP(B951,lingue!$A$1:$W$2465,17,FALSE),IF($A$4="F",VLOOKUP(B951,lingue!$A$1:$W$2465,19,FALSE)))))))</f>
        <v xml:space="preserve">***FORNITO IN MULTIPLI DI 50/1600 PZ*** </v>
      </c>
      <c r="F951" s="8"/>
      <c r="G951" s="23"/>
      <c r="H951" s="8"/>
      <c r="I951" s="24">
        <v>66</v>
      </c>
      <c r="J951" s="25">
        <v>50</v>
      </c>
      <c r="K951" s="26">
        <v>1600</v>
      </c>
      <c r="L951" s="27">
        <v>1.5</v>
      </c>
      <c r="M951" s="104"/>
    </row>
    <row r="952" spans="1:14" ht="21.75" hidden="1" customHeight="1" x14ac:dyDescent="0.25">
      <c r="A952" s="34" t="s">
        <v>669</v>
      </c>
      <c r="B952" s="83" t="s">
        <v>944</v>
      </c>
      <c r="C952" s="100"/>
      <c r="D952" s="8" t="str">
        <f>IF($A$4="I",VLOOKUP(B952,lingue!$A$1:$W$2465,12,FALSE),IF($A$4="GB",VLOOKUP(B952,lingue!$A$1:$W$2465,14,FALSE),IF($A$4="E",VLOOKUP(B952,lingue!$A$1:$W$2465,20,FALSE),IF($A$4="PL",VLOOKUP(B952,lingue!$A$1:$W$2465,22,FALSE),IF($A$4="D",VLOOKUP(B952,lingue!$A$1:$W$2465,16,FALSE),IF($A$4="F",VLOOKUP(B952,lingue!$A$1:$W$2465,18,FALSE)))))))</f>
        <v>CASSETTA DIVISORIO IN POLIPROPILENE SERIE ZEUS CON FONDO LISCIO-CAPACITA Lt=0.9 - DIM. MM  L=145 P=90 A=70 - COLORE: ROSSO</v>
      </c>
      <c r="E952" s="23" t="str">
        <f>IF($A$4="I",VLOOKUP(B952,lingue!$A$1:$W$2465,13,FALSE),IF($A$4="GB",VLOOKUP(B952,lingue!$A$1:$W$2465,15,FALSE),IF($A$4="E",VLOOKUP(B952,lingue!$A$1:$W$2465,21,FALSE),IF($A$4="PL",VLOOKUP(B952,lingue!$A$1:$W$2465,23,FALSE),IF($A$4="D",VLOOKUP(B952,lingue!$A$1:$W$2465,17,FALSE),IF($A$4="F",VLOOKUP(B952,lingue!$A$1:$W$2465,19,FALSE)))))))</f>
        <v xml:space="preserve">***FORNITO IN MULTIPLI DI 50/1600 PZ*** </v>
      </c>
      <c r="F952" s="8"/>
      <c r="G952" s="23"/>
      <c r="H952" s="8"/>
      <c r="I952" s="24">
        <v>66</v>
      </c>
      <c r="J952" s="25">
        <v>50</v>
      </c>
      <c r="K952" s="26">
        <v>1600</v>
      </c>
      <c r="L952" s="27">
        <v>1.5</v>
      </c>
      <c r="M952" s="104"/>
      <c r="N952" s="75"/>
    </row>
    <row r="953" spans="1:14" ht="21.75" hidden="1" customHeight="1" x14ac:dyDescent="0.25">
      <c r="A953" s="34" t="s">
        <v>669</v>
      </c>
      <c r="B953" s="84" t="s">
        <v>945</v>
      </c>
      <c r="C953" s="100"/>
      <c r="D953" s="8" t="str">
        <f>IF($A$4="I",VLOOKUP(B953,lingue!$A$1:$W$2465,12,FALSE),IF($A$4="GB",VLOOKUP(B953,lingue!$A$1:$W$2465,14,FALSE),IF($A$4="E",VLOOKUP(B953,lingue!$A$1:$W$2465,20,FALSE),IF($A$4="PL",VLOOKUP(B953,lingue!$A$1:$W$2465,22,FALSE),IF($A$4="D",VLOOKUP(B953,lingue!$A$1:$W$2465,16,FALSE),IF($A$4="F",VLOOKUP(B953,lingue!$A$1:$W$2465,18,FALSE)))))))</f>
        <v>CASSETTA DIVISORIO IN POLIPROPILENE SERIE ZEUS CON FONDO LISCIO-CAPACITA Lt=0.9 - DIM. MM  L=145 P=90 A=70 - COLORE: BLU</v>
      </c>
      <c r="E953" s="23" t="str">
        <f>IF($A$4="I",VLOOKUP(B953,lingue!$A$1:$W$2465,13,FALSE),IF($A$4="GB",VLOOKUP(B953,lingue!$A$1:$W$2465,15,FALSE),IF($A$4="E",VLOOKUP(B953,lingue!$A$1:$W$2465,21,FALSE),IF($A$4="PL",VLOOKUP(B953,lingue!$A$1:$W$2465,23,FALSE),IF($A$4="D",VLOOKUP(B953,lingue!$A$1:$W$2465,17,FALSE),IF($A$4="F",VLOOKUP(B953,lingue!$A$1:$W$2465,19,FALSE)))))))</f>
        <v xml:space="preserve">***FORNITO IN MULTIPLI DI 50/1600 PZ*** </v>
      </c>
      <c r="F953" s="8"/>
      <c r="G953" s="23"/>
      <c r="H953" s="8"/>
      <c r="I953" s="24">
        <v>66</v>
      </c>
      <c r="J953" s="25">
        <v>50</v>
      </c>
      <c r="K953" s="26">
        <v>1600</v>
      </c>
      <c r="L953" s="27">
        <v>1.5</v>
      </c>
      <c r="M953" s="104"/>
    </row>
    <row r="954" spans="1:14" ht="21.75" hidden="1" customHeight="1" x14ac:dyDescent="0.25">
      <c r="A954" s="34" t="s">
        <v>669</v>
      </c>
      <c r="B954" s="70" t="s">
        <v>946</v>
      </c>
      <c r="C954" s="100"/>
      <c r="D954" s="8" t="str">
        <f>IF($A$4="I",VLOOKUP(B954,lingue!$A$1:$W$2465,12,FALSE),IF($A$4="GB",VLOOKUP(B954,lingue!$A$1:$W$2465,14,FALSE),IF($A$4="E",VLOOKUP(B954,lingue!$A$1:$W$2465,20,FALSE),IF($A$4="PL",VLOOKUP(B954,lingue!$A$1:$W$2465,22,FALSE),IF($A$4="D",VLOOKUP(B954,lingue!$A$1:$W$2465,16,FALSE),IF($A$4="F",VLOOKUP(B954,lingue!$A$1:$W$2465,18,FALSE)))))))</f>
        <v>CASSETTA DIVISORIO IN POLIPROPILENE SERIE ZEUS CON FONDO LISCIO-CAPACITA Lt=0.9 - DIM. MM  L=145 P=90 A=70 - COLORE: GIALLO</v>
      </c>
      <c r="E954" s="23" t="str">
        <f>IF($A$4="I",VLOOKUP(B954,lingue!$A$1:$W$2465,13,FALSE),IF($A$4="GB",VLOOKUP(B954,lingue!$A$1:$W$2465,15,FALSE),IF($A$4="E",VLOOKUP(B954,lingue!$A$1:$W$2465,21,FALSE),IF($A$4="PL",VLOOKUP(B954,lingue!$A$1:$W$2465,23,FALSE),IF($A$4="D",VLOOKUP(B954,lingue!$A$1:$W$2465,17,FALSE),IF($A$4="F",VLOOKUP(B954,lingue!$A$1:$W$2465,19,FALSE)))))))</f>
        <v xml:space="preserve">***FORNITO IN MULTIPLI DI 50/1600 PZ*** </v>
      </c>
      <c r="F954" s="8"/>
      <c r="G954" s="23"/>
      <c r="H954" s="8"/>
      <c r="I954" s="24">
        <v>66</v>
      </c>
      <c r="J954" s="25">
        <v>50</v>
      </c>
      <c r="K954" s="26">
        <v>1600</v>
      </c>
      <c r="L954" s="27">
        <v>1.5</v>
      </c>
      <c r="M954" s="104"/>
    </row>
    <row r="955" spans="1:14" ht="21.75" hidden="1" customHeight="1" x14ac:dyDescent="0.25">
      <c r="A955" s="34" t="s">
        <v>669</v>
      </c>
      <c r="B955" s="78" t="s">
        <v>947</v>
      </c>
      <c r="C955" s="100" t="s">
        <v>16923</v>
      </c>
      <c r="D955" s="8" t="str">
        <f>IF($A$4="I",VLOOKUP(B955,lingue!$A$1:$W$2465,12,FALSE),IF($A$4="GB",VLOOKUP(B955,lingue!$A$1:$W$2465,14,FALSE),IF($A$4="E",VLOOKUP(B955,lingue!$A$1:$W$2465,20,FALSE),IF($A$4="PL",VLOOKUP(B955,lingue!$A$1:$W$2465,22,FALSE),IF($A$4="D",VLOOKUP(B955,lingue!$A$1:$W$2465,16,FALSE),IF($A$4="F",VLOOKUP(B955,lingue!$A$1:$W$2465,18,FALSE)))))))</f>
        <v>CASSETTA DIVISORIO IN POLIPROPILENE CONDUTTIVO SERIE ZEUS CON FONDO LISCIO-CAPACITA Lt=0.9 - DIM. MM  L=145 P=90 A=70 - COLORE: NERO</v>
      </c>
      <c r="E955" s="23" t="str">
        <f>IF($A$4="I",VLOOKUP(B955,lingue!$A$1:$W$2465,13,FALSE),IF($A$4="GB",VLOOKUP(B955,lingue!$A$1:$W$2465,15,FALSE),IF($A$4="E",VLOOKUP(B955,lingue!$A$1:$W$2465,21,FALSE),IF($A$4="PL",VLOOKUP(B955,lingue!$A$1:$W$2465,23,FALSE),IF($A$4="D",VLOOKUP(B955,lingue!$A$1:$W$2465,17,FALSE),IF($A$4="F",VLOOKUP(B955,lingue!$A$1:$W$2465,19,FALSE)))))))</f>
        <v xml:space="preserve">***FORNITO IN MULTIPLI DI 50/1600 PZ*** </v>
      </c>
      <c r="F955" s="8"/>
      <c r="G955" s="23"/>
      <c r="H955" s="8"/>
      <c r="I955" s="24">
        <v>74</v>
      </c>
      <c r="J955" s="25">
        <v>50</v>
      </c>
      <c r="K955" s="26">
        <v>1600</v>
      </c>
      <c r="L955" s="27">
        <v>1.91</v>
      </c>
      <c r="M955" s="104"/>
    </row>
    <row r="956" spans="1:14" ht="21.75" hidden="1" customHeight="1" x14ac:dyDescent="0.25">
      <c r="A956" s="34" t="s">
        <v>669</v>
      </c>
      <c r="B956" s="80" t="s">
        <v>16714</v>
      </c>
      <c r="C956" s="100"/>
      <c r="D956" s="8" t="str">
        <f>IF($A$4="I",VLOOKUP(B956,lingue!$A$1:$W$2465,12,FALSE),IF($A$4="GB",VLOOKUP(B956,lingue!$A$1:$W$2465,14,FALSE),IF($A$4="E",VLOOKUP(B956,lingue!$A$1:$W$2465,20,FALSE),IF($A$4="PL",VLOOKUP(B956,lingue!$A$1:$W$2465,22,FALSE),IF($A$4="D",VLOOKUP(B956,lingue!$A$1:$W$2465,16,FALSE),IF($A$4="F",VLOOKUP(B956,lingue!$A$1:$W$2465,18,FALSE)))))))</f>
        <v>CASSETTA DIVISORIO IN ECOGREEN SERIE ZEUS CON FONDO LISCIO-CAPACITA Lt=0.9 - DIM. MM  L=145 P=90 A=70 - COLORE: GRIGIO SCURO</v>
      </c>
      <c r="E956" s="23"/>
      <c r="F956" s="8"/>
      <c r="G956" s="23"/>
      <c r="H956" s="8"/>
      <c r="I956" s="24">
        <v>69</v>
      </c>
      <c r="J956" s="25">
        <v>50</v>
      </c>
      <c r="K956" s="26">
        <v>1600</v>
      </c>
      <c r="L956" s="27">
        <v>1.28</v>
      </c>
      <c r="M956" s="104"/>
    </row>
    <row r="957" spans="1:14" ht="21.75" hidden="1" customHeight="1" x14ac:dyDescent="0.25">
      <c r="A957" s="34" t="s">
        <v>669</v>
      </c>
      <c r="B957" s="79" t="s">
        <v>948</v>
      </c>
      <c r="C957" s="100"/>
      <c r="D957" s="8" t="str">
        <f>IF($A$4="I",VLOOKUP(B957,lingue!$A$1:$W$2465,12,FALSE),IF($A$4="GB",VLOOKUP(B957,lingue!$A$1:$W$2465,14,FALSE),IF($A$4="E",VLOOKUP(B957,lingue!$A$1:$W$2465,20,FALSE),IF($A$4="PL",VLOOKUP(B957,lingue!$A$1:$W$2465,22,FALSE),IF($A$4="D",VLOOKUP(B957,lingue!$A$1:$W$2465,16,FALSE),IF($A$4="F",VLOOKUP(B957,lingue!$A$1:$W$2465,18,FALSE)))))))</f>
        <v>CASSETTA DIVISORIO IN POLIPROPILENE SERIE ZEUS CON FONDO LISCIO-CAPACITA Lt=1.4 - DIM. MM  L=145 P=140 A=70 - COLORE: GRIGIO SCURO</v>
      </c>
      <c r="E957" s="23" t="str">
        <f>IF($A$4="I",VLOOKUP(B957,lingue!$A$1:$W$2465,13,FALSE),IF($A$4="GB",VLOOKUP(B957,lingue!$A$1:$W$2465,15,FALSE),IF($A$4="E",VLOOKUP(B957,lingue!$A$1:$W$2465,21,FALSE),IF($A$4="PL",VLOOKUP(B957,lingue!$A$1:$W$2465,23,FALSE),IF($A$4="D",VLOOKUP(B957,lingue!$A$1:$W$2465,17,FALSE),IF($A$4="F",VLOOKUP(B957,lingue!$A$1:$W$2465,19,FALSE)))))))</f>
        <v xml:space="preserve">***FORNITO IN MULTIPLI DI 30/960 PZ*** </v>
      </c>
      <c r="F957" s="8"/>
      <c r="G957" s="23"/>
      <c r="H957" s="8"/>
      <c r="I957" s="24">
        <v>106</v>
      </c>
      <c r="J957" s="25">
        <v>30</v>
      </c>
      <c r="K957" s="26">
        <v>960</v>
      </c>
      <c r="L957" s="27">
        <v>1.83</v>
      </c>
      <c r="M957" s="104"/>
    </row>
    <row r="958" spans="1:14" ht="21.75" hidden="1" customHeight="1" x14ac:dyDescent="0.25">
      <c r="A958" s="34" t="s">
        <v>669</v>
      </c>
      <c r="B958" s="82" t="s">
        <v>949</v>
      </c>
      <c r="C958" s="100"/>
      <c r="D958" s="8" t="str">
        <f>IF($A$4="I",VLOOKUP(B958,lingue!$A$1:$W$2465,12,FALSE),IF($A$4="GB",VLOOKUP(B958,lingue!$A$1:$W$2465,14,FALSE),IF($A$4="E",VLOOKUP(B958,lingue!$A$1:$W$2465,20,FALSE),IF($A$4="PL",VLOOKUP(B958,lingue!$A$1:$W$2465,22,FALSE),IF($A$4="D",VLOOKUP(B958,lingue!$A$1:$W$2465,16,FALSE),IF($A$4="F",VLOOKUP(B958,lingue!$A$1:$W$2465,18,FALSE)))))))</f>
        <v>CASSETTA DIVISORIO IN POLIPROPILENE SERIE ZEUS CON FONDO LISCIO-CAPACITA Lt=1.4 - DIM. MM  L=145 P=140 A=70 - COLORE: VERDE</v>
      </c>
      <c r="E958" s="23" t="str">
        <f>IF($A$4="I",VLOOKUP(B958,lingue!$A$1:$W$2465,13,FALSE),IF($A$4="GB",VLOOKUP(B958,lingue!$A$1:$W$2465,15,FALSE),IF($A$4="E",VLOOKUP(B958,lingue!$A$1:$W$2465,21,FALSE),IF($A$4="PL",VLOOKUP(B958,lingue!$A$1:$W$2465,23,FALSE),IF($A$4="D",VLOOKUP(B958,lingue!$A$1:$W$2465,17,FALSE),IF($A$4="F",VLOOKUP(B958,lingue!$A$1:$W$2465,19,FALSE)))))))</f>
        <v xml:space="preserve">***FORNITO IN MULTIPLI DI 30/960 PZ*** </v>
      </c>
      <c r="F958" s="8"/>
      <c r="G958" s="23"/>
      <c r="H958" s="8"/>
      <c r="I958" s="24">
        <v>106</v>
      </c>
      <c r="J958" s="25">
        <v>30</v>
      </c>
      <c r="K958" s="26">
        <v>960</v>
      </c>
      <c r="L958" s="27">
        <v>1.83</v>
      </c>
      <c r="M958" s="104"/>
    </row>
    <row r="959" spans="1:14" ht="21.75" hidden="1" customHeight="1" x14ac:dyDescent="0.25">
      <c r="A959" s="34" t="s">
        <v>669</v>
      </c>
      <c r="B959" s="83" t="s">
        <v>950</v>
      </c>
      <c r="C959" s="100"/>
      <c r="D959" s="8" t="str">
        <f>IF($A$4="I",VLOOKUP(B959,lingue!$A$1:$W$2465,12,FALSE),IF($A$4="GB",VLOOKUP(B959,lingue!$A$1:$W$2465,14,FALSE),IF($A$4="E",VLOOKUP(B959,lingue!$A$1:$W$2465,20,FALSE),IF($A$4="PL",VLOOKUP(B959,lingue!$A$1:$W$2465,22,FALSE),IF($A$4="D",VLOOKUP(B959,lingue!$A$1:$W$2465,16,FALSE),IF($A$4="F",VLOOKUP(B959,lingue!$A$1:$W$2465,18,FALSE)))))))</f>
        <v>CASSETTA DIVISORIO IN POLIPROPILENE SERIE ZEUS CON FONDO LISCIO-CAPACITA Lt=1.4 - DIM. MM  L=145 P=140 A=70 - COLORE: ROSSO</v>
      </c>
      <c r="E959" s="23" t="str">
        <f>IF($A$4="I",VLOOKUP(B959,lingue!$A$1:$W$2465,13,FALSE),IF($A$4="GB",VLOOKUP(B959,lingue!$A$1:$W$2465,15,FALSE),IF($A$4="E",VLOOKUP(B959,lingue!$A$1:$W$2465,21,FALSE),IF($A$4="PL",VLOOKUP(B959,lingue!$A$1:$W$2465,23,FALSE),IF($A$4="D",VLOOKUP(B959,lingue!$A$1:$W$2465,17,FALSE),IF($A$4="F",VLOOKUP(B959,lingue!$A$1:$W$2465,19,FALSE)))))))</f>
        <v xml:space="preserve">***FORNITO IN MULTIPLI DI 30/960 PZ*** </v>
      </c>
      <c r="F959" s="8"/>
      <c r="G959" s="23"/>
      <c r="H959" s="8"/>
      <c r="I959" s="24">
        <v>106</v>
      </c>
      <c r="J959" s="25">
        <v>30</v>
      </c>
      <c r="K959" s="26">
        <v>960</v>
      </c>
      <c r="L959" s="27">
        <v>1.83</v>
      </c>
      <c r="M959" s="104"/>
    </row>
    <row r="960" spans="1:14" ht="21.75" hidden="1" customHeight="1" x14ac:dyDescent="0.25">
      <c r="A960" s="34" t="s">
        <v>669</v>
      </c>
      <c r="B960" s="84" t="s">
        <v>951</v>
      </c>
      <c r="C960" s="100"/>
      <c r="D960" s="8" t="str">
        <f>IF($A$4="I",VLOOKUP(B960,lingue!$A$1:$W$2465,12,FALSE),IF($A$4="GB",VLOOKUP(B960,lingue!$A$1:$W$2465,14,FALSE),IF($A$4="E",VLOOKUP(B960,lingue!$A$1:$W$2465,20,FALSE),IF($A$4="PL",VLOOKUP(B960,lingue!$A$1:$W$2465,22,FALSE),IF($A$4="D",VLOOKUP(B960,lingue!$A$1:$W$2465,16,FALSE),IF($A$4="F",VLOOKUP(B960,lingue!$A$1:$W$2465,18,FALSE)))))))</f>
        <v>CASSETTA DIVISORIO IN POLIPROPILENE SERIE ZEUS CON FONDO LISCIO-CAPACITA Lt=1.4 - DIM. MM  L=145 P=140 A=70 - COLORE: BLU</v>
      </c>
      <c r="E960" s="23" t="str">
        <f>IF($A$4="I",VLOOKUP(B960,lingue!$A$1:$W$2465,13,FALSE),IF($A$4="GB",VLOOKUP(B960,lingue!$A$1:$W$2465,15,FALSE),IF($A$4="E",VLOOKUP(B960,lingue!$A$1:$W$2465,21,FALSE),IF($A$4="PL",VLOOKUP(B960,lingue!$A$1:$W$2465,23,FALSE),IF($A$4="D",VLOOKUP(B960,lingue!$A$1:$W$2465,17,FALSE),IF($A$4="F",VLOOKUP(B960,lingue!$A$1:$W$2465,19,FALSE)))))))</f>
        <v xml:space="preserve">***FORNITO IN MULTIPLI DI 30/960 PZ*** </v>
      </c>
      <c r="F960" s="8"/>
      <c r="G960" s="23"/>
      <c r="H960" s="8"/>
      <c r="I960" s="24">
        <v>106</v>
      </c>
      <c r="J960" s="25">
        <v>30</v>
      </c>
      <c r="K960" s="26">
        <v>960</v>
      </c>
      <c r="L960" s="27">
        <v>1.83</v>
      </c>
      <c r="M960" s="104"/>
    </row>
    <row r="961" spans="1:13" ht="21.75" hidden="1" customHeight="1" x14ac:dyDescent="0.25">
      <c r="A961" s="34" t="s">
        <v>669</v>
      </c>
      <c r="B961" s="70" t="s">
        <v>952</v>
      </c>
      <c r="C961" s="100"/>
      <c r="D961" s="8" t="str">
        <f>IF($A$4="I",VLOOKUP(B961,lingue!$A$1:$W$2465,12,FALSE),IF($A$4="GB",VLOOKUP(B961,lingue!$A$1:$W$2465,14,FALSE),IF($A$4="E",VLOOKUP(B961,lingue!$A$1:$W$2465,20,FALSE),IF($A$4="PL",VLOOKUP(B961,lingue!$A$1:$W$2465,22,FALSE),IF($A$4="D",VLOOKUP(B961,lingue!$A$1:$W$2465,16,FALSE),IF($A$4="F",VLOOKUP(B961,lingue!$A$1:$W$2465,18,FALSE)))))))</f>
        <v>CASSETTA DIVISORIO IN POLIPROPILENE SERIE ZEUS CON FONDO LISCIO-CAPACITA Lt=1.4 - DIM. MM  L=145 P=140 A=70 - COLORE: GIALLO</v>
      </c>
      <c r="E961" s="23" t="str">
        <f>IF($A$4="I",VLOOKUP(B961,lingue!$A$1:$W$2465,13,FALSE),IF($A$4="GB",VLOOKUP(B961,lingue!$A$1:$W$2465,15,FALSE),IF($A$4="E",VLOOKUP(B961,lingue!$A$1:$W$2465,21,FALSE),IF($A$4="PL",VLOOKUP(B961,lingue!$A$1:$W$2465,23,FALSE),IF($A$4="D",VLOOKUP(B961,lingue!$A$1:$W$2465,17,FALSE),IF($A$4="F",VLOOKUP(B961,lingue!$A$1:$W$2465,19,FALSE)))))))</f>
        <v xml:space="preserve">***FORNITO IN MULTIPLI DI 30/960 PZ*** </v>
      </c>
      <c r="F961" s="8"/>
      <c r="G961" s="23"/>
      <c r="H961" s="8"/>
      <c r="I961" s="24">
        <v>106</v>
      </c>
      <c r="J961" s="25">
        <v>30</v>
      </c>
      <c r="K961" s="26">
        <v>960</v>
      </c>
      <c r="L961" s="27">
        <v>1.83</v>
      </c>
      <c r="M961" s="104"/>
    </row>
    <row r="962" spans="1:13" ht="21.75" hidden="1" customHeight="1" x14ac:dyDescent="0.25">
      <c r="A962" s="34" t="s">
        <v>669</v>
      </c>
      <c r="B962" s="78" t="s">
        <v>953</v>
      </c>
      <c r="C962" s="100" t="s">
        <v>16923</v>
      </c>
      <c r="D962" s="8" t="str">
        <f>IF($A$4="I",VLOOKUP(B962,lingue!$A$1:$W$2465,12,FALSE),IF($A$4="GB",VLOOKUP(B962,lingue!$A$1:$W$2465,14,FALSE),IF($A$4="E",VLOOKUP(B962,lingue!$A$1:$W$2465,20,FALSE),IF($A$4="PL",VLOOKUP(B962,lingue!$A$1:$W$2465,22,FALSE),IF($A$4="D",VLOOKUP(B962,lingue!$A$1:$W$2465,16,FALSE),IF($A$4="F",VLOOKUP(B962,lingue!$A$1:$W$2465,18,FALSE)))))))</f>
        <v>CASSETTA DIVISORIO IN POLIPROPILENE CONDUTTIVO SERIE ZEUS CON FONDO LISCIO-CAPACITA Lt=1.4 - DIM. MM  L=145 P=140 A=70 - COLORE: NERO</v>
      </c>
      <c r="E962" s="23" t="str">
        <f>IF($A$4="I",VLOOKUP(B962,lingue!$A$1:$W$2465,13,FALSE),IF($A$4="GB",VLOOKUP(B962,lingue!$A$1:$W$2465,15,FALSE),IF($A$4="E",VLOOKUP(B962,lingue!$A$1:$W$2465,21,FALSE),IF($A$4="PL",VLOOKUP(B962,lingue!$A$1:$W$2465,23,FALSE),IF($A$4="D",VLOOKUP(B962,lingue!$A$1:$W$2465,17,FALSE),IF($A$4="F",VLOOKUP(B962,lingue!$A$1:$W$2465,19,FALSE)))))))</f>
        <v xml:space="preserve">***FORNITO IN MULTIPLI DI 30/960 PZ*** </v>
      </c>
      <c r="F962" s="8"/>
      <c r="G962" s="23"/>
      <c r="H962" s="8"/>
      <c r="I962" s="24">
        <v>119</v>
      </c>
      <c r="J962" s="25">
        <v>30</v>
      </c>
      <c r="K962" s="26">
        <v>960</v>
      </c>
      <c r="L962" s="27">
        <v>2.75</v>
      </c>
      <c r="M962" s="104" t="s">
        <v>16923</v>
      </c>
    </row>
    <row r="963" spans="1:13" ht="21.75" hidden="1" customHeight="1" x14ac:dyDescent="0.25">
      <c r="A963" s="34" t="s">
        <v>669</v>
      </c>
      <c r="B963" s="80" t="s">
        <v>16713</v>
      </c>
      <c r="C963" s="100"/>
      <c r="D963" s="8" t="str">
        <f>IF($A$4="I",VLOOKUP(B963,lingue!$A$1:$W$2465,12,FALSE),IF($A$4="GB",VLOOKUP(B963,lingue!$A$1:$W$2465,14,FALSE),IF($A$4="E",VLOOKUP(B963,lingue!$A$1:$W$2465,20,FALSE),IF($A$4="PL",VLOOKUP(B963,lingue!$A$1:$W$2465,22,FALSE),IF($A$4="D",VLOOKUP(B963,lingue!$A$1:$W$2465,16,FALSE),IF($A$4="F",VLOOKUP(B963,lingue!$A$1:$W$2465,18,FALSE)))))))</f>
        <v>CASSETTA DIVISORIO IN ECOGREEN SERIE ZEUS CON FONDO LISCIO-CAPACITA Lt=1.4 - DIM. MM  L=145 P=140 A=70 - COLORE: GRIGIO SCURO</v>
      </c>
      <c r="E963" s="23"/>
      <c r="F963" s="8"/>
      <c r="G963" s="23"/>
      <c r="H963" s="8"/>
      <c r="I963" s="24">
        <v>111</v>
      </c>
      <c r="J963" s="25">
        <v>30</v>
      </c>
      <c r="K963" s="26">
        <v>960</v>
      </c>
      <c r="L963" s="27">
        <v>1.56</v>
      </c>
      <c r="M963" s="104" t="s">
        <v>16923</v>
      </c>
    </row>
    <row r="964" spans="1:13" ht="21.75" hidden="1" customHeight="1" x14ac:dyDescent="0.25">
      <c r="A964" s="34" t="s">
        <v>954</v>
      </c>
      <c r="B964" s="22" t="s">
        <v>955</v>
      </c>
      <c r="D964" s="8" t="str">
        <f>IF($A$4="I",VLOOKUP(B964,lingue!$A$1:$W$2465,12,FALSE),IF($A$4="GB",VLOOKUP(B964,lingue!$A$1:$W$2465,14,FALSE),IF($A$4="E",VLOOKUP(B964,lingue!$A$1:$W$2465,20,FALSE),IF($A$4="PL",VLOOKUP(B964,lingue!$A$1:$W$2465,22,FALSE),IF($A$4="D",VLOOKUP(B964,lingue!$A$1:$W$2465,16,FALSE),IF($A$4="F",VLOOKUP(B964,lingue!$A$1:$W$2465,18,FALSE)))))))</f>
        <v>CARRELLO FOX CON 2 MENSOLE FISSE PROF. 150 MM + 18 COMPAT COC0015101 GRIGIO SCURO - DIM. MM L=1023 P=613 A=1430</v>
      </c>
      <c r="E964" s="23" t="str">
        <f>IF($A$4="I",VLOOKUP(B964,lingue!$A$1:$W$2465,13,FALSE),IF($A$4="GB",VLOOKUP(B964,lingue!$A$1:$W$2465,15,FALSE),IF($A$4="E",VLOOKUP(B964,lingue!$A$1:$W$2465,21,FALSE),IF($A$4="PL",VLOOKUP(B964,lingue!$A$1:$W$2465,23,FALSE),IF($A$4="D",VLOOKUP(B964,lingue!$A$1:$W$2465,17,FALSE),IF($A$4="F",VLOOKUP(B964,lingue!$A$1:$W$2465,19,FALSE)))))))</f>
        <v>CARRELLO E MENSOLE ZINCATI - BASE CON RUOTE FORNITA MONTATA</v>
      </c>
      <c r="F964" s="28"/>
      <c r="G964" s="23"/>
      <c r="J964" s="25">
        <v>1</v>
      </c>
      <c r="K964" s="26"/>
      <c r="L964" s="27">
        <v>347.63</v>
      </c>
      <c r="M964" s="104"/>
    </row>
    <row r="965" spans="1:13" ht="21.75" hidden="1" customHeight="1" x14ac:dyDescent="0.25">
      <c r="A965" s="34" t="s">
        <v>954</v>
      </c>
      <c r="B965" s="22" t="s">
        <v>956</v>
      </c>
      <c r="D965" s="8" t="str">
        <f>IF($A$4="I",VLOOKUP(B965,lingue!$A$1:$W$2465,12,FALSE),IF($A$4="GB",VLOOKUP(B965,lingue!$A$1:$W$2465,14,FALSE),IF($A$4="E",VLOOKUP(B965,lingue!$A$1:$W$2465,20,FALSE),IF($A$4="PL",VLOOKUP(B965,lingue!$A$1:$W$2465,22,FALSE),IF($A$4="D",VLOOKUP(B965,lingue!$A$1:$W$2465,16,FALSE),IF($A$4="F",VLOOKUP(B965,lingue!$A$1:$W$2465,18,FALSE)))))))</f>
        <v>CARRELLO FOX CON 2 MENSOLE FISSE PROF. 150 MM + 18 COMPAT COC0015102 VERDE - DIM. MM L=1023 P=613 A=1430</v>
      </c>
      <c r="E965" s="23" t="str">
        <f>IF($A$4="I",VLOOKUP(B965,lingue!$A$1:$W$2465,13,FALSE),IF($A$4="GB",VLOOKUP(B965,lingue!$A$1:$W$2465,15,FALSE),IF($A$4="E",VLOOKUP(B965,lingue!$A$1:$W$2465,21,FALSE),IF($A$4="PL",VLOOKUP(B965,lingue!$A$1:$W$2465,23,FALSE),IF($A$4="D",VLOOKUP(B965,lingue!$A$1:$W$2465,17,FALSE),IF($A$4="F",VLOOKUP(B965,lingue!$A$1:$W$2465,19,FALSE)))))))</f>
        <v>CARRELLO E MENSOLE ZINCATI - BASE CON RUOTE FORNITA MONTATA</v>
      </c>
      <c r="F965" s="28"/>
      <c r="G965" s="8"/>
      <c r="J965" s="25">
        <v>1</v>
      </c>
      <c r="K965" s="26"/>
      <c r="L965" s="27">
        <v>347.63</v>
      </c>
      <c r="M965" s="104"/>
    </row>
    <row r="966" spans="1:13" ht="21.75" hidden="1" customHeight="1" x14ac:dyDescent="0.25">
      <c r="A966" s="34" t="s">
        <v>954</v>
      </c>
      <c r="B966" s="22" t="s">
        <v>957</v>
      </c>
      <c r="D966" s="8" t="str">
        <f>IF($A$4="I",VLOOKUP(B966,lingue!$A$1:$W$2465,12,FALSE),IF($A$4="GB",VLOOKUP(B966,lingue!$A$1:$W$2465,14,FALSE),IF($A$4="E",VLOOKUP(B966,lingue!$A$1:$W$2465,20,FALSE),IF($A$4="PL",VLOOKUP(B966,lingue!$A$1:$W$2465,22,FALSE),IF($A$4="D",VLOOKUP(B966,lingue!$A$1:$W$2465,16,FALSE),IF($A$4="F",VLOOKUP(B966,lingue!$A$1:$W$2465,18,FALSE)))))))</f>
        <v>CARRELLO FOX CON 2 MENSOLE FISSE PROF. 150 MM + 18 COMPAT COC0015103 ROSSO - DIM. MM L=1023 P=613 A=1430</v>
      </c>
      <c r="E966" s="23" t="str">
        <f>IF($A$4="I",VLOOKUP(B966,lingue!$A$1:$W$2465,13,FALSE),IF($A$4="GB",VLOOKUP(B966,lingue!$A$1:$W$2465,15,FALSE),IF($A$4="E",VLOOKUP(B966,lingue!$A$1:$W$2465,21,FALSE),IF($A$4="PL",VLOOKUP(B966,lingue!$A$1:$W$2465,23,FALSE),IF($A$4="D",VLOOKUP(B966,lingue!$A$1:$W$2465,17,FALSE),IF($A$4="F",VLOOKUP(B966,lingue!$A$1:$W$2465,19,FALSE)))))))</f>
        <v>CARRELLO E MENSOLE ZINCATI - BASE CON RUOTE FORNITA MONTATA</v>
      </c>
      <c r="F966" s="28"/>
      <c r="G966" s="8"/>
      <c r="J966" s="25">
        <v>1</v>
      </c>
      <c r="K966" s="26"/>
      <c r="L966" s="27">
        <v>347.63</v>
      </c>
      <c r="M966" s="104"/>
    </row>
    <row r="967" spans="1:13" ht="21.75" hidden="1" customHeight="1" x14ac:dyDescent="0.25">
      <c r="A967" s="34" t="s">
        <v>954</v>
      </c>
      <c r="B967" s="22" t="s">
        <v>958</v>
      </c>
      <c r="D967" s="8" t="str">
        <f>IF($A$4="I",VLOOKUP(B967,lingue!$A$1:$W$2465,12,FALSE),IF($A$4="GB",VLOOKUP(B967,lingue!$A$1:$W$2465,14,FALSE),IF($A$4="E",VLOOKUP(B967,lingue!$A$1:$W$2465,20,FALSE),IF($A$4="PL",VLOOKUP(B967,lingue!$A$1:$W$2465,22,FALSE),IF($A$4="D",VLOOKUP(B967,lingue!$A$1:$W$2465,16,FALSE),IF($A$4="F",VLOOKUP(B967,lingue!$A$1:$W$2465,18,FALSE)))))))</f>
        <v>CARRELLO FOX CON 2 MENSOLE FISSE PROF. 150 MM + 18 COMPAT COC0015104 BLU - DIM. MM L=1023 P=613 A=1430</v>
      </c>
      <c r="E967" s="23" t="str">
        <f>IF($A$4="I",VLOOKUP(B967,lingue!$A$1:$W$2465,13,FALSE),IF($A$4="GB",VLOOKUP(B967,lingue!$A$1:$W$2465,15,FALSE),IF($A$4="E",VLOOKUP(B967,lingue!$A$1:$W$2465,21,FALSE),IF($A$4="PL",VLOOKUP(B967,lingue!$A$1:$W$2465,23,FALSE),IF($A$4="D",VLOOKUP(B967,lingue!$A$1:$W$2465,17,FALSE),IF($A$4="F",VLOOKUP(B967,lingue!$A$1:$W$2465,19,FALSE)))))))</f>
        <v>CARRELLO E MENSOLE ZINCATI - BASE CON RUOTE FORNITA MONTATA</v>
      </c>
      <c r="F967" s="28"/>
      <c r="G967" s="8"/>
      <c r="J967" s="25">
        <v>1</v>
      </c>
      <c r="K967" s="26"/>
      <c r="L967" s="27">
        <v>347.63</v>
      </c>
      <c r="M967" s="104"/>
    </row>
    <row r="968" spans="1:13" ht="21.75" hidden="1" customHeight="1" x14ac:dyDescent="0.25">
      <c r="A968" s="34" t="s">
        <v>954</v>
      </c>
      <c r="B968" s="22" t="s">
        <v>959</v>
      </c>
      <c r="D968" s="8" t="str">
        <f>IF($A$4="I",VLOOKUP(B968,lingue!$A$1:$W$2465,12,FALSE),IF($A$4="GB",VLOOKUP(B968,lingue!$A$1:$W$2465,14,FALSE),IF($A$4="E",VLOOKUP(B968,lingue!$A$1:$W$2465,20,FALSE),IF($A$4="PL",VLOOKUP(B968,lingue!$A$1:$W$2465,22,FALSE),IF($A$4="D",VLOOKUP(B968,lingue!$A$1:$W$2465,16,FALSE),IF($A$4="F",VLOOKUP(B968,lingue!$A$1:$W$2465,18,FALSE)))))))</f>
        <v>CARRELLO FOX CON 2 MENSOLE FISSE PROF. 150 MM + 18 COMPAT COC0015105 GIALLO - DIM. MM L=1023 P=613 A=1430</v>
      </c>
      <c r="E968" s="23" t="str">
        <f>IF($A$4="I",VLOOKUP(B968,lingue!$A$1:$W$2465,13,FALSE),IF($A$4="GB",VLOOKUP(B968,lingue!$A$1:$W$2465,15,FALSE),IF($A$4="E",VLOOKUP(B968,lingue!$A$1:$W$2465,21,FALSE),IF($A$4="PL",VLOOKUP(B968,lingue!$A$1:$W$2465,23,FALSE),IF($A$4="D",VLOOKUP(B968,lingue!$A$1:$W$2465,17,FALSE),IF($A$4="F",VLOOKUP(B968,lingue!$A$1:$W$2465,19,FALSE)))))))</f>
        <v>CARRELLO E MENSOLE ZINCATI - BASE CON RUOTE FORNITA MONTATA</v>
      </c>
      <c r="F968" s="28"/>
      <c r="G968" s="8"/>
      <c r="J968" s="25">
        <v>1</v>
      </c>
      <c r="K968" s="26"/>
      <c r="L968" s="27">
        <v>347.63</v>
      </c>
      <c r="M968" s="104"/>
    </row>
    <row r="969" spans="1:13" ht="21.75" hidden="1" customHeight="1" x14ac:dyDescent="0.25">
      <c r="A969" s="34" t="s">
        <v>954</v>
      </c>
      <c r="B969" s="22" t="s">
        <v>960</v>
      </c>
      <c r="D969" s="8" t="str">
        <f>IF($A$4="I",VLOOKUP(B969,lingue!$A$1:$W$2465,12,FALSE),IF($A$4="GB",VLOOKUP(B969,lingue!$A$1:$W$2465,14,FALSE),IF($A$4="E",VLOOKUP(B969,lingue!$A$1:$W$2465,20,FALSE),IF($A$4="PL",VLOOKUP(B969,lingue!$A$1:$W$2465,22,FALSE),IF($A$4="D",VLOOKUP(B969,lingue!$A$1:$W$2465,16,FALSE),IF($A$4="F",VLOOKUP(B969,lingue!$A$1:$W$2465,18,FALSE)))))))</f>
        <v>CARRELLO FOX CON 2 MENSOLE FISSE PROF. 150 MM + 18 COMPAT ECOGREEN COC0015401 GRIGIO SCURO - DIM. MM L=1023 P=613 A=1430</v>
      </c>
      <c r="E969" s="23" t="str">
        <f>IF($A$4="I",VLOOKUP(B969,lingue!$A$1:$W$2465,13,FALSE),IF($A$4="GB",VLOOKUP(B969,lingue!$A$1:$W$2465,15,FALSE),IF($A$4="E",VLOOKUP(B969,lingue!$A$1:$W$2465,21,FALSE),IF($A$4="PL",VLOOKUP(B969,lingue!$A$1:$W$2465,23,FALSE),IF($A$4="D",VLOOKUP(B969,lingue!$A$1:$W$2465,17,FALSE),IF($A$4="F",VLOOKUP(B969,lingue!$A$1:$W$2465,19,FALSE)))))))</f>
        <v>CARRELLO E MENSOLE ZINCATI - BASE CON RUOTE FORNITA MONTATA</v>
      </c>
      <c r="F969" s="28"/>
      <c r="G969" s="8"/>
      <c r="J969" s="25">
        <v>1</v>
      </c>
      <c r="K969" s="26"/>
      <c r="L969" s="27">
        <v>343.02</v>
      </c>
      <c r="M969" s="104"/>
    </row>
    <row r="970" spans="1:13" ht="21.75" hidden="1" customHeight="1" x14ac:dyDescent="0.25">
      <c r="A970" s="34" t="s">
        <v>954</v>
      </c>
      <c r="B970" s="22" t="s">
        <v>961</v>
      </c>
      <c r="D970" s="8" t="str">
        <f>IF($A$4="I",VLOOKUP(B970,lingue!$A$1:$W$2465,12,FALSE),IF($A$4="GB",VLOOKUP(B970,lingue!$A$1:$W$2465,14,FALSE),IF($A$4="E",VLOOKUP(B970,lingue!$A$1:$W$2465,20,FALSE),IF($A$4="PL",VLOOKUP(B970,lingue!$A$1:$W$2465,22,FALSE),IF($A$4="D",VLOOKUP(B970,lingue!$A$1:$W$2465,16,FALSE),IF($A$4="F",VLOOKUP(B970,lingue!$A$1:$W$2465,18,FALSE)))))))</f>
        <v>CARRELLO FOX CON 2 MENSOLE FISSE PROF. 205 MM + 12 COMPAT COC0025101 GRIGIO SCURO - DIM. MM L=1023 P=613 A=1430</v>
      </c>
      <c r="E970" s="23" t="str">
        <f>IF($A$4="I",VLOOKUP(B970,lingue!$A$1:$W$2465,13,FALSE),IF($A$4="GB",VLOOKUP(B970,lingue!$A$1:$W$2465,15,FALSE),IF($A$4="E",VLOOKUP(B970,lingue!$A$1:$W$2465,21,FALSE),IF($A$4="PL",VLOOKUP(B970,lingue!$A$1:$W$2465,23,FALSE),IF($A$4="D",VLOOKUP(B970,lingue!$A$1:$W$2465,17,FALSE),IF($A$4="F",VLOOKUP(B970,lingue!$A$1:$W$2465,19,FALSE)))))))</f>
        <v>CARRELLO E MENSOLE ZINCATI - BASE CON RUOTE FORNITA MONTATA</v>
      </c>
      <c r="F970" s="28"/>
      <c r="G970" s="8"/>
      <c r="J970" s="25">
        <v>1</v>
      </c>
      <c r="K970" s="26"/>
      <c r="L970" s="27">
        <v>357.27</v>
      </c>
      <c r="M970" s="104"/>
    </row>
    <row r="971" spans="1:13" ht="21.75" hidden="1" customHeight="1" x14ac:dyDescent="0.25">
      <c r="A971" s="34" t="s">
        <v>954</v>
      </c>
      <c r="B971" s="22" t="s">
        <v>962</v>
      </c>
      <c r="D971" s="8" t="str">
        <f>IF($A$4="I",VLOOKUP(B971,lingue!$A$1:$W$2465,12,FALSE),IF($A$4="GB",VLOOKUP(B971,lingue!$A$1:$W$2465,14,FALSE),IF($A$4="E",VLOOKUP(B971,lingue!$A$1:$W$2465,20,FALSE),IF($A$4="PL",VLOOKUP(B971,lingue!$A$1:$W$2465,22,FALSE),IF($A$4="D",VLOOKUP(B971,lingue!$A$1:$W$2465,16,FALSE),IF($A$4="F",VLOOKUP(B971,lingue!$A$1:$W$2465,18,FALSE)))))))</f>
        <v>CARRELLO FOX CON 2 MENSOLE FISSE PROF. 205 MM + 12 COMPAT COC0025102 VERDE - DIM. MM L=1023 P=613 A=1430</v>
      </c>
      <c r="E971" s="23" t="str">
        <f>IF($A$4="I",VLOOKUP(B971,lingue!$A$1:$W$2465,13,FALSE),IF($A$4="GB",VLOOKUP(B971,lingue!$A$1:$W$2465,15,FALSE),IF($A$4="E",VLOOKUP(B971,lingue!$A$1:$W$2465,21,FALSE),IF($A$4="PL",VLOOKUP(B971,lingue!$A$1:$W$2465,23,FALSE),IF($A$4="D",VLOOKUP(B971,lingue!$A$1:$W$2465,17,FALSE),IF($A$4="F",VLOOKUP(B971,lingue!$A$1:$W$2465,19,FALSE)))))))</f>
        <v>CARRELLO E MENSOLE ZINCATI - BASE CON RUOTE FORNITA MONTATA</v>
      </c>
      <c r="F971" s="28"/>
      <c r="G971" s="8"/>
      <c r="J971" s="25">
        <v>1</v>
      </c>
      <c r="K971" s="26"/>
      <c r="L971" s="27">
        <v>357.27</v>
      </c>
      <c r="M971" s="104"/>
    </row>
    <row r="972" spans="1:13" ht="21.75" hidden="1" customHeight="1" x14ac:dyDescent="0.25">
      <c r="A972" s="34" t="s">
        <v>954</v>
      </c>
      <c r="B972" s="22" t="s">
        <v>963</v>
      </c>
      <c r="D972" s="8" t="str">
        <f>IF($A$4="I",VLOOKUP(B972,lingue!$A$1:$W$2465,12,FALSE),IF($A$4="GB",VLOOKUP(B972,lingue!$A$1:$W$2465,14,FALSE),IF($A$4="E",VLOOKUP(B972,lingue!$A$1:$W$2465,20,FALSE),IF($A$4="PL",VLOOKUP(B972,lingue!$A$1:$W$2465,22,FALSE),IF($A$4="D",VLOOKUP(B972,lingue!$A$1:$W$2465,16,FALSE),IF($A$4="F",VLOOKUP(B972,lingue!$A$1:$W$2465,18,FALSE)))))))</f>
        <v>CARRELLO FOX CON 2 MENSOLE FISSE PROF. 205 MM + 12 COMPAT COC0025103 ROSSO - DIM. MM L=1023 P=613 A=1430</v>
      </c>
      <c r="E972" s="23" t="str">
        <f>IF($A$4="I",VLOOKUP(B972,lingue!$A$1:$W$2465,13,FALSE),IF($A$4="GB",VLOOKUP(B972,lingue!$A$1:$W$2465,15,FALSE),IF($A$4="E",VLOOKUP(B972,lingue!$A$1:$W$2465,21,FALSE),IF($A$4="PL",VLOOKUP(B972,lingue!$A$1:$W$2465,23,FALSE),IF($A$4="D",VLOOKUP(B972,lingue!$A$1:$W$2465,17,FALSE),IF($A$4="F",VLOOKUP(B972,lingue!$A$1:$W$2465,19,FALSE)))))))</f>
        <v>CARRELLO E MENSOLE ZINCATI - BASE CON RUOTE FORNITA MONTATA</v>
      </c>
      <c r="F972" s="28"/>
      <c r="G972" s="8"/>
      <c r="J972" s="25">
        <v>1</v>
      </c>
      <c r="K972" s="26"/>
      <c r="L972" s="27">
        <v>357.27</v>
      </c>
      <c r="M972" s="104"/>
    </row>
    <row r="973" spans="1:13" ht="21.75" hidden="1" customHeight="1" x14ac:dyDescent="0.25">
      <c r="A973" s="34" t="s">
        <v>954</v>
      </c>
      <c r="B973" s="22" t="s">
        <v>964</v>
      </c>
      <c r="D973" s="8" t="str">
        <f>IF($A$4="I",VLOOKUP(B973,lingue!$A$1:$W$2465,12,FALSE),IF($A$4="GB",VLOOKUP(B973,lingue!$A$1:$W$2465,14,FALSE),IF($A$4="E",VLOOKUP(B973,lingue!$A$1:$W$2465,20,FALSE),IF($A$4="PL",VLOOKUP(B973,lingue!$A$1:$W$2465,22,FALSE),IF($A$4="D",VLOOKUP(B973,lingue!$A$1:$W$2465,16,FALSE),IF($A$4="F",VLOOKUP(B973,lingue!$A$1:$W$2465,18,FALSE)))))))</f>
        <v>CARRELLO FOX CON 2 MENSOLE FISSE PROF. 205 MM + 12 COMPAT COC0025104 BLU - DIM. MM L=1023 P=613 A=1430</v>
      </c>
      <c r="E973" s="23" t="str">
        <f>IF($A$4="I",VLOOKUP(B973,lingue!$A$1:$W$2465,13,FALSE),IF($A$4="GB",VLOOKUP(B973,lingue!$A$1:$W$2465,15,FALSE),IF($A$4="E",VLOOKUP(B973,lingue!$A$1:$W$2465,21,FALSE),IF($A$4="PL",VLOOKUP(B973,lingue!$A$1:$W$2465,23,FALSE),IF($A$4="D",VLOOKUP(B973,lingue!$A$1:$W$2465,17,FALSE),IF($A$4="F",VLOOKUP(B973,lingue!$A$1:$W$2465,19,FALSE)))))))</f>
        <v>CARRELLO E MENSOLE ZINCATI - BASE CON RUOTE FORNITA MONTATA</v>
      </c>
      <c r="F973" s="28"/>
      <c r="G973" s="8"/>
      <c r="J973" s="25">
        <v>1</v>
      </c>
      <c r="K973" s="26"/>
      <c r="L973" s="27">
        <v>357.27</v>
      </c>
      <c r="M973" s="104"/>
    </row>
    <row r="974" spans="1:13" ht="21.75" hidden="1" customHeight="1" x14ac:dyDescent="0.25">
      <c r="A974" s="34" t="s">
        <v>954</v>
      </c>
      <c r="B974" s="22" t="s">
        <v>965</v>
      </c>
      <c r="D974" s="8" t="str">
        <f>IF($A$4="I",VLOOKUP(B974,lingue!$A$1:$W$2465,12,FALSE),IF($A$4="GB",VLOOKUP(B974,lingue!$A$1:$W$2465,14,FALSE),IF($A$4="E",VLOOKUP(B974,lingue!$A$1:$W$2465,20,FALSE),IF($A$4="PL",VLOOKUP(B974,lingue!$A$1:$W$2465,22,FALSE),IF($A$4="D",VLOOKUP(B974,lingue!$A$1:$W$2465,16,FALSE),IF($A$4="F",VLOOKUP(B974,lingue!$A$1:$W$2465,18,FALSE)))))))</f>
        <v>CARRELLO FOX CON 2 MENSOLE FISSE PROF. 205 MM + 12 COMPAT COC0025105 GIALLO - DIM. MM L=1023 P=613 A=1430</v>
      </c>
      <c r="E974" s="23" t="str">
        <f>IF($A$4="I",VLOOKUP(B974,lingue!$A$1:$W$2465,13,FALSE),IF($A$4="GB",VLOOKUP(B974,lingue!$A$1:$W$2465,15,FALSE),IF($A$4="E",VLOOKUP(B974,lingue!$A$1:$W$2465,21,FALSE),IF($A$4="PL",VLOOKUP(B974,lingue!$A$1:$W$2465,23,FALSE),IF($A$4="D",VLOOKUP(B974,lingue!$A$1:$W$2465,17,FALSE),IF($A$4="F",VLOOKUP(B974,lingue!$A$1:$W$2465,19,FALSE)))))))</f>
        <v>CARRELLO E MENSOLE ZINCATI - BASE CON RUOTE FORNITA MONTATA</v>
      </c>
      <c r="F974" s="28"/>
      <c r="G974" s="8"/>
      <c r="J974" s="25">
        <v>1</v>
      </c>
      <c r="K974" s="26"/>
      <c r="L974" s="27">
        <v>357.27</v>
      </c>
      <c r="M974" s="104"/>
    </row>
    <row r="975" spans="1:13" ht="21.75" hidden="1" customHeight="1" x14ac:dyDescent="0.25">
      <c r="A975" s="34" t="s">
        <v>954</v>
      </c>
      <c r="B975" s="22" t="s">
        <v>966</v>
      </c>
      <c r="D975" s="8" t="str">
        <f>IF($A$4="I",VLOOKUP(B975,lingue!$A$1:$W$2465,12,FALSE),IF($A$4="GB",VLOOKUP(B975,lingue!$A$1:$W$2465,14,FALSE),IF($A$4="E",VLOOKUP(B975,lingue!$A$1:$W$2465,20,FALSE),IF($A$4="PL",VLOOKUP(B975,lingue!$A$1:$W$2465,22,FALSE),IF($A$4="D",VLOOKUP(B975,lingue!$A$1:$W$2465,16,FALSE),IF($A$4="F",VLOOKUP(B975,lingue!$A$1:$W$2465,18,FALSE)))))))</f>
        <v>CARRELLO FOX CON 2 MENSOLE FISSE PROF. 205 MM + 12 COMPAT ECOGREEN COC0025401 GRIGIO SCURO - DIM. MM L=1023 P=613 A=1430</v>
      </c>
      <c r="E975" s="23" t="str">
        <f>IF($A$4="I",VLOOKUP(B975,lingue!$A$1:$W$2465,13,FALSE),IF($A$4="GB",VLOOKUP(B975,lingue!$A$1:$W$2465,15,FALSE),IF($A$4="E",VLOOKUP(B975,lingue!$A$1:$W$2465,21,FALSE),IF($A$4="PL",VLOOKUP(B975,lingue!$A$1:$W$2465,23,FALSE),IF($A$4="D",VLOOKUP(B975,lingue!$A$1:$W$2465,17,FALSE),IF($A$4="F",VLOOKUP(B975,lingue!$A$1:$W$2465,19,FALSE)))))))</f>
        <v>CARRELLO E MENSOLE ZINCATI - BASE CON RUOTE FORNITA MONTATA</v>
      </c>
      <c r="F975" s="28"/>
      <c r="G975" s="8"/>
      <c r="J975" s="25">
        <v>1</v>
      </c>
      <c r="K975" s="26"/>
      <c r="L975" s="27">
        <v>352.75</v>
      </c>
      <c r="M975" s="104"/>
    </row>
    <row r="976" spans="1:13" ht="21.75" hidden="1" customHeight="1" x14ac:dyDescent="0.25">
      <c r="A976" s="34" t="s">
        <v>954</v>
      </c>
      <c r="B976" s="22" t="s">
        <v>967</v>
      </c>
      <c r="D976" s="8" t="str">
        <f>IF($A$4="I",VLOOKUP(B976,lingue!$A$1:$W$2465,12,FALSE),IF($A$4="GB",VLOOKUP(B976,lingue!$A$1:$W$2465,14,FALSE),IF($A$4="E",VLOOKUP(B976,lingue!$A$1:$W$2465,20,FALSE),IF($A$4="PL",VLOOKUP(B976,lingue!$A$1:$W$2465,22,FALSE),IF($A$4="D",VLOOKUP(B976,lingue!$A$1:$W$2465,16,FALSE),IF($A$4="F",VLOOKUP(B976,lingue!$A$1:$W$2465,18,FALSE)))))))</f>
        <v>CARRELLO FOX CON 2 MENSOLE FISSE PROF. 295 MM + 8 COMPAT COC0035101 GRIGIO SCURO - DIM. MM L=1023 P=613 A=1430</v>
      </c>
      <c r="E976" s="23" t="str">
        <f>IF($A$4="I",VLOOKUP(B976,lingue!$A$1:$W$2465,13,FALSE),IF($A$4="GB",VLOOKUP(B976,lingue!$A$1:$W$2465,15,FALSE),IF($A$4="E",VLOOKUP(B976,lingue!$A$1:$W$2465,21,FALSE),IF($A$4="PL",VLOOKUP(B976,lingue!$A$1:$W$2465,23,FALSE),IF($A$4="D",VLOOKUP(B976,lingue!$A$1:$W$2465,17,FALSE),IF($A$4="F",VLOOKUP(B976,lingue!$A$1:$W$2465,19,FALSE)))))))</f>
        <v>CARRELLO E MENSOLE ZINCATI - BASE CON RUOTE FORNITA MONTATA</v>
      </c>
      <c r="F976" s="28"/>
      <c r="G976" s="8"/>
      <c r="J976" s="25">
        <v>1</v>
      </c>
      <c r="K976" s="26"/>
      <c r="L976" s="27">
        <v>386.51</v>
      </c>
      <c r="M976" s="104"/>
    </row>
    <row r="977" spans="1:13" ht="21.75" hidden="1" customHeight="1" x14ac:dyDescent="0.25">
      <c r="A977" s="34" t="s">
        <v>954</v>
      </c>
      <c r="B977" s="22" t="s">
        <v>968</v>
      </c>
      <c r="D977" s="8" t="str">
        <f>IF($A$4="I",VLOOKUP(B977,lingue!$A$1:$W$2465,12,FALSE),IF($A$4="GB",VLOOKUP(B977,lingue!$A$1:$W$2465,14,FALSE),IF($A$4="E",VLOOKUP(B977,lingue!$A$1:$W$2465,20,FALSE),IF($A$4="PL",VLOOKUP(B977,lingue!$A$1:$W$2465,22,FALSE),IF($A$4="D",VLOOKUP(B977,lingue!$A$1:$W$2465,16,FALSE),IF($A$4="F",VLOOKUP(B977,lingue!$A$1:$W$2465,18,FALSE)))))))</f>
        <v>CARRELLO FOX CON 2 MENSOLE FISSE PROF. 295 MM + 8 COMPAT COC0035102 VERDE - DIM. MM L=1023 P=613 A=1430</v>
      </c>
      <c r="E977" s="23" t="str">
        <f>IF($A$4="I",VLOOKUP(B977,lingue!$A$1:$W$2465,13,FALSE),IF($A$4="GB",VLOOKUP(B977,lingue!$A$1:$W$2465,15,FALSE),IF($A$4="E",VLOOKUP(B977,lingue!$A$1:$W$2465,21,FALSE),IF($A$4="PL",VLOOKUP(B977,lingue!$A$1:$W$2465,23,FALSE),IF($A$4="D",VLOOKUP(B977,lingue!$A$1:$W$2465,17,FALSE),IF($A$4="F",VLOOKUP(B977,lingue!$A$1:$W$2465,19,FALSE)))))))</f>
        <v>CARRELLO E MENSOLE ZINCATI - BASE CON RUOTE FORNITA MONTATA</v>
      </c>
      <c r="F977" s="28"/>
      <c r="G977" s="8"/>
      <c r="J977" s="25">
        <v>1</v>
      </c>
      <c r="K977" s="26"/>
      <c r="L977" s="27">
        <v>386.51</v>
      </c>
      <c r="M977" s="104"/>
    </row>
    <row r="978" spans="1:13" ht="21.75" hidden="1" customHeight="1" x14ac:dyDescent="0.25">
      <c r="A978" s="34" t="s">
        <v>954</v>
      </c>
      <c r="B978" s="22" t="s">
        <v>969</v>
      </c>
      <c r="D978" s="8" t="str">
        <f>IF($A$4="I",VLOOKUP(B978,lingue!$A$1:$W$2465,12,FALSE),IF($A$4="GB",VLOOKUP(B978,lingue!$A$1:$W$2465,14,FALSE),IF($A$4="E",VLOOKUP(B978,lingue!$A$1:$W$2465,20,FALSE),IF($A$4="PL",VLOOKUP(B978,lingue!$A$1:$W$2465,22,FALSE),IF($A$4="D",VLOOKUP(B978,lingue!$A$1:$W$2465,16,FALSE),IF($A$4="F",VLOOKUP(B978,lingue!$A$1:$W$2465,18,FALSE)))))))</f>
        <v>CARRELLO FOX CON 2 MENSOLE FISSE PROF. 295 MM + 8 COMPAT COC0035103 ROSSO - DIM. MM L=1023 P=613 A=1430</v>
      </c>
      <c r="E978" s="23" t="str">
        <f>IF($A$4="I",VLOOKUP(B978,lingue!$A$1:$W$2465,13,FALSE),IF($A$4="GB",VLOOKUP(B978,lingue!$A$1:$W$2465,15,FALSE),IF($A$4="E",VLOOKUP(B978,lingue!$A$1:$W$2465,21,FALSE),IF($A$4="PL",VLOOKUP(B978,lingue!$A$1:$W$2465,23,FALSE),IF($A$4="D",VLOOKUP(B978,lingue!$A$1:$W$2465,17,FALSE),IF($A$4="F",VLOOKUP(B978,lingue!$A$1:$W$2465,19,FALSE)))))))</f>
        <v>CARRELLO E MENSOLE ZINCATI - BASE CON RUOTE FORNITA MONTATA</v>
      </c>
      <c r="F978" s="28"/>
      <c r="G978" s="8"/>
      <c r="J978" s="25">
        <v>1</v>
      </c>
      <c r="K978" s="26"/>
      <c r="L978" s="27">
        <v>386.51</v>
      </c>
      <c r="M978" s="104"/>
    </row>
    <row r="979" spans="1:13" ht="21.75" hidden="1" customHeight="1" x14ac:dyDescent="0.25">
      <c r="A979" s="34" t="s">
        <v>954</v>
      </c>
      <c r="B979" s="22" t="s">
        <v>970</v>
      </c>
      <c r="D979" s="8" t="str">
        <f>IF($A$4="I",VLOOKUP(B979,lingue!$A$1:$W$2465,12,FALSE),IF($A$4="GB",VLOOKUP(B979,lingue!$A$1:$W$2465,14,FALSE),IF($A$4="E",VLOOKUP(B979,lingue!$A$1:$W$2465,20,FALSE),IF($A$4="PL",VLOOKUP(B979,lingue!$A$1:$W$2465,22,FALSE),IF($A$4="D",VLOOKUP(B979,lingue!$A$1:$W$2465,16,FALSE),IF($A$4="F",VLOOKUP(B979,lingue!$A$1:$W$2465,18,FALSE)))))))</f>
        <v>CARRELLO FOX CON 2 MENSOLE FISSE PROF. 295 MM + 8 COMPAT COC0035104 BLU - DIM. MM L=1023 P=613 A=1430</v>
      </c>
      <c r="E979" s="23" t="str">
        <f>IF($A$4="I",VLOOKUP(B979,lingue!$A$1:$W$2465,13,FALSE),IF($A$4="GB",VLOOKUP(B979,lingue!$A$1:$W$2465,15,FALSE),IF($A$4="E",VLOOKUP(B979,lingue!$A$1:$W$2465,21,FALSE),IF($A$4="PL",VLOOKUP(B979,lingue!$A$1:$W$2465,23,FALSE),IF($A$4="D",VLOOKUP(B979,lingue!$A$1:$W$2465,17,FALSE),IF($A$4="F",VLOOKUP(B979,lingue!$A$1:$W$2465,19,FALSE)))))))</f>
        <v>CARRELLO E MENSOLE ZINCATI - BASE CON RUOTE FORNITA MONTATA</v>
      </c>
      <c r="F979" s="28"/>
      <c r="G979" s="8"/>
      <c r="J979" s="25">
        <v>1</v>
      </c>
      <c r="K979" s="26"/>
      <c r="L979" s="27">
        <v>386.51</v>
      </c>
      <c r="M979" s="104"/>
    </row>
    <row r="980" spans="1:13" ht="21.75" hidden="1" customHeight="1" x14ac:dyDescent="0.25">
      <c r="A980" s="34" t="s">
        <v>954</v>
      </c>
      <c r="B980" s="22" t="s">
        <v>971</v>
      </c>
      <c r="D980" s="8" t="str">
        <f>IF($A$4="I",VLOOKUP(B980,lingue!$A$1:$W$2465,12,FALSE),IF($A$4="GB",VLOOKUP(B980,lingue!$A$1:$W$2465,14,FALSE),IF($A$4="E",VLOOKUP(B980,lingue!$A$1:$W$2465,20,FALSE),IF($A$4="PL",VLOOKUP(B980,lingue!$A$1:$W$2465,22,FALSE),IF($A$4="D",VLOOKUP(B980,lingue!$A$1:$W$2465,16,FALSE),IF($A$4="F",VLOOKUP(B980,lingue!$A$1:$W$2465,18,FALSE)))))))</f>
        <v>CARRELLO FOX CON 2 MENSOLE FISSE PROF. 295 MM + 8 COMPAT COC0035105 GIALLO - DIM. MM L=1023 P=613 A=1430</v>
      </c>
      <c r="E980" s="23" t="str">
        <f>IF($A$4="I",VLOOKUP(B980,lingue!$A$1:$W$2465,13,FALSE),IF($A$4="GB",VLOOKUP(B980,lingue!$A$1:$W$2465,15,FALSE),IF($A$4="E",VLOOKUP(B980,lingue!$A$1:$W$2465,21,FALSE),IF($A$4="PL",VLOOKUP(B980,lingue!$A$1:$W$2465,23,FALSE),IF($A$4="D",VLOOKUP(B980,lingue!$A$1:$W$2465,17,FALSE),IF($A$4="F",VLOOKUP(B980,lingue!$A$1:$W$2465,19,FALSE)))))))</f>
        <v>CARRELLO E MENSOLE ZINCATI - BASE CON RUOTE FORNITA MONTATA</v>
      </c>
      <c r="F980" s="28"/>
      <c r="G980" s="8"/>
      <c r="J980" s="25">
        <v>1</v>
      </c>
      <c r="K980" s="26"/>
      <c r="L980" s="27">
        <v>386.51</v>
      </c>
      <c r="M980" s="104"/>
    </row>
    <row r="981" spans="1:13" ht="21.75" hidden="1" customHeight="1" x14ac:dyDescent="0.25">
      <c r="A981" s="34" t="s">
        <v>954</v>
      </c>
      <c r="B981" s="22" t="s">
        <v>972</v>
      </c>
      <c r="D981" s="8" t="str">
        <f>IF($A$4="I",VLOOKUP(B981,lingue!$A$1:$W$2465,12,FALSE),IF($A$4="GB",VLOOKUP(B981,lingue!$A$1:$W$2465,14,FALSE),IF($A$4="E",VLOOKUP(B981,lingue!$A$1:$W$2465,20,FALSE),IF($A$4="PL",VLOOKUP(B981,lingue!$A$1:$W$2465,22,FALSE),IF($A$4="D",VLOOKUP(B981,lingue!$A$1:$W$2465,16,FALSE),IF($A$4="F",VLOOKUP(B981,lingue!$A$1:$W$2465,18,FALSE)))))))</f>
        <v>CARRELLO FOX CON 2 MENSOLE FISSE PROF. 295 MM + 8 COMPAT ECOGREEN COC0035401 GRIGIO SCURO - DIM. MM L=1023 P=613 A=1430</v>
      </c>
      <c r="E981" s="23" t="str">
        <f>IF($A$4="I",VLOOKUP(B981,lingue!$A$1:$W$2465,13,FALSE),IF($A$4="GB",VLOOKUP(B981,lingue!$A$1:$W$2465,15,FALSE),IF($A$4="E",VLOOKUP(B981,lingue!$A$1:$W$2465,21,FALSE),IF($A$4="PL",VLOOKUP(B981,lingue!$A$1:$W$2465,23,FALSE),IF($A$4="D",VLOOKUP(B981,lingue!$A$1:$W$2465,17,FALSE),IF($A$4="F",VLOOKUP(B981,lingue!$A$1:$W$2465,19,FALSE)))))))</f>
        <v>CARRELLO E MENSOLE ZINCATI - BASE CON RUOTE FORNITA MONTATA</v>
      </c>
      <c r="F981" s="28"/>
      <c r="G981" s="8"/>
      <c r="J981" s="25">
        <v>1</v>
      </c>
      <c r="K981" s="26"/>
      <c r="L981" s="27">
        <v>378.9</v>
      </c>
      <c r="M981" s="104"/>
    </row>
    <row r="982" spans="1:13" ht="21.75" hidden="1" customHeight="1" x14ac:dyDescent="0.25">
      <c r="A982" s="34" t="s">
        <v>954</v>
      </c>
      <c r="B982" s="22" t="s">
        <v>973</v>
      </c>
      <c r="D982" s="8" t="str">
        <f>IF($A$4="I",VLOOKUP(B982,lingue!$A$1:$W$2465,12,FALSE),IF($A$4="GB",VLOOKUP(B982,lingue!$A$1:$W$2465,14,FALSE),IF($A$4="E",VLOOKUP(B982,lingue!$A$1:$W$2465,20,FALSE),IF($A$4="PL",VLOOKUP(B982,lingue!$A$1:$W$2465,22,FALSE),IF($A$4="D",VLOOKUP(B982,lingue!$A$1:$W$2465,16,FALSE),IF($A$4="F",VLOOKUP(B982,lingue!$A$1:$W$2465,18,FALSE)))))))</f>
        <v>CARRELLO FOX CON 2 MENSOLE FISSE PROF. 295 MM + 8 COMPAT COC3A25101 GRIGIO SCURO - DIM. MM L=1023 P=613 A=1430</v>
      </c>
      <c r="E982" s="23" t="str">
        <f>IF($A$4="I",VLOOKUP(B982,lingue!$A$1:$W$2465,13,FALSE),IF($A$4="GB",VLOOKUP(B982,lingue!$A$1:$W$2465,15,FALSE),IF($A$4="E",VLOOKUP(B982,lingue!$A$1:$W$2465,21,FALSE),IF($A$4="PL",VLOOKUP(B982,lingue!$A$1:$W$2465,23,FALSE),IF($A$4="D",VLOOKUP(B982,lingue!$A$1:$W$2465,17,FALSE),IF($A$4="F",VLOOKUP(B982,lingue!$A$1:$W$2465,19,FALSE)))))))</f>
        <v>CARRELLO E MENSOLE ZINCATI - BASE CON RUOTE FORNITA MONTATA</v>
      </c>
      <c r="F982" s="28"/>
      <c r="G982" s="8"/>
      <c r="J982" s="25">
        <v>1</v>
      </c>
      <c r="K982" s="26"/>
      <c r="L982" s="27">
        <v>378.81</v>
      </c>
      <c r="M982" s="104"/>
    </row>
    <row r="983" spans="1:13" ht="21.75" hidden="1" customHeight="1" x14ac:dyDescent="0.25">
      <c r="A983" s="34" t="s">
        <v>954</v>
      </c>
      <c r="B983" s="22" t="s">
        <v>974</v>
      </c>
      <c r="D983" s="8" t="str">
        <f>IF($A$4="I",VLOOKUP(B983,lingue!$A$1:$W$2465,12,FALSE),IF($A$4="GB",VLOOKUP(B983,lingue!$A$1:$W$2465,14,FALSE),IF($A$4="E",VLOOKUP(B983,lingue!$A$1:$W$2465,20,FALSE),IF($A$4="PL",VLOOKUP(B983,lingue!$A$1:$W$2465,22,FALSE),IF($A$4="D",VLOOKUP(B983,lingue!$A$1:$W$2465,16,FALSE),IF($A$4="F",VLOOKUP(B983,lingue!$A$1:$W$2465,18,FALSE)))))))</f>
        <v>CARRELLO FOX CON 2 MENSOLE FISSE PROF. 295 MM + 8 COMPAT COC3A25102 VERDE - DIM. MM L=1023 P=613 A=1430</v>
      </c>
      <c r="E983" s="23" t="str">
        <f>IF($A$4="I",VLOOKUP(B983,lingue!$A$1:$W$2465,13,FALSE),IF($A$4="GB",VLOOKUP(B983,lingue!$A$1:$W$2465,15,FALSE),IF($A$4="E",VLOOKUP(B983,lingue!$A$1:$W$2465,21,FALSE),IF($A$4="PL",VLOOKUP(B983,lingue!$A$1:$W$2465,23,FALSE),IF($A$4="D",VLOOKUP(B983,lingue!$A$1:$W$2465,17,FALSE),IF($A$4="F",VLOOKUP(B983,lingue!$A$1:$W$2465,19,FALSE)))))))</f>
        <v>CARRELLO E MENSOLE ZINCATI - BASE CON RUOTE FORNITA MONTATA</v>
      </c>
      <c r="F983" s="28"/>
      <c r="G983" s="8"/>
      <c r="J983" s="25">
        <v>1</v>
      </c>
      <c r="K983" s="26"/>
      <c r="L983" s="27">
        <v>378.81</v>
      </c>
      <c r="M983" s="104"/>
    </row>
    <row r="984" spans="1:13" ht="21.75" hidden="1" customHeight="1" x14ac:dyDescent="0.25">
      <c r="A984" s="34" t="s">
        <v>954</v>
      </c>
      <c r="B984" s="22" t="s">
        <v>975</v>
      </c>
      <c r="D984" s="8" t="str">
        <f>IF($A$4="I",VLOOKUP(B984,lingue!$A$1:$W$2465,12,FALSE),IF($A$4="GB",VLOOKUP(B984,lingue!$A$1:$W$2465,14,FALSE),IF($A$4="E",VLOOKUP(B984,lingue!$A$1:$W$2465,20,FALSE),IF($A$4="PL",VLOOKUP(B984,lingue!$A$1:$W$2465,22,FALSE),IF($A$4="D",VLOOKUP(B984,lingue!$A$1:$W$2465,16,FALSE),IF($A$4="F",VLOOKUP(B984,lingue!$A$1:$W$2465,18,FALSE)))))))</f>
        <v>CARRELLO FOX CON 2 MENSOLE FISSE PROF. 295 MM + 8 COMPAT COC3A25103 ROSSO - DIM. MM L=1023 P=613 A=1430</v>
      </c>
      <c r="E984" s="23" t="str">
        <f>IF($A$4="I",VLOOKUP(B984,lingue!$A$1:$W$2465,13,FALSE),IF($A$4="GB",VLOOKUP(B984,lingue!$A$1:$W$2465,15,FALSE),IF($A$4="E",VLOOKUP(B984,lingue!$A$1:$W$2465,21,FALSE),IF($A$4="PL",VLOOKUP(B984,lingue!$A$1:$W$2465,23,FALSE),IF($A$4="D",VLOOKUP(B984,lingue!$A$1:$W$2465,17,FALSE),IF($A$4="F",VLOOKUP(B984,lingue!$A$1:$W$2465,19,FALSE)))))))</f>
        <v>CARRELLO E MENSOLE ZINCATI - BASE CON RUOTE FORNITA MONTATA</v>
      </c>
      <c r="F984" s="28"/>
      <c r="G984" s="8"/>
      <c r="J984" s="25">
        <v>1</v>
      </c>
      <c r="K984" s="26"/>
      <c r="L984" s="27">
        <v>378.81</v>
      </c>
      <c r="M984" s="104"/>
    </row>
    <row r="985" spans="1:13" ht="21.75" hidden="1" customHeight="1" x14ac:dyDescent="0.25">
      <c r="A985" s="34" t="s">
        <v>954</v>
      </c>
      <c r="B985" s="22" t="s">
        <v>976</v>
      </c>
      <c r="D985" s="8" t="str">
        <f>IF($A$4="I",VLOOKUP(B985,lingue!$A$1:$W$2465,12,FALSE),IF($A$4="GB",VLOOKUP(B985,lingue!$A$1:$W$2465,14,FALSE),IF($A$4="E",VLOOKUP(B985,lingue!$A$1:$W$2465,20,FALSE),IF($A$4="PL",VLOOKUP(B985,lingue!$A$1:$W$2465,22,FALSE),IF($A$4="D",VLOOKUP(B985,lingue!$A$1:$W$2465,16,FALSE),IF($A$4="F",VLOOKUP(B985,lingue!$A$1:$W$2465,18,FALSE)))))))</f>
        <v>CARRELLO FOX CON 2 MENSOLE FISSE PROF. 295 MM + 8 COMPAT COC3A25104 BLU - DIM. MM L=1023 P=613 A=1430</v>
      </c>
      <c r="E985" s="23" t="str">
        <f>IF($A$4="I",VLOOKUP(B985,lingue!$A$1:$W$2465,13,FALSE),IF($A$4="GB",VLOOKUP(B985,lingue!$A$1:$W$2465,15,FALSE),IF($A$4="E",VLOOKUP(B985,lingue!$A$1:$W$2465,21,FALSE),IF($A$4="PL",VLOOKUP(B985,lingue!$A$1:$W$2465,23,FALSE),IF($A$4="D",VLOOKUP(B985,lingue!$A$1:$W$2465,17,FALSE),IF($A$4="F",VLOOKUP(B985,lingue!$A$1:$W$2465,19,FALSE)))))))</f>
        <v>CARRELLO E MENSOLE ZINCATI - BASE CON RUOTE FORNITA MONTATA</v>
      </c>
      <c r="F985" s="28"/>
      <c r="G985" s="8"/>
      <c r="J985" s="25">
        <v>1</v>
      </c>
      <c r="K985" s="26"/>
      <c r="L985" s="27">
        <v>378.81</v>
      </c>
      <c r="M985" s="104"/>
    </row>
    <row r="986" spans="1:13" ht="21.75" hidden="1" customHeight="1" x14ac:dyDescent="0.25">
      <c r="A986" s="34" t="s">
        <v>954</v>
      </c>
      <c r="B986" s="22" t="s">
        <v>977</v>
      </c>
      <c r="D986" s="8" t="str">
        <f>IF($A$4="I",VLOOKUP(B986,lingue!$A$1:$W$2465,12,FALSE),IF($A$4="GB",VLOOKUP(B986,lingue!$A$1:$W$2465,14,FALSE),IF($A$4="E",VLOOKUP(B986,lingue!$A$1:$W$2465,20,FALSE),IF($A$4="PL",VLOOKUP(B986,lingue!$A$1:$W$2465,22,FALSE),IF($A$4="D",VLOOKUP(B986,lingue!$A$1:$W$2465,16,FALSE),IF($A$4="F",VLOOKUP(B986,lingue!$A$1:$W$2465,18,FALSE)))))))</f>
        <v>CARRELLO FOX CON 2 MENSOLE FISSE PROF. 295 MM + 8 COMPAT COC3A25105 GIALLO - DIM. MM L=1023 P=613 A=1430</v>
      </c>
      <c r="E986" s="23" t="str">
        <f>IF($A$4="I",VLOOKUP(B986,lingue!$A$1:$W$2465,13,FALSE),IF($A$4="GB",VLOOKUP(B986,lingue!$A$1:$W$2465,15,FALSE),IF($A$4="E",VLOOKUP(B986,lingue!$A$1:$W$2465,21,FALSE),IF($A$4="PL",VLOOKUP(B986,lingue!$A$1:$W$2465,23,FALSE),IF($A$4="D",VLOOKUP(B986,lingue!$A$1:$W$2465,17,FALSE),IF($A$4="F",VLOOKUP(B986,lingue!$A$1:$W$2465,19,FALSE)))))))</f>
        <v>CARRELLO E MENSOLE ZINCATI - BASE CON RUOTE FORNITA MONTATA</v>
      </c>
      <c r="F986" s="28"/>
      <c r="G986" s="8"/>
      <c r="J986" s="25">
        <v>1</v>
      </c>
      <c r="K986" s="26"/>
      <c r="L986" s="27">
        <v>378.81</v>
      </c>
      <c r="M986" s="104"/>
    </row>
    <row r="987" spans="1:13" ht="21.75" hidden="1" customHeight="1" x14ac:dyDescent="0.25">
      <c r="A987" s="34" t="s">
        <v>954</v>
      </c>
      <c r="B987" s="22" t="s">
        <v>978</v>
      </c>
      <c r="D987" s="8" t="str">
        <f>IF($A$4="I",VLOOKUP(B987,lingue!$A$1:$W$2465,12,FALSE),IF($A$4="GB",VLOOKUP(B987,lingue!$A$1:$W$2465,14,FALSE),IF($A$4="E",VLOOKUP(B987,lingue!$A$1:$W$2465,20,FALSE),IF($A$4="PL",VLOOKUP(B987,lingue!$A$1:$W$2465,22,FALSE),IF($A$4="D",VLOOKUP(B987,lingue!$A$1:$W$2465,16,FALSE),IF($A$4="F",VLOOKUP(B987,lingue!$A$1:$W$2465,18,FALSE)))))))</f>
        <v>CARRELLO FOX CON 2 MENSOLE FISSE PROF. 295 MM + 8 COMPAT ECOGREEN COC3A25401 GRIGIO SCURO - DIM. MM L=1023 P=613 A=1430</v>
      </c>
      <c r="E987" s="23" t="str">
        <f>IF($A$4="I",VLOOKUP(B987,lingue!$A$1:$W$2465,13,FALSE),IF($A$4="GB",VLOOKUP(B987,lingue!$A$1:$W$2465,15,FALSE),IF($A$4="E",VLOOKUP(B987,lingue!$A$1:$W$2465,21,FALSE),IF($A$4="PL",VLOOKUP(B987,lingue!$A$1:$W$2465,23,FALSE),IF($A$4="D",VLOOKUP(B987,lingue!$A$1:$W$2465,17,FALSE),IF($A$4="F",VLOOKUP(B987,lingue!$A$1:$W$2465,19,FALSE)))))))</f>
        <v>CARRELLO E MENSOLE ZINCATI - BASE CON RUOTE FORNITA MONTATA</v>
      </c>
      <c r="F987" s="28"/>
      <c r="G987" s="8"/>
      <c r="J987" s="25">
        <v>1</v>
      </c>
      <c r="K987" s="26"/>
      <c r="L987" s="27">
        <v>372.77</v>
      </c>
      <c r="M987" s="104"/>
    </row>
    <row r="988" spans="1:13" ht="21.75" hidden="1" customHeight="1" x14ac:dyDescent="0.25">
      <c r="A988" s="34" t="s">
        <v>954</v>
      </c>
      <c r="B988" s="22" t="s">
        <v>979</v>
      </c>
      <c r="D988" s="8" t="str">
        <f>IF($A$4="I",VLOOKUP(B988,lingue!$A$1:$W$2465,12,FALSE),IF($A$4="GB",VLOOKUP(B988,lingue!$A$1:$W$2465,14,FALSE),IF($A$4="E",VLOOKUP(B988,lingue!$A$1:$W$2465,20,FALSE),IF($A$4="PL",VLOOKUP(B988,lingue!$A$1:$W$2465,22,FALSE),IF($A$4="D",VLOOKUP(B988,lingue!$A$1:$W$2465,16,FALSE),IF($A$4="F",VLOOKUP(B988,lingue!$A$1:$W$2465,18,FALSE)))))))</f>
        <v>CARRELLO FOX CON 2 MENSOLE INCLINABILI PROF. 220 MM + 12 COMPAT COC0015101 GRIGIO SCURO - DIM. MM L=725 P=613 A=1430</v>
      </c>
      <c r="E988" s="23" t="str">
        <f>IF($A$4="I",VLOOKUP(B988,lingue!$A$1:$W$2465,13,FALSE),IF($A$4="GB",VLOOKUP(B988,lingue!$A$1:$W$2465,15,FALSE),IF($A$4="E",VLOOKUP(B988,lingue!$A$1:$W$2465,21,FALSE),IF($A$4="PL",VLOOKUP(B988,lingue!$A$1:$W$2465,23,FALSE),IF($A$4="D",VLOOKUP(B988,lingue!$A$1:$W$2465,17,FALSE),IF($A$4="F",VLOOKUP(B988,lingue!$A$1:$W$2465,19,FALSE)))))))</f>
        <v>CARRELLO E MENSOLE ZINCATI - BASE CON RUOTE FORNITA MONTATA</v>
      </c>
      <c r="F988" s="28"/>
      <c r="G988" s="8"/>
      <c r="J988" s="25">
        <v>1</v>
      </c>
      <c r="K988" s="26"/>
      <c r="L988" s="27">
        <v>362.66</v>
      </c>
      <c r="M988" s="104"/>
    </row>
    <row r="989" spans="1:13" ht="21.75" hidden="1" customHeight="1" x14ac:dyDescent="0.25">
      <c r="A989" s="34" t="s">
        <v>954</v>
      </c>
      <c r="B989" s="22" t="s">
        <v>980</v>
      </c>
      <c r="D989" s="8" t="str">
        <f>IF($A$4="I",VLOOKUP(B989,lingue!$A$1:$W$2465,12,FALSE),IF($A$4="GB",VLOOKUP(B989,lingue!$A$1:$W$2465,14,FALSE),IF($A$4="E",VLOOKUP(B989,lingue!$A$1:$W$2465,20,FALSE),IF($A$4="PL",VLOOKUP(B989,lingue!$A$1:$W$2465,22,FALSE),IF($A$4="D",VLOOKUP(B989,lingue!$A$1:$W$2465,16,FALSE),IF($A$4="F",VLOOKUP(B989,lingue!$A$1:$W$2465,18,FALSE)))))))</f>
        <v>CARRELLO FOX CON 2 MENSOLE INCLINABILI PROF. 220 MM + 12 COMPAT COC0015102 VERDE - DIM. MM L=725 P=613 A=1430</v>
      </c>
      <c r="E989" s="23" t="str">
        <f>IF($A$4="I",VLOOKUP(B989,lingue!$A$1:$W$2465,13,FALSE),IF($A$4="GB",VLOOKUP(B989,lingue!$A$1:$W$2465,15,FALSE),IF($A$4="E",VLOOKUP(B989,lingue!$A$1:$W$2465,21,FALSE),IF($A$4="PL",VLOOKUP(B989,lingue!$A$1:$W$2465,23,FALSE),IF($A$4="D",VLOOKUP(B989,lingue!$A$1:$W$2465,17,FALSE),IF($A$4="F",VLOOKUP(B989,lingue!$A$1:$W$2465,19,FALSE)))))))</f>
        <v>CARRELLO E MENSOLE ZINCATI - BASE CON RUOTE FORNITA MONTATA</v>
      </c>
      <c r="F989" s="28"/>
      <c r="G989" s="8"/>
      <c r="J989" s="25">
        <v>1</v>
      </c>
      <c r="K989" s="26"/>
      <c r="L989" s="27">
        <v>362.66</v>
      </c>
      <c r="M989" s="104"/>
    </row>
    <row r="990" spans="1:13" ht="21.75" hidden="1" customHeight="1" x14ac:dyDescent="0.25">
      <c r="A990" s="34" t="s">
        <v>954</v>
      </c>
      <c r="B990" s="22" t="s">
        <v>981</v>
      </c>
      <c r="D990" s="8" t="str">
        <f>IF($A$4="I",VLOOKUP(B990,lingue!$A$1:$W$2465,12,FALSE),IF($A$4="GB",VLOOKUP(B990,lingue!$A$1:$W$2465,14,FALSE),IF($A$4="E",VLOOKUP(B990,lingue!$A$1:$W$2465,20,FALSE),IF($A$4="PL",VLOOKUP(B990,lingue!$A$1:$W$2465,22,FALSE),IF($A$4="D",VLOOKUP(B990,lingue!$A$1:$W$2465,16,FALSE),IF($A$4="F",VLOOKUP(B990,lingue!$A$1:$W$2465,18,FALSE)))))))</f>
        <v>CARRELLO FOX CON 2 MENSOLE INCLINABILI PROF. 220 MM + 12 COMPAT COC0015103 ROSSO - DIM. MM L=725 P=613 A=1430</v>
      </c>
      <c r="E990" s="23" t="str">
        <f>IF($A$4="I",VLOOKUP(B990,lingue!$A$1:$W$2465,13,FALSE),IF($A$4="GB",VLOOKUP(B990,lingue!$A$1:$W$2465,15,FALSE),IF($A$4="E",VLOOKUP(B990,lingue!$A$1:$W$2465,21,FALSE),IF($A$4="PL",VLOOKUP(B990,lingue!$A$1:$W$2465,23,FALSE),IF($A$4="D",VLOOKUP(B990,lingue!$A$1:$W$2465,17,FALSE),IF($A$4="F",VLOOKUP(B990,lingue!$A$1:$W$2465,19,FALSE)))))))</f>
        <v>CARRELLO E MENSOLE ZINCATI - BASE CON RUOTE FORNITA MONTATA</v>
      </c>
      <c r="F990" s="28"/>
      <c r="G990" s="8"/>
      <c r="J990" s="25">
        <v>1</v>
      </c>
      <c r="K990" s="26"/>
      <c r="L990" s="27">
        <v>362.66</v>
      </c>
      <c r="M990" s="104"/>
    </row>
    <row r="991" spans="1:13" ht="21.75" hidden="1" customHeight="1" x14ac:dyDescent="0.25">
      <c r="A991" s="34" t="s">
        <v>954</v>
      </c>
      <c r="B991" s="22" t="s">
        <v>982</v>
      </c>
      <c r="D991" s="8" t="str">
        <f>IF($A$4="I",VLOOKUP(B991,lingue!$A$1:$W$2465,12,FALSE),IF($A$4="GB",VLOOKUP(B991,lingue!$A$1:$W$2465,14,FALSE),IF($A$4="E",VLOOKUP(B991,lingue!$A$1:$W$2465,20,FALSE),IF($A$4="PL",VLOOKUP(B991,lingue!$A$1:$W$2465,22,FALSE),IF($A$4="D",VLOOKUP(B991,lingue!$A$1:$W$2465,16,FALSE),IF($A$4="F",VLOOKUP(B991,lingue!$A$1:$W$2465,18,FALSE)))))))</f>
        <v>CARRELLO FOX CON 2 MENSOLE INCLINABILI PROF. 220 MM + 12 COMPAT COC0015104 BLU - DIM. MM L=725 P=613 A=1430</v>
      </c>
      <c r="E991" s="23" t="str">
        <f>IF($A$4="I",VLOOKUP(B991,lingue!$A$1:$W$2465,13,FALSE),IF($A$4="GB",VLOOKUP(B991,lingue!$A$1:$W$2465,15,FALSE),IF($A$4="E",VLOOKUP(B991,lingue!$A$1:$W$2465,21,FALSE),IF($A$4="PL",VLOOKUP(B991,lingue!$A$1:$W$2465,23,FALSE),IF($A$4="D",VLOOKUP(B991,lingue!$A$1:$W$2465,17,FALSE),IF($A$4="F",VLOOKUP(B991,lingue!$A$1:$W$2465,19,FALSE)))))))</f>
        <v>CARRELLO E MENSOLE ZINCATI - BASE CON RUOTE FORNITA MONTATA</v>
      </c>
      <c r="F991" s="28"/>
      <c r="G991" s="8"/>
      <c r="J991" s="25">
        <v>1</v>
      </c>
      <c r="K991" s="26"/>
      <c r="L991" s="27">
        <v>362.66</v>
      </c>
      <c r="M991" s="104"/>
    </row>
    <row r="992" spans="1:13" ht="21.75" hidden="1" customHeight="1" x14ac:dyDescent="0.25">
      <c r="A992" s="34" t="s">
        <v>954</v>
      </c>
      <c r="B992" s="22" t="s">
        <v>983</v>
      </c>
      <c r="D992" s="8" t="str">
        <f>IF($A$4="I",VLOOKUP(B992,lingue!$A$1:$W$2465,12,FALSE),IF($A$4="GB",VLOOKUP(B992,lingue!$A$1:$W$2465,14,FALSE),IF($A$4="E",VLOOKUP(B992,lingue!$A$1:$W$2465,20,FALSE),IF($A$4="PL",VLOOKUP(B992,lingue!$A$1:$W$2465,22,FALSE),IF($A$4="D",VLOOKUP(B992,lingue!$A$1:$W$2465,16,FALSE),IF($A$4="F",VLOOKUP(B992,lingue!$A$1:$W$2465,18,FALSE)))))))</f>
        <v>CARRELLO FOX CON 2 MENSOLE INCLINABILI PROF. 220 MM + 12 COMPAT COC0015105 GIALLO - DIM. MM L=725 P=613 A=1430</v>
      </c>
      <c r="E992" s="23" t="str">
        <f>IF($A$4="I",VLOOKUP(B992,lingue!$A$1:$W$2465,13,FALSE),IF($A$4="GB",VLOOKUP(B992,lingue!$A$1:$W$2465,15,FALSE),IF($A$4="E",VLOOKUP(B992,lingue!$A$1:$W$2465,21,FALSE),IF($A$4="PL",VLOOKUP(B992,lingue!$A$1:$W$2465,23,FALSE),IF($A$4="D",VLOOKUP(B992,lingue!$A$1:$W$2465,17,FALSE),IF($A$4="F",VLOOKUP(B992,lingue!$A$1:$W$2465,19,FALSE)))))))</f>
        <v>CARRELLO E MENSOLE ZINCATI - BASE CON RUOTE FORNITA MONTATA</v>
      </c>
      <c r="F992" s="28"/>
      <c r="G992" s="8"/>
      <c r="J992" s="25">
        <v>1</v>
      </c>
      <c r="K992" s="26"/>
      <c r="L992" s="27">
        <v>362.66</v>
      </c>
      <c r="M992" s="104"/>
    </row>
    <row r="993" spans="1:13" ht="21.75" hidden="1" customHeight="1" x14ac:dyDescent="0.25">
      <c r="A993" s="34" t="s">
        <v>954</v>
      </c>
      <c r="B993" s="22" t="s">
        <v>984</v>
      </c>
      <c r="D993" s="8" t="str">
        <f>IF($A$4="I",VLOOKUP(B993,lingue!$A$1:$W$2465,12,FALSE),IF($A$4="GB",VLOOKUP(B993,lingue!$A$1:$W$2465,14,FALSE),IF($A$4="E",VLOOKUP(B993,lingue!$A$1:$W$2465,20,FALSE),IF($A$4="PL",VLOOKUP(B993,lingue!$A$1:$W$2465,22,FALSE),IF($A$4="D",VLOOKUP(B993,lingue!$A$1:$W$2465,16,FALSE),IF($A$4="F",VLOOKUP(B993,lingue!$A$1:$W$2465,18,FALSE)))))))</f>
        <v>CARRELLO FOX CON 2 MENSOLE INCLINABILI PROF. 220 MM + 12 COMPAT ECOGREEN COC0015401 GRIGIO SCURO - DIM. MM L=725 P=613 A=1430</v>
      </c>
      <c r="E993" s="23" t="str">
        <f>IF($A$4="I",VLOOKUP(B993,lingue!$A$1:$W$2465,13,FALSE),IF($A$4="GB",VLOOKUP(B993,lingue!$A$1:$W$2465,15,FALSE),IF($A$4="E",VLOOKUP(B993,lingue!$A$1:$W$2465,21,FALSE),IF($A$4="PL",VLOOKUP(B993,lingue!$A$1:$W$2465,23,FALSE),IF($A$4="D",VLOOKUP(B993,lingue!$A$1:$W$2465,17,FALSE),IF($A$4="F",VLOOKUP(B993,lingue!$A$1:$W$2465,19,FALSE)))))))</f>
        <v>CARRELLO E MENSOLE ZINCATI - BASE CON RUOTE FORNITA MONTATA</v>
      </c>
      <c r="F993" s="28"/>
      <c r="G993" s="8"/>
      <c r="J993" s="25">
        <v>1</v>
      </c>
      <c r="K993" s="26"/>
      <c r="L993" s="27">
        <v>359.59</v>
      </c>
      <c r="M993" s="104"/>
    </row>
    <row r="994" spans="1:13" ht="21.75" hidden="1" customHeight="1" x14ac:dyDescent="0.25">
      <c r="A994" s="34" t="s">
        <v>954</v>
      </c>
      <c r="B994" s="22" t="s">
        <v>985</v>
      </c>
      <c r="D994" s="8" t="str">
        <f>IF($A$4="I",VLOOKUP(B994,lingue!$A$1:$W$2465,12,FALSE),IF($A$4="GB",VLOOKUP(B994,lingue!$A$1:$W$2465,14,FALSE),IF($A$4="E",VLOOKUP(B994,lingue!$A$1:$W$2465,20,FALSE),IF($A$4="PL",VLOOKUP(B994,lingue!$A$1:$W$2465,22,FALSE),IF($A$4="D",VLOOKUP(B994,lingue!$A$1:$W$2465,16,FALSE),IF($A$4="F",VLOOKUP(B994,lingue!$A$1:$W$2465,18,FALSE)))))))</f>
        <v>CARRELLO FOX CON 2 MENSOLE INCLINABILI PROF. 220 MM + 8 COMPAT COC0025101 GRIGIO SCURO - DIM. MM L=725 P=613 A=1430</v>
      </c>
      <c r="E994" s="23" t="str">
        <f>IF($A$4="I",VLOOKUP(B994,lingue!$A$1:$W$2465,13,FALSE),IF($A$4="GB",VLOOKUP(B994,lingue!$A$1:$W$2465,15,FALSE),IF($A$4="E",VLOOKUP(B994,lingue!$A$1:$W$2465,21,FALSE),IF($A$4="PL",VLOOKUP(B994,lingue!$A$1:$W$2465,23,FALSE),IF($A$4="D",VLOOKUP(B994,lingue!$A$1:$W$2465,17,FALSE),IF($A$4="F",VLOOKUP(B994,lingue!$A$1:$W$2465,19,FALSE)))))))</f>
        <v>CARRELLO E MENSOLE ZINCATI - BASE CON RUOTE FORNITA MONTATA</v>
      </c>
      <c r="F994" s="28"/>
      <c r="G994" s="8"/>
      <c r="J994" s="25">
        <v>1</v>
      </c>
      <c r="K994" s="26"/>
      <c r="L994" s="27">
        <v>366.65</v>
      </c>
      <c r="M994" s="104"/>
    </row>
    <row r="995" spans="1:13" ht="21.75" hidden="1" customHeight="1" x14ac:dyDescent="0.25">
      <c r="A995" s="34" t="s">
        <v>954</v>
      </c>
      <c r="B995" s="22" t="s">
        <v>986</v>
      </c>
      <c r="D995" s="8" t="str">
        <f>IF($A$4="I",VLOOKUP(B995,lingue!$A$1:$W$2465,12,FALSE),IF($A$4="GB",VLOOKUP(B995,lingue!$A$1:$W$2465,14,FALSE),IF($A$4="E",VLOOKUP(B995,lingue!$A$1:$W$2465,20,FALSE),IF($A$4="PL",VLOOKUP(B995,lingue!$A$1:$W$2465,22,FALSE),IF($A$4="D",VLOOKUP(B995,lingue!$A$1:$W$2465,16,FALSE),IF($A$4="F",VLOOKUP(B995,lingue!$A$1:$W$2465,18,FALSE)))))))</f>
        <v>CARRELLO FOX CON 2 MENSOLE INCLINABILI PROF. 220 MM + 8 COMPAT COC0025102 VERDE - DIM. MM L=725 P=613 A=1430</v>
      </c>
      <c r="E995" s="23" t="str">
        <f>IF($A$4="I",VLOOKUP(B995,lingue!$A$1:$W$2465,13,FALSE),IF($A$4="GB",VLOOKUP(B995,lingue!$A$1:$W$2465,15,FALSE),IF($A$4="E",VLOOKUP(B995,lingue!$A$1:$W$2465,21,FALSE),IF($A$4="PL",VLOOKUP(B995,lingue!$A$1:$W$2465,23,FALSE),IF($A$4="D",VLOOKUP(B995,lingue!$A$1:$W$2465,17,FALSE),IF($A$4="F",VLOOKUP(B995,lingue!$A$1:$W$2465,19,FALSE)))))))</f>
        <v>CARRELLO E MENSOLE ZINCATI - BASE CON RUOTE FORNITA MONTATA</v>
      </c>
      <c r="F995" s="28"/>
      <c r="G995" s="8"/>
      <c r="J995" s="25">
        <v>1</v>
      </c>
      <c r="K995" s="26"/>
      <c r="L995" s="27">
        <v>366.65</v>
      </c>
      <c r="M995" s="104"/>
    </row>
    <row r="996" spans="1:13" ht="21.75" hidden="1" customHeight="1" x14ac:dyDescent="0.25">
      <c r="A996" s="34" t="s">
        <v>954</v>
      </c>
      <c r="B996" s="22" t="s">
        <v>987</v>
      </c>
      <c r="D996" s="8" t="str">
        <f>IF($A$4="I",VLOOKUP(B996,lingue!$A$1:$W$2465,12,FALSE),IF($A$4="GB",VLOOKUP(B996,lingue!$A$1:$W$2465,14,FALSE),IF($A$4="E",VLOOKUP(B996,lingue!$A$1:$W$2465,20,FALSE),IF($A$4="PL",VLOOKUP(B996,lingue!$A$1:$W$2465,22,FALSE),IF($A$4="D",VLOOKUP(B996,lingue!$A$1:$W$2465,16,FALSE),IF($A$4="F",VLOOKUP(B996,lingue!$A$1:$W$2465,18,FALSE)))))))</f>
        <v>CARRELLO FOX CON 2 MENSOLE INCLINABILI PROF. 220 MM + 8 COMPAT COC0025103 ROSSO - DIM. MM L=725 P=613 A=1430</v>
      </c>
      <c r="E996" s="23" t="str">
        <f>IF($A$4="I",VLOOKUP(B996,lingue!$A$1:$W$2465,13,FALSE),IF($A$4="GB",VLOOKUP(B996,lingue!$A$1:$W$2465,15,FALSE),IF($A$4="E",VLOOKUP(B996,lingue!$A$1:$W$2465,21,FALSE),IF($A$4="PL",VLOOKUP(B996,lingue!$A$1:$W$2465,23,FALSE),IF($A$4="D",VLOOKUP(B996,lingue!$A$1:$W$2465,17,FALSE),IF($A$4="F",VLOOKUP(B996,lingue!$A$1:$W$2465,19,FALSE)))))))</f>
        <v>CARRELLO E MENSOLE ZINCATI - BASE CON RUOTE FORNITA MONTATA</v>
      </c>
      <c r="F996" s="28"/>
      <c r="G996" s="8"/>
      <c r="J996" s="25">
        <v>1</v>
      </c>
      <c r="K996" s="26"/>
      <c r="L996" s="27">
        <v>366.65</v>
      </c>
      <c r="M996" s="104"/>
    </row>
    <row r="997" spans="1:13" ht="21.75" hidden="1" customHeight="1" x14ac:dyDescent="0.25">
      <c r="A997" s="34" t="s">
        <v>954</v>
      </c>
      <c r="B997" s="22" t="s">
        <v>988</v>
      </c>
      <c r="D997" s="8" t="str">
        <f>IF($A$4="I",VLOOKUP(B997,lingue!$A$1:$W$2465,12,FALSE),IF($A$4="GB",VLOOKUP(B997,lingue!$A$1:$W$2465,14,FALSE),IF($A$4="E",VLOOKUP(B997,lingue!$A$1:$W$2465,20,FALSE),IF($A$4="PL",VLOOKUP(B997,lingue!$A$1:$W$2465,22,FALSE),IF($A$4="D",VLOOKUP(B997,lingue!$A$1:$W$2465,16,FALSE),IF($A$4="F",VLOOKUP(B997,lingue!$A$1:$W$2465,18,FALSE)))))))</f>
        <v>CARRELLO FOX CON 2 MENSOLE INCLINABILI PROF. 220 MM + 8 COMPAT COC0025104 BLU - DIM. MM L=725 P=613 A=1430</v>
      </c>
      <c r="E997" s="23" t="str">
        <f>IF($A$4="I",VLOOKUP(B997,lingue!$A$1:$W$2465,13,FALSE),IF($A$4="GB",VLOOKUP(B997,lingue!$A$1:$W$2465,15,FALSE),IF($A$4="E",VLOOKUP(B997,lingue!$A$1:$W$2465,21,FALSE),IF($A$4="PL",VLOOKUP(B997,lingue!$A$1:$W$2465,23,FALSE),IF($A$4="D",VLOOKUP(B997,lingue!$A$1:$W$2465,17,FALSE),IF($A$4="F",VLOOKUP(B997,lingue!$A$1:$W$2465,19,FALSE)))))))</f>
        <v>CARRELLO E MENSOLE ZINCATI - BASE CON RUOTE FORNITA MONTATA</v>
      </c>
      <c r="F997" s="28"/>
      <c r="G997" s="8"/>
      <c r="J997" s="25">
        <v>1</v>
      </c>
      <c r="K997" s="26"/>
      <c r="L997" s="27">
        <v>366.65</v>
      </c>
      <c r="M997" s="104"/>
    </row>
    <row r="998" spans="1:13" ht="21.75" hidden="1" customHeight="1" x14ac:dyDescent="0.25">
      <c r="A998" s="34" t="s">
        <v>954</v>
      </c>
      <c r="B998" s="22" t="s">
        <v>989</v>
      </c>
      <c r="D998" s="8" t="str">
        <f>IF($A$4="I",VLOOKUP(B998,lingue!$A$1:$W$2465,12,FALSE),IF($A$4="GB",VLOOKUP(B998,lingue!$A$1:$W$2465,14,FALSE),IF($A$4="E",VLOOKUP(B998,lingue!$A$1:$W$2465,20,FALSE),IF($A$4="PL",VLOOKUP(B998,lingue!$A$1:$W$2465,22,FALSE),IF($A$4="D",VLOOKUP(B998,lingue!$A$1:$W$2465,16,FALSE),IF($A$4="F",VLOOKUP(B998,lingue!$A$1:$W$2465,18,FALSE)))))))</f>
        <v>CARRELLO FOX CON 2 MENSOLE INCLINABILI PROF. 220 MM + 8 COMPAT COC0025105 GIALLO - DIM. MM L=725 P=613 A=1430</v>
      </c>
      <c r="E998" s="23" t="str">
        <f>IF($A$4="I",VLOOKUP(B998,lingue!$A$1:$W$2465,13,FALSE),IF($A$4="GB",VLOOKUP(B998,lingue!$A$1:$W$2465,15,FALSE),IF($A$4="E",VLOOKUP(B998,lingue!$A$1:$W$2465,21,FALSE),IF($A$4="PL",VLOOKUP(B998,lingue!$A$1:$W$2465,23,FALSE),IF($A$4="D",VLOOKUP(B998,lingue!$A$1:$W$2465,17,FALSE),IF($A$4="F",VLOOKUP(B998,lingue!$A$1:$W$2465,19,FALSE)))))))</f>
        <v>CARRELLO E MENSOLE ZINCATI - BASE CON RUOTE FORNITA MONTATA</v>
      </c>
      <c r="F998" s="28"/>
      <c r="G998" s="8"/>
      <c r="J998" s="25">
        <v>1</v>
      </c>
      <c r="K998" s="26"/>
      <c r="L998" s="27">
        <v>366.65</v>
      </c>
      <c r="M998" s="104"/>
    </row>
    <row r="999" spans="1:13" ht="21.75" hidden="1" customHeight="1" x14ac:dyDescent="0.25">
      <c r="A999" s="34" t="s">
        <v>954</v>
      </c>
      <c r="B999" s="22" t="s">
        <v>990</v>
      </c>
      <c r="D999" s="8" t="str">
        <f>IF($A$4="I",VLOOKUP(B999,lingue!$A$1:$W$2465,12,FALSE),IF($A$4="GB",VLOOKUP(B999,lingue!$A$1:$W$2465,14,FALSE),IF($A$4="E",VLOOKUP(B999,lingue!$A$1:$W$2465,20,FALSE),IF($A$4="PL",VLOOKUP(B999,lingue!$A$1:$W$2465,22,FALSE),IF($A$4="D",VLOOKUP(B999,lingue!$A$1:$W$2465,16,FALSE),IF($A$4="F",VLOOKUP(B999,lingue!$A$1:$W$2465,18,FALSE)))))))</f>
        <v>CARRELLO FOX CON 2 MENSOLE INCLINABILI PROF. 220 MM + 8 COMPAT ECOGREEN COC0025401 GRIGIO SCURO - DIM. MM L=725 P=613 A=1430</v>
      </c>
      <c r="E999" s="23" t="str">
        <f>IF($A$4="I",VLOOKUP(B999,lingue!$A$1:$W$2465,13,FALSE),IF($A$4="GB",VLOOKUP(B999,lingue!$A$1:$W$2465,15,FALSE),IF($A$4="E",VLOOKUP(B999,lingue!$A$1:$W$2465,21,FALSE),IF($A$4="PL",VLOOKUP(B999,lingue!$A$1:$W$2465,23,FALSE),IF($A$4="D",VLOOKUP(B999,lingue!$A$1:$W$2465,17,FALSE),IF($A$4="F",VLOOKUP(B999,lingue!$A$1:$W$2465,19,FALSE)))))))</f>
        <v>CARRELLO E MENSOLE ZINCATI - BASE CON RUOTE FORNITA MONTATA</v>
      </c>
      <c r="F999" s="28"/>
      <c r="G999" s="8"/>
      <c r="J999" s="25">
        <v>1</v>
      </c>
      <c r="K999" s="26"/>
      <c r="L999" s="27">
        <v>363.64</v>
      </c>
      <c r="M999" s="104"/>
    </row>
    <row r="1000" spans="1:13" ht="21.75" hidden="1" customHeight="1" x14ac:dyDescent="0.25">
      <c r="A1000" s="34" t="s">
        <v>954</v>
      </c>
      <c r="B1000" s="22" t="s">
        <v>991</v>
      </c>
      <c r="D1000" s="8" t="str">
        <f>IF($A$4="I",VLOOKUP(B1000,lingue!$A$1:$W$2465,12,FALSE),IF($A$4="GB",VLOOKUP(B1000,lingue!$A$1:$W$2465,14,FALSE),IF($A$4="E",VLOOKUP(B1000,lingue!$A$1:$W$2465,20,FALSE),IF($A$4="PL",VLOOKUP(B1000,lingue!$A$1:$W$2465,22,FALSE),IF($A$4="D",VLOOKUP(B1000,lingue!$A$1:$W$2465,16,FALSE),IF($A$4="F",VLOOKUP(B1000,lingue!$A$1:$W$2465,18,FALSE)))))))</f>
        <v>CARRELLO FOX CON 2 MENSOLE INCLINABILI PROF. 420 MM + 6 COMPAT COC0035101 GRIGIO SCURO - DIM. MM L=725 P=613 A=1430</v>
      </c>
      <c r="E1000" s="23" t="str">
        <f>IF($A$4="I",VLOOKUP(B1000,lingue!$A$1:$W$2465,13,FALSE),IF($A$4="GB",VLOOKUP(B1000,lingue!$A$1:$W$2465,15,FALSE),IF($A$4="E",VLOOKUP(B1000,lingue!$A$1:$W$2465,21,FALSE),IF($A$4="PL",VLOOKUP(B1000,lingue!$A$1:$W$2465,23,FALSE),IF($A$4="D",VLOOKUP(B1000,lingue!$A$1:$W$2465,17,FALSE),IF($A$4="F",VLOOKUP(B1000,lingue!$A$1:$W$2465,19,FALSE)))))))</f>
        <v>CARRELLO E MENSOLE ZINCATI - BASE CON RUOTE FORNITA MONTATA</v>
      </c>
      <c r="F1000" s="28"/>
      <c r="G1000" s="8"/>
      <c r="J1000" s="25">
        <v>1</v>
      </c>
      <c r="K1000" s="26"/>
      <c r="L1000" s="27">
        <v>383.95</v>
      </c>
      <c r="M1000" s="104"/>
    </row>
    <row r="1001" spans="1:13" ht="21.75" hidden="1" customHeight="1" x14ac:dyDescent="0.25">
      <c r="A1001" s="34" t="s">
        <v>954</v>
      </c>
      <c r="B1001" s="22" t="s">
        <v>992</v>
      </c>
      <c r="D1001" s="8" t="str">
        <f>IF($A$4="I",VLOOKUP(B1001,lingue!$A$1:$W$2465,12,FALSE),IF($A$4="GB",VLOOKUP(B1001,lingue!$A$1:$W$2465,14,FALSE),IF($A$4="E",VLOOKUP(B1001,lingue!$A$1:$W$2465,20,FALSE),IF($A$4="PL",VLOOKUP(B1001,lingue!$A$1:$W$2465,22,FALSE),IF($A$4="D",VLOOKUP(B1001,lingue!$A$1:$W$2465,16,FALSE),IF($A$4="F",VLOOKUP(B1001,lingue!$A$1:$W$2465,18,FALSE)))))))</f>
        <v>CARRELLO FOX CON 2 MENSOLE INCLINABILI PROF. 420 MM + 6 COMPAT COC0035102 VERDE - DIM. MM L=725 P=613 A=1430</v>
      </c>
      <c r="E1001" s="23" t="str">
        <f>IF($A$4="I",VLOOKUP(B1001,lingue!$A$1:$W$2465,13,FALSE),IF($A$4="GB",VLOOKUP(B1001,lingue!$A$1:$W$2465,15,FALSE),IF($A$4="E",VLOOKUP(B1001,lingue!$A$1:$W$2465,21,FALSE),IF($A$4="PL",VLOOKUP(B1001,lingue!$A$1:$W$2465,23,FALSE),IF($A$4="D",VLOOKUP(B1001,lingue!$A$1:$W$2465,17,FALSE),IF($A$4="F",VLOOKUP(B1001,lingue!$A$1:$W$2465,19,FALSE)))))))</f>
        <v>CARRELLO E MENSOLE ZINCATI - BASE CON RUOTE FORNITA MONTATA</v>
      </c>
      <c r="F1001" s="28"/>
      <c r="G1001" s="8"/>
      <c r="J1001" s="25">
        <v>1</v>
      </c>
      <c r="K1001" s="26"/>
      <c r="L1001" s="27">
        <v>383.95</v>
      </c>
      <c r="M1001" s="104"/>
    </row>
    <row r="1002" spans="1:13" ht="21.75" hidden="1" customHeight="1" x14ac:dyDescent="0.25">
      <c r="A1002" s="34" t="s">
        <v>954</v>
      </c>
      <c r="B1002" s="22" t="s">
        <v>993</v>
      </c>
      <c r="D1002" s="8" t="str">
        <f>IF($A$4="I",VLOOKUP(B1002,lingue!$A$1:$W$2465,12,FALSE),IF($A$4="GB",VLOOKUP(B1002,lingue!$A$1:$W$2465,14,FALSE),IF($A$4="E",VLOOKUP(B1002,lingue!$A$1:$W$2465,20,FALSE),IF($A$4="PL",VLOOKUP(B1002,lingue!$A$1:$W$2465,22,FALSE),IF($A$4="D",VLOOKUP(B1002,lingue!$A$1:$W$2465,16,FALSE),IF($A$4="F",VLOOKUP(B1002,lingue!$A$1:$W$2465,18,FALSE)))))))</f>
        <v>CARRELLO FOX CON 2 MENSOLE INCLINABILI PROF. 420 MM + 6 COMPAT COC0035103 ROSSO - DIM. MM L=725 P=613 A=1430</v>
      </c>
      <c r="E1002" s="23" t="str">
        <f>IF($A$4="I",VLOOKUP(B1002,lingue!$A$1:$W$2465,13,FALSE),IF($A$4="GB",VLOOKUP(B1002,lingue!$A$1:$W$2465,15,FALSE),IF($A$4="E",VLOOKUP(B1002,lingue!$A$1:$W$2465,21,FALSE),IF($A$4="PL",VLOOKUP(B1002,lingue!$A$1:$W$2465,23,FALSE),IF($A$4="D",VLOOKUP(B1002,lingue!$A$1:$W$2465,17,FALSE),IF($A$4="F",VLOOKUP(B1002,lingue!$A$1:$W$2465,19,FALSE)))))))</f>
        <v>CARRELLO E MENSOLE ZINCATI - BASE CON RUOTE FORNITA MONTATA</v>
      </c>
      <c r="F1002" s="28"/>
      <c r="G1002" s="8"/>
      <c r="J1002" s="25">
        <v>1</v>
      </c>
      <c r="K1002" s="26"/>
      <c r="L1002" s="27">
        <v>383.95</v>
      </c>
      <c r="M1002" s="104"/>
    </row>
    <row r="1003" spans="1:13" ht="21.75" hidden="1" customHeight="1" x14ac:dyDescent="0.25">
      <c r="A1003" s="34" t="s">
        <v>954</v>
      </c>
      <c r="B1003" s="22" t="s">
        <v>994</v>
      </c>
      <c r="D1003" s="8" t="str">
        <f>IF($A$4="I",VLOOKUP(B1003,lingue!$A$1:$W$2465,12,FALSE),IF($A$4="GB",VLOOKUP(B1003,lingue!$A$1:$W$2465,14,FALSE),IF($A$4="E",VLOOKUP(B1003,lingue!$A$1:$W$2465,20,FALSE),IF($A$4="PL",VLOOKUP(B1003,lingue!$A$1:$W$2465,22,FALSE),IF($A$4="D",VLOOKUP(B1003,lingue!$A$1:$W$2465,16,FALSE),IF($A$4="F",VLOOKUP(B1003,lingue!$A$1:$W$2465,18,FALSE)))))))</f>
        <v>CARRELLO FOX CON 2 MENSOLE INCLINABILI PROF. 420 MM + 6 COMPAT COC0035104 BLU - DIM. MM L=725 P=613 A=1430</v>
      </c>
      <c r="E1003" s="23" t="str">
        <f>IF($A$4="I",VLOOKUP(B1003,lingue!$A$1:$W$2465,13,FALSE),IF($A$4="GB",VLOOKUP(B1003,lingue!$A$1:$W$2465,15,FALSE),IF($A$4="E",VLOOKUP(B1003,lingue!$A$1:$W$2465,21,FALSE),IF($A$4="PL",VLOOKUP(B1003,lingue!$A$1:$W$2465,23,FALSE),IF($A$4="D",VLOOKUP(B1003,lingue!$A$1:$W$2465,17,FALSE),IF($A$4="F",VLOOKUP(B1003,lingue!$A$1:$W$2465,19,FALSE)))))))</f>
        <v>CARRELLO E MENSOLE ZINCATI - BASE CON RUOTE FORNITA MONTATA</v>
      </c>
      <c r="F1003" s="28"/>
      <c r="G1003" s="8"/>
      <c r="J1003" s="25">
        <v>1</v>
      </c>
      <c r="K1003" s="26"/>
      <c r="L1003" s="27">
        <v>383.95</v>
      </c>
      <c r="M1003" s="104"/>
    </row>
    <row r="1004" spans="1:13" ht="21.75" hidden="1" customHeight="1" x14ac:dyDescent="0.25">
      <c r="A1004" s="34" t="s">
        <v>954</v>
      </c>
      <c r="B1004" s="22" t="s">
        <v>995</v>
      </c>
      <c r="D1004" s="8" t="str">
        <f>IF($A$4="I",VLOOKUP(B1004,lingue!$A$1:$W$2465,12,FALSE),IF($A$4="GB",VLOOKUP(B1004,lingue!$A$1:$W$2465,14,FALSE),IF($A$4="E",VLOOKUP(B1004,lingue!$A$1:$W$2465,20,FALSE),IF($A$4="PL",VLOOKUP(B1004,lingue!$A$1:$W$2465,22,FALSE),IF($A$4="D",VLOOKUP(B1004,lingue!$A$1:$W$2465,16,FALSE),IF($A$4="F",VLOOKUP(B1004,lingue!$A$1:$W$2465,18,FALSE)))))))</f>
        <v>CARRELLO FOX CON 2 MENSOLE INCLINABILI PROF. 420 MM + 6 COMPAT COC0035105 GIALLO - DIM. MM L=725 P=613 A=1430</v>
      </c>
      <c r="E1004" s="23" t="str">
        <f>IF($A$4="I",VLOOKUP(B1004,lingue!$A$1:$W$2465,13,FALSE),IF($A$4="GB",VLOOKUP(B1004,lingue!$A$1:$W$2465,15,FALSE),IF($A$4="E",VLOOKUP(B1004,lingue!$A$1:$W$2465,21,FALSE),IF($A$4="PL",VLOOKUP(B1004,lingue!$A$1:$W$2465,23,FALSE),IF($A$4="D",VLOOKUP(B1004,lingue!$A$1:$W$2465,17,FALSE),IF($A$4="F",VLOOKUP(B1004,lingue!$A$1:$W$2465,19,FALSE)))))))</f>
        <v>CARRELLO E MENSOLE ZINCATI - BASE CON RUOTE FORNITA MONTATA</v>
      </c>
      <c r="F1004" s="28"/>
      <c r="G1004" s="8"/>
      <c r="J1004" s="25">
        <v>1</v>
      </c>
      <c r="K1004" s="26"/>
      <c r="L1004" s="27">
        <v>383.95</v>
      </c>
      <c r="M1004" s="104"/>
    </row>
    <row r="1005" spans="1:13" ht="21.75" hidden="1" customHeight="1" x14ac:dyDescent="0.25">
      <c r="A1005" s="34" t="s">
        <v>954</v>
      </c>
      <c r="B1005" s="22" t="s">
        <v>996</v>
      </c>
      <c r="D1005" s="8" t="str">
        <f>IF($A$4="I",VLOOKUP(B1005,lingue!$A$1:$W$2465,12,FALSE),IF($A$4="GB",VLOOKUP(B1005,lingue!$A$1:$W$2465,14,FALSE),IF($A$4="E",VLOOKUP(B1005,lingue!$A$1:$W$2465,20,FALSE),IF($A$4="PL",VLOOKUP(B1005,lingue!$A$1:$W$2465,22,FALSE),IF($A$4="D",VLOOKUP(B1005,lingue!$A$1:$W$2465,16,FALSE),IF($A$4="F",VLOOKUP(B1005,lingue!$A$1:$W$2465,18,FALSE)))))))</f>
        <v>CARRELLO FOX CON 2 MENSOLE INCLINABILI PROF. 420 MM + 6 COMPAT ECOGREEN COC0035401 GRIGIO SCURO - DIM. MM L=725 P=613 A=1430</v>
      </c>
      <c r="E1005" s="23" t="str">
        <f>IF($A$4="I",VLOOKUP(B1005,lingue!$A$1:$W$2465,13,FALSE),IF($A$4="GB",VLOOKUP(B1005,lingue!$A$1:$W$2465,15,FALSE),IF($A$4="E",VLOOKUP(B1005,lingue!$A$1:$W$2465,21,FALSE),IF($A$4="PL",VLOOKUP(B1005,lingue!$A$1:$W$2465,23,FALSE),IF($A$4="D",VLOOKUP(B1005,lingue!$A$1:$W$2465,17,FALSE),IF($A$4="F",VLOOKUP(B1005,lingue!$A$1:$W$2465,19,FALSE)))))))</f>
        <v>CARRELLO E MENSOLE ZINCATI - BASE CON RUOTE FORNITA MONTATA</v>
      </c>
      <c r="F1005" s="28"/>
      <c r="G1005" s="8"/>
      <c r="J1005" s="25">
        <v>1</v>
      </c>
      <c r="K1005" s="26"/>
      <c r="L1005" s="27">
        <v>378.25</v>
      </c>
      <c r="M1005" s="104"/>
    </row>
    <row r="1006" spans="1:13" ht="21.75" hidden="1" customHeight="1" x14ac:dyDescent="0.25">
      <c r="A1006" s="34" t="s">
        <v>954</v>
      </c>
      <c r="B1006" s="22" t="s">
        <v>997</v>
      </c>
      <c r="D1006" s="8" t="str">
        <f>IF($A$4="I",VLOOKUP(B1006,lingue!$A$1:$W$2465,12,FALSE),IF($A$4="GB",VLOOKUP(B1006,lingue!$A$1:$W$2465,14,FALSE),IF($A$4="E",VLOOKUP(B1006,lingue!$A$1:$W$2465,20,FALSE),IF($A$4="PL",VLOOKUP(B1006,lingue!$A$1:$W$2465,22,FALSE),IF($A$4="D",VLOOKUP(B1006,lingue!$A$1:$W$2465,16,FALSE),IF($A$4="F",VLOOKUP(B1006,lingue!$A$1:$W$2465,18,FALSE)))))))</f>
        <v>CARRELLO FOX CON 2 MENSOLE INCLINABILI PROF. 420 MM + 6 COMPAT COC3A25101 GRIGIO SCURO - DIM. MM L=725 P=613 A=1430</v>
      </c>
      <c r="E1006" s="23" t="str">
        <f>IF($A$4="I",VLOOKUP(B1006,lingue!$A$1:$W$2465,13,FALSE),IF($A$4="GB",VLOOKUP(B1006,lingue!$A$1:$W$2465,15,FALSE),IF($A$4="E",VLOOKUP(B1006,lingue!$A$1:$W$2465,21,FALSE),IF($A$4="PL",VLOOKUP(B1006,lingue!$A$1:$W$2465,23,FALSE),IF($A$4="D",VLOOKUP(B1006,lingue!$A$1:$W$2465,17,FALSE),IF($A$4="F",VLOOKUP(B1006,lingue!$A$1:$W$2465,19,FALSE)))))))</f>
        <v>CARRELLO E MENSOLE ZINCATI - BASE CON RUOTE FORNITA MONTATA</v>
      </c>
      <c r="F1006" s="28"/>
      <c r="G1006" s="8"/>
      <c r="J1006" s="25">
        <v>1</v>
      </c>
      <c r="K1006" s="26"/>
      <c r="L1006" s="27">
        <v>378.18</v>
      </c>
      <c r="M1006" s="104"/>
    </row>
    <row r="1007" spans="1:13" ht="21.75" hidden="1" customHeight="1" x14ac:dyDescent="0.25">
      <c r="A1007" s="34" t="s">
        <v>954</v>
      </c>
      <c r="B1007" s="22" t="s">
        <v>998</v>
      </c>
      <c r="D1007" s="8" t="str">
        <f>IF($A$4="I",VLOOKUP(B1007,lingue!$A$1:$W$2465,12,FALSE),IF($A$4="GB",VLOOKUP(B1007,lingue!$A$1:$W$2465,14,FALSE),IF($A$4="E",VLOOKUP(B1007,lingue!$A$1:$W$2465,20,FALSE),IF($A$4="PL",VLOOKUP(B1007,lingue!$A$1:$W$2465,22,FALSE),IF($A$4="D",VLOOKUP(B1007,lingue!$A$1:$W$2465,16,FALSE),IF($A$4="F",VLOOKUP(B1007,lingue!$A$1:$W$2465,18,FALSE)))))))</f>
        <v>CARRELLO FOX CON 2 MENSOLE INCLINABILI PROF. 420 MM + 6 COMPAT COC3A25102 VERDE - DIM. MM L=725 P=613 A=1430</v>
      </c>
      <c r="E1007" s="23" t="str">
        <f>IF($A$4="I",VLOOKUP(B1007,lingue!$A$1:$W$2465,13,FALSE),IF($A$4="GB",VLOOKUP(B1007,lingue!$A$1:$W$2465,15,FALSE),IF($A$4="E",VLOOKUP(B1007,lingue!$A$1:$W$2465,21,FALSE),IF($A$4="PL",VLOOKUP(B1007,lingue!$A$1:$W$2465,23,FALSE),IF($A$4="D",VLOOKUP(B1007,lingue!$A$1:$W$2465,17,FALSE),IF($A$4="F",VLOOKUP(B1007,lingue!$A$1:$W$2465,19,FALSE)))))))</f>
        <v>CARRELLO E MENSOLE ZINCATI - BASE CON RUOTE FORNITA MONTATA</v>
      </c>
      <c r="F1007" s="28"/>
      <c r="G1007" s="8"/>
      <c r="J1007" s="25">
        <v>1</v>
      </c>
      <c r="K1007" s="26"/>
      <c r="L1007" s="27">
        <v>378.18</v>
      </c>
      <c r="M1007" s="104"/>
    </row>
    <row r="1008" spans="1:13" ht="21.75" hidden="1" customHeight="1" x14ac:dyDescent="0.25">
      <c r="A1008" s="34" t="s">
        <v>954</v>
      </c>
      <c r="B1008" s="22" t="s">
        <v>999</v>
      </c>
      <c r="D1008" s="8" t="str">
        <f>IF($A$4="I",VLOOKUP(B1008,lingue!$A$1:$W$2465,12,FALSE),IF($A$4="GB",VLOOKUP(B1008,lingue!$A$1:$W$2465,14,FALSE),IF($A$4="E",VLOOKUP(B1008,lingue!$A$1:$W$2465,20,FALSE),IF($A$4="PL",VLOOKUP(B1008,lingue!$A$1:$W$2465,22,FALSE),IF($A$4="D",VLOOKUP(B1008,lingue!$A$1:$W$2465,16,FALSE),IF($A$4="F",VLOOKUP(B1008,lingue!$A$1:$W$2465,18,FALSE)))))))</f>
        <v>CARRELLO FOX CON 2 MENSOLE INCLINABILI PROF. 420 MM + 6 COMPAT COC3A25103 ROSSO - DIM. MM L=725 P=613 A=1430</v>
      </c>
      <c r="E1008" s="23" t="str">
        <f>IF($A$4="I",VLOOKUP(B1008,lingue!$A$1:$W$2465,13,FALSE),IF($A$4="GB",VLOOKUP(B1008,lingue!$A$1:$W$2465,15,FALSE),IF($A$4="E",VLOOKUP(B1008,lingue!$A$1:$W$2465,21,FALSE),IF($A$4="PL",VLOOKUP(B1008,lingue!$A$1:$W$2465,23,FALSE),IF($A$4="D",VLOOKUP(B1008,lingue!$A$1:$W$2465,17,FALSE),IF($A$4="F",VLOOKUP(B1008,lingue!$A$1:$W$2465,19,FALSE)))))))</f>
        <v>CARRELLO E MENSOLE ZINCATI - BASE CON RUOTE FORNITA MONTATA</v>
      </c>
      <c r="F1008" s="28"/>
      <c r="G1008" s="8"/>
      <c r="J1008" s="25">
        <v>1</v>
      </c>
      <c r="K1008" s="26"/>
      <c r="L1008" s="27">
        <v>378.18</v>
      </c>
      <c r="M1008" s="104"/>
    </row>
    <row r="1009" spans="1:13" ht="21.75" hidden="1" customHeight="1" x14ac:dyDescent="0.25">
      <c r="A1009" s="34" t="s">
        <v>954</v>
      </c>
      <c r="B1009" s="22" t="s">
        <v>1000</v>
      </c>
      <c r="D1009" s="8" t="str">
        <f>IF($A$4="I",VLOOKUP(B1009,lingue!$A$1:$W$2465,12,FALSE),IF($A$4="GB",VLOOKUP(B1009,lingue!$A$1:$W$2465,14,FALSE),IF($A$4="E",VLOOKUP(B1009,lingue!$A$1:$W$2465,20,FALSE),IF($A$4="PL",VLOOKUP(B1009,lingue!$A$1:$W$2465,22,FALSE),IF($A$4="D",VLOOKUP(B1009,lingue!$A$1:$W$2465,16,FALSE),IF($A$4="F",VLOOKUP(B1009,lingue!$A$1:$W$2465,18,FALSE)))))))</f>
        <v>CARRELLO FOX CON 2 MENSOLE INCLINABILI PROF. 420 MM + 6 COMPAT COC3A25104 BLU - DIM. MM L=725 P=613 A=1430</v>
      </c>
      <c r="E1009" s="23" t="str">
        <f>IF($A$4="I",VLOOKUP(B1009,lingue!$A$1:$W$2465,13,FALSE),IF($A$4="GB",VLOOKUP(B1009,lingue!$A$1:$W$2465,15,FALSE),IF($A$4="E",VLOOKUP(B1009,lingue!$A$1:$W$2465,21,FALSE),IF($A$4="PL",VLOOKUP(B1009,lingue!$A$1:$W$2465,23,FALSE),IF($A$4="D",VLOOKUP(B1009,lingue!$A$1:$W$2465,17,FALSE),IF($A$4="F",VLOOKUP(B1009,lingue!$A$1:$W$2465,19,FALSE)))))))</f>
        <v>CARRELLO E MENSOLE ZINCATI - BASE CON RUOTE FORNITA MONTATA</v>
      </c>
      <c r="F1009" s="28"/>
      <c r="G1009" s="8"/>
      <c r="J1009" s="25">
        <v>1</v>
      </c>
      <c r="K1009" s="26"/>
      <c r="L1009" s="27">
        <v>378.18</v>
      </c>
      <c r="M1009" s="104"/>
    </row>
    <row r="1010" spans="1:13" ht="21.75" hidden="1" customHeight="1" x14ac:dyDescent="0.25">
      <c r="A1010" s="34" t="s">
        <v>954</v>
      </c>
      <c r="B1010" s="22" t="s">
        <v>1001</v>
      </c>
      <c r="D1010" s="8" t="str">
        <f>IF($A$4="I",VLOOKUP(B1010,lingue!$A$1:$W$2465,12,FALSE),IF($A$4="GB",VLOOKUP(B1010,lingue!$A$1:$W$2465,14,FALSE),IF($A$4="E",VLOOKUP(B1010,lingue!$A$1:$W$2465,20,FALSE),IF($A$4="PL",VLOOKUP(B1010,lingue!$A$1:$W$2465,22,FALSE),IF($A$4="D",VLOOKUP(B1010,lingue!$A$1:$W$2465,16,FALSE),IF($A$4="F",VLOOKUP(B1010,lingue!$A$1:$W$2465,18,FALSE)))))))</f>
        <v>CARRELLO FOX CON 2 MENSOLE INCLINABILI PROF. 420 MM + 6 COMPAT COC3A25105 GIALLO - DIM. MM L=725 P=613 A=1430</v>
      </c>
      <c r="E1010" s="23" t="str">
        <f>IF($A$4="I",VLOOKUP(B1010,lingue!$A$1:$W$2465,13,FALSE),IF($A$4="GB",VLOOKUP(B1010,lingue!$A$1:$W$2465,15,FALSE),IF($A$4="E",VLOOKUP(B1010,lingue!$A$1:$W$2465,21,FALSE),IF($A$4="PL",VLOOKUP(B1010,lingue!$A$1:$W$2465,23,FALSE),IF($A$4="D",VLOOKUP(B1010,lingue!$A$1:$W$2465,17,FALSE),IF($A$4="F",VLOOKUP(B1010,lingue!$A$1:$W$2465,19,FALSE)))))))</f>
        <v>CARRELLO E MENSOLE ZINCATI - BASE CON RUOTE FORNITA MONTATA</v>
      </c>
      <c r="F1010" s="28"/>
      <c r="G1010" s="8"/>
      <c r="J1010" s="25">
        <v>1</v>
      </c>
      <c r="K1010" s="26"/>
      <c r="L1010" s="27">
        <v>378.18</v>
      </c>
      <c r="M1010" s="104"/>
    </row>
    <row r="1011" spans="1:13" ht="21.75" hidden="1" customHeight="1" x14ac:dyDescent="0.25">
      <c r="A1011" s="34" t="s">
        <v>954</v>
      </c>
      <c r="B1011" s="22" t="s">
        <v>1002</v>
      </c>
      <c r="D1011" s="8" t="str">
        <f>IF($A$4="I",VLOOKUP(B1011,lingue!$A$1:$W$2465,12,FALSE),IF($A$4="GB",VLOOKUP(B1011,lingue!$A$1:$W$2465,14,FALSE),IF($A$4="E",VLOOKUP(B1011,lingue!$A$1:$W$2465,20,FALSE),IF($A$4="PL",VLOOKUP(B1011,lingue!$A$1:$W$2465,22,FALSE),IF($A$4="D",VLOOKUP(B1011,lingue!$A$1:$W$2465,16,FALSE),IF($A$4="F",VLOOKUP(B1011,lingue!$A$1:$W$2465,18,FALSE)))))))</f>
        <v>CARRELLO FOX CON 2 MENSOLE INCLINABILI PROF. 420 MM + 6 COMPAT ECOGREEN COC3A25401 GRIGIO SCURO - DIM. MM L=725 P=613 A=1430</v>
      </c>
      <c r="E1011" s="23" t="str">
        <f>IF($A$4="I",VLOOKUP(B1011,lingue!$A$1:$W$2465,13,FALSE),IF($A$4="GB",VLOOKUP(B1011,lingue!$A$1:$W$2465,15,FALSE),IF($A$4="E",VLOOKUP(B1011,lingue!$A$1:$W$2465,21,FALSE),IF($A$4="PL",VLOOKUP(B1011,lingue!$A$1:$W$2465,23,FALSE),IF($A$4="D",VLOOKUP(B1011,lingue!$A$1:$W$2465,17,FALSE),IF($A$4="F",VLOOKUP(B1011,lingue!$A$1:$W$2465,19,FALSE)))))))</f>
        <v>CARRELLO E MENSOLE ZINCATI - BASE CON RUOTE FORNITA MONTATA</v>
      </c>
      <c r="F1011" s="28"/>
      <c r="G1011" s="8"/>
      <c r="J1011" s="25">
        <v>1</v>
      </c>
      <c r="K1011" s="26"/>
      <c r="L1011" s="27">
        <v>373.64</v>
      </c>
      <c r="M1011" s="104"/>
    </row>
    <row r="1012" spans="1:13" ht="21.75" hidden="1" customHeight="1" x14ac:dyDescent="0.25">
      <c r="A1012" s="34" t="s">
        <v>954</v>
      </c>
      <c r="B1012" s="22" t="s">
        <v>1003</v>
      </c>
      <c r="D1012" s="8" t="str">
        <f>IF($A$4="I",VLOOKUP(B1012,lingue!$A$1:$W$2465,12,FALSE),IF($A$4="GB",VLOOKUP(B1012,lingue!$A$1:$W$2465,14,FALSE),IF($A$4="E",VLOOKUP(B1012,lingue!$A$1:$W$2465,20,FALSE),IF($A$4="PL",VLOOKUP(B1012,lingue!$A$1:$W$2465,22,FALSE),IF($A$4="D",VLOOKUP(B1012,lingue!$A$1:$W$2465,16,FALSE),IF($A$4="F",VLOOKUP(B1012,lingue!$A$1:$W$2465,18,FALSE)))))))</f>
        <v xml:space="preserve">MENSOLA FOX FISSA AGGIUNTIVA PROF. 150 MM + 9 COMPAT COC0015101 GRIGIO SCURO - DIM. MM L=974 P=150 </v>
      </c>
      <c r="E1012" s="23" t="str">
        <f>IF($A$4="I",VLOOKUP(B1012,lingue!$A$1:$W$2465,13,FALSE),IF($A$4="GB",VLOOKUP(B1012,lingue!$A$1:$W$2465,15,FALSE),IF($A$4="E",VLOOKUP(B1012,lingue!$A$1:$W$2465,21,FALSE),IF($A$4="PL",VLOOKUP(B1012,lingue!$A$1:$W$2465,23,FALSE),IF($A$4="D",VLOOKUP(B1012,lingue!$A$1:$W$2465,17,FALSE),IF($A$4="F",VLOOKUP(B1012,lingue!$A$1:$W$2465,19,FALSE)))))))</f>
        <v>MENSOLA ZINCATA</v>
      </c>
      <c r="F1012" s="28"/>
      <c r="G1012" s="8"/>
      <c r="J1012" s="25">
        <v>1</v>
      </c>
      <c r="K1012" s="26"/>
      <c r="L1012" s="27">
        <v>24.27</v>
      </c>
      <c r="M1012" s="104"/>
    </row>
    <row r="1013" spans="1:13" ht="21.75" hidden="1" customHeight="1" x14ac:dyDescent="0.25">
      <c r="A1013" s="34" t="s">
        <v>954</v>
      </c>
      <c r="B1013" s="22" t="s">
        <v>1004</v>
      </c>
      <c r="D1013" s="8" t="str">
        <f>IF($A$4="I",VLOOKUP(B1013,lingue!$A$1:$W$2465,12,FALSE),IF($A$4="GB",VLOOKUP(B1013,lingue!$A$1:$W$2465,14,FALSE),IF($A$4="E",VLOOKUP(B1013,lingue!$A$1:$W$2465,20,FALSE),IF($A$4="PL",VLOOKUP(B1013,lingue!$A$1:$W$2465,22,FALSE),IF($A$4="D",VLOOKUP(B1013,lingue!$A$1:$W$2465,16,FALSE),IF($A$4="F",VLOOKUP(B1013,lingue!$A$1:$W$2465,18,FALSE)))))))</f>
        <v xml:space="preserve">MENSOLA FOX FISSA AGGIUNTIVA PROF. 150 MM + 9 COMPAT COC0015102 VERDE - DIM. MM L=974 P=150 </v>
      </c>
      <c r="E1013" s="23" t="str">
        <f>IF($A$4="I",VLOOKUP(B1013,lingue!$A$1:$W$2465,13,FALSE),IF($A$4="GB",VLOOKUP(B1013,lingue!$A$1:$W$2465,15,FALSE),IF($A$4="E",VLOOKUP(B1013,lingue!$A$1:$W$2465,21,FALSE),IF($A$4="PL",VLOOKUP(B1013,lingue!$A$1:$W$2465,23,FALSE),IF($A$4="D",VLOOKUP(B1013,lingue!$A$1:$W$2465,17,FALSE),IF($A$4="F",VLOOKUP(B1013,lingue!$A$1:$W$2465,19,FALSE)))))))</f>
        <v>MENSOLA ZINCATA</v>
      </c>
      <c r="F1013" s="28"/>
      <c r="G1013" s="8"/>
      <c r="J1013" s="25">
        <v>1</v>
      </c>
      <c r="K1013" s="26"/>
      <c r="L1013" s="27">
        <v>24.27</v>
      </c>
      <c r="M1013" s="104"/>
    </row>
    <row r="1014" spans="1:13" ht="21.75" hidden="1" customHeight="1" x14ac:dyDescent="0.25">
      <c r="A1014" s="34" t="s">
        <v>954</v>
      </c>
      <c r="B1014" s="22" t="s">
        <v>1005</v>
      </c>
      <c r="D1014" s="8" t="str">
        <f>IF($A$4="I",VLOOKUP(B1014,lingue!$A$1:$W$2465,12,FALSE),IF($A$4="GB",VLOOKUP(B1014,lingue!$A$1:$W$2465,14,FALSE),IF($A$4="E",VLOOKUP(B1014,lingue!$A$1:$W$2465,20,FALSE),IF($A$4="PL",VLOOKUP(B1014,lingue!$A$1:$W$2465,22,FALSE),IF($A$4="D",VLOOKUP(B1014,lingue!$A$1:$W$2465,16,FALSE),IF($A$4="F",VLOOKUP(B1014,lingue!$A$1:$W$2465,18,FALSE)))))))</f>
        <v xml:space="preserve">MENSOLA FOX FISSA AGGIUNTIVA PROF. 150 MM + 9 COMPAT COC0015103 ROSSO - DIM. MM L=974 P=150 </v>
      </c>
      <c r="E1014" s="23" t="str">
        <f>IF($A$4="I",VLOOKUP(B1014,lingue!$A$1:$W$2465,13,FALSE),IF($A$4="GB",VLOOKUP(B1014,lingue!$A$1:$W$2465,15,FALSE),IF($A$4="E",VLOOKUP(B1014,lingue!$A$1:$W$2465,21,FALSE),IF($A$4="PL",VLOOKUP(B1014,lingue!$A$1:$W$2465,23,FALSE),IF($A$4="D",VLOOKUP(B1014,lingue!$A$1:$W$2465,17,FALSE),IF($A$4="F",VLOOKUP(B1014,lingue!$A$1:$W$2465,19,FALSE)))))))</f>
        <v>MENSOLA ZINCATA</v>
      </c>
      <c r="F1014" s="28"/>
      <c r="G1014" s="8"/>
      <c r="J1014" s="25">
        <v>1</v>
      </c>
      <c r="K1014" s="26"/>
      <c r="L1014" s="27">
        <v>24.27</v>
      </c>
      <c r="M1014" s="104"/>
    </row>
    <row r="1015" spans="1:13" ht="21.75" hidden="1" customHeight="1" x14ac:dyDescent="0.25">
      <c r="A1015" s="34" t="s">
        <v>954</v>
      </c>
      <c r="B1015" s="22" t="s">
        <v>1006</v>
      </c>
      <c r="D1015" s="8" t="str">
        <f>IF($A$4="I",VLOOKUP(B1015,lingue!$A$1:$W$2465,12,FALSE),IF($A$4="GB",VLOOKUP(B1015,lingue!$A$1:$W$2465,14,FALSE),IF($A$4="E",VLOOKUP(B1015,lingue!$A$1:$W$2465,20,FALSE),IF($A$4="PL",VLOOKUP(B1015,lingue!$A$1:$W$2465,22,FALSE),IF($A$4="D",VLOOKUP(B1015,lingue!$A$1:$W$2465,16,FALSE),IF($A$4="F",VLOOKUP(B1015,lingue!$A$1:$W$2465,18,FALSE)))))))</f>
        <v xml:space="preserve">MENSOLA FOX FISSA AGGIUNTIVA PROF. 150 MM + 9 COMPAT COC0015104 BLU - DIM. MM L=974 P=150 </v>
      </c>
      <c r="E1015" s="23" t="str">
        <f>IF($A$4="I",VLOOKUP(B1015,lingue!$A$1:$W$2465,13,FALSE),IF($A$4="GB",VLOOKUP(B1015,lingue!$A$1:$W$2465,15,FALSE),IF($A$4="E",VLOOKUP(B1015,lingue!$A$1:$W$2465,21,FALSE),IF($A$4="PL",VLOOKUP(B1015,lingue!$A$1:$W$2465,23,FALSE),IF($A$4="D",VLOOKUP(B1015,lingue!$A$1:$W$2465,17,FALSE),IF($A$4="F",VLOOKUP(B1015,lingue!$A$1:$W$2465,19,FALSE)))))))</f>
        <v>MENSOLA ZINCATA</v>
      </c>
      <c r="F1015" s="28"/>
      <c r="G1015" s="8"/>
      <c r="J1015" s="25">
        <v>1</v>
      </c>
      <c r="K1015" s="26"/>
      <c r="L1015" s="27">
        <v>24.27</v>
      </c>
      <c r="M1015" s="104"/>
    </row>
    <row r="1016" spans="1:13" ht="21.75" hidden="1" customHeight="1" x14ac:dyDescent="0.25">
      <c r="A1016" s="34" t="s">
        <v>954</v>
      </c>
      <c r="B1016" s="22" t="s">
        <v>1007</v>
      </c>
      <c r="D1016" s="8" t="str">
        <f>IF($A$4="I",VLOOKUP(B1016,lingue!$A$1:$W$2465,12,FALSE),IF($A$4="GB",VLOOKUP(B1016,lingue!$A$1:$W$2465,14,FALSE),IF($A$4="E",VLOOKUP(B1016,lingue!$A$1:$W$2465,20,FALSE),IF($A$4="PL",VLOOKUP(B1016,lingue!$A$1:$W$2465,22,FALSE),IF($A$4="D",VLOOKUP(B1016,lingue!$A$1:$W$2465,16,FALSE),IF($A$4="F",VLOOKUP(B1016,lingue!$A$1:$W$2465,18,FALSE)))))))</f>
        <v xml:space="preserve">MENSOLA FOX FISSA AGGIUNTIVA PROF. 150 MM + 9 COMPAT COC0015105 GIALLO - DIM. MM L=974 P=150 </v>
      </c>
      <c r="E1016" s="23" t="str">
        <f>IF($A$4="I",VLOOKUP(B1016,lingue!$A$1:$W$2465,13,FALSE),IF($A$4="GB",VLOOKUP(B1016,lingue!$A$1:$W$2465,15,FALSE),IF($A$4="E",VLOOKUP(B1016,lingue!$A$1:$W$2465,21,FALSE),IF($A$4="PL",VLOOKUP(B1016,lingue!$A$1:$W$2465,23,FALSE),IF($A$4="D",VLOOKUP(B1016,lingue!$A$1:$W$2465,17,FALSE),IF($A$4="F",VLOOKUP(B1016,lingue!$A$1:$W$2465,19,FALSE)))))))</f>
        <v>MENSOLA ZINCATA</v>
      </c>
      <c r="F1016" s="28"/>
      <c r="G1016" s="8"/>
      <c r="J1016" s="25">
        <v>1</v>
      </c>
      <c r="K1016" s="26"/>
      <c r="L1016" s="27">
        <v>24.27</v>
      </c>
      <c r="M1016" s="104"/>
    </row>
    <row r="1017" spans="1:13" ht="21.75" hidden="1" customHeight="1" x14ac:dyDescent="0.25">
      <c r="A1017" s="34" t="s">
        <v>954</v>
      </c>
      <c r="B1017" s="22" t="s">
        <v>1008</v>
      </c>
      <c r="D1017" s="8" t="str">
        <f>IF($A$4="I",VLOOKUP(B1017,lingue!$A$1:$W$2465,12,FALSE),IF($A$4="GB",VLOOKUP(B1017,lingue!$A$1:$W$2465,14,FALSE),IF($A$4="E",VLOOKUP(B1017,lingue!$A$1:$W$2465,20,FALSE),IF($A$4="PL",VLOOKUP(B1017,lingue!$A$1:$W$2465,22,FALSE),IF($A$4="D",VLOOKUP(B1017,lingue!$A$1:$W$2465,16,FALSE),IF($A$4="F",VLOOKUP(B1017,lingue!$A$1:$W$2465,18,FALSE)))))))</f>
        <v xml:space="preserve">MENSOLA FOX FISSA AGGIUNTIVA PROF. 150 MM + 9 COMPAT ECOGREEN COC0015401 GRIGIO SCURO - DIM. MM L=974 P=150 </v>
      </c>
      <c r="E1017" s="23" t="str">
        <f>IF($A$4="I",VLOOKUP(B1017,lingue!$A$1:$W$2465,13,FALSE),IF($A$4="GB",VLOOKUP(B1017,lingue!$A$1:$W$2465,15,FALSE),IF($A$4="E",VLOOKUP(B1017,lingue!$A$1:$W$2465,21,FALSE),IF($A$4="PL",VLOOKUP(B1017,lingue!$A$1:$W$2465,23,FALSE),IF($A$4="D",VLOOKUP(B1017,lingue!$A$1:$W$2465,17,FALSE),IF($A$4="F",VLOOKUP(B1017,lingue!$A$1:$W$2465,19,FALSE)))))))</f>
        <v>MENSOLA ZINCATA</v>
      </c>
      <c r="F1017" s="28"/>
      <c r="G1017" s="8"/>
      <c r="J1017" s="25">
        <v>1</v>
      </c>
      <c r="K1017" s="26"/>
      <c r="L1017" s="27">
        <v>21.96</v>
      </c>
      <c r="M1017" s="104"/>
    </row>
    <row r="1018" spans="1:13" ht="21.75" hidden="1" customHeight="1" x14ac:dyDescent="0.25">
      <c r="A1018" s="34" t="s">
        <v>954</v>
      </c>
      <c r="B1018" s="22" t="s">
        <v>1009</v>
      </c>
      <c r="D1018" s="8" t="str">
        <f>IF($A$4="I",VLOOKUP(B1018,lingue!$A$1:$W$2465,12,FALSE),IF($A$4="GB",VLOOKUP(B1018,lingue!$A$1:$W$2465,14,FALSE),IF($A$4="E",VLOOKUP(B1018,lingue!$A$1:$W$2465,20,FALSE),IF($A$4="PL",VLOOKUP(B1018,lingue!$A$1:$W$2465,22,FALSE),IF($A$4="D",VLOOKUP(B1018,lingue!$A$1:$W$2465,16,FALSE),IF($A$4="F",VLOOKUP(B1018,lingue!$A$1:$W$2465,18,FALSE)))))))</f>
        <v xml:space="preserve">MENSOLA FOX FISSA AGGIUNTIVA PROF. 205 MM + 6 COMPAT COC0025101 GRIGIO SCURO - DIM. MM L=974 P=205 </v>
      </c>
      <c r="E1018" s="23" t="str">
        <f>IF($A$4="I",VLOOKUP(B1018,lingue!$A$1:$W$2465,13,FALSE),IF($A$4="GB",VLOOKUP(B1018,lingue!$A$1:$W$2465,15,FALSE),IF($A$4="E",VLOOKUP(B1018,lingue!$A$1:$W$2465,21,FALSE),IF($A$4="PL",VLOOKUP(B1018,lingue!$A$1:$W$2465,23,FALSE),IF($A$4="D",VLOOKUP(B1018,lingue!$A$1:$W$2465,17,FALSE),IF($A$4="F",VLOOKUP(B1018,lingue!$A$1:$W$2465,19,FALSE)))))))</f>
        <v>MENSOLA ZINCATA</v>
      </c>
      <c r="F1018" s="28"/>
      <c r="G1018" s="8"/>
      <c r="J1018" s="25">
        <v>1</v>
      </c>
      <c r="K1018" s="26"/>
      <c r="L1018" s="27">
        <v>29.09</v>
      </c>
      <c r="M1018" s="104"/>
    </row>
    <row r="1019" spans="1:13" ht="21.75" hidden="1" customHeight="1" x14ac:dyDescent="0.25">
      <c r="A1019" s="34" t="s">
        <v>954</v>
      </c>
      <c r="B1019" s="22" t="s">
        <v>1010</v>
      </c>
      <c r="D1019" s="8" t="str">
        <f>IF($A$4="I",VLOOKUP(B1019,lingue!$A$1:$W$2465,12,FALSE),IF($A$4="GB",VLOOKUP(B1019,lingue!$A$1:$W$2465,14,FALSE),IF($A$4="E",VLOOKUP(B1019,lingue!$A$1:$W$2465,20,FALSE),IF($A$4="PL",VLOOKUP(B1019,lingue!$A$1:$W$2465,22,FALSE),IF($A$4="D",VLOOKUP(B1019,lingue!$A$1:$W$2465,16,FALSE),IF($A$4="F",VLOOKUP(B1019,lingue!$A$1:$W$2465,18,FALSE)))))))</f>
        <v xml:space="preserve">MENSOLA FOX FISSA AGGIUNTIVA PROF. 205 MM + 6 COMPAT COC0025102 VERDE - DIM. MM L=974 P=205 </v>
      </c>
      <c r="E1019" s="23" t="str">
        <f>IF($A$4="I",VLOOKUP(B1019,lingue!$A$1:$W$2465,13,FALSE),IF($A$4="GB",VLOOKUP(B1019,lingue!$A$1:$W$2465,15,FALSE),IF($A$4="E",VLOOKUP(B1019,lingue!$A$1:$W$2465,21,FALSE),IF($A$4="PL",VLOOKUP(B1019,lingue!$A$1:$W$2465,23,FALSE),IF($A$4="D",VLOOKUP(B1019,lingue!$A$1:$W$2465,17,FALSE),IF($A$4="F",VLOOKUP(B1019,lingue!$A$1:$W$2465,19,FALSE)))))))</f>
        <v>MENSOLA ZINCATA</v>
      </c>
      <c r="F1019" s="28"/>
      <c r="G1019" s="8"/>
      <c r="J1019" s="25">
        <v>1</v>
      </c>
      <c r="K1019" s="26"/>
      <c r="L1019" s="27">
        <v>29.09</v>
      </c>
      <c r="M1019" s="104"/>
    </row>
    <row r="1020" spans="1:13" ht="21.75" hidden="1" customHeight="1" x14ac:dyDescent="0.25">
      <c r="A1020" s="34" t="s">
        <v>954</v>
      </c>
      <c r="B1020" s="22" t="s">
        <v>1011</v>
      </c>
      <c r="D1020" s="8" t="str">
        <f>IF($A$4="I",VLOOKUP(B1020,lingue!$A$1:$W$2465,12,FALSE),IF($A$4="GB",VLOOKUP(B1020,lingue!$A$1:$W$2465,14,FALSE),IF($A$4="E",VLOOKUP(B1020,lingue!$A$1:$W$2465,20,FALSE),IF($A$4="PL",VLOOKUP(B1020,lingue!$A$1:$W$2465,22,FALSE),IF($A$4="D",VLOOKUP(B1020,lingue!$A$1:$W$2465,16,FALSE),IF($A$4="F",VLOOKUP(B1020,lingue!$A$1:$W$2465,18,FALSE)))))))</f>
        <v xml:space="preserve">MENSOLA FOX FISSA AGGIUNTIVA PROF. 205 MM + 6 COMPAT COC0025103 ROSSO - DIM. MM L=974 P=205 </v>
      </c>
      <c r="E1020" s="23" t="str">
        <f>IF($A$4="I",VLOOKUP(B1020,lingue!$A$1:$W$2465,13,FALSE),IF($A$4="GB",VLOOKUP(B1020,lingue!$A$1:$W$2465,15,FALSE),IF($A$4="E",VLOOKUP(B1020,lingue!$A$1:$W$2465,21,FALSE),IF($A$4="PL",VLOOKUP(B1020,lingue!$A$1:$W$2465,23,FALSE),IF($A$4="D",VLOOKUP(B1020,lingue!$A$1:$W$2465,17,FALSE),IF($A$4="F",VLOOKUP(B1020,lingue!$A$1:$W$2465,19,FALSE)))))))</f>
        <v>MENSOLA ZINCATA</v>
      </c>
      <c r="F1020" s="28"/>
      <c r="G1020" s="8"/>
      <c r="J1020" s="25">
        <v>1</v>
      </c>
      <c r="K1020" s="26"/>
      <c r="L1020" s="27">
        <v>29.09</v>
      </c>
      <c r="M1020" s="104"/>
    </row>
    <row r="1021" spans="1:13" ht="21.75" hidden="1" customHeight="1" x14ac:dyDescent="0.25">
      <c r="A1021" s="34" t="s">
        <v>954</v>
      </c>
      <c r="B1021" s="22" t="s">
        <v>1012</v>
      </c>
      <c r="D1021" s="8" t="str">
        <f>IF($A$4="I",VLOOKUP(B1021,lingue!$A$1:$W$2465,12,FALSE),IF($A$4="GB",VLOOKUP(B1021,lingue!$A$1:$W$2465,14,FALSE),IF($A$4="E",VLOOKUP(B1021,lingue!$A$1:$W$2465,20,FALSE),IF($A$4="PL",VLOOKUP(B1021,lingue!$A$1:$W$2465,22,FALSE),IF($A$4="D",VLOOKUP(B1021,lingue!$A$1:$W$2465,16,FALSE),IF($A$4="F",VLOOKUP(B1021,lingue!$A$1:$W$2465,18,FALSE)))))))</f>
        <v xml:space="preserve">MENSOLA FOX FISSA AGGIUNTIVA PROF. 205 MM + 6 COMPAT COC0025104 BLU - DIM. MM L=974 P=205 </v>
      </c>
      <c r="E1021" s="23" t="str">
        <f>IF($A$4="I",VLOOKUP(B1021,lingue!$A$1:$W$2465,13,FALSE),IF($A$4="GB",VLOOKUP(B1021,lingue!$A$1:$W$2465,15,FALSE),IF($A$4="E",VLOOKUP(B1021,lingue!$A$1:$W$2465,21,FALSE),IF($A$4="PL",VLOOKUP(B1021,lingue!$A$1:$W$2465,23,FALSE),IF($A$4="D",VLOOKUP(B1021,lingue!$A$1:$W$2465,17,FALSE),IF($A$4="F",VLOOKUP(B1021,lingue!$A$1:$W$2465,19,FALSE)))))))</f>
        <v>MENSOLA ZINCATA</v>
      </c>
      <c r="F1021" s="28"/>
      <c r="G1021" s="8"/>
      <c r="J1021" s="25">
        <v>1</v>
      </c>
      <c r="K1021" s="26"/>
      <c r="L1021" s="27">
        <v>29.09</v>
      </c>
      <c r="M1021" s="104"/>
    </row>
    <row r="1022" spans="1:13" ht="21.75" hidden="1" customHeight="1" x14ac:dyDescent="0.25">
      <c r="A1022" s="34" t="s">
        <v>954</v>
      </c>
      <c r="B1022" s="22" t="s">
        <v>1013</v>
      </c>
      <c r="D1022" s="8" t="str">
        <f>IF($A$4="I",VLOOKUP(B1022,lingue!$A$1:$W$2465,12,FALSE),IF($A$4="GB",VLOOKUP(B1022,lingue!$A$1:$W$2465,14,FALSE),IF($A$4="E",VLOOKUP(B1022,lingue!$A$1:$W$2465,20,FALSE),IF($A$4="PL",VLOOKUP(B1022,lingue!$A$1:$W$2465,22,FALSE),IF($A$4="D",VLOOKUP(B1022,lingue!$A$1:$W$2465,16,FALSE),IF($A$4="F",VLOOKUP(B1022,lingue!$A$1:$W$2465,18,FALSE)))))))</f>
        <v xml:space="preserve">MENSOLA FOX FISSA AGGIUNTIVA PROF. 205 MM + 6 COMPAT COC0025105 GIALLO - DIM. MM L=974 P=205 </v>
      </c>
      <c r="E1022" s="23" t="str">
        <f>IF($A$4="I",VLOOKUP(B1022,lingue!$A$1:$W$2465,13,FALSE),IF($A$4="GB",VLOOKUP(B1022,lingue!$A$1:$W$2465,15,FALSE),IF($A$4="E",VLOOKUP(B1022,lingue!$A$1:$W$2465,21,FALSE),IF($A$4="PL",VLOOKUP(B1022,lingue!$A$1:$W$2465,23,FALSE),IF($A$4="D",VLOOKUP(B1022,lingue!$A$1:$W$2465,17,FALSE),IF($A$4="F",VLOOKUP(B1022,lingue!$A$1:$W$2465,19,FALSE)))))))</f>
        <v>MENSOLA ZINCATA</v>
      </c>
      <c r="F1022" s="28"/>
      <c r="G1022" s="8"/>
      <c r="J1022" s="25">
        <v>1</v>
      </c>
      <c r="K1022" s="26"/>
      <c r="L1022" s="27">
        <v>29.09</v>
      </c>
      <c r="M1022" s="104"/>
    </row>
    <row r="1023" spans="1:13" ht="21.75" hidden="1" customHeight="1" x14ac:dyDescent="0.25">
      <c r="A1023" s="34" t="s">
        <v>954</v>
      </c>
      <c r="B1023" s="22" t="s">
        <v>1014</v>
      </c>
      <c r="D1023" s="8" t="str">
        <f>IF($A$4="I",VLOOKUP(B1023,lingue!$A$1:$W$2465,12,FALSE),IF($A$4="GB",VLOOKUP(B1023,lingue!$A$1:$W$2465,14,FALSE),IF($A$4="E",VLOOKUP(B1023,lingue!$A$1:$W$2465,20,FALSE),IF($A$4="PL",VLOOKUP(B1023,lingue!$A$1:$W$2465,22,FALSE),IF($A$4="D",VLOOKUP(B1023,lingue!$A$1:$W$2465,16,FALSE),IF($A$4="F",VLOOKUP(B1023,lingue!$A$1:$W$2465,18,FALSE)))))))</f>
        <v xml:space="preserve">MENSOLA FOX FISSA AGGIUNTIVA PROF. 205 MM + 6 COMPAT ECOGREEN COC0025401 GRIGIO SCURO - DIM. MM L=974 P=205 </v>
      </c>
      <c r="E1023" s="23" t="str">
        <f>IF($A$4="I",VLOOKUP(B1023,lingue!$A$1:$W$2465,13,FALSE),IF($A$4="GB",VLOOKUP(B1023,lingue!$A$1:$W$2465,15,FALSE),IF($A$4="E",VLOOKUP(B1023,lingue!$A$1:$W$2465,21,FALSE),IF($A$4="PL",VLOOKUP(B1023,lingue!$A$1:$W$2465,23,FALSE),IF($A$4="D",VLOOKUP(B1023,lingue!$A$1:$W$2465,17,FALSE),IF($A$4="F",VLOOKUP(B1023,lingue!$A$1:$W$2465,19,FALSE)))))))</f>
        <v>MENSOLA ZINCATA</v>
      </c>
      <c r="F1023" s="28"/>
      <c r="G1023" s="8"/>
      <c r="J1023" s="25">
        <v>1</v>
      </c>
      <c r="K1023" s="26"/>
      <c r="L1023" s="27">
        <v>26.82</v>
      </c>
      <c r="M1023" s="104"/>
    </row>
    <row r="1024" spans="1:13" ht="21.75" hidden="1" customHeight="1" x14ac:dyDescent="0.25">
      <c r="A1024" s="34" t="s">
        <v>954</v>
      </c>
      <c r="B1024" s="22" t="s">
        <v>1015</v>
      </c>
      <c r="D1024" s="8" t="str">
        <f>IF($A$4="I",VLOOKUP(B1024,lingue!$A$1:$W$2465,12,FALSE),IF($A$4="GB",VLOOKUP(B1024,lingue!$A$1:$W$2465,14,FALSE),IF($A$4="E",VLOOKUP(B1024,lingue!$A$1:$W$2465,20,FALSE),IF($A$4="PL",VLOOKUP(B1024,lingue!$A$1:$W$2465,22,FALSE),IF($A$4="D",VLOOKUP(B1024,lingue!$A$1:$W$2465,16,FALSE),IF($A$4="F",VLOOKUP(B1024,lingue!$A$1:$W$2465,18,FALSE)))))))</f>
        <v xml:space="preserve">MENSOLA FOX FISSA AGGIUNTIVA PROF. 295 MM + 4 COMPAT COC0035101 GRIGIO SCURO - DIM. MM L=974 P=295 </v>
      </c>
      <c r="E1024" s="23" t="str">
        <f>IF($A$4="I",VLOOKUP(B1024,lingue!$A$1:$W$2465,13,FALSE),IF($A$4="GB",VLOOKUP(B1024,lingue!$A$1:$W$2465,15,FALSE),IF($A$4="E",VLOOKUP(B1024,lingue!$A$1:$W$2465,21,FALSE),IF($A$4="PL",VLOOKUP(B1024,lingue!$A$1:$W$2465,23,FALSE),IF($A$4="D",VLOOKUP(B1024,lingue!$A$1:$W$2465,17,FALSE),IF($A$4="F",VLOOKUP(B1024,lingue!$A$1:$W$2465,19,FALSE)))))))</f>
        <v>MENSOLA ZINCATA</v>
      </c>
      <c r="F1024" s="28"/>
      <c r="G1024" s="8"/>
      <c r="J1024" s="25">
        <v>1</v>
      </c>
      <c r="K1024" s="26"/>
      <c r="L1024" s="27">
        <v>43.7</v>
      </c>
      <c r="M1024" s="104"/>
    </row>
    <row r="1025" spans="1:13" ht="21.75" hidden="1" customHeight="1" x14ac:dyDescent="0.25">
      <c r="A1025" s="34" t="s">
        <v>954</v>
      </c>
      <c r="B1025" s="22" t="s">
        <v>1016</v>
      </c>
      <c r="D1025" s="8" t="str">
        <f>IF($A$4="I",VLOOKUP(B1025,lingue!$A$1:$W$2465,12,FALSE),IF($A$4="GB",VLOOKUP(B1025,lingue!$A$1:$W$2465,14,FALSE),IF($A$4="E",VLOOKUP(B1025,lingue!$A$1:$W$2465,20,FALSE),IF($A$4="PL",VLOOKUP(B1025,lingue!$A$1:$W$2465,22,FALSE),IF($A$4="D",VLOOKUP(B1025,lingue!$A$1:$W$2465,16,FALSE),IF($A$4="F",VLOOKUP(B1025,lingue!$A$1:$W$2465,18,FALSE)))))))</f>
        <v xml:space="preserve">MENSOLA FOX FISSA AGGIUNTIVA PROF. 295 MM + 4 COMPAT COC0035102 VERDE - DIM. MM L=974 P=295 </v>
      </c>
      <c r="E1025" s="23" t="str">
        <f>IF($A$4="I",VLOOKUP(B1025,lingue!$A$1:$W$2465,13,FALSE),IF($A$4="GB",VLOOKUP(B1025,lingue!$A$1:$W$2465,15,FALSE),IF($A$4="E",VLOOKUP(B1025,lingue!$A$1:$W$2465,21,FALSE),IF($A$4="PL",VLOOKUP(B1025,lingue!$A$1:$W$2465,23,FALSE),IF($A$4="D",VLOOKUP(B1025,lingue!$A$1:$W$2465,17,FALSE),IF($A$4="F",VLOOKUP(B1025,lingue!$A$1:$W$2465,19,FALSE)))))))</f>
        <v>MENSOLA ZINCATA</v>
      </c>
      <c r="F1025" s="28"/>
      <c r="G1025" s="8"/>
      <c r="J1025" s="25">
        <v>1</v>
      </c>
      <c r="K1025" s="26"/>
      <c r="L1025" s="27">
        <v>43.7</v>
      </c>
      <c r="M1025" s="104"/>
    </row>
    <row r="1026" spans="1:13" ht="21.75" hidden="1" customHeight="1" x14ac:dyDescent="0.25">
      <c r="A1026" s="34" t="s">
        <v>954</v>
      </c>
      <c r="B1026" s="22" t="s">
        <v>1017</v>
      </c>
      <c r="D1026" s="8" t="str">
        <f>IF($A$4="I",VLOOKUP(B1026,lingue!$A$1:$W$2465,12,FALSE),IF($A$4="GB",VLOOKUP(B1026,lingue!$A$1:$W$2465,14,FALSE),IF($A$4="E",VLOOKUP(B1026,lingue!$A$1:$W$2465,20,FALSE),IF($A$4="PL",VLOOKUP(B1026,lingue!$A$1:$W$2465,22,FALSE),IF($A$4="D",VLOOKUP(B1026,lingue!$A$1:$W$2465,16,FALSE),IF($A$4="F",VLOOKUP(B1026,lingue!$A$1:$W$2465,18,FALSE)))))))</f>
        <v xml:space="preserve">MENSOLA FOX FISSA AGGIUNTIVA PROF. 295 MM + 4 COMPAT COC0035103 ROSSO - DIM. MM L=974 P=295 </v>
      </c>
      <c r="E1026" s="23" t="str">
        <f>IF($A$4="I",VLOOKUP(B1026,lingue!$A$1:$W$2465,13,FALSE),IF($A$4="GB",VLOOKUP(B1026,lingue!$A$1:$W$2465,15,FALSE),IF($A$4="E",VLOOKUP(B1026,lingue!$A$1:$W$2465,21,FALSE),IF($A$4="PL",VLOOKUP(B1026,lingue!$A$1:$W$2465,23,FALSE),IF($A$4="D",VLOOKUP(B1026,lingue!$A$1:$W$2465,17,FALSE),IF($A$4="F",VLOOKUP(B1026,lingue!$A$1:$W$2465,19,FALSE)))))))</f>
        <v>MENSOLA ZINCATA</v>
      </c>
      <c r="F1026" s="28"/>
      <c r="G1026" s="8"/>
      <c r="J1026" s="25">
        <v>1</v>
      </c>
      <c r="K1026" s="26"/>
      <c r="L1026" s="27">
        <v>43.7</v>
      </c>
      <c r="M1026" s="104"/>
    </row>
    <row r="1027" spans="1:13" ht="21.75" hidden="1" customHeight="1" x14ac:dyDescent="0.25">
      <c r="A1027" s="34" t="s">
        <v>954</v>
      </c>
      <c r="B1027" s="22" t="s">
        <v>1018</v>
      </c>
      <c r="D1027" s="8" t="str">
        <f>IF($A$4="I",VLOOKUP(B1027,lingue!$A$1:$W$2465,12,FALSE),IF($A$4="GB",VLOOKUP(B1027,lingue!$A$1:$W$2465,14,FALSE),IF($A$4="E",VLOOKUP(B1027,lingue!$A$1:$W$2465,20,FALSE),IF($A$4="PL",VLOOKUP(B1027,lingue!$A$1:$W$2465,22,FALSE),IF($A$4="D",VLOOKUP(B1027,lingue!$A$1:$W$2465,16,FALSE),IF($A$4="F",VLOOKUP(B1027,lingue!$A$1:$W$2465,18,FALSE)))))))</f>
        <v xml:space="preserve">MENSOLA FOX FISSA AGGIUNTIVA PROF. 295 MM + 4 COMPAT COC0035104 BLU - DIM. MM L=974 P=295 </v>
      </c>
      <c r="E1027" s="23" t="str">
        <f>IF($A$4="I",VLOOKUP(B1027,lingue!$A$1:$W$2465,13,FALSE),IF($A$4="GB",VLOOKUP(B1027,lingue!$A$1:$W$2465,15,FALSE),IF($A$4="E",VLOOKUP(B1027,lingue!$A$1:$W$2465,21,FALSE),IF($A$4="PL",VLOOKUP(B1027,lingue!$A$1:$W$2465,23,FALSE),IF($A$4="D",VLOOKUP(B1027,lingue!$A$1:$W$2465,17,FALSE),IF($A$4="F",VLOOKUP(B1027,lingue!$A$1:$W$2465,19,FALSE)))))))</f>
        <v>MENSOLA ZINCATA</v>
      </c>
      <c r="F1027" s="28"/>
      <c r="G1027" s="8"/>
      <c r="J1027" s="25">
        <v>1</v>
      </c>
      <c r="K1027" s="26"/>
      <c r="L1027" s="27">
        <v>43.7</v>
      </c>
      <c r="M1027" s="104"/>
    </row>
    <row r="1028" spans="1:13" ht="21.75" hidden="1" customHeight="1" x14ac:dyDescent="0.25">
      <c r="A1028" s="34" t="s">
        <v>954</v>
      </c>
      <c r="B1028" s="22" t="s">
        <v>1019</v>
      </c>
      <c r="D1028" s="8" t="str">
        <f>IF($A$4="I",VLOOKUP(B1028,lingue!$A$1:$W$2465,12,FALSE),IF($A$4="GB",VLOOKUP(B1028,lingue!$A$1:$W$2465,14,FALSE),IF($A$4="E",VLOOKUP(B1028,lingue!$A$1:$W$2465,20,FALSE),IF($A$4="PL",VLOOKUP(B1028,lingue!$A$1:$W$2465,22,FALSE),IF($A$4="D",VLOOKUP(B1028,lingue!$A$1:$W$2465,16,FALSE),IF($A$4="F",VLOOKUP(B1028,lingue!$A$1:$W$2465,18,FALSE)))))))</f>
        <v xml:space="preserve">MENSOLA FOX FISSA AGGIUNTIVA PROF. 295 MM + 4 COMPAT COC0035105 GIALLO - DIM. MM L=974 P=295 </v>
      </c>
      <c r="E1028" s="23" t="str">
        <f>IF($A$4="I",VLOOKUP(B1028,lingue!$A$1:$W$2465,13,FALSE),IF($A$4="GB",VLOOKUP(B1028,lingue!$A$1:$W$2465,15,FALSE),IF($A$4="E",VLOOKUP(B1028,lingue!$A$1:$W$2465,21,FALSE),IF($A$4="PL",VLOOKUP(B1028,lingue!$A$1:$W$2465,23,FALSE),IF($A$4="D",VLOOKUP(B1028,lingue!$A$1:$W$2465,17,FALSE),IF($A$4="F",VLOOKUP(B1028,lingue!$A$1:$W$2465,19,FALSE)))))))</f>
        <v>MENSOLA ZINCATA</v>
      </c>
      <c r="F1028" s="28"/>
      <c r="G1028" s="8"/>
      <c r="J1028" s="25">
        <v>1</v>
      </c>
      <c r="K1028" s="26"/>
      <c r="L1028" s="27">
        <v>43.7</v>
      </c>
      <c r="M1028" s="104"/>
    </row>
    <row r="1029" spans="1:13" ht="21.75" hidden="1" customHeight="1" x14ac:dyDescent="0.25">
      <c r="A1029" s="34" t="s">
        <v>954</v>
      </c>
      <c r="B1029" s="22" t="s">
        <v>1020</v>
      </c>
      <c r="D1029" s="8" t="str">
        <f>IF($A$4="I",VLOOKUP(B1029,lingue!$A$1:$W$2465,12,FALSE),IF($A$4="GB",VLOOKUP(B1029,lingue!$A$1:$W$2465,14,FALSE),IF($A$4="E",VLOOKUP(B1029,lingue!$A$1:$W$2465,20,FALSE),IF($A$4="PL",VLOOKUP(B1029,lingue!$A$1:$W$2465,22,FALSE),IF($A$4="D",VLOOKUP(B1029,lingue!$A$1:$W$2465,16,FALSE),IF($A$4="F",VLOOKUP(B1029,lingue!$A$1:$W$2465,18,FALSE)))))))</f>
        <v xml:space="preserve">MENSOLA FOX FISSA AGGIUNTIVA PROF. 295 MM + 4 COMPAT ECOGREEN COC0035401 GRIGIO SCURO - DIM. MM L=974 P=295 </v>
      </c>
      <c r="E1029" s="23" t="str">
        <f>IF($A$4="I",VLOOKUP(B1029,lingue!$A$1:$W$2465,13,FALSE),IF($A$4="GB",VLOOKUP(B1029,lingue!$A$1:$W$2465,15,FALSE),IF($A$4="E",VLOOKUP(B1029,lingue!$A$1:$W$2465,21,FALSE),IF($A$4="PL",VLOOKUP(B1029,lingue!$A$1:$W$2465,23,FALSE),IF($A$4="D",VLOOKUP(B1029,lingue!$A$1:$W$2465,17,FALSE),IF($A$4="F",VLOOKUP(B1029,lingue!$A$1:$W$2465,19,FALSE)))))))</f>
        <v>MENSOLA ZINCATA</v>
      </c>
      <c r="F1029" s="28"/>
      <c r="G1029" s="8"/>
      <c r="J1029" s="25">
        <v>1</v>
      </c>
      <c r="K1029" s="26"/>
      <c r="L1029" s="27">
        <v>39.9</v>
      </c>
      <c r="M1029" s="104"/>
    </row>
    <row r="1030" spans="1:13" ht="21.75" hidden="1" customHeight="1" x14ac:dyDescent="0.25">
      <c r="A1030" s="34" t="s">
        <v>954</v>
      </c>
      <c r="B1030" s="22" t="s">
        <v>1021</v>
      </c>
      <c r="D1030" s="8" t="str">
        <f>IF($A$4="I",VLOOKUP(B1030,lingue!$A$1:$W$2465,12,FALSE),IF($A$4="GB",VLOOKUP(B1030,lingue!$A$1:$W$2465,14,FALSE),IF($A$4="E",VLOOKUP(B1030,lingue!$A$1:$W$2465,20,FALSE),IF($A$4="PL",VLOOKUP(B1030,lingue!$A$1:$W$2465,22,FALSE),IF($A$4="D",VLOOKUP(B1030,lingue!$A$1:$W$2465,16,FALSE),IF($A$4="F",VLOOKUP(B1030,lingue!$A$1:$W$2465,18,FALSE)))))))</f>
        <v xml:space="preserve">MENSOLA FOX FISSA AGGIUNTIVA PROF. 295 MM + 4 COMPAT COC3A25101 GRIGIO SCURO - DIM. MM L=974 P=295 </v>
      </c>
      <c r="E1030" s="23" t="str">
        <f>IF($A$4="I",VLOOKUP(B1030,lingue!$A$1:$W$2465,13,FALSE),IF($A$4="GB",VLOOKUP(B1030,lingue!$A$1:$W$2465,15,FALSE),IF($A$4="E",VLOOKUP(B1030,lingue!$A$1:$W$2465,21,FALSE),IF($A$4="PL",VLOOKUP(B1030,lingue!$A$1:$W$2465,23,FALSE),IF($A$4="D",VLOOKUP(B1030,lingue!$A$1:$W$2465,17,FALSE),IF($A$4="F",VLOOKUP(B1030,lingue!$A$1:$W$2465,19,FALSE)))))))</f>
        <v>MENSOLA ZINCATA</v>
      </c>
      <c r="F1030" s="28"/>
      <c r="G1030" s="8"/>
      <c r="J1030" s="25">
        <v>1</v>
      </c>
      <c r="K1030" s="26"/>
      <c r="L1030" s="27">
        <v>39.86</v>
      </c>
      <c r="M1030" s="104"/>
    </row>
    <row r="1031" spans="1:13" ht="21.75" hidden="1" customHeight="1" x14ac:dyDescent="0.25">
      <c r="A1031" s="34" t="s">
        <v>954</v>
      </c>
      <c r="B1031" s="22" t="s">
        <v>1022</v>
      </c>
      <c r="D1031" s="8" t="str">
        <f>IF($A$4="I",VLOOKUP(B1031,lingue!$A$1:$W$2465,12,FALSE),IF($A$4="GB",VLOOKUP(B1031,lingue!$A$1:$W$2465,14,FALSE),IF($A$4="E",VLOOKUP(B1031,lingue!$A$1:$W$2465,20,FALSE),IF($A$4="PL",VLOOKUP(B1031,lingue!$A$1:$W$2465,22,FALSE),IF($A$4="D",VLOOKUP(B1031,lingue!$A$1:$W$2465,16,FALSE),IF($A$4="F",VLOOKUP(B1031,lingue!$A$1:$W$2465,18,FALSE)))))))</f>
        <v xml:space="preserve">MENSOLA FOX FISSA AGGIUNTIVA PROF. 295 MM + 4 COMPAT COC3A25102 VERDE - DIM. MM L=974 P=295 </v>
      </c>
      <c r="E1031" s="23" t="str">
        <f>IF($A$4="I",VLOOKUP(B1031,lingue!$A$1:$W$2465,13,FALSE),IF($A$4="GB",VLOOKUP(B1031,lingue!$A$1:$W$2465,15,FALSE),IF($A$4="E",VLOOKUP(B1031,lingue!$A$1:$W$2465,21,FALSE),IF($A$4="PL",VLOOKUP(B1031,lingue!$A$1:$W$2465,23,FALSE),IF($A$4="D",VLOOKUP(B1031,lingue!$A$1:$W$2465,17,FALSE),IF($A$4="F",VLOOKUP(B1031,lingue!$A$1:$W$2465,19,FALSE)))))))</f>
        <v>MENSOLA ZINCATA</v>
      </c>
      <c r="F1031" s="28"/>
      <c r="G1031" s="8"/>
      <c r="J1031" s="25">
        <v>1</v>
      </c>
      <c r="K1031" s="26"/>
      <c r="L1031" s="27">
        <v>39.86</v>
      </c>
      <c r="M1031" s="104"/>
    </row>
    <row r="1032" spans="1:13" ht="21.75" hidden="1" customHeight="1" x14ac:dyDescent="0.25">
      <c r="A1032" s="34" t="s">
        <v>954</v>
      </c>
      <c r="B1032" s="22" t="s">
        <v>1023</v>
      </c>
      <c r="D1032" s="8" t="str">
        <f>IF($A$4="I",VLOOKUP(B1032,lingue!$A$1:$W$2465,12,FALSE),IF($A$4="GB",VLOOKUP(B1032,lingue!$A$1:$W$2465,14,FALSE),IF($A$4="E",VLOOKUP(B1032,lingue!$A$1:$W$2465,20,FALSE),IF($A$4="PL",VLOOKUP(B1032,lingue!$A$1:$W$2465,22,FALSE),IF($A$4="D",VLOOKUP(B1032,lingue!$A$1:$W$2465,16,FALSE),IF($A$4="F",VLOOKUP(B1032,lingue!$A$1:$W$2465,18,FALSE)))))))</f>
        <v xml:space="preserve">MENSOLA FOX FISSA AGGIUNTIVA PROF. 295 MM + 4 COMPAT COC3A25103 ROSSO - DIM. MM L=974 P=295 </v>
      </c>
      <c r="E1032" s="23" t="str">
        <f>IF($A$4="I",VLOOKUP(B1032,lingue!$A$1:$W$2465,13,FALSE),IF($A$4="GB",VLOOKUP(B1032,lingue!$A$1:$W$2465,15,FALSE),IF($A$4="E",VLOOKUP(B1032,lingue!$A$1:$W$2465,21,FALSE),IF($A$4="PL",VLOOKUP(B1032,lingue!$A$1:$W$2465,23,FALSE),IF($A$4="D",VLOOKUP(B1032,lingue!$A$1:$W$2465,17,FALSE),IF($A$4="F",VLOOKUP(B1032,lingue!$A$1:$W$2465,19,FALSE)))))))</f>
        <v>MENSOLA ZINCATA</v>
      </c>
      <c r="F1032" s="28"/>
      <c r="G1032" s="8"/>
      <c r="J1032" s="25">
        <v>1</v>
      </c>
      <c r="K1032" s="26"/>
      <c r="L1032" s="27">
        <v>39.86</v>
      </c>
      <c r="M1032" s="104"/>
    </row>
    <row r="1033" spans="1:13" ht="21.75" hidden="1" customHeight="1" x14ac:dyDescent="0.25">
      <c r="A1033" s="34" t="s">
        <v>954</v>
      </c>
      <c r="B1033" s="22" t="s">
        <v>1024</v>
      </c>
      <c r="D1033" s="8" t="str">
        <f>IF($A$4="I",VLOOKUP(B1033,lingue!$A$1:$W$2465,12,FALSE),IF($A$4="GB",VLOOKUP(B1033,lingue!$A$1:$W$2465,14,FALSE),IF($A$4="E",VLOOKUP(B1033,lingue!$A$1:$W$2465,20,FALSE),IF($A$4="PL",VLOOKUP(B1033,lingue!$A$1:$W$2465,22,FALSE),IF($A$4="D",VLOOKUP(B1033,lingue!$A$1:$W$2465,16,FALSE),IF($A$4="F",VLOOKUP(B1033,lingue!$A$1:$W$2465,18,FALSE)))))))</f>
        <v xml:space="preserve">MENSOLA FOX FISSA AGGIUNTIVA PROF. 295 MM + 4 COMPAT COC3A25104 BLU - DIM. MM L=974 P=295 </v>
      </c>
      <c r="E1033" s="23" t="str">
        <f>IF($A$4="I",VLOOKUP(B1033,lingue!$A$1:$W$2465,13,FALSE),IF($A$4="GB",VLOOKUP(B1033,lingue!$A$1:$W$2465,15,FALSE),IF($A$4="E",VLOOKUP(B1033,lingue!$A$1:$W$2465,21,FALSE),IF($A$4="PL",VLOOKUP(B1033,lingue!$A$1:$W$2465,23,FALSE),IF($A$4="D",VLOOKUP(B1033,lingue!$A$1:$W$2465,17,FALSE),IF($A$4="F",VLOOKUP(B1033,lingue!$A$1:$W$2465,19,FALSE)))))))</f>
        <v>MENSOLA ZINCATA</v>
      </c>
      <c r="F1033" s="28"/>
      <c r="G1033" s="8"/>
      <c r="J1033" s="25">
        <v>1</v>
      </c>
      <c r="K1033" s="26"/>
      <c r="L1033" s="27">
        <v>39.86</v>
      </c>
      <c r="M1033" s="104"/>
    </row>
    <row r="1034" spans="1:13" ht="21.75" hidden="1" customHeight="1" x14ac:dyDescent="0.25">
      <c r="A1034" s="34" t="s">
        <v>954</v>
      </c>
      <c r="B1034" s="22" t="s">
        <v>1025</v>
      </c>
      <c r="D1034" s="8" t="str">
        <f>IF($A$4="I",VLOOKUP(B1034,lingue!$A$1:$W$2465,12,FALSE),IF($A$4="GB",VLOOKUP(B1034,lingue!$A$1:$W$2465,14,FALSE),IF($A$4="E",VLOOKUP(B1034,lingue!$A$1:$W$2465,20,FALSE),IF($A$4="PL",VLOOKUP(B1034,lingue!$A$1:$W$2465,22,FALSE),IF($A$4="D",VLOOKUP(B1034,lingue!$A$1:$W$2465,16,FALSE),IF($A$4="F",VLOOKUP(B1034,lingue!$A$1:$W$2465,18,FALSE)))))))</f>
        <v xml:space="preserve">MENSOLA FOX FISSA AGGIUNTIVA PROF. 295 MM + 4 COMPAT COC3A25105 GIALLO - DIM. MM L=974 P=295 </v>
      </c>
      <c r="E1034" s="23" t="str">
        <f>IF($A$4="I",VLOOKUP(B1034,lingue!$A$1:$W$2465,13,FALSE),IF($A$4="GB",VLOOKUP(B1034,lingue!$A$1:$W$2465,15,FALSE),IF($A$4="E",VLOOKUP(B1034,lingue!$A$1:$W$2465,21,FALSE),IF($A$4="PL",VLOOKUP(B1034,lingue!$A$1:$W$2465,23,FALSE),IF($A$4="D",VLOOKUP(B1034,lingue!$A$1:$W$2465,17,FALSE),IF($A$4="F",VLOOKUP(B1034,lingue!$A$1:$W$2465,19,FALSE)))))))</f>
        <v>MENSOLA ZINCATA</v>
      </c>
      <c r="F1034" s="28"/>
      <c r="G1034" s="8"/>
      <c r="J1034" s="25">
        <v>1</v>
      </c>
      <c r="K1034" s="26"/>
      <c r="L1034" s="27">
        <v>39.86</v>
      </c>
      <c r="M1034" s="104"/>
    </row>
    <row r="1035" spans="1:13" ht="21.75" hidden="1" customHeight="1" x14ac:dyDescent="0.25">
      <c r="A1035" s="34" t="s">
        <v>954</v>
      </c>
      <c r="B1035" s="22" t="s">
        <v>1026</v>
      </c>
      <c r="D1035" s="8" t="str">
        <f>IF($A$4="I",VLOOKUP(B1035,lingue!$A$1:$W$2465,12,FALSE),IF($A$4="GB",VLOOKUP(B1035,lingue!$A$1:$W$2465,14,FALSE),IF($A$4="E",VLOOKUP(B1035,lingue!$A$1:$W$2465,20,FALSE),IF($A$4="PL",VLOOKUP(B1035,lingue!$A$1:$W$2465,22,FALSE),IF($A$4="D",VLOOKUP(B1035,lingue!$A$1:$W$2465,16,FALSE),IF($A$4="F",VLOOKUP(B1035,lingue!$A$1:$W$2465,18,FALSE)))))))</f>
        <v xml:space="preserve">MENSOLA FOX FISSA AGGIUNTIVA PROF. 295 MM + 4 COMPAT ECOGREEN COC3A25401 GRIGIO SCURO - DIM. MM L=974 P=295 </v>
      </c>
      <c r="E1035" s="23" t="str">
        <f>IF($A$4="I",VLOOKUP(B1035,lingue!$A$1:$W$2465,13,FALSE),IF($A$4="GB",VLOOKUP(B1035,lingue!$A$1:$W$2465,15,FALSE),IF($A$4="E",VLOOKUP(B1035,lingue!$A$1:$W$2465,21,FALSE),IF($A$4="PL",VLOOKUP(B1035,lingue!$A$1:$W$2465,23,FALSE),IF($A$4="D",VLOOKUP(B1035,lingue!$A$1:$W$2465,17,FALSE),IF($A$4="F",VLOOKUP(B1035,lingue!$A$1:$W$2465,19,FALSE)))))))</f>
        <v>MENSOLA ZINCATA</v>
      </c>
      <c r="F1035" s="28"/>
      <c r="G1035" s="8"/>
      <c r="J1035" s="25">
        <v>1</v>
      </c>
      <c r="K1035" s="26"/>
      <c r="L1035" s="27">
        <v>36.83</v>
      </c>
      <c r="M1035" s="104"/>
    </row>
    <row r="1036" spans="1:13" ht="21.75" hidden="1" customHeight="1" x14ac:dyDescent="0.25">
      <c r="A1036" s="34" t="s">
        <v>954</v>
      </c>
      <c r="B1036" s="22" t="s">
        <v>1027</v>
      </c>
      <c r="D1036" s="8" t="str">
        <f>IF($A$4="I",VLOOKUP(B1036,lingue!$A$1:$W$2465,12,FALSE),IF($A$4="GB",VLOOKUP(B1036,lingue!$A$1:$W$2465,14,FALSE),IF($A$4="E",VLOOKUP(B1036,lingue!$A$1:$W$2465,20,FALSE),IF($A$4="PL",VLOOKUP(B1036,lingue!$A$1:$W$2465,22,FALSE),IF($A$4="D",VLOOKUP(B1036,lingue!$A$1:$W$2465,16,FALSE),IF($A$4="F",VLOOKUP(B1036,lingue!$A$1:$W$2465,18,FALSE)))))))</f>
        <v xml:space="preserve">MENSOLA FOX INCLINABILE AGGIUNTIVA PROF. 220 MM + 6 COMPAT COC0015101 GRIGIO SCURO - DIM. MM L=657 P=220 </v>
      </c>
      <c r="E1036" s="23" t="str">
        <f>IF($A$4="I",VLOOKUP(B1036,lingue!$A$1:$W$2465,13,FALSE),IF($A$4="GB",VLOOKUP(B1036,lingue!$A$1:$W$2465,15,FALSE),IF($A$4="E",VLOOKUP(B1036,lingue!$A$1:$W$2465,21,FALSE),IF($A$4="PL",VLOOKUP(B1036,lingue!$A$1:$W$2465,23,FALSE),IF($A$4="D",VLOOKUP(B1036,lingue!$A$1:$W$2465,17,FALSE),IF($A$4="F",VLOOKUP(B1036,lingue!$A$1:$W$2465,19,FALSE)))))))</f>
        <v>MENSOLA ZINCATA - SMONTATA</v>
      </c>
      <c r="F1036" s="28"/>
      <c r="G1036" s="8"/>
      <c r="J1036" s="25">
        <v>1</v>
      </c>
      <c r="K1036" s="26"/>
      <c r="L1036" s="27">
        <v>44.74</v>
      </c>
      <c r="M1036" s="104"/>
    </row>
    <row r="1037" spans="1:13" ht="21.75" hidden="1" customHeight="1" x14ac:dyDescent="0.25">
      <c r="A1037" s="34" t="s">
        <v>954</v>
      </c>
      <c r="B1037" s="22" t="s">
        <v>1028</v>
      </c>
      <c r="D1037" s="8" t="str">
        <f>IF($A$4="I",VLOOKUP(B1037,lingue!$A$1:$W$2465,12,FALSE),IF($A$4="GB",VLOOKUP(B1037,lingue!$A$1:$W$2465,14,FALSE),IF($A$4="E",VLOOKUP(B1037,lingue!$A$1:$W$2465,20,FALSE),IF($A$4="PL",VLOOKUP(B1037,lingue!$A$1:$W$2465,22,FALSE),IF($A$4="D",VLOOKUP(B1037,lingue!$A$1:$W$2465,16,FALSE),IF($A$4="F",VLOOKUP(B1037,lingue!$A$1:$W$2465,18,FALSE)))))))</f>
        <v xml:space="preserve">MENSOLA FOX INCLINABILE AGGIUNTIVA PROF. 220 MM + 6 COMPAT COC0015102 VERDE - DIM. MM L=657 P=220 </v>
      </c>
      <c r="E1037" s="23" t="str">
        <f>IF($A$4="I",VLOOKUP(B1037,lingue!$A$1:$W$2465,13,FALSE),IF($A$4="GB",VLOOKUP(B1037,lingue!$A$1:$W$2465,15,FALSE),IF($A$4="E",VLOOKUP(B1037,lingue!$A$1:$W$2465,21,FALSE),IF($A$4="PL",VLOOKUP(B1037,lingue!$A$1:$W$2465,23,FALSE),IF($A$4="D",VLOOKUP(B1037,lingue!$A$1:$W$2465,17,FALSE),IF($A$4="F",VLOOKUP(B1037,lingue!$A$1:$W$2465,19,FALSE)))))))</f>
        <v>MENSOLA ZINCATA - SMONTATA</v>
      </c>
      <c r="F1037" s="28"/>
      <c r="G1037" s="8"/>
      <c r="J1037" s="25">
        <v>1</v>
      </c>
      <c r="K1037" s="26"/>
      <c r="L1037" s="27">
        <v>44.74</v>
      </c>
      <c r="M1037" s="104"/>
    </row>
    <row r="1038" spans="1:13" ht="21.75" hidden="1" customHeight="1" x14ac:dyDescent="0.25">
      <c r="A1038" s="34" t="s">
        <v>954</v>
      </c>
      <c r="B1038" s="22" t="s">
        <v>1029</v>
      </c>
      <c r="D1038" s="8" t="str">
        <f>IF($A$4="I",VLOOKUP(B1038,lingue!$A$1:$W$2465,12,FALSE),IF($A$4="GB",VLOOKUP(B1038,lingue!$A$1:$W$2465,14,FALSE),IF($A$4="E",VLOOKUP(B1038,lingue!$A$1:$W$2465,20,FALSE),IF($A$4="PL",VLOOKUP(B1038,lingue!$A$1:$W$2465,22,FALSE),IF($A$4="D",VLOOKUP(B1038,lingue!$A$1:$W$2465,16,FALSE),IF($A$4="F",VLOOKUP(B1038,lingue!$A$1:$W$2465,18,FALSE)))))))</f>
        <v xml:space="preserve">MENSOLA FOX INCLINABILE AGGIUNTIVA PROF. 220 MM + 6 COMPAT COC0015103 ROSSO - DIM. MM L=657 P=220 </v>
      </c>
      <c r="E1038" s="23" t="str">
        <f>IF($A$4="I",VLOOKUP(B1038,lingue!$A$1:$W$2465,13,FALSE),IF($A$4="GB",VLOOKUP(B1038,lingue!$A$1:$W$2465,15,FALSE),IF($A$4="E",VLOOKUP(B1038,lingue!$A$1:$W$2465,21,FALSE),IF($A$4="PL",VLOOKUP(B1038,lingue!$A$1:$W$2465,23,FALSE),IF($A$4="D",VLOOKUP(B1038,lingue!$A$1:$W$2465,17,FALSE),IF($A$4="F",VLOOKUP(B1038,lingue!$A$1:$W$2465,19,FALSE)))))))</f>
        <v>MENSOLA ZINCATA - SMONTATA</v>
      </c>
      <c r="F1038" s="28"/>
      <c r="G1038" s="8"/>
      <c r="J1038" s="25">
        <v>1</v>
      </c>
      <c r="K1038" s="26"/>
      <c r="L1038" s="27">
        <v>44.74</v>
      </c>
      <c r="M1038" s="104"/>
    </row>
    <row r="1039" spans="1:13" ht="21.75" hidden="1" customHeight="1" x14ac:dyDescent="0.25">
      <c r="A1039" s="34" t="s">
        <v>954</v>
      </c>
      <c r="B1039" s="22" t="s">
        <v>1030</v>
      </c>
      <c r="D1039" s="8" t="str">
        <f>IF($A$4="I",VLOOKUP(B1039,lingue!$A$1:$W$2465,12,FALSE),IF($A$4="GB",VLOOKUP(B1039,lingue!$A$1:$W$2465,14,FALSE),IF($A$4="E",VLOOKUP(B1039,lingue!$A$1:$W$2465,20,FALSE),IF($A$4="PL",VLOOKUP(B1039,lingue!$A$1:$W$2465,22,FALSE),IF($A$4="D",VLOOKUP(B1039,lingue!$A$1:$W$2465,16,FALSE),IF($A$4="F",VLOOKUP(B1039,lingue!$A$1:$W$2465,18,FALSE)))))))</f>
        <v xml:space="preserve">MENSOLA FOX INCLINABILE AGGIUNTIVA PROF. 220 MM + 6 COMPAT COC0015104 BLU - DIM. MM L=657 P=220 </v>
      </c>
      <c r="E1039" s="23" t="str">
        <f>IF($A$4="I",VLOOKUP(B1039,lingue!$A$1:$W$2465,13,FALSE),IF($A$4="GB",VLOOKUP(B1039,lingue!$A$1:$W$2465,15,FALSE),IF($A$4="E",VLOOKUP(B1039,lingue!$A$1:$W$2465,21,FALSE),IF($A$4="PL",VLOOKUP(B1039,lingue!$A$1:$W$2465,23,FALSE),IF($A$4="D",VLOOKUP(B1039,lingue!$A$1:$W$2465,17,FALSE),IF($A$4="F",VLOOKUP(B1039,lingue!$A$1:$W$2465,19,FALSE)))))))</f>
        <v>MENSOLA ZINCATA - SMONTATA</v>
      </c>
      <c r="F1039" s="28"/>
      <c r="G1039" s="8"/>
      <c r="J1039" s="25">
        <v>1</v>
      </c>
      <c r="K1039" s="26"/>
      <c r="L1039" s="27">
        <v>44.74</v>
      </c>
      <c r="M1039" s="104"/>
    </row>
    <row r="1040" spans="1:13" ht="21.75" hidden="1" customHeight="1" x14ac:dyDescent="0.25">
      <c r="A1040" s="34" t="s">
        <v>954</v>
      </c>
      <c r="B1040" s="22" t="s">
        <v>1031</v>
      </c>
      <c r="D1040" s="8" t="str">
        <f>IF($A$4="I",VLOOKUP(B1040,lingue!$A$1:$W$2465,12,FALSE),IF($A$4="GB",VLOOKUP(B1040,lingue!$A$1:$W$2465,14,FALSE),IF($A$4="E",VLOOKUP(B1040,lingue!$A$1:$W$2465,20,FALSE),IF($A$4="PL",VLOOKUP(B1040,lingue!$A$1:$W$2465,22,FALSE),IF($A$4="D",VLOOKUP(B1040,lingue!$A$1:$W$2465,16,FALSE),IF($A$4="F",VLOOKUP(B1040,lingue!$A$1:$W$2465,18,FALSE)))))))</f>
        <v xml:space="preserve">MENSOLA FOX INCLINABILE AGGIUNTIVA PROF. 220 MM + 6 COMPAT COC0015105 GIALLO - DIM. MM L=657 P=220 </v>
      </c>
      <c r="E1040" s="23" t="str">
        <f>IF($A$4="I",VLOOKUP(B1040,lingue!$A$1:$W$2465,13,FALSE),IF($A$4="GB",VLOOKUP(B1040,lingue!$A$1:$W$2465,15,FALSE),IF($A$4="E",VLOOKUP(B1040,lingue!$A$1:$W$2465,21,FALSE),IF($A$4="PL",VLOOKUP(B1040,lingue!$A$1:$W$2465,23,FALSE),IF($A$4="D",VLOOKUP(B1040,lingue!$A$1:$W$2465,17,FALSE),IF($A$4="F",VLOOKUP(B1040,lingue!$A$1:$W$2465,19,FALSE)))))))</f>
        <v>MENSOLA ZINCATA - SMONTATA</v>
      </c>
      <c r="F1040" s="28"/>
      <c r="G1040" s="8"/>
      <c r="J1040" s="25">
        <v>1</v>
      </c>
      <c r="K1040" s="26"/>
      <c r="L1040" s="27">
        <v>44.74</v>
      </c>
      <c r="M1040" s="104"/>
    </row>
    <row r="1041" spans="1:13" ht="21.75" hidden="1" customHeight="1" x14ac:dyDescent="0.25">
      <c r="A1041" s="34" t="s">
        <v>954</v>
      </c>
      <c r="B1041" s="22" t="s">
        <v>1032</v>
      </c>
      <c r="D1041" s="8" t="str">
        <f>IF($A$4="I",VLOOKUP(B1041,lingue!$A$1:$W$2465,12,FALSE),IF($A$4="GB",VLOOKUP(B1041,lingue!$A$1:$W$2465,14,FALSE),IF($A$4="E",VLOOKUP(B1041,lingue!$A$1:$W$2465,20,FALSE),IF($A$4="PL",VLOOKUP(B1041,lingue!$A$1:$W$2465,22,FALSE),IF($A$4="D",VLOOKUP(B1041,lingue!$A$1:$W$2465,16,FALSE),IF($A$4="F",VLOOKUP(B1041,lingue!$A$1:$W$2465,18,FALSE)))))))</f>
        <v xml:space="preserve">MENSOLA FOX INCLINABILE AGGIUNTIVA PROF. 220 MM + 6 COMPAT ECOGREEN COC0015401 GRIGIO SCURO - DIM. MM L=657 P=220 </v>
      </c>
      <c r="E1041" s="23" t="str">
        <f>IF($A$4="I",VLOOKUP(B1041,lingue!$A$1:$W$2465,13,FALSE),IF($A$4="GB",VLOOKUP(B1041,lingue!$A$1:$W$2465,15,FALSE),IF($A$4="E",VLOOKUP(B1041,lingue!$A$1:$W$2465,21,FALSE),IF($A$4="PL",VLOOKUP(B1041,lingue!$A$1:$W$2465,23,FALSE),IF($A$4="D",VLOOKUP(B1041,lingue!$A$1:$W$2465,17,FALSE),IF($A$4="F",VLOOKUP(B1041,lingue!$A$1:$W$2465,19,FALSE)))))))</f>
        <v>MENSOLA ZINCATA - SMONTATA</v>
      </c>
      <c r="F1041" s="28"/>
      <c r="G1041" s="8"/>
      <c r="J1041" s="25">
        <v>1</v>
      </c>
      <c r="K1041" s="26"/>
      <c r="L1041" s="27">
        <v>43.21</v>
      </c>
      <c r="M1041" s="104"/>
    </row>
    <row r="1042" spans="1:13" ht="21.75" hidden="1" customHeight="1" x14ac:dyDescent="0.25">
      <c r="A1042" s="34" t="s">
        <v>954</v>
      </c>
      <c r="B1042" s="22" t="s">
        <v>1033</v>
      </c>
      <c r="D1042" s="8" t="str">
        <f>IF($A$4="I",VLOOKUP(B1042,lingue!$A$1:$W$2465,12,FALSE),IF($A$4="GB",VLOOKUP(B1042,lingue!$A$1:$W$2465,14,FALSE),IF($A$4="E",VLOOKUP(B1042,lingue!$A$1:$W$2465,20,FALSE),IF($A$4="PL",VLOOKUP(B1042,lingue!$A$1:$W$2465,22,FALSE),IF($A$4="D",VLOOKUP(B1042,lingue!$A$1:$W$2465,16,FALSE),IF($A$4="F",VLOOKUP(B1042,lingue!$A$1:$W$2465,18,FALSE)))))))</f>
        <v xml:space="preserve">MENSOLA FOX INCLINABILE AGGIUNTIVA PROF. 220 MM + 4 COMPAT COC0025101 GRIGIO SCURO - DIM. MM L=657 P=220 </v>
      </c>
      <c r="E1042" s="23" t="str">
        <f>IF($A$4="I",VLOOKUP(B1042,lingue!$A$1:$W$2465,13,FALSE),IF($A$4="GB",VLOOKUP(B1042,lingue!$A$1:$W$2465,15,FALSE),IF($A$4="E",VLOOKUP(B1042,lingue!$A$1:$W$2465,21,FALSE),IF($A$4="PL",VLOOKUP(B1042,lingue!$A$1:$W$2465,23,FALSE),IF($A$4="D",VLOOKUP(B1042,lingue!$A$1:$W$2465,17,FALSE),IF($A$4="F",VLOOKUP(B1042,lingue!$A$1:$W$2465,19,FALSE)))))))</f>
        <v>MENSOLA ZINCATA - SMONTATA</v>
      </c>
      <c r="F1042" s="28"/>
      <c r="G1042" s="8"/>
      <c r="J1042" s="25">
        <v>1</v>
      </c>
      <c r="K1042" s="26"/>
      <c r="L1042" s="27">
        <v>46.74</v>
      </c>
      <c r="M1042" s="104"/>
    </row>
    <row r="1043" spans="1:13" ht="21.75" hidden="1" customHeight="1" x14ac:dyDescent="0.25">
      <c r="A1043" s="34" t="s">
        <v>954</v>
      </c>
      <c r="B1043" s="22" t="s">
        <v>1034</v>
      </c>
      <c r="D1043" s="8" t="str">
        <f>IF($A$4="I",VLOOKUP(B1043,lingue!$A$1:$W$2465,12,FALSE),IF($A$4="GB",VLOOKUP(B1043,lingue!$A$1:$W$2465,14,FALSE),IF($A$4="E",VLOOKUP(B1043,lingue!$A$1:$W$2465,20,FALSE),IF($A$4="PL",VLOOKUP(B1043,lingue!$A$1:$W$2465,22,FALSE),IF($A$4="D",VLOOKUP(B1043,lingue!$A$1:$W$2465,16,FALSE),IF($A$4="F",VLOOKUP(B1043,lingue!$A$1:$W$2465,18,FALSE)))))))</f>
        <v xml:space="preserve">MENSOLA FOX INCLINABILE AGGIUNTIVA PROF. 220 MM + 4 COMPAT COC0025102 VERDE - DIM. MM L=657 P=220 </v>
      </c>
      <c r="E1043" s="23" t="str">
        <f>IF($A$4="I",VLOOKUP(B1043,lingue!$A$1:$W$2465,13,FALSE),IF($A$4="GB",VLOOKUP(B1043,lingue!$A$1:$W$2465,15,FALSE),IF($A$4="E",VLOOKUP(B1043,lingue!$A$1:$W$2465,21,FALSE),IF($A$4="PL",VLOOKUP(B1043,lingue!$A$1:$W$2465,23,FALSE),IF($A$4="D",VLOOKUP(B1043,lingue!$A$1:$W$2465,17,FALSE),IF($A$4="F",VLOOKUP(B1043,lingue!$A$1:$W$2465,19,FALSE)))))))</f>
        <v>MENSOLA ZINCATA - SMONTATA</v>
      </c>
      <c r="F1043" s="28"/>
      <c r="G1043" s="8"/>
      <c r="J1043" s="25">
        <v>1</v>
      </c>
      <c r="K1043" s="26"/>
      <c r="L1043" s="27">
        <v>46.74</v>
      </c>
      <c r="M1043" s="104"/>
    </row>
    <row r="1044" spans="1:13" ht="21.75" hidden="1" customHeight="1" x14ac:dyDescent="0.25">
      <c r="A1044" s="34" t="s">
        <v>954</v>
      </c>
      <c r="B1044" s="22" t="s">
        <v>1035</v>
      </c>
      <c r="D1044" s="8" t="str">
        <f>IF($A$4="I",VLOOKUP(B1044,lingue!$A$1:$W$2465,12,FALSE),IF($A$4="GB",VLOOKUP(B1044,lingue!$A$1:$W$2465,14,FALSE),IF($A$4="E",VLOOKUP(B1044,lingue!$A$1:$W$2465,20,FALSE),IF($A$4="PL",VLOOKUP(B1044,lingue!$A$1:$W$2465,22,FALSE),IF($A$4="D",VLOOKUP(B1044,lingue!$A$1:$W$2465,16,FALSE),IF($A$4="F",VLOOKUP(B1044,lingue!$A$1:$W$2465,18,FALSE)))))))</f>
        <v xml:space="preserve">MENSOLA FOX INCLINABILE AGGIUNTIVA PROF. 220 MM + 4 COMPAT COC0025103 ROSSO - DIM. MM L=657 P=220 </v>
      </c>
      <c r="E1044" s="23" t="str">
        <f>IF($A$4="I",VLOOKUP(B1044,lingue!$A$1:$W$2465,13,FALSE),IF($A$4="GB",VLOOKUP(B1044,lingue!$A$1:$W$2465,15,FALSE),IF($A$4="E",VLOOKUP(B1044,lingue!$A$1:$W$2465,21,FALSE),IF($A$4="PL",VLOOKUP(B1044,lingue!$A$1:$W$2465,23,FALSE),IF($A$4="D",VLOOKUP(B1044,lingue!$A$1:$W$2465,17,FALSE),IF($A$4="F",VLOOKUP(B1044,lingue!$A$1:$W$2465,19,FALSE)))))))</f>
        <v>MENSOLA ZINCATA - SMONTATA</v>
      </c>
      <c r="F1044" s="28"/>
      <c r="G1044" s="8"/>
      <c r="J1044" s="25">
        <v>1</v>
      </c>
      <c r="K1044" s="26"/>
      <c r="L1044" s="27">
        <v>46.74</v>
      </c>
      <c r="M1044" s="104"/>
    </row>
    <row r="1045" spans="1:13" ht="21.75" hidden="1" customHeight="1" x14ac:dyDescent="0.25">
      <c r="A1045" s="34" t="s">
        <v>954</v>
      </c>
      <c r="B1045" s="22" t="s">
        <v>1036</v>
      </c>
      <c r="D1045" s="8" t="str">
        <f>IF($A$4="I",VLOOKUP(B1045,lingue!$A$1:$W$2465,12,FALSE),IF($A$4="GB",VLOOKUP(B1045,lingue!$A$1:$W$2465,14,FALSE),IF($A$4="E",VLOOKUP(B1045,lingue!$A$1:$W$2465,20,FALSE),IF($A$4="PL",VLOOKUP(B1045,lingue!$A$1:$W$2465,22,FALSE),IF($A$4="D",VLOOKUP(B1045,lingue!$A$1:$W$2465,16,FALSE),IF($A$4="F",VLOOKUP(B1045,lingue!$A$1:$W$2465,18,FALSE)))))))</f>
        <v xml:space="preserve">MENSOLA FOX INCLINABILE AGGIUNTIVA PROF. 220 MM + 4 COMPAT COC0025104 BLU - DIM. MM L=657 P=220 </v>
      </c>
      <c r="E1045" s="23" t="str">
        <f>IF($A$4="I",VLOOKUP(B1045,lingue!$A$1:$W$2465,13,FALSE),IF($A$4="GB",VLOOKUP(B1045,lingue!$A$1:$W$2465,15,FALSE),IF($A$4="E",VLOOKUP(B1045,lingue!$A$1:$W$2465,21,FALSE),IF($A$4="PL",VLOOKUP(B1045,lingue!$A$1:$W$2465,23,FALSE),IF($A$4="D",VLOOKUP(B1045,lingue!$A$1:$W$2465,17,FALSE),IF($A$4="F",VLOOKUP(B1045,lingue!$A$1:$W$2465,19,FALSE)))))))</f>
        <v>MENSOLA ZINCATA - SMONTATA</v>
      </c>
      <c r="F1045" s="28"/>
      <c r="G1045" s="8"/>
      <c r="J1045" s="25">
        <v>1</v>
      </c>
      <c r="K1045" s="26"/>
      <c r="L1045" s="27">
        <v>46.74</v>
      </c>
      <c r="M1045" s="104"/>
    </row>
    <row r="1046" spans="1:13" ht="21.75" hidden="1" customHeight="1" x14ac:dyDescent="0.25">
      <c r="A1046" s="34" t="s">
        <v>954</v>
      </c>
      <c r="B1046" s="22" t="s">
        <v>1037</v>
      </c>
      <c r="D1046" s="8" t="str">
        <f>IF($A$4="I",VLOOKUP(B1046,lingue!$A$1:$W$2465,12,FALSE),IF($A$4="GB",VLOOKUP(B1046,lingue!$A$1:$W$2465,14,FALSE),IF($A$4="E",VLOOKUP(B1046,lingue!$A$1:$W$2465,20,FALSE),IF($A$4="PL",VLOOKUP(B1046,lingue!$A$1:$W$2465,22,FALSE),IF($A$4="D",VLOOKUP(B1046,lingue!$A$1:$W$2465,16,FALSE),IF($A$4="F",VLOOKUP(B1046,lingue!$A$1:$W$2465,18,FALSE)))))))</f>
        <v xml:space="preserve">MENSOLA FOX INCLINABILE AGGIUNTIVA PROF. 220 MM + 4 COMPAT COC0025105 GIALLO - DIM. MM L=657 P=220 </v>
      </c>
      <c r="E1046" s="23" t="str">
        <f>IF($A$4="I",VLOOKUP(B1046,lingue!$A$1:$W$2465,13,FALSE),IF($A$4="GB",VLOOKUP(B1046,lingue!$A$1:$W$2465,15,FALSE),IF($A$4="E",VLOOKUP(B1046,lingue!$A$1:$W$2465,21,FALSE),IF($A$4="PL",VLOOKUP(B1046,lingue!$A$1:$W$2465,23,FALSE),IF($A$4="D",VLOOKUP(B1046,lingue!$A$1:$W$2465,17,FALSE),IF($A$4="F",VLOOKUP(B1046,lingue!$A$1:$W$2465,19,FALSE)))))))</f>
        <v>MENSOLA ZINCATA - SMONTATA</v>
      </c>
      <c r="F1046" s="28"/>
      <c r="G1046" s="8"/>
      <c r="J1046" s="25">
        <v>1</v>
      </c>
      <c r="K1046" s="26"/>
      <c r="L1046" s="27">
        <v>46.74</v>
      </c>
      <c r="M1046" s="104"/>
    </row>
    <row r="1047" spans="1:13" ht="21.75" hidden="1" customHeight="1" x14ac:dyDescent="0.25">
      <c r="A1047" s="34" t="s">
        <v>954</v>
      </c>
      <c r="B1047" s="22" t="s">
        <v>1038</v>
      </c>
      <c r="D1047" s="8" t="str">
        <f>IF($A$4="I",VLOOKUP(B1047,lingue!$A$1:$W$2465,12,FALSE),IF($A$4="GB",VLOOKUP(B1047,lingue!$A$1:$W$2465,14,FALSE),IF($A$4="E",VLOOKUP(B1047,lingue!$A$1:$W$2465,20,FALSE),IF($A$4="PL",VLOOKUP(B1047,lingue!$A$1:$W$2465,22,FALSE),IF($A$4="D",VLOOKUP(B1047,lingue!$A$1:$W$2465,16,FALSE),IF($A$4="F",VLOOKUP(B1047,lingue!$A$1:$W$2465,18,FALSE)))))))</f>
        <v xml:space="preserve">MENSOLA FOX INCLINABILE AGGIUNTIVA PROF. 220 MM + 4 COMPAT ECOGREEN COC0025401 GRIGIO SCURO - DIM. MM L=657 P=220 </v>
      </c>
      <c r="E1047" s="23" t="str">
        <f>IF($A$4="I",VLOOKUP(B1047,lingue!$A$1:$W$2465,13,FALSE),IF($A$4="GB",VLOOKUP(B1047,lingue!$A$1:$W$2465,15,FALSE),IF($A$4="E",VLOOKUP(B1047,lingue!$A$1:$W$2465,21,FALSE),IF($A$4="PL",VLOOKUP(B1047,lingue!$A$1:$W$2465,23,FALSE),IF($A$4="D",VLOOKUP(B1047,lingue!$A$1:$W$2465,17,FALSE),IF($A$4="F",VLOOKUP(B1047,lingue!$A$1:$W$2465,19,FALSE)))))))</f>
        <v>MENSOLA ZINCATA - SMONTATA</v>
      </c>
      <c r="F1047" s="28"/>
      <c r="G1047" s="8"/>
      <c r="J1047" s="25">
        <v>1</v>
      </c>
      <c r="K1047" s="26"/>
      <c r="L1047" s="27">
        <v>45.22</v>
      </c>
      <c r="M1047" s="104"/>
    </row>
    <row r="1048" spans="1:13" ht="21.75" hidden="1" customHeight="1" x14ac:dyDescent="0.25">
      <c r="A1048" s="34" t="s">
        <v>954</v>
      </c>
      <c r="B1048" s="22" t="s">
        <v>1039</v>
      </c>
      <c r="D1048" s="8" t="str">
        <f>IF($A$4="I",VLOOKUP(B1048,lingue!$A$1:$W$2465,12,FALSE),IF($A$4="GB",VLOOKUP(B1048,lingue!$A$1:$W$2465,14,FALSE),IF($A$4="E",VLOOKUP(B1048,lingue!$A$1:$W$2465,20,FALSE),IF($A$4="PL",VLOOKUP(B1048,lingue!$A$1:$W$2465,22,FALSE),IF($A$4="D",VLOOKUP(B1048,lingue!$A$1:$W$2465,16,FALSE),IF($A$4="F",VLOOKUP(B1048,lingue!$A$1:$W$2465,18,FALSE)))))))</f>
        <v xml:space="preserve">MENSOLA FOX INCLINABILE AGGIUNTIVA PROF. 420 MM + 3 COMPAT COC0035101 GRIGIO SCURO - DIM. MM L=657 P=420 </v>
      </c>
      <c r="E1048" s="23" t="str">
        <f>IF($A$4="I",VLOOKUP(B1048,lingue!$A$1:$W$2465,13,FALSE),IF($A$4="GB",VLOOKUP(B1048,lingue!$A$1:$W$2465,15,FALSE),IF($A$4="E",VLOOKUP(B1048,lingue!$A$1:$W$2465,21,FALSE),IF($A$4="PL",VLOOKUP(B1048,lingue!$A$1:$W$2465,23,FALSE),IF($A$4="D",VLOOKUP(B1048,lingue!$A$1:$W$2465,17,FALSE),IF($A$4="F",VLOOKUP(B1048,lingue!$A$1:$W$2465,19,FALSE)))))))</f>
        <v>MENSOLA ZINCATA - SMONTATA</v>
      </c>
      <c r="F1048" s="28"/>
      <c r="G1048" s="8"/>
      <c r="J1048" s="25">
        <v>1</v>
      </c>
      <c r="K1048" s="26"/>
      <c r="L1048" s="27">
        <v>55.39</v>
      </c>
      <c r="M1048" s="104"/>
    </row>
    <row r="1049" spans="1:13" ht="21.75" hidden="1" customHeight="1" x14ac:dyDescent="0.25">
      <c r="A1049" s="34" t="s">
        <v>954</v>
      </c>
      <c r="B1049" s="22" t="s">
        <v>1040</v>
      </c>
      <c r="D1049" s="8" t="str">
        <f>IF($A$4="I",VLOOKUP(B1049,lingue!$A$1:$W$2465,12,FALSE),IF($A$4="GB",VLOOKUP(B1049,lingue!$A$1:$W$2465,14,FALSE),IF($A$4="E",VLOOKUP(B1049,lingue!$A$1:$W$2465,20,FALSE),IF($A$4="PL",VLOOKUP(B1049,lingue!$A$1:$W$2465,22,FALSE),IF($A$4="D",VLOOKUP(B1049,lingue!$A$1:$W$2465,16,FALSE),IF($A$4="F",VLOOKUP(B1049,lingue!$A$1:$W$2465,18,FALSE)))))))</f>
        <v xml:space="preserve">MENSOLA FOX INCLINABILE AGGIUNTIVA PROF. 420 MM + 3 COMPAT COC0035102 VERDE - DIM. MM L=657 P=420 </v>
      </c>
      <c r="E1049" s="23" t="str">
        <f>IF($A$4="I",VLOOKUP(B1049,lingue!$A$1:$W$2465,13,FALSE),IF($A$4="GB",VLOOKUP(B1049,lingue!$A$1:$W$2465,15,FALSE),IF($A$4="E",VLOOKUP(B1049,lingue!$A$1:$W$2465,21,FALSE),IF($A$4="PL",VLOOKUP(B1049,lingue!$A$1:$W$2465,23,FALSE),IF($A$4="D",VLOOKUP(B1049,lingue!$A$1:$W$2465,17,FALSE),IF($A$4="F",VLOOKUP(B1049,lingue!$A$1:$W$2465,19,FALSE)))))))</f>
        <v>MENSOLA ZINCATA - SMONTATA</v>
      </c>
      <c r="F1049" s="28"/>
      <c r="G1049" s="8"/>
      <c r="J1049" s="25">
        <v>1</v>
      </c>
      <c r="K1049" s="26"/>
      <c r="L1049" s="27">
        <v>55.39</v>
      </c>
      <c r="M1049" s="104"/>
    </row>
    <row r="1050" spans="1:13" ht="21.75" hidden="1" customHeight="1" x14ac:dyDescent="0.25">
      <c r="A1050" s="34" t="s">
        <v>954</v>
      </c>
      <c r="B1050" s="22" t="s">
        <v>1041</v>
      </c>
      <c r="D1050" s="8" t="str">
        <f>IF($A$4="I",VLOOKUP(B1050,lingue!$A$1:$W$2465,12,FALSE),IF($A$4="GB",VLOOKUP(B1050,lingue!$A$1:$W$2465,14,FALSE),IF($A$4="E",VLOOKUP(B1050,lingue!$A$1:$W$2465,20,FALSE),IF($A$4="PL",VLOOKUP(B1050,lingue!$A$1:$W$2465,22,FALSE),IF($A$4="D",VLOOKUP(B1050,lingue!$A$1:$W$2465,16,FALSE),IF($A$4="F",VLOOKUP(B1050,lingue!$A$1:$W$2465,18,FALSE)))))))</f>
        <v xml:space="preserve">MENSOLA FOX INCLINABILE AGGIUNTIVA PROF. 420 MM + 3 COMPAT COC0035103 ROSSO - DIM. MM L=657 P=420 </v>
      </c>
      <c r="E1050" s="23" t="str">
        <f>IF($A$4="I",VLOOKUP(B1050,lingue!$A$1:$W$2465,13,FALSE),IF($A$4="GB",VLOOKUP(B1050,lingue!$A$1:$W$2465,15,FALSE),IF($A$4="E",VLOOKUP(B1050,lingue!$A$1:$W$2465,21,FALSE),IF($A$4="PL",VLOOKUP(B1050,lingue!$A$1:$W$2465,23,FALSE),IF($A$4="D",VLOOKUP(B1050,lingue!$A$1:$W$2465,17,FALSE),IF($A$4="F",VLOOKUP(B1050,lingue!$A$1:$W$2465,19,FALSE)))))))</f>
        <v>MENSOLA ZINCATA - SMONTATA</v>
      </c>
      <c r="F1050" s="28"/>
      <c r="G1050" s="8"/>
      <c r="J1050" s="25">
        <v>1</v>
      </c>
      <c r="K1050" s="26"/>
      <c r="L1050" s="27">
        <v>55.39</v>
      </c>
      <c r="M1050" s="104"/>
    </row>
    <row r="1051" spans="1:13" ht="21.75" hidden="1" customHeight="1" x14ac:dyDescent="0.25">
      <c r="A1051" s="34" t="s">
        <v>954</v>
      </c>
      <c r="B1051" s="22" t="s">
        <v>1042</v>
      </c>
      <c r="D1051" s="8" t="str">
        <f>IF($A$4="I",VLOOKUP(B1051,lingue!$A$1:$W$2465,12,FALSE),IF($A$4="GB",VLOOKUP(B1051,lingue!$A$1:$W$2465,14,FALSE),IF($A$4="E",VLOOKUP(B1051,lingue!$A$1:$W$2465,20,FALSE),IF($A$4="PL",VLOOKUP(B1051,lingue!$A$1:$W$2465,22,FALSE),IF($A$4="D",VLOOKUP(B1051,lingue!$A$1:$W$2465,16,FALSE),IF($A$4="F",VLOOKUP(B1051,lingue!$A$1:$W$2465,18,FALSE)))))))</f>
        <v xml:space="preserve">MENSOLA FOX INCLINABILE AGGIUNTIVA PROF. 420 MM + 3 COMPAT COC0035104 BLU - DIM. MM L=657 P=420 </v>
      </c>
      <c r="E1051" s="23" t="str">
        <f>IF($A$4="I",VLOOKUP(B1051,lingue!$A$1:$W$2465,13,FALSE),IF($A$4="GB",VLOOKUP(B1051,lingue!$A$1:$W$2465,15,FALSE),IF($A$4="E",VLOOKUP(B1051,lingue!$A$1:$W$2465,21,FALSE),IF($A$4="PL",VLOOKUP(B1051,lingue!$A$1:$W$2465,23,FALSE),IF($A$4="D",VLOOKUP(B1051,lingue!$A$1:$W$2465,17,FALSE),IF($A$4="F",VLOOKUP(B1051,lingue!$A$1:$W$2465,19,FALSE)))))))</f>
        <v>MENSOLA ZINCATA - SMONTATA</v>
      </c>
      <c r="F1051" s="28"/>
      <c r="G1051" s="8"/>
      <c r="J1051" s="25">
        <v>1</v>
      </c>
      <c r="K1051" s="26"/>
      <c r="L1051" s="27">
        <v>55.39</v>
      </c>
      <c r="M1051" s="104"/>
    </row>
    <row r="1052" spans="1:13" ht="21.75" hidden="1" customHeight="1" x14ac:dyDescent="0.25">
      <c r="A1052" s="34" t="s">
        <v>954</v>
      </c>
      <c r="B1052" s="22" t="s">
        <v>1043</v>
      </c>
      <c r="D1052" s="8" t="str">
        <f>IF($A$4="I",VLOOKUP(B1052,lingue!$A$1:$W$2465,12,FALSE),IF($A$4="GB",VLOOKUP(B1052,lingue!$A$1:$W$2465,14,FALSE),IF($A$4="E",VLOOKUP(B1052,lingue!$A$1:$W$2465,20,FALSE),IF($A$4="PL",VLOOKUP(B1052,lingue!$A$1:$W$2465,22,FALSE),IF($A$4="D",VLOOKUP(B1052,lingue!$A$1:$W$2465,16,FALSE),IF($A$4="F",VLOOKUP(B1052,lingue!$A$1:$W$2465,18,FALSE)))))))</f>
        <v xml:space="preserve">MENSOLA FOX INCLINABILE AGGIUNTIVA PROF. 420 MM + 3 COMPAT COC0035105 GIALLO - DIM. MM L=657 P=420 </v>
      </c>
      <c r="E1052" s="23" t="str">
        <f>IF($A$4="I",VLOOKUP(B1052,lingue!$A$1:$W$2465,13,FALSE),IF($A$4="GB",VLOOKUP(B1052,lingue!$A$1:$W$2465,15,FALSE),IF($A$4="E",VLOOKUP(B1052,lingue!$A$1:$W$2465,21,FALSE),IF($A$4="PL",VLOOKUP(B1052,lingue!$A$1:$W$2465,23,FALSE),IF($A$4="D",VLOOKUP(B1052,lingue!$A$1:$W$2465,17,FALSE),IF($A$4="F",VLOOKUP(B1052,lingue!$A$1:$W$2465,19,FALSE)))))))</f>
        <v>MENSOLA ZINCATA - SMONTATA</v>
      </c>
      <c r="F1052" s="28"/>
      <c r="G1052" s="8"/>
      <c r="J1052" s="25">
        <v>1</v>
      </c>
      <c r="K1052" s="26"/>
      <c r="L1052" s="27">
        <v>55.39</v>
      </c>
      <c r="M1052" s="104"/>
    </row>
    <row r="1053" spans="1:13" ht="21.75" hidden="1" customHeight="1" x14ac:dyDescent="0.25">
      <c r="A1053" s="34" t="s">
        <v>954</v>
      </c>
      <c r="B1053" s="22" t="s">
        <v>1044</v>
      </c>
      <c r="D1053" s="8" t="str">
        <f>IF($A$4="I",VLOOKUP(B1053,lingue!$A$1:$W$2465,12,FALSE),IF($A$4="GB",VLOOKUP(B1053,lingue!$A$1:$W$2465,14,FALSE),IF($A$4="E",VLOOKUP(B1053,lingue!$A$1:$W$2465,20,FALSE),IF($A$4="PL",VLOOKUP(B1053,lingue!$A$1:$W$2465,22,FALSE),IF($A$4="D",VLOOKUP(B1053,lingue!$A$1:$W$2465,16,FALSE),IF($A$4="F",VLOOKUP(B1053,lingue!$A$1:$W$2465,18,FALSE)))))))</f>
        <v xml:space="preserve">MENSOLA FOX INCLINABILE AGGIUNTIVA PROF. 420 MM + 3 COMPAT ECOGREEN COC0035401 GRIGIO SCURO - DIM. MM L=657 P=420 </v>
      </c>
      <c r="E1053" s="23" t="str">
        <f>IF($A$4="I",VLOOKUP(B1053,lingue!$A$1:$W$2465,13,FALSE),IF($A$4="GB",VLOOKUP(B1053,lingue!$A$1:$W$2465,15,FALSE),IF($A$4="E",VLOOKUP(B1053,lingue!$A$1:$W$2465,21,FALSE),IF($A$4="PL",VLOOKUP(B1053,lingue!$A$1:$W$2465,23,FALSE),IF($A$4="D",VLOOKUP(B1053,lingue!$A$1:$W$2465,17,FALSE),IF($A$4="F",VLOOKUP(B1053,lingue!$A$1:$W$2465,19,FALSE)))))))</f>
        <v>MENSOLA ZINCATA - SMONTATA</v>
      </c>
      <c r="F1053" s="28"/>
      <c r="G1053" s="8"/>
      <c r="J1053" s="25">
        <v>1</v>
      </c>
      <c r="K1053" s="26"/>
      <c r="L1053" s="27">
        <v>52.53</v>
      </c>
      <c r="M1053" s="104"/>
    </row>
    <row r="1054" spans="1:13" ht="21.75" hidden="1" customHeight="1" x14ac:dyDescent="0.25">
      <c r="A1054" s="34" t="s">
        <v>954</v>
      </c>
      <c r="B1054" s="22" t="s">
        <v>1045</v>
      </c>
      <c r="D1054" s="8" t="str">
        <f>IF($A$4="I",VLOOKUP(B1054,lingue!$A$1:$W$2465,12,FALSE),IF($A$4="GB",VLOOKUP(B1054,lingue!$A$1:$W$2465,14,FALSE),IF($A$4="E",VLOOKUP(B1054,lingue!$A$1:$W$2465,20,FALSE),IF($A$4="PL",VLOOKUP(B1054,lingue!$A$1:$W$2465,22,FALSE),IF($A$4="D",VLOOKUP(B1054,lingue!$A$1:$W$2465,16,FALSE),IF($A$4="F",VLOOKUP(B1054,lingue!$A$1:$W$2465,18,FALSE)))))))</f>
        <v xml:space="preserve">MENSOLA FOX INCLINABILE AGGIUNTIVA PROF. 420 MM + 3 COMPAT COC3A25101 GRIGIO SCURO - DIM. MM L=657 P=420 </v>
      </c>
      <c r="E1054" s="23" t="str">
        <f>IF($A$4="I",VLOOKUP(B1054,lingue!$A$1:$W$2465,13,FALSE),IF($A$4="GB",VLOOKUP(B1054,lingue!$A$1:$W$2465,15,FALSE),IF($A$4="E",VLOOKUP(B1054,lingue!$A$1:$W$2465,21,FALSE),IF($A$4="PL",VLOOKUP(B1054,lingue!$A$1:$W$2465,23,FALSE),IF($A$4="D",VLOOKUP(B1054,lingue!$A$1:$W$2465,17,FALSE),IF($A$4="F",VLOOKUP(B1054,lingue!$A$1:$W$2465,19,FALSE)))))))</f>
        <v>MENSOLA ZINCATA - SMONTATA</v>
      </c>
      <c r="F1054" s="28"/>
      <c r="G1054" s="8"/>
      <c r="J1054" s="25">
        <v>1</v>
      </c>
      <c r="K1054" s="26"/>
      <c r="L1054" s="27">
        <v>52.5</v>
      </c>
      <c r="M1054" s="104"/>
    </row>
    <row r="1055" spans="1:13" ht="21.75" hidden="1" customHeight="1" x14ac:dyDescent="0.25">
      <c r="A1055" s="34" t="s">
        <v>954</v>
      </c>
      <c r="B1055" s="22" t="s">
        <v>1046</v>
      </c>
      <c r="D1055" s="8" t="str">
        <f>IF($A$4="I",VLOOKUP(B1055,lingue!$A$1:$W$2465,12,FALSE),IF($A$4="GB",VLOOKUP(B1055,lingue!$A$1:$W$2465,14,FALSE),IF($A$4="E",VLOOKUP(B1055,lingue!$A$1:$W$2465,20,FALSE),IF($A$4="PL",VLOOKUP(B1055,lingue!$A$1:$W$2465,22,FALSE),IF($A$4="D",VLOOKUP(B1055,lingue!$A$1:$W$2465,16,FALSE),IF($A$4="F",VLOOKUP(B1055,lingue!$A$1:$W$2465,18,FALSE)))))))</f>
        <v xml:space="preserve">MENSOLA FOX INCLINABILE AGGIUNTIVA PROF. 420 MM + 3 COMPAT COC3A25102 VERDE - DIM. MM L=657 P=420 </v>
      </c>
      <c r="E1055" s="23" t="str">
        <f>IF($A$4="I",VLOOKUP(B1055,lingue!$A$1:$W$2465,13,FALSE),IF($A$4="GB",VLOOKUP(B1055,lingue!$A$1:$W$2465,15,FALSE),IF($A$4="E",VLOOKUP(B1055,lingue!$A$1:$W$2465,21,FALSE),IF($A$4="PL",VLOOKUP(B1055,lingue!$A$1:$W$2465,23,FALSE),IF($A$4="D",VLOOKUP(B1055,lingue!$A$1:$W$2465,17,FALSE),IF($A$4="F",VLOOKUP(B1055,lingue!$A$1:$W$2465,19,FALSE)))))))</f>
        <v>MENSOLA ZINCATA - SMONTATA</v>
      </c>
      <c r="F1055" s="28"/>
      <c r="G1055" s="8"/>
      <c r="J1055" s="25">
        <v>1</v>
      </c>
      <c r="K1055" s="26"/>
      <c r="L1055" s="27">
        <v>52.5</v>
      </c>
      <c r="M1055" s="104"/>
    </row>
    <row r="1056" spans="1:13" ht="21.75" hidden="1" customHeight="1" x14ac:dyDescent="0.25">
      <c r="A1056" s="34" t="s">
        <v>954</v>
      </c>
      <c r="B1056" s="22" t="s">
        <v>1047</v>
      </c>
      <c r="D1056" s="8" t="str">
        <f>IF($A$4="I",VLOOKUP(B1056,lingue!$A$1:$W$2465,12,FALSE),IF($A$4="GB",VLOOKUP(B1056,lingue!$A$1:$W$2465,14,FALSE),IF($A$4="E",VLOOKUP(B1056,lingue!$A$1:$W$2465,20,FALSE),IF($A$4="PL",VLOOKUP(B1056,lingue!$A$1:$W$2465,22,FALSE),IF($A$4="D",VLOOKUP(B1056,lingue!$A$1:$W$2465,16,FALSE),IF($A$4="F",VLOOKUP(B1056,lingue!$A$1:$W$2465,18,FALSE)))))))</f>
        <v xml:space="preserve">MENSOLA FOX INCLINABILE AGGIUNTIVA PROF. 420 MM + 3 COMPAT COC3A25103 ROSSO - DIM. MM L=657 P=420 </v>
      </c>
      <c r="E1056" s="23" t="str">
        <f>IF($A$4="I",VLOOKUP(B1056,lingue!$A$1:$W$2465,13,FALSE),IF($A$4="GB",VLOOKUP(B1056,lingue!$A$1:$W$2465,15,FALSE),IF($A$4="E",VLOOKUP(B1056,lingue!$A$1:$W$2465,21,FALSE),IF($A$4="PL",VLOOKUP(B1056,lingue!$A$1:$W$2465,23,FALSE),IF($A$4="D",VLOOKUP(B1056,lingue!$A$1:$W$2465,17,FALSE),IF($A$4="F",VLOOKUP(B1056,lingue!$A$1:$W$2465,19,FALSE)))))))</f>
        <v>MENSOLA ZINCATA - SMONTATA</v>
      </c>
      <c r="F1056" s="28"/>
      <c r="G1056" s="8"/>
      <c r="J1056" s="25">
        <v>1</v>
      </c>
      <c r="K1056" s="26"/>
      <c r="L1056" s="27">
        <v>52.5</v>
      </c>
      <c r="M1056" s="104"/>
    </row>
    <row r="1057" spans="1:13" ht="21.75" hidden="1" customHeight="1" x14ac:dyDescent="0.25">
      <c r="A1057" s="34" t="s">
        <v>954</v>
      </c>
      <c r="B1057" s="22" t="s">
        <v>1048</v>
      </c>
      <c r="D1057" s="8" t="str">
        <f>IF($A$4="I",VLOOKUP(B1057,lingue!$A$1:$W$2465,12,FALSE),IF($A$4="GB",VLOOKUP(B1057,lingue!$A$1:$W$2465,14,FALSE),IF($A$4="E",VLOOKUP(B1057,lingue!$A$1:$W$2465,20,FALSE),IF($A$4="PL",VLOOKUP(B1057,lingue!$A$1:$W$2465,22,FALSE),IF($A$4="D",VLOOKUP(B1057,lingue!$A$1:$W$2465,16,FALSE),IF($A$4="F",VLOOKUP(B1057,lingue!$A$1:$W$2465,18,FALSE)))))))</f>
        <v xml:space="preserve">MENSOLA FOX INCLINABILE AGGIUNTIVA PROF. 420 MM + 3 COMPAT COC3A25104 BLU - DIM. MM L=657 P=420 </v>
      </c>
      <c r="E1057" s="23" t="str">
        <f>IF($A$4="I",VLOOKUP(B1057,lingue!$A$1:$W$2465,13,FALSE),IF($A$4="GB",VLOOKUP(B1057,lingue!$A$1:$W$2465,15,FALSE),IF($A$4="E",VLOOKUP(B1057,lingue!$A$1:$W$2465,21,FALSE),IF($A$4="PL",VLOOKUP(B1057,lingue!$A$1:$W$2465,23,FALSE),IF($A$4="D",VLOOKUP(B1057,lingue!$A$1:$W$2465,17,FALSE),IF($A$4="F",VLOOKUP(B1057,lingue!$A$1:$W$2465,19,FALSE)))))))</f>
        <v>MENSOLA ZINCATA - SMONTATA</v>
      </c>
      <c r="F1057" s="28"/>
      <c r="G1057" s="8"/>
      <c r="J1057" s="25">
        <v>1</v>
      </c>
      <c r="K1057" s="26"/>
      <c r="L1057" s="27">
        <v>52.5</v>
      </c>
      <c r="M1057" s="104"/>
    </row>
    <row r="1058" spans="1:13" ht="21.75" hidden="1" customHeight="1" x14ac:dyDescent="0.25">
      <c r="A1058" s="34" t="s">
        <v>954</v>
      </c>
      <c r="B1058" s="22" t="s">
        <v>1049</v>
      </c>
      <c r="D1058" s="8" t="str">
        <f>IF($A$4="I",VLOOKUP(B1058,lingue!$A$1:$W$2465,12,FALSE),IF($A$4="GB",VLOOKUP(B1058,lingue!$A$1:$W$2465,14,FALSE),IF($A$4="E",VLOOKUP(B1058,lingue!$A$1:$W$2465,20,FALSE),IF($A$4="PL",VLOOKUP(B1058,lingue!$A$1:$W$2465,22,FALSE),IF($A$4="D",VLOOKUP(B1058,lingue!$A$1:$W$2465,16,FALSE),IF($A$4="F",VLOOKUP(B1058,lingue!$A$1:$W$2465,18,FALSE)))))))</f>
        <v xml:space="preserve">MENSOLA FOX INCLINABILE AGGIUNTIVA PROF. 420 MM + 3 COMPAT COC3A25105 GIALLO - DIM. MM L=657 P=420 </v>
      </c>
      <c r="E1058" s="23" t="str">
        <f>IF($A$4="I",VLOOKUP(B1058,lingue!$A$1:$W$2465,13,FALSE),IF($A$4="GB",VLOOKUP(B1058,lingue!$A$1:$W$2465,15,FALSE),IF($A$4="E",VLOOKUP(B1058,lingue!$A$1:$W$2465,21,FALSE),IF($A$4="PL",VLOOKUP(B1058,lingue!$A$1:$W$2465,23,FALSE),IF($A$4="D",VLOOKUP(B1058,lingue!$A$1:$W$2465,17,FALSE),IF($A$4="F",VLOOKUP(B1058,lingue!$A$1:$W$2465,19,FALSE)))))))</f>
        <v>MENSOLA ZINCATA - SMONTATA</v>
      </c>
      <c r="F1058" s="28"/>
      <c r="G1058" s="8"/>
      <c r="J1058" s="25">
        <v>1</v>
      </c>
      <c r="K1058" s="26"/>
      <c r="L1058" s="27">
        <v>52.5</v>
      </c>
      <c r="M1058" s="104"/>
    </row>
    <row r="1059" spans="1:13" ht="21.75" hidden="1" customHeight="1" x14ac:dyDescent="0.25">
      <c r="A1059" s="34" t="s">
        <v>954</v>
      </c>
      <c r="B1059" s="22" t="s">
        <v>1050</v>
      </c>
      <c r="D1059" s="8" t="str">
        <f>IF($A$4="I",VLOOKUP(B1059,lingue!$A$1:$W$2465,12,FALSE),IF($A$4="GB",VLOOKUP(B1059,lingue!$A$1:$W$2465,14,FALSE),IF($A$4="E",VLOOKUP(B1059,lingue!$A$1:$W$2465,20,FALSE),IF($A$4="PL",VLOOKUP(B1059,lingue!$A$1:$W$2465,22,FALSE),IF($A$4="D",VLOOKUP(B1059,lingue!$A$1:$W$2465,16,FALSE),IF($A$4="F",VLOOKUP(B1059,lingue!$A$1:$W$2465,18,FALSE)))))))</f>
        <v xml:space="preserve">MENSOLA FOX INCLINABILE AGGIUNTIVA PROF. 420 MM + 3 COMPAT ECOGREEN COC3A25401 GRIGIO SCURO - DIM. MM L=657 P=420 </v>
      </c>
      <c r="E1059" s="23" t="str">
        <f>IF($A$4="I",VLOOKUP(B1059,lingue!$A$1:$W$2465,13,FALSE),IF($A$4="GB",VLOOKUP(B1059,lingue!$A$1:$W$2465,15,FALSE),IF($A$4="E",VLOOKUP(B1059,lingue!$A$1:$W$2465,21,FALSE),IF($A$4="PL",VLOOKUP(B1059,lingue!$A$1:$W$2465,23,FALSE),IF($A$4="D",VLOOKUP(B1059,lingue!$A$1:$W$2465,17,FALSE),IF($A$4="F",VLOOKUP(B1059,lingue!$A$1:$W$2465,19,FALSE)))))))</f>
        <v>MENSOLA ZINCATA - SMONTATA</v>
      </c>
      <c r="F1059" s="28"/>
      <c r="G1059" s="8"/>
      <c r="J1059" s="25">
        <v>1</v>
      </c>
      <c r="K1059" s="26"/>
      <c r="L1059" s="27">
        <v>50.23</v>
      </c>
      <c r="M1059" s="104"/>
    </row>
    <row r="1060" spans="1:13" ht="21.75" hidden="1" customHeight="1" x14ac:dyDescent="0.25">
      <c r="A1060" s="34" t="s">
        <v>954</v>
      </c>
      <c r="B1060" s="22" t="s">
        <v>1051</v>
      </c>
      <c r="D1060" s="8" t="str">
        <f>IF($A$4="I",VLOOKUP(B1060,lingue!$A$1:$W$2465,12,FALSE),IF($A$4="GB",VLOOKUP(B1060,lingue!$A$1:$W$2465,14,FALSE),IF($A$4="E",VLOOKUP(B1060,lingue!$A$1:$W$2465,20,FALSE),IF($A$4="PL",VLOOKUP(B1060,lingue!$A$1:$W$2465,22,FALSE),IF($A$4="D",VLOOKUP(B1060,lingue!$A$1:$W$2465,16,FALSE),IF($A$4="F",VLOOKUP(B1060,lingue!$A$1:$W$2465,18,FALSE)))))))</f>
        <v>CARRELLO FOX CON 2 MENSOLE INCLINABILI PROF. 220 MM + 6 ATHENA AT3212A5101 GRIGIO SCURO - DIM. MM L=1023 P=613 A=1430</v>
      </c>
      <c r="E1060" s="23" t="str">
        <f>IF($A$4="I",VLOOKUP(B1060,lingue!$A$1:$W$2465,13,FALSE),IF($A$4="GB",VLOOKUP(B1060,lingue!$A$1:$W$2465,15,FALSE),IF($A$4="E",VLOOKUP(B1060,lingue!$A$1:$W$2465,21,FALSE),IF($A$4="PL",VLOOKUP(B1060,lingue!$A$1:$W$2465,23,FALSE),IF($A$4="D",VLOOKUP(B1060,lingue!$A$1:$W$2465,17,FALSE),IF($A$4="F",VLOOKUP(B1060,lingue!$A$1:$W$2465,19,FALSE)))))))</f>
        <v>CARRELLO E MENSOLE ZINCATI - BASE CON RUOTE FORNITA MONTATA</v>
      </c>
      <c r="F1060" s="28"/>
      <c r="G1060" s="8"/>
      <c r="J1060" s="25">
        <v>1</v>
      </c>
      <c r="K1060" s="26"/>
      <c r="L1060" s="27">
        <v>417.25</v>
      </c>
      <c r="M1060" s="104"/>
    </row>
    <row r="1061" spans="1:13" ht="21.75" hidden="1" customHeight="1" x14ac:dyDescent="0.25">
      <c r="A1061" s="34" t="s">
        <v>954</v>
      </c>
      <c r="B1061" s="22" t="s">
        <v>1052</v>
      </c>
      <c r="D1061" s="8" t="str">
        <f>IF($A$4="I",VLOOKUP(B1061,lingue!$A$1:$W$2465,12,FALSE),IF($A$4="GB",VLOOKUP(B1061,lingue!$A$1:$W$2465,14,FALSE),IF($A$4="E",VLOOKUP(B1061,lingue!$A$1:$W$2465,20,FALSE),IF($A$4="PL",VLOOKUP(B1061,lingue!$A$1:$W$2465,22,FALSE),IF($A$4="D",VLOOKUP(B1061,lingue!$A$1:$W$2465,16,FALSE),IF($A$4="F",VLOOKUP(B1061,lingue!$A$1:$W$2465,18,FALSE)))))))</f>
        <v>CARRELLO FOX CON 2 MENSOLE INCLINABILI PROF. 220 MM + 6 ATHENA ECOGREEN AT3212A5401 GRIGIO SCURO - DIM. MM L=1023 P=613 A=1430</v>
      </c>
      <c r="E1061" s="23" t="str">
        <f>IF($A$4="I",VLOOKUP(B1061,lingue!$A$1:$W$2465,13,FALSE),IF($A$4="GB",VLOOKUP(B1061,lingue!$A$1:$W$2465,15,FALSE),IF($A$4="E",VLOOKUP(B1061,lingue!$A$1:$W$2465,21,FALSE),IF($A$4="PL",VLOOKUP(B1061,lingue!$A$1:$W$2465,23,FALSE),IF($A$4="D",VLOOKUP(B1061,lingue!$A$1:$W$2465,17,FALSE),IF($A$4="F",VLOOKUP(B1061,lingue!$A$1:$W$2465,19,FALSE)))))))</f>
        <v>CARRELLO E MENSOLE ZINCATI - BASE CON RUOTE FORNITA MONTATA</v>
      </c>
      <c r="F1061" s="28"/>
      <c r="G1061" s="8"/>
      <c r="J1061" s="25">
        <v>1</v>
      </c>
      <c r="K1061" s="26"/>
      <c r="L1061" s="27">
        <v>411.18</v>
      </c>
      <c r="M1061" s="104"/>
    </row>
    <row r="1062" spans="1:13" ht="21.75" hidden="1" customHeight="1" x14ac:dyDescent="0.25">
      <c r="A1062" s="34" t="s">
        <v>954</v>
      </c>
      <c r="B1062" s="22" t="s">
        <v>1053</v>
      </c>
      <c r="D1062" s="8" t="str">
        <f>IF($A$4="I",VLOOKUP(B1062,lingue!$A$1:$W$2465,12,FALSE),IF($A$4="GB",VLOOKUP(B1062,lingue!$A$1:$W$2465,14,FALSE),IF($A$4="E",VLOOKUP(B1062,lingue!$A$1:$W$2465,20,FALSE),IF($A$4="PL",VLOOKUP(B1062,lingue!$A$1:$W$2465,22,FALSE),IF($A$4="D",VLOOKUP(B1062,lingue!$A$1:$W$2465,16,FALSE),IF($A$4="F",VLOOKUP(B1062,lingue!$A$1:$W$2465,18,FALSE)))))))</f>
        <v>CARRELLO FOX CON 2 MENSOLE INCLINABILI PROF. 220 MM + 6 ATHENA AT3217A5101 GRIGIO SCURO - DIM. MM L=1023 P=613 A=1430</v>
      </c>
      <c r="E1062" s="23" t="str">
        <f>IF($A$4="I",VLOOKUP(B1062,lingue!$A$1:$W$2465,13,FALSE),IF($A$4="GB",VLOOKUP(B1062,lingue!$A$1:$W$2465,15,FALSE),IF($A$4="E",VLOOKUP(B1062,lingue!$A$1:$W$2465,21,FALSE),IF($A$4="PL",VLOOKUP(B1062,lingue!$A$1:$W$2465,23,FALSE),IF($A$4="D",VLOOKUP(B1062,lingue!$A$1:$W$2465,17,FALSE),IF($A$4="F",VLOOKUP(B1062,lingue!$A$1:$W$2465,19,FALSE)))))))</f>
        <v>CARRELLO E MENSOLE ZINCATI - BASE CON RUOTE FORNITA MONTATA</v>
      </c>
      <c r="F1062" s="28"/>
      <c r="G1062" s="8"/>
      <c r="J1062" s="25">
        <v>1</v>
      </c>
      <c r="K1062" s="26"/>
      <c r="L1062" s="27">
        <v>420.32</v>
      </c>
      <c r="M1062" s="104"/>
    </row>
    <row r="1063" spans="1:13" ht="21.75" hidden="1" customHeight="1" x14ac:dyDescent="0.25">
      <c r="A1063" s="34" t="s">
        <v>954</v>
      </c>
      <c r="B1063" s="22" t="s">
        <v>1054</v>
      </c>
      <c r="D1063" s="8" t="str">
        <f>IF($A$4="I",VLOOKUP(B1063,lingue!$A$1:$W$2465,12,FALSE),IF($A$4="GB",VLOOKUP(B1063,lingue!$A$1:$W$2465,14,FALSE),IF($A$4="E",VLOOKUP(B1063,lingue!$A$1:$W$2465,20,FALSE),IF($A$4="PL",VLOOKUP(B1063,lingue!$A$1:$W$2465,22,FALSE),IF($A$4="D",VLOOKUP(B1063,lingue!$A$1:$W$2465,16,FALSE),IF($A$4="F",VLOOKUP(B1063,lingue!$A$1:$W$2465,18,FALSE)))))))</f>
        <v>CARRELLO FOX CON 2 MENSOLE INCLINABILI PROF. 220 MM + 6 ATHENA ECOGREEN AT3217A5401 GRIGIO SCURO - DIM. MM L=1023 P=613 A=1430</v>
      </c>
      <c r="E1063" s="23" t="str">
        <f>IF($A$4="I",VLOOKUP(B1063,lingue!$A$1:$W$2465,13,FALSE),IF($A$4="GB",VLOOKUP(B1063,lingue!$A$1:$W$2465,15,FALSE),IF($A$4="E",VLOOKUP(B1063,lingue!$A$1:$W$2465,21,FALSE),IF($A$4="PL",VLOOKUP(B1063,lingue!$A$1:$W$2465,23,FALSE),IF($A$4="D",VLOOKUP(B1063,lingue!$A$1:$W$2465,17,FALSE),IF($A$4="F",VLOOKUP(B1063,lingue!$A$1:$W$2465,19,FALSE)))))))</f>
        <v>CARRELLO E MENSOLE ZINCATI - BASE CON RUOTE FORNITA MONTATA</v>
      </c>
      <c r="F1063" s="28"/>
      <c r="G1063" s="8"/>
      <c r="J1063" s="25">
        <v>1</v>
      </c>
      <c r="K1063" s="26"/>
      <c r="L1063" s="27">
        <v>412.93</v>
      </c>
      <c r="M1063" s="104"/>
    </row>
    <row r="1064" spans="1:13" ht="21.75" hidden="1" customHeight="1" x14ac:dyDescent="0.25">
      <c r="A1064" s="34" t="s">
        <v>954</v>
      </c>
      <c r="B1064" s="22" t="s">
        <v>1055</v>
      </c>
      <c r="D1064" s="8" t="str">
        <f>IF($A$4="I",VLOOKUP(B1064,lingue!$A$1:$W$2465,12,FALSE),IF($A$4="GB",VLOOKUP(B1064,lingue!$A$1:$W$2465,14,FALSE),IF($A$4="E",VLOOKUP(B1064,lingue!$A$1:$W$2465,20,FALSE),IF($A$4="PL",VLOOKUP(B1064,lingue!$A$1:$W$2465,22,FALSE),IF($A$4="D",VLOOKUP(B1064,lingue!$A$1:$W$2465,16,FALSE),IF($A$4="F",VLOOKUP(B1064,lingue!$A$1:$W$2465,18,FALSE)))))))</f>
        <v>CARRELLO FOX CON 2 MENSOLE INCLINABILI PROF. 320 MM + 8 ATHENA AT3212A5101 GRIGIO SCURO - DIM. MM L=1023 P=613 A=1430</v>
      </c>
      <c r="E1064" s="23" t="str">
        <f>IF($A$4="I",VLOOKUP(B1064,lingue!$A$1:$W$2465,13,FALSE),IF($A$4="GB",VLOOKUP(B1064,lingue!$A$1:$W$2465,15,FALSE),IF($A$4="E",VLOOKUP(B1064,lingue!$A$1:$W$2465,21,FALSE),IF($A$4="PL",VLOOKUP(B1064,lingue!$A$1:$W$2465,23,FALSE),IF($A$4="D",VLOOKUP(B1064,lingue!$A$1:$W$2465,17,FALSE),IF($A$4="F",VLOOKUP(B1064,lingue!$A$1:$W$2465,19,FALSE)))))))</f>
        <v>CARRELLO E MENSOLE ZINCATI - BASE CON RUOTE FORNITA MONTATA</v>
      </c>
      <c r="F1064" s="28"/>
      <c r="G1064" s="8"/>
      <c r="J1064" s="25">
        <v>1</v>
      </c>
      <c r="K1064" s="26"/>
      <c r="L1064" s="27">
        <v>439.19</v>
      </c>
      <c r="M1064" s="104"/>
    </row>
    <row r="1065" spans="1:13" ht="21.75" hidden="1" customHeight="1" x14ac:dyDescent="0.25">
      <c r="A1065" s="34" t="s">
        <v>954</v>
      </c>
      <c r="B1065" s="22" t="s">
        <v>1056</v>
      </c>
      <c r="D1065" s="8" t="str">
        <f>IF($A$4="I",VLOOKUP(B1065,lingue!$A$1:$W$2465,12,FALSE),IF($A$4="GB",VLOOKUP(B1065,lingue!$A$1:$W$2465,14,FALSE),IF($A$4="E",VLOOKUP(B1065,lingue!$A$1:$W$2465,20,FALSE),IF($A$4="PL",VLOOKUP(B1065,lingue!$A$1:$W$2465,22,FALSE),IF($A$4="D",VLOOKUP(B1065,lingue!$A$1:$W$2465,16,FALSE),IF($A$4="F",VLOOKUP(B1065,lingue!$A$1:$W$2465,18,FALSE)))))))</f>
        <v>CARRELLO FOX CON 2 MENSOLE INCLINABILI PROF. 320 MM + 8 ATHENA ECOGREEN AT3212A5401 GRIGIO SCURO - DIM. MM L=1023 P=613 A=1430</v>
      </c>
      <c r="E1065" s="23" t="str">
        <f>IF($A$4="I",VLOOKUP(B1065,lingue!$A$1:$W$2465,13,FALSE),IF($A$4="GB",VLOOKUP(B1065,lingue!$A$1:$W$2465,15,FALSE),IF($A$4="E",VLOOKUP(B1065,lingue!$A$1:$W$2465,21,FALSE),IF($A$4="PL",VLOOKUP(B1065,lingue!$A$1:$W$2465,23,FALSE),IF($A$4="D",VLOOKUP(B1065,lingue!$A$1:$W$2465,17,FALSE),IF($A$4="F",VLOOKUP(B1065,lingue!$A$1:$W$2465,19,FALSE)))))))</f>
        <v>CARRELLO E MENSOLE ZINCATI - BASE CON RUOTE FORNITA MONTATA</v>
      </c>
      <c r="F1065" s="28"/>
      <c r="G1065" s="8"/>
      <c r="J1065" s="25">
        <v>1</v>
      </c>
      <c r="K1065" s="26"/>
      <c r="L1065" s="27">
        <v>431.11</v>
      </c>
      <c r="M1065" s="104"/>
    </row>
    <row r="1066" spans="1:13" ht="21.75" hidden="1" customHeight="1" x14ac:dyDescent="0.25">
      <c r="A1066" s="34" t="s">
        <v>954</v>
      </c>
      <c r="B1066" s="22" t="s">
        <v>1057</v>
      </c>
      <c r="D1066" s="8" t="str">
        <f>IF($A$4="I",VLOOKUP(B1066,lingue!$A$1:$W$2465,12,FALSE),IF($A$4="GB",VLOOKUP(B1066,lingue!$A$1:$W$2465,14,FALSE),IF($A$4="E",VLOOKUP(B1066,lingue!$A$1:$W$2465,20,FALSE),IF($A$4="PL",VLOOKUP(B1066,lingue!$A$1:$W$2465,22,FALSE),IF($A$4="D",VLOOKUP(B1066,lingue!$A$1:$W$2465,16,FALSE),IF($A$4="F",VLOOKUP(B1066,lingue!$A$1:$W$2465,18,FALSE)))))))</f>
        <v>CARRELLO FOX CON 2 MENSOLE INCLINABILI PROF. 320 MM + 8 ATHENA AT3217A5101 GRIGIO SCURO - DIM. MM L=1023 P=613 A=1430</v>
      </c>
      <c r="E1066" s="23" t="str">
        <f>IF($A$4="I",VLOOKUP(B1066,lingue!$A$1:$W$2465,13,FALSE),IF($A$4="GB",VLOOKUP(B1066,lingue!$A$1:$W$2465,15,FALSE),IF($A$4="E",VLOOKUP(B1066,lingue!$A$1:$W$2465,21,FALSE),IF($A$4="PL",VLOOKUP(B1066,lingue!$A$1:$W$2465,23,FALSE),IF($A$4="D",VLOOKUP(B1066,lingue!$A$1:$W$2465,17,FALSE),IF($A$4="F",VLOOKUP(B1066,lingue!$A$1:$W$2465,19,FALSE)))))))</f>
        <v>CARRELLO E MENSOLE ZINCATI - BASE CON RUOTE FORNITA MONTATA</v>
      </c>
      <c r="F1066" s="28"/>
      <c r="G1066" s="8"/>
      <c r="J1066" s="25">
        <v>1</v>
      </c>
      <c r="K1066" s="26"/>
      <c r="L1066" s="27">
        <v>443.29</v>
      </c>
      <c r="M1066" s="104"/>
    </row>
    <row r="1067" spans="1:13" ht="21.75" hidden="1" customHeight="1" x14ac:dyDescent="0.25">
      <c r="A1067" s="34" t="s">
        <v>954</v>
      </c>
      <c r="B1067" s="22" t="s">
        <v>1058</v>
      </c>
      <c r="D1067" s="8" t="str">
        <f>IF($A$4="I",VLOOKUP(B1067,lingue!$A$1:$W$2465,12,FALSE),IF($A$4="GB",VLOOKUP(B1067,lingue!$A$1:$W$2465,14,FALSE),IF($A$4="E",VLOOKUP(B1067,lingue!$A$1:$W$2465,20,FALSE),IF($A$4="PL",VLOOKUP(B1067,lingue!$A$1:$W$2465,22,FALSE),IF($A$4="D",VLOOKUP(B1067,lingue!$A$1:$W$2465,16,FALSE),IF($A$4="F",VLOOKUP(B1067,lingue!$A$1:$W$2465,18,FALSE)))))))</f>
        <v>CARRELLO FOX CON 2 MENSOLE INCLINABILI PROF. 320 MM + 8 ATHENA ECOGREEN AT3217A5401 GRIGIO SCURO - DIM. MM L=1023 P=613 A=1430</v>
      </c>
      <c r="E1067" s="23" t="str">
        <f>IF($A$4="I",VLOOKUP(B1067,lingue!$A$1:$W$2465,13,FALSE),IF($A$4="GB",VLOOKUP(B1067,lingue!$A$1:$W$2465,15,FALSE),IF($A$4="E",VLOOKUP(B1067,lingue!$A$1:$W$2465,21,FALSE),IF($A$4="PL",VLOOKUP(B1067,lingue!$A$1:$W$2465,23,FALSE),IF($A$4="D",VLOOKUP(B1067,lingue!$A$1:$W$2465,17,FALSE),IF($A$4="F",VLOOKUP(B1067,lingue!$A$1:$W$2465,19,FALSE)))))))</f>
        <v>CARRELLO E MENSOLE ZINCATI - BASE CON RUOTE FORNITA MONTATA</v>
      </c>
      <c r="F1067" s="28"/>
      <c r="G1067" s="8"/>
      <c r="J1067" s="25">
        <v>1</v>
      </c>
      <c r="K1067" s="26"/>
      <c r="L1067" s="27">
        <v>433.45</v>
      </c>
      <c r="M1067" s="104"/>
    </row>
    <row r="1068" spans="1:13" ht="21.75" hidden="1" customHeight="1" x14ac:dyDescent="0.25">
      <c r="A1068" s="34" t="s">
        <v>954</v>
      </c>
      <c r="B1068" s="22" t="s">
        <v>1059</v>
      </c>
      <c r="D1068" s="8" t="str">
        <f>IF($A$4="I",VLOOKUP(B1068,lingue!$A$1:$W$2465,12,FALSE),IF($A$4="GB",VLOOKUP(B1068,lingue!$A$1:$W$2465,14,FALSE),IF($A$4="E",VLOOKUP(B1068,lingue!$A$1:$W$2465,20,FALSE),IF($A$4="PL",VLOOKUP(B1068,lingue!$A$1:$W$2465,22,FALSE),IF($A$4="D",VLOOKUP(B1068,lingue!$A$1:$W$2465,16,FALSE),IF($A$4="F",VLOOKUP(B1068,lingue!$A$1:$W$2465,18,FALSE)))))))</f>
        <v>CARRELLO FOX CON 2 MENSOLE INCLINABILI PROF. 320 MM + 4 ATHENA AT4312A5101 GRIGIO SCURO - DIM. MM L=1023 P=613 A=1430</v>
      </c>
      <c r="E1068" s="23" t="str">
        <f>IF($A$4="I",VLOOKUP(B1068,lingue!$A$1:$W$2465,13,FALSE),IF($A$4="GB",VLOOKUP(B1068,lingue!$A$1:$W$2465,15,FALSE),IF($A$4="E",VLOOKUP(B1068,lingue!$A$1:$W$2465,21,FALSE),IF($A$4="PL",VLOOKUP(B1068,lingue!$A$1:$W$2465,23,FALSE),IF($A$4="D",VLOOKUP(B1068,lingue!$A$1:$W$2465,17,FALSE),IF($A$4="F",VLOOKUP(B1068,lingue!$A$1:$W$2465,19,FALSE)))))))</f>
        <v>CARRELLO E MENSOLE ZINCATI - BASE CON RUOTE FORNITA MONTATA</v>
      </c>
      <c r="F1068" s="28"/>
      <c r="G1068" s="8"/>
      <c r="J1068" s="25">
        <v>1</v>
      </c>
      <c r="K1068" s="26"/>
      <c r="L1068" s="27">
        <v>425.17</v>
      </c>
      <c r="M1068" s="104"/>
    </row>
    <row r="1069" spans="1:13" ht="21.75" hidden="1" customHeight="1" x14ac:dyDescent="0.25">
      <c r="A1069" s="34" t="s">
        <v>954</v>
      </c>
      <c r="B1069" s="22" t="s">
        <v>1060</v>
      </c>
      <c r="D1069" s="8" t="str">
        <f>IF($A$4="I",VLOOKUP(B1069,lingue!$A$1:$W$2465,12,FALSE),IF($A$4="GB",VLOOKUP(B1069,lingue!$A$1:$W$2465,14,FALSE),IF($A$4="E",VLOOKUP(B1069,lingue!$A$1:$W$2465,20,FALSE),IF($A$4="PL",VLOOKUP(B1069,lingue!$A$1:$W$2465,22,FALSE),IF($A$4="D",VLOOKUP(B1069,lingue!$A$1:$W$2465,16,FALSE),IF($A$4="F",VLOOKUP(B1069,lingue!$A$1:$W$2465,18,FALSE)))))))</f>
        <v>CARRELLO FOX CON 2 MENSOLE INCLINABILI PROF. 320 MM + 4 ATHENA ECOGREEN AT4312A5401 GRIGIO SCURO - DIM. MM L=1023 P=613 A=1430</v>
      </c>
      <c r="E1069" s="23" t="str">
        <f>IF($A$4="I",VLOOKUP(B1069,lingue!$A$1:$W$2465,13,FALSE),IF($A$4="GB",VLOOKUP(B1069,lingue!$A$1:$W$2465,15,FALSE),IF($A$4="E",VLOOKUP(B1069,lingue!$A$1:$W$2465,21,FALSE),IF($A$4="PL",VLOOKUP(B1069,lingue!$A$1:$W$2465,23,FALSE),IF($A$4="D",VLOOKUP(B1069,lingue!$A$1:$W$2465,17,FALSE),IF($A$4="F",VLOOKUP(B1069,lingue!$A$1:$W$2465,19,FALSE)))))))</f>
        <v>CARRELLO E MENSOLE ZINCATI - BASE CON RUOTE FORNITA MONTATA</v>
      </c>
      <c r="F1069" s="28"/>
      <c r="G1069" s="8"/>
      <c r="J1069" s="25">
        <v>1</v>
      </c>
      <c r="K1069" s="26"/>
      <c r="L1069" s="27">
        <v>419.37</v>
      </c>
      <c r="M1069" s="104"/>
    </row>
    <row r="1070" spans="1:13" ht="21.75" hidden="1" customHeight="1" x14ac:dyDescent="0.25">
      <c r="A1070" s="34" t="s">
        <v>954</v>
      </c>
      <c r="B1070" s="22" t="s">
        <v>1061</v>
      </c>
      <c r="D1070" s="8" t="str">
        <f>IF($A$4="I",VLOOKUP(B1070,lingue!$A$1:$W$2465,12,FALSE),IF($A$4="GB",VLOOKUP(B1070,lingue!$A$1:$W$2465,14,FALSE),IF($A$4="E",VLOOKUP(B1070,lingue!$A$1:$W$2465,20,FALSE),IF($A$4="PL",VLOOKUP(B1070,lingue!$A$1:$W$2465,22,FALSE),IF($A$4="D",VLOOKUP(B1070,lingue!$A$1:$W$2465,16,FALSE),IF($A$4="F",VLOOKUP(B1070,lingue!$A$1:$W$2465,18,FALSE)))))))</f>
        <v>CARRELLO FOX CON 2 MENSOLE INCLINABILI PROF. 320 MM + 4 ATHENA AT4317A5101 GRIGIO SCURO - DIM. MM L=1023 P=613 A=1430</v>
      </c>
      <c r="E1070" s="23" t="str">
        <f>IF($A$4="I",VLOOKUP(B1070,lingue!$A$1:$W$2465,13,FALSE),IF($A$4="GB",VLOOKUP(B1070,lingue!$A$1:$W$2465,15,FALSE),IF($A$4="E",VLOOKUP(B1070,lingue!$A$1:$W$2465,21,FALSE),IF($A$4="PL",VLOOKUP(B1070,lingue!$A$1:$W$2465,23,FALSE),IF($A$4="D",VLOOKUP(B1070,lingue!$A$1:$W$2465,17,FALSE),IF($A$4="F",VLOOKUP(B1070,lingue!$A$1:$W$2465,19,FALSE)))))))</f>
        <v>CARRELLO E MENSOLE ZINCATI - BASE CON RUOTE FORNITA MONTATA</v>
      </c>
      <c r="F1070" s="28"/>
      <c r="G1070" s="8"/>
      <c r="J1070" s="25">
        <v>1</v>
      </c>
      <c r="K1070" s="26"/>
      <c r="L1070" s="27">
        <v>433.55</v>
      </c>
      <c r="M1070" s="104"/>
    </row>
    <row r="1071" spans="1:13" ht="21.75" hidden="1" customHeight="1" x14ac:dyDescent="0.25">
      <c r="A1071" s="34" t="s">
        <v>954</v>
      </c>
      <c r="B1071" s="22" t="s">
        <v>1062</v>
      </c>
      <c r="D1071" s="8" t="str">
        <f>IF($A$4="I",VLOOKUP(B1071,lingue!$A$1:$W$2465,12,FALSE),IF($A$4="GB",VLOOKUP(B1071,lingue!$A$1:$W$2465,14,FALSE),IF($A$4="E",VLOOKUP(B1071,lingue!$A$1:$W$2465,20,FALSE),IF($A$4="PL",VLOOKUP(B1071,lingue!$A$1:$W$2465,22,FALSE),IF($A$4="D",VLOOKUP(B1071,lingue!$A$1:$W$2465,16,FALSE),IF($A$4="F",VLOOKUP(B1071,lingue!$A$1:$W$2465,18,FALSE)))))))</f>
        <v>CARRELLO FOX CON 2 MENSOLE INCLINABILI PROF. 320 MM + 4 ATHENA ECOGREEN AT4317A5401 GRIGIO SCURO - DIM. MM L=1023 P=613 A=1430</v>
      </c>
      <c r="E1071" s="23" t="str">
        <f>IF($A$4="I",VLOOKUP(B1071,lingue!$A$1:$W$2465,13,FALSE),IF($A$4="GB",VLOOKUP(B1071,lingue!$A$1:$W$2465,15,FALSE),IF($A$4="E",VLOOKUP(B1071,lingue!$A$1:$W$2465,21,FALSE),IF($A$4="PL",VLOOKUP(B1071,lingue!$A$1:$W$2465,23,FALSE),IF($A$4="D",VLOOKUP(B1071,lingue!$A$1:$W$2465,17,FALSE),IF($A$4="F",VLOOKUP(B1071,lingue!$A$1:$W$2465,19,FALSE)))))))</f>
        <v>CARRELLO E MENSOLE ZINCATI - BASE CON RUOTE FORNITA MONTATA</v>
      </c>
      <c r="F1071" s="28"/>
      <c r="G1071" s="8"/>
      <c r="J1071" s="25">
        <v>1</v>
      </c>
      <c r="K1071" s="26"/>
      <c r="L1071" s="27">
        <v>426.83</v>
      </c>
      <c r="M1071" s="104"/>
    </row>
    <row r="1072" spans="1:13" ht="21.75" hidden="1" customHeight="1" x14ac:dyDescent="0.25">
      <c r="A1072" s="34" t="s">
        <v>954</v>
      </c>
      <c r="B1072" s="22" t="s">
        <v>1063</v>
      </c>
      <c r="D1072" s="8" t="str">
        <f>IF($A$4="I",VLOOKUP(B1072,lingue!$A$1:$W$2465,12,FALSE),IF($A$4="GB",VLOOKUP(B1072,lingue!$A$1:$W$2465,14,FALSE),IF($A$4="E",VLOOKUP(B1072,lingue!$A$1:$W$2465,20,FALSE),IF($A$4="PL",VLOOKUP(B1072,lingue!$A$1:$W$2465,22,FALSE),IF($A$4="D",VLOOKUP(B1072,lingue!$A$1:$W$2465,16,FALSE),IF($A$4="F",VLOOKUP(B1072,lingue!$A$1:$W$2465,18,FALSE)))))))</f>
        <v>CARRELLO FOX CON 2 MENSOLE INCLINABILI PROF. 320 MM + 4 ATHENA AT4322A5101 GRIGIO SCURO - DIM. MM L=1023 P=613 A=1430</v>
      </c>
      <c r="E1072" s="23" t="str">
        <f>IF($A$4="I",VLOOKUP(B1072,lingue!$A$1:$W$2465,13,FALSE),IF($A$4="GB",VLOOKUP(B1072,lingue!$A$1:$W$2465,15,FALSE),IF($A$4="E",VLOOKUP(B1072,lingue!$A$1:$W$2465,21,FALSE),IF($A$4="PL",VLOOKUP(B1072,lingue!$A$1:$W$2465,23,FALSE),IF($A$4="D",VLOOKUP(B1072,lingue!$A$1:$W$2465,17,FALSE),IF($A$4="F",VLOOKUP(B1072,lingue!$A$1:$W$2465,19,FALSE)))))))</f>
        <v>CARRELLO E MENSOLE ZINCATI - BASE CON RUOTE FORNITA MONTATA</v>
      </c>
      <c r="F1072" s="28"/>
      <c r="G1072" s="8"/>
      <c r="J1072" s="25">
        <v>1</v>
      </c>
      <c r="K1072" s="26"/>
      <c r="L1072" s="27">
        <v>436.86</v>
      </c>
      <c r="M1072" s="104"/>
    </row>
    <row r="1073" spans="1:13" ht="21.75" hidden="1" customHeight="1" x14ac:dyDescent="0.25">
      <c r="A1073" s="34" t="s">
        <v>954</v>
      </c>
      <c r="B1073" s="22" t="s">
        <v>1064</v>
      </c>
      <c r="D1073" s="8" t="str">
        <f>IF($A$4="I",VLOOKUP(B1073,lingue!$A$1:$W$2465,12,FALSE),IF($A$4="GB",VLOOKUP(B1073,lingue!$A$1:$W$2465,14,FALSE),IF($A$4="E",VLOOKUP(B1073,lingue!$A$1:$W$2465,20,FALSE),IF($A$4="PL",VLOOKUP(B1073,lingue!$A$1:$W$2465,22,FALSE),IF($A$4="D",VLOOKUP(B1073,lingue!$A$1:$W$2465,16,FALSE),IF($A$4="F",VLOOKUP(B1073,lingue!$A$1:$W$2465,18,FALSE)))))))</f>
        <v>CARRELLO FOX CON 2 MENSOLE INCLINABILI PROF. 320 MM + 4 ATHENA ECOGREEN AT4322A5401 GRIGIO SCURO - DIM. MM L=1023 P=613 A=1430</v>
      </c>
      <c r="E1073" s="23" t="str">
        <f>IF($A$4="I",VLOOKUP(B1073,lingue!$A$1:$W$2465,13,FALSE),IF($A$4="GB",VLOOKUP(B1073,lingue!$A$1:$W$2465,15,FALSE),IF($A$4="E",VLOOKUP(B1073,lingue!$A$1:$W$2465,21,FALSE),IF($A$4="PL",VLOOKUP(B1073,lingue!$A$1:$W$2465,23,FALSE),IF($A$4="D",VLOOKUP(B1073,lingue!$A$1:$W$2465,17,FALSE),IF($A$4="F",VLOOKUP(B1073,lingue!$A$1:$W$2465,19,FALSE)))))))</f>
        <v>CARRELLO E MENSOLE ZINCATI - BASE CON RUOTE FORNITA MONTATA</v>
      </c>
      <c r="F1073" s="28"/>
      <c r="G1073" s="8"/>
      <c r="J1073" s="25">
        <v>1</v>
      </c>
      <c r="K1073" s="26"/>
      <c r="L1073" s="27">
        <v>430.72</v>
      </c>
      <c r="M1073" s="104"/>
    </row>
    <row r="1074" spans="1:13" ht="21.75" hidden="1" customHeight="1" x14ac:dyDescent="0.25">
      <c r="A1074" s="34" t="s">
        <v>954</v>
      </c>
      <c r="B1074" s="22" t="s">
        <v>1065</v>
      </c>
      <c r="D1074" s="8" t="str">
        <f>IF($A$4="I",VLOOKUP(B1074,lingue!$A$1:$W$2465,12,FALSE),IF($A$4="GB",VLOOKUP(B1074,lingue!$A$1:$W$2465,14,FALSE),IF($A$4="E",VLOOKUP(B1074,lingue!$A$1:$W$2465,20,FALSE),IF($A$4="PL",VLOOKUP(B1074,lingue!$A$1:$W$2465,22,FALSE),IF($A$4="D",VLOOKUP(B1074,lingue!$A$1:$W$2465,16,FALSE),IF($A$4="F",VLOOKUP(B1074,lingue!$A$1:$W$2465,18,FALSE)))))))</f>
        <v>CARRELLO FOX CON 2 MENSOLE INCLINABILI PROF. 420 MM + 6 ATHENA AT4312A5101 GRIGIO SCURO - DIM. MM L=1023 P=613 A=1430</v>
      </c>
      <c r="E1074" s="23" t="str">
        <f>IF($A$4="I",VLOOKUP(B1074,lingue!$A$1:$W$2465,13,FALSE),IF($A$4="GB",VLOOKUP(B1074,lingue!$A$1:$W$2465,15,FALSE),IF($A$4="E",VLOOKUP(B1074,lingue!$A$1:$W$2465,21,FALSE),IF($A$4="PL",VLOOKUP(B1074,lingue!$A$1:$W$2465,23,FALSE),IF($A$4="D",VLOOKUP(B1074,lingue!$A$1:$W$2465,17,FALSE),IF($A$4="F",VLOOKUP(B1074,lingue!$A$1:$W$2465,19,FALSE)))))))</f>
        <v>CARRELLO E MENSOLE ZINCATI - BASE CON RUOTE FORNITA MONTATA</v>
      </c>
      <c r="F1074" s="28"/>
      <c r="G1074" s="8"/>
      <c r="J1074" s="25">
        <v>1</v>
      </c>
      <c r="K1074" s="26"/>
      <c r="L1074" s="27">
        <v>436.5</v>
      </c>
      <c r="M1074" s="104"/>
    </row>
    <row r="1075" spans="1:13" ht="21.75" hidden="1" customHeight="1" x14ac:dyDescent="0.25">
      <c r="A1075" s="34" t="s">
        <v>954</v>
      </c>
      <c r="B1075" s="22" t="s">
        <v>1066</v>
      </c>
      <c r="D1075" s="8" t="str">
        <f>IF($A$4="I",VLOOKUP(B1075,lingue!$A$1:$W$2465,12,FALSE),IF($A$4="GB",VLOOKUP(B1075,lingue!$A$1:$W$2465,14,FALSE),IF($A$4="E",VLOOKUP(B1075,lingue!$A$1:$W$2465,20,FALSE),IF($A$4="PL",VLOOKUP(B1075,lingue!$A$1:$W$2465,22,FALSE),IF($A$4="D",VLOOKUP(B1075,lingue!$A$1:$W$2465,16,FALSE),IF($A$4="F",VLOOKUP(B1075,lingue!$A$1:$W$2465,18,FALSE)))))))</f>
        <v>CARRELLO FOX CON 2 MENSOLE INCLINABILI PROF. 420 MM + 6 ATHENA ECOGREEN AT4312A5401 GRIGIO SCURO - DIM. MM L=1023 P=613 A=1430</v>
      </c>
      <c r="E1075" s="23" t="str">
        <f>IF($A$4="I",VLOOKUP(B1075,lingue!$A$1:$W$2465,13,FALSE),IF($A$4="GB",VLOOKUP(B1075,lingue!$A$1:$W$2465,15,FALSE),IF($A$4="E",VLOOKUP(B1075,lingue!$A$1:$W$2465,21,FALSE),IF($A$4="PL",VLOOKUP(B1075,lingue!$A$1:$W$2465,23,FALSE),IF($A$4="D",VLOOKUP(B1075,lingue!$A$1:$W$2465,17,FALSE),IF($A$4="F",VLOOKUP(B1075,lingue!$A$1:$W$2465,19,FALSE)))))))</f>
        <v>CARRELLO E MENSOLE ZINCATI - BASE CON RUOTE FORNITA MONTATA</v>
      </c>
      <c r="F1075" s="28"/>
      <c r="G1075" s="8"/>
      <c r="J1075" s="25">
        <v>1</v>
      </c>
      <c r="K1075" s="26"/>
      <c r="L1075" s="27">
        <v>427.8</v>
      </c>
      <c r="M1075" s="104"/>
    </row>
    <row r="1076" spans="1:13" ht="21.75" hidden="1" customHeight="1" x14ac:dyDescent="0.25">
      <c r="A1076" s="34" t="s">
        <v>954</v>
      </c>
      <c r="B1076" s="22" t="s">
        <v>1067</v>
      </c>
      <c r="D1076" s="8" t="str">
        <f>IF($A$4="I",VLOOKUP(B1076,lingue!$A$1:$W$2465,12,FALSE),IF($A$4="GB",VLOOKUP(B1076,lingue!$A$1:$W$2465,14,FALSE),IF($A$4="E",VLOOKUP(B1076,lingue!$A$1:$W$2465,20,FALSE),IF($A$4="PL",VLOOKUP(B1076,lingue!$A$1:$W$2465,22,FALSE),IF($A$4="D",VLOOKUP(B1076,lingue!$A$1:$W$2465,16,FALSE),IF($A$4="F",VLOOKUP(B1076,lingue!$A$1:$W$2465,18,FALSE)))))))</f>
        <v>CARRELLO FOX CON 2 MENSOLE INCLINABILI PROF. 420 MM + 6 ATHENA AT4317A5101 GRIGIO SCURO - DIM. MM L=1023 P=613 A=1430</v>
      </c>
      <c r="E1076" s="23" t="str">
        <f>IF($A$4="I",VLOOKUP(B1076,lingue!$A$1:$W$2465,13,FALSE),IF($A$4="GB",VLOOKUP(B1076,lingue!$A$1:$W$2465,15,FALSE),IF($A$4="E",VLOOKUP(B1076,lingue!$A$1:$W$2465,21,FALSE),IF($A$4="PL",VLOOKUP(B1076,lingue!$A$1:$W$2465,23,FALSE),IF($A$4="D",VLOOKUP(B1076,lingue!$A$1:$W$2465,17,FALSE),IF($A$4="F",VLOOKUP(B1076,lingue!$A$1:$W$2465,19,FALSE)))))))</f>
        <v>CARRELLO E MENSOLE ZINCATI - BASE CON RUOTE FORNITA MONTATA</v>
      </c>
      <c r="F1076" s="28"/>
      <c r="G1076" s="8"/>
      <c r="J1076" s="25">
        <v>1</v>
      </c>
      <c r="K1076" s="26"/>
      <c r="L1076" s="27">
        <v>449.06</v>
      </c>
      <c r="M1076" s="104"/>
    </row>
    <row r="1077" spans="1:13" ht="21.75" hidden="1" customHeight="1" x14ac:dyDescent="0.25">
      <c r="A1077" s="34" t="s">
        <v>954</v>
      </c>
      <c r="B1077" s="22" t="s">
        <v>1068</v>
      </c>
      <c r="D1077" s="8" t="str">
        <f>IF($A$4="I",VLOOKUP(B1077,lingue!$A$1:$W$2465,12,FALSE),IF($A$4="GB",VLOOKUP(B1077,lingue!$A$1:$W$2465,14,FALSE),IF($A$4="E",VLOOKUP(B1077,lingue!$A$1:$W$2465,20,FALSE),IF($A$4="PL",VLOOKUP(B1077,lingue!$A$1:$W$2465,22,FALSE),IF($A$4="D",VLOOKUP(B1077,lingue!$A$1:$W$2465,16,FALSE),IF($A$4="F",VLOOKUP(B1077,lingue!$A$1:$W$2465,18,FALSE)))))))</f>
        <v>CARRELLO FOX CON 2 MENSOLE INCLINABILI PROF. 420 MM + 6 ATHENA ECOGREEN AT4317A5401 GRIGIO SCURO - DIM. MM L=1023 P=613 A=1430</v>
      </c>
      <c r="E1077" s="23" t="str">
        <f>IF($A$4="I",VLOOKUP(B1077,lingue!$A$1:$W$2465,13,FALSE),IF($A$4="GB",VLOOKUP(B1077,lingue!$A$1:$W$2465,15,FALSE),IF($A$4="E",VLOOKUP(B1077,lingue!$A$1:$W$2465,21,FALSE),IF($A$4="PL",VLOOKUP(B1077,lingue!$A$1:$W$2465,23,FALSE),IF($A$4="D",VLOOKUP(B1077,lingue!$A$1:$W$2465,17,FALSE),IF($A$4="F",VLOOKUP(B1077,lingue!$A$1:$W$2465,19,FALSE)))))))</f>
        <v>CARRELLO E MENSOLE ZINCATI - BASE CON RUOTE FORNITA MONTATA</v>
      </c>
      <c r="F1077" s="28"/>
      <c r="G1077" s="8"/>
      <c r="J1077" s="25">
        <v>1</v>
      </c>
      <c r="K1077" s="26"/>
      <c r="L1077" s="27">
        <v>438.98</v>
      </c>
      <c r="M1077" s="104"/>
    </row>
    <row r="1078" spans="1:13" ht="21.75" hidden="1" customHeight="1" x14ac:dyDescent="0.25">
      <c r="A1078" s="34" t="s">
        <v>954</v>
      </c>
      <c r="B1078" s="22" t="s">
        <v>1069</v>
      </c>
      <c r="D1078" s="8" t="str">
        <f>IF($A$4="I",VLOOKUP(B1078,lingue!$A$1:$W$2465,12,FALSE),IF($A$4="GB",VLOOKUP(B1078,lingue!$A$1:$W$2465,14,FALSE),IF($A$4="E",VLOOKUP(B1078,lingue!$A$1:$W$2465,20,FALSE),IF($A$4="PL",VLOOKUP(B1078,lingue!$A$1:$W$2465,22,FALSE),IF($A$4="D",VLOOKUP(B1078,lingue!$A$1:$W$2465,16,FALSE),IF($A$4="F",VLOOKUP(B1078,lingue!$A$1:$W$2465,18,FALSE)))))))</f>
        <v>CARRELLO FOX CON 2 MENSOLE INCLINABILI PROF. 420 MM + 6 ATHENA AT4322A5101 GRIGIO SCURO - DIM. MM L=1023 P=613 A=1430</v>
      </c>
      <c r="E1078" s="23" t="str">
        <f>IF($A$4="I",VLOOKUP(B1078,lingue!$A$1:$W$2465,13,FALSE),IF($A$4="GB",VLOOKUP(B1078,lingue!$A$1:$W$2465,15,FALSE),IF($A$4="E",VLOOKUP(B1078,lingue!$A$1:$W$2465,21,FALSE),IF($A$4="PL",VLOOKUP(B1078,lingue!$A$1:$W$2465,23,FALSE),IF($A$4="D",VLOOKUP(B1078,lingue!$A$1:$W$2465,17,FALSE),IF($A$4="F",VLOOKUP(B1078,lingue!$A$1:$W$2465,19,FALSE)))))))</f>
        <v>CARRELLO E MENSOLE ZINCATI - BASE CON RUOTE FORNITA MONTATA</v>
      </c>
      <c r="F1078" s="28"/>
      <c r="G1078" s="8"/>
      <c r="J1078" s="25">
        <v>1</v>
      </c>
      <c r="K1078" s="26"/>
      <c r="L1078" s="27">
        <v>454.03</v>
      </c>
      <c r="M1078" s="104"/>
    </row>
    <row r="1079" spans="1:13" ht="21.75" hidden="1" customHeight="1" x14ac:dyDescent="0.25">
      <c r="A1079" s="34" t="s">
        <v>954</v>
      </c>
      <c r="B1079" s="22" t="s">
        <v>1070</v>
      </c>
      <c r="D1079" s="8" t="str">
        <f>IF($A$4="I",VLOOKUP(B1079,lingue!$A$1:$W$2465,12,FALSE),IF($A$4="GB",VLOOKUP(B1079,lingue!$A$1:$W$2465,14,FALSE),IF($A$4="E",VLOOKUP(B1079,lingue!$A$1:$W$2465,20,FALSE),IF($A$4="PL",VLOOKUP(B1079,lingue!$A$1:$W$2465,22,FALSE),IF($A$4="D",VLOOKUP(B1079,lingue!$A$1:$W$2465,16,FALSE),IF($A$4="F",VLOOKUP(B1079,lingue!$A$1:$W$2465,18,FALSE)))))))</f>
        <v>CARRELLO FOX CON 2 MENSOLE INCLINABILI PROF. 420 MM + 6 ATHENA ECOGREEN AT4322A5401 GRIGIO SCURO - DIM. MM L=1023 P=613 A=1430</v>
      </c>
      <c r="E1079" s="23" t="str">
        <f>IF($A$4="I",VLOOKUP(B1079,lingue!$A$1:$W$2465,13,FALSE),IF($A$4="GB",VLOOKUP(B1079,lingue!$A$1:$W$2465,15,FALSE),IF($A$4="E",VLOOKUP(B1079,lingue!$A$1:$W$2465,21,FALSE),IF($A$4="PL",VLOOKUP(B1079,lingue!$A$1:$W$2465,23,FALSE),IF($A$4="D",VLOOKUP(B1079,lingue!$A$1:$W$2465,17,FALSE),IF($A$4="F",VLOOKUP(B1079,lingue!$A$1:$W$2465,19,FALSE)))))))</f>
        <v>CARRELLO E MENSOLE ZINCATI - BASE CON RUOTE FORNITA MONTATA</v>
      </c>
      <c r="F1079" s="28"/>
      <c r="G1079" s="8"/>
      <c r="J1079" s="25">
        <v>1</v>
      </c>
      <c r="K1079" s="26"/>
      <c r="L1079" s="27">
        <v>444.82</v>
      </c>
      <c r="M1079" s="104"/>
    </row>
    <row r="1080" spans="1:13" ht="21.75" hidden="1" customHeight="1" x14ac:dyDescent="0.25">
      <c r="A1080" s="34" t="s">
        <v>954</v>
      </c>
      <c r="B1080" s="22" t="s">
        <v>1071</v>
      </c>
      <c r="D1080" s="8" t="str">
        <f>IF($A$4="I",VLOOKUP(B1080,lingue!$A$1:$W$2465,12,FALSE),IF($A$4="GB",VLOOKUP(B1080,lingue!$A$1:$W$2465,14,FALSE),IF($A$4="E",VLOOKUP(B1080,lingue!$A$1:$W$2465,20,FALSE),IF($A$4="PL",VLOOKUP(B1080,lingue!$A$1:$W$2465,22,FALSE),IF($A$4="D",VLOOKUP(B1080,lingue!$A$1:$W$2465,16,FALSE),IF($A$4="F",VLOOKUP(B1080,lingue!$A$1:$W$2465,18,FALSE)))))))</f>
        <v>CARRELLO FOX CON 2 MENSOLE INCLINABILI PROF. 600 MM + 4 ATHENA AT6412A5101 GRIGIO SCURO - DIM. MM L=1023 P=613 A=1430</v>
      </c>
      <c r="E1080" s="23" t="str">
        <f>IF($A$4="I",VLOOKUP(B1080,lingue!$A$1:$W$2465,13,FALSE),IF($A$4="GB",VLOOKUP(B1080,lingue!$A$1:$W$2465,15,FALSE),IF($A$4="E",VLOOKUP(B1080,lingue!$A$1:$W$2465,21,FALSE),IF($A$4="PL",VLOOKUP(B1080,lingue!$A$1:$W$2465,23,FALSE),IF($A$4="D",VLOOKUP(B1080,lingue!$A$1:$W$2465,17,FALSE),IF($A$4="F",VLOOKUP(B1080,lingue!$A$1:$W$2465,19,FALSE)))))))</f>
        <v>CARRELLO E MENSOLE ZINCATI - BASE CON RUOTE FORNITA MONTATA</v>
      </c>
      <c r="F1080" s="28"/>
      <c r="G1080" s="8"/>
      <c r="J1080" s="25">
        <v>1</v>
      </c>
      <c r="K1080" s="26"/>
      <c r="L1080" s="27">
        <v>452.26</v>
      </c>
      <c r="M1080" s="104"/>
    </row>
    <row r="1081" spans="1:13" ht="21.75" hidden="1" customHeight="1" x14ac:dyDescent="0.25">
      <c r="A1081" s="34" t="s">
        <v>954</v>
      </c>
      <c r="B1081" s="22" t="s">
        <v>1072</v>
      </c>
      <c r="D1081" s="8" t="str">
        <f>IF($A$4="I",VLOOKUP(B1081,lingue!$A$1:$W$2465,12,FALSE),IF($A$4="GB",VLOOKUP(B1081,lingue!$A$1:$W$2465,14,FALSE),IF($A$4="E",VLOOKUP(B1081,lingue!$A$1:$W$2465,20,FALSE),IF($A$4="PL",VLOOKUP(B1081,lingue!$A$1:$W$2465,22,FALSE),IF($A$4="D",VLOOKUP(B1081,lingue!$A$1:$W$2465,16,FALSE),IF($A$4="F",VLOOKUP(B1081,lingue!$A$1:$W$2465,18,FALSE)))))))</f>
        <v>CARRELLO FOX CON 2 MENSOLE INCLINABILI PROF. 600 MM + 4 ATHENA ECOGREEN AT6412A5401 GRIGIO SCURO - DIM. MM L=1023 P=613 A=1430</v>
      </c>
      <c r="E1081" s="23" t="str">
        <f>IF($A$4="I",VLOOKUP(B1081,lingue!$A$1:$W$2465,13,FALSE),IF($A$4="GB",VLOOKUP(B1081,lingue!$A$1:$W$2465,15,FALSE),IF($A$4="E",VLOOKUP(B1081,lingue!$A$1:$W$2465,21,FALSE),IF($A$4="PL",VLOOKUP(B1081,lingue!$A$1:$W$2465,23,FALSE),IF($A$4="D",VLOOKUP(B1081,lingue!$A$1:$W$2465,17,FALSE),IF($A$4="F",VLOOKUP(B1081,lingue!$A$1:$W$2465,19,FALSE)))))))</f>
        <v>CARRELLO E MENSOLE ZINCATI - BASE CON RUOTE FORNITA MONTATA</v>
      </c>
      <c r="F1081" s="28"/>
      <c r="G1081" s="8"/>
      <c r="J1081" s="25">
        <v>1</v>
      </c>
      <c r="K1081" s="26"/>
      <c r="L1081" s="27">
        <v>444.56</v>
      </c>
      <c r="M1081" s="104"/>
    </row>
    <row r="1082" spans="1:13" ht="21.75" hidden="1" customHeight="1" x14ac:dyDescent="0.25">
      <c r="A1082" s="34" t="s">
        <v>954</v>
      </c>
      <c r="B1082" s="22" t="s">
        <v>1073</v>
      </c>
      <c r="D1082" s="8" t="str">
        <f>IF($A$4="I",VLOOKUP(B1082,lingue!$A$1:$W$2465,12,FALSE),IF($A$4="GB",VLOOKUP(B1082,lingue!$A$1:$W$2465,14,FALSE),IF($A$4="E",VLOOKUP(B1082,lingue!$A$1:$W$2465,20,FALSE),IF($A$4="PL",VLOOKUP(B1082,lingue!$A$1:$W$2465,22,FALSE),IF($A$4="D",VLOOKUP(B1082,lingue!$A$1:$W$2465,16,FALSE),IF($A$4="F",VLOOKUP(B1082,lingue!$A$1:$W$2465,18,FALSE)))))))</f>
        <v>CARRELLO FOX CON 2 MENSOLE INCLINABILI PROF. 600 MM + 4 ATHENA AT6417A5101 GRIGIO SCURO - DIM. MM L=1023 P=613 A=1430</v>
      </c>
      <c r="E1082" s="23" t="str">
        <f>IF($A$4="I",VLOOKUP(B1082,lingue!$A$1:$W$2465,13,FALSE),IF($A$4="GB",VLOOKUP(B1082,lingue!$A$1:$W$2465,15,FALSE),IF($A$4="E",VLOOKUP(B1082,lingue!$A$1:$W$2465,21,FALSE),IF($A$4="PL",VLOOKUP(B1082,lingue!$A$1:$W$2465,23,FALSE),IF($A$4="D",VLOOKUP(B1082,lingue!$A$1:$W$2465,17,FALSE),IF($A$4="F",VLOOKUP(B1082,lingue!$A$1:$W$2465,19,FALSE)))))))</f>
        <v>CARRELLO E MENSOLE ZINCATI - BASE CON RUOTE FORNITA MONTATA</v>
      </c>
      <c r="F1082" s="28"/>
      <c r="G1082" s="8"/>
      <c r="J1082" s="25">
        <v>1</v>
      </c>
      <c r="K1082" s="26"/>
      <c r="L1082" s="27">
        <v>464.09</v>
      </c>
      <c r="M1082" s="104"/>
    </row>
    <row r="1083" spans="1:13" ht="21.75" hidden="1" customHeight="1" x14ac:dyDescent="0.25">
      <c r="A1083" s="34" t="s">
        <v>954</v>
      </c>
      <c r="B1083" s="22" t="s">
        <v>1074</v>
      </c>
      <c r="D1083" s="8" t="str">
        <f>IF($A$4="I",VLOOKUP(B1083,lingue!$A$1:$W$2465,12,FALSE),IF($A$4="GB",VLOOKUP(B1083,lingue!$A$1:$W$2465,14,FALSE),IF($A$4="E",VLOOKUP(B1083,lingue!$A$1:$W$2465,20,FALSE),IF($A$4="PL",VLOOKUP(B1083,lingue!$A$1:$W$2465,22,FALSE),IF($A$4="D",VLOOKUP(B1083,lingue!$A$1:$W$2465,16,FALSE),IF($A$4="F",VLOOKUP(B1083,lingue!$A$1:$W$2465,18,FALSE)))))))</f>
        <v>CARRELLO FOX CON 2 MENSOLE INCLINABILI PROF. 600 MM + 4 ATHENA ECOGREEN AT6417A5401 GRIGIO SCURO - DIM. MM L=1023 P=613 A=1430</v>
      </c>
      <c r="E1083" s="23" t="str">
        <f>IF($A$4="I",VLOOKUP(B1083,lingue!$A$1:$W$2465,13,FALSE),IF($A$4="GB",VLOOKUP(B1083,lingue!$A$1:$W$2465,15,FALSE),IF($A$4="E",VLOOKUP(B1083,lingue!$A$1:$W$2465,21,FALSE),IF($A$4="PL",VLOOKUP(B1083,lingue!$A$1:$W$2465,23,FALSE),IF($A$4="D",VLOOKUP(B1083,lingue!$A$1:$W$2465,17,FALSE),IF($A$4="F",VLOOKUP(B1083,lingue!$A$1:$W$2465,19,FALSE)))))))</f>
        <v>CARRELLO E MENSOLE ZINCATI - BASE CON RUOTE FORNITA MONTATA</v>
      </c>
      <c r="F1083" s="28"/>
      <c r="G1083" s="8"/>
      <c r="J1083" s="25">
        <v>1</v>
      </c>
      <c r="K1083" s="26"/>
      <c r="L1083" s="27">
        <v>452.94</v>
      </c>
      <c r="M1083" s="104"/>
    </row>
    <row r="1084" spans="1:13" ht="21.75" hidden="1" customHeight="1" x14ac:dyDescent="0.25">
      <c r="A1084" s="34" t="s">
        <v>954</v>
      </c>
      <c r="B1084" s="22" t="s">
        <v>1075</v>
      </c>
      <c r="D1084" s="8" t="str">
        <f>IF($A$4="I",VLOOKUP(B1084,lingue!$A$1:$W$2465,12,FALSE),IF($A$4="GB",VLOOKUP(B1084,lingue!$A$1:$W$2465,14,FALSE),IF($A$4="E",VLOOKUP(B1084,lingue!$A$1:$W$2465,20,FALSE),IF($A$4="PL",VLOOKUP(B1084,lingue!$A$1:$W$2465,22,FALSE),IF($A$4="D",VLOOKUP(B1084,lingue!$A$1:$W$2465,16,FALSE),IF($A$4="F",VLOOKUP(B1084,lingue!$A$1:$W$2465,18,FALSE)))))))</f>
        <v>CARRELLO FOX CON 2 MENSOLE INCLINABILI PROF. 600 MM + 4 ATHENA AT6422A5101 GRIGIO SCURO - DIM. MM L=1023 P=613 A=1430</v>
      </c>
      <c r="E1084" s="23" t="str">
        <f>IF($A$4="I",VLOOKUP(B1084,lingue!$A$1:$W$2465,13,FALSE),IF($A$4="GB",VLOOKUP(B1084,lingue!$A$1:$W$2465,15,FALSE),IF($A$4="E",VLOOKUP(B1084,lingue!$A$1:$W$2465,21,FALSE),IF($A$4="PL",VLOOKUP(B1084,lingue!$A$1:$W$2465,23,FALSE),IF($A$4="D",VLOOKUP(B1084,lingue!$A$1:$W$2465,17,FALSE),IF($A$4="F",VLOOKUP(B1084,lingue!$A$1:$W$2465,19,FALSE)))))))</f>
        <v>CARRELLO E MENSOLE ZINCATI - BASE CON RUOTE FORNITA MONTATA</v>
      </c>
      <c r="F1084" s="28"/>
      <c r="G1084" s="8"/>
      <c r="J1084" s="25">
        <v>1</v>
      </c>
      <c r="K1084" s="26"/>
      <c r="L1084" s="27">
        <v>483.04</v>
      </c>
      <c r="M1084" s="104"/>
    </row>
    <row r="1085" spans="1:13" ht="21.75" hidden="1" customHeight="1" x14ac:dyDescent="0.25">
      <c r="A1085" s="34" t="s">
        <v>954</v>
      </c>
      <c r="B1085" s="22" t="s">
        <v>1076</v>
      </c>
      <c r="D1085" s="8" t="str">
        <f>IF($A$4="I",VLOOKUP(B1085,lingue!$A$1:$W$2465,12,FALSE),IF($A$4="GB",VLOOKUP(B1085,lingue!$A$1:$W$2465,14,FALSE),IF($A$4="E",VLOOKUP(B1085,lingue!$A$1:$W$2465,20,FALSE),IF($A$4="PL",VLOOKUP(B1085,lingue!$A$1:$W$2465,22,FALSE),IF($A$4="D",VLOOKUP(B1085,lingue!$A$1:$W$2465,16,FALSE),IF($A$4="F",VLOOKUP(B1085,lingue!$A$1:$W$2465,18,FALSE)))))))</f>
        <v>CARRELLO FOX CON 2 MENSOLE INCLINABILI PROF. 600 MM + 4 ATHENA ECOGREEN AT6422A5401 GRIGIO SCURO - DIM. MM L=1023 P=613 A=1430</v>
      </c>
      <c r="E1085" s="23" t="str">
        <f>IF($A$4="I",VLOOKUP(B1085,lingue!$A$1:$W$2465,13,FALSE),IF($A$4="GB",VLOOKUP(B1085,lingue!$A$1:$W$2465,15,FALSE),IF($A$4="E",VLOOKUP(B1085,lingue!$A$1:$W$2465,21,FALSE),IF($A$4="PL",VLOOKUP(B1085,lingue!$A$1:$W$2465,23,FALSE),IF($A$4="D",VLOOKUP(B1085,lingue!$A$1:$W$2465,17,FALSE),IF($A$4="F",VLOOKUP(B1085,lingue!$A$1:$W$2465,19,FALSE)))))))</f>
        <v>CARRELLO E MENSOLE ZINCATI - BASE CON RUOTE FORNITA MONTATA</v>
      </c>
      <c r="F1085" s="28"/>
      <c r="G1085" s="8"/>
      <c r="J1085" s="25">
        <v>1</v>
      </c>
      <c r="K1085" s="26"/>
      <c r="L1085" s="27">
        <v>466.58</v>
      </c>
      <c r="M1085" s="104"/>
    </row>
    <row r="1086" spans="1:13" ht="21.75" hidden="1" customHeight="1" x14ac:dyDescent="0.25">
      <c r="A1086" s="34" t="s">
        <v>954</v>
      </c>
      <c r="B1086" s="22" t="s">
        <v>1077</v>
      </c>
      <c r="D1086" s="8" t="str">
        <f>IF($A$4="I",VLOOKUP(B1086,lingue!$A$1:$W$2465,12,FALSE),IF($A$4="GB",VLOOKUP(B1086,lingue!$A$1:$W$2465,14,FALSE),IF($A$4="E",VLOOKUP(B1086,lingue!$A$1:$W$2465,20,FALSE),IF($A$4="PL",VLOOKUP(B1086,lingue!$A$1:$W$2465,22,FALSE),IF($A$4="D",VLOOKUP(B1086,lingue!$A$1:$W$2465,16,FALSE),IF($A$4="F",VLOOKUP(B1086,lingue!$A$1:$W$2465,18,FALSE)))))))</f>
        <v>CARRELLO FOX CON 2 MENSOLE INCLINABILI PROF. 600 MM + 2 ATHENA AT8612C5101 GRIGIO SCURO - DIM. MM L=1023 P=613 A=1430</v>
      </c>
      <c r="E1086" s="23" t="str">
        <f>IF($A$4="I",VLOOKUP(B1086,lingue!$A$1:$W$2465,13,FALSE),IF($A$4="GB",VLOOKUP(B1086,lingue!$A$1:$W$2465,15,FALSE),IF($A$4="E",VLOOKUP(B1086,lingue!$A$1:$W$2465,21,FALSE),IF($A$4="PL",VLOOKUP(B1086,lingue!$A$1:$W$2465,23,FALSE),IF($A$4="D",VLOOKUP(B1086,lingue!$A$1:$W$2465,17,FALSE),IF($A$4="F",VLOOKUP(B1086,lingue!$A$1:$W$2465,19,FALSE)))))))</f>
        <v>CARRELLO E MENSOLE ZINCATI - BASE CON RUOTE FORNITA MONTATA</v>
      </c>
      <c r="F1086" s="28"/>
      <c r="G1086" s="8"/>
      <c r="J1086" s="25">
        <v>1</v>
      </c>
      <c r="K1086" s="26"/>
      <c r="L1086" s="27">
        <v>467.02</v>
      </c>
      <c r="M1086" s="104"/>
    </row>
    <row r="1087" spans="1:13" ht="21.75" hidden="1" customHeight="1" x14ac:dyDescent="0.25">
      <c r="A1087" s="34" t="s">
        <v>954</v>
      </c>
      <c r="B1087" s="22" t="s">
        <v>1078</v>
      </c>
      <c r="D1087" s="8" t="str">
        <f>IF($A$4="I",VLOOKUP(B1087,lingue!$A$1:$W$2465,12,FALSE),IF($A$4="GB",VLOOKUP(B1087,lingue!$A$1:$W$2465,14,FALSE),IF($A$4="E",VLOOKUP(B1087,lingue!$A$1:$W$2465,20,FALSE),IF($A$4="PL",VLOOKUP(B1087,lingue!$A$1:$W$2465,22,FALSE),IF($A$4="D",VLOOKUP(B1087,lingue!$A$1:$W$2465,16,FALSE),IF($A$4="F",VLOOKUP(B1087,lingue!$A$1:$W$2465,18,FALSE)))))))</f>
        <v>CARRELLO FOX CON 2 MENSOLE INCLINABILI PROF. 600 MM + 2 ATHENA ECOGREEN AT8612C5401 GRIGIO SCURO - DIM. MM L=1023 P=613 A=1430</v>
      </c>
      <c r="E1087" s="23" t="str">
        <f>IF($A$4="I",VLOOKUP(B1087,lingue!$A$1:$W$2465,13,FALSE),IF($A$4="GB",VLOOKUP(B1087,lingue!$A$1:$W$2465,15,FALSE),IF($A$4="E",VLOOKUP(B1087,lingue!$A$1:$W$2465,21,FALSE),IF($A$4="PL",VLOOKUP(B1087,lingue!$A$1:$W$2465,23,FALSE),IF($A$4="D",VLOOKUP(B1087,lingue!$A$1:$W$2465,17,FALSE),IF($A$4="F",VLOOKUP(B1087,lingue!$A$1:$W$2465,19,FALSE)))))))</f>
        <v>CARRELLO E MENSOLE ZINCATI - BASE CON RUOTE FORNITA MONTATA</v>
      </c>
      <c r="F1087" s="28"/>
      <c r="G1087" s="8"/>
      <c r="J1087" s="25">
        <v>1</v>
      </c>
      <c r="K1087" s="26"/>
      <c r="L1087" s="27">
        <v>453.74</v>
      </c>
      <c r="M1087" s="104"/>
    </row>
    <row r="1088" spans="1:13" ht="21.75" hidden="1" customHeight="1" x14ac:dyDescent="0.25">
      <c r="A1088" s="34" t="s">
        <v>954</v>
      </c>
      <c r="B1088" s="22" t="s">
        <v>1079</v>
      </c>
      <c r="D1088" s="8" t="str">
        <f>IF($A$4="I",VLOOKUP(B1088,lingue!$A$1:$W$2465,12,FALSE),IF($A$4="GB",VLOOKUP(B1088,lingue!$A$1:$W$2465,14,FALSE),IF($A$4="E",VLOOKUP(B1088,lingue!$A$1:$W$2465,20,FALSE),IF($A$4="PL",VLOOKUP(B1088,lingue!$A$1:$W$2465,22,FALSE),IF($A$4="D",VLOOKUP(B1088,lingue!$A$1:$W$2465,16,FALSE),IF($A$4="F",VLOOKUP(B1088,lingue!$A$1:$W$2465,18,FALSE)))))))</f>
        <v>CARRELLO FOX CON 2 MENSOLE INCLINABILI PROF. 600 MM + 2 ATHENA AT8617C5101 GRIGIO SCURO - DIM. MM L=1023 P=613 A=1430</v>
      </c>
      <c r="E1088" s="23" t="str">
        <f>IF($A$4="I",VLOOKUP(B1088,lingue!$A$1:$W$2465,13,FALSE),IF($A$4="GB",VLOOKUP(B1088,lingue!$A$1:$W$2465,15,FALSE),IF($A$4="E",VLOOKUP(B1088,lingue!$A$1:$W$2465,21,FALSE),IF($A$4="PL",VLOOKUP(B1088,lingue!$A$1:$W$2465,23,FALSE),IF($A$4="D",VLOOKUP(B1088,lingue!$A$1:$W$2465,17,FALSE),IF($A$4="F",VLOOKUP(B1088,lingue!$A$1:$W$2465,19,FALSE)))))))</f>
        <v>CARRELLO E MENSOLE ZINCATI - BASE CON RUOTE FORNITA MONTATA</v>
      </c>
      <c r="F1088" s="28"/>
      <c r="G1088" s="8"/>
      <c r="J1088" s="25">
        <v>1</v>
      </c>
      <c r="K1088" s="26"/>
      <c r="L1088" s="27">
        <v>472.11</v>
      </c>
      <c r="M1088" s="104"/>
    </row>
    <row r="1089" spans="1:13" ht="21.75" hidden="1" customHeight="1" x14ac:dyDescent="0.25">
      <c r="A1089" s="34" t="s">
        <v>954</v>
      </c>
      <c r="B1089" s="22" t="s">
        <v>1080</v>
      </c>
      <c r="D1089" s="8" t="str">
        <f>IF($A$4="I",VLOOKUP(B1089,lingue!$A$1:$W$2465,12,FALSE),IF($A$4="GB",VLOOKUP(B1089,lingue!$A$1:$W$2465,14,FALSE),IF($A$4="E",VLOOKUP(B1089,lingue!$A$1:$W$2465,20,FALSE),IF($A$4="PL",VLOOKUP(B1089,lingue!$A$1:$W$2465,22,FALSE),IF($A$4="D",VLOOKUP(B1089,lingue!$A$1:$W$2465,16,FALSE),IF($A$4="F",VLOOKUP(B1089,lingue!$A$1:$W$2465,18,FALSE)))))))</f>
        <v>CARRELLO FOX CON 2 MENSOLE INCLINABILI PROF. 600 MM + 2 ATHENA ECOGREEN AT8617C5401 GRIGIO SCURO - DIM. MM L=1023 P=613 A=1430</v>
      </c>
      <c r="E1089" s="23" t="str">
        <f>IF($A$4="I",VLOOKUP(B1089,lingue!$A$1:$W$2465,13,FALSE),IF($A$4="GB",VLOOKUP(B1089,lingue!$A$1:$W$2465,15,FALSE),IF($A$4="E",VLOOKUP(B1089,lingue!$A$1:$W$2465,21,FALSE),IF($A$4="PL",VLOOKUP(B1089,lingue!$A$1:$W$2465,23,FALSE),IF($A$4="D",VLOOKUP(B1089,lingue!$A$1:$W$2465,17,FALSE),IF($A$4="F",VLOOKUP(B1089,lingue!$A$1:$W$2465,19,FALSE)))))))</f>
        <v>CARRELLO E MENSOLE ZINCATI - BASE CON RUOTE FORNITA MONTATA</v>
      </c>
      <c r="F1089" s="28"/>
      <c r="G1089" s="8"/>
      <c r="J1089" s="25">
        <v>1</v>
      </c>
      <c r="K1089" s="26"/>
      <c r="L1089" s="27">
        <v>457.79</v>
      </c>
      <c r="M1089" s="104"/>
    </row>
    <row r="1090" spans="1:13" ht="21.75" hidden="1" customHeight="1" x14ac:dyDescent="0.25">
      <c r="A1090" s="34" t="s">
        <v>954</v>
      </c>
      <c r="B1090" s="22" t="s">
        <v>1081</v>
      </c>
      <c r="D1090" s="8" t="str">
        <f>IF($A$4="I",VLOOKUP(B1090,lingue!$A$1:$W$2465,12,FALSE),IF($A$4="GB",VLOOKUP(B1090,lingue!$A$1:$W$2465,14,FALSE),IF($A$4="E",VLOOKUP(B1090,lingue!$A$1:$W$2465,20,FALSE),IF($A$4="PL",VLOOKUP(B1090,lingue!$A$1:$W$2465,22,FALSE),IF($A$4="D",VLOOKUP(B1090,lingue!$A$1:$W$2465,16,FALSE),IF($A$4="F",VLOOKUP(B1090,lingue!$A$1:$W$2465,18,FALSE)))))))</f>
        <v>CARRELLO FOX CON 2 MENSOLE INCLINABILI PROF. 600 MM + 2 ATHENA AT8622C5101 GRIGIO SCURO - DIM. MM L=1023 P=613 A=1430</v>
      </c>
      <c r="E1090" s="23" t="str">
        <f>IF($A$4="I",VLOOKUP(B1090,lingue!$A$1:$W$2465,13,FALSE),IF($A$4="GB",VLOOKUP(B1090,lingue!$A$1:$W$2465,15,FALSE),IF($A$4="E",VLOOKUP(B1090,lingue!$A$1:$W$2465,21,FALSE),IF($A$4="PL",VLOOKUP(B1090,lingue!$A$1:$W$2465,23,FALSE),IF($A$4="D",VLOOKUP(B1090,lingue!$A$1:$W$2465,17,FALSE),IF($A$4="F",VLOOKUP(B1090,lingue!$A$1:$W$2465,19,FALSE)))))))</f>
        <v>CARRELLO E MENSOLE ZINCATI - BASE CON RUOTE FORNITA MONTATA</v>
      </c>
      <c r="F1090" s="28"/>
      <c r="G1090" s="8"/>
      <c r="J1090" s="25">
        <v>1</v>
      </c>
      <c r="K1090" s="26"/>
      <c r="L1090" s="27">
        <v>474.57</v>
      </c>
      <c r="M1090" s="104"/>
    </row>
    <row r="1091" spans="1:13" ht="21.75" hidden="1" customHeight="1" x14ac:dyDescent="0.25">
      <c r="A1091" s="34" t="s">
        <v>954</v>
      </c>
      <c r="B1091" s="22" t="s">
        <v>1082</v>
      </c>
      <c r="D1091" s="8" t="str">
        <f>IF($A$4="I",VLOOKUP(B1091,lingue!$A$1:$W$2465,12,FALSE),IF($A$4="GB",VLOOKUP(B1091,lingue!$A$1:$W$2465,14,FALSE),IF($A$4="E",VLOOKUP(B1091,lingue!$A$1:$W$2465,20,FALSE),IF($A$4="PL",VLOOKUP(B1091,lingue!$A$1:$W$2465,22,FALSE),IF($A$4="D",VLOOKUP(B1091,lingue!$A$1:$W$2465,16,FALSE),IF($A$4="F",VLOOKUP(B1091,lingue!$A$1:$W$2465,18,FALSE)))))))</f>
        <v>CARRELLO FOX CON 2 MENSOLE INCLINABILI PROF. 600 MM + 2 ATHENA ECOGREEN AT8622C5401 GRIGIO SCURO - DIM. MM L=1023 P=613 A=1430</v>
      </c>
      <c r="E1091" s="23" t="str">
        <f>IF($A$4="I",VLOOKUP(B1091,lingue!$A$1:$W$2465,13,FALSE),IF($A$4="GB",VLOOKUP(B1091,lingue!$A$1:$W$2465,15,FALSE),IF($A$4="E",VLOOKUP(B1091,lingue!$A$1:$W$2465,21,FALSE),IF($A$4="PL",VLOOKUP(B1091,lingue!$A$1:$W$2465,23,FALSE),IF($A$4="D",VLOOKUP(B1091,lingue!$A$1:$W$2465,17,FALSE),IF($A$4="F",VLOOKUP(B1091,lingue!$A$1:$W$2465,19,FALSE)))))))</f>
        <v>CARRELLO E MENSOLE ZINCATI - BASE CON RUOTE FORNITA MONTATA</v>
      </c>
      <c r="F1091" s="28"/>
      <c r="G1091" s="8"/>
      <c r="J1091" s="25">
        <v>1</v>
      </c>
      <c r="K1091" s="26"/>
      <c r="L1091" s="27">
        <v>459.71</v>
      </c>
      <c r="M1091" s="104"/>
    </row>
    <row r="1092" spans="1:13" ht="21.75" hidden="1" customHeight="1" x14ac:dyDescent="0.25">
      <c r="A1092" s="34" t="s">
        <v>954</v>
      </c>
      <c r="B1092" s="22" t="s">
        <v>1083</v>
      </c>
      <c r="D1092" s="8" t="str">
        <f>IF($A$4="I",VLOOKUP(B1092,lingue!$A$1:$W$2465,12,FALSE),IF($A$4="GB",VLOOKUP(B1092,lingue!$A$1:$W$2465,14,FALSE),IF($A$4="E",VLOOKUP(B1092,lingue!$A$1:$W$2465,20,FALSE),IF($A$4="PL",VLOOKUP(B1092,lingue!$A$1:$W$2465,22,FALSE),IF($A$4="D",VLOOKUP(B1092,lingue!$A$1:$W$2465,16,FALSE),IF($A$4="F",VLOOKUP(B1092,lingue!$A$1:$W$2465,18,FALSE)))))))</f>
        <v xml:space="preserve">MENSOLA FOX INCLINABILE AGGIUNTIVA PROF. 220 MM + 3 ATHENA AT3212A5101 GRIGIO SCURO - DIM. MM L=955 P=220 </v>
      </c>
      <c r="E1092" s="23" t="str">
        <f>IF($A$4="I",VLOOKUP(B1092,lingue!$A$1:$W$2465,13,FALSE),IF($A$4="GB",VLOOKUP(B1092,lingue!$A$1:$W$2465,15,FALSE),IF($A$4="E",VLOOKUP(B1092,lingue!$A$1:$W$2465,21,FALSE),IF($A$4="PL",VLOOKUP(B1092,lingue!$A$1:$W$2465,23,FALSE),IF($A$4="D",VLOOKUP(B1092,lingue!$A$1:$W$2465,17,FALSE),IF($A$4="F",VLOOKUP(B1092,lingue!$A$1:$W$2465,19,FALSE)))))))</f>
        <v>MENSOLA ZINCATA - SMONTATA</v>
      </c>
      <c r="F1092" s="28"/>
      <c r="G1092" s="8"/>
      <c r="J1092" s="25">
        <v>1</v>
      </c>
      <c r="K1092" s="26"/>
      <c r="L1092" s="27">
        <v>59.07</v>
      </c>
      <c r="M1092" s="104"/>
    </row>
    <row r="1093" spans="1:13" ht="21.75" hidden="1" customHeight="1" x14ac:dyDescent="0.25">
      <c r="A1093" s="34" t="s">
        <v>954</v>
      </c>
      <c r="B1093" s="22" t="s">
        <v>1084</v>
      </c>
      <c r="D1093" s="8" t="str">
        <f>IF($A$4="I",VLOOKUP(B1093,lingue!$A$1:$W$2465,12,FALSE),IF($A$4="GB",VLOOKUP(B1093,lingue!$A$1:$W$2465,14,FALSE),IF($A$4="E",VLOOKUP(B1093,lingue!$A$1:$W$2465,20,FALSE),IF($A$4="PL",VLOOKUP(B1093,lingue!$A$1:$W$2465,22,FALSE),IF($A$4="D",VLOOKUP(B1093,lingue!$A$1:$W$2465,16,FALSE),IF($A$4="F",VLOOKUP(B1093,lingue!$A$1:$W$2465,18,FALSE)))))))</f>
        <v xml:space="preserve">MENSOLA FOX INCLINABILE AGGIUNTIVA PROF. 220 MM + 3 ATHENA ECOGREEN AT3212A5401 GRIGIO SCURO - DIM. MM L=955 P=220 </v>
      </c>
      <c r="E1093" s="23" t="str">
        <f>IF($A$4="I",VLOOKUP(B1093,lingue!$A$1:$W$2465,13,FALSE),IF($A$4="GB",VLOOKUP(B1093,lingue!$A$1:$W$2465,15,FALSE),IF($A$4="E",VLOOKUP(B1093,lingue!$A$1:$W$2465,21,FALSE),IF($A$4="PL",VLOOKUP(B1093,lingue!$A$1:$W$2465,23,FALSE),IF($A$4="D",VLOOKUP(B1093,lingue!$A$1:$W$2465,17,FALSE),IF($A$4="F",VLOOKUP(B1093,lingue!$A$1:$W$2465,19,FALSE)))))))</f>
        <v>MENSOLA ZINCATA - SMONTATA</v>
      </c>
      <c r="F1093" s="28"/>
      <c r="G1093" s="8"/>
      <c r="J1093" s="25">
        <v>1</v>
      </c>
      <c r="K1093" s="26"/>
      <c r="L1093" s="27">
        <v>56.04</v>
      </c>
      <c r="M1093" s="104"/>
    </row>
    <row r="1094" spans="1:13" ht="21.75" hidden="1" customHeight="1" x14ac:dyDescent="0.25">
      <c r="A1094" s="34" t="s">
        <v>954</v>
      </c>
      <c r="B1094" s="22" t="s">
        <v>1085</v>
      </c>
      <c r="D1094" s="8" t="str">
        <f>IF($A$4="I",VLOOKUP(B1094,lingue!$A$1:$W$2465,12,FALSE),IF($A$4="GB",VLOOKUP(B1094,lingue!$A$1:$W$2465,14,FALSE),IF($A$4="E",VLOOKUP(B1094,lingue!$A$1:$W$2465,20,FALSE),IF($A$4="PL",VLOOKUP(B1094,lingue!$A$1:$W$2465,22,FALSE),IF($A$4="D",VLOOKUP(B1094,lingue!$A$1:$W$2465,16,FALSE),IF($A$4="F",VLOOKUP(B1094,lingue!$A$1:$W$2465,18,FALSE)))))))</f>
        <v xml:space="preserve">MENSOLA FOX INCLINABILE AGGIUNTIVA PROF. 220 MM + 3 ATHENA AT3217A5101 GRIGIO SCURO - DIM. MM L=955 P=220 </v>
      </c>
      <c r="E1094" s="23" t="str">
        <f>IF($A$4="I",VLOOKUP(B1094,lingue!$A$1:$W$2465,13,FALSE),IF($A$4="GB",VLOOKUP(B1094,lingue!$A$1:$W$2465,15,FALSE),IF($A$4="E",VLOOKUP(B1094,lingue!$A$1:$W$2465,21,FALSE),IF($A$4="PL",VLOOKUP(B1094,lingue!$A$1:$W$2465,23,FALSE),IF($A$4="D",VLOOKUP(B1094,lingue!$A$1:$W$2465,17,FALSE),IF($A$4="F",VLOOKUP(B1094,lingue!$A$1:$W$2465,19,FALSE)))))))</f>
        <v>MENSOLA ZINCATA - SMONTATA</v>
      </c>
      <c r="F1094" s="28"/>
      <c r="G1094" s="8"/>
      <c r="J1094" s="25">
        <v>1</v>
      </c>
      <c r="K1094" s="26"/>
      <c r="L1094" s="27">
        <v>60.61</v>
      </c>
      <c r="M1094" s="104"/>
    </row>
    <row r="1095" spans="1:13" ht="21.75" hidden="1" customHeight="1" x14ac:dyDescent="0.25">
      <c r="A1095" s="34" t="s">
        <v>954</v>
      </c>
      <c r="B1095" s="22" t="s">
        <v>1086</v>
      </c>
      <c r="D1095" s="8" t="str">
        <f>IF($A$4="I",VLOOKUP(B1095,lingue!$A$1:$W$2465,12,FALSE),IF($A$4="GB",VLOOKUP(B1095,lingue!$A$1:$W$2465,14,FALSE),IF($A$4="E",VLOOKUP(B1095,lingue!$A$1:$W$2465,20,FALSE),IF($A$4="PL",VLOOKUP(B1095,lingue!$A$1:$W$2465,22,FALSE),IF($A$4="D",VLOOKUP(B1095,lingue!$A$1:$W$2465,16,FALSE),IF($A$4="F",VLOOKUP(B1095,lingue!$A$1:$W$2465,18,FALSE)))))))</f>
        <v xml:space="preserve">MENSOLA FOX INCLINABILE AGGIUNTIVA PROF. 220 MM + 3 ATHENA ECOGREEN AT3217A5401 GRIGIO SCURO - DIM. MM L=955 P=220 </v>
      </c>
      <c r="E1095" s="23" t="str">
        <f>IF($A$4="I",VLOOKUP(B1095,lingue!$A$1:$W$2465,13,FALSE),IF($A$4="GB",VLOOKUP(B1095,lingue!$A$1:$W$2465,15,FALSE),IF($A$4="E",VLOOKUP(B1095,lingue!$A$1:$W$2465,21,FALSE),IF($A$4="PL",VLOOKUP(B1095,lingue!$A$1:$W$2465,23,FALSE),IF($A$4="D",VLOOKUP(B1095,lingue!$A$1:$W$2465,17,FALSE),IF($A$4="F",VLOOKUP(B1095,lingue!$A$1:$W$2465,19,FALSE)))))))</f>
        <v>MENSOLA ZINCATA - SMONTATA</v>
      </c>
      <c r="F1095" s="28"/>
      <c r="G1095" s="8"/>
      <c r="J1095" s="25">
        <v>1</v>
      </c>
      <c r="K1095" s="26"/>
      <c r="L1095" s="27">
        <v>56.92</v>
      </c>
      <c r="M1095" s="104"/>
    </row>
    <row r="1096" spans="1:13" ht="21.75" hidden="1" customHeight="1" x14ac:dyDescent="0.25">
      <c r="A1096" s="34" t="s">
        <v>954</v>
      </c>
      <c r="B1096" s="22" t="s">
        <v>1087</v>
      </c>
      <c r="D1096" s="8" t="str">
        <f>IF($A$4="I",VLOOKUP(B1096,lingue!$A$1:$W$2465,12,FALSE),IF($A$4="GB",VLOOKUP(B1096,lingue!$A$1:$W$2465,14,FALSE),IF($A$4="E",VLOOKUP(B1096,lingue!$A$1:$W$2465,20,FALSE),IF($A$4="PL",VLOOKUP(B1096,lingue!$A$1:$W$2465,22,FALSE),IF($A$4="D",VLOOKUP(B1096,lingue!$A$1:$W$2465,16,FALSE),IF($A$4="F",VLOOKUP(B1096,lingue!$A$1:$W$2465,18,FALSE)))))))</f>
        <v xml:space="preserve">MENSOLA FOX INCLINABILE AGGIUNTIVA PROF. 320 MM + 4 ATHENA AT3212A5101 GRIGIO SCURO - DIM. MM L=955 P=320 </v>
      </c>
      <c r="E1096" s="23" t="str">
        <f>IF($A$4="I",VLOOKUP(B1096,lingue!$A$1:$W$2465,13,FALSE),IF($A$4="GB",VLOOKUP(B1096,lingue!$A$1:$W$2465,15,FALSE),IF($A$4="E",VLOOKUP(B1096,lingue!$A$1:$W$2465,21,FALSE),IF($A$4="PL",VLOOKUP(B1096,lingue!$A$1:$W$2465,23,FALSE),IF($A$4="D",VLOOKUP(B1096,lingue!$A$1:$W$2465,17,FALSE),IF($A$4="F",VLOOKUP(B1096,lingue!$A$1:$W$2465,19,FALSE)))))))</f>
        <v>MENSOLA ZINCATA - SMONTATA</v>
      </c>
      <c r="F1096" s="28"/>
      <c r="G1096" s="8"/>
      <c r="J1096" s="25">
        <v>1</v>
      </c>
      <c r="K1096" s="26"/>
      <c r="L1096" s="27">
        <v>70.05</v>
      </c>
      <c r="M1096" s="104"/>
    </row>
    <row r="1097" spans="1:13" ht="21.75" hidden="1" customHeight="1" x14ac:dyDescent="0.25">
      <c r="A1097" s="34" t="s">
        <v>954</v>
      </c>
      <c r="B1097" s="22" t="s">
        <v>1088</v>
      </c>
      <c r="D1097" s="8" t="str">
        <f>IF($A$4="I",VLOOKUP(B1097,lingue!$A$1:$W$2465,12,FALSE),IF($A$4="GB",VLOOKUP(B1097,lingue!$A$1:$W$2465,14,FALSE),IF($A$4="E",VLOOKUP(B1097,lingue!$A$1:$W$2465,20,FALSE),IF($A$4="PL",VLOOKUP(B1097,lingue!$A$1:$W$2465,22,FALSE),IF($A$4="D",VLOOKUP(B1097,lingue!$A$1:$W$2465,16,FALSE),IF($A$4="F",VLOOKUP(B1097,lingue!$A$1:$W$2465,18,FALSE)))))))</f>
        <v xml:space="preserve">MENSOLA FOX INCLINABILE AGGIUNTIVA PROF. 320 MM + 4 ATHENA ECOGREEN AT3212A5401 GRIGIO SCURO - DIM. MM L=955 P=320 </v>
      </c>
      <c r="E1097" s="23" t="str">
        <f>IF($A$4="I",VLOOKUP(B1097,lingue!$A$1:$W$2465,13,FALSE),IF($A$4="GB",VLOOKUP(B1097,lingue!$A$1:$W$2465,15,FALSE),IF($A$4="E",VLOOKUP(B1097,lingue!$A$1:$W$2465,21,FALSE),IF($A$4="PL",VLOOKUP(B1097,lingue!$A$1:$W$2465,23,FALSE),IF($A$4="D",VLOOKUP(B1097,lingue!$A$1:$W$2465,17,FALSE),IF($A$4="F",VLOOKUP(B1097,lingue!$A$1:$W$2465,19,FALSE)))))))</f>
        <v>MENSOLA ZINCATA - SMONTATA</v>
      </c>
      <c r="F1097" s="28"/>
      <c r="G1097" s="8"/>
      <c r="J1097" s="25">
        <v>1</v>
      </c>
      <c r="K1097" s="26"/>
      <c r="L1097" s="27">
        <v>66</v>
      </c>
      <c r="M1097" s="104"/>
    </row>
    <row r="1098" spans="1:13" ht="21.75" hidden="1" customHeight="1" x14ac:dyDescent="0.25">
      <c r="A1098" s="34" t="s">
        <v>954</v>
      </c>
      <c r="B1098" s="22" t="s">
        <v>1089</v>
      </c>
      <c r="D1098" s="8" t="str">
        <f>IF($A$4="I",VLOOKUP(B1098,lingue!$A$1:$W$2465,12,FALSE),IF($A$4="GB",VLOOKUP(B1098,lingue!$A$1:$W$2465,14,FALSE),IF($A$4="E",VLOOKUP(B1098,lingue!$A$1:$W$2465,20,FALSE),IF($A$4="PL",VLOOKUP(B1098,lingue!$A$1:$W$2465,22,FALSE),IF($A$4="D",VLOOKUP(B1098,lingue!$A$1:$W$2465,16,FALSE),IF($A$4="F",VLOOKUP(B1098,lingue!$A$1:$W$2465,18,FALSE)))))))</f>
        <v xml:space="preserve">MENSOLA FOX INCLINABILE AGGIUNTIVA PROF. 320 MM + 4 ATHENA AT3217A5101 GRIGIO SCURO - DIM. MM L=955 P=320 </v>
      </c>
      <c r="E1098" s="23" t="str">
        <f>IF($A$4="I",VLOOKUP(B1098,lingue!$A$1:$W$2465,13,FALSE),IF($A$4="GB",VLOOKUP(B1098,lingue!$A$1:$W$2465,15,FALSE),IF($A$4="E",VLOOKUP(B1098,lingue!$A$1:$W$2465,21,FALSE),IF($A$4="PL",VLOOKUP(B1098,lingue!$A$1:$W$2465,23,FALSE),IF($A$4="D",VLOOKUP(B1098,lingue!$A$1:$W$2465,17,FALSE),IF($A$4="F",VLOOKUP(B1098,lingue!$A$1:$W$2465,19,FALSE)))))))</f>
        <v>MENSOLA ZINCATA - SMONTATA</v>
      </c>
      <c r="F1098" s="28"/>
      <c r="G1098" s="8"/>
      <c r="J1098" s="25">
        <v>1</v>
      </c>
      <c r="K1098" s="26"/>
      <c r="L1098" s="27">
        <v>72.09</v>
      </c>
      <c r="M1098" s="104"/>
    </row>
    <row r="1099" spans="1:13" ht="21.75" hidden="1" customHeight="1" x14ac:dyDescent="0.25">
      <c r="A1099" s="34" t="s">
        <v>954</v>
      </c>
      <c r="B1099" s="22" t="s">
        <v>1090</v>
      </c>
      <c r="D1099" s="8" t="str">
        <f>IF($A$4="I",VLOOKUP(B1099,lingue!$A$1:$W$2465,12,FALSE),IF($A$4="GB",VLOOKUP(B1099,lingue!$A$1:$W$2465,14,FALSE),IF($A$4="E",VLOOKUP(B1099,lingue!$A$1:$W$2465,20,FALSE),IF($A$4="PL",VLOOKUP(B1099,lingue!$A$1:$W$2465,22,FALSE),IF($A$4="D",VLOOKUP(B1099,lingue!$A$1:$W$2465,16,FALSE),IF($A$4="F",VLOOKUP(B1099,lingue!$A$1:$W$2465,18,FALSE)))))))</f>
        <v xml:space="preserve">MENSOLA FOX INCLINABILE AGGIUNTIVA PROF. 320 MM + 4 ATHENA ECOGREEN AT3217A5401 GRIGIO SCURO - DIM. MM L=955 P=320 </v>
      </c>
      <c r="E1099" s="23" t="str">
        <f>IF($A$4="I",VLOOKUP(B1099,lingue!$A$1:$W$2465,13,FALSE),IF($A$4="GB",VLOOKUP(B1099,lingue!$A$1:$W$2465,15,FALSE),IF($A$4="E",VLOOKUP(B1099,lingue!$A$1:$W$2465,21,FALSE),IF($A$4="PL",VLOOKUP(B1099,lingue!$A$1:$W$2465,23,FALSE),IF($A$4="D",VLOOKUP(B1099,lingue!$A$1:$W$2465,17,FALSE),IF($A$4="F",VLOOKUP(B1099,lingue!$A$1:$W$2465,19,FALSE)))))))</f>
        <v>MENSOLA ZINCATA - SMONTATA</v>
      </c>
      <c r="F1099" s="28"/>
      <c r="G1099" s="8"/>
      <c r="J1099" s="25">
        <v>1</v>
      </c>
      <c r="K1099" s="26"/>
      <c r="L1099" s="27">
        <v>67.17</v>
      </c>
      <c r="M1099" s="104"/>
    </row>
    <row r="1100" spans="1:13" ht="21.75" hidden="1" customHeight="1" x14ac:dyDescent="0.25">
      <c r="A1100" s="34" t="s">
        <v>954</v>
      </c>
      <c r="B1100" s="22" t="s">
        <v>1091</v>
      </c>
      <c r="D1100" s="8" t="str">
        <f>IF($A$4="I",VLOOKUP(B1100,lingue!$A$1:$W$2465,12,FALSE),IF($A$4="GB",VLOOKUP(B1100,lingue!$A$1:$W$2465,14,FALSE),IF($A$4="E",VLOOKUP(B1100,lingue!$A$1:$W$2465,20,FALSE),IF($A$4="PL",VLOOKUP(B1100,lingue!$A$1:$W$2465,22,FALSE),IF($A$4="D",VLOOKUP(B1100,lingue!$A$1:$W$2465,16,FALSE),IF($A$4="F",VLOOKUP(B1100,lingue!$A$1:$W$2465,18,FALSE)))))))</f>
        <v xml:space="preserve">MENSOLA FOX INCLINABILE AGGIUNTIVA PROF. 320 MM + 2 ATHENA AT4312A5101 GRIGIO SCURO - DIM. MM L=955 P=320 </v>
      </c>
      <c r="E1100" s="23" t="str">
        <f>IF($A$4="I",VLOOKUP(B1100,lingue!$A$1:$W$2465,13,FALSE),IF($A$4="GB",VLOOKUP(B1100,lingue!$A$1:$W$2465,15,FALSE),IF($A$4="E",VLOOKUP(B1100,lingue!$A$1:$W$2465,21,FALSE),IF($A$4="PL",VLOOKUP(B1100,lingue!$A$1:$W$2465,23,FALSE),IF($A$4="D",VLOOKUP(B1100,lingue!$A$1:$W$2465,17,FALSE),IF($A$4="F",VLOOKUP(B1100,lingue!$A$1:$W$2465,19,FALSE)))))))</f>
        <v>MENSOLA ZINCATA - SMONTATA</v>
      </c>
      <c r="F1100" s="28"/>
      <c r="G1100" s="8"/>
      <c r="J1100" s="25">
        <v>1</v>
      </c>
      <c r="K1100" s="26"/>
      <c r="L1100" s="27">
        <v>63.03</v>
      </c>
      <c r="M1100" s="104"/>
    </row>
    <row r="1101" spans="1:13" ht="21.75" hidden="1" customHeight="1" x14ac:dyDescent="0.25">
      <c r="A1101" s="34" t="s">
        <v>954</v>
      </c>
      <c r="B1101" s="22" t="s">
        <v>1092</v>
      </c>
      <c r="D1101" s="8" t="str">
        <f>IF($A$4="I",VLOOKUP(B1101,lingue!$A$1:$W$2465,12,FALSE),IF($A$4="GB",VLOOKUP(B1101,lingue!$A$1:$W$2465,14,FALSE),IF($A$4="E",VLOOKUP(B1101,lingue!$A$1:$W$2465,20,FALSE),IF($A$4="PL",VLOOKUP(B1101,lingue!$A$1:$W$2465,22,FALSE),IF($A$4="D",VLOOKUP(B1101,lingue!$A$1:$W$2465,16,FALSE),IF($A$4="F",VLOOKUP(B1101,lingue!$A$1:$W$2465,18,FALSE)))))))</f>
        <v xml:space="preserve">MENSOLA FOX INCLINABILE AGGIUNTIVA PROF. 320 MM + 2 ATHENA ECOGREEN AT4312A5401 GRIGIO SCURO - DIM. MM L=955 P=320 </v>
      </c>
      <c r="E1101" s="23" t="str">
        <f>IF($A$4="I",VLOOKUP(B1101,lingue!$A$1:$W$2465,13,FALSE),IF($A$4="GB",VLOOKUP(B1101,lingue!$A$1:$W$2465,15,FALSE),IF($A$4="E",VLOOKUP(B1101,lingue!$A$1:$W$2465,21,FALSE),IF($A$4="PL",VLOOKUP(B1101,lingue!$A$1:$W$2465,23,FALSE),IF($A$4="D",VLOOKUP(B1101,lingue!$A$1:$W$2465,17,FALSE),IF($A$4="F",VLOOKUP(B1101,lingue!$A$1:$W$2465,19,FALSE)))))))</f>
        <v>MENSOLA ZINCATA - SMONTATA</v>
      </c>
      <c r="F1101" s="28"/>
      <c r="G1101" s="8"/>
      <c r="J1101" s="25">
        <v>1</v>
      </c>
      <c r="K1101" s="26"/>
      <c r="L1101" s="27">
        <v>60.13</v>
      </c>
      <c r="M1101" s="104"/>
    </row>
    <row r="1102" spans="1:13" ht="21.75" hidden="1" customHeight="1" x14ac:dyDescent="0.25">
      <c r="A1102" s="34" t="s">
        <v>954</v>
      </c>
      <c r="B1102" s="22" t="s">
        <v>1093</v>
      </c>
      <c r="D1102" s="8" t="str">
        <f>IF($A$4="I",VLOOKUP(B1102,lingue!$A$1:$W$2465,12,FALSE),IF($A$4="GB",VLOOKUP(B1102,lingue!$A$1:$W$2465,14,FALSE),IF($A$4="E",VLOOKUP(B1102,lingue!$A$1:$W$2465,20,FALSE),IF($A$4="PL",VLOOKUP(B1102,lingue!$A$1:$W$2465,22,FALSE),IF($A$4="D",VLOOKUP(B1102,lingue!$A$1:$W$2465,16,FALSE),IF($A$4="F",VLOOKUP(B1102,lingue!$A$1:$W$2465,18,FALSE)))))))</f>
        <v xml:space="preserve">MENSOLA FOX INCLINABILE AGGIUNTIVA PROF. 320 MM + 2 ATHENA AT4317A5101 GRIGIO SCURO - DIM. MM L=955 P=320 </v>
      </c>
      <c r="E1102" s="23" t="str">
        <f>IF($A$4="I",VLOOKUP(B1102,lingue!$A$1:$W$2465,13,FALSE),IF($A$4="GB",VLOOKUP(B1102,lingue!$A$1:$W$2465,15,FALSE),IF($A$4="E",VLOOKUP(B1102,lingue!$A$1:$W$2465,21,FALSE),IF($A$4="PL",VLOOKUP(B1102,lingue!$A$1:$W$2465,23,FALSE),IF($A$4="D",VLOOKUP(B1102,lingue!$A$1:$W$2465,17,FALSE),IF($A$4="F",VLOOKUP(B1102,lingue!$A$1:$W$2465,19,FALSE)))))))</f>
        <v>MENSOLA ZINCATA - SMONTATA</v>
      </c>
      <c r="F1102" s="28"/>
      <c r="G1102" s="8"/>
      <c r="J1102" s="25">
        <v>1</v>
      </c>
      <c r="K1102" s="26"/>
      <c r="L1102" s="27">
        <v>67.22</v>
      </c>
      <c r="M1102" s="104"/>
    </row>
    <row r="1103" spans="1:13" ht="21.75" hidden="1" customHeight="1" x14ac:dyDescent="0.25">
      <c r="A1103" s="34" t="s">
        <v>954</v>
      </c>
      <c r="B1103" s="22" t="s">
        <v>1094</v>
      </c>
      <c r="D1103" s="8" t="str">
        <f>IF($A$4="I",VLOOKUP(B1103,lingue!$A$1:$W$2465,12,FALSE),IF($A$4="GB",VLOOKUP(B1103,lingue!$A$1:$W$2465,14,FALSE),IF($A$4="E",VLOOKUP(B1103,lingue!$A$1:$W$2465,20,FALSE),IF($A$4="PL",VLOOKUP(B1103,lingue!$A$1:$W$2465,22,FALSE),IF($A$4="D",VLOOKUP(B1103,lingue!$A$1:$W$2465,16,FALSE),IF($A$4="F",VLOOKUP(B1103,lingue!$A$1:$W$2465,18,FALSE)))))))</f>
        <v xml:space="preserve">MENSOLA FOX INCLINABILE AGGIUNTIVA PROF. 320 MM + 2 ATHENA ECOGREEN AT4317A5401 GRIGIO SCURO - DIM. MM L=955 P=320 </v>
      </c>
      <c r="E1103" s="23" t="str">
        <f>IF($A$4="I",VLOOKUP(B1103,lingue!$A$1:$W$2465,13,FALSE),IF($A$4="GB",VLOOKUP(B1103,lingue!$A$1:$W$2465,15,FALSE),IF($A$4="E",VLOOKUP(B1103,lingue!$A$1:$W$2465,21,FALSE),IF($A$4="PL",VLOOKUP(B1103,lingue!$A$1:$W$2465,23,FALSE),IF($A$4="D",VLOOKUP(B1103,lingue!$A$1:$W$2465,17,FALSE),IF($A$4="F",VLOOKUP(B1103,lingue!$A$1:$W$2465,19,FALSE)))))))</f>
        <v>MENSOLA ZINCATA - SMONTATA</v>
      </c>
      <c r="F1103" s="28"/>
      <c r="G1103" s="8"/>
      <c r="J1103" s="25">
        <v>1</v>
      </c>
      <c r="K1103" s="26"/>
      <c r="L1103" s="27">
        <v>63.86</v>
      </c>
      <c r="M1103" s="104"/>
    </row>
    <row r="1104" spans="1:13" ht="21.75" hidden="1" customHeight="1" x14ac:dyDescent="0.25">
      <c r="A1104" s="34" t="s">
        <v>954</v>
      </c>
      <c r="B1104" s="22" t="s">
        <v>1095</v>
      </c>
      <c r="D1104" s="8" t="str">
        <f>IF($A$4="I",VLOOKUP(B1104,lingue!$A$1:$W$2465,12,FALSE),IF($A$4="GB",VLOOKUP(B1104,lingue!$A$1:$W$2465,14,FALSE),IF($A$4="E",VLOOKUP(B1104,lingue!$A$1:$W$2465,20,FALSE),IF($A$4="PL",VLOOKUP(B1104,lingue!$A$1:$W$2465,22,FALSE),IF($A$4="D",VLOOKUP(B1104,lingue!$A$1:$W$2465,16,FALSE),IF($A$4="F",VLOOKUP(B1104,lingue!$A$1:$W$2465,18,FALSE)))))))</f>
        <v xml:space="preserve">MENSOLA FOX INCLINABILE AGGIUNTIVA PROF. 320 MM + 2 ATHENA AT4322A5101 GRIGIO SCURO - DIM. MM L=955 P=320 </v>
      </c>
      <c r="E1104" s="23" t="str">
        <f>IF($A$4="I",VLOOKUP(B1104,lingue!$A$1:$W$2465,13,FALSE),IF($A$4="GB",VLOOKUP(B1104,lingue!$A$1:$W$2465,15,FALSE),IF($A$4="E",VLOOKUP(B1104,lingue!$A$1:$W$2465,21,FALSE),IF($A$4="PL",VLOOKUP(B1104,lingue!$A$1:$W$2465,23,FALSE),IF($A$4="D",VLOOKUP(B1104,lingue!$A$1:$W$2465,17,FALSE),IF($A$4="F",VLOOKUP(B1104,lingue!$A$1:$W$2465,19,FALSE)))))))</f>
        <v>MENSOLA ZINCATA - SMONTATA</v>
      </c>
      <c r="F1104" s="28"/>
      <c r="G1104" s="8"/>
      <c r="J1104" s="25">
        <v>1</v>
      </c>
      <c r="K1104" s="26"/>
      <c r="L1104" s="27">
        <v>68.88</v>
      </c>
      <c r="M1104" s="104"/>
    </row>
    <row r="1105" spans="1:13" ht="21.75" hidden="1" customHeight="1" x14ac:dyDescent="0.25">
      <c r="A1105" s="34" t="s">
        <v>954</v>
      </c>
      <c r="B1105" s="22" t="s">
        <v>1096</v>
      </c>
      <c r="D1105" s="8" t="str">
        <f>IF($A$4="I",VLOOKUP(B1105,lingue!$A$1:$W$2465,12,FALSE),IF($A$4="GB",VLOOKUP(B1105,lingue!$A$1:$W$2465,14,FALSE),IF($A$4="E",VLOOKUP(B1105,lingue!$A$1:$W$2465,20,FALSE),IF($A$4="PL",VLOOKUP(B1105,lingue!$A$1:$W$2465,22,FALSE),IF($A$4="D",VLOOKUP(B1105,lingue!$A$1:$W$2465,16,FALSE),IF($A$4="F",VLOOKUP(B1105,lingue!$A$1:$W$2465,18,FALSE)))))))</f>
        <v xml:space="preserve">MENSOLA FOX INCLINABILE AGGIUNTIVA PROF. 320 MM + 2 ATHENA ECOGREEN AT4322A5401 GRIGIO SCURO - DIM. MM L=955 P=320 </v>
      </c>
      <c r="E1105" s="23" t="str">
        <f>IF($A$4="I",VLOOKUP(B1105,lingue!$A$1:$W$2465,13,FALSE),IF($A$4="GB",VLOOKUP(B1105,lingue!$A$1:$W$2465,15,FALSE),IF($A$4="E",VLOOKUP(B1105,lingue!$A$1:$W$2465,21,FALSE),IF($A$4="PL",VLOOKUP(B1105,lingue!$A$1:$W$2465,23,FALSE),IF($A$4="D",VLOOKUP(B1105,lingue!$A$1:$W$2465,17,FALSE),IF($A$4="F",VLOOKUP(B1105,lingue!$A$1:$W$2465,19,FALSE)))))))</f>
        <v>MENSOLA ZINCATA - SMONTATA</v>
      </c>
      <c r="F1105" s="28"/>
      <c r="G1105" s="8"/>
      <c r="J1105" s="25">
        <v>1</v>
      </c>
      <c r="K1105" s="26"/>
      <c r="L1105" s="27">
        <v>65.8</v>
      </c>
      <c r="M1105" s="104"/>
    </row>
    <row r="1106" spans="1:13" ht="21.75" hidden="1" customHeight="1" x14ac:dyDescent="0.25">
      <c r="A1106" s="34" t="s">
        <v>954</v>
      </c>
      <c r="B1106" s="22" t="s">
        <v>1097</v>
      </c>
      <c r="D1106" s="8" t="str">
        <f>IF($A$4="I",VLOOKUP(B1106,lingue!$A$1:$W$2465,12,FALSE),IF($A$4="GB",VLOOKUP(B1106,lingue!$A$1:$W$2465,14,FALSE),IF($A$4="E",VLOOKUP(B1106,lingue!$A$1:$W$2465,20,FALSE),IF($A$4="PL",VLOOKUP(B1106,lingue!$A$1:$W$2465,22,FALSE),IF($A$4="D",VLOOKUP(B1106,lingue!$A$1:$W$2465,16,FALSE),IF($A$4="F",VLOOKUP(B1106,lingue!$A$1:$W$2465,18,FALSE)))))))</f>
        <v xml:space="preserve">MENSOLA FOX INCLINABILE AGGIUNTIVA PROF. 420 MM + 3 ATHENA AT4312A5101 GRIGIO SCURO - DIM. MM L=955 P=420 </v>
      </c>
      <c r="E1106" s="23" t="str">
        <f>IF($A$4="I",VLOOKUP(B1106,lingue!$A$1:$W$2465,13,FALSE),IF($A$4="GB",VLOOKUP(B1106,lingue!$A$1:$W$2465,15,FALSE),IF($A$4="E",VLOOKUP(B1106,lingue!$A$1:$W$2465,21,FALSE),IF($A$4="PL",VLOOKUP(B1106,lingue!$A$1:$W$2465,23,FALSE),IF($A$4="D",VLOOKUP(B1106,lingue!$A$1:$W$2465,17,FALSE),IF($A$4="F",VLOOKUP(B1106,lingue!$A$1:$W$2465,19,FALSE)))))))</f>
        <v>MENSOLA ZINCATA - SMONTATA</v>
      </c>
      <c r="F1106" s="28"/>
      <c r="G1106" s="8"/>
      <c r="J1106" s="25">
        <v>1</v>
      </c>
      <c r="K1106" s="26"/>
      <c r="L1106" s="27">
        <v>68.69</v>
      </c>
      <c r="M1106" s="104"/>
    </row>
    <row r="1107" spans="1:13" ht="21.75" hidden="1" customHeight="1" x14ac:dyDescent="0.25">
      <c r="A1107" s="34" t="s">
        <v>954</v>
      </c>
      <c r="B1107" s="22" t="s">
        <v>1098</v>
      </c>
      <c r="D1107" s="8" t="str">
        <f>IF($A$4="I",VLOOKUP(B1107,lingue!$A$1:$W$2465,12,FALSE),IF($A$4="GB",VLOOKUP(B1107,lingue!$A$1:$W$2465,14,FALSE),IF($A$4="E",VLOOKUP(B1107,lingue!$A$1:$W$2465,20,FALSE),IF($A$4="PL",VLOOKUP(B1107,lingue!$A$1:$W$2465,22,FALSE),IF($A$4="D",VLOOKUP(B1107,lingue!$A$1:$W$2465,16,FALSE),IF($A$4="F",VLOOKUP(B1107,lingue!$A$1:$W$2465,18,FALSE)))))))</f>
        <v xml:space="preserve">MENSOLA FOX INCLINABILE AGGIUNTIVA PROF. 420 MM + 3 ATHENA ECOGREEN AT4312A5401 GRIGIO SCURO - DIM. MM L=955 P=420 </v>
      </c>
      <c r="E1107" s="23" t="str">
        <f>IF($A$4="I",VLOOKUP(B1107,lingue!$A$1:$W$2465,13,FALSE),IF($A$4="GB",VLOOKUP(B1107,lingue!$A$1:$W$2465,15,FALSE),IF($A$4="E",VLOOKUP(B1107,lingue!$A$1:$W$2465,21,FALSE),IF($A$4="PL",VLOOKUP(B1107,lingue!$A$1:$W$2465,23,FALSE),IF($A$4="D",VLOOKUP(B1107,lingue!$A$1:$W$2465,17,FALSE),IF($A$4="F",VLOOKUP(B1107,lingue!$A$1:$W$2465,19,FALSE)))))))</f>
        <v>MENSOLA ZINCATA - SMONTATA</v>
      </c>
      <c r="F1107" s="28"/>
      <c r="G1107" s="8"/>
      <c r="J1107" s="25">
        <v>1</v>
      </c>
      <c r="K1107" s="26"/>
      <c r="L1107" s="27">
        <v>64.34</v>
      </c>
      <c r="M1107" s="104"/>
    </row>
    <row r="1108" spans="1:13" ht="21.75" hidden="1" customHeight="1" x14ac:dyDescent="0.25">
      <c r="A1108" s="34" t="s">
        <v>954</v>
      </c>
      <c r="B1108" s="22" t="s">
        <v>1099</v>
      </c>
      <c r="D1108" s="8" t="str">
        <f>IF($A$4="I",VLOOKUP(B1108,lingue!$A$1:$W$2465,12,FALSE),IF($A$4="GB",VLOOKUP(B1108,lingue!$A$1:$W$2465,14,FALSE),IF($A$4="E",VLOOKUP(B1108,lingue!$A$1:$W$2465,20,FALSE),IF($A$4="PL",VLOOKUP(B1108,lingue!$A$1:$W$2465,22,FALSE),IF($A$4="D",VLOOKUP(B1108,lingue!$A$1:$W$2465,16,FALSE),IF($A$4="F",VLOOKUP(B1108,lingue!$A$1:$W$2465,18,FALSE)))))))</f>
        <v xml:space="preserve">MENSOLA FOX INCLINABILE AGGIUNTIVA PROF. 420 MM + 3 ATHENA AT4317A5101 GRIGIO SCURO - DIM. MM L=955 P=420 </v>
      </c>
      <c r="E1108" s="23" t="str">
        <f>IF($A$4="I",VLOOKUP(B1108,lingue!$A$1:$W$2465,13,FALSE),IF($A$4="GB",VLOOKUP(B1108,lingue!$A$1:$W$2465,15,FALSE),IF($A$4="E",VLOOKUP(B1108,lingue!$A$1:$W$2465,21,FALSE),IF($A$4="PL",VLOOKUP(B1108,lingue!$A$1:$W$2465,23,FALSE),IF($A$4="D",VLOOKUP(B1108,lingue!$A$1:$W$2465,17,FALSE),IF($A$4="F",VLOOKUP(B1108,lingue!$A$1:$W$2465,19,FALSE)))))))</f>
        <v>MENSOLA ZINCATA - SMONTATA</v>
      </c>
      <c r="F1108" s="28"/>
      <c r="G1108" s="8"/>
      <c r="J1108" s="25">
        <v>1</v>
      </c>
      <c r="K1108" s="26"/>
      <c r="L1108" s="27">
        <v>74.98</v>
      </c>
      <c r="M1108" s="104"/>
    </row>
    <row r="1109" spans="1:13" ht="21.75" hidden="1" customHeight="1" x14ac:dyDescent="0.25">
      <c r="A1109" s="34" t="s">
        <v>954</v>
      </c>
      <c r="B1109" s="22" t="s">
        <v>1100</v>
      </c>
      <c r="D1109" s="8" t="str">
        <f>IF($A$4="I",VLOOKUP(B1109,lingue!$A$1:$W$2465,12,FALSE),IF($A$4="GB",VLOOKUP(B1109,lingue!$A$1:$W$2465,14,FALSE),IF($A$4="E",VLOOKUP(B1109,lingue!$A$1:$W$2465,20,FALSE),IF($A$4="PL",VLOOKUP(B1109,lingue!$A$1:$W$2465,22,FALSE),IF($A$4="D",VLOOKUP(B1109,lingue!$A$1:$W$2465,16,FALSE),IF($A$4="F",VLOOKUP(B1109,lingue!$A$1:$W$2465,18,FALSE)))))))</f>
        <v xml:space="preserve">MENSOLA FOX INCLINABILE AGGIUNTIVA PROF. 420 MM + 3 ATHENA ECOGREEN AT4317A5401 GRIGIO SCURO - DIM. MM L=955 P=420 </v>
      </c>
      <c r="E1109" s="23" t="str">
        <f>IF($A$4="I",VLOOKUP(B1109,lingue!$A$1:$W$2465,13,FALSE),IF($A$4="GB",VLOOKUP(B1109,lingue!$A$1:$W$2465,15,FALSE),IF($A$4="E",VLOOKUP(B1109,lingue!$A$1:$W$2465,21,FALSE),IF($A$4="PL",VLOOKUP(B1109,lingue!$A$1:$W$2465,23,FALSE),IF($A$4="D",VLOOKUP(B1109,lingue!$A$1:$W$2465,17,FALSE),IF($A$4="F",VLOOKUP(B1109,lingue!$A$1:$W$2465,19,FALSE)))))))</f>
        <v>MENSOLA ZINCATA - SMONTATA</v>
      </c>
      <c r="F1109" s="28"/>
      <c r="G1109" s="8"/>
      <c r="J1109" s="25">
        <v>1</v>
      </c>
      <c r="K1109" s="26"/>
      <c r="L1109" s="27">
        <v>69.94</v>
      </c>
      <c r="M1109" s="104"/>
    </row>
    <row r="1110" spans="1:13" ht="21.75" hidden="1" customHeight="1" x14ac:dyDescent="0.25">
      <c r="A1110" s="34" t="s">
        <v>954</v>
      </c>
      <c r="B1110" s="22" t="s">
        <v>1101</v>
      </c>
      <c r="D1110" s="8" t="str">
        <f>IF($A$4="I",VLOOKUP(B1110,lingue!$A$1:$W$2465,12,FALSE),IF($A$4="GB",VLOOKUP(B1110,lingue!$A$1:$W$2465,14,FALSE),IF($A$4="E",VLOOKUP(B1110,lingue!$A$1:$W$2465,20,FALSE),IF($A$4="PL",VLOOKUP(B1110,lingue!$A$1:$W$2465,22,FALSE),IF($A$4="D",VLOOKUP(B1110,lingue!$A$1:$W$2465,16,FALSE),IF($A$4="F",VLOOKUP(B1110,lingue!$A$1:$W$2465,18,FALSE)))))))</f>
        <v xml:space="preserve">MENSOLA FOX INCLINABILE AGGIUNTIVA PROF. 420 MM + 3 ATHENA AT4322A5101 GRIGIO SCURO - DIM. MM L=955 P=420 </v>
      </c>
      <c r="E1110" s="23" t="str">
        <f>IF($A$4="I",VLOOKUP(B1110,lingue!$A$1:$W$2465,13,FALSE),IF($A$4="GB",VLOOKUP(B1110,lingue!$A$1:$W$2465,15,FALSE),IF($A$4="E",VLOOKUP(B1110,lingue!$A$1:$W$2465,21,FALSE),IF($A$4="PL",VLOOKUP(B1110,lingue!$A$1:$W$2465,23,FALSE),IF($A$4="D",VLOOKUP(B1110,lingue!$A$1:$W$2465,17,FALSE),IF($A$4="F",VLOOKUP(B1110,lingue!$A$1:$W$2465,19,FALSE)))))))</f>
        <v>MENSOLA ZINCATA - SMONTATA</v>
      </c>
      <c r="F1110" s="28"/>
      <c r="G1110" s="8"/>
      <c r="J1110" s="25">
        <v>1</v>
      </c>
      <c r="K1110" s="26"/>
      <c r="L1110" s="27">
        <v>77.47</v>
      </c>
      <c r="M1110" s="104"/>
    </row>
    <row r="1111" spans="1:13" ht="21.75" hidden="1" customHeight="1" x14ac:dyDescent="0.25">
      <c r="A1111" s="34" t="s">
        <v>954</v>
      </c>
      <c r="B1111" s="22" t="s">
        <v>1102</v>
      </c>
      <c r="D1111" s="8" t="str">
        <f>IF($A$4="I",VLOOKUP(B1111,lingue!$A$1:$W$2465,12,FALSE),IF($A$4="GB",VLOOKUP(B1111,lingue!$A$1:$W$2465,14,FALSE),IF($A$4="E",VLOOKUP(B1111,lingue!$A$1:$W$2465,20,FALSE),IF($A$4="PL",VLOOKUP(B1111,lingue!$A$1:$W$2465,22,FALSE),IF($A$4="D",VLOOKUP(B1111,lingue!$A$1:$W$2465,16,FALSE),IF($A$4="F",VLOOKUP(B1111,lingue!$A$1:$W$2465,18,FALSE)))))))</f>
        <v xml:space="preserve">MENSOLA FOX INCLINABILE AGGIUNTIVA PROF. 420 MM + 3 ATHENA ECOGREEN AT4322A5401 GRIGIO SCURO - DIM. MM L=955 P=420 </v>
      </c>
      <c r="E1111" s="23" t="str">
        <f>IF($A$4="I",VLOOKUP(B1111,lingue!$A$1:$W$2465,13,FALSE),IF($A$4="GB",VLOOKUP(B1111,lingue!$A$1:$W$2465,15,FALSE),IF($A$4="E",VLOOKUP(B1111,lingue!$A$1:$W$2465,21,FALSE),IF($A$4="PL",VLOOKUP(B1111,lingue!$A$1:$W$2465,23,FALSE),IF($A$4="D",VLOOKUP(B1111,lingue!$A$1:$W$2465,17,FALSE),IF($A$4="F",VLOOKUP(B1111,lingue!$A$1:$W$2465,19,FALSE)))))))</f>
        <v>MENSOLA ZINCATA - SMONTATA</v>
      </c>
      <c r="F1111" s="28"/>
      <c r="G1111" s="8"/>
      <c r="J1111" s="25">
        <v>1</v>
      </c>
      <c r="K1111" s="26"/>
      <c r="L1111" s="27">
        <v>72.86</v>
      </c>
      <c r="M1111" s="104"/>
    </row>
    <row r="1112" spans="1:13" ht="21.75" hidden="1" customHeight="1" x14ac:dyDescent="0.25">
      <c r="A1112" s="34" t="s">
        <v>954</v>
      </c>
      <c r="B1112" s="22" t="s">
        <v>1103</v>
      </c>
      <c r="D1112" s="8" t="str">
        <f>IF($A$4="I",VLOOKUP(B1112,lingue!$A$1:$W$2465,12,FALSE),IF($A$4="GB",VLOOKUP(B1112,lingue!$A$1:$W$2465,14,FALSE),IF($A$4="E",VLOOKUP(B1112,lingue!$A$1:$W$2465,20,FALSE),IF($A$4="PL",VLOOKUP(B1112,lingue!$A$1:$W$2465,22,FALSE),IF($A$4="D",VLOOKUP(B1112,lingue!$A$1:$W$2465,16,FALSE),IF($A$4="F",VLOOKUP(B1112,lingue!$A$1:$W$2465,18,FALSE)))))))</f>
        <v xml:space="preserve">MENSOLA FOX INCLINABILE AGGIUNTIVA PROF. 600 MM + 2 ATHENA AT6412A5101 GRIGIO SCURO - DIM. MM L=955 P=600 </v>
      </c>
      <c r="E1112" s="23" t="str">
        <f>IF($A$4="I",VLOOKUP(B1112,lingue!$A$1:$W$2465,13,FALSE),IF($A$4="GB",VLOOKUP(B1112,lingue!$A$1:$W$2465,15,FALSE),IF($A$4="E",VLOOKUP(B1112,lingue!$A$1:$W$2465,21,FALSE),IF($A$4="PL",VLOOKUP(B1112,lingue!$A$1:$W$2465,23,FALSE),IF($A$4="D",VLOOKUP(B1112,lingue!$A$1:$W$2465,17,FALSE),IF($A$4="F",VLOOKUP(B1112,lingue!$A$1:$W$2465,19,FALSE)))))))</f>
        <v>MENSOLA ZINCATA - SMONTATA</v>
      </c>
      <c r="F1112" s="28"/>
      <c r="G1112" s="8"/>
      <c r="J1112" s="25">
        <v>1</v>
      </c>
      <c r="K1112" s="26"/>
      <c r="L1112" s="27">
        <v>76.58</v>
      </c>
      <c r="M1112" s="104"/>
    </row>
    <row r="1113" spans="1:13" ht="21.75" hidden="1" customHeight="1" x14ac:dyDescent="0.25">
      <c r="A1113" s="34" t="s">
        <v>954</v>
      </c>
      <c r="B1113" s="22" t="s">
        <v>1104</v>
      </c>
      <c r="D1113" s="8" t="str">
        <f>IF($A$4="I",VLOOKUP(B1113,lingue!$A$1:$W$2465,12,FALSE),IF($A$4="GB",VLOOKUP(B1113,lingue!$A$1:$W$2465,14,FALSE),IF($A$4="E",VLOOKUP(B1113,lingue!$A$1:$W$2465,20,FALSE),IF($A$4="PL",VLOOKUP(B1113,lingue!$A$1:$W$2465,22,FALSE),IF($A$4="D",VLOOKUP(B1113,lingue!$A$1:$W$2465,16,FALSE),IF($A$4="F",VLOOKUP(B1113,lingue!$A$1:$W$2465,18,FALSE)))))))</f>
        <v xml:space="preserve">MENSOLA FOX INCLINABILE AGGIUNTIVA PROF. 600 MM + 2 ATHENA ECOGREEN AT6412A5401 GRIGIO SCURO - DIM. MM L=955 P=600 </v>
      </c>
      <c r="E1113" s="23" t="str">
        <f>IF($A$4="I",VLOOKUP(B1113,lingue!$A$1:$W$2465,13,FALSE),IF($A$4="GB",VLOOKUP(B1113,lingue!$A$1:$W$2465,15,FALSE),IF($A$4="E",VLOOKUP(B1113,lingue!$A$1:$W$2465,21,FALSE),IF($A$4="PL",VLOOKUP(B1113,lingue!$A$1:$W$2465,23,FALSE),IF($A$4="D",VLOOKUP(B1113,lingue!$A$1:$W$2465,17,FALSE),IF($A$4="F",VLOOKUP(B1113,lingue!$A$1:$W$2465,19,FALSE)))))))</f>
        <v>MENSOLA ZINCATA - SMONTATA</v>
      </c>
      <c r="F1113" s="28"/>
      <c r="G1113" s="8"/>
      <c r="J1113" s="25">
        <v>1</v>
      </c>
      <c r="K1113" s="26"/>
      <c r="L1113" s="27">
        <v>72.72</v>
      </c>
      <c r="M1113" s="104"/>
    </row>
    <row r="1114" spans="1:13" ht="21.75" hidden="1" customHeight="1" x14ac:dyDescent="0.25">
      <c r="A1114" s="34" t="s">
        <v>954</v>
      </c>
      <c r="B1114" s="22" t="s">
        <v>1105</v>
      </c>
      <c r="D1114" s="8" t="str">
        <f>IF($A$4="I",VLOOKUP(B1114,lingue!$A$1:$W$2465,12,FALSE),IF($A$4="GB",VLOOKUP(B1114,lingue!$A$1:$W$2465,14,FALSE),IF($A$4="E",VLOOKUP(B1114,lingue!$A$1:$W$2465,20,FALSE),IF($A$4="PL",VLOOKUP(B1114,lingue!$A$1:$W$2465,22,FALSE),IF($A$4="D",VLOOKUP(B1114,lingue!$A$1:$W$2465,16,FALSE),IF($A$4="F",VLOOKUP(B1114,lingue!$A$1:$W$2465,18,FALSE)))))))</f>
        <v xml:space="preserve">MENSOLA FOX INCLINABILE AGGIUNTIVA PROF. 600 MM + 2 ATHENA AT6417A5101 GRIGIO SCURO - DIM. MM L=955 P=600 </v>
      </c>
      <c r="E1114" s="23" t="str">
        <f>IF($A$4="I",VLOOKUP(B1114,lingue!$A$1:$W$2465,13,FALSE),IF($A$4="GB",VLOOKUP(B1114,lingue!$A$1:$W$2465,15,FALSE),IF($A$4="E",VLOOKUP(B1114,lingue!$A$1:$W$2465,21,FALSE),IF($A$4="PL",VLOOKUP(B1114,lingue!$A$1:$W$2465,23,FALSE),IF($A$4="D",VLOOKUP(B1114,lingue!$A$1:$W$2465,17,FALSE),IF($A$4="F",VLOOKUP(B1114,lingue!$A$1:$W$2465,19,FALSE)))))))</f>
        <v>MENSOLA ZINCATA - SMONTATA</v>
      </c>
      <c r="F1114" s="28"/>
      <c r="G1114" s="8"/>
      <c r="J1114" s="25">
        <v>1</v>
      </c>
      <c r="K1114" s="26"/>
      <c r="L1114" s="27">
        <v>82.5</v>
      </c>
      <c r="M1114" s="104"/>
    </row>
    <row r="1115" spans="1:13" ht="21.75" hidden="1" customHeight="1" x14ac:dyDescent="0.25">
      <c r="A1115" s="34" t="s">
        <v>954</v>
      </c>
      <c r="B1115" s="22" t="s">
        <v>1106</v>
      </c>
      <c r="D1115" s="8" t="str">
        <f>IF($A$4="I",VLOOKUP(B1115,lingue!$A$1:$W$2465,12,FALSE),IF($A$4="GB",VLOOKUP(B1115,lingue!$A$1:$W$2465,14,FALSE),IF($A$4="E",VLOOKUP(B1115,lingue!$A$1:$W$2465,20,FALSE),IF($A$4="PL",VLOOKUP(B1115,lingue!$A$1:$W$2465,22,FALSE),IF($A$4="D",VLOOKUP(B1115,lingue!$A$1:$W$2465,16,FALSE),IF($A$4="F",VLOOKUP(B1115,lingue!$A$1:$W$2465,18,FALSE)))))))</f>
        <v xml:space="preserve">MENSOLA FOX INCLINABILE AGGIUNTIVA PROF. 600 MM + 2 ATHENA ECOGREEN AT6417A5401 GRIGIO SCURO - DIM. MM L=955 P=600 </v>
      </c>
      <c r="E1115" s="23" t="str">
        <f>IF($A$4="I",VLOOKUP(B1115,lingue!$A$1:$W$2465,13,FALSE),IF($A$4="GB",VLOOKUP(B1115,lingue!$A$1:$W$2465,15,FALSE),IF($A$4="E",VLOOKUP(B1115,lingue!$A$1:$W$2465,21,FALSE),IF($A$4="PL",VLOOKUP(B1115,lingue!$A$1:$W$2465,23,FALSE),IF($A$4="D",VLOOKUP(B1115,lingue!$A$1:$W$2465,17,FALSE),IF($A$4="F",VLOOKUP(B1115,lingue!$A$1:$W$2465,19,FALSE)))))))</f>
        <v>MENSOLA ZINCATA - SMONTATA</v>
      </c>
      <c r="F1115" s="28"/>
      <c r="G1115" s="8"/>
      <c r="J1115" s="25">
        <v>1</v>
      </c>
      <c r="K1115" s="26"/>
      <c r="L1115" s="27">
        <v>76.91</v>
      </c>
      <c r="M1115" s="104"/>
    </row>
    <row r="1116" spans="1:13" ht="21.75" hidden="1" customHeight="1" x14ac:dyDescent="0.25">
      <c r="A1116" s="34" t="s">
        <v>954</v>
      </c>
      <c r="B1116" s="22" t="s">
        <v>1107</v>
      </c>
      <c r="D1116" s="8" t="str">
        <f>IF($A$4="I",VLOOKUP(B1116,lingue!$A$1:$W$2465,12,FALSE),IF($A$4="GB",VLOOKUP(B1116,lingue!$A$1:$W$2465,14,FALSE),IF($A$4="E",VLOOKUP(B1116,lingue!$A$1:$W$2465,20,FALSE),IF($A$4="PL",VLOOKUP(B1116,lingue!$A$1:$W$2465,22,FALSE),IF($A$4="D",VLOOKUP(B1116,lingue!$A$1:$W$2465,16,FALSE),IF($A$4="F",VLOOKUP(B1116,lingue!$A$1:$W$2465,18,FALSE)))))))</f>
        <v xml:space="preserve">MENSOLA FOX INCLINABILE AGGIUNTIVA PROF. 600 MM + 2 ATHENA AT6422A5101 GRIGIO SCURO - DIM. MM L=955 P=600 </v>
      </c>
      <c r="E1116" s="23" t="str">
        <f>IF($A$4="I",VLOOKUP(B1116,lingue!$A$1:$W$2465,13,FALSE),IF($A$4="GB",VLOOKUP(B1116,lingue!$A$1:$W$2465,15,FALSE),IF($A$4="E",VLOOKUP(B1116,lingue!$A$1:$W$2465,21,FALSE),IF($A$4="PL",VLOOKUP(B1116,lingue!$A$1:$W$2465,23,FALSE),IF($A$4="D",VLOOKUP(B1116,lingue!$A$1:$W$2465,17,FALSE),IF($A$4="F",VLOOKUP(B1116,lingue!$A$1:$W$2465,19,FALSE)))))))</f>
        <v>MENSOLA ZINCATA - SMONTATA</v>
      </c>
      <c r="F1116" s="28"/>
      <c r="G1116" s="8"/>
      <c r="J1116" s="25">
        <v>1</v>
      </c>
      <c r="K1116" s="26"/>
      <c r="L1116" s="27">
        <v>91.97</v>
      </c>
      <c r="M1116" s="104"/>
    </row>
    <row r="1117" spans="1:13" ht="21.75" hidden="1" customHeight="1" x14ac:dyDescent="0.25">
      <c r="A1117" s="34" t="s">
        <v>954</v>
      </c>
      <c r="B1117" s="22" t="s">
        <v>1108</v>
      </c>
      <c r="D1117" s="8" t="str">
        <f>IF($A$4="I",VLOOKUP(B1117,lingue!$A$1:$W$2465,12,FALSE),IF($A$4="GB",VLOOKUP(B1117,lingue!$A$1:$W$2465,14,FALSE),IF($A$4="E",VLOOKUP(B1117,lingue!$A$1:$W$2465,20,FALSE),IF($A$4="PL",VLOOKUP(B1117,lingue!$A$1:$W$2465,22,FALSE),IF($A$4="D",VLOOKUP(B1117,lingue!$A$1:$W$2465,16,FALSE),IF($A$4="F",VLOOKUP(B1117,lingue!$A$1:$W$2465,18,FALSE)))))))</f>
        <v xml:space="preserve">MENSOLA FOX INCLINABILE AGGIUNTIVA PROF. 600 MM + 2 ATHENA ECOGREEN AT6422A5401 GRIGIO SCURO - DIM. MM L=955 P=600 </v>
      </c>
      <c r="E1117" s="23" t="str">
        <f>IF($A$4="I",VLOOKUP(B1117,lingue!$A$1:$W$2465,13,FALSE),IF($A$4="GB",VLOOKUP(B1117,lingue!$A$1:$W$2465,15,FALSE),IF($A$4="E",VLOOKUP(B1117,lingue!$A$1:$W$2465,21,FALSE),IF($A$4="PL",VLOOKUP(B1117,lingue!$A$1:$W$2465,23,FALSE),IF($A$4="D",VLOOKUP(B1117,lingue!$A$1:$W$2465,17,FALSE),IF($A$4="F",VLOOKUP(B1117,lingue!$A$1:$W$2465,19,FALSE)))))))</f>
        <v>MENSOLA ZINCATA - SMONTATA</v>
      </c>
      <c r="F1117" s="28"/>
      <c r="G1117" s="8"/>
      <c r="J1117" s="25">
        <v>1</v>
      </c>
      <c r="K1117" s="26"/>
      <c r="L1117" s="27">
        <v>83.74</v>
      </c>
      <c r="M1117" s="104"/>
    </row>
    <row r="1118" spans="1:13" ht="21.75" hidden="1" customHeight="1" x14ac:dyDescent="0.25">
      <c r="A1118" s="34" t="s">
        <v>954</v>
      </c>
      <c r="B1118" s="22" t="s">
        <v>1109</v>
      </c>
      <c r="D1118" s="8" t="str">
        <f>IF($A$4="I",VLOOKUP(B1118,lingue!$A$1:$W$2465,12,FALSE),IF($A$4="GB",VLOOKUP(B1118,lingue!$A$1:$W$2465,14,FALSE),IF($A$4="E",VLOOKUP(B1118,lingue!$A$1:$W$2465,20,FALSE),IF($A$4="PL",VLOOKUP(B1118,lingue!$A$1:$W$2465,22,FALSE),IF($A$4="D",VLOOKUP(B1118,lingue!$A$1:$W$2465,16,FALSE),IF($A$4="F",VLOOKUP(B1118,lingue!$A$1:$W$2465,18,FALSE)))))))</f>
        <v xml:space="preserve">MENSOLA FOX INCLINABILE AGGIUNTIVA PROF. 600 MM + 1 ATHENA AT8612C5101 GRIGIO SCURO - DIM. MM L=955 P=600 </v>
      </c>
      <c r="E1118" s="23" t="str">
        <f>IF($A$4="I",VLOOKUP(B1118,lingue!$A$1:$W$2465,13,FALSE),IF($A$4="GB",VLOOKUP(B1118,lingue!$A$1:$W$2465,15,FALSE),IF($A$4="E",VLOOKUP(B1118,lingue!$A$1:$W$2465,21,FALSE),IF($A$4="PL",VLOOKUP(B1118,lingue!$A$1:$W$2465,23,FALSE),IF($A$4="D",VLOOKUP(B1118,lingue!$A$1:$W$2465,17,FALSE),IF($A$4="F",VLOOKUP(B1118,lingue!$A$1:$W$2465,19,FALSE)))))))</f>
        <v>MENSOLA ZINCATA - SMONTATA</v>
      </c>
      <c r="F1118" s="28"/>
      <c r="G1118" s="8"/>
      <c r="J1118" s="25">
        <v>1</v>
      </c>
      <c r="K1118" s="26"/>
      <c r="L1118" s="27">
        <v>83.96</v>
      </c>
      <c r="M1118" s="104"/>
    </row>
    <row r="1119" spans="1:13" ht="21.75" hidden="1" customHeight="1" x14ac:dyDescent="0.25">
      <c r="A1119" s="34" t="s">
        <v>954</v>
      </c>
      <c r="B1119" s="22" t="s">
        <v>1110</v>
      </c>
      <c r="D1119" s="8" t="str">
        <f>IF($A$4="I",VLOOKUP(B1119,lingue!$A$1:$W$2465,12,FALSE),IF($A$4="GB",VLOOKUP(B1119,lingue!$A$1:$W$2465,14,FALSE),IF($A$4="E",VLOOKUP(B1119,lingue!$A$1:$W$2465,20,FALSE),IF($A$4="PL",VLOOKUP(B1119,lingue!$A$1:$W$2465,22,FALSE),IF($A$4="D",VLOOKUP(B1119,lingue!$A$1:$W$2465,16,FALSE),IF($A$4="F",VLOOKUP(B1119,lingue!$A$1:$W$2465,18,FALSE)))))))</f>
        <v xml:space="preserve">MENSOLA FOX INCLINABILE AGGIUNTIVA PROF. 600 MM + 1 ATHENA ECOGREEN AT8612C5401 GRIGIO SCURO - DIM. MM L=955 P=600 </v>
      </c>
      <c r="E1119" s="23" t="str">
        <f>IF($A$4="I",VLOOKUP(B1119,lingue!$A$1:$W$2465,13,FALSE),IF($A$4="GB",VLOOKUP(B1119,lingue!$A$1:$W$2465,15,FALSE),IF($A$4="E",VLOOKUP(B1119,lingue!$A$1:$W$2465,21,FALSE),IF($A$4="PL",VLOOKUP(B1119,lingue!$A$1:$W$2465,23,FALSE),IF($A$4="D",VLOOKUP(B1119,lingue!$A$1:$W$2465,17,FALSE),IF($A$4="F",VLOOKUP(B1119,lingue!$A$1:$W$2465,19,FALSE)))))))</f>
        <v>MENSOLA ZINCATA - SMONTATA</v>
      </c>
      <c r="F1119" s="28"/>
      <c r="G1119" s="8"/>
      <c r="J1119" s="25">
        <v>1</v>
      </c>
      <c r="K1119" s="26"/>
      <c r="L1119" s="27">
        <v>77.319999999999993</v>
      </c>
      <c r="M1119" s="104"/>
    </row>
    <row r="1120" spans="1:13" ht="21.75" hidden="1" customHeight="1" x14ac:dyDescent="0.25">
      <c r="A1120" s="34" t="s">
        <v>954</v>
      </c>
      <c r="B1120" s="22" t="s">
        <v>1111</v>
      </c>
      <c r="D1120" s="8" t="str">
        <f>IF($A$4="I",VLOOKUP(B1120,lingue!$A$1:$W$2465,12,FALSE),IF($A$4="GB",VLOOKUP(B1120,lingue!$A$1:$W$2465,14,FALSE),IF($A$4="E",VLOOKUP(B1120,lingue!$A$1:$W$2465,20,FALSE),IF($A$4="PL",VLOOKUP(B1120,lingue!$A$1:$W$2465,22,FALSE),IF($A$4="D",VLOOKUP(B1120,lingue!$A$1:$W$2465,16,FALSE),IF($A$4="F",VLOOKUP(B1120,lingue!$A$1:$W$2465,18,FALSE)))))))</f>
        <v xml:space="preserve">MENSOLA FOX INCLINABILE AGGIUNTIVA PROF. 600 MM + 1 ATHENA AT8617C5101 GRIGIO SCURO - DIM. MM L=955 P=600 </v>
      </c>
      <c r="E1120" s="23" t="str">
        <f>IF($A$4="I",VLOOKUP(B1120,lingue!$A$1:$W$2465,13,FALSE),IF($A$4="GB",VLOOKUP(B1120,lingue!$A$1:$W$2465,15,FALSE),IF($A$4="E",VLOOKUP(B1120,lingue!$A$1:$W$2465,21,FALSE),IF($A$4="PL",VLOOKUP(B1120,lingue!$A$1:$W$2465,23,FALSE),IF($A$4="D",VLOOKUP(B1120,lingue!$A$1:$W$2465,17,FALSE),IF($A$4="F",VLOOKUP(B1120,lingue!$A$1:$W$2465,19,FALSE)))))))</f>
        <v>MENSOLA ZINCATA - SMONTATA</v>
      </c>
      <c r="F1120" s="28"/>
      <c r="G1120" s="8"/>
      <c r="J1120" s="25">
        <v>1</v>
      </c>
      <c r="K1120" s="26"/>
      <c r="L1120" s="27">
        <v>86.5</v>
      </c>
      <c r="M1120" s="104"/>
    </row>
    <row r="1121" spans="1:13" ht="21.75" hidden="1" customHeight="1" x14ac:dyDescent="0.25">
      <c r="A1121" s="34" t="s">
        <v>954</v>
      </c>
      <c r="B1121" s="22" t="s">
        <v>1112</v>
      </c>
      <c r="D1121" s="8" t="str">
        <f>IF($A$4="I",VLOOKUP(B1121,lingue!$A$1:$W$2465,12,FALSE),IF($A$4="GB",VLOOKUP(B1121,lingue!$A$1:$W$2465,14,FALSE),IF($A$4="E",VLOOKUP(B1121,lingue!$A$1:$W$2465,20,FALSE),IF($A$4="PL",VLOOKUP(B1121,lingue!$A$1:$W$2465,22,FALSE),IF($A$4="D",VLOOKUP(B1121,lingue!$A$1:$W$2465,16,FALSE),IF($A$4="F",VLOOKUP(B1121,lingue!$A$1:$W$2465,18,FALSE)))))))</f>
        <v xml:space="preserve">MENSOLA FOX INCLINABILE AGGIUNTIVA PROF. 600 MM + 1 ATHENA ECOGREEN AT8617C5401 GRIGIO SCURO - DIM. MM L=955 P=600 </v>
      </c>
      <c r="E1121" s="23" t="str">
        <f>IF($A$4="I",VLOOKUP(B1121,lingue!$A$1:$W$2465,13,FALSE),IF($A$4="GB",VLOOKUP(B1121,lingue!$A$1:$W$2465,15,FALSE),IF($A$4="E",VLOOKUP(B1121,lingue!$A$1:$W$2465,21,FALSE),IF($A$4="PL",VLOOKUP(B1121,lingue!$A$1:$W$2465,23,FALSE),IF($A$4="D",VLOOKUP(B1121,lingue!$A$1:$W$2465,17,FALSE),IF($A$4="F",VLOOKUP(B1121,lingue!$A$1:$W$2465,19,FALSE)))))))</f>
        <v>MENSOLA ZINCATA - SMONTATA</v>
      </c>
      <c r="F1121" s="28"/>
      <c r="G1121" s="8"/>
      <c r="J1121" s="25">
        <v>1</v>
      </c>
      <c r="K1121" s="26"/>
      <c r="L1121" s="27">
        <v>79.34</v>
      </c>
      <c r="M1121" s="104"/>
    </row>
    <row r="1122" spans="1:13" ht="21.75" hidden="1" customHeight="1" x14ac:dyDescent="0.25">
      <c r="A1122" s="34" t="s">
        <v>954</v>
      </c>
      <c r="B1122" s="22" t="s">
        <v>1113</v>
      </c>
      <c r="D1122" s="8" t="str">
        <f>IF($A$4="I",VLOOKUP(B1122,lingue!$A$1:$W$2465,12,FALSE),IF($A$4="GB",VLOOKUP(B1122,lingue!$A$1:$W$2465,14,FALSE),IF($A$4="E",VLOOKUP(B1122,lingue!$A$1:$W$2465,20,FALSE),IF($A$4="PL",VLOOKUP(B1122,lingue!$A$1:$W$2465,22,FALSE),IF($A$4="D",VLOOKUP(B1122,lingue!$A$1:$W$2465,16,FALSE),IF($A$4="F",VLOOKUP(B1122,lingue!$A$1:$W$2465,18,FALSE)))))))</f>
        <v xml:space="preserve">MENSOLA FOX INCLINABILE AGGIUNTIVA PROF. 600 MM + 1 ATHENA AT8622C5101 GRIGIO SCURO - DIM. MM L=955 P=600 </v>
      </c>
      <c r="E1122" s="23" t="str">
        <f>IF($A$4="I",VLOOKUP(B1122,lingue!$A$1:$W$2465,13,FALSE),IF($A$4="GB",VLOOKUP(B1122,lingue!$A$1:$W$2465,15,FALSE),IF($A$4="E",VLOOKUP(B1122,lingue!$A$1:$W$2465,21,FALSE),IF($A$4="PL",VLOOKUP(B1122,lingue!$A$1:$W$2465,23,FALSE),IF($A$4="D",VLOOKUP(B1122,lingue!$A$1:$W$2465,17,FALSE),IF($A$4="F",VLOOKUP(B1122,lingue!$A$1:$W$2465,19,FALSE)))))))</f>
        <v>MENSOLA ZINCATA - SMONTATA</v>
      </c>
      <c r="F1122" s="28"/>
      <c r="G1122" s="8"/>
      <c r="J1122" s="25">
        <v>1</v>
      </c>
      <c r="K1122" s="26"/>
      <c r="L1122" s="27">
        <v>87.73</v>
      </c>
      <c r="M1122" s="104"/>
    </row>
    <row r="1123" spans="1:13" ht="21.75" hidden="1" customHeight="1" x14ac:dyDescent="0.25">
      <c r="A1123" s="34" t="s">
        <v>954</v>
      </c>
      <c r="B1123" s="22" t="s">
        <v>1114</v>
      </c>
      <c r="D1123" s="8" t="str">
        <f>IF($A$4="I",VLOOKUP(B1123,lingue!$A$1:$W$2465,12,FALSE),IF($A$4="GB",VLOOKUP(B1123,lingue!$A$1:$W$2465,14,FALSE),IF($A$4="E",VLOOKUP(B1123,lingue!$A$1:$W$2465,20,FALSE),IF($A$4="PL",VLOOKUP(B1123,lingue!$A$1:$W$2465,22,FALSE),IF($A$4="D",VLOOKUP(B1123,lingue!$A$1:$W$2465,16,FALSE),IF($A$4="F",VLOOKUP(B1123,lingue!$A$1:$W$2465,18,FALSE)))))))</f>
        <v xml:space="preserve">MENSOLA FOX INCLINABILE AGGIUNTIVA PROF. 600 MM + 1 ATHENA ECOGREEN AT8622C5401 GRIGIO SCURO - DIM. MM L=955 P=600 </v>
      </c>
      <c r="E1123" s="23" t="str">
        <f>IF($A$4="I",VLOOKUP(B1123,lingue!$A$1:$W$2465,13,FALSE),IF($A$4="GB",VLOOKUP(B1123,lingue!$A$1:$W$2465,15,FALSE),IF($A$4="E",VLOOKUP(B1123,lingue!$A$1:$W$2465,21,FALSE),IF($A$4="PL",VLOOKUP(B1123,lingue!$A$1:$W$2465,23,FALSE),IF($A$4="D",VLOOKUP(B1123,lingue!$A$1:$W$2465,17,FALSE),IF($A$4="F",VLOOKUP(B1123,lingue!$A$1:$W$2465,19,FALSE)))))))</f>
        <v>MENSOLA ZINCATA - SMONTATA</v>
      </c>
      <c r="F1123" s="28"/>
      <c r="G1123" s="8"/>
      <c r="J1123" s="25">
        <v>1</v>
      </c>
      <c r="K1123" s="26"/>
      <c r="L1123" s="27">
        <v>80.3</v>
      </c>
      <c r="M1123" s="104"/>
    </row>
    <row r="1124" spans="1:13" ht="21.75" hidden="1" customHeight="1" x14ac:dyDescent="0.25">
      <c r="A1124" s="34" t="s">
        <v>954</v>
      </c>
      <c r="B1124" s="22" t="s">
        <v>1115</v>
      </c>
      <c r="D1124" s="8" t="str">
        <f>IF($A$4="I",VLOOKUP(B1124,lingue!$A$1:$W$2465,12,FALSE),IF($A$4="GB",VLOOKUP(B1124,lingue!$A$1:$W$2465,14,FALSE),IF($A$4="E",VLOOKUP(B1124,lingue!$A$1:$W$2465,20,FALSE),IF($A$4="PL",VLOOKUP(B1124,lingue!$A$1:$W$2465,22,FALSE),IF($A$4="D",VLOOKUP(B1124,lingue!$A$1:$W$2465,16,FALSE),IF($A$4="F",VLOOKUP(B1124,lingue!$A$1:$W$2465,18,FALSE)))))))</f>
        <v>CARRELLO FOX CON 2 MENSOLE INCLINABILI PROF. 220 MM + 4 ATHENA AT3212A5101 GRIGIO SCURO - DIM. MM L=725 P=613 A=1430</v>
      </c>
      <c r="E1124" s="23" t="str">
        <f>IF($A$4="I",VLOOKUP(B1124,lingue!$A$1:$W$2465,13,FALSE),IF($A$4="GB",VLOOKUP(B1124,lingue!$A$1:$W$2465,15,FALSE),IF($A$4="E",VLOOKUP(B1124,lingue!$A$1:$W$2465,21,FALSE),IF($A$4="PL",VLOOKUP(B1124,lingue!$A$1:$W$2465,23,FALSE),IF($A$4="D",VLOOKUP(B1124,lingue!$A$1:$W$2465,17,FALSE),IF($A$4="F",VLOOKUP(B1124,lingue!$A$1:$W$2465,19,FALSE)))))))</f>
        <v>CARRELLO E MENSOLE ZINCATI - BASE CON RUOTE FORNITA MONTATA</v>
      </c>
      <c r="F1124" s="28"/>
      <c r="G1124" s="8"/>
      <c r="J1124" s="25">
        <v>1</v>
      </c>
      <c r="K1124" s="26"/>
      <c r="L1124" s="27">
        <v>371.57</v>
      </c>
      <c r="M1124" s="104"/>
    </row>
    <row r="1125" spans="1:13" ht="21.75" hidden="1" customHeight="1" x14ac:dyDescent="0.25">
      <c r="A1125" s="34" t="s">
        <v>954</v>
      </c>
      <c r="B1125" s="22" t="s">
        <v>1116</v>
      </c>
      <c r="D1125" s="8" t="str">
        <f>IF($A$4="I",VLOOKUP(B1125,lingue!$A$1:$W$2465,12,FALSE),IF($A$4="GB",VLOOKUP(B1125,lingue!$A$1:$W$2465,14,FALSE),IF($A$4="E",VLOOKUP(B1125,lingue!$A$1:$W$2465,20,FALSE),IF($A$4="PL",VLOOKUP(B1125,lingue!$A$1:$W$2465,22,FALSE),IF($A$4="D",VLOOKUP(B1125,lingue!$A$1:$W$2465,16,FALSE),IF($A$4="F",VLOOKUP(B1125,lingue!$A$1:$W$2465,18,FALSE)))))))</f>
        <v>CARRELLO FOX CON 2 MENSOLE INCLINABILI PROF. 220 MM + 4 ATHENA ECOGREEN AT3212A5401 GRIGIO SCURO - DIM. MM L=725 P=613 A=1430</v>
      </c>
      <c r="E1125" s="23" t="str">
        <f>IF($A$4="I",VLOOKUP(B1125,lingue!$A$1:$W$2465,13,FALSE),IF($A$4="GB",VLOOKUP(B1125,lingue!$A$1:$W$2465,15,FALSE),IF($A$4="E",VLOOKUP(B1125,lingue!$A$1:$W$2465,21,FALSE),IF($A$4="PL",VLOOKUP(B1125,lingue!$A$1:$W$2465,23,FALSE),IF($A$4="D",VLOOKUP(B1125,lingue!$A$1:$W$2465,17,FALSE),IF($A$4="F",VLOOKUP(B1125,lingue!$A$1:$W$2465,19,FALSE)))))))</f>
        <v>CARRELLO E MENSOLE ZINCATI - BASE CON RUOTE FORNITA MONTATA</v>
      </c>
      <c r="F1125" s="28"/>
      <c r="G1125" s="8"/>
      <c r="J1125" s="25">
        <v>1</v>
      </c>
      <c r="K1125" s="26"/>
      <c r="L1125" s="27">
        <v>367.53</v>
      </c>
      <c r="M1125" s="104"/>
    </row>
    <row r="1126" spans="1:13" ht="21.75" hidden="1" customHeight="1" x14ac:dyDescent="0.25">
      <c r="A1126" s="34" t="s">
        <v>954</v>
      </c>
      <c r="B1126" s="22" t="s">
        <v>1117</v>
      </c>
      <c r="D1126" s="8" t="str">
        <f>IF($A$4="I",VLOOKUP(B1126,lingue!$A$1:$W$2465,12,FALSE),IF($A$4="GB",VLOOKUP(B1126,lingue!$A$1:$W$2465,14,FALSE),IF($A$4="E",VLOOKUP(B1126,lingue!$A$1:$W$2465,20,FALSE),IF($A$4="PL",VLOOKUP(B1126,lingue!$A$1:$W$2465,22,FALSE),IF($A$4="D",VLOOKUP(B1126,lingue!$A$1:$W$2465,16,FALSE),IF($A$4="F",VLOOKUP(B1126,lingue!$A$1:$W$2465,18,FALSE)))))))</f>
        <v>CARRELLO FOX CON 2 MENSOLE INCLINABILI PROF. 220 MM + 4 ATHENA AT3217A5101 GRIGIO SCURO - DIM. MM L=725 P=613 A=1430</v>
      </c>
      <c r="E1126" s="23" t="str">
        <f>IF($A$4="I",VLOOKUP(B1126,lingue!$A$1:$W$2465,13,FALSE),IF($A$4="GB",VLOOKUP(B1126,lingue!$A$1:$W$2465,15,FALSE),IF($A$4="E",VLOOKUP(B1126,lingue!$A$1:$W$2465,21,FALSE),IF($A$4="PL",VLOOKUP(B1126,lingue!$A$1:$W$2465,23,FALSE),IF($A$4="D",VLOOKUP(B1126,lingue!$A$1:$W$2465,17,FALSE),IF($A$4="F",VLOOKUP(B1126,lingue!$A$1:$W$2465,19,FALSE)))))))</f>
        <v>CARRELLO E MENSOLE ZINCATI - BASE CON RUOTE FORNITA MONTATA</v>
      </c>
      <c r="F1126" s="28"/>
      <c r="G1126" s="8"/>
      <c r="J1126" s="25">
        <v>1</v>
      </c>
      <c r="K1126" s="26"/>
      <c r="L1126" s="27">
        <v>373.62</v>
      </c>
      <c r="M1126" s="104"/>
    </row>
    <row r="1127" spans="1:13" ht="21.75" hidden="1" customHeight="1" x14ac:dyDescent="0.25">
      <c r="A1127" s="34" t="s">
        <v>954</v>
      </c>
      <c r="B1127" s="22" t="s">
        <v>1118</v>
      </c>
      <c r="D1127" s="8" t="str">
        <f>IF($A$4="I",VLOOKUP(B1127,lingue!$A$1:$W$2465,12,FALSE),IF($A$4="GB",VLOOKUP(B1127,lingue!$A$1:$W$2465,14,FALSE),IF($A$4="E",VLOOKUP(B1127,lingue!$A$1:$W$2465,20,FALSE),IF($A$4="PL",VLOOKUP(B1127,lingue!$A$1:$W$2465,22,FALSE),IF($A$4="D",VLOOKUP(B1127,lingue!$A$1:$W$2465,16,FALSE),IF($A$4="F",VLOOKUP(B1127,lingue!$A$1:$W$2465,18,FALSE)))))))</f>
        <v>CARRELLO FOX CON 2 MENSOLE INCLINABILI PROF. 220 MM + 4 ATHENA ECOGREEN AT3217A5401 GRIGIO SCURO - DIM. MM L=725 P=613 A=1430</v>
      </c>
      <c r="E1127" s="23" t="str">
        <f>IF($A$4="I",VLOOKUP(B1127,lingue!$A$1:$W$2465,13,FALSE),IF($A$4="GB",VLOOKUP(B1127,lingue!$A$1:$W$2465,15,FALSE),IF($A$4="E",VLOOKUP(B1127,lingue!$A$1:$W$2465,21,FALSE),IF($A$4="PL",VLOOKUP(B1127,lingue!$A$1:$W$2465,23,FALSE),IF($A$4="D",VLOOKUP(B1127,lingue!$A$1:$W$2465,17,FALSE),IF($A$4="F",VLOOKUP(B1127,lingue!$A$1:$W$2465,19,FALSE)))))))</f>
        <v>CARRELLO E MENSOLE ZINCATI - BASE CON RUOTE FORNITA MONTATA</v>
      </c>
      <c r="F1127" s="28"/>
      <c r="G1127" s="8"/>
      <c r="J1127" s="25">
        <v>1</v>
      </c>
      <c r="K1127" s="26"/>
      <c r="L1127" s="27">
        <v>368.7</v>
      </c>
      <c r="M1127" s="104"/>
    </row>
    <row r="1128" spans="1:13" ht="21.75" hidden="1" customHeight="1" x14ac:dyDescent="0.25">
      <c r="A1128" s="34" t="s">
        <v>954</v>
      </c>
      <c r="B1128" s="22" t="s">
        <v>1119</v>
      </c>
      <c r="D1128" s="8" t="str">
        <f>IF($A$4="I",VLOOKUP(B1128,lingue!$A$1:$W$2465,12,FALSE),IF($A$4="GB",VLOOKUP(B1128,lingue!$A$1:$W$2465,14,FALSE),IF($A$4="E",VLOOKUP(B1128,lingue!$A$1:$W$2465,20,FALSE),IF($A$4="PL",VLOOKUP(B1128,lingue!$A$1:$W$2465,22,FALSE),IF($A$4="D",VLOOKUP(B1128,lingue!$A$1:$W$2465,16,FALSE),IF($A$4="F",VLOOKUP(B1128,lingue!$A$1:$W$2465,18,FALSE)))))))</f>
        <v>CARRELLO FOX CON 2 MENSOLE INCLINABILI PROF. 420 MM + 4 ATHENA AT4312A5101 GRIGIO SCURO - DIM. MM L=725 P=613 A=1430</v>
      </c>
      <c r="E1128" s="23" t="str">
        <f>IF($A$4="I",VLOOKUP(B1128,lingue!$A$1:$W$2465,13,FALSE),IF($A$4="GB",VLOOKUP(B1128,lingue!$A$1:$W$2465,15,FALSE),IF($A$4="E",VLOOKUP(B1128,lingue!$A$1:$W$2465,21,FALSE),IF($A$4="PL",VLOOKUP(B1128,lingue!$A$1:$W$2465,23,FALSE),IF($A$4="D",VLOOKUP(B1128,lingue!$A$1:$W$2465,17,FALSE),IF($A$4="F",VLOOKUP(B1128,lingue!$A$1:$W$2465,19,FALSE)))))))</f>
        <v>CARRELLO E MENSOLE ZINCATI - BASE CON RUOTE FORNITA MONTATA</v>
      </c>
      <c r="F1128" s="28"/>
      <c r="G1128" s="8"/>
      <c r="J1128" s="25">
        <v>1</v>
      </c>
      <c r="K1128" s="26"/>
      <c r="L1128" s="27">
        <v>377.66</v>
      </c>
      <c r="M1128" s="104"/>
    </row>
    <row r="1129" spans="1:13" ht="21.75" hidden="1" customHeight="1" x14ac:dyDescent="0.25">
      <c r="A1129" s="34" t="s">
        <v>954</v>
      </c>
      <c r="B1129" s="22" t="s">
        <v>1120</v>
      </c>
      <c r="D1129" s="8" t="str">
        <f>IF($A$4="I",VLOOKUP(B1129,lingue!$A$1:$W$2465,12,FALSE),IF($A$4="GB",VLOOKUP(B1129,lingue!$A$1:$W$2465,14,FALSE),IF($A$4="E",VLOOKUP(B1129,lingue!$A$1:$W$2465,20,FALSE),IF($A$4="PL",VLOOKUP(B1129,lingue!$A$1:$W$2465,22,FALSE),IF($A$4="D",VLOOKUP(B1129,lingue!$A$1:$W$2465,16,FALSE),IF($A$4="F",VLOOKUP(B1129,lingue!$A$1:$W$2465,18,FALSE)))))))</f>
        <v>CARRELLO FOX CON 2 MENSOLE INCLINABILI PROF. 420 MM + 4 ATHENA ECOGREEN AT4312A5401 GRIGIO SCURO - DIM. MM L=725 P=613 A=1430</v>
      </c>
      <c r="E1129" s="23" t="str">
        <f>IF($A$4="I",VLOOKUP(B1129,lingue!$A$1:$W$2465,13,FALSE),IF($A$4="GB",VLOOKUP(B1129,lingue!$A$1:$W$2465,15,FALSE),IF($A$4="E",VLOOKUP(B1129,lingue!$A$1:$W$2465,21,FALSE),IF($A$4="PL",VLOOKUP(B1129,lingue!$A$1:$W$2465,23,FALSE),IF($A$4="D",VLOOKUP(B1129,lingue!$A$1:$W$2465,17,FALSE),IF($A$4="F",VLOOKUP(B1129,lingue!$A$1:$W$2465,19,FALSE)))))))</f>
        <v>CARRELLO E MENSOLE ZINCATI - BASE CON RUOTE FORNITA MONTATA</v>
      </c>
      <c r="F1129" s="28"/>
      <c r="G1129" s="8"/>
      <c r="J1129" s="25">
        <v>1</v>
      </c>
      <c r="K1129" s="26"/>
      <c r="L1129" s="27">
        <v>371.87</v>
      </c>
      <c r="M1129" s="104"/>
    </row>
    <row r="1130" spans="1:13" ht="21.75" hidden="1" customHeight="1" x14ac:dyDescent="0.25">
      <c r="A1130" s="34" t="s">
        <v>954</v>
      </c>
      <c r="B1130" s="22" t="s">
        <v>1121</v>
      </c>
      <c r="D1130" s="8" t="str">
        <f>IF($A$4="I",VLOOKUP(B1130,lingue!$A$1:$W$2465,12,FALSE),IF($A$4="GB",VLOOKUP(B1130,lingue!$A$1:$W$2465,14,FALSE),IF($A$4="E",VLOOKUP(B1130,lingue!$A$1:$W$2465,20,FALSE),IF($A$4="PL",VLOOKUP(B1130,lingue!$A$1:$W$2465,22,FALSE),IF($A$4="D",VLOOKUP(B1130,lingue!$A$1:$W$2465,16,FALSE),IF($A$4="F",VLOOKUP(B1130,lingue!$A$1:$W$2465,18,FALSE)))))))</f>
        <v>CARRELLO FOX CON 2 MENSOLE INCLINABILI PROF. 420 MM + 4 ATHENA AT4317A5101 GRIGIO SCURO - DIM. MM L=725 P=613 A=1430</v>
      </c>
      <c r="E1130" s="23" t="str">
        <f>IF($A$4="I",VLOOKUP(B1130,lingue!$A$1:$W$2465,13,FALSE),IF($A$4="GB",VLOOKUP(B1130,lingue!$A$1:$W$2465,15,FALSE),IF($A$4="E",VLOOKUP(B1130,lingue!$A$1:$W$2465,21,FALSE),IF($A$4="PL",VLOOKUP(B1130,lingue!$A$1:$W$2465,23,FALSE),IF($A$4="D",VLOOKUP(B1130,lingue!$A$1:$W$2465,17,FALSE),IF($A$4="F",VLOOKUP(B1130,lingue!$A$1:$W$2465,19,FALSE)))))))</f>
        <v>CARRELLO E MENSOLE ZINCATI - BASE CON RUOTE FORNITA MONTATA</v>
      </c>
      <c r="F1130" s="28"/>
      <c r="G1130" s="8"/>
      <c r="J1130" s="25">
        <v>1</v>
      </c>
      <c r="K1130" s="26"/>
      <c r="L1130" s="27">
        <v>386.04</v>
      </c>
      <c r="M1130" s="104"/>
    </row>
    <row r="1131" spans="1:13" ht="21.75" hidden="1" customHeight="1" x14ac:dyDescent="0.25">
      <c r="A1131" s="34" t="s">
        <v>954</v>
      </c>
      <c r="B1131" s="22" t="s">
        <v>1122</v>
      </c>
      <c r="D1131" s="8" t="str">
        <f>IF($A$4="I",VLOOKUP(B1131,lingue!$A$1:$W$2465,12,FALSE),IF($A$4="GB",VLOOKUP(B1131,lingue!$A$1:$W$2465,14,FALSE),IF($A$4="E",VLOOKUP(B1131,lingue!$A$1:$W$2465,20,FALSE),IF($A$4="PL",VLOOKUP(B1131,lingue!$A$1:$W$2465,22,FALSE),IF($A$4="D",VLOOKUP(B1131,lingue!$A$1:$W$2465,16,FALSE),IF($A$4="F",VLOOKUP(B1131,lingue!$A$1:$W$2465,18,FALSE)))))))</f>
        <v>CARRELLO FOX CON 2 MENSOLE INCLINABILI PROF. 420 MM + 4 ATHENA ECOGREEN AT4317A5401 GRIGIO SCURO - DIM. MM L=725 P=613 A=1430</v>
      </c>
      <c r="E1131" s="23" t="str">
        <f>IF($A$4="I",VLOOKUP(B1131,lingue!$A$1:$W$2465,13,FALSE),IF($A$4="GB",VLOOKUP(B1131,lingue!$A$1:$W$2465,15,FALSE),IF($A$4="E",VLOOKUP(B1131,lingue!$A$1:$W$2465,21,FALSE),IF($A$4="PL",VLOOKUP(B1131,lingue!$A$1:$W$2465,23,FALSE),IF($A$4="D",VLOOKUP(B1131,lingue!$A$1:$W$2465,17,FALSE),IF($A$4="F",VLOOKUP(B1131,lingue!$A$1:$W$2465,19,FALSE)))))))</f>
        <v>CARRELLO E MENSOLE ZINCATI - BASE CON RUOTE FORNITA MONTATA</v>
      </c>
      <c r="F1131" s="28"/>
      <c r="G1131" s="8"/>
      <c r="J1131" s="25">
        <v>1</v>
      </c>
      <c r="K1131" s="26"/>
      <c r="L1131" s="27">
        <v>379.32</v>
      </c>
      <c r="M1131" s="104"/>
    </row>
    <row r="1132" spans="1:13" ht="21.75" hidden="1" customHeight="1" x14ac:dyDescent="0.25">
      <c r="A1132" s="34" t="s">
        <v>954</v>
      </c>
      <c r="B1132" s="22" t="s">
        <v>1123</v>
      </c>
      <c r="D1132" s="8" t="str">
        <f>IF($A$4="I",VLOOKUP(B1132,lingue!$A$1:$W$2465,12,FALSE),IF($A$4="GB",VLOOKUP(B1132,lingue!$A$1:$W$2465,14,FALSE),IF($A$4="E",VLOOKUP(B1132,lingue!$A$1:$W$2465,20,FALSE),IF($A$4="PL",VLOOKUP(B1132,lingue!$A$1:$W$2465,22,FALSE),IF($A$4="D",VLOOKUP(B1132,lingue!$A$1:$W$2465,16,FALSE),IF($A$4="F",VLOOKUP(B1132,lingue!$A$1:$W$2465,18,FALSE)))))))</f>
        <v>CARRELLO FOX CON 2 MENSOLE INCLINABILI PROF. 420 MM + 4 ATHENA AT4322A5101 GRIGIO SCURO - DIM. MM L=725 P=613 A=1430</v>
      </c>
      <c r="E1132" s="23" t="str">
        <f>IF($A$4="I",VLOOKUP(B1132,lingue!$A$1:$W$2465,13,FALSE),IF($A$4="GB",VLOOKUP(B1132,lingue!$A$1:$W$2465,15,FALSE),IF($A$4="E",VLOOKUP(B1132,lingue!$A$1:$W$2465,21,FALSE),IF($A$4="PL",VLOOKUP(B1132,lingue!$A$1:$W$2465,23,FALSE),IF($A$4="D",VLOOKUP(B1132,lingue!$A$1:$W$2465,17,FALSE),IF($A$4="F",VLOOKUP(B1132,lingue!$A$1:$W$2465,19,FALSE)))))))</f>
        <v>CARRELLO E MENSOLE ZINCATI - BASE CON RUOTE FORNITA MONTATA</v>
      </c>
      <c r="F1132" s="28"/>
      <c r="G1132" s="8"/>
      <c r="J1132" s="25">
        <v>1</v>
      </c>
      <c r="K1132" s="26"/>
      <c r="L1132" s="27">
        <v>389.36</v>
      </c>
      <c r="M1132" s="104"/>
    </row>
    <row r="1133" spans="1:13" ht="21.75" hidden="1" customHeight="1" x14ac:dyDescent="0.25">
      <c r="A1133" s="34" t="s">
        <v>954</v>
      </c>
      <c r="B1133" s="22" t="s">
        <v>1124</v>
      </c>
      <c r="D1133" s="8" t="str">
        <f>IF($A$4="I",VLOOKUP(B1133,lingue!$A$1:$W$2465,12,FALSE),IF($A$4="GB",VLOOKUP(B1133,lingue!$A$1:$W$2465,14,FALSE),IF($A$4="E",VLOOKUP(B1133,lingue!$A$1:$W$2465,20,FALSE),IF($A$4="PL",VLOOKUP(B1133,lingue!$A$1:$W$2465,22,FALSE),IF($A$4="D",VLOOKUP(B1133,lingue!$A$1:$W$2465,16,FALSE),IF($A$4="F",VLOOKUP(B1133,lingue!$A$1:$W$2465,18,FALSE)))))))</f>
        <v>CARRELLO FOX CON 2 MENSOLE INCLINABILI PROF. 420 MM + 4 ATHENA ECOGREEN AT4322A5401 GRIGIO SCURO - DIM. MM L=725 P=613 A=1430</v>
      </c>
      <c r="E1133" s="23" t="str">
        <f>IF($A$4="I",VLOOKUP(B1133,lingue!$A$1:$W$2465,13,FALSE),IF($A$4="GB",VLOOKUP(B1133,lingue!$A$1:$W$2465,15,FALSE),IF($A$4="E",VLOOKUP(B1133,lingue!$A$1:$W$2465,21,FALSE),IF($A$4="PL",VLOOKUP(B1133,lingue!$A$1:$W$2465,23,FALSE),IF($A$4="D",VLOOKUP(B1133,lingue!$A$1:$W$2465,17,FALSE),IF($A$4="F",VLOOKUP(B1133,lingue!$A$1:$W$2465,19,FALSE)))))))</f>
        <v>CARRELLO E MENSOLE ZINCATI - BASE CON RUOTE FORNITA MONTATA</v>
      </c>
      <c r="F1133" s="28"/>
      <c r="G1133" s="8"/>
      <c r="J1133" s="25">
        <v>1</v>
      </c>
      <c r="K1133" s="26"/>
      <c r="L1133" s="27">
        <v>383.22</v>
      </c>
      <c r="M1133" s="104"/>
    </row>
    <row r="1134" spans="1:13" ht="21.75" hidden="1" customHeight="1" x14ac:dyDescent="0.25">
      <c r="A1134" s="34" t="s">
        <v>954</v>
      </c>
      <c r="B1134" s="22" t="s">
        <v>1125</v>
      </c>
      <c r="D1134" s="8" t="str">
        <f>IF($A$4="I",VLOOKUP(B1134,lingue!$A$1:$W$2465,12,FALSE),IF($A$4="GB",VLOOKUP(B1134,lingue!$A$1:$W$2465,14,FALSE),IF($A$4="E",VLOOKUP(B1134,lingue!$A$1:$W$2465,20,FALSE),IF($A$4="PL",VLOOKUP(B1134,lingue!$A$1:$W$2465,22,FALSE),IF($A$4="D",VLOOKUP(B1134,lingue!$A$1:$W$2465,16,FALSE),IF($A$4="F",VLOOKUP(B1134,lingue!$A$1:$W$2465,18,FALSE)))))))</f>
        <v>CARRELLO FOX CON 2 MENSOLE INCLINABILI PROF. 420 MM + 2 ATHENA AT6412A5101 GRIGIO SCURO - DIM. MM L=725 P=613 A=1430</v>
      </c>
      <c r="E1134" s="23" t="str">
        <f>IF($A$4="I",VLOOKUP(B1134,lingue!$A$1:$W$2465,13,FALSE),IF($A$4="GB",VLOOKUP(B1134,lingue!$A$1:$W$2465,15,FALSE),IF($A$4="E",VLOOKUP(B1134,lingue!$A$1:$W$2465,21,FALSE),IF($A$4="PL",VLOOKUP(B1134,lingue!$A$1:$W$2465,23,FALSE),IF($A$4="D",VLOOKUP(B1134,lingue!$A$1:$W$2465,17,FALSE),IF($A$4="F",VLOOKUP(B1134,lingue!$A$1:$W$2465,19,FALSE)))))))</f>
        <v>CARRELLO E MENSOLE ZINCATI - BASE CON RUOTE FORNITA MONTATA</v>
      </c>
      <c r="F1134" s="28"/>
      <c r="G1134" s="8"/>
      <c r="J1134" s="25">
        <v>1</v>
      </c>
      <c r="K1134" s="26"/>
      <c r="L1134" s="27">
        <v>372.26</v>
      </c>
      <c r="M1134" s="104"/>
    </row>
    <row r="1135" spans="1:13" ht="21.75" hidden="1" customHeight="1" x14ac:dyDescent="0.25">
      <c r="A1135" s="34" t="s">
        <v>954</v>
      </c>
      <c r="B1135" s="22" t="s">
        <v>1126</v>
      </c>
      <c r="D1135" s="8" t="str">
        <f>IF($A$4="I",VLOOKUP(B1135,lingue!$A$1:$W$2465,12,FALSE),IF($A$4="GB",VLOOKUP(B1135,lingue!$A$1:$W$2465,14,FALSE),IF($A$4="E",VLOOKUP(B1135,lingue!$A$1:$W$2465,20,FALSE),IF($A$4="PL",VLOOKUP(B1135,lingue!$A$1:$W$2465,22,FALSE),IF($A$4="D",VLOOKUP(B1135,lingue!$A$1:$W$2465,16,FALSE),IF($A$4="F",VLOOKUP(B1135,lingue!$A$1:$W$2465,18,FALSE)))))))</f>
        <v>CARRELLO FOX CON 2 MENSOLE INCLINABILI PROF. 420 MM + 2 ATHENA ECOGREEN AT6412A5401 GRIGIO SCURO - DIM. MM L=725 P=613 A=1430</v>
      </c>
      <c r="E1135" s="23" t="str">
        <f>IF($A$4="I",VLOOKUP(B1135,lingue!$A$1:$W$2465,13,FALSE),IF($A$4="GB",VLOOKUP(B1135,lingue!$A$1:$W$2465,15,FALSE),IF($A$4="E",VLOOKUP(B1135,lingue!$A$1:$W$2465,21,FALSE),IF($A$4="PL",VLOOKUP(B1135,lingue!$A$1:$W$2465,23,FALSE),IF($A$4="D",VLOOKUP(B1135,lingue!$A$1:$W$2465,17,FALSE),IF($A$4="F",VLOOKUP(B1135,lingue!$A$1:$W$2465,19,FALSE)))))))</f>
        <v>CARRELLO E MENSOLE ZINCATI - BASE CON RUOTE FORNITA MONTATA</v>
      </c>
      <c r="F1135" s="28"/>
      <c r="G1135" s="8"/>
      <c r="J1135" s="25">
        <v>1</v>
      </c>
      <c r="K1135" s="26"/>
      <c r="L1135" s="27">
        <v>368.41</v>
      </c>
      <c r="M1135" s="104"/>
    </row>
    <row r="1136" spans="1:13" ht="21.75" hidden="1" customHeight="1" x14ac:dyDescent="0.25">
      <c r="A1136" s="34" t="s">
        <v>954</v>
      </c>
      <c r="B1136" s="22" t="s">
        <v>1127</v>
      </c>
      <c r="D1136" s="8" t="str">
        <f>IF($A$4="I",VLOOKUP(B1136,lingue!$A$1:$W$2465,12,FALSE),IF($A$4="GB",VLOOKUP(B1136,lingue!$A$1:$W$2465,14,FALSE),IF($A$4="E",VLOOKUP(B1136,lingue!$A$1:$W$2465,20,FALSE),IF($A$4="PL",VLOOKUP(B1136,lingue!$A$1:$W$2465,22,FALSE),IF($A$4="D",VLOOKUP(B1136,lingue!$A$1:$W$2465,16,FALSE),IF($A$4="F",VLOOKUP(B1136,lingue!$A$1:$W$2465,18,FALSE)))))))</f>
        <v>CARRELLO FOX CON 2 MENSOLE INCLINABILI PROF. 420 MM + 2 ATHENA AT6417A5101 GRIGIO SCURO - DIM. MM L=725 P=613 A=1430</v>
      </c>
      <c r="E1136" s="23" t="str">
        <f>IF($A$4="I",VLOOKUP(B1136,lingue!$A$1:$W$2465,13,FALSE),IF($A$4="GB",VLOOKUP(B1136,lingue!$A$1:$W$2465,15,FALSE),IF($A$4="E",VLOOKUP(B1136,lingue!$A$1:$W$2465,21,FALSE),IF($A$4="PL",VLOOKUP(B1136,lingue!$A$1:$W$2465,23,FALSE),IF($A$4="D",VLOOKUP(B1136,lingue!$A$1:$W$2465,17,FALSE),IF($A$4="F",VLOOKUP(B1136,lingue!$A$1:$W$2465,19,FALSE)))))))</f>
        <v>CARRELLO E MENSOLE ZINCATI - BASE CON RUOTE FORNITA MONTATA</v>
      </c>
      <c r="F1136" s="28"/>
      <c r="G1136" s="8"/>
      <c r="J1136" s="25">
        <v>1</v>
      </c>
      <c r="K1136" s="26"/>
      <c r="L1136" s="27">
        <v>378.18</v>
      </c>
      <c r="M1136" s="104"/>
    </row>
    <row r="1137" spans="1:13" ht="21.75" hidden="1" customHeight="1" x14ac:dyDescent="0.25">
      <c r="A1137" s="34" t="s">
        <v>954</v>
      </c>
      <c r="B1137" s="22" t="s">
        <v>1128</v>
      </c>
      <c r="D1137" s="8" t="str">
        <f>IF($A$4="I",VLOOKUP(B1137,lingue!$A$1:$W$2465,12,FALSE),IF($A$4="GB",VLOOKUP(B1137,lingue!$A$1:$W$2465,14,FALSE),IF($A$4="E",VLOOKUP(B1137,lingue!$A$1:$W$2465,20,FALSE),IF($A$4="PL",VLOOKUP(B1137,lingue!$A$1:$W$2465,22,FALSE),IF($A$4="D",VLOOKUP(B1137,lingue!$A$1:$W$2465,16,FALSE),IF($A$4="F",VLOOKUP(B1137,lingue!$A$1:$W$2465,18,FALSE)))))))</f>
        <v>CARRELLO FOX CON 2 MENSOLE INCLINABILI PROF. 420 MM + 2 ATHENA ECOGREEN AT6417A5401 GRIGIO SCURO - DIM. MM L=725 P=613 A=1430</v>
      </c>
      <c r="E1137" s="23" t="str">
        <f>IF($A$4="I",VLOOKUP(B1137,lingue!$A$1:$W$2465,13,FALSE),IF($A$4="GB",VLOOKUP(B1137,lingue!$A$1:$W$2465,15,FALSE),IF($A$4="E",VLOOKUP(B1137,lingue!$A$1:$W$2465,21,FALSE),IF($A$4="PL",VLOOKUP(B1137,lingue!$A$1:$W$2465,23,FALSE),IF($A$4="D",VLOOKUP(B1137,lingue!$A$1:$W$2465,17,FALSE),IF($A$4="F",VLOOKUP(B1137,lingue!$A$1:$W$2465,19,FALSE)))))))</f>
        <v>CARRELLO E MENSOLE ZINCATI - BASE CON RUOTE FORNITA MONTATA</v>
      </c>
      <c r="F1137" s="28"/>
      <c r="G1137" s="8"/>
      <c r="J1137" s="25">
        <v>1</v>
      </c>
      <c r="K1137" s="26"/>
      <c r="L1137" s="27">
        <v>372.6</v>
      </c>
      <c r="M1137" s="104"/>
    </row>
    <row r="1138" spans="1:13" ht="21.75" hidden="1" customHeight="1" x14ac:dyDescent="0.25">
      <c r="A1138" s="34" t="s">
        <v>954</v>
      </c>
      <c r="B1138" s="22" t="s">
        <v>1129</v>
      </c>
      <c r="D1138" s="8" t="str">
        <f>IF($A$4="I",VLOOKUP(B1138,lingue!$A$1:$W$2465,12,FALSE),IF($A$4="GB",VLOOKUP(B1138,lingue!$A$1:$W$2465,14,FALSE),IF($A$4="E",VLOOKUP(B1138,lingue!$A$1:$W$2465,20,FALSE),IF($A$4="PL",VLOOKUP(B1138,lingue!$A$1:$W$2465,22,FALSE),IF($A$4="D",VLOOKUP(B1138,lingue!$A$1:$W$2465,16,FALSE),IF($A$4="F",VLOOKUP(B1138,lingue!$A$1:$W$2465,18,FALSE)))))))</f>
        <v>CARRELLO FOX CON 2 MENSOLE INCLINABILI PROF. 420 MM + 2 ATHENA AT6422A5101 GRIGIO SCURO - DIM. MM L=725 P=613 A=1430</v>
      </c>
      <c r="E1138" s="23" t="str">
        <f>IF($A$4="I",VLOOKUP(B1138,lingue!$A$1:$W$2465,13,FALSE),IF($A$4="GB",VLOOKUP(B1138,lingue!$A$1:$W$2465,15,FALSE),IF($A$4="E",VLOOKUP(B1138,lingue!$A$1:$W$2465,21,FALSE),IF($A$4="PL",VLOOKUP(B1138,lingue!$A$1:$W$2465,23,FALSE),IF($A$4="D",VLOOKUP(B1138,lingue!$A$1:$W$2465,17,FALSE),IF($A$4="F",VLOOKUP(B1138,lingue!$A$1:$W$2465,19,FALSE)))))))</f>
        <v>CARRELLO E MENSOLE ZINCATI - BASE CON RUOTE FORNITA MONTATA</v>
      </c>
      <c r="F1138" s="28"/>
      <c r="G1138" s="8"/>
      <c r="J1138" s="25">
        <v>1</v>
      </c>
      <c r="K1138" s="26"/>
      <c r="L1138" s="27">
        <v>387.65</v>
      </c>
      <c r="M1138" s="104"/>
    </row>
    <row r="1139" spans="1:13" ht="21.75" hidden="1" customHeight="1" x14ac:dyDescent="0.25">
      <c r="A1139" s="34" t="s">
        <v>954</v>
      </c>
      <c r="B1139" s="22" t="s">
        <v>1130</v>
      </c>
      <c r="D1139" s="8" t="str">
        <f>IF($A$4="I",VLOOKUP(B1139,lingue!$A$1:$W$2465,12,FALSE),IF($A$4="GB",VLOOKUP(B1139,lingue!$A$1:$W$2465,14,FALSE),IF($A$4="E",VLOOKUP(B1139,lingue!$A$1:$W$2465,20,FALSE),IF($A$4="PL",VLOOKUP(B1139,lingue!$A$1:$W$2465,22,FALSE),IF($A$4="D",VLOOKUP(B1139,lingue!$A$1:$W$2465,16,FALSE),IF($A$4="F",VLOOKUP(B1139,lingue!$A$1:$W$2465,18,FALSE)))))))</f>
        <v>CARRELLO FOX CON 2 MENSOLE INCLINABILI PROF. 420 MM + 2 ATHENA ECOGREEN AT6422A5401 GRIGIO SCURO - DIM. MM L=725 P=613 A=1430</v>
      </c>
      <c r="E1139" s="23" t="str">
        <f>IF($A$4="I",VLOOKUP(B1139,lingue!$A$1:$W$2465,13,FALSE),IF($A$4="GB",VLOOKUP(B1139,lingue!$A$1:$W$2465,15,FALSE),IF($A$4="E",VLOOKUP(B1139,lingue!$A$1:$W$2465,21,FALSE),IF($A$4="PL",VLOOKUP(B1139,lingue!$A$1:$W$2465,23,FALSE),IF($A$4="D",VLOOKUP(B1139,lingue!$A$1:$W$2465,17,FALSE),IF($A$4="F",VLOOKUP(B1139,lingue!$A$1:$W$2465,19,FALSE)))))))</f>
        <v>CARRELLO E MENSOLE ZINCATI - BASE CON RUOTE FORNITA MONTATA</v>
      </c>
      <c r="F1139" s="28"/>
      <c r="G1139" s="8"/>
      <c r="J1139" s="25">
        <v>1</v>
      </c>
      <c r="K1139" s="26"/>
      <c r="L1139" s="27">
        <v>379.42</v>
      </c>
      <c r="M1139" s="104"/>
    </row>
    <row r="1140" spans="1:13" ht="21.75" hidden="1" customHeight="1" x14ac:dyDescent="0.25">
      <c r="A1140" s="34" t="s">
        <v>954</v>
      </c>
      <c r="B1140" s="22" t="s">
        <v>1131</v>
      </c>
      <c r="D1140" s="8" t="str">
        <f>IF($A$4="I",VLOOKUP(B1140,lingue!$A$1:$W$2465,12,FALSE),IF($A$4="GB",VLOOKUP(B1140,lingue!$A$1:$W$2465,14,FALSE),IF($A$4="E",VLOOKUP(B1140,lingue!$A$1:$W$2465,20,FALSE),IF($A$4="PL",VLOOKUP(B1140,lingue!$A$1:$W$2465,22,FALSE),IF($A$4="D",VLOOKUP(B1140,lingue!$A$1:$W$2465,16,FALSE),IF($A$4="F",VLOOKUP(B1140,lingue!$A$1:$W$2465,18,FALSE)))))))</f>
        <v xml:space="preserve">MENSOLA FOX INCLINABILE AGGIUNTIVA PROF. 220 MM + 2 ATHENA AT3212A5101 GRIGIO SCURO - DIM. MM L=657 P=220 </v>
      </c>
      <c r="E1140" s="23" t="str">
        <f>IF($A$4="I",VLOOKUP(B1140,lingue!$A$1:$W$2465,13,FALSE),IF($A$4="GB",VLOOKUP(B1140,lingue!$A$1:$W$2465,15,FALSE),IF($A$4="E",VLOOKUP(B1140,lingue!$A$1:$W$2465,21,FALSE),IF($A$4="PL",VLOOKUP(B1140,lingue!$A$1:$W$2465,23,FALSE),IF($A$4="D",VLOOKUP(B1140,lingue!$A$1:$W$2465,17,FALSE),IF($A$4="F",VLOOKUP(B1140,lingue!$A$1:$W$2465,19,FALSE)))))))</f>
        <v>MENSOLA ZINCATA - SMONTATA</v>
      </c>
      <c r="F1140" s="28"/>
      <c r="G1140" s="8"/>
      <c r="J1140" s="25">
        <v>1</v>
      </c>
      <c r="K1140" s="26"/>
      <c r="L1140" s="27">
        <v>49.19</v>
      </c>
      <c r="M1140" s="104"/>
    </row>
    <row r="1141" spans="1:13" ht="21.75" hidden="1" customHeight="1" x14ac:dyDescent="0.25">
      <c r="A1141" s="34" t="s">
        <v>954</v>
      </c>
      <c r="B1141" s="22" t="s">
        <v>1132</v>
      </c>
      <c r="D1141" s="8" t="str">
        <f>IF($A$4="I",VLOOKUP(B1141,lingue!$A$1:$W$2465,12,FALSE),IF($A$4="GB",VLOOKUP(B1141,lingue!$A$1:$W$2465,14,FALSE),IF($A$4="E",VLOOKUP(B1141,lingue!$A$1:$W$2465,20,FALSE),IF($A$4="PL",VLOOKUP(B1141,lingue!$A$1:$W$2465,22,FALSE),IF($A$4="D",VLOOKUP(B1141,lingue!$A$1:$W$2465,16,FALSE),IF($A$4="F",VLOOKUP(B1141,lingue!$A$1:$W$2465,18,FALSE)))))))</f>
        <v xml:space="preserve">MENSOLA FOX INCLINABILE AGGIUNTIVA PROF. 220 MM + 2 ATHENA ECOGREEN AT3212A5401 GRIGIO SCURO - DIM. MM L=657 P=220 </v>
      </c>
      <c r="E1141" s="23" t="str">
        <f>IF($A$4="I",VLOOKUP(B1141,lingue!$A$1:$W$2465,13,FALSE),IF($A$4="GB",VLOOKUP(B1141,lingue!$A$1:$W$2465,15,FALSE),IF($A$4="E",VLOOKUP(B1141,lingue!$A$1:$W$2465,21,FALSE),IF($A$4="PL",VLOOKUP(B1141,lingue!$A$1:$W$2465,23,FALSE),IF($A$4="D",VLOOKUP(B1141,lingue!$A$1:$W$2465,17,FALSE),IF($A$4="F",VLOOKUP(B1141,lingue!$A$1:$W$2465,19,FALSE)))))))</f>
        <v>MENSOLA ZINCATA - SMONTATA</v>
      </c>
      <c r="F1141" s="28"/>
      <c r="G1141" s="8"/>
      <c r="J1141" s="25">
        <v>1</v>
      </c>
      <c r="K1141" s="26"/>
      <c r="L1141" s="27">
        <v>47.18</v>
      </c>
      <c r="M1141" s="104"/>
    </row>
    <row r="1142" spans="1:13" ht="21.75" hidden="1" customHeight="1" x14ac:dyDescent="0.25">
      <c r="A1142" s="34" t="s">
        <v>954</v>
      </c>
      <c r="B1142" s="22" t="s">
        <v>1133</v>
      </c>
      <c r="D1142" s="8" t="str">
        <f>IF($A$4="I",VLOOKUP(B1142,lingue!$A$1:$W$2465,12,FALSE),IF($A$4="GB",VLOOKUP(B1142,lingue!$A$1:$W$2465,14,FALSE),IF($A$4="E",VLOOKUP(B1142,lingue!$A$1:$W$2465,20,FALSE),IF($A$4="PL",VLOOKUP(B1142,lingue!$A$1:$W$2465,22,FALSE),IF($A$4="D",VLOOKUP(B1142,lingue!$A$1:$W$2465,16,FALSE),IF($A$4="F",VLOOKUP(B1142,lingue!$A$1:$W$2465,18,FALSE)))))))</f>
        <v xml:space="preserve">MENSOLA FOX INCLINABILE AGGIUNTIVA PROF. 220 MM + 2 ATHENA AT3217A5101 GRIGIO SCURO - DIM. MM L=657 P=220 </v>
      </c>
      <c r="E1142" s="23" t="str">
        <f>IF($A$4="I",VLOOKUP(B1142,lingue!$A$1:$W$2465,13,FALSE),IF($A$4="GB",VLOOKUP(B1142,lingue!$A$1:$W$2465,15,FALSE),IF($A$4="E",VLOOKUP(B1142,lingue!$A$1:$W$2465,21,FALSE),IF($A$4="PL",VLOOKUP(B1142,lingue!$A$1:$W$2465,23,FALSE),IF($A$4="D",VLOOKUP(B1142,lingue!$A$1:$W$2465,17,FALSE),IF($A$4="F",VLOOKUP(B1142,lingue!$A$1:$W$2465,19,FALSE)))))))</f>
        <v>MENSOLA ZINCATA - SMONTATA</v>
      </c>
      <c r="F1142" s="28"/>
      <c r="G1142" s="8"/>
      <c r="J1142" s="25">
        <v>1</v>
      </c>
      <c r="K1142" s="26"/>
      <c r="L1142" s="27">
        <v>50.22</v>
      </c>
      <c r="M1142" s="104"/>
    </row>
    <row r="1143" spans="1:13" ht="21.75" hidden="1" customHeight="1" x14ac:dyDescent="0.25">
      <c r="A1143" s="34" t="s">
        <v>954</v>
      </c>
      <c r="B1143" s="22" t="s">
        <v>1134</v>
      </c>
      <c r="D1143" s="8" t="str">
        <f>IF($A$4="I",VLOOKUP(B1143,lingue!$A$1:$W$2465,12,FALSE),IF($A$4="GB",VLOOKUP(B1143,lingue!$A$1:$W$2465,14,FALSE),IF($A$4="E",VLOOKUP(B1143,lingue!$A$1:$W$2465,20,FALSE),IF($A$4="PL",VLOOKUP(B1143,lingue!$A$1:$W$2465,22,FALSE),IF($A$4="D",VLOOKUP(B1143,lingue!$A$1:$W$2465,16,FALSE),IF($A$4="F",VLOOKUP(B1143,lingue!$A$1:$W$2465,18,FALSE)))))))</f>
        <v xml:space="preserve">MENSOLA FOX INCLINABILE AGGIUNTIVA PROF. 220 MM + 2 ATHENA ECOGREEN AT3217A5401 GRIGIO SCURO - DIM. MM L=657 P=220 </v>
      </c>
      <c r="E1143" s="23" t="str">
        <f>IF($A$4="I",VLOOKUP(B1143,lingue!$A$1:$W$2465,13,FALSE),IF($A$4="GB",VLOOKUP(B1143,lingue!$A$1:$W$2465,15,FALSE),IF($A$4="E",VLOOKUP(B1143,lingue!$A$1:$W$2465,21,FALSE),IF($A$4="PL",VLOOKUP(B1143,lingue!$A$1:$W$2465,23,FALSE),IF($A$4="D",VLOOKUP(B1143,lingue!$A$1:$W$2465,17,FALSE),IF($A$4="F",VLOOKUP(B1143,lingue!$A$1:$W$2465,19,FALSE)))))))</f>
        <v>MENSOLA ZINCATA - SMONTATA</v>
      </c>
      <c r="F1143" s="28"/>
      <c r="G1143" s="8"/>
      <c r="J1143" s="25">
        <v>1</v>
      </c>
      <c r="K1143" s="26"/>
      <c r="L1143" s="27">
        <v>47.75</v>
      </c>
      <c r="M1143" s="104"/>
    </row>
    <row r="1144" spans="1:13" ht="21.75" hidden="1" customHeight="1" x14ac:dyDescent="0.25">
      <c r="A1144" s="34" t="s">
        <v>954</v>
      </c>
      <c r="B1144" s="22" t="s">
        <v>1135</v>
      </c>
      <c r="D1144" s="8" t="str">
        <f>IF($A$4="I",VLOOKUP(B1144,lingue!$A$1:$W$2465,12,FALSE),IF($A$4="GB",VLOOKUP(B1144,lingue!$A$1:$W$2465,14,FALSE),IF($A$4="E",VLOOKUP(B1144,lingue!$A$1:$W$2465,20,FALSE),IF($A$4="PL",VLOOKUP(B1144,lingue!$A$1:$W$2465,22,FALSE),IF($A$4="D",VLOOKUP(B1144,lingue!$A$1:$W$2465,16,FALSE),IF($A$4="F",VLOOKUP(B1144,lingue!$A$1:$W$2465,18,FALSE)))))))</f>
        <v xml:space="preserve">MENSOLA FOX INCLINABILE AGGIUNTIVA PROF. 420 MM + 2 ATHENA AT4312A5101 GRIGIO SCURO - DIM. MM L=657 P=420 </v>
      </c>
      <c r="E1144" s="23" t="str">
        <f>IF($A$4="I",VLOOKUP(B1144,lingue!$A$1:$W$2465,13,FALSE),IF($A$4="GB",VLOOKUP(B1144,lingue!$A$1:$W$2465,15,FALSE),IF($A$4="E",VLOOKUP(B1144,lingue!$A$1:$W$2465,21,FALSE),IF($A$4="PL",VLOOKUP(B1144,lingue!$A$1:$W$2465,23,FALSE),IF($A$4="D",VLOOKUP(B1144,lingue!$A$1:$W$2465,17,FALSE),IF($A$4="F",VLOOKUP(B1144,lingue!$A$1:$W$2465,19,FALSE)))))))</f>
        <v>MENSOLA ZINCATA - SMONTATA</v>
      </c>
      <c r="F1144" s="28"/>
      <c r="G1144" s="8"/>
      <c r="J1144" s="25">
        <v>1</v>
      </c>
      <c r="K1144" s="26"/>
      <c r="L1144" s="27">
        <v>52.24</v>
      </c>
      <c r="M1144" s="104"/>
    </row>
    <row r="1145" spans="1:13" ht="21.75" hidden="1" customHeight="1" x14ac:dyDescent="0.25">
      <c r="A1145" s="34" t="s">
        <v>954</v>
      </c>
      <c r="B1145" s="22" t="s">
        <v>1136</v>
      </c>
      <c r="D1145" s="8" t="str">
        <f>IF($A$4="I",VLOOKUP(B1145,lingue!$A$1:$W$2465,12,FALSE),IF($A$4="GB",VLOOKUP(B1145,lingue!$A$1:$W$2465,14,FALSE),IF($A$4="E",VLOOKUP(B1145,lingue!$A$1:$W$2465,20,FALSE),IF($A$4="PL",VLOOKUP(B1145,lingue!$A$1:$W$2465,22,FALSE),IF($A$4="D",VLOOKUP(B1145,lingue!$A$1:$W$2465,16,FALSE),IF($A$4="F",VLOOKUP(B1145,lingue!$A$1:$W$2465,18,FALSE)))))))</f>
        <v xml:space="preserve">MENSOLA FOX INCLINABILE AGGIUNTIVA PROF. 420 MM + 2 ATHENA ECOGREEN AT4312A5401 GRIGIO SCURO - DIM. MM L=657 P=420 </v>
      </c>
      <c r="E1145" s="23" t="str">
        <f>IF($A$4="I",VLOOKUP(B1145,lingue!$A$1:$W$2465,13,FALSE),IF($A$4="GB",VLOOKUP(B1145,lingue!$A$1:$W$2465,15,FALSE),IF($A$4="E",VLOOKUP(B1145,lingue!$A$1:$W$2465,21,FALSE),IF($A$4="PL",VLOOKUP(B1145,lingue!$A$1:$W$2465,23,FALSE),IF($A$4="D",VLOOKUP(B1145,lingue!$A$1:$W$2465,17,FALSE),IF($A$4="F",VLOOKUP(B1145,lingue!$A$1:$W$2465,19,FALSE)))))))</f>
        <v>MENSOLA ZINCATA - SMONTATA</v>
      </c>
      <c r="F1145" s="28"/>
      <c r="G1145" s="8"/>
      <c r="J1145" s="25">
        <v>1</v>
      </c>
      <c r="K1145" s="26"/>
      <c r="L1145" s="27">
        <v>49.34</v>
      </c>
      <c r="M1145" s="104"/>
    </row>
    <row r="1146" spans="1:13" ht="21.75" hidden="1" customHeight="1" x14ac:dyDescent="0.25">
      <c r="A1146" s="34" t="s">
        <v>954</v>
      </c>
      <c r="B1146" s="22" t="s">
        <v>1137</v>
      </c>
      <c r="D1146" s="8" t="str">
        <f>IF($A$4="I",VLOOKUP(B1146,lingue!$A$1:$W$2465,12,FALSE),IF($A$4="GB",VLOOKUP(B1146,lingue!$A$1:$W$2465,14,FALSE),IF($A$4="E",VLOOKUP(B1146,lingue!$A$1:$W$2465,20,FALSE),IF($A$4="PL",VLOOKUP(B1146,lingue!$A$1:$W$2465,22,FALSE),IF($A$4="D",VLOOKUP(B1146,lingue!$A$1:$W$2465,16,FALSE),IF($A$4="F",VLOOKUP(B1146,lingue!$A$1:$W$2465,18,FALSE)))))))</f>
        <v xml:space="preserve">MENSOLA FOX INCLINABILE AGGIUNTIVA PROF. 420 MM + 2 ATHENA AT4317A5101 GRIGIO SCURO - DIM. MM L=657 P=420 </v>
      </c>
      <c r="E1146" s="23" t="str">
        <f>IF($A$4="I",VLOOKUP(B1146,lingue!$A$1:$W$2465,13,FALSE),IF($A$4="GB",VLOOKUP(B1146,lingue!$A$1:$W$2465,15,FALSE),IF($A$4="E",VLOOKUP(B1146,lingue!$A$1:$W$2465,21,FALSE),IF($A$4="PL",VLOOKUP(B1146,lingue!$A$1:$W$2465,23,FALSE),IF($A$4="D",VLOOKUP(B1146,lingue!$A$1:$W$2465,17,FALSE),IF($A$4="F",VLOOKUP(B1146,lingue!$A$1:$W$2465,19,FALSE)))))))</f>
        <v>MENSOLA ZINCATA - SMONTATA</v>
      </c>
      <c r="F1146" s="28"/>
      <c r="G1146" s="8"/>
      <c r="J1146" s="25">
        <v>1</v>
      </c>
      <c r="K1146" s="26"/>
      <c r="L1146" s="27">
        <v>56.43</v>
      </c>
      <c r="M1146" s="104"/>
    </row>
    <row r="1147" spans="1:13" ht="21.75" hidden="1" customHeight="1" x14ac:dyDescent="0.25">
      <c r="A1147" s="34" t="s">
        <v>954</v>
      </c>
      <c r="B1147" s="22" t="s">
        <v>1138</v>
      </c>
      <c r="D1147" s="8" t="str">
        <f>IF($A$4="I",VLOOKUP(B1147,lingue!$A$1:$W$2465,12,FALSE),IF($A$4="GB",VLOOKUP(B1147,lingue!$A$1:$W$2465,14,FALSE),IF($A$4="E",VLOOKUP(B1147,lingue!$A$1:$W$2465,20,FALSE),IF($A$4="PL",VLOOKUP(B1147,lingue!$A$1:$W$2465,22,FALSE),IF($A$4="D",VLOOKUP(B1147,lingue!$A$1:$W$2465,16,FALSE),IF($A$4="F",VLOOKUP(B1147,lingue!$A$1:$W$2465,18,FALSE)))))))</f>
        <v xml:space="preserve">MENSOLA FOX INCLINABILE AGGIUNTIVA PROF. 420 MM + 2 ATHENA ECOGREEN AT4317A5401 GRIGIO SCURO - DIM. MM L=657 P=420 </v>
      </c>
      <c r="E1147" s="23" t="str">
        <f>IF($A$4="I",VLOOKUP(B1147,lingue!$A$1:$W$2465,13,FALSE),IF($A$4="GB",VLOOKUP(B1147,lingue!$A$1:$W$2465,15,FALSE),IF($A$4="E",VLOOKUP(B1147,lingue!$A$1:$W$2465,21,FALSE),IF($A$4="PL",VLOOKUP(B1147,lingue!$A$1:$W$2465,23,FALSE),IF($A$4="D",VLOOKUP(B1147,lingue!$A$1:$W$2465,17,FALSE),IF($A$4="F",VLOOKUP(B1147,lingue!$A$1:$W$2465,19,FALSE)))))))</f>
        <v>MENSOLA ZINCATA - SMONTATA</v>
      </c>
      <c r="F1147" s="28"/>
      <c r="G1147" s="8"/>
      <c r="J1147" s="25">
        <v>1</v>
      </c>
      <c r="K1147" s="26"/>
      <c r="L1147" s="27">
        <v>53.07</v>
      </c>
      <c r="M1147" s="104"/>
    </row>
    <row r="1148" spans="1:13" ht="21.75" hidden="1" customHeight="1" x14ac:dyDescent="0.25">
      <c r="A1148" s="34" t="s">
        <v>954</v>
      </c>
      <c r="B1148" s="22" t="s">
        <v>1139</v>
      </c>
      <c r="D1148" s="8" t="str">
        <f>IF($A$4="I",VLOOKUP(B1148,lingue!$A$1:$W$2465,12,FALSE),IF($A$4="GB",VLOOKUP(B1148,lingue!$A$1:$W$2465,14,FALSE),IF($A$4="E",VLOOKUP(B1148,lingue!$A$1:$W$2465,20,FALSE),IF($A$4="PL",VLOOKUP(B1148,lingue!$A$1:$W$2465,22,FALSE),IF($A$4="D",VLOOKUP(B1148,lingue!$A$1:$W$2465,16,FALSE),IF($A$4="F",VLOOKUP(B1148,lingue!$A$1:$W$2465,18,FALSE)))))))</f>
        <v xml:space="preserve">MENSOLA FOX INCLINABILE AGGIUNTIVA PROF. 420 MM + 2 ATHENA AT4322A5101 GRIGIO SCURO - DIM. MM L=657 P=420 </v>
      </c>
      <c r="E1148" s="23" t="str">
        <f>IF($A$4="I",VLOOKUP(B1148,lingue!$A$1:$W$2465,13,FALSE),IF($A$4="GB",VLOOKUP(B1148,lingue!$A$1:$W$2465,15,FALSE),IF($A$4="E",VLOOKUP(B1148,lingue!$A$1:$W$2465,21,FALSE),IF($A$4="PL",VLOOKUP(B1148,lingue!$A$1:$W$2465,23,FALSE),IF($A$4="D",VLOOKUP(B1148,lingue!$A$1:$W$2465,17,FALSE),IF($A$4="F",VLOOKUP(B1148,lingue!$A$1:$W$2465,19,FALSE)))))))</f>
        <v>MENSOLA ZINCATA - SMONTATA</v>
      </c>
      <c r="F1148" s="28"/>
      <c r="G1148" s="8"/>
      <c r="J1148" s="25">
        <v>1</v>
      </c>
      <c r="K1148" s="26"/>
      <c r="L1148" s="27">
        <v>58.09</v>
      </c>
      <c r="M1148" s="104"/>
    </row>
    <row r="1149" spans="1:13" ht="21.75" hidden="1" customHeight="1" x14ac:dyDescent="0.25">
      <c r="A1149" s="34" t="s">
        <v>954</v>
      </c>
      <c r="B1149" s="22" t="s">
        <v>1140</v>
      </c>
      <c r="D1149" s="8" t="str">
        <f>IF($A$4="I",VLOOKUP(B1149,lingue!$A$1:$W$2465,12,FALSE),IF($A$4="GB",VLOOKUP(B1149,lingue!$A$1:$W$2465,14,FALSE),IF($A$4="E",VLOOKUP(B1149,lingue!$A$1:$W$2465,20,FALSE),IF($A$4="PL",VLOOKUP(B1149,lingue!$A$1:$W$2465,22,FALSE),IF($A$4="D",VLOOKUP(B1149,lingue!$A$1:$W$2465,16,FALSE),IF($A$4="F",VLOOKUP(B1149,lingue!$A$1:$W$2465,18,FALSE)))))))</f>
        <v xml:space="preserve">MENSOLA FOX INCLINABILE AGGIUNTIVA PROF. 420 MM + 2 ATHENA ECOGREEN AT4322A5401 GRIGIO SCURO - DIM. MM L=657 P=420 </v>
      </c>
      <c r="E1149" s="23" t="str">
        <f>IF($A$4="I",VLOOKUP(B1149,lingue!$A$1:$W$2465,13,FALSE),IF($A$4="GB",VLOOKUP(B1149,lingue!$A$1:$W$2465,15,FALSE),IF($A$4="E",VLOOKUP(B1149,lingue!$A$1:$W$2465,21,FALSE),IF($A$4="PL",VLOOKUP(B1149,lingue!$A$1:$W$2465,23,FALSE),IF($A$4="D",VLOOKUP(B1149,lingue!$A$1:$W$2465,17,FALSE),IF($A$4="F",VLOOKUP(B1149,lingue!$A$1:$W$2465,19,FALSE)))))))</f>
        <v>MENSOLA ZINCATA - SMONTATA</v>
      </c>
      <c r="F1149" s="28"/>
      <c r="G1149" s="8"/>
      <c r="J1149" s="25">
        <v>1</v>
      </c>
      <c r="K1149" s="26"/>
      <c r="L1149" s="27">
        <v>55.02</v>
      </c>
      <c r="M1149" s="104"/>
    </row>
    <row r="1150" spans="1:13" ht="21.75" hidden="1" customHeight="1" x14ac:dyDescent="0.25">
      <c r="A1150" s="34" t="s">
        <v>954</v>
      </c>
      <c r="B1150" s="22" t="s">
        <v>1141</v>
      </c>
      <c r="D1150" s="8" t="str">
        <f>IF($A$4="I",VLOOKUP(B1150,lingue!$A$1:$W$2465,12,FALSE),IF($A$4="GB",VLOOKUP(B1150,lingue!$A$1:$W$2465,14,FALSE),IF($A$4="E",VLOOKUP(B1150,lingue!$A$1:$W$2465,20,FALSE),IF($A$4="PL",VLOOKUP(B1150,lingue!$A$1:$W$2465,22,FALSE),IF($A$4="D",VLOOKUP(B1150,lingue!$A$1:$W$2465,16,FALSE),IF($A$4="F",VLOOKUP(B1150,lingue!$A$1:$W$2465,18,FALSE)))))))</f>
        <v xml:space="preserve">MENSOLA FOX INCLINABILE AGGIUNTIVA PROF. 420 MM + 1 ATHENA AT6412A5101 GRIGIO SCURO - DIM. MM L=657 P=420 </v>
      </c>
      <c r="E1150" s="23" t="str">
        <f>IF($A$4="I",VLOOKUP(B1150,lingue!$A$1:$W$2465,13,FALSE),IF($A$4="GB",VLOOKUP(B1150,lingue!$A$1:$W$2465,15,FALSE),IF($A$4="E",VLOOKUP(B1150,lingue!$A$1:$W$2465,21,FALSE),IF($A$4="PL",VLOOKUP(B1150,lingue!$A$1:$W$2465,23,FALSE),IF($A$4="D",VLOOKUP(B1150,lingue!$A$1:$W$2465,17,FALSE),IF($A$4="F",VLOOKUP(B1150,lingue!$A$1:$W$2465,19,FALSE)))))))</f>
        <v>MENSOLA ZINCATA - SMONTATA</v>
      </c>
      <c r="F1150" s="28"/>
      <c r="G1150" s="8"/>
      <c r="J1150" s="25">
        <v>1</v>
      </c>
      <c r="K1150" s="26"/>
      <c r="L1150" s="27">
        <v>49.54</v>
      </c>
      <c r="M1150" s="104"/>
    </row>
    <row r="1151" spans="1:13" ht="21.75" hidden="1" customHeight="1" x14ac:dyDescent="0.25">
      <c r="A1151" s="34" t="s">
        <v>954</v>
      </c>
      <c r="B1151" s="22" t="s">
        <v>1142</v>
      </c>
      <c r="D1151" s="8" t="str">
        <f>IF($A$4="I",VLOOKUP(B1151,lingue!$A$1:$W$2465,12,FALSE),IF($A$4="GB",VLOOKUP(B1151,lingue!$A$1:$W$2465,14,FALSE),IF($A$4="E",VLOOKUP(B1151,lingue!$A$1:$W$2465,20,FALSE),IF($A$4="PL",VLOOKUP(B1151,lingue!$A$1:$W$2465,22,FALSE),IF($A$4="D",VLOOKUP(B1151,lingue!$A$1:$W$2465,16,FALSE),IF($A$4="F",VLOOKUP(B1151,lingue!$A$1:$W$2465,18,FALSE)))))))</f>
        <v xml:space="preserve">MENSOLA FOX INCLINABILE AGGIUNTIVA PROF. 420 MM + 1 ATHENA ECOGREEN AT6412A5401 GRIGIO SCURO - DIM. MM L=657 P=420 </v>
      </c>
      <c r="E1151" s="23" t="str">
        <f>IF($A$4="I",VLOOKUP(B1151,lingue!$A$1:$W$2465,13,FALSE),IF($A$4="GB",VLOOKUP(B1151,lingue!$A$1:$W$2465,15,FALSE),IF($A$4="E",VLOOKUP(B1151,lingue!$A$1:$W$2465,21,FALSE),IF($A$4="PL",VLOOKUP(B1151,lingue!$A$1:$W$2465,23,FALSE),IF($A$4="D",VLOOKUP(B1151,lingue!$A$1:$W$2465,17,FALSE),IF($A$4="F",VLOOKUP(B1151,lingue!$A$1:$W$2465,19,FALSE)))))))</f>
        <v>MENSOLA ZINCATA - SMONTATA</v>
      </c>
      <c r="F1151" s="28"/>
      <c r="G1151" s="8"/>
      <c r="J1151" s="25">
        <v>1</v>
      </c>
      <c r="K1151" s="26"/>
      <c r="L1151" s="27">
        <v>47.61</v>
      </c>
      <c r="M1151" s="104"/>
    </row>
    <row r="1152" spans="1:13" ht="21.75" hidden="1" customHeight="1" x14ac:dyDescent="0.25">
      <c r="A1152" s="34" t="s">
        <v>954</v>
      </c>
      <c r="B1152" s="22" t="s">
        <v>1143</v>
      </c>
      <c r="D1152" s="8" t="str">
        <f>IF($A$4="I",VLOOKUP(B1152,lingue!$A$1:$W$2465,12,FALSE),IF($A$4="GB",VLOOKUP(B1152,lingue!$A$1:$W$2465,14,FALSE),IF($A$4="E",VLOOKUP(B1152,lingue!$A$1:$W$2465,20,FALSE),IF($A$4="PL",VLOOKUP(B1152,lingue!$A$1:$W$2465,22,FALSE),IF($A$4="D",VLOOKUP(B1152,lingue!$A$1:$W$2465,16,FALSE),IF($A$4="F",VLOOKUP(B1152,lingue!$A$1:$W$2465,18,FALSE)))))))</f>
        <v xml:space="preserve">MENSOLA FOX INCLINABILE AGGIUNTIVA PROF. 420 MM + 1 ATHENA AT6417A5101 GRIGIO SCURO - DIM. MM L=657 P=420 </v>
      </c>
      <c r="E1152" s="23" t="str">
        <f>IF($A$4="I",VLOOKUP(B1152,lingue!$A$1:$W$2465,13,FALSE),IF($A$4="GB",VLOOKUP(B1152,lingue!$A$1:$W$2465,15,FALSE),IF($A$4="E",VLOOKUP(B1152,lingue!$A$1:$W$2465,21,FALSE),IF($A$4="PL",VLOOKUP(B1152,lingue!$A$1:$W$2465,23,FALSE),IF($A$4="D",VLOOKUP(B1152,lingue!$A$1:$W$2465,17,FALSE),IF($A$4="F",VLOOKUP(B1152,lingue!$A$1:$W$2465,19,FALSE)))))))</f>
        <v>MENSOLA ZINCATA - SMONTATA</v>
      </c>
      <c r="F1152" s="28"/>
      <c r="G1152" s="8"/>
      <c r="J1152" s="25">
        <v>1</v>
      </c>
      <c r="K1152" s="26"/>
      <c r="L1152" s="27">
        <v>52.5</v>
      </c>
      <c r="M1152" s="104"/>
    </row>
    <row r="1153" spans="1:13" ht="21.75" hidden="1" customHeight="1" x14ac:dyDescent="0.25">
      <c r="A1153" s="34" t="s">
        <v>954</v>
      </c>
      <c r="B1153" s="22" t="s">
        <v>1144</v>
      </c>
      <c r="D1153" s="8" t="str">
        <f>IF($A$4="I",VLOOKUP(B1153,lingue!$A$1:$W$2465,12,FALSE),IF($A$4="GB",VLOOKUP(B1153,lingue!$A$1:$W$2465,14,FALSE),IF($A$4="E",VLOOKUP(B1153,lingue!$A$1:$W$2465,20,FALSE),IF($A$4="PL",VLOOKUP(B1153,lingue!$A$1:$W$2465,22,FALSE),IF($A$4="D",VLOOKUP(B1153,lingue!$A$1:$W$2465,16,FALSE),IF($A$4="F",VLOOKUP(B1153,lingue!$A$1:$W$2465,18,FALSE)))))))</f>
        <v xml:space="preserve">MENSOLA FOX INCLINABILE AGGIUNTIVA PROF. 420 MM + 1 ATHENA ECOGREEN AT6417A5401 GRIGIO SCURO - DIM. MM L=657 P=420 </v>
      </c>
      <c r="E1153" s="23" t="str">
        <f>IF($A$4="I",VLOOKUP(B1153,lingue!$A$1:$W$2465,13,FALSE),IF($A$4="GB",VLOOKUP(B1153,lingue!$A$1:$W$2465,15,FALSE),IF($A$4="E",VLOOKUP(B1153,lingue!$A$1:$W$2465,21,FALSE),IF($A$4="PL",VLOOKUP(B1153,lingue!$A$1:$W$2465,23,FALSE),IF($A$4="D",VLOOKUP(B1153,lingue!$A$1:$W$2465,17,FALSE),IF($A$4="F",VLOOKUP(B1153,lingue!$A$1:$W$2465,19,FALSE)))))))</f>
        <v>MENSOLA ZINCATA - SMONTATA</v>
      </c>
      <c r="F1153" s="28"/>
      <c r="G1153" s="8"/>
      <c r="J1153" s="25">
        <v>1</v>
      </c>
      <c r="K1153" s="26"/>
      <c r="L1153" s="27">
        <v>49.71</v>
      </c>
      <c r="M1153" s="104"/>
    </row>
    <row r="1154" spans="1:13" ht="21.75" hidden="1" customHeight="1" x14ac:dyDescent="0.25">
      <c r="A1154" s="34" t="s">
        <v>954</v>
      </c>
      <c r="B1154" s="22" t="s">
        <v>1145</v>
      </c>
      <c r="D1154" s="8" t="str">
        <f>IF($A$4="I",VLOOKUP(B1154,lingue!$A$1:$W$2465,12,FALSE),IF($A$4="GB",VLOOKUP(B1154,lingue!$A$1:$W$2465,14,FALSE),IF($A$4="E",VLOOKUP(B1154,lingue!$A$1:$W$2465,20,FALSE),IF($A$4="PL",VLOOKUP(B1154,lingue!$A$1:$W$2465,22,FALSE),IF($A$4="D",VLOOKUP(B1154,lingue!$A$1:$W$2465,16,FALSE),IF($A$4="F",VLOOKUP(B1154,lingue!$A$1:$W$2465,18,FALSE)))))))</f>
        <v xml:space="preserve">MENSOLA FOX INCLINABILE AGGIUNTIVA PROF. 420 MM + 1 ATHENA AT6422A5101 GRIGIO SCURO - DIM. MM L=657 P=420 </v>
      </c>
      <c r="E1154" s="23" t="str">
        <f>IF($A$4="I",VLOOKUP(B1154,lingue!$A$1:$W$2465,13,FALSE),IF($A$4="GB",VLOOKUP(B1154,lingue!$A$1:$W$2465,15,FALSE),IF($A$4="E",VLOOKUP(B1154,lingue!$A$1:$W$2465,21,FALSE),IF($A$4="PL",VLOOKUP(B1154,lingue!$A$1:$W$2465,23,FALSE),IF($A$4="D",VLOOKUP(B1154,lingue!$A$1:$W$2465,17,FALSE),IF($A$4="F",VLOOKUP(B1154,lingue!$A$1:$W$2465,19,FALSE)))))))</f>
        <v>MENSOLA ZINCATA - SMONTATA</v>
      </c>
      <c r="F1154" s="28"/>
      <c r="G1154" s="8"/>
      <c r="J1154" s="25">
        <v>1</v>
      </c>
      <c r="K1154" s="26"/>
      <c r="L1154" s="27">
        <v>57.24</v>
      </c>
      <c r="M1154" s="104"/>
    </row>
    <row r="1155" spans="1:13" ht="21.75" hidden="1" customHeight="1" x14ac:dyDescent="0.25">
      <c r="A1155" s="34" t="s">
        <v>954</v>
      </c>
      <c r="B1155" s="22" t="s">
        <v>1146</v>
      </c>
      <c r="D1155" s="8" t="str">
        <f>IF($A$4="I",VLOOKUP(B1155,lingue!$A$1:$W$2465,12,FALSE),IF($A$4="GB",VLOOKUP(B1155,lingue!$A$1:$W$2465,14,FALSE),IF($A$4="E",VLOOKUP(B1155,lingue!$A$1:$W$2465,20,FALSE),IF($A$4="PL",VLOOKUP(B1155,lingue!$A$1:$W$2465,22,FALSE),IF($A$4="D",VLOOKUP(B1155,lingue!$A$1:$W$2465,16,FALSE),IF($A$4="F",VLOOKUP(B1155,lingue!$A$1:$W$2465,18,FALSE)))))))</f>
        <v xml:space="preserve">MENSOLA FOX INCLINABILE AGGIUNTIVA PROF. 420 MM + 1 ATHENA ECOGREEN AT6422A5401 GRIGIO SCURO - DIM. MM L=657 P=420 </v>
      </c>
      <c r="E1155" s="23" t="str">
        <f>IF($A$4="I",VLOOKUP(B1155,lingue!$A$1:$W$2465,13,FALSE),IF($A$4="GB",VLOOKUP(B1155,lingue!$A$1:$W$2465,15,FALSE),IF($A$4="E",VLOOKUP(B1155,lingue!$A$1:$W$2465,21,FALSE),IF($A$4="PL",VLOOKUP(B1155,lingue!$A$1:$W$2465,23,FALSE),IF($A$4="D",VLOOKUP(B1155,lingue!$A$1:$W$2465,17,FALSE),IF($A$4="F",VLOOKUP(B1155,lingue!$A$1:$W$2465,19,FALSE)))))))</f>
        <v>MENSOLA ZINCATA - SMONTATA</v>
      </c>
      <c r="F1155" s="28"/>
      <c r="G1155" s="8"/>
      <c r="J1155" s="25">
        <v>1</v>
      </c>
      <c r="K1155" s="26"/>
      <c r="L1155" s="27">
        <v>53.12</v>
      </c>
      <c r="M1155" s="104"/>
    </row>
    <row r="1156" spans="1:13" ht="21.75" hidden="1" customHeight="1" x14ac:dyDescent="0.25">
      <c r="A1156" s="34" t="s">
        <v>954</v>
      </c>
      <c r="B1156" s="22" t="s">
        <v>1147</v>
      </c>
      <c r="D1156" s="8" t="str">
        <f>IF($A$4="I",VLOOKUP(B1156,lingue!$A$1:$W$2465,12,FALSE),IF($A$4="GB",VLOOKUP(B1156,lingue!$A$1:$W$2465,14,FALSE),IF($A$4="E",VLOOKUP(B1156,lingue!$A$1:$W$2465,20,FALSE),IF($A$4="PL",VLOOKUP(B1156,lingue!$A$1:$W$2465,22,FALSE),IF($A$4="D",VLOOKUP(B1156,lingue!$A$1:$W$2465,16,FALSE),IF($A$4="F",VLOOKUP(B1156,lingue!$A$1:$W$2465,18,FALSE)))))))</f>
        <v>CARRELLO FOX CON 2 PRACTIBOX 9 CASSETTI PR90770001 + 2 COPPIE ROTAIE A=1200 MM FXRAIL12 - DIM. MM L=725 P=613 A=1430</v>
      </c>
      <c r="E1156" s="23" t="str">
        <f>IF($A$4="I",VLOOKUP(B1156,lingue!$A$1:$W$2465,13,FALSE),IF($A$4="GB",VLOOKUP(B1156,lingue!$A$1:$W$2465,15,FALSE),IF($A$4="E",VLOOKUP(B1156,lingue!$A$1:$W$2465,21,FALSE),IF($A$4="PL",VLOOKUP(B1156,lingue!$A$1:$W$2465,23,FALSE),IF($A$4="D",VLOOKUP(B1156,lingue!$A$1:$W$2465,17,FALSE),IF($A$4="F",VLOOKUP(B1156,lingue!$A$1:$W$2465,19,FALSE)))))))</f>
        <v>CARRELLO E MENSOLE ZINCATI - BASE CON RUOTE FORNITA MONTATA</v>
      </c>
      <c r="F1156" s="28"/>
      <c r="G1156" s="8"/>
      <c r="J1156" s="25">
        <v>1</v>
      </c>
      <c r="K1156" s="26"/>
      <c r="L1156" s="27">
        <v>346.75</v>
      </c>
      <c r="M1156" s="104"/>
    </row>
    <row r="1157" spans="1:13" ht="21.75" hidden="1" customHeight="1" x14ac:dyDescent="0.25">
      <c r="A1157" s="34" t="s">
        <v>954</v>
      </c>
      <c r="B1157" s="22" t="s">
        <v>1148</v>
      </c>
      <c r="D1157" s="8" t="str">
        <f>IF($A$4="I",VLOOKUP(B1157,lingue!$A$1:$W$2465,12,FALSE),IF($A$4="GB",VLOOKUP(B1157,lingue!$A$1:$W$2465,14,FALSE),IF($A$4="E",VLOOKUP(B1157,lingue!$A$1:$W$2465,20,FALSE),IF($A$4="PL",VLOOKUP(B1157,lingue!$A$1:$W$2465,22,FALSE),IF($A$4="D",VLOOKUP(B1157,lingue!$A$1:$W$2465,16,FALSE),IF($A$4="F",VLOOKUP(B1157,lingue!$A$1:$W$2465,18,FALSE)))))))</f>
        <v>CARRELLO FOX CON 2 PRACTIBOX 6 CASSETTI PR61120001 + 2 COPPIE ROTAIE A=1200 MM FXRAIL12 - DIM. MM L=725 P=613 A=1430</v>
      </c>
      <c r="E1157" s="23" t="str">
        <f>IF($A$4="I",VLOOKUP(B1157,lingue!$A$1:$W$2465,13,FALSE),IF($A$4="GB",VLOOKUP(B1157,lingue!$A$1:$W$2465,15,FALSE),IF($A$4="E",VLOOKUP(B1157,lingue!$A$1:$W$2465,21,FALSE),IF($A$4="PL",VLOOKUP(B1157,lingue!$A$1:$W$2465,23,FALSE),IF($A$4="D",VLOOKUP(B1157,lingue!$A$1:$W$2465,17,FALSE),IF($A$4="F",VLOOKUP(B1157,lingue!$A$1:$W$2465,19,FALSE)))))))</f>
        <v>CARRELLO E MENSOLE ZINCATI - BASE CON RUOTE FORNITA MONTATA</v>
      </c>
      <c r="F1157" s="28"/>
      <c r="G1157" s="8"/>
      <c r="J1157" s="25">
        <v>1</v>
      </c>
      <c r="K1157" s="26"/>
      <c r="L1157" s="27">
        <v>353.38</v>
      </c>
      <c r="M1157" s="104"/>
    </row>
    <row r="1158" spans="1:13" ht="21.75" hidden="1" customHeight="1" x14ac:dyDescent="0.25">
      <c r="A1158" s="34" t="s">
        <v>954</v>
      </c>
      <c r="B1158" s="22" t="s">
        <v>1149</v>
      </c>
      <c r="D1158" s="8" t="str">
        <f>IF($A$4="I",VLOOKUP(B1158,lingue!$A$1:$W$2465,12,FALSE),IF($A$4="GB",VLOOKUP(B1158,lingue!$A$1:$W$2465,14,FALSE),IF($A$4="E",VLOOKUP(B1158,lingue!$A$1:$W$2465,20,FALSE),IF($A$4="PL",VLOOKUP(B1158,lingue!$A$1:$W$2465,22,FALSE),IF($A$4="D",VLOOKUP(B1158,lingue!$A$1:$W$2465,16,FALSE),IF($A$4="F",VLOOKUP(B1158,lingue!$A$1:$W$2465,18,FALSE)))))))</f>
        <v>CARRELLO FOX CON 2 PRACTIBOX 5 CASSETTI PR51640001 + 2 COPPIE ROTAIE A=1200 MM FXRAIL12 - DIM. MM L=725 P=613 A=1430</v>
      </c>
      <c r="E1158" s="23" t="str">
        <f>IF($A$4="I",VLOOKUP(B1158,lingue!$A$1:$W$2465,13,FALSE),IF($A$4="GB",VLOOKUP(B1158,lingue!$A$1:$W$2465,15,FALSE),IF($A$4="E",VLOOKUP(B1158,lingue!$A$1:$W$2465,21,FALSE),IF($A$4="PL",VLOOKUP(B1158,lingue!$A$1:$W$2465,23,FALSE),IF($A$4="D",VLOOKUP(B1158,lingue!$A$1:$W$2465,17,FALSE),IF($A$4="F",VLOOKUP(B1158,lingue!$A$1:$W$2465,19,FALSE)))))))</f>
        <v>CARRELLO E MENSOLE ZINCATI - BASE CON RUOTE FORNITA MONTATA</v>
      </c>
      <c r="F1158" s="28"/>
      <c r="G1158" s="8"/>
      <c r="J1158" s="25">
        <v>1</v>
      </c>
      <c r="K1158" s="26"/>
      <c r="L1158" s="27">
        <v>375.06</v>
      </c>
      <c r="M1158" s="104"/>
    </row>
    <row r="1159" spans="1:13" ht="21.75" hidden="1" customHeight="1" x14ac:dyDescent="0.25">
      <c r="A1159" s="34" t="s">
        <v>954</v>
      </c>
      <c r="B1159" s="22" t="s">
        <v>1150</v>
      </c>
      <c r="D1159" s="8" t="str">
        <f>IF($A$4="I",VLOOKUP(B1159,lingue!$A$1:$W$2465,12,FALSE),IF($A$4="GB",VLOOKUP(B1159,lingue!$A$1:$W$2465,14,FALSE),IF($A$4="E",VLOOKUP(B1159,lingue!$A$1:$W$2465,20,FALSE),IF($A$4="PL",VLOOKUP(B1159,lingue!$A$1:$W$2465,22,FALSE),IF($A$4="D",VLOOKUP(B1159,lingue!$A$1:$W$2465,16,FALSE),IF($A$4="F",VLOOKUP(B1159,lingue!$A$1:$W$2465,18,FALSE)))))))</f>
        <v>CARRELLO FOX CON 2 PRACTIBOX 4 CASSETTI PR42060001 + 2 COPPIE ROTAIE A=1200 MM FXRAIL12 - DIM. MM L=725 P=613 A=1430</v>
      </c>
      <c r="E1159" s="23" t="str">
        <f>IF($A$4="I",VLOOKUP(B1159,lingue!$A$1:$W$2465,13,FALSE),IF($A$4="GB",VLOOKUP(B1159,lingue!$A$1:$W$2465,15,FALSE),IF($A$4="E",VLOOKUP(B1159,lingue!$A$1:$W$2465,21,FALSE),IF($A$4="PL",VLOOKUP(B1159,lingue!$A$1:$W$2465,23,FALSE),IF($A$4="D",VLOOKUP(B1159,lingue!$A$1:$W$2465,17,FALSE),IF($A$4="F",VLOOKUP(B1159,lingue!$A$1:$W$2465,19,FALSE)))))))</f>
        <v>CARRELLO E MENSOLE ZINCATI - BASE CON RUOTE FORNITA MONTATA</v>
      </c>
      <c r="F1159" s="28"/>
      <c r="G1159" s="8"/>
      <c r="J1159" s="25">
        <v>1</v>
      </c>
      <c r="K1159" s="26"/>
      <c r="L1159" s="27">
        <v>393.38</v>
      </c>
      <c r="M1159" s="104"/>
    </row>
    <row r="1160" spans="1:13" ht="21.75" hidden="1" customHeight="1" x14ac:dyDescent="0.25">
      <c r="A1160" s="34" t="s">
        <v>954</v>
      </c>
      <c r="B1160" s="22" t="s">
        <v>1151</v>
      </c>
      <c r="D1160" s="8" t="str">
        <f>IF($A$4="I",VLOOKUP(B1160,lingue!$A$1:$W$2465,12,FALSE),IF($A$4="GB",VLOOKUP(B1160,lingue!$A$1:$W$2465,14,FALSE),IF($A$4="E",VLOOKUP(B1160,lingue!$A$1:$W$2465,20,FALSE),IF($A$4="PL",VLOOKUP(B1160,lingue!$A$1:$W$2465,22,FALSE),IF($A$4="D",VLOOKUP(B1160,lingue!$A$1:$W$2465,16,FALSE),IF($A$4="F",VLOOKUP(B1160,lingue!$A$1:$W$2465,18,FALSE)))))))</f>
        <v>CARRELLO FOX CON 2 PRACTIBOX 3 CASSETTI PR32400001 + 2 COPPIE ROTAIE A=1200 MM FXRAIL12 - DIM. MM L=725 P=613 A=1430</v>
      </c>
      <c r="E1160" s="23" t="str">
        <f>IF($A$4="I",VLOOKUP(B1160,lingue!$A$1:$W$2465,13,FALSE),IF($A$4="GB",VLOOKUP(B1160,lingue!$A$1:$W$2465,15,FALSE),IF($A$4="E",VLOOKUP(B1160,lingue!$A$1:$W$2465,21,FALSE),IF($A$4="PL",VLOOKUP(B1160,lingue!$A$1:$W$2465,23,FALSE),IF($A$4="D",VLOOKUP(B1160,lingue!$A$1:$W$2465,17,FALSE),IF($A$4="F",VLOOKUP(B1160,lingue!$A$1:$W$2465,19,FALSE)))))))</f>
        <v>CARRELLO E MENSOLE ZINCATI - BASE CON RUOTE FORNITA MONTATA</v>
      </c>
      <c r="F1160" s="28"/>
      <c r="G1160" s="8"/>
      <c r="J1160" s="25">
        <v>1</v>
      </c>
      <c r="K1160" s="26"/>
      <c r="L1160" s="27">
        <v>406.73</v>
      </c>
      <c r="M1160" s="104"/>
    </row>
    <row r="1161" spans="1:13" ht="21.75" hidden="1" customHeight="1" x14ac:dyDescent="0.25">
      <c r="A1161" s="34" t="s">
        <v>954</v>
      </c>
      <c r="B1161" s="22" t="s">
        <v>1152</v>
      </c>
      <c r="D1161" s="8" t="str">
        <f>IF($A$4="I",VLOOKUP(B1161,lingue!$A$1:$W$2465,12,FALSE),IF($A$4="GB",VLOOKUP(B1161,lingue!$A$1:$W$2465,14,FALSE),IF($A$4="E",VLOOKUP(B1161,lingue!$A$1:$W$2465,20,FALSE),IF($A$4="PL",VLOOKUP(B1161,lingue!$A$1:$W$2465,22,FALSE),IF($A$4="D",VLOOKUP(B1161,lingue!$A$1:$W$2465,16,FALSE),IF($A$4="F",VLOOKUP(B1161,lingue!$A$1:$W$2465,18,FALSE)))))))</f>
        <v xml:space="preserve">COPPIA ROTAIE L=1200 MM - PER INSERIMENTO PRACTIBOX SU TROLLEY FOX FXTPR- - ALTEZZA UTILE INSERIMENTO 1264 MM </v>
      </c>
      <c r="E1161" s="23" t="str">
        <f>IF($A$4="I",VLOOKUP(B1161,lingue!$A$1:$W$2465,13,FALSE),IF($A$4="GB",VLOOKUP(B1161,lingue!$A$1:$W$2465,15,FALSE),IF($A$4="E",VLOOKUP(B1161,lingue!$A$1:$W$2465,21,FALSE),IF($A$4="PL",VLOOKUP(B1161,lingue!$A$1:$W$2465,23,FALSE),IF($A$4="D",VLOOKUP(B1161,lingue!$A$1:$W$2465,17,FALSE),IF($A$4="F",VLOOKUP(B1161,lingue!$A$1:$W$2465,19,FALSE)))))))</f>
        <v>CARRELLO E MENSOLE ZINCATI - BASE CON RUOTE FORNITA MONTATA</v>
      </c>
      <c r="F1161" s="28"/>
      <c r="G1161" s="8"/>
      <c r="J1161" s="25">
        <v>1</v>
      </c>
      <c r="K1161" s="26"/>
      <c r="L1161" s="27">
        <v>19.559999999999999</v>
      </c>
      <c r="M1161" s="104"/>
    </row>
    <row r="1162" spans="1:13" ht="21.75" hidden="1" customHeight="1" x14ac:dyDescent="0.25">
      <c r="A1162" s="34" t="s">
        <v>954</v>
      </c>
      <c r="B1162" s="22" t="s">
        <v>1153</v>
      </c>
      <c r="D1162" s="8" t="str">
        <f>IF($A$4="I",VLOOKUP(B1162,lingue!$A$1:$W$2465,12,FALSE),IF($A$4="GB",VLOOKUP(B1162,lingue!$A$1:$W$2465,14,FALSE),IF($A$4="E",VLOOKUP(B1162,lingue!$A$1:$W$2465,20,FALSE),IF($A$4="PL",VLOOKUP(B1162,lingue!$A$1:$W$2465,22,FALSE),IF($A$4="D",VLOOKUP(B1162,lingue!$A$1:$W$2465,16,FALSE),IF($A$4="F",VLOOKUP(B1162,lingue!$A$1:$W$2465,18,FALSE)))))))</f>
        <v xml:space="preserve">COPPIA ROTAIE L=280 MM - PER INSERIMENTO PRACTIBOX SU TROLLEY FOX FXTPR- - ALTEZZA UTILE INSERIMENTO 276 MM </v>
      </c>
      <c r="E1162" s="23" t="str">
        <f>IF($A$4="I",VLOOKUP(B1162,lingue!$A$1:$W$2465,13,FALSE),IF($A$4="GB",VLOOKUP(B1162,lingue!$A$1:$W$2465,15,FALSE),IF($A$4="E",VLOOKUP(B1162,lingue!$A$1:$W$2465,21,FALSE),IF($A$4="PL",VLOOKUP(B1162,lingue!$A$1:$W$2465,23,FALSE),IF($A$4="D",VLOOKUP(B1162,lingue!$A$1:$W$2465,17,FALSE),IF($A$4="F",VLOOKUP(B1162,lingue!$A$1:$W$2465,19,FALSE)))))))</f>
        <v>CARRELLO E MENSOLE ZINCATI - BASE CON RUOTE FORNITA MONTATA</v>
      </c>
      <c r="F1162" s="28"/>
      <c r="G1162" s="8"/>
      <c r="J1162" s="25">
        <v>1</v>
      </c>
      <c r="K1162" s="26"/>
      <c r="L1162" s="27">
        <v>19.96</v>
      </c>
      <c r="M1162" s="104"/>
    </row>
    <row r="1163" spans="1:13" ht="21.75" hidden="1" customHeight="1" x14ac:dyDescent="0.25">
      <c r="A1163" s="34" t="s">
        <v>954</v>
      </c>
      <c r="B1163" s="22" t="s">
        <v>1154</v>
      </c>
      <c r="D1163" s="8" t="str">
        <f>IF($A$4="I",VLOOKUP(B1163,lingue!$A$1:$W$2465,12,FALSE),IF($A$4="GB",VLOOKUP(B1163,lingue!$A$1:$W$2465,14,FALSE),IF($A$4="E",VLOOKUP(B1163,lingue!$A$1:$W$2465,20,FALSE),IF($A$4="PL",VLOOKUP(B1163,lingue!$A$1:$W$2465,22,FALSE),IF($A$4="D",VLOOKUP(B1163,lingue!$A$1:$W$2465,16,FALSE),IF($A$4="F",VLOOKUP(B1163,lingue!$A$1:$W$2465,18,FALSE)))))))</f>
        <v>CARRELLO FOX CON 2 MENSOLE INCLINABILI PROF. 220 MM + 6 NEXIT NX3212A5101 GRIGIO SCURO - DIM. MM L=1023 P=613 A=1430</v>
      </c>
      <c r="E1163" s="23" t="str">
        <f>IF($A$4="I",VLOOKUP(B1163,lingue!$A$1:$W$2465,13,FALSE),IF($A$4="GB",VLOOKUP(B1163,lingue!$A$1:$W$2465,15,FALSE),IF($A$4="E",VLOOKUP(B1163,lingue!$A$1:$W$2465,21,FALSE),IF($A$4="PL",VLOOKUP(B1163,lingue!$A$1:$W$2465,23,FALSE),IF($A$4="D",VLOOKUP(B1163,lingue!$A$1:$W$2465,17,FALSE),IF($A$4="F",VLOOKUP(B1163,lingue!$A$1:$W$2465,19,FALSE)))))))</f>
        <v>CARRELLO E MENSOLE ZINCATI - BASE CON RUOTE FORNITA MONTATA</v>
      </c>
      <c r="F1163" s="28"/>
      <c r="G1163" s="8"/>
      <c r="J1163" s="25">
        <v>1</v>
      </c>
      <c r="K1163" s="26"/>
      <c r="L1163" s="27">
        <v>398.14</v>
      </c>
      <c r="M1163" s="104"/>
    </row>
    <row r="1164" spans="1:13" ht="21.75" hidden="1" customHeight="1" x14ac:dyDescent="0.25">
      <c r="A1164" s="34" t="s">
        <v>954</v>
      </c>
      <c r="B1164" s="22" t="s">
        <v>1155</v>
      </c>
      <c r="D1164" s="8" t="str">
        <f>IF($A$4="I",VLOOKUP(B1164,lingue!$A$1:$W$2465,12,FALSE),IF($A$4="GB",VLOOKUP(B1164,lingue!$A$1:$W$2465,14,FALSE),IF($A$4="E",VLOOKUP(B1164,lingue!$A$1:$W$2465,20,FALSE),IF($A$4="PL",VLOOKUP(B1164,lingue!$A$1:$W$2465,22,FALSE),IF($A$4="D",VLOOKUP(B1164,lingue!$A$1:$W$2465,16,FALSE),IF($A$4="F",VLOOKUP(B1164,lingue!$A$1:$W$2465,18,FALSE)))))))</f>
        <v>CARRELLO FOX CON 2 MENSOLE INCLINABILI PROF. 220 MM + 6 NEXIT ECOGREEN NX3212A5401 GRIGIO SCURO - DIM. MM L=1023 P=613 A=1430</v>
      </c>
      <c r="E1164" s="23" t="str">
        <f>IF($A$4="I",VLOOKUP(B1164,lingue!$A$1:$W$2465,13,FALSE),IF($A$4="GB",VLOOKUP(B1164,lingue!$A$1:$W$2465,15,FALSE),IF($A$4="E",VLOOKUP(B1164,lingue!$A$1:$W$2465,21,FALSE),IF($A$4="PL",VLOOKUP(B1164,lingue!$A$1:$W$2465,23,FALSE),IF($A$4="D",VLOOKUP(B1164,lingue!$A$1:$W$2465,17,FALSE),IF($A$4="F",VLOOKUP(B1164,lingue!$A$1:$W$2465,19,FALSE)))))))</f>
        <v>CARRELLO E MENSOLE ZINCATI - BASE CON RUOTE FORNITA MONTATA</v>
      </c>
      <c r="F1164" s="28"/>
      <c r="G1164" s="8"/>
      <c r="J1164" s="25">
        <v>1</v>
      </c>
      <c r="K1164" s="26"/>
      <c r="L1164" s="27">
        <v>393.74</v>
      </c>
      <c r="M1164" s="104"/>
    </row>
    <row r="1165" spans="1:13" ht="21.75" hidden="1" customHeight="1" x14ac:dyDescent="0.25">
      <c r="A1165" s="34" t="s">
        <v>954</v>
      </c>
      <c r="B1165" s="22" t="s">
        <v>1156</v>
      </c>
      <c r="D1165" s="8" t="str">
        <f>IF($A$4="I",VLOOKUP(B1165,lingue!$A$1:$W$2465,12,FALSE),IF($A$4="GB",VLOOKUP(B1165,lingue!$A$1:$W$2465,14,FALSE),IF($A$4="E",VLOOKUP(B1165,lingue!$A$1:$W$2465,20,FALSE),IF($A$4="PL",VLOOKUP(B1165,lingue!$A$1:$W$2465,22,FALSE),IF($A$4="D",VLOOKUP(B1165,lingue!$A$1:$W$2465,16,FALSE),IF($A$4="F",VLOOKUP(B1165,lingue!$A$1:$W$2465,18,FALSE)))))))</f>
        <v>CARRELLO FOX CON 2 MENSOLE INCLINABILI PROF. 220 MM + 6 NEXIT NX3217A5101 GRIGIO SCURO - DIM. MM L=1023 P=613 A=1430</v>
      </c>
      <c r="E1165" s="23" t="str">
        <f>IF($A$4="I",VLOOKUP(B1165,lingue!$A$1:$W$2465,13,FALSE),IF($A$4="GB",VLOOKUP(B1165,lingue!$A$1:$W$2465,15,FALSE),IF($A$4="E",VLOOKUP(B1165,lingue!$A$1:$W$2465,21,FALSE),IF($A$4="PL",VLOOKUP(B1165,lingue!$A$1:$W$2465,23,FALSE),IF($A$4="D",VLOOKUP(B1165,lingue!$A$1:$W$2465,17,FALSE),IF($A$4="F",VLOOKUP(B1165,lingue!$A$1:$W$2465,19,FALSE)))))))</f>
        <v>CARRELLO E MENSOLE ZINCATI - BASE CON RUOTE FORNITA MONTATA</v>
      </c>
      <c r="F1165" s="28"/>
      <c r="G1165" s="8"/>
      <c r="J1165" s="25">
        <v>1</v>
      </c>
      <c r="K1165" s="26"/>
      <c r="L1165" s="27">
        <v>402.32</v>
      </c>
      <c r="M1165" s="104"/>
    </row>
    <row r="1166" spans="1:13" ht="21.75" hidden="1" customHeight="1" x14ac:dyDescent="0.25">
      <c r="A1166" s="34" t="s">
        <v>954</v>
      </c>
      <c r="B1166" s="22" t="s">
        <v>1157</v>
      </c>
      <c r="D1166" s="8" t="str">
        <f>IF($A$4="I",VLOOKUP(B1166,lingue!$A$1:$W$2465,12,FALSE),IF($A$4="GB",VLOOKUP(B1166,lingue!$A$1:$W$2465,14,FALSE),IF($A$4="E",VLOOKUP(B1166,lingue!$A$1:$W$2465,20,FALSE),IF($A$4="PL",VLOOKUP(B1166,lingue!$A$1:$W$2465,22,FALSE),IF($A$4="D",VLOOKUP(B1166,lingue!$A$1:$W$2465,16,FALSE),IF($A$4="F",VLOOKUP(B1166,lingue!$A$1:$W$2465,18,FALSE)))))))</f>
        <v>CARRELLO FOX CON 2 MENSOLE INCLINABILI PROF. 220 MM + 6 NEXIT ECOGREEN NX3217A5401 GRIGIO SCURO - DIM. MM L=1023 P=613 A=1430</v>
      </c>
      <c r="E1166" s="23" t="str">
        <f>IF($A$4="I",VLOOKUP(B1166,lingue!$A$1:$W$2465,13,FALSE),IF($A$4="GB",VLOOKUP(B1166,lingue!$A$1:$W$2465,15,FALSE),IF($A$4="E",VLOOKUP(B1166,lingue!$A$1:$W$2465,21,FALSE),IF($A$4="PL",VLOOKUP(B1166,lingue!$A$1:$W$2465,23,FALSE),IF($A$4="D",VLOOKUP(B1166,lingue!$A$1:$W$2465,17,FALSE),IF($A$4="F",VLOOKUP(B1166,lingue!$A$1:$W$2465,19,FALSE)))))))</f>
        <v>CARRELLO E MENSOLE ZINCATI - BASE CON RUOTE FORNITA MONTATA</v>
      </c>
      <c r="F1166" s="28"/>
      <c r="G1166" s="8"/>
      <c r="J1166" s="25">
        <v>1</v>
      </c>
      <c r="K1166" s="26"/>
      <c r="L1166" s="27">
        <v>397.32999999999993</v>
      </c>
      <c r="M1166" s="104"/>
    </row>
    <row r="1167" spans="1:13" ht="21.75" hidden="1" customHeight="1" x14ac:dyDescent="0.25">
      <c r="A1167" s="34" t="s">
        <v>954</v>
      </c>
      <c r="B1167" s="22" t="s">
        <v>1158</v>
      </c>
      <c r="D1167" s="8" t="str">
        <f>IF($A$4="I",VLOOKUP(B1167,lingue!$A$1:$W$2465,12,FALSE),IF($A$4="GB",VLOOKUP(B1167,lingue!$A$1:$W$2465,14,FALSE),IF($A$4="E",VLOOKUP(B1167,lingue!$A$1:$W$2465,20,FALSE),IF($A$4="PL",VLOOKUP(B1167,lingue!$A$1:$W$2465,22,FALSE),IF($A$4="D",VLOOKUP(B1167,lingue!$A$1:$W$2465,16,FALSE),IF($A$4="F",VLOOKUP(B1167,lingue!$A$1:$W$2465,18,FALSE)))))))</f>
        <v>CARRELLO FOX CON 2 MENSOLE INCLINABILI PROF. 320 MM + 8 NEXIT NX3212A5101 GRIGIO SCURO - DIM. MM L=1023 P=613 A=1430</v>
      </c>
      <c r="E1167" s="23" t="str">
        <f>IF($A$4="I",VLOOKUP(B1167,lingue!$A$1:$W$2465,13,FALSE),IF($A$4="GB",VLOOKUP(B1167,lingue!$A$1:$W$2465,15,FALSE),IF($A$4="E",VLOOKUP(B1167,lingue!$A$1:$W$2465,21,FALSE),IF($A$4="PL",VLOOKUP(B1167,lingue!$A$1:$W$2465,23,FALSE),IF($A$4="D",VLOOKUP(B1167,lingue!$A$1:$W$2465,17,FALSE),IF($A$4="F",VLOOKUP(B1167,lingue!$A$1:$W$2465,19,FALSE)))))))</f>
        <v>CARRELLO E MENSOLE ZINCATI - BASE CON RUOTE FORNITA MONTATA</v>
      </c>
      <c r="F1167" s="28"/>
      <c r="G1167" s="8"/>
      <c r="J1167" s="25">
        <v>1</v>
      </c>
      <c r="K1167" s="26"/>
      <c r="L1167" s="27">
        <v>418.48</v>
      </c>
      <c r="M1167" s="104"/>
    </row>
    <row r="1168" spans="1:13" ht="21.75" hidden="1" customHeight="1" x14ac:dyDescent="0.25">
      <c r="A1168" s="34" t="s">
        <v>954</v>
      </c>
      <c r="B1168" s="22" t="s">
        <v>1159</v>
      </c>
      <c r="D1168" s="8" t="str">
        <f>IF($A$4="I",VLOOKUP(B1168,lingue!$A$1:$W$2465,12,FALSE),IF($A$4="GB",VLOOKUP(B1168,lingue!$A$1:$W$2465,14,FALSE),IF($A$4="E",VLOOKUP(B1168,lingue!$A$1:$W$2465,20,FALSE),IF($A$4="PL",VLOOKUP(B1168,lingue!$A$1:$W$2465,22,FALSE),IF($A$4="D",VLOOKUP(B1168,lingue!$A$1:$W$2465,16,FALSE),IF($A$4="F",VLOOKUP(B1168,lingue!$A$1:$W$2465,18,FALSE)))))))</f>
        <v>CARRELLO FOX CON 2 MENSOLE INCLINABILI PROF. 320 MM + 8 NEXIT ECOGREEN NX3212A5401 GRIGIO SCURO - DIM. MM L=1023 P=613 A=1430</v>
      </c>
      <c r="E1168" s="23" t="str">
        <f>IF($A$4="I",VLOOKUP(B1168,lingue!$A$1:$W$2465,13,FALSE),IF($A$4="GB",VLOOKUP(B1168,lingue!$A$1:$W$2465,15,FALSE),IF($A$4="E",VLOOKUP(B1168,lingue!$A$1:$W$2465,21,FALSE),IF($A$4="PL",VLOOKUP(B1168,lingue!$A$1:$W$2465,23,FALSE),IF($A$4="D",VLOOKUP(B1168,lingue!$A$1:$W$2465,17,FALSE),IF($A$4="F",VLOOKUP(B1168,lingue!$A$1:$W$2465,19,FALSE)))))))</f>
        <v>CARRELLO E MENSOLE ZINCATI - BASE CON RUOTE FORNITA MONTATA</v>
      </c>
      <c r="F1168" s="28"/>
      <c r="G1168" s="8"/>
      <c r="J1168" s="25">
        <v>1</v>
      </c>
      <c r="K1168" s="26"/>
      <c r="L1168" s="27">
        <v>412.62</v>
      </c>
      <c r="M1168" s="104"/>
    </row>
    <row r="1169" spans="1:13" ht="21.75" hidden="1" customHeight="1" x14ac:dyDescent="0.25">
      <c r="A1169" s="34" t="s">
        <v>954</v>
      </c>
      <c r="B1169" s="22" t="s">
        <v>1160</v>
      </c>
      <c r="D1169" s="8" t="str">
        <f>IF($A$4="I",VLOOKUP(B1169,lingue!$A$1:$W$2465,12,FALSE),IF($A$4="GB",VLOOKUP(B1169,lingue!$A$1:$W$2465,14,FALSE),IF($A$4="E",VLOOKUP(B1169,lingue!$A$1:$W$2465,20,FALSE),IF($A$4="PL",VLOOKUP(B1169,lingue!$A$1:$W$2465,22,FALSE),IF($A$4="D",VLOOKUP(B1169,lingue!$A$1:$W$2465,16,FALSE),IF($A$4="F",VLOOKUP(B1169,lingue!$A$1:$W$2465,18,FALSE)))))))</f>
        <v>CARRELLO FOX CON 2 MENSOLE INCLINABILI PROF. 320 MM + 8 NEXIT NX3217A5101 GRIGIO SCURO - DIM. MM L=1023 P=613 A=1430</v>
      </c>
      <c r="E1169" s="23" t="str">
        <f>IF($A$4="I",VLOOKUP(B1169,lingue!$A$1:$W$2465,13,FALSE),IF($A$4="GB",VLOOKUP(B1169,lingue!$A$1:$W$2465,15,FALSE),IF($A$4="E",VLOOKUP(B1169,lingue!$A$1:$W$2465,21,FALSE),IF($A$4="PL",VLOOKUP(B1169,lingue!$A$1:$W$2465,23,FALSE),IF($A$4="D",VLOOKUP(B1169,lingue!$A$1:$W$2465,17,FALSE),IF($A$4="F",VLOOKUP(B1169,lingue!$A$1:$W$2465,19,FALSE)))))))</f>
        <v>CARRELLO E MENSOLE ZINCATI - BASE CON RUOTE FORNITA MONTATA</v>
      </c>
      <c r="F1169" s="28"/>
      <c r="G1169" s="8"/>
      <c r="J1169" s="25">
        <v>1</v>
      </c>
      <c r="K1169" s="26"/>
      <c r="L1169" s="27">
        <v>424.06</v>
      </c>
      <c r="M1169" s="104"/>
    </row>
    <row r="1170" spans="1:13" ht="21.75" hidden="1" customHeight="1" x14ac:dyDescent="0.25">
      <c r="A1170" s="34" t="s">
        <v>954</v>
      </c>
      <c r="B1170" s="22" t="s">
        <v>1161</v>
      </c>
      <c r="D1170" s="8" t="str">
        <f>IF($A$4="I",VLOOKUP(B1170,lingue!$A$1:$W$2465,12,FALSE),IF($A$4="GB",VLOOKUP(B1170,lingue!$A$1:$W$2465,14,FALSE),IF($A$4="E",VLOOKUP(B1170,lingue!$A$1:$W$2465,20,FALSE),IF($A$4="PL",VLOOKUP(B1170,lingue!$A$1:$W$2465,22,FALSE),IF($A$4="D",VLOOKUP(B1170,lingue!$A$1:$W$2465,16,FALSE),IF($A$4="F",VLOOKUP(B1170,lingue!$A$1:$W$2465,18,FALSE)))))))</f>
        <v>CARRELLO FOX CON 2 MENSOLE INCLINABILI PROF. 320 MM + 8 NEXIT ECOGREEN NX3217A5401 GRIGIO SCURO - DIM. MM L=1023 P=613 A=1430</v>
      </c>
      <c r="E1170" s="23" t="str">
        <f>IF($A$4="I",VLOOKUP(B1170,lingue!$A$1:$W$2465,13,FALSE),IF($A$4="GB",VLOOKUP(B1170,lingue!$A$1:$W$2465,15,FALSE),IF($A$4="E",VLOOKUP(B1170,lingue!$A$1:$W$2465,21,FALSE),IF($A$4="PL",VLOOKUP(B1170,lingue!$A$1:$W$2465,23,FALSE),IF($A$4="D",VLOOKUP(B1170,lingue!$A$1:$W$2465,17,FALSE),IF($A$4="F",VLOOKUP(B1170,lingue!$A$1:$W$2465,19,FALSE)))))))</f>
        <v>CARRELLO E MENSOLE ZINCATI - BASE CON RUOTE FORNITA MONTATA</v>
      </c>
      <c r="F1170" s="28"/>
      <c r="G1170" s="8"/>
      <c r="J1170" s="25">
        <v>1</v>
      </c>
      <c r="K1170" s="26"/>
      <c r="L1170" s="27">
        <v>417.40999999999997</v>
      </c>
      <c r="M1170" s="104"/>
    </row>
    <row r="1171" spans="1:13" ht="21.75" hidden="1" customHeight="1" x14ac:dyDescent="0.25">
      <c r="A1171" s="34" t="s">
        <v>954</v>
      </c>
      <c r="B1171" s="22" t="s">
        <v>1162</v>
      </c>
      <c r="D1171" s="8" t="str">
        <f>IF($A$4="I",VLOOKUP(B1171,lingue!$A$1:$W$2465,12,FALSE),IF($A$4="GB",VLOOKUP(B1171,lingue!$A$1:$W$2465,14,FALSE),IF($A$4="E",VLOOKUP(B1171,lingue!$A$1:$W$2465,20,FALSE),IF($A$4="PL",VLOOKUP(B1171,lingue!$A$1:$W$2465,22,FALSE),IF($A$4="D",VLOOKUP(B1171,lingue!$A$1:$W$2465,16,FALSE),IF($A$4="F",VLOOKUP(B1171,lingue!$A$1:$W$2465,18,FALSE)))))))</f>
        <v>CARRELLO FOX CON 2 MENSOLE INCLINABILI PROF. 320 MM + 4 NEXIT NX4312A5101 GRIGIO SCURO - DIM. MM L=1023 P=613 A=1430</v>
      </c>
      <c r="E1171" s="23" t="str">
        <f>IF($A$4="I",VLOOKUP(B1171,lingue!$A$1:$W$2465,13,FALSE),IF($A$4="GB",VLOOKUP(B1171,lingue!$A$1:$W$2465,15,FALSE),IF($A$4="E",VLOOKUP(B1171,lingue!$A$1:$W$2465,21,FALSE),IF($A$4="PL",VLOOKUP(B1171,lingue!$A$1:$W$2465,23,FALSE),IF($A$4="D",VLOOKUP(B1171,lingue!$A$1:$W$2465,17,FALSE),IF($A$4="F",VLOOKUP(B1171,lingue!$A$1:$W$2465,19,FALSE)))))))</f>
        <v>CARRELLO E MENSOLE ZINCATI - BASE CON RUOTE FORNITA MONTATA</v>
      </c>
      <c r="F1171" s="28"/>
      <c r="G1171" s="8"/>
      <c r="J1171" s="25">
        <v>1</v>
      </c>
      <c r="K1171" s="26"/>
      <c r="L1171" s="27">
        <v>409.44</v>
      </c>
      <c r="M1171" s="104"/>
    </row>
    <row r="1172" spans="1:13" ht="21.75" hidden="1" customHeight="1" x14ac:dyDescent="0.25">
      <c r="A1172" s="34" t="s">
        <v>954</v>
      </c>
      <c r="B1172" s="22" t="s">
        <v>1163</v>
      </c>
      <c r="D1172" s="8" t="str">
        <f>IF($A$4="I",VLOOKUP(B1172,lingue!$A$1:$W$2465,12,FALSE),IF($A$4="GB",VLOOKUP(B1172,lingue!$A$1:$W$2465,14,FALSE),IF($A$4="E",VLOOKUP(B1172,lingue!$A$1:$W$2465,20,FALSE),IF($A$4="PL",VLOOKUP(B1172,lingue!$A$1:$W$2465,22,FALSE),IF($A$4="D",VLOOKUP(B1172,lingue!$A$1:$W$2465,16,FALSE),IF($A$4="F",VLOOKUP(B1172,lingue!$A$1:$W$2465,18,FALSE)))))))</f>
        <v>CARRELLO FOX CON 2 MENSOLE INCLINABILI PROF. 320 MM + 4 NEXIT ECOGREEN NX4312A5401 GRIGIO SCURO - DIM. MM L=1023 P=613 A=1430</v>
      </c>
      <c r="E1172" s="23" t="str">
        <f>IF($A$4="I",VLOOKUP(B1172,lingue!$A$1:$W$2465,13,FALSE),IF($A$4="GB",VLOOKUP(B1172,lingue!$A$1:$W$2465,15,FALSE),IF($A$4="E",VLOOKUP(B1172,lingue!$A$1:$W$2465,21,FALSE),IF($A$4="PL",VLOOKUP(B1172,lingue!$A$1:$W$2465,23,FALSE),IF($A$4="D",VLOOKUP(B1172,lingue!$A$1:$W$2465,17,FALSE),IF($A$4="F",VLOOKUP(B1172,lingue!$A$1:$W$2465,19,FALSE)))))))</f>
        <v>CARRELLO E MENSOLE ZINCATI - BASE CON RUOTE FORNITA MONTATA</v>
      </c>
      <c r="F1172" s="28"/>
      <c r="G1172" s="8"/>
      <c r="J1172" s="25">
        <v>1</v>
      </c>
      <c r="K1172" s="26"/>
      <c r="L1172" s="27">
        <v>403.91999999999996</v>
      </c>
      <c r="M1172" s="104"/>
    </row>
    <row r="1173" spans="1:13" ht="21.75" hidden="1" customHeight="1" x14ac:dyDescent="0.25">
      <c r="A1173" s="34" t="s">
        <v>954</v>
      </c>
      <c r="B1173" s="22" t="s">
        <v>1164</v>
      </c>
      <c r="D1173" s="8" t="str">
        <f>IF($A$4="I",VLOOKUP(B1173,lingue!$A$1:$W$2465,12,FALSE),IF($A$4="GB",VLOOKUP(B1173,lingue!$A$1:$W$2465,14,FALSE),IF($A$4="E",VLOOKUP(B1173,lingue!$A$1:$W$2465,20,FALSE),IF($A$4="PL",VLOOKUP(B1173,lingue!$A$1:$W$2465,22,FALSE),IF($A$4="D",VLOOKUP(B1173,lingue!$A$1:$W$2465,16,FALSE),IF($A$4="F",VLOOKUP(B1173,lingue!$A$1:$W$2465,18,FALSE)))))))</f>
        <v>CARRELLO FOX CON 2 MENSOLE INCLINABILI PROF. 320 MM + 4 NEXIT NX4317B5101 GRIGIO SCURO - DIM. MM L=1023 P=613 A=1430</v>
      </c>
      <c r="E1173" s="23" t="str">
        <f>IF($A$4="I",VLOOKUP(B1173,lingue!$A$1:$W$2465,13,FALSE),IF($A$4="GB",VLOOKUP(B1173,lingue!$A$1:$W$2465,15,FALSE),IF($A$4="E",VLOOKUP(B1173,lingue!$A$1:$W$2465,21,FALSE),IF($A$4="PL",VLOOKUP(B1173,lingue!$A$1:$W$2465,23,FALSE),IF($A$4="D",VLOOKUP(B1173,lingue!$A$1:$W$2465,17,FALSE),IF($A$4="F",VLOOKUP(B1173,lingue!$A$1:$W$2465,19,FALSE)))))))</f>
        <v>CARRELLO E MENSOLE ZINCATI - BASE CON RUOTE FORNITA MONTATA</v>
      </c>
      <c r="F1173" s="28"/>
      <c r="G1173" s="8"/>
      <c r="J1173" s="25">
        <v>1</v>
      </c>
      <c r="K1173" s="26"/>
      <c r="L1173" s="27">
        <v>414.82</v>
      </c>
      <c r="M1173" s="104"/>
    </row>
    <row r="1174" spans="1:13" ht="21.75" hidden="1" customHeight="1" x14ac:dyDescent="0.25">
      <c r="A1174" s="34" t="s">
        <v>954</v>
      </c>
      <c r="B1174" s="22" t="s">
        <v>1165</v>
      </c>
      <c r="D1174" s="8" t="str">
        <f>IF($A$4="I",VLOOKUP(B1174,lingue!$A$1:$W$2465,12,FALSE),IF($A$4="GB",VLOOKUP(B1174,lingue!$A$1:$W$2465,14,FALSE),IF($A$4="E",VLOOKUP(B1174,lingue!$A$1:$W$2465,20,FALSE),IF($A$4="PL",VLOOKUP(B1174,lingue!$A$1:$W$2465,22,FALSE),IF($A$4="D",VLOOKUP(B1174,lingue!$A$1:$W$2465,16,FALSE),IF($A$4="F",VLOOKUP(B1174,lingue!$A$1:$W$2465,18,FALSE)))))))</f>
        <v>CARRELLO FOX CON 2 MENSOLE INCLINABILI PROF. 320 MM + 4 NEXIT ECOGREEN NX4317B5401 GRIGIO SCURO - DIM. MM L=1023 P=613 A=1430</v>
      </c>
      <c r="E1174" s="23" t="str">
        <f>IF($A$4="I",VLOOKUP(B1174,lingue!$A$1:$W$2465,13,FALSE),IF($A$4="GB",VLOOKUP(B1174,lingue!$A$1:$W$2465,15,FALSE),IF($A$4="E",VLOOKUP(B1174,lingue!$A$1:$W$2465,21,FALSE),IF($A$4="PL",VLOOKUP(B1174,lingue!$A$1:$W$2465,23,FALSE),IF($A$4="D",VLOOKUP(B1174,lingue!$A$1:$W$2465,17,FALSE),IF($A$4="F",VLOOKUP(B1174,lingue!$A$1:$W$2465,19,FALSE)))))))</f>
        <v>CARRELLO E MENSOLE ZINCATI - BASE CON RUOTE FORNITA MONTATA</v>
      </c>
      <c r="F1174" s="28"/>
      <c r="G1174" s="8"/>
      <c r="J1174" s="25">
        <v>1</v>
      </c>
      <c r="K1174" s="26"/>
      <c r="L1174" s="27">
        <v>409.54</v>
      </c>
      <c r="M1174" s="104"/>
    </row>
    <row r="1175" spans="1:13" ht="21.75" hidden="1" customHeight="1" x14ac:dyDescent="0.25">
      <c r="A1175" s="34" t="s">
        <v>954</v>
      </c>
      <c r="B1175" s="22" t="s">
        <v>1166</v>
      </c>
      <c r="D1175" s="8" t="str">
        <f>IF($A$4="I",VLOOKUP(B1175,lingue!$A$1:$W$2465,12,FALSE),IF($A$4="GB",VLOOKUP(B1175,lingue!$A$1:$W$2465,14,FALSE),IF($A$4="E",VLOOKUP(B1175,lingue!$A$1:$W$2465,20,FALSE),IF($A$4="PL",VLOOKUP(B1175,lingue!$A$1:$W$2465,22,FALSE),IF($A$4="D",VLOOKUP(B1175,lingue!$A$1:$W$2465,16,FALSE),IF($A$4="F",VLOOKUP(B1175,lingue!$A$1:$W$2465,18,FALSE)))))))</f>
        <v>CARRELLO FOX CON 2 MENSOLE INCLINABILI PROF. 320 MM + 4 NEXIT NX4322B5101 GRIGIO SCURO - DIM. MM L=1023 P=613 A=1430</v>
      </c>
      <c r="E1175" s="23" t="str">
        <f>IF($A$4="I",VLOOKUP(B1175,lingue!$A$1:$W$2465,13,FALSE),IF($A$4="GB",VLOOKUP(B1175,lingue!$A$1:$W$2465,15,FALSE),IF($A$4="E",VLOOKUP(B1175,lingue!$A$1:$W$2465,21,FALSE),IF($A$4="PL",VLOOKUP(B1175,lingue!$A$1:$W$2465,23,FALSE),IF($A$4="D",VLOOKUP(B1175,lingue!$A$1:$W$2465,17,FALSE),IF($A$4="F",VLOOKUP(B1175,lingue!$A$1:$W$2465,19,FALSE)))))))</f>
        <v>CARRELLO E MENSOLE ZINCATI - BASE CON RUOTE FORNITA MONTATA</v>
      </c>
      <c r="F1175" s="28"/>
      <c r="G1175" s="8"/>
      <c r="J1175" s="25">
        <v>1</v>
      </c>
      <c r="K1175" s="26"/>
      <c r="L1175" s="27">
        <v>418.86</v>
      </c>
      <c r="M1175" s="104"/>
    </row>
    <row r="1176" spans="1:13" ht="21.75" hidden="1" customHeight="1" x14ac:dyDescent="0.25">
      <c r="A1176" s="34" t="s">
        <v>954</v>
      </c>
      <c r="B1176" s="22" t="s">
        <v>1167</v>
      </c>
      <c r="D1176" s="8" t="str">
        <f>IF($A$4="I",VLOOKUP(B1176,lingue!$A$1:$W$2465,12,FALSE),IF($A$4="GB",VLOOKUP(B1176,lingue!$A$1:$W$2465,14,FALSE),IF($A$4="E",VLOOKUP(B1176,lingue!$A$1:$W$2465,20,FALSE),IF($A$4="PL",VLOOKUP(B1176,lingue!$A$1:$W$2465,22,FALSE),IF($A$4="D",VLOOKUP(B1176,lingue!$A$1:$W$2465,16,FALSE),IF($A$4="F",VLOOKUP(B1176,lingue!$A$1:$W$2465,18,FALSE)))))))</f>
        <v>CARRELLO FOX CON 2 MENSOLE INCLINABILI PROF. 320 MM + 4 NEXIT ECOGREEN NX4322B5401 GRIGIO SCURO - DIM. MM L=1023 P=613 A=1430</v>
      </c>
      <c r="E1176" s="23" t="str">
        <f>IF($A$4="I",VLOOKUP(B1176,lingue!$A$1:$W$2465,13,FALSE),IF($A$4="GB",VLOOKUP(B1176,lingue!$A$1:$W$2465,15,FALSE),IF($A$4="E",VLOOKUP(B1176,lingue!$A$1:$W$2465,21,FALSE),IF($A$4="PL",VLOOKUP(B1176,lingue!$A$1:$W$2465,23,FALSE),IF($A$4="D",VLOOKUP(B1176,lingue!$A$1:$W$2465,17,FALSE),IF($A$4="F",VLOOKUP(B1176,lingue!$A$1:$W$2465,19,FALSE)))))))</f>
        <v>CARRELLO E MENSOLE ZINCATI - BASE CON RUOTE FORNITA MONTATA</v>
      </c>
      <c r="F1176" s="28"/>
      <c r="G1176" s="8"/>
      <c r="J1176" s="25">
        <v>1</v>
      </c>
      <c r="K1176" s="26"/>
      <c r="L1176" s="27">
        <v>412.97</v>
      </c>
      <c r="M1176" s="104"/>
    </row>
    <row r="1177" spans="1:13" ht="21.75" hidden="1" customHeight="1" x14ac:dyDescent="0.25">
      <c r="A1177" s="34" t="s">
        <v>954</v>
      </c>
      <c r="B1177" s="22" t="s">
        <v>1168</v>
      </c>
      <c r="D1177" s="8" t="str">
        <f>IF($A$4="I",VLOOKUP(B1177,lingue!$A$1:$W$2465,12,FALSE),IF($A$4="GB",VLOOKUP(B1177,lingue!$A$1:$W$2465,14,FALSE),IF($A$4="E",VLOOKUP(B1177,lingue!$A$1:$W$2465,20,FALSE),IF($A$4="PL",VLOOKUP(B1177,lingue!$A$1:$W$2465,22,FALSE),IF($A$4="D",VLOOKUP(B1177,lingue!$A$1:$W$2465,16,FALSE),IF($A$4="F",VLOOKUP(B1177,lingue!$A$1:$W$2465,18,FALSE)))))))</f>
        <v>CARRELLO FOX CON 2 MENSOLE INCLINABILI PROF. 420 MM + 6 NEXIT NX4312A5101 GRIGIO SCURO - DIM. MM L=1023 P=613 A=1430</v>
      </c>
      <c r="E1177" s="23" t="str">
        <f>IF($A$4="I",VLOOKUP(B1177,lingue!$A$1:$W$2465,13,FALSE),IF($A$4="GB",VLOOKUP(B1177,lingue!$A$1:$W$2465,15,FALSE),IF($A$4="E",VLOOKUP(B1177,lingue!$A$1:$W$2465,21,FALSE),IF($A$4="PL",VLOOKUP(B1177,lingue!$A$1:$W$2465,23,FALSE),IF($A$4="D",VLOOKUP(B1177,lingue!$A$1:$W$2465,17,FALSE),IF($A$4="F",VLOOKUP(B1177,lingue!$A$1:$W$2465,19,FALSE)))))))</f>
        <v>CARRELLO E MENSOLE ZINCATI - BASE CON RUOTE FORNITA MONTATA</v>
      </c>
      <c r="F1177" s="28"/>
      <c r="G1177" s="8"/>
      <c r="J1177" s="25">
        <v>1</v>
      </c>
      <c r="K1177" s="26"/>
      <c r="L1177" s="27">
        <v>420.01</v>
      </c>
      <c r="M1177" s="104"/>
    </row>
    <row r="1178" spans="1:13" ht="21.75" hidden="1" customHeight="1" x14ac:dyDescent="0.25">
      <c r="A1178" s="34" t="s">
        <v>954</v>
      </c>
      <c r="B1178" s="22" t="s">
        <v>1169</v>
      </c>
      <c r="D1178" s="8" t="str">
        <f>IF($A$4="I",VLOOKUP(B1178,lingue!$A$1:$W$2465,12,FALSE),IF($A$4="GB",VLOOKUP(B1178,lingue!$A$1:$W$2465,14,FALSE),IF($A$4="E",VLOOKUP(B1178,lingue!$A$1:$W$2465,20,FALSE),IF($A$4="PL",VLOOKUP(B1178,lingue!$A$1:$W$2465,22,FALSE),IF($A$4="D",VLOOKUP(B1178,lingue!$A$1:$W$2465,16,FALSE),IF($A$4="F",VLOOKUP(B1178,lingue!$A$1:$W$2465,18,FALSE)))))))</f>
        <v>CARRELLO FOX CON 2 MENSOLE INCLINABILI PROF. 420 MM + 6 NEXIT ECOGREEN NX4312A5401 GRIGIO SCURO - DIM. MM L=1023 P=613 A=1430</v>
      </c>
      <c r="E1178" s="23" t="str">
        <f>IF($A$4="I",VLOOKUP(B1178,lingue!$A$1:$W$2465,13,FALSE),IF($A$4="GB",VLOOKUP(B1178,lingue!$A$1:$W$2465,15,FALSE),IF($A$4="E",VLOOKUP(B1178,lingue!$A$1:$W$2465,21,FALSE),IF($A$4="PL",VLOOKUP(B1178,lingue!$A$1:$W$2465,23,FALSE),IF($A$4="D",VLOOKUP(B1178,lingue!$A$1:$W$2465,17,FALSE),IF($A$4="F",VLOOKUP(B1178,lingue!$A$1:$W$2465,19,FALSE)))))))</f>
        <v>CARRELLO E MENSOLE ZINCATI - BASE CON RUOTE FORNITA MONTATA</v>
      </c>
      <c r="F1178" s="28"/>
      <c r="G1178" s="8"/>
      <c r="J1178" s="25">
        <v>1</v>
      </c>
      <c r="K1178" s="26"/>
      <c r="L1178" s="27">
        <v>413.29</v>
      </c>
      <c r="M1178" s="104"/>
    </row>
    <row r="1179" spans="1:13" ht="21.75" hidden="1" customHeight="1" x14ac:dyDescent="0.25">
      <c r="A1179" s="34" t="s">
        <v>954</v>
      </c>
      <c r="B1179" s="22" t="s">
        <v>1170</v>
      </c>
      <c r="D1179" s="8" t="str">
        <f>IF($A$4="I",VLOOKUP(B1179,lingue!$A$1:$W$2465,12,FALSE),IF($A$4="GB",VLOOKUP(B1179,lingue!$A$1:$W$2465,14,FALSE),IF($A$4="E",VLOOKUP(B1179,lingue!$A$1:$W$2465,20,FALSE),IF($A$4="PL",VLOOKUP(B1179,lingue!$A$1:$W$2465,22,FALSE),IF($A$4="D",VLOOKUP(B1179,lingue!$A$1:$W$2465,16,FALSE),IF($A$4="F",VLOOKUP(B1179,lingue!$A$1:$W$2465,18,FALSE)))))))</f>
        <v>CARRELLO FOX CON 2 MENSOLE INCLINABILI PROF. 420 MM + 6 NEXIT NX4317B5101 GRIGIO SCURO - DIM. MM L=1023 P=613 A=1430</v>
      </c>
      <c r="E1179" s="23" t="str">
        <f>IF($A$4="I",VLOOKUP(B1179,lingue!$A$1:$W$2465,13,FALSE),IF($A$4="GB",VLOOKUP(B1179,lingue!$A$1:$W$2465,15,FALSE),IF($A$4="E",VLOOKUP(B1179,lingue!$A$1:$W$2465,21,FALSE),IF($A$4="PL",VLOOKUP(B1179,lingue!$A$1:$W$2465,23,FALSE),IF($A$4="D",VLOOKUP(B1179,lingue!$A$1:$W$2465,17,FALSE),IF($A$4="F",VLOOKUP(B1179,lingue!$A$1:$W$2465,19,FALSE)))))))</f>
        <v>CARRELLO E MENSOLE ZINCATI - BASE CON RUOTE FORNITA MONTATA</v>
      </c>
      <c r="F1179" s="28"/>
      <c r="G1179" s="8"/>
      <c r="J1179" s="25">
        <v>1</v>
      </c>
      <c r="K1179" s="26"/>
      <c r="L1179" s="27">
        <v>428.08000000000004</v>
      </c>
      <c r="M1179" s="104"/>
    </row>
    <row r="1180" spans="1:13" ht="21.75" hidden="1" customHeight="1" x14ac:dyDescent="0.25">
      <c r="A1180" s="34" t="s">
        <v>954</v>
      </c>
      <c r="B1180" s="22" t="s">
        <v>1171</v>
      </c>
      <c r="D1180" s="8" t="str">
        <f>IF($A$4="I",VLOOKUP(B1180,lingue!$A$1:$W$2465,12,FALSE),IF($A$4="GB",VLOOKUP(B1180,lingue!$A$1:$W$2465,14,FALSE),IF($A$4="E",VLOOKUP(B1180,lingue!$A$1:$W$2465,20,FALSE),IF($A$4="PL",VLOOKUP(B1180,lingue!$A$1:$W$2465,22,FALSE),IF($A$4="D",VLOOKUP(B1180,lingue!$A$1:$W$2465,16,FALSE),IF($A$4="F",VLOOKUP(B1180,lingue!$A$1:$W$2465,18,FALSE)))))))</f>
        <v>CARRELLO FOX CON 2 MENSOLE INCLINABILI PROF. 420 MM + 6 NEXIT ECOGREEN NX4317B5401 GRIGIO SCURO - DIM. MM L=1023 P=613 A=1430</v>
      </c>
      <c r="E1180" s="23" t="str">
        <f>IF($A$4="I",VLOOKUP(B1180,lingue!$A$1:$W$2465,13,FALSE),IF($A$4="GB",VLOOKUP(B1180,lingue!$A$1:$W$2465,15,FALSE),IF($A$4="E",VLOOKUP(B1180,lingue!$A$1:$W$2465,21,FALSE),IF($A$4="PL",VLOOKUP(B1180,lingue!$A$1:$W$2465,23,FALSE),IF($A$4="D",VLOOKUP(B1180,lingue!$A$1:$W$2465,17,FALSE),IF($A$4="F",VLOOKUP(B1180,lingue!$A$1:$W$2465,19,FALSE)))))))</f>
        <v>CARRELLO E MENSOLE ZINCATI - BASE CON RUOTE FORNITA MONTATA</v>
      </c>
      <c r="F1180" s="28"/>
      <c r="G1180" s="8"/>
      <c r="J1180" s="25">
        <v>1</v>
      </c>
      <c r="K1180" s="26"/>
      <c r="L1180" s="27">
        <v>420.16</v>
      </c>
      <c r="M1180" s="104"/>
    </row>
    <row r="1181" spans="1:13" ht="21.75" hidden="1" customHeight="1" x14ac:dyDescent="0.25">
      <c r="A1181" s="34" t="s">
        <v>954</v>
      </c>
      <c r="B1181" s="22" t="s">
        <v>1172</v>
      </c>
      <c r="D1181" s="8" t="str">
        <f>IF($A$4="I",VLOOKUP(B1181,lingue!$A$1:$W$2465,12,FALSE),IF($A$4="GB",VLOOKUP(B1181,lingue!$A$1:$W$2465,14,FALSE),IF($A$4="E",VLOOKUP(B1181,lingue!$A$1:$W$2465,20,FALSE),IF($A$4="PL",VLOOKUP(B1181,lingue!$A$1:$W$2465,22,FALSE),IF($A$4="D",VLOOKUP(B1181,lingue!$A$1:$W$2465,16,FALSE),IF($A$4="F",VLOOKUP(B1181,lingue!$A$1:$W$2465,18,FALSE)))))))</f>
        <v>CARRELLO FOX CON 2 MENSOLE INCLINABILI PROF. 420 MM + 6 NEXIT NX4322B5101 GRIGIO SCURO - DIM. MM L=1023 P=613 A=1430</v>
      </c>
      <c r="E1181" s="23" t="str">
        <f>IF($A$4="I",VLOOKUP(B1181,lingue!$A$1:$W$2465,13,FALSE),IF($A$4="GB",VLOOKUP(B1181,lingue!$A$1:$W$2465,15,FALSE),IF($A$4="E",VLOOKUP(B1181,lingue!$A$1:$W$2465,21,FALSE),IF($A$4="PL",VLOOKUP(B1181,lingue!$A$1:$W$2465,23,FALSE),IF($A$4="D",VLOOKUP(B1181,lingue!$A$1:$W$2465,17,FALSE),IF($A$4="F",VLOOKUP(B1181,lingue!$A$1:$W$2465,19,FALSE)))))))</f>
        <v>CARRELLO E MENSOLE ZINCATI - BASE CON RUOTE FORNITA MONTATA</v>
      </c>
      <c r="F1181" s="28"/>
      <c r="G1181" s="8"/>
      <c r="J1181" s="25">
        <v>1</v>
      </c>
      <c r="K1181" s="26"/>
      <c r="L1181" s="27">
        <v>434.13</v>
      </c>
      <c r="M1181" s="104"/>
    </row>
    <row r="1182" spans="1:13" ht="21.75" hidden="1" customHeight="1" x14ac:dyDescent="0.25">
      <c r="A1182" s="34" t="s">
        <v>954</v>
      </c>
      <c r="B1182" s="22" t="s">
        <v>1173</v>
      </c>
      <c r="D1182" s="8" t="str">
        <f>IF($A$4="I",VLOOKUP(B1182,lingue!$A$1:$W$2465,12,FALSE),IF($A$4="GB",VLOOKUP(B1182,lingue!$A$1:$W$2465,14,FALSE),IF($A$4="E",VLOOKUP(B1182,lingue!$A$1:$W$2465,20,FALSE),IF($A$4="PL",VLOOKUP(B1182,lingue!$A$1:$W$2465,22,FALSE),IF($A$4="D",VLOOKUP(B1182,lingue!$A$1:$W$2465,16,FALSE),IF($A$4="F",VLOOKUP(B1182,lingue!$A$1:$W$2465,18,FALSE)))))))</f>
        <v>CARRELLO FOX CON 2 MENSOLE INCLINABILI PROF. 420 MM + 6 NEXIT ECOGREEN NX4322B5401 GRIGIO SCURO - DIM. MM L=1023 P=613 A=1430</v>
      </c>
      <c r="E1182" s="23" t="str">
        <f>IF($A$4="I",VLOOKUP(B1182,lingue!$A$1:$W$2465,13,FALSE),IF($A$4="GB",VLOOKUP(B1182,lingue!$A$1:$W$2465,15,FALSE),IF($A$4="E",VLOOKUP(B1182,lingue!$A$1:$W$2465,21,FALSE),IF($A$4="PL",VLOOKUP(B1182,lingue!$A$1:$W$2465,23,FALSE),IF($A$4="D",VLOOKUP(B1182,lingue!$A$1:$W$2465,17,FALSE),IF($A$4="F",VLOOKUP(B1182,lingue!$A$1:$W$2465,19,FALSE)))))))</f>
        <v>CARRELLO E MENSOLE ZINCATI - BASE CON RUOTE FORNITA MONTATA</v>
      </c>
      <c r="F1182" s="28"/>
      <c r="G1182" s="8"/>
      <c r="J1182" s="25">
        <v>1</v>
      </c>
      <c r="K1182" s="26"/>
      <c r="L1182" s="27">
        <v>425.3</v>
      </c>
      <c r="M1182" s="104"/>
    </row>
    <row r="1183" spans="1:13" ht="21.75" hidden="1" customHeight="1" x14ac:dyDescent="0.25">
      <c r="A1183" s="34" t="s">
        <v>954</v>
      </c>
      <c r="B1183" s="22" t="s">
        <v>1174</v>
      </c>
      <c r="D1183" s="8" t="str">
        <f>IF($A$4="I",VLOOKUP(B1183,lingue!$A$1:$W$2465,12,FALSE),IF($A$4="GB",VLOOKUP(B1183,lingue!$A$1:$W$2465,14,FALSE),IF($A$4="E",VLOOKUP(B1183,lingue!$A$1:$W$2465,20,FALSE),IF($A$4="PL",VLOOKUP(B1183,lingue!$A$1:$W$2465,22,FALSE),IF($A$4="D",VLOOKUP(B1183,lingue!$A$1:$W$2465,16,FALSE),IF($A$4="F",VLOOKUP(B1183,lingue!$A$1:$W$2465,18,FALSE)))))))</f>
        <v>CARRELLO FOX CON 2 MENSOLE INCLINABILI PROF. 600 MM + 4 NEXIT NX6412A5101 GRIGIO SCURO - DIM. MM L=1023 P=613 A=1430</v>
      </c>
      <c r="E1183" s="23" t="str">
        <f>IF($A$4="I",VLOOKUP(B1183,lingue!$A$1:$W$2465,13,FALSE),IF($A$4="GB",VLOOKUP(B1183,lingue!$A$1:$W$2465,15,FALSE),IF($A$4="E",VLOOKUP(B1183,lingue!$A$1:$W$2465,21,FALSE),IF($A$4="PL",VLOOKUP(B1183,lingue!$A$1:$W$2465,23,FALSE),IF($A$4="D",VLOOKUP(B1183,lingue!$A$1:$W$2465,17,FALSE),IF($A$4="F",VLOOKUP(B1183,lingue!$A$1:$W$2465,19,FALSE)))))))</f>
        <v>CARRELLO E MENSOLE ZINCATI - BASE CON RUOTE FORNITA MONTATA</v>
      </c>
      <c r="F1183" s="28"/>
      <c r="G1183" s="8"/>
      <c r="J1183" s="25">
        <v>1</v>
      </c>
      <c r="K1183" s="26"/>
      <c r="L1183" s="27">
        <v>428.54</v>
      </c>
      <c r="M1183" s="104"/>
    </row>
    <row r="1184" spans="1:13" ht="21.75" hidden="1" customHeight="1" x14ac:dyDescent="0.25">
      <c r="A1184" s="34" t="s">
        <v>954</v>
      </c>
      <c r="B1184" s="22" t="s">
        <v>1175</v>
      </c>
      <c r="D1184" s="8" t="str">
        <f>IF($A$4="I",VLOOKUP(B1184,lingue!$A$1:$W$2465,12,FALSE),IF($A$4="GB",VLOOKUP(B1184,lingue!$A$1:$W$2465,14,FALSE),IF($A$4="E",VLOOKUP(B1184,lingue!$A$1:$W$2465,20,FALSE),IF($A$4="PL",VLOOKUP(B1184,lingue!$A$1:$W$2465,22,FALSE),IF($A$4="D",VLOOKUP(B1184,lingue!$A$1:$W$2465,16,FALSE),IF($A$4="F",VLOOKUP(B1184,lingue!$A$1:$W$2465,18,FALSE)))))))</f>
        <v>CARRELLO FOX CON 2 MENSOLE INCLINABILI PROF. 600 MM + 4 NEXIT ECOGREEN NX6412A5401 GRIGIO SCURO - DIM. MM L=1023 P=613 A=1430</v>
      </c>
      <c r="E1184" s="23" t="str">
        <f>IF($A$4="I",VLOOKUP(B1184,lingue!$A$1:$W$2465,13,FALSE),IF($A$4="GB",VLOOKUP(B1184,lingue!$A$1:$W$2465,15,FALSE),IF($A$4="E",VLOOKUP(B1184,lingue!$A$1:$W$2465,21,FALSE),IF($A$4="PL",VLOOKUP(B1184,lingue!$A$1:$W$2465,23,FALSE),IF($A$4="D",VLOOKUP(B1184,lingue!$A$1:$W$2465,17,FALSE),IF($A$4="F",VLOOKUP(B1184,lingue!$A$1:$W$2465,19,FALSE)))))))</f>
        <v>CARRELLO E MENSOLE ZINCATI - BASE CON RUOTE FORNITA MONTATA</v>
      </c>
      <c r="F1184" s="28"/>
      <c r="G1184" s="8"/>
      <c r="J1184" s="25">
        <v>1</v>
      </c>
      <c r="K1184" s="26"/>
      <c r="L1184" s="27">
        <v>422.17</v>
      </c>
      <c r="M1184" s="104"/>
    </row>
    <row r="1185" spans="1:13" ht="21.75" hidden="1" customHeight="1" x14ac:dyDescent="0.25">
      <c r="A1185" s="34" t="s">
        <v>954</v>
      </c>
      <c r="B1185" s="22" t="s">
        <v>1176</v>
      </c>
      <c r="D1185" s="8" t="str">
        <f>IF($A$4="I",VLOOKUP(B1185,lingue!$A$1:$W$2465,12,FALSE),IF($A$4="GB",VLOOKUP(B1185,lingue!$A$1:$W$2465,14,FALSE),IF($A$4="E",VLOOKUP(B1185,lingue!$A$1:$W$2465,20,FALSE),IF($A$4="PL",VLOOKUP(B1185,lingue!$A$1:$W$2465,22,FALSE),IF($A$4="D",VLOOKUP(B1185,lingue!$A$1:$W$2465,16,FALSE),IF($A$4="F",VLOOKUP(B1185,lingue!$A$1:$W$2465,18,FALSE)))))))</f>
        <v>CARRELLO FOX CON 2 MENSOLE INCLINABILI PROF. 600 MM + 4 NEXIT NX6417B5101 GRIGIO SCURO - DIM. MM L=1023 P=613 A=1430</v>
      </c>
      <c r="E1185" s="23" t="str">
        <f>IF($A$4="I",VLOOKUP(B1185,lingue!$A$1:$W$2465,13,FALSE),IF($A$4="GB",VLOOKUP(B1185,lingue!$A$1:$W$2465,15,FALSE),IF($A$4="E",VLOOKUP(B1185,lingue!$A$1:$W$2465,21,FALSE),IF($A$4="PL",VLOOKUP(B1185,lingue!$A$1:$W$2465,23,FALSE),IF($A$4="D",VLOOKUP(B1185,lingue!$A$1:$W$2465,17,FALSE),IF($A$4="F",VLOOKUP(B1185,lingue!$A$1:$W$2465,19,FALSE)))))))</f>
        <v>CARRELLO E MENSOLE ZINCATI - BASE CON RUOTE FORNITA MONTATA</v>
      </c>
      <c r="F1185" s="28"/>
      <c r="G1185" s="8"/>
      <c r="J1185" s="25">
        <v>1</v>
      </c>
      <c r="K1185" s="26"/>
      <c r="L1185" s="27">
        <v>434.37</v>
      </c>
      <c r="M1185" s="104"/>
    </row>
    <row r="1186" spans="1:13" ht="21.75" hidden="1" customHeight="1" x14ac:dyDescent="0.25">
      <c r="A1186" s="34" t="s">
        <v>954</v>
      </c>
      <c r="B1186" s="22" t="s">
        <v>1177</v>
      </c>
      <c r="D1186" s="8" t="str">
        <f>IF($A$4="I",VLOOKUP(B1186,lingue!$A$1:$W$2465,12,FALSE),IF($A$4="GB",VLOOKUP(B1186,lingue!$A$1:$W$2465,14,FALSE),IF($A$4="E",VLOOKUP(B1186,lingue!$A$1:$W$2465,20,FALSE),IF($A$4="PL",VLOOKUP(B1186,lingue!$A$1:$W$2465,22,FALSE),IF($A$4="D",VLOOKUP(B1186,lingue!$A$1:$W$2465,16,FALSE),IF($A$4="F",VLOOKUP(B1186,lingue!$A$1:$W$2465,18,FALSE)))))))</f>
        <v>CARRELLO FOX CON 2 MENSOLE INCLINABILI PROF. 600 MM + 4 NEXIT ECOGREEN NX6417B5401 GRIGIO SCURO - DIM. MM L=1023 P=613 A=1430</v>
      </c>
      <c r="E1186" s="23" t="str">
        <f>IF($A$4="I",VLOOKUP(B1186,lingue!$A$1:$W$2465,13,FALSE),IF($A$4="GB",VLOOKUP(B1186,lingue!$A$1:$W$2465,15,FALSE),IF($A$4="E",VLOOKUP(B1186,lingue!$A$1:$W$2465,21,FALSE),IF($A$4="PL",VLOOKUP(B1186,lingue!$A$1:$W$2465,23,FALSE),IF($A$4="D",VLOOKUP(B1186,lingue!$A$1:$W$2465,17,FALSE),IF($A$4="F",VLOOKUP(B1186,lingue!$A$1:$W$2465,19,FALSE)))))))</f>
        <v>CARRELLO E MENSOLE ZINCATI - BASE CON RUOTE FORNITA MONTATA</v>
      </c>
      <c r="F1186" s="28"/>
      <c r="G1186" s="8"/>
      <c r="J1186" s="25">
        <v>1</v>
      </c>
      <c r="K1186" s="26"/>
      <c r="L1186" s="27">
        <v>427.19</v>
      </c>
      <c r="M1186" s="104"/>
    </row>
    <row r="1187" spans="1:13" ht="21.75" hidden="1" customHeight="1" x14ac:dyDescent="0.25">
      <c r="A1187" s="34" t="s">
        <v>954</v>
      </c>
      <c r="B1187" s="22" t="s">
        <v>1178</v>
      </c>
      <c r="D1187" s="8" t="str">
        <f>IF($A$4="I",VLOOKUP(B1187,lingue!$A$1:$W$2465,12,FALSE),IF($A$4="GB",VLOOKUP(B1187,lingue!$A$1:$W$2465,14,FALSE),IF($A$4="E",VLOOKUP(B1187,lingue!$A$1:$W$2465,20,FALSE),IF($A$4="PL",VLOOKUP(B1187,lingue!$A$1:$W$2465,22,FALSE),IF($A$4="D",VLOOKUP(B1187,lingue!$A$1:$W$2465,16,FALSE),IF($A$4="F",VLOOKUP(B1187,lingue!$A$1:$W$2465,18,FALSE)))))))</f>
        <v>CARRELLO FOX CON 2 MENSOLE INCLINABILI PROF. 600 MM + 4 NEXIT NX6422B5101 GRIGIO SCURO - DIM. MM L=1023 P=613 A=1430</v>
      </c>
      <c r="E1187" s="23" t="str">
        <f>IF($A$4="I",VLOOKUP(B1187,lingue!$A$1:$W$2465,13,FALSE),IF($A$4="GB",VLOOKUP(B1187,lingue!$A$1:$W$2465,15,FALSE),IF($A$4="E",VLOOKUP(B1187,lingue!$A$1:$W$2465,21,FALSE),IF($A$4="PL",VLOOKUP(B1187,lingue!$A$1:$W$2465,23,FALSE),IF($A$4="D",VLOOKUP(B1187,lingue!$A$1:$W$2465,17,FALSE),IF($A$4="F",VLOOKUP(B1187,lingue!$A$1:$W$2465,19,FALSE)))))))</f>
        <v>CARRELLO E MENSOLE ZINCATI - BASE CON RUOTE FORNITA MONTATA</v>
      </c>
      <c r="F1187" s="28"/>
      <c r="G1187" s="8"/>
      <c r="J1187" s="25">
        <v>1</v>
      </c>
      <c r="K1187" s="26"/>
      <c r="L1187" s="27">
        <v>449.26</v>
      </c>
      <c r="M1187" s="104"/>
    </row>
    <row r="1188" spans="1:13" ht="21.75" hidden="1" customHeight="1" x14ac:dyDescent="0.25">
      <c r="A1188" s="34" t="s">
        <v>954</v>
      </c>
      <c r="B1188" s="22" t="s">
        <v>1179</v>
      </c>
      <c r="D1188" s="8" t="str">
        <f>IF($A$4="I",VLOOKUP(B1188,lingue!$A$1:$W$2465,12,FALSE),IF($A$4="GB",VLOOKUP(B1188,lingue!$A$1:$W$2465,14,FALSE),IF($A$4="E",VLOOKUP(B1188,lingue!$A$1:$W$2465,20,FALSE),IF($A$4="PL",VLOOKUP(B1188,lingue!$A$1:$W$2465,22,FALSE),IF($A$4="D",VLOOKUP(B1188,lingue!$A$1:$W$2465,16,FALSE),IF($A$4="F",VLOOKUP(B1188,lingue!$A$1:$W$2465,18,FALSE)))))))</f>
        <v>CARRELLO FOX CON 2 MENSOLE INCLINABILI PROF. 600 MM + 4 NEXIT ECOGREEN NX6422B5401 GRIGIO SCURO - DIM. MM L=1023 P=613 A=1430</v>
      </c>
      <c r="E1188" s="23" t="str">
        <f>IF($A$4="I",VLOOKUP(B1188,lingue!$A$1:$W$2465,13,FALSE),IF($A$4="GB",VLOOKUP(B1188,lingue!$A$1:$W$2465,15,FALSE),IF($A$4="E",VLOOKUP(B1188,lingue!$A$1:$W$2465,21,FALSE),IF($A$4="PL",VLOOKUP(B1188,lingue!$A$1:$W$2465,23,FALSE),IF($A$4="D",VLOOKUP(B1188,lingue!$A$1:$W$2465,17,FALSE),IF($A$4="F",VLOOKUP(B1188,lingue!$A$1:$W$2465,19,FALSE)))))))</f>
        <v>CARRELLO E MENSOLE ZINCATI - BASE CON RUOTE FORNITA MONTATA</v>
      </c>
      <c r="F1188" s="28"/>
      <c r="G1188" s="8"/>
      <c r="J1188" s="25">
        <v>1</v>
      </c>
      <c r="K1188" s="26"/>
      <c r="L1188" s="27">
        <v>439.82000000000005</v>
      </c>
      <c r="M1188" s="104"/>
    </row>
    <row r="1189" spans="1:13" ht="21.75" hidden="1" customHeight="1" x14ac:dyDescent="0.25">
      <c r="A1189" s="34" t="s">
        <v>954</v>
      </c>
      <c r="B1189" s="22" t="s">
        <v>1180</v>
      </c>
      <c r="D1189" s="8" t="str">
        <f>IF($A$4="I",VLOOKUP(B1189,lingue!$A$1:$W$2465,12,FALSE),IF($A$4="GB",VLOOKUP(B1189,lingue!$A$1:$W$2465,14,FALSE),IF($A$4="E",VLOOKUP(B1189,lingue!$A$1:$W$2465,20,FALSE),IF($A$4="PL",VLOOKUP(B1189,lingue!$A$1:$W$2465,22,FALSE),IF($A$4="D",VLOOKUP(B1189,lingue!$A$1:$W$2465,16,FALSE),IF($A$4="F",VLOOKUP(B1189,lingue!$A$1:$W$2465,18,FALSE)))))))</f>
        <v xml:space="preserve">MENSOLA FOX INCLINABILE AGGIUNTIVA PROF. 220 MM + 3 NEXIT NX3212A5101 GRIGIO SCURO - DIM. MM L=955 P=220 </v>
      </c>
      <c r="E1189" s="23" t="str">
        <f>IF($A$4="I",VLOOKUP(B1189,lingue!$A$1:$W$2465,13,FALSE),IF($A$4="GB",VLOOKUP(B1189,lingue!$A$1:$W$2465,15,FALSE),IF($A$4="E",VLOOKUP(B1189,lingue!$A$1:$W$2465,21,FALSE),IF($A$4="PL",VLOOKUP(B1189,lingue!$A$1:$W$2465,23,FALSE),IF($A$4="D",VLOOKUP(B1189,lingue!$A$1:$W$2465,17,FALSE),IF($A$4="F",VLOOKUP(B1189,lingue!$A$1:$W$2465,19,FALSE)))))))</f>
        <v>MENSOLA ZINCATA - SMONTATA</v>
      </c>
      <c r="F1189" s="28"/>
      <c r="G1189" s="8"/>
      <c r="J1189" s="25">
        <v>1</v>
      </c>
      <c r="K1189" s="26"/>
      <c r="L1189" s="27">
        <v>56.64</v>
      </c>
      <c r="M1189" s="104"/>
    </row>
    <row r="1190" spans="1:13" ht="21.75" hidden="1" customHeight="1" x14ac:dyDescent="0.25">
      <c r="A1190" s="34" t="s">
        <v>954</v>
      </c>
      <c r="B1190" s="22" t="s">
        <v>1181</v>
      </c>
      <c r="D1190" s="8" t="str">
        <f>IF($A$4="I",VLOOKUP(B1190,lingue!$A$1:$W$2465,12,FALSE),IF($A$4="GB",VLOOKUP(B1190,lingue!$A$1:$W$2465,14,FALSE),IF($A$4="E",VLOOKUP(B1190,lingue!$A$1:$W$2465,20,FALSE),IF($A$4="PL",VLOOKUP(B1190,lingue!$A$1:$W$2465,22,FALSE),IF($A$4="D",VLOOKUP(B1190,lingue!$A$1:$W$2465,16,FALSE),IF($A$4="F",VLOOKUP(B1190,lingue!$A$1:$W$2465,18,FALSE)))))))</f>
        <v xml:space="preserve">MENSOLA FOX INCLINABILE AGGIUNTIVA PROF. 220 MM + 3 NEXIT ECOGREEN NX3212A5401 GRIGIO SCURO - DIM. MM L=955 P=220 </v>
      </c>
      <c r="E1190" s="23" t="str">
        <f>IF($A$4="I",VLOOKUP(B1190,lingue!$A$1:$W$2465,13,FALSE),IF($A$4="GB",VLOOKUP(B1190,lingue!$A$1:$W$2465,15,FALSE),IF($A$4="E",VLOOKUP(B1190,lingue!$A$1:$W$2465,21,FALSE),IF($A$4="PL",VLOOKUP(B1190,lingue!$A$1:$W$2465,23,FALSE),IF($A$4="D",VLOOKUP(B1190,lingue!$A$1:$W$2465,17,FALSE),IF($A$4="F",VLOOKUP(B1190,lingue!$A$1:$W$2465,19,FALSE)))))))</f>
        <v>MENSOLA ZINCATA - SMONTATA</v>
      </c>
      <c r="F1190" s="28"/>
      <c r="G1190" s="8"/>
      <c r="J1190" s="25">
        <v>1</v>
      </c>
      <c r="K1190" s="26"/>
      <c r="L1190" s="27">
        <v>54.44</v>
      </c>
      <c r="M1190" s="104"/>
    </row>
    <row r="1191" spans="1:13" ht="21.75" hidden="1" customHeight="1" x14ac:dyDescent="0.25">
      <c r="A1191" s="34" t="s">
        <v>954</v>
      </c>
      <c r="B1191" s="22" t="s">
        <v>1182</v>
      </c>
      <c r="D1191" s="8" t="str">
        <f>IF($A$4="I",VLOOKUP(B1191,lingue!$A$1:$W$2465,12,FALSE),IF($A$4="GB",VLOOKUP(B1191,lingue!$A$1:$W$2465,14,FALSE),IF($A$4="E",VLOOKUP(B1191,lingue!$A$1:$W$2465,20,FALSE),IF($A$4="PL",VLOOKUP(B1191,lingue!$A$1:$W$2465,22,FALSE),IF($A$4="D",VLOOKUP(B1191,lingue!$A$1:$W$2465,16,FALSE),IF($A$4="F",VLOOKUP(B1191,lingue!$A$1:$W$2465,18,FALSE)))))))</f>
        <v xml:space="preserve">MENSOLA FOX INCLINABILE AGGIUNTIVA PROF. 220 MM + 3 NEXIT NX3217A5101 GRIGIO SCURO - DIM. MM L=955 P=220 </v>
      </c>
      <c r="E1191" s="23" t="str">
        <f>IF($A$4="I",VLOOKUP(B1191,lingue!$A$1:$W$2465,13,FALSE),IF($A$4="GB",VLOOKUP(B1191,lingue!$A$1:$W$2465,15,FALSE),IF($A$4="E",VLOOKUP(B1191,lingue!$A$1:$W$2465,21,FALSE),IF($A$4="PL",VLOOKUP(B1191,lingue!$A$1:$W$2465,23,FALSE),IF($A$4="D",VLOOKUP(B1191,lingue!$A$1:$W$2465,17,FALSE),IF($A$4="F",VLOOKUP(B1191,lingue!$A$1:$W$2465,19,FALSE)))))))</f>
        <v>MENSOLA ZINCATA - SMONTATA</v>
      </c>
      <c r="F1191" s="28"/>
      <c r="G1191" s="8"/>
      <c r="J1191" s="25">
        <v>1</v>
      </c>
      <c r="K1191" s="26"/>
      <c r="L1191" s="27">
        <v>58.73</v>
      </c>
      <c r="M1191" s="104"/>
    </row>
    <row r="1192" spans="1:13" ht="21.75" hidden="1" customHeight="1" x14ac:dyDescent="0.25">
      <c r="A1192" s="34" t="s">
        <v>954</v>
      </c>
      <c r="B1192" s="22" t="s">
        <v>1183</v>
      </c>
      <c r="D1192" s="8" t="str">
        <f>IF($A$4="I",VLOOKUP(B1192,lingue!$A$1:$W$2465,12,FALSE),IF($A$4="GB",VLOOKUP(B1192,lingue!$A$1:$W$2465,14,FALSE),IF($A$4="E",VLOOKUP(B1192,lingue!$A$1:$W$2465,20,FALSE),IF($A$4="PL",VLOOKUP(B1192,lingue!$A$1:$W$2465,22,FALSE),IF($A$4="D",VLOOKUP(B1192,lingue!$A$1:$W$2465,16,FALSE),IF($A$4="F",VLOOKUP(B1192,lingue!$A$1:$W$2465,18,FALSE)))))))</f>
        <v xml:space="preserve">MENSOLA FOX INCLINABILE AGGIUNTIVA PROF. 220 MM + 3 NEXIT ECOGREEN NX3217A5401 GRIGIO SCURO - DIM. MM L=955 P=220 </v>
      </c>
      <c r="E1192" s="23" t="str">
        <f>IF($A$4="I",VLOOKUP(B1192,lingue!$A$1:$W$2465,13,FALSE),IF($A$4="GB",VLOOKUP(B1192,lingue!$A$1:$W$2465,15,FALSE),IF($A$4="E",VLOOKUP(B1192,lingue!$A$1:$W$2465,21,FALSE),IF($A$4="PL",VLOOKUP(B1192,lingue!$A$1:$W$2465,23,FALSE),IF($A$4="D",VLOOKUP(B1192,lingue!$A$1:$W$2465,17,FALSE),IF($A$4="F",VLOOKUP(B1192,lingue!$A$1:$W$2465,19,FALSE)))))))</f>
        <v>MENSOLA ZINCATA - SMONTATA</v>
      </c>
      <c r="F1192" s="28"/>
      <c r="G1192" s="8"/>
      <c r="J1192" s="25">
        <v>1</v>
      </c>
      <c r="K1192" s="26"/>
      <c r="L1192" s="27">
        <v>56.239999999999995</v>
      </c>
      <c r="M1192" s="104"/>
    </row>
    <row r="1193" spans="1:13" ht="21.75" hidden="1" customHeight="1" x14ac:dyDescent="0.25">
      <c r="A1193" s="34" t="s">
        <v>954</v>
      </c>
      <c r="B1193" s="22" t="s">
        <v>1184</v>
      </c>
      <c r="D1193" s="8" t="str">
        <f>IF($A$4="I",VLOOKUP(B1193,lingue!$A$1:$W$2465,12,FALSE),IF($A$4="GB",VLOOKUP(B1193,lingue!$A$1:$W$2465,14,FALSE),IF($A$4="E",VLOOKUP(B1193,lingue!$A$1:$W$2465,20,FALSE),IF($A$4="PL",VLOOKUP(B1193,lingue!$A$1:$W$2465,22,FALSE),IF($A$4="D",VLOOKUP(B1193,lingue!$A$1:$W$2465,16,FALSE),IF($A$4="F",VLOOKUP(B1193,lingue!$A$1:$W$2465,18,FALSE)))))))</f>
        <v xml:space="preserve">MENSOLA FOX INCLINABILE AGGIUNTIVA PROF. 320 MM + 4 NEXIT NX3212A5101 GRIGIO SCURO - DIM. MM L=955 P=320 </v>
      </c>
      <c r="E1193" s="23" t="str">
        <f>IF($A$4="I",VLOOKUP(B1193,lingue!$A$1:$W$2465,13,FALSE),IF($A$4="GB",VLOOKUP(B1193,lingue!$A$1:$W$2465,15,FALSE),IF($A$4="E",VLOOKUP(B1193,lingue!$A$1:$W$2465,21,FALSE),IF($A$4="PL",VLOOKUP(B1193,lingue!$A$1:$W$2465,23,FALSE),IF($A$4="D",VLOOKUP(B1193,lingue!$A$1:$W$2465,17,FALSE),IF($A$4="F",VLOOKUP(B1193,lingue!$A$1:$W$2465,19,FALSE)))))))</f>
        <v>MENSOLA ZINCATA - SMONTATA</v>
      </c>
      <c r="F1193" s="28"/>
      <c r="G1193" s="8"/>
      <c r="J1193" s="25">
        <v>1</v>
      </c>
      <c r="K1193" s="26"/>
      <c r="L1193" s="27">
        <v>66.81</v>
      </c>
      <c r="M1193" s="104"/>
    </row>
    <row r="1194" spans="1:13" ht="21.75" hidden="1" customHeight="1" x14ac:dyDescent="0.25">
      <c r="A1194" s="34" t="s">
        <v>954</v>
      </c>
      <c r="B1194" s="22" t="s">
        <v>1185</v>
      </c>
      <c r="D1194" s="8" t="str">
        <f>IF($A$4="I",VLOOKUP(B1194,lingue!$A$1:$W$2465,12,FALSE),IF($A$4="GB",VLOOKUP(B1194,lingue!$A$1:$W$2465,14,FALSE),IF($A$4="E",VLOOKUP(B1194,lingue!$A$1:$W$2465,20,FALSE),IF($A$4="PL",VLOOKUP(B1194,lingue!$A$1:$W$2465,22,FALSE),IF($A$4="D",VLOOKUP(B1194,lingue!$A$1:$W$2465,16,FALSE),IF($A$4="F",VLOOKUP(B1194,lingue!$A$1:$W$2465,18,FALSE)))))))</f>
        <v xml:space="preserve">MENSOLA FOX INCLINABILE AGGIUNTIVA PROF. 320 MM + 4 NEXIT ECOGREEN NX3212A5401 GRIGIO SCURO - DIM. MM L=955 P=320 </v>
      </c>
      <c r="E1194" s="23" t="str">
        <f>IF($A$4="I",VLOOKUP(B1194,lingue!$A$1:$W$2465,13,FALSE),IF($A$4="GB",VLOOKUP(B1194,lingue!$A$1:$W$2465,15,FALSE),IF($A$4="E",VLOOKUP(B1194,lingue!$A$1:$W$2465,21,FALSE),IF($A$4="PL",VLOOKUP(B1194,lingue!$A$1:$W$2465,23,FALSE),IF($A$4="D",VLOOKUP(B1194,lingue!$A$1:$W$2465,17,FALSE),IF($A$4="F",VLOOKUP(B1194,lingue!$A$1:$W$2465,19,FALSE)))))))</f>
        <v>MENSOLA ZINCATA - SMONTATA</v>
      </c>
      <c r="F1194" s="28"/>
      <c r="G1194" s="8"/>
      <c r="J1194" s="25">
        <v>1</v>
      </c>
      <c r="K1194" s="26"/>
      <c r="L1194" s="27">
        <v>63.879999999999995</v>
      </c>
      <c r="M1194" s="104"/>
    </row>
    <row r="1195" spans="1:13" ht="21.75" hidden="1" customHeight="1" x14ac:dyDescent="0.25">
      <c r="A1195" s="34" t="s">
        <v>954</v>
      </c>
      <c r="B1195" s="22" t="s">
        <v>1186</v>
      </c>
      <c r="D1195" s="8" t="str">
        <f>IF($A$4="I",VLOOKUP(B1195,lingue!$A$1:$W$2465,12,FALSE),IF($A$4="GB",VLOOKUP(B1195,lingue!$A$1:$W$2465,14,FALSE),IF($A$4="E",VLOOKUP(B1195,lingue!$A$1:$W$2465,20,FALSE),IF($A$4="PL",VLOOKUP(B1195,lingue!$A$1:$W$2465,22,FALSE),IF($A$4="D",VLOOKUP(B1195,lingue!$A$1:$W$2465,16,FALSE),IF($A$4="F",VLOOKUP(B1195,lingue!$A$1:$W$2465,18,FALSE)))))))</f>
        <v xml:space="preserve">MENSOLA FOX INCLINABILE AGGIUNTIVA PROF. 320 MM + 4 NEXIT NX3217A5101 GRIGIO SCURO - DIM. MM L=955 P=320 </v>
      </c>
      <c r="E1195" s="23" t="str">
        <f>IF($A$4="I",VLOOKUP(B1195,lingue!$A$1:$W$2465,13,FALSE),IF($A$4="GB",VLOOKUP(B1195,lingue!$A$1:$W$2465,15,FALSE),IF($A$4="E",VLOOKUP(B1195,lingue!$A$1:$W$2465,21,FALSE),IF($A$4="PL",VLOOKUP(B1195,lingue!$A$1:$W$2465,23,FALSE),IF($A$4="D",VLOOKUP(B1195,lingue!$A$1:$W$2465,17,FALSE),IF($A$4="F",VLOOKUP(B1195,lingue!$A$1:$W$2465,19,FALSE)))))))</f>
        <v>MENSOLA ZINCATA - SMONTATA</v>
      </c>
      <c r="F1195" s="28"/>
      <c r="G1195" s="8"/>
      <c r="J1195" s="25">
        <v>1</v>
      </c>
      <c r="K1195" s="26"/>
      <c r="L1195" s="27">
        <v>69.599999999999994</v>
      </c>
      <c r="M1195" s="104"/>
    </row>
    <row r="1196" spans="1:13" ht="21.75" hidden="1" customHeight="1" x14ac:dyDescent="0.25">
      <c r="A1196" s="34" t="s">
        <v>954</v>
      </c>
      <c r="B1196" s="22" t="s">
        <v>1187</v>
      </c>
      <c r="D1196" s="8" t="str">
        <f>IF($A$4="I",VLOOKUP(B1196,lingue!$A$1:$W$2465,12,FALSE),IF($A$4="GB",VLOOKUP(B1196,lingue!$A$1:$W$2465,14,FALSE),IF($A$4="E",VLOOKUP(B1196,lingue!$A$1:$W$2465,20,FALSE),IF($A$4="PL",VLOOKUP(B1196,lingue!$A$1:$W$2465,22,FALSE),IF($A$4="D",VLOOKUP(B1196,lingue!$A$1:$W$2465,16,FALSE),IF($A$4="F",VLOOKUP(B1196,lingue!$A$1:$W$2465,18,FALSE)))))))</f>
        <v xml:space="preserve">MENSOLA FOX INCLINABILE AGGIUNTIVA PROF. 320 MM + 4 NEXIT ECOGREEN NX3217A5401 GRIGIO SCURO - DIM. MM L=955 P=320 </v>
      </c>
      <c r="E1196" s="23" t="str">
        <f>IF($A$4="I",VLOOKUP(B1196,lingue!$A$1:$W$2465,13,FALSE),IF($A$4="GB",VLOOKUP(B1196,lingue!$A$1:$W$2465,15,FALSE),IF($A$4="E",VLOOKUP(B1196,lingue!$A$1:$W$2465,21,FALSE),IF($A$4="PL",VLOOKUP(B1196,lingue!$A$1:$W$2465,23,FALSE),IF($A$4="D",VLOOKUP(B1196,lingue!$A$1:$W$2465,17,FALSE),IF($A$4="F",VLOOKUP(B1196,lingue!$A$1:$W$2465,19,FALSE)))))))</f>
        <v>MENSOLA ZINCATA - SMONTATA</v>
      </c>
      <c r="F1196" s="28"/>
      <c r="G1196" s="8"/>
      <c r="J1196" s="25">
        <v>1</v>
      </c>
      <c r="K1196" s="26"/>
      <c r="L1196" s="27">
        <v>66.27</v>
      </c>
      <c r="M1196" s="104"/>
    </row>
    <row r="1197" spans="1:13" ht="21.75" hidden="1" customHeight="1" x14ac:dyDescent="0.25">
      <c r="A1197" s="34" t="s">
        <v>954</v>
      </c>
      <c r="B1197" s="22" t="s">
        <v>1188</v>
      </c>
      <c r="D1197" s="8" t="str">
        <f>IF($A$4="I",VLOOKUP(B1197,lingue!$A$1:$W$2465,12,FALSE),IF($A$4="GB",VLOOKUP(B1197,lingue!$A$1:$W$2465,14,FALSE),IF($A$4="E",VLOOKUP(B1197,lingue!$A$1:$W$2465,20,FALSE),IF($A$4="PL",VLOOKUP(B1197,lingue!$A$1:$W$2465,22,FALSE),IF($A$4="D",VLOOKUP(B1197,lingue!$A$1:$W$2465,16,FALSE),IF($A$4="F",VLOOKUP(B1197,lingue!$A$1:$W$2465,18,FALSE)))))))</f>
        <v xml:space="preserve">MENSOLA FOX INCLINABILE AGGIUNTIVA PROF. 320 MM + 2 NEXIT NX4312A5101 GRIGIO SCURO - DIM. MM L=955 P=320 </v>
      </c>
      <c r="E1197" s="23" t="str">
        <f>IF($A$4="I",VLOOKUP(B1197,lingue!$A$1:$W$2465,13,FALSE),IF($A$4="GB",VLOOKUP(B1197,lingue!$A$1:$W$2465,15,FALSE),IF($A$4="E",VLOOKUP(B1197,lingue!$A$1:$W$2465,21,FALSE),IF($A$4="PL",VLOOKUP(B1197,lingue!$A$1:$W$2465,23,FALSE),IF($A$4="D",VLOOKUP(B1197,lingue!$A$1:$W$2465,17,FALSE),IF($A$4="F",VLOOKUP(B1197,lingue!$A$1:$W$2465,19,FALSE)))))))</f>
        <v>MENSOLA ZINCATA - SMONTATA</v>
      </c>
      <c r="F1197" s="28"/>
      <c r="G1197" s="8"/>
      <c r="J1197" s="25">
        <v>1</v>
      </c>
      <c r="K1197" s="26"/>
      <c r="L1197" s="27">
        <v>62.29</v>
      </c>
      <c r="M1197" s="104"/>
    </row>
    <row r="1198" spans="1:13" ht="21.75" hidden="1" customHeight="1" x14ac:dyDescent="0.25">
      <c r="A1198" s="34" t="s">
        <v>954</v>
      </c>
      <c r="B1198" s="22" t="s">
        <v>1189</v>
      </c>
      <c r="D1198" s="8" t="str">
        <f>IF($A$4="I",VLOOKUP(B1198,lingue!$A$1:$W$2465,12,FALSE),IF($A$4="GB",VLOOKUP(B1198,lingue!$A$1:$W$2465,14,FALSE),IF($A$4="E",VLOOKUP(B1198,lingue!$A$1:$W$2465,20,FALSE),IF($A$4="PL",VLOOKUP(B1198,lingue!$A$1:$W$2465,22,FALSE),IF($A$4="D",VLOOKUP(B1198,lingue!$A$1:$W$2465,16,FALSE),IF($A$4="F",VLOOKUP(B1198,lingue!$A$1:$W$2465,18,FALSE)))))))</f>
        <v xml:space="preserve">MENSOLA FOX INCLINABILE AGGIUNTIVA PROF. 320 MM + 2 NEXIT ECOGREEN NX4312A5401 GRIGIO SCURO - DIM. MM L=955 P=320 </v>
      </c>
      <c r="E1198" s="23" t="str">
        <f>IF($A$4="I",VLOOKUP(B1198,lingue!$A$1:$W$2465,13,FALSE),IF($A$4="GB",VLOOKUP(B1198,lingue!$A$1:$W$2465,15,FALSE),IF($A$4="E",VLOOKUP(B1198,lingue!$A$1:$W$2465,21,FALSE),IF($A$4="PL",VLOOKUP(B1198,lingue!$A$1:$W$2465,23,FALSE),IF($A$4="D",VLOOKUP(B1198,lingue!$A$1:$W$2465,17,FALSE),IF($A$4="F",VLOOKUP(B1198,lingue!$A$1:$W$2465,19,FALSE)))))))</f>
        <v>MENSOLA ZINCATA - SMONTATA</v>
      </c>
      <c r="F1198" s="28"/>
      <c r="G1198" s="8"/>
      <c r="J1198" s="25">
        <v>1</v>
      </c>
      <c r="K1198" s="26"/>
      <c r="L1198" s="27">
        <v>60.05</v>
      </c>
      <c r="M1198" s="104"/>
    </row>
    <row r="1199" spans="1:13" ht="21.75" hidden="1" customHeight="1" x14ac:dyDescent="0.25">
      <c r="A1199" s="34" t="s">
        <v>954</v>
      </c>
      <c r="B1199" s="22" t="s">
        <v>1190</v>
      </c>
      <c r="D1199" s="8" t="str">
        <f>IF($A$4="I",VLOOKUP(B1199,lingue!$A$1:$W$2465,12,FALSE),IF($A$4="GB",VLOOKUP(B1199,lingue!$A$1:$W$2465,14,FALSE),IF($A$4="E",VLOOKUP(B1199,lingue!$A$1:$W$2465,20,FALSE),IF($A$4="PL",VLOOKUP(B1199,lingue!$A$1:$W$2465,22,FALSE),IF($A$4="D",VLOOKUP(B1199,lingue!$A$1:$W$2465,16,FALSE),IF($A$4="F",VLOOKUP(B1199,lingue!$A$1:$W$2465,18,FALSE)))))))</f>
        <v xml:space="preserve">MENSOLA FOX INCLINABILE AGGIUNTIVA PROF. 320 MM + 2 NEXIT NX4317B5101 GRIGIO SCURO - DIM. MM L=955 P=320 </v>
      </c>
      <c r="E1199" s="23" t="str">
        <f>IF($A$4="I",VLOOKUP(B1199,lingue!$A$1:$W$2465,13,FALSE),IF($A$4="GB",VLOOKUP(B1199,lingue!$A$1:$W$2465,15,FALSE),IF($A$4="E",VLOOKUP(B1199,lingue!$A$1:$W$2465,21,FALSE),IF($A$4="PL",VLOOKUP(B1199,lingue!$A$1:$W$2465,23,FALSE),IF($A$4="D",VLOOKUP(B1199,lingue!$A$1:$W$2465,17,FALSE),IF($A$4="F",VLOOKUP(B1199,lingue!$A$1:$W$2465,19,FALSE)))))))</f>
        <v>MENSOLA ZINCATA - SMONTATA</v>
      </c>
      <c r="F1199" s="28"/>
      <c r="G1199" s="8"/>
      <c r="J1199" s="25">
        <v>1</v>
      </c>
      <c r="K1199" s="26"/>
      <c r="L1199" s="27">
        <v>64.97999999999999</v>
      </c>
      <c r="M1199" s="104"/>
    </row>
    <row r="1200" spans="1:13" ht="21.75" hidden="1" customHeight="1" x14ac:dyDescent="0.25">
      <c r="A1200" s="34" t="s">
        <v>954</v>
      </c>
      <c r="B1200" s="22" t="s">
        <v>1191</v>
      </c>
      <c r="D1200" s="8" t="str">
        <f>IF($A$4="I",VLOOKUP(B1200,lingue!$A$1:$W$2465,12,FALSE),IF($A$4="GB",VLOOKUP(B1200,lingue!$A$1:$W$2465,14,FALSE),IF($A$4="E",VLOOKUP(B1200,lingue!$A$1:$W$2465,20,FALSE),IF($A$4="PL",VLOOKUP(B1200,lingue!$A$1:$W$2465,22,FALSE),IF($A$4="D",VLOOKUP(B1200,lingue!$A$1:$W$2465,16,FALSE),IF($A$4="F",VLOOKUP(B1200,lingue!$A$1:$W$2465,18,FALSE)))))))</f>
        <v xml:space="preserve">MENSOLA FOX INCLINABILE AGGIUNTIVA PROF. 320 MM + 2 NEXIT ECOGREEN NX4317B5401 GRIGIO SCURO - DIM. MM L=955 P=320 </v>
      </c>
      <c r="E1200" s="23" t="str">
        <f>IF($A$4="I",VLOOKUP(B1200,lingue!$A$1:$W$2465,13,FALSE),IF($A$4="GB",VLOOKUP(B1200,lingue!$A$1:$W$2465,15,FALSE),IF($A$4="E",VLOOKUP(B1200,lingue!$A$1:$W$2465,21,FALSE),IF($A$4="PL",VLOOKUP(B1200,lingue!$A$1:$W$2465,23,FALSE),IF($A$4="D",VLOOKUP(B1200,lingue!$A$1:$W$2465,17,FALSE),IF($A$4="F",VLOOKUP(B1200,lingue!$A$1:$W$2465,19,FALSE)))))))</f>
        <v>MENSOLA ZINCATA - SMONTATA</v>
      </c>
      <c r="F1200" s="28"/>
      <c r="G1200" s="8"/>
      <c r="J1200" s="25">
        <v>1</v>
      </c>
      <c r="K1200" s="26"/>
      <c r="L1200" s="27">
        <v>62.339999999999996</v>
      </c>
      <c r="M1200" s="104"/>
    </row>
    <row r="1201" spans="1:13" ht="21.75" hidden="1" customHeight="1" x14ac:dyDescent="0.25">
      <c r="A1201" s="34" t="s">
        <v>954</v>
      </c>
      <c r="B1201" s="22" t="s">
        <v>1192</v>
      </c>
      <c r="D1201" s="8" t="str">
        <f>IF($A$4="I",VLOOKUP(B1201,lingue!$A$1:$W$2465,12,FALSE),IF($A$4="GB",VLOOKUP(B1201,lingue!$A$1:$W$2465,14,FALSE),IF($A$4="E",VLOOKUP(B1201,lingue!$A$1:$W$2465,20,FALSE),IF($A$4="PL",VLOOKUP(B1201,lingue!$A$1:$W$2465,22,FALSE),IF($A$4="D",VLOOKUP(B1201,lingue!$A$1:$W$2465,16,FALSE),IF($A$4="F",VLOOKUP(B1201,lingue!$A$1:$W$2465,18,FALSE)))))))</f>
        <v xml:space="preserve">MENSOLA FOX INCLINABILE AGGIUNTIVA PROF. 320 MM + 2 NEXIT NX4322B5101 GRIGIO SCURO - DIM. MM L=955 P=320 </v>
      </c>
      <c r="E1201" s="23" t="str">
        <f>IF($A$4="I",VLOOKUP(B1201,lingue!$A$1:$W$2465,13,FALSE),IF($A$4="GB",VLOOKUP(B1201,lingue!$A$1:$W$2465,15,FALSE),IF($A$4="E",VLOOKUP(B1201,lingue!$A$1:$W$2465,21,FALSE),IF($A$4="PL",VLOOKUP(B1201,lingue!$A$1:$W$2465,23,FALSE),IF($A$4="D",VLOOKUP(B1201,lingue!$A$1:$W$2465,17,FALSE),IF($A$4="F",VLOOKUP(B1201,lingue!$A$1:$W$2465,19,FALSE)))))))</f>
        <v>MENSOLA ZINCATA - SMONTATA</v>
      </c>
      <c r="F1201" s="28"/>
      <c r="G1201" s="8"/>
      <c r="J1201" s="25">
        <v>1</v>
      </c>
      <c r="K1201" s="26"/>
      <c r="L1201" s="27">
        <v>67</v>
      </c>
      <c r="M1201" s="104"/>
    </row>
    <row r="1202" spans="1:13" ht="21.75" hidden="1" customHeight="1" x14ac:dyDescent="0.25">
      <c r="A1202" s="34" t="s">
        <v>954</v>
      </c>
      <c r="B1202" s="22" t="s">
        <v>1193</v>
      </c>
      <c r="D1202" s="8" t="str">
        <f>IF($A$4="I",VLOOKUP(B1202,lingue!$A$1:$W$2465,12,FALSE),IF($A$4="GB",VLOOKUP(B1202,lingue!$A$1:$W$2465,14,FALSE),IF($A$4="E",VLOOKUP(B1202,lingue!$A$1:$W$2465,20,FALSE),IF($A$4="PL",VLOOKUP(B1202,lingue!$A$1:$W$2465,22,FALSE),IF($A$4="D",VLOOKUP(B1202,lingue!$A$1:$W$2465,16,FALSE),IF($A$4="F",VLOOKUP(B1202,lingue!$A$1:$W$2465,18,FALSE)))))))</f>
        <v xml:space="preserve">MENSOLA FOX INCLINABILE AGGIUNTIVA PROF. 320 MM + 2 NEXIT ECOGREEN NX4322B5401 GRIGIO SCURO - DIM. MM L=955 P=320 </v>
      </c>
      <c r="E1202" s="23" t="str">
        <f>IF($A$4="I",VLOOKUP(B1202,lingue!$A$1:$W$2465,13,FALSE),IF($A$4="GB",VLOOKUP(B1202,lingue!$A$1:$W$2465,15,FALSE),IF($A$4="E",VLOOKUP(B1202,lingue!$A$1:$W$2465,21,FALSE),IF($A$4="PL",VLOOKUP(B1202,lingue!$A$1:$W$2465,23,FALSE),IF($A$4="D",VLOOKUP(B1202,lingue!$A$1:$W$2465,17,FALSE),IF($A$4="F",VLOOKUP(B1202,lingue!$A$1:$W$2465,19,FALSE)))))))</f>
        <v>MENSOLA ZINCATA - SMONTATA</v>
      </c>
      <c r="F1202" s="28"/>
      <c r="G1202" s="8"/>
      <c r="J1202" s="25">
        <v>1</v>
      </c>
      <c r="K1202" s="26"/>
      <c r="L1202" s="27">
        <v>64.05</v>
      </c>
      <c r="M1202" s="104"/>
    </row>
    <row r="1203" spans="1:13" ht="21.75" hidden="1" customHeight="1" x14ac:dyDescent="0.25">
      <c r="A1203" s="34" t="s">
        <v>954</v>
      </c>
      <c r="B1203" s="22" t="s">
        <v>1194</v>
      </c>
      <c r="D1203" s="8" t="str">
        <f>IF($A$4="I",VLOOKUP(B1203,lingue!$A$1:$W$2465,12,FALSE),IF($A$4="GB",VLOOKUP(B1203,lingue!$A$1:$W$2465,14,FALSE),IF($A$4="E",VLOOKUP(B1203,lingue!$A$1:$W$2465,20,FALSE),IF($A$4="PL",VLOOKUP(B1203,lingue!$A$1:$W$2465,22,FALSE),IF($A$4="D",VLOOKUP(B1203,lingue!$A$1:$W$2465,16,FALSE),IF($A$4="F",VLOOKUP(B1203,lingue!$A$1:$W$2465,18,FALSE)))))))</f>
        <v xml:space="preserve">MENSOLA FOX INCLINABILE AGGIUNTIVA PROF. 420 MM + 3 NEXIT NX4312A5101 GRIGIO SCURO - DIM. MM L=955 P=420 </v>
      </c>
      <c r="E1203" s="23" t="str">
        <f>IF($A$4="I",VLOOKUP(B1203,lingue!$A$1:$W$2465,13,FALSE),IF($A$4="GB",VLOOKUP(B1203,lingue!$A$1:$W$2465,15,FALSE),IF($A$4="E",VLOOKUP(B1203,lingue!$A$1:$W$2465,21,FALSE),IF($A$4="PL",VLOOKUP(B1203,lingue!$A$1:$W$2465,23,FALSE),IF($A$4="D",VLOOKUP(B1203,lingue!$A$1:$W$2465,17,FALSE),IF($A$4="F",VLOOKUP(B1203,lingue!$A$1:$W$2465,19,FALSE)))))))</f>
        <v>MENSOLA ZINCATA - SMONTATA</v>
      </c>
      <c r="F1203" s="28"/>
      <c r="G1203" s="8"/>
      <c r="J1203" s="25">
        <v>1</v>
      </c>
      <c r="K1203" s="26"/>
      <c r="L1203" s="27">
        <v>67.569999999999993</v>
      </c>
      <c r="M1203" s="104"/>
    </row>
    <row r="1204" spans="1:13" ht="21.75" hidden="1" customHeight="1" x14ac:dyDescent="0.25">
      <c r="A1204" s="34" t="s">
        <v>954</v>
      </c>
      <c r="B1204" s="22" t="s">
        <v>1195</v>
      </c>
      <c r="D1204" s="8" t="str">
        <f>IF($A$4="I",VLOOKUP(B1204,lingue!$A$1:$W$2465,12,FALSE),IF($A$4="GB",VLOOKUP(B1204,lingue!$A$1:$W$2465,14,FALSE),IF($A$4="E",VLOOKUP(B1204,lingue!$A$1:$W$2465,20,FALSE),IF($A$4="PL",VLOOKUP(B1204,lingue!$A$1:$W$2465,22,FALSE),IF($A$4="D",VLOOKUP(B1204,lingue!$A$1:$W$2465,16,FALSE),IF($A$4="F",VLOOKUP(B1204,lingue!$A$1:$W$2465,18,FALSE)))))))</f>
        <v xml:space="preserve">MENSOLA FOX INCLINABILE AGGIUNTIVA PROF. 420 MM + 3 NEXIT ECOGREEN NX4312A5401 GRIGIO SCURO - DIM. MM L=955 P=420 </v>
      </c>
      <c r="E1204" s="23" t="str">
        <f>IF($A$4="I",VLOOKUP(B1204,lingue!$A$1:$W$2465,13,FALSE),IF($A$4="GB",VLOOKUP(B1204,lingue!$A$1:$W$2465,15,FALSE),IF($A$4="E",VLOOKUP(B1204,lingue!$A$1:$W$2465,21,FALSE),IF($A$4="PL",VLOOKUP(B1204,lingue!$A$1:$W$2465,23,FALSE),IF($A$4="D",VLOOKUP(B1204,lingue!$A$1:$W$2465,17,FALSE),IF($A$4="F",VLOOKUP(B1204,lingue!$A$1:$W$2465,19,FALSE)))))))</f>
        <v>MENSOLA ZINCATA - SMONTATA</v>
      </c>
      <c r="F1204" s="28"/>
      <c r="G1204" s="8"/>
      <c r="J1204" s="25">
        <v>1</v>
      </c>
      <c r="K1204" s="26"/>
      <c r="L1204" s="27">
        <v>64.210000000000008</v>
      </c>
      <c r="M1204" s="104"/>
    </row>
    <row r="1205" spans="1:13" ht="21.75" hidden="1" customHeight="1" x14ac:dyDescent="0.25">
      <c r="A1205" s="34" t="s">
        <v>954</v>
      </c>
      <c r="B1205" s="22" t="s">
        <v>1196</v>
      </c>
      <c r="D1205" s="8" t="str">
        <f>IF($A$4="I",VLOOKUP(B1205,lingue!$A$1:$W$2465,12,FALSE),IF($A$4="GB",VLOOKUP(B1205,lingue!$A$1:$W$2465,14,FALSE),IF($A$4="E",VLOOKUP(B1205,lingue!$A$1:$W$2465,20,FALSE),IF($A$4="PL",VLOOKUP(B1205,lingue!$A$1:$W$2465,22,FALSE),IF($A$4="D",VLOOKUP(B1205,lingue!$A$1:$W$2465,16,FALSE),IF($A$4="F",VLOOKUP(B1205,lingue!$A$1:$W$2465,18,FALSE)))))))</f>
        <v xml:space="preserve">MENSOLA FOX INCLINABILE AGGIUNTIVA PROF. 420 MM + 3 NEXIT NX4317B5101 GRIGIO SCURO - DIM. MM L=955 P=420 </v>
      </c>
      <c r="E1205" s="23" t="str">
        <f>IF($A$4="I",VLOOKUP(B1205,lingue!$A$1:$W$2465,13,FALSE),IF($A$4="GB",VLOOKUP(B1205,lingue!$A$1:$W$2465,15,FALSE),IF($A$4="E",VLOOKUP(B1205,lingue!$A$1:$W$2465,21,FALSE),IF($A$4="PL",VLOOKUP(B1205,lingue!$A$1:$W$2465,23,FALSE),IF($A$4="D",VLOOKUP(B1205,lingue!$A$1:$W$2465,17,FALSE),IF($A$4="F",VLOOKUP(B1205,lingue!$A$1:$W$2465,19,FALSE)))))))</f>
        <v>MENSOLA ZINCATA - SMONTATA</v>
      </c>
      <c r="F1205" s="28"/>
      <c r="G1205" s="8"/>
      <c r="J1205" s="25">
        <v>1</v>
      </c>
      <c r="K1205" s="26"/>
      <c r="L1205" s="27">
        <v>71.61</v>
      </c>
      <c r="M1205" s="104"/>
    </row>
    <row r="1206" spans="1:13" ht="21.75" hidden="1" customHeight="1" x14ac:dyDescent="0.25">
      <c r="A1206" s="34" t="s">
        <v>954</v>
      </c>
      <c r="B1206" s="22" t="s">
        <v>1197</v>
      </c>
      <c r="D1206" s="8" t="str">
        <f>IF($A$4="I",VLOOKUP(B1206,lingue!$A$1:$W$2465,12,FALSE),IF($A$4="GB",VLOOKUP(B1206,lingue!$A$1:$W$2465,14,FALSE),IF($A$4="E",VLOOKUP(B1206,lingue!$A$1:$W$2465,20,FALSE),IF($A$4="PL",VLOOKUP(B1206,lingue!$A$1:$W$2465,22,FALSE),IF($A$4="D",VLOOKUP(B1206,lingue!$A$1:$W$2465,16,FALSE),IF($A$4="F",VLOOKUP(B1206,lingue!$A$1:$W$2465,18,FALSE)))))))</f>
        <v xml:space="preserve">MENSOLA FOX INCLINABILE AGGIUNTIVA PROF. 420 MM + 3 NEXIT ECOGREEN NX4317B5401 GRIGIO SCURO - DIM. MM L=955 P=420 </v>
      </c>
      <c r="E1206" s="23" t="str">
        <f>IF($A$4="I",VLOOKUP(B1206,lingue!$A$1:$W$2465,13,FALSE),IF($A$4="GB",VLOOKUP(B1206,lingue!$A$1:$W$2465,15,FALSE),IF($A$4="E",VLOOKUP(B1206,lingue!$A$1:$W$2465,21,FALSE),IF($A$4="PL",VLOOKUP(B1206,lingue!$A$1:$W$2465,23,FALSE),IF($A$4="D",VLOOKUP(B1206,lingue!$A$1:$W$2465,17,FALSE),IF($A$4="F",VLOOKUP(B1206,lingue!$A$1:$W$2465,19,FALSE)))))))</f>
        <v>MENSOLA ZINCATA - SMONTATA</v>
      </c>
      <c r="F1206" s="28"/>
      <c r="G1206" s="8"/>
      <c r="J1206" s="25">
        <v>1</v>
      </c>
      <c r="K1206" s="26"/>
      <c r="L1206" s="27">
        <v>67.650000000000006</v>
      </c>
      <c r="M1206" s="104"/>
    </row>
    <row r="1207" spans="1:13" ht="21.75" hidden="1" customHeight="1" x14ac:dyDescent="0.25">
      <c r="A1207" s="34" t="s">
        <v>954</v>
      </c>
      <c r="B1207" s="22" t="s">
        <v>1198</v>
      </c>
      <c r="D1207" s="8" t="str">
        <f>IF($A$4="I",VLOOKUP(B1207,lingue!$A$1:$W$2465,12,FALSE),IF($A$4="GB",VLOOKUP(B1207,lingue!$A$1:$W$2465,14,FALSE),IF($A$4="E",VLOOKUP(B1207,lingue!$A$1:$W$2465,20,FALSE),IF($A$4="PL",VLOOKUP(B1207,lingue!$A$1:$W$2465,22,FALSE),IF($A$4="D",VLOOKUP(B1207,lingue!$A$1:$W$2465,16,FALSE),IF($A$4="F",VLOOKUP(B1207,lingue!$A$1:$W$2465,18,FALSE)))))))</f>
        <v xml:space="preserve">MENSOLA FOX INCLINABILE AGGIUNTIVA PROF. 420 MM + 3 NEXIT NX4322B5101 GRIGIO SCURO - DIM. MM L=955 P=420 </v>
      </c>
      <c r="E1207" s="23" t="str">
        <f>IF($A$4="I",VLOOKUP(B1207,lingue!$A$1:$W$2465,13,FALSE),IF($A$4="GB",VLOOKUP(B1207,lingue!$A$1:$W$2465,15,FALSE),IF($A$4="E",VLOOKUP(B1207,lingue!$A$1:$W$2465,21,FALSE),IF($A$4="PL",VLOOKUP(B1207,lingue!$A$1:$W$2465,23,FALSE),IF($A$4="D",VLOOKUP(B1207,lingue!$A$1:$W$2465,17,FALSE),IF($A$4="F",VLOOKUP(B1207,lingue!$A$1:$W$2465,19,FALSE)))))))</f>
        <v>MENSOLA ZINCATA - SMONTATA</v>
      </c>
      <c r="F1207" s="28"/>
      <c r="G1207" s="8"/>
      <c r="J1207" s="25">
        <v>1</v>
      </c>
      <c r="K1207" s="26"/>
      <c r="L1207" s="27">
        <v>74.64</v>
      </c>
      <c r="M1207" s="104"/>
    </row>
    <row r="1208" spans="1:13" ht="21.75" hidden="1" customHeight="1" x14ac:dyDescent="0.25">
      <c r="A1208" s="34" t="s">
        <v>954</v>
      </c>
      <c r="B1208" s="22" t="s">
        <v>1199</v>
      </c>
      <c r="D1208" s="8" t="str">
        <f>IF($A$4="I",VLOOKUP(B1208,lingue!$A$1:$W$2465,12,FALSE),IF($A$4="GB",VLOOKUP(B1208,lingue!$A$1:$W$2465,14,FALSE),IF($A$4="E",VLOOKUP(B1208,lingue!$A$1:$W$2465,20,FALSE),IF($A$4="PL",VLOOKUP(B1208,lingue!$A$1:$W$2465,22,FALSE),IF($A$4="D",VLOOKUP(B1208,lingue!$A$1:$W$2465,16,FALSE),IF($A$4="F",VLOOKUP(B1208,lingue!$A$1:$W$2465,18,FALSE)))))))</f>
        <v xml:space="preserve">MENSOLA FOX INCLINABILE AGGIUNTIVA PROF. 420 MM + 3 NEXIT ECOGREEN NX4322B5401 GRIGIO SCURO - DIM. MM L=955 P=420 </v>
      </c>
      <c r="E1208" s="23" t="str">
        <f>IF($A$4="I",VLOOKUP(B1208,lingue!$A$1:$W$2465,13,FALSE),IF($A$4="GB",VLOOKUP(B1208,lingue!$A$1:$W$2465,15,FALSE),IF($A$4="E",VLOOKUP(B1208,lingue!$A$1:$W$2465,21,FALSE),IF($A$4="PL",VLOOKUP(B1208,lingue!$A$1:$W$2465,23,FALSE),IF($A$4="D",VLOOKUP(B1208,lingue!$A$1:$W$2465,17,FALSE),IF($A$4="F",VLOOKUP(B1208,lingue!$A$1:$W$2465,19,FALSE)))))))</f>
        <v>MENSOLA ZINCATA - SMONTATA</v>
      </c>
      <c r="F1208" s="28"/>
      <c r="G1208" s="8"/>
      <c r="J1208" s="25">
        <v>1</v>
      </c>
      <c r="K1208" s="26"/>
      <c r="L1208" s="27">
        <v>70.22</v>
      </c>
      <c r="M1208" s="104"/>
    </row>
    <row r="1209" spans="1:13" ht="21.75" hidden="1" customHeight="1" x14ac:dyDescent="0.25">
      <c r="A1209" s="34" t="s">
        <v>954</v>
      </c>
      <c r="B1209" s="22" t="s">
        <v>1200</v>
      </c>
      <c r="D1209" s="8" t="str">
        <f>IF($A$4="I",VLOOKUP(B1209,lingue!$A$1:$W$2465,12,FALSE),IF($A$4="GB",VLOOKUP(B1209,lingue!$A$1:$W$2465,14,FALSE),IF($A$4="E",VLOOKUP(B1209,lingue!$A$1:$W$2465,20,FALSE),IF($A$4="PL",VLOOKUP(B1209,lingue!$A$1:$W$2465,22,FALSE),IF($A$4="D",VLOOKUP(B1209,lingue!$A$1:$W$2465,16,FALSE),IF($A$4="F",VLOOKUP(B1209,lingue!$A$1:$W$2465,18,FALSE)))))))</f>
        <v xml:space="preserve">MENSOLA FOX INCLINABILE AGGIUNTIVA PROF. 600 MM + 2 NEXIT NX6412A5101 GRIGIO SCURO - DIM. MM L=955 P=600 </v>
      </c>
      <c r="E1209" s="23" t="str">
        <f>IF($A$4="I",VLOOKUP(B1209,lingue!$A$1:$W$2465,13,FALSE),IF($A$4="GB",VLOOKUP(B1209,lingue!$A$1:$W$2465,15,FALSE),IF($A$4="E",VLOOKUP(B1209,lingue!$A$1:$W$2465,21,FALSE),IF($A$4="PL",VLOOKUP(B1209,lingue!$A$1:$W$2465,23,FALSE),IF($A$4="D",VLOOKUP(B1209,lingue!$A$1:$W$2465,17,FALSE),IF($A$4="F",VLOOKUP(B1209,lingue!$A$1:$W$2465,19,FALSE)))))))</f>
        <v>MENSOLA ZINCATA - SMONTATA</v>
      </c>
      <c r="F1209" s="28"/>
      <c r="G1209" s="8"/>
      <c r="J1209" s="25">
        <v>1</v>
      </c>
      <c r="K1209" s="26"/>
      <c r="L1209" s="27">
        <v>71.84</v>
      </c>
      <c r="M1209" s="104"/>
    </row>
    <row r="1210" spans="1:13" ht="21.75" hidden="1" customHeight="1" x14ac:dyDescent="0.25">
      <c r="A1210" s="34" t="s">
        <v>954</v>
      </c>
      <c r="B1210" s="22" t="s">
        <v>1201</v>
      </c>
      <c r="D1210" s="8" t="str">
        <f>IF($A$4="I",VLOOKUP(B1210,lingue!$A$1:$W$2465,12,FALSE),IF($A$4="GB",VLOOKUP(B1210,lingue!$A$1:$W$2465,14,FALSE),IF($A$4="E",VLOOKUP(B1210,lingue!$A$1:$W$2465,20,FALSE),IF($A$4="PL",VLOOKUP(B1210,lingue!$A$1:$W$2465,22,FALSE),IF($A$4="D",VLOOKUP(B1210,lingue!$A$1:$W$2465,16,FALSE),IF($A$4="F",VLOOKUP(B1210,lingue!$A$1:$W$2465,18,FALSE)))))))</f>
        <v xml:space="preserve">MENSOLA FOX INCLINABILE AGGIUNTIVA PROF. 600 MM + 2 NEXIT ECOGREEN NX6412A5401 GRIGIO SCURO - DIM. MM L=955 P=600 </v>
      </c>
      <c r="E1210" s="23" t="str">
        <f>IF($A$4="I",VLOOKUP(B1210,lingue!$A$1:$W$2465,13,FALSE),IF($A$4="GB",VLOOKUP(B1210,lingue!$A$1:$W$2465,15,FALSE),IF($A$4="E",VLOOKUP(B1210,lingue!$A$1:$W$2465,21,FALSE),IF($A$4="PL",VLOOKUP(B1210,lingue!$A$1:$W$2465,23,FALSE),IF($A$4="D",VLOOKUP(B1210,lingue!$A$1:$W$2465,17,FALSE),IF($A$4="F",VLOOKUP(B1210,lingue!$A$1:$W$2465,19,FALSE)))))))</f>
        <v>MENSOLA ZINCATA - SMONTATA</v>
      </c>
      <c r="F1210" s="28"/>
      <c r="G1210" s="8"/>
      <c r="J1210" s="25">
        <v>1</v>
      </c>
      <c r="K1210" s="26"/>
      <c r="L1210" s="27">
        <v>68.650000000000006</v>
      </c>
      <c r="M1210" s="104"/>
    </row>
    <row r="1211" spans="1:13" ht="21.75" hidden="1" customHeight="1" x14ac:dyDescent="0.25">
      <c r="A1211" s="34" t="s">
        <v>954</v>
      </c>
      <c r="B1211" s="22" t="s">
        <v>1202</v>
      </c>
      <c r="D1211" s="8" t="str">
        <f>IF($A$4="I",VLOOKUP(B1211,lingue!$A$1:$W$2465,12,FALSE),IF($A$4="GB",VLOOKUP(B1211,lingue!$A$1:$W$2465,14,FALSE),IF($A$4="E",VLOOKUP(B1211,lingue!$A$1:$W$2465,20,FALSE),IF($A$4="PL",VLOOKUP(B1211,lingue!$A$1:$W$2465,22,FALSE),IF($A$4="D",VLOOKUP(B1211,lingue!$A$1:$W$2465,16,FALSE),IF($A$4="F",VLOOKUP(B1211,lingue!$A$1:$W$2465,18,FALSE)))))))</f>
        <v xml:space="preserve">MENSOLA FOX INCLINABILE AGGIUNTIVA PROF. 600 MM + 2 NEXIT NX6417B5101 GRIGIO SCURO - DIM. MM L=955 P=600 </v>
      </c>
      <c r="E1211" s="23" t="str">
        <f>IF($A$4="I",VLOOKUP(B1211,lingue!$A$1:$W$2465,13,FALSE),IF($A$4="GB",VLOOKUP(B1211,lingue!$A$1:$W$2465,15,FALSE),IF($A$4="E",VLOOKUP(B1211,lingue!$A$1:$W$2465,21,FALSE),IF($A$4="PL",VLOOKUP(B1211,lingue!$A$1:$W$2465,23,FALSE),IF($A$4="D",VLOOKUP(B1211,lingue!$A$1:$W$2465,17,FALSE),IF($A$4="F",VLOOKUP(B1211,lingue!$A$1:$W$2465,19,FALSE)))))))</f>
        <v>MENSOLA ZINCATA - SMONTATA</v>
      </c>
      <c r="F1211" s="28"/>
      <c r="G1211" s="8"/>
      <c r="J1211" s="25">
        <v>1</v>
      </c>
      <c r="K1211" s="26"/>
      <c r="L1211" s="27">
        <v>74.760000000000005</v>
      </c>
      <c r="M1211" s="104"/>
    </row>
    <row r="1212" spans="1:13" ht="21.75" hidden="1" customHeight="1" x14ac:dyDescent="0.25">
      <c r="A1212" s="34" t="s">
        <v>954</v>
      </c>
      <c r="B1212" s="22" t="s">
        <v>1203</v>
      </c>
      <c r="D1212" s="8" t="str">
        <f>IF($A$4="I",VLOOKUP(B1212,lingue!$A$1:$W$2465,12,FALSE),IF($A$4="GB",VLOOKUP(B1212,lingue!$A$1:$W$2465,14,FALSE),IF($A$4="E",VLOOKUP(B1212,lingue!$A$1:$W$2465,20,FALSE),IF($A$4="PL",VLOOKUP(B1212,lingue!$A$1:$W$2465,22,FALSE),IF($A$4="D",VLOOKUP(B1212,lingue!$A$1:$W$2465,16,FALSE),IF($A$4="F",VLOOKUP(B1212,lingue!$A$1:$W$2465,18,FALSE)))))))</f>
        <v xml:space="preserve">MENSOLA FOX INCLINABILE AGGIUNTIVA PROF. 600 MM + 2 NEXIT ECOGREEN NX6417B5401 GRIGIO SCURO - DIM. MM L=955 P=600 </v>
      </c>
      <c r="E1212" s="23" t="str">
        <f>IF($A$4="I",VLOOKUP(B1212,lingue!$A$1:$W$2465,13,FALSE),IF($A$4="GB",VLOOKUP(B1212,lingue!$A$1:$W$2465,15,FALSE),IF($A$4="E",VLOOKUP(B1212,lingue!$A$1:$W$2465,21,FALSE),IF($A$4="PL",VLOOKUP(B1212,lingue!$A$1:$W$2465,23,FALSE),IF($A$4="D",VLOOKUP(B1212,lingue!$A$1:$W$2465,17,FALSE),IF($A$4="F",VLOOKUP(B1212,lingue!$A$1:$W$2465,19,FALSE)))))))</f>
        <v>MENSOLA ZINCATA - SMONTATA</v>
      </c>
      <c r="F1212" s="28"/>
      <c r="G1212" s="8"/>
      <c r="J1212" s="25">
        <v>1</v>
      </c>
      <c r="K1212" s="26"/>
      <c r="L1212" s="27">
        <v>71.16</v>
      </c>
      <c r="M1212" s="104"/>
    </row>
    <row r="1213" spans="1:13" ht="21.75" hidden="1" customHeight="1" x14ac:dyDescent="0.25">
      <c r="A1213" s="34" t="s">
        <v>954</v>
      </c>
      <c r="B1213" s="22" t="s">
        <v>1204</v>
      </c>
      <c r="D1213" s="8" t="str">
        <f>IF($A$4="I",VLOOKUP(B1213,lingue!$A$1:$W$2465,12,FALSE),IF($A$4="GB",VLOOKUP(B1213,lingue!$A$1:$W$2465,14,FALSE),IF($A$4="E",VLOOKUP(B1213,lingue!$A$1:$W$2465,20,FALSE),IF($A$4="PL",VLOOKUP(B1213,lingue!$A$1:$W$2465,22,FALSE),IF($A$4="D",VLOOKUP(B1213,lingue!$A$1:$W$2465,16,FALSE),IF($A$4="F",VLOOKUP(B1213,lingue!$A$1:$W$2465,18,FALSE)))))))</f>
        <v xml:space="preserve">MENSOLA FOX INCLINABILE AGGIUNTIVA PROF. 600 MM + 2 NEXIT NX6422B5101 GRIGIO SCURO - DIM. MM L=955 P=600 </v>
      </c>
      <c r="E1213" s="23" t="str">
        <f>IF($A$4="I",VLOOKUP(B1213,lingue!$A$1:$W$2465,13,FALSE),IF($A$4="GB",VLOOKUP(B1213,lingue!$A$1:$W$2465,15,FALSE),IF($A$4="E",VLOOKUP(B1213,lingue!$A$1:$W$2465,21,FALSE),IF($A$4="PL",VLOOKUP(B1213,lingue!$A$1:$W$2465,23,FALSE),IF($A$4="D",VLOOKUP(B1213,lingue!$A$1:$W$2465,17,FALSE),IF($A$4="F",VLOOKUP(B1213,lingue!$A$1:$W$2465,19,FALSE)))))))</f>
        <v>MENSOLA ZINCATA - SMONTATA</v>
      </c>
      <c r="F1213" s="28"/>
      <c r="G1213" s="8"/>
      <c r="J1213" s="25">
        <v>1</v>
      </c>
      <c r="K1213" s="26"/>
      <c r="L1213" s="27">
        <v>82.2</v>
      </c>
      <c r="M1213" s="104"/>
    </row>
    <row r="1214" spans="1:13" ht="21.75" hidden="1" customHeight="1" x14ac:dyDescent="0.25">
      <c r="A1214" s="34" t="s">
        <v>954</v>
      </c>
      <c r="B1214" s="22" t="s">
        <v>1205</v>
      </c>
      <c r="D1214" s="8" t="str">
        <f>IF($A$4="I",VLOOKUP(B1214,lingue!$A$1:$W$2465,12,FALSE),IF($A$4="GB",VLOOKUP(B1214,lingue!$A$1:$W$2465,14,FALSE),IF($A$4="E",VLOOKUP(B1214,lingue!$A$1:$W$2465,20,FALSE),IF($A$4="PL",VLOOKUP(B1214,lingue!$A$1:$W$2465,22,FALSE),IF($A$4="D",VLOOKUP(B1214,lingue!$A$1:$W$2465,16,FALSE),IF($A$4="F",VLOOKUP(B1214,lingue!$A$1:$W$2465,18,FALSE)))))))</f>
        <v xml:space="preserve">MENSOLA FOX INCLINABILE AGGIUNTIVA PROF. 600 MM + 2 NEXIT ECOGREEN NX6422B5401 GRIGIO SCURO - DIM. MM L=955 P=600 </v>
      </c>
      <c r="E1214" s="23" t="str">
        <f>IF($A$4="I",VLOOKUP(B1214,lingue!$A$1:$W$2465,13,FALSE),IF($A$4="GB",VLOOKUP(B1214,lingue!$A$1:$W$2465,15,FALSE),IF($A$4="E",VLOOKUP(B1214,lingue!$A$1:$W$2465,21,FALSE),IF($A$4="PL",VLOOKUP(B1214,lingue!$A$1:$W$2465,23,FALSE),IF($A$4="D",VLOOKUP(B1214,lingue!$A$1:$W$2465,17,FALSE),IF($A$4="F",VLOOKUP(B1214,lingue!$A$1:$W$2465,19,FALSE)))))))</f>
        <v>MENSOLA ZINCATA - SMONTATA</v>
      </c>
      <c r="F1214" s="28"/>
      <c r="G1214" s="8"/>
      <c r="J1214" s="25">
        <v>1</v>
      </c>
      <c r="K1214" s="26"/>
      <c r="L1214" s="27">
        <v>77.48</v>
      </c>
      <c r="M1214" s="104"/>
    </row>
    <row r="1215" spans="1:13" ht="21.75" hidden="1" customHeight="1" x14ac:dyDescent="0.25">
      <c r="A1215" s="34" t="s">
        <v>954</v>
      </c>
      <c r="B1215" s="22" t="s">
        <v>1206</v>
      </c>
      <c r="D1215" s="8" t="str">
        <f>IF($A$4="I",VLOOKUP(B1215,lingue!$A$1:$W$2465,12,FALSE),IF($A$4="GB",VLOOKUP(B1215,lingue!$A$1:$W$2465,14,FALSE),IF($A$4="E",VLOOKUP(B1215,lingue!$A$1:$W$2465,20,FALSE),IF($A$4="PL",VLOOKUP(B1215,lingue!$A$1:$W$2465,22,FALSE),IF($A$4="D",VLOOKUP(B1215,lingue!$A$1:$W$2465,16,FALSE),IF($A$4="F",VLOOKUP(B1215,lingue!$A$1:$W$2465,18,FALSE)))))))</f>
        <v>CARRELLO FOX CON 2 MENSOLE INCLINABILI PROF. 220 MM + 4 NEXIT NX3212A5101 GRIGIO SCURO - DIM. MM L=725 P=613 A=1430</v>
      </c>
      <c r="E1215" s="23" t="str">
        <f>IF($A$4="I",VLOOKUP(B1215,lingue!$A$1:$W$2465,13,FALSE),IF($A$4="GB",VLOOKUP(B1215,lingue!$A$1:$W$2465,15,FALSE),IF($A$4="E",VLOOKUP(B1215,lingue!$A$1:$W$2465,21,FALSE),IF($A$4="PL",VLOOKUP(B1215,lingue!$A$1:$W$2465,23,FALSE),IF($A$4="D",VLOOKUP(B1215,lingue!$A$1:$W$2465,17,FALSE),IF($A$4="F",VLOOKUP(B1215,lingue!$A$1:$W$2465,19,FALSE)))))))</f>
        <v>CARRELLO E MENSOLE ZINCATI - BASE CON RUOTE FORNITA MONTATA</v>
      </c>
      <c r="F1215" s="28"/>
      <c r="G1215" s="8"/>
      <c r="J1215" s="25">
        <v>1</v>
      </c>
      <c r="K1215" s="26"/>
      <c r="L1215" s="27">
        <v>351.72</v>
      </c>
      <c r="M1215" s="104"/>
    </row>
    <row r="1216" spans="1:13" ht="21.75" hidden="1" customHeight="1" x14ac:dyDescent="0.25">
      <c r="A1216" s="34" t="s">
        <v>954</v>
      </c>
      <c r="B1216" s="22" t="s">
        <v>1207</v>
      </c>
      <c r="D1216" s="8" t="str">
        <f>IF($A$4="I",VLOOKUP(B1216,lingue!$A$1:$W$2465,12,FALSE),IF($A$4="GB",VLOOKUP(B1216,lingue!$A$1:$W$2465,14,FALSE),IF($A$4="E",VLOOKUP(B1216,lingue!$A$1:$W$2465,20,FALSE),IF($A$4="PL",VLOOKUP(B1216,lingue!$A$1:$W$2465,22,FALSE),IF($A$4="D",VLOOKUP(B1216,lingue!$A$1:$W$2465,16,FALSE),IF($A$4="F",VLOOKUP(B1216,lingue!$A$1:$W$2465,18,FALSE)))))))</f>
        <v>CARRELLO FOX CON 2 MENSOLE INCLINABILI PROF. 220 MM + 4 NEXIT ECOGREEN NX3212A5401 GRIGIO SCURO - DIM. MM L=725 P=613 A=1430</v>
      </c>
      <c r="E1216" s="23" t="str">
        <f>IF($A$4="I",VLOOKUP(B1216,lingue!$A$1:$W$2465,13,FALSE),IF($A$4="GB",VLOOKUP(B1216,lingue!$A$1:$W$2465,15,FALSE),IF($A$4="E",VLOOKUP(B1216,lingue!$A$1:$W$2465,21,FALSE),IF($A$4="PL",VLOOKUP(B1216,lingue!$A$1:$W$2465,23,FALSE),IF($A$4="D",VLOOKUP(B1216,lingue!$A$1:$W$2465,17,FALSE),IF($A$4="F",VLOOKUP(B1216,lingue!$A$1:$W$2465,19,FALSE)))))))</f>
        <v>CARRELLO E MENSOLE ZINCATI - BASE CON RUOTE FORNITA MONTATA</v>
      </c>
      <c r="F1216" s="28"/>
      <c r="G1216" s="8"/>
      <c r="J1216" s="25">
        <v>1</v>
      </c>
      <c r="K1216" s="26"/>
      <c r="L1216" s="27">
        <v>348.78999999999996</v>
      </c>
      <c r="M1216" s="104"/>
    </row>
    <row r="1217" spans="1:13" ht="21.75" hidden="1" customHeight="1" x14ac:dyDescent="0.25">
      <c r="A1217" s="34" t="s">
        <v>954</v>
      </c>
      <c r="B1217" s="22" t="s">
        <v>1208</v>
      </c>
      <c r="D1217" s="8" t="str">
        <f>IF($A$4="I",VLOOKUP(B1217,lingue!$A$1:$W$2465,12,FALSE),IF($A$4="GB",VLOOKUP(B1217,lingue!$A$1:$W$2465,14,FALSE),IF($A$4="E",VLOOKUP(B1217,lingue!$A$1:$W$2465,20,FALSE),IF($A$4="PL",VLOOKUP(B1217,lingue!$A$1:$W$2465,22,FALSE),IF($A$4="D",VLOOKUP(B1217,lingue!$A$1:$W$2465,16,FALSE),IF($A$4="F",VLOOKUP(B1217,lingue!$A$1:$W$2465,18,FALSE)))))))</f>
        <v>CARRELLO FOX CON 2 MENSOLE INCLINABILI PROF. 220 MM + 4 NEXIT NX3217A5101 GRIGIO SCURO - DIM. MM L=725 P=613 A=1430</v>
      </c>
      <c r="E1217" s="23" t="str">
        <f>IF($A$4="I",VLOOKUP(B1217,lingue!$A$1:$W$2465,13,FALSE),IF($A$4="GB",VLOOKUP(B1217,lingue!$A$1:$W$2465,15,FALSE),IF($A$4="E",VLOOKUP(B1217,lingue!$A$1:$W$2465,21,FALSE),IF($A$4="PL",VLOOKUP(B1217,lingue!$A$1:$W$2465,23,FALSE),IF($A$4="D",VLOOKUP(B1217,lingue!$A$1:$W$2465,17,FALSE),IF($A$4="F",VLOOKUP(B1217,lingue!$A$1:$W$2465,19,FALSE)))))))</f>
        <v>CARRELLO E MENSOLE ZINCATI - BASE CON RUOTE FORNITA MONTATA</v>
      </c>
      <c r="F1217" s="28"/>
      <c r="G1217" s="8"/>
      <c r="J1217" s="25">
        <v>1</v>
      </c>
      <c r="K1217" s="26"/>
      <c r="L1217" s="27">
        <v>354.51</v>
      </c>
      <c r="M1217" s="104"/>
    </row>
    <row r="1218" spans="1:13" ht="21.75" hidden="1" customHeight="1" x14ac:dyDescent="0.25">
      <c r="A1218" s="34" t="s">
        <v>954</v>
      </c>
      <c r="B1218" s="22" t="s">
        <v>1209</v>
      </c>
      <c r="D1218" s="8" t="str">
        <f>IF($A$4="I",VLOOKUP(B1218,lingue!$A$1:$W$2465,12,FALSE),IF($A$4="GB",VLOOKUP(B1218,lingue!$A$1:$W$2465,14,FALSE),IF($A$4="E",VLOOKUP(B1218,lingue!$A$1:$W$2465,20,FALSE),IF($A$4="PL",VLOOKUP(B1218,lingue!$A$1:$W$2465,22,FALSE),IF($A$4="D",VLOOKUP(B1218,lingue!$A$1:$W$2465,16,FALSE),IF($A$4="F",VLOOKUP(B1218,lingue!$A$1:$W$2465,18,FALSE)))))))</f>
        <v>CARRELLO FOX CON 2 MENSOLE INCLINABILI PROF. 220 MM + 4 NEXIT ECOGREEN NX3217A5401 GRIGIO SCURO - DIM. MM L=725 P=613 A=1430</v>
      </c>
      <c r="E1218" s="23" t="str">
        <f>IF($A$4="I",VLOOKUP(B1218,lingue!$A$1:$W$2465,13,FALSE),IF($A$4="GB",VLOOKUP(B1218,lingue!$A$1:$W$2465,15,FALSE),IF($A$4="E",VLOOKUP(B1218,lingue!$A$1:$W$2465,21,FALSE),IF($A$4="PL",VLOOKUP(B1218,lingue!$A$1:$W$2465,23,FALSE),IF($A$4="D",VLOOKUP(B1218,lingue!$A$1:$W$2465,17,FALSE),IF($A$4="F",VLOOKUP(B1218,lingue!$A$1:$W$2465,19,FALSE)))))))</f>
        <v>CARRELLO E MENSOLE ZINCATI - BASE CON RUOTE FORNITA MONTATA</v>
      </c>
      <c r="F1218" s="28"/>
      <c r="G1218" s="8"/>
      <c r="J1218" s="25">
        <v>1</v>
      </c>
      <c r="K1218" s="26"/>
      <c r="L1218" s="27">
        <v>351.18</v>
      </c>
      <c r="M1218" s="104"/>
    </row>
    <row r="1219" spans="1:13" ht="21.75" hidden="1" customHeight="1" x14ac:dyDescent="0.25">
      <c r="A1219" s="34" t="s">
        <v>954</v>
      </c>
      <c r="B1219" s="22" t="s">
        <v>1210</v>
      </c>
      <c r="D1219" s="8" t="str">
        <f>IF($A$4="I",VLOOKUP(B1219,lingue!$A$1:$W$2465,12,FALSE),IF($A$4="GB",VLOOKUP(B1219,lingue!$A$1:$W$2465,14,FALSE),IF($A$4="E",VLOOKUP(B1219,lingue!$A$1:$W$2465,20,FALSE),IF($A$4="PL",VLOOKUP(B1219,lingue!$A$1:$W$2465,22,FALSE),IF($A$4="D",VLOOKUP(B1219,lingue!$A$1:$W$2465,16,FALSE),IF($A$4="F",VLOOKUP(B1219,lingue!$A$1:$W$2465,18,FALSE)))))))</f>
        <v>CARRELLO FOX CON 2 MENSOLE INCLINABILI PROF. 420 MM + 4 NEXIT NX4312A5101 GRIGIO SCURO - DIM. MM L=725 P=613 A=1430</v>
      </c>
      <c r="E1219" s="23" t="str">
        <f>IF($A$4="I",VLOOKUP(B1219,lingue!$A$1:$W$2465,13,FALSE),IF($A$4="GB",VLOOKUP(B1219,lingue!$A$1:$W$2465,15,FALSE),IF($A$4="E",VLOOKUP(B1219,lingue!$A$1:$W$2465,21,FALSE),IF($A$4="PL",VLOOKUP(B1219,lingue!$A$1:$W$2465,23,FALSE),IF($A$4="D",VLOOKUP(B1219,lingue!$A$1:$W$2465,17,FALSE),IF($A$4="F",VLOOKUP(B1219,lingue!$A$1:$W$2465,19,FALSE)))))))</f>
        <v>CARRELLO E MENSOLE ZINCATI - BASE CON RUOTE FORNITA MONTATA</v>
      </c>
      <c r="F1219" s="28"/>
      <c r="G1219" s="8"/>
      <c r="J1219" s="25">
        <v>1</v>
      </c>
      <c r="K1219" s="26"/>
      <c r="L1219" s="27">
        <v>359.68</v>
      </c>
      <c r="M1219" s="104"/>
    </row>
    <row r="1220" spans="1:13" ht="21.75" hidden="1" customHeight="1" x14ac:dyDescent="0.25">
      <c r="A1220" s="34" t="s">
        <v>954</v>
      </c>
      <c r="B1220" s="22" t="s">
        <v>1211</v>
      </c>
      <c r="D1220" s="8" t="str">
        <f>IF($A$4="I",VLOOKUP(B1220,lingue!$A$1:$W$2465,12,FALSE),IF($A$4="GB",VLOOKUP(B1220,lingue!$A$1:$W$2465,14,FALSE),IF($A$4="E",VLOOKUP(B1220,lingue!$A$1:$W$2465,20,FALSE),IF($A$4="PL",VLOOKUP(B1220,lingue!$A$1:$W$2465,22,FALSE),IF($A$4="D",VLOOKUP(B1220,lingue!$A$1:$W$2465,16,FALSE),IF($A$4="F",VLOOKUP(B1220,lingue!$A$1:$W$2465,18,FALSE)))))))</f>
        <v>CARRELLO FOX CON 2 MENSOLE INCLINABILI PROF. 420 MM + 4 NEXIT ECOGREEN NX4312A5401 GRIGIO SCURO - DIM. MM L=725 P=613 A=1430</v>
      </c>
      <c r="E1220" s="23" t="str">
        <f>IF($A$4="I",VLOOKUP(B1220,lingue!$A$1:$W$2465,13,FALSE),IF($A$4="GB",VLOOKUP(B1220,lingue!$A$1:$W$2465,15,FALSE),IF($A$4="E",VLOOKUP(B1220,lingue!$A$1:$W$2465,21,FALSE),IF($A$4="PL",VLOOKUP(B1220,lingue!$A$1:$W$2465,23,FALSE),IF($A$4="D",VLOOKUP(B1220,lingue!$A$1:$W$2465,17,FALSE),IF($A$4="F",VLOOKUP(B1220,lingue!$A$1:$W$2465,19,FALSE)))))))</f>
        <v>CARRELLO E MENSOLE ZINCATI - BASE CON RUOTE FORNITA MONTATA</v>
      </c>
      <c r="F1220" s="28"/>
      <c r="G1220" s="8"/>
      <c r="J1220" s="25">
        <v>1</v>
      </c>
      <c r="K1220" s="26"/>
      <c r="L1220" s="27">
        <v>355.20000000000005</v>
      </c>
      <c r="M1220" s="104"/>
    </row>
    <row r="1221" spans="1:13" ht="21.75" hidden="1" customHeight="1" x14ac:dyDescent="0.25">
      <c r="A1221" s="34" t="s">
        <v>954</v>
      </c>
      <c r="B1221" s="22" t="s">
        <v>1212</v>
      </c>
      <c r="D1221" s="8" t="str">
        <f>IF($A$4="I",VLOOKUP(B1221,lingue!$A$1:$W$2465,12,FALSE),IF($A$4="GB",VLOOKUP(B1221,lingue!$A$1:$W$2465,14,FALSE),IF($A$4="E",VLOOKUP(B1221,lingue!$A$1:$W$2465,20,FALSE),IF($A$4="PL",VLOOKUP(B1221,lingue!$A$1:$W$2465,22,FALSE),IF($A$4="D",VLOOKUP(B1221,lingue!$A$1:$W$2465,16,FALSE),IF($A$4="F",VLOOKUP(B1221,lingue!$A$1:$W$2465,18,FALSE)))))))</f>
        <v>CARRELLO FOX CON 2 MENSOLE INCLINABILI PROF. 420 MM + 4 NEXIT NX4317B5101 GRIGIO SCURO - DIM. MM L=725 P=613 A=1430</v>
      </c>
      <c r="E1221" s="23" t="str">
        <f>IF($A$4="I",VLOOKUP(B1221,lingue!$A$1:$W$2465,13,FALSE),IF($A$4="GB",VLOOKUP(B1221,lingue!$A$1:$W$2465,15,FALSE),IF($A$4="E",VLOOKUP(B1221,lingue!$A$1:$W$2465,21,FALSE),IF($A$4="PL",VLOOKUP(B1221,lingue!$A$1:$W$2465,23,FALSE),IF($A$4="D",VLOOKUP(B1221,lingue!$A$1:$W$2465,17,FALSE),IF($A$4="F",VLOOKUP(B1221,lingue!$A$1:$W$2465,19,FALSE)))))))</f>
        <v>CARRELLO E MENSOLE ZINCATI - BASE CON RUOTE FORNITA MONTATA</v>
      </c>
      <c r="F1221" s="28"/>
      <c r="G1221" s="8"/>
      <c r="J1221" s="25">
        <v>1</v>
      </c>
      <c r="K1221" s="26"/>
      <c r="L1221" s="27">
        <v>365.06</v>
      </c>
      <c r="M1221" s="104"/>
    </row>
    <row r="1222" spans="1:13" ht="21.75" hidden="1" customHeight="1" x14ac:dyDescent="0.25">
      <c r="A1222" s="34" t="s">
        <v>954</v>
      </c>
      <c r="B1222" s="22" t="s">
        <v>1213</v>
      </c>
      <c r="D1222" s="8" t="str">
        <f>IF($A$4="I",VLOOKUP(B1222,lingue!$A$1:$W$2465,12,FALSE),IF($A$4="GB",VLOOKUP(B1222,lingue!$A$1:$W$2465,14,FALSE),IF($A$4="E",VLOOKUP(B1222,lingue!$A$1:$W$2465,20,FALSE),IF($A$4="PL",VLOOKUP(B1222,lingue!$A$1:$W$2465,22,FALSE),IF($A$4="D",VLOOKUP(B1222,lingue!$A$1:$W$2465,16,FALSE),IF($A$4="F",VLOOKUP(B1222,lingue!$A$1:$W$2465,18,FALSE)))))))</f>
        <v>CARRELLO FOX CON 2 MENSOLE INCLINABILI PROF. 420 MM + 4 NEXIT ECOGREEN NX4317B5401 GRIGIO SCURO - DIM. MM L=725 P=613 A=1430</v>
      </c>
      <c r="E1222" s="23" t="str">
        <f>IF($A$4="I",VLOOKUP(B1222,lingue!$A$1:$W$2465,13,FALSE),IF($A$4="GB",VLOOKUP(B1222,lingue!$A$1:$W$2465,15,FALSE),IF($A$4="E",VLOOKUP(B1222,lingue!$A$1:$W$2465,21,FALSE),IF($A$4="PL",VLOOKUP(B1222,lingue!$A$1:$W$2465,23,FALSE),IF($A$4="D",VLOOKUP(B1222,lingue!$A$1:$W$2465,17,FALSE),IF($A$4="F",VLOOKUP(B1222,lingue!$A$1:$W$2465,19,FALSE)))))))</f>
        <v>CARRELLO E MENSOLE ZINCATI - BASE CON RUOTE FORNITA MONTATA</v>
      </c>
      <c r="F1222" s="28"/>
      <c r="G1222" s="8"/>
      <c r="J1222" s="25">
        <v>1</v>
      </c>
      <c r="K1222" s="26"/>
      <c r="L1222" s="27">
        <v>359.78</v>
      </c>
      <c r="M1222" s="104"/>
    </row>
    <row r="1223" spans="1:13" ht="21.75" hidden="1" customHeight="1" x14ac:dyDescent="0.25">
      <c r="A1223" s="34" t="s">
        <v>954</v>
      </c>
      <c r="B1223" s="22" t="s">
        <v>1214</v>
      </c>
      <c r="D1223" s="8" t="str">
        <f>IF($A$4="I",VLOOKUP(B1223,lingue!$A$1:$W$2465,12,FALSE),IF($A$4="GB",VLOOKUP(B1223,lingue!$A$1:$W$2465,14,FALSE),IF($A$4="E",VLOOKUP(B1223,lingue!$A$1:$W$2465,20,FALSE),IF($A$4="PL",VLOOKUP(B1223,lingue!$A$1:$W$2465,22,FALSE),IF($A$4="D",VLOOKUP(B1223,lingue!$A$1:$W$2465,16,FALSE),IF($A$4="F",VLOOKUP(B1223,lingue!$A$1:$W$2465,18,FALSE)))))))</f>
        <v>CARRELLO FOX CON 2 MENSOLE INCLINABILI PROF. 420 MM + 4 NEXIT NX4322B5101 GRIGIO SCURO - DIM. MM L=725 P=613 A=1430</v>
      </c>
      <c r="E1223" s="23" t="str">
        <f>IF($A$4="I",VLOOKUP(B1223,lingue!$A$1:$W$2465,13,FALSE),IF($A$4="GB",VLOOKUP(B1223,lingue!$A$1:$W$2465,15,FALSE),IF($A$4="E",VLOOKUP(B1223,lingue!$A$1:$W$2465,21,FALSE),IF($A$4="PL",VLOOKUP(B1223,lingue!$A$1:$W$2465,23,FALSE),IF($A$4="D",VLOOKUP(B1223,lingue!$A$1:$W$2465,17,FALSE),IF($A$4="F",VLOOKUP(B1223,lingue!$A$1:$W$2465,19,FALSE)))))))</f>
        <v>CARRELLO E MENSOLE ZINCATI - BASE CON RUOTE FORNITA MONTATA</v>
      </c>
      <c r="F1223" s="28"/>
      <c r="G1223" s="8"/>
      <c r="J1223" s="25">
        <v>1</v>
      </c>
      <c r="K1223" s="26"/>
      <c r="L1223" s="27">
        <v>369.1</v>
      </c>
      <c r="M1223" s="104"/>
    </row>
    <row r="1224" spans="1:13" ht="21.75" hidden="1" customHeight="1" x14ac:dyDescent="0.25">
      <c r="A1224" s="34" t="s">
        <v>954</v>
      </c>
      <c r="B1224" s="22" t="s">
        <v>1215</v>
      </c>
      <c r="D1224" s="8" t="str">
        <f>IF($A$4="I",VLOOKUP(B1224,lingue!$A$1:$W$2465,12,FALSE),IF($A$4="GB",VLOOKUP(B1224,lingue!$A$1:$W$2465,14,FALSE),IF($A$4="E",VLOOKUP(B1224,lingue!$A$1:$W$2465,20,FALSE),IF($A$4="PL",VLOOKUP(B1224,lingue!$A$1:$W$2465,22,FALSE),IF($A$4="D",VLOOKUP(B1224,lingue!$A$1:$W$2465,16,FALSE),IF($A$4="F",VLOOKUP(B1224,lingue!$A$1:$W$2465,18,FALSE)))))))</f>
        <v>CARRELLO FOX CON 2 MENSOLE INCLINABILI PROF. 420 MM + 4 NEXIT ECOGREEN NX4322B5401 GRIGIO SCURO - DIM. MM L=725 P=613 A=1430</v>
      </c>
      <c r="E1224" s="23" t="str">
        <f>IF($A$4="I",VLOOKUP(B1224,lingue!$A$1:$W$2465,13,FALSE),IF($A$4="GB",VLOOKUP(B1224,lingue!$A$1:$W$2465,15,FALSE),IF($A$4="E",VLOOKUP(B1224,lingue!$A$1:$W$2465,21,FALSE),IF($A$4="PL",VLOOKUP(B1224,lingue!$A$1:$W$2465,23,FALSE),IF($A$4="D",VLOOKUP(B1224,lingue!$A$1:$W$2465,17,FALSE),IF($A$4="F",VLOOKUP(B1224,lingue!$A$1:$W$2465,19,FALSE)))))))</f>
        <v>CARRELLO E MENSOLE ZINCATI - BASE CON RUOTE FORNITA MONTATA</v>
      </c>
      <c r="F1224" s="28"/>
      <c r="G1224" s="8"/>
      <c r="J1224" s="25">
        <v>1</v>
      </c>
      <c r="K1224" s="26"/>
      <c r="L1224" s="27">
        <v>363.21000000000004</v>
      </c>
      <c r="M1224" s="104"/>
    </row>
    <row r="1225" spans="1:13" ht="21.75" hidden="1" customHeight="1" x14ac:dyDescent="0.25">
      <c r="A1225" s="34" t="s">
        <v>954</v>
      </c>
      <c r="B1225" s="22" t="s">
        <v>1216</v>
      </c>
      <c r="D1225" s="8" t="str">
        <f>IF($A$4="I",VLOOKUP(B1225,lingue!$A$1:$W$2465,12,FALSE),IF($A$4="GB",VLOOKUP(B1225,lingue!$A$1:$W$2465,14,FALSE),IF($A$4="E",VLOOKUP(B1225,lingue!$A$1:$W$2465,20,FALSE),IF($A$4="PL",VLOOKUP(B1225,lingue!$A$1:$W$2465,22,FALSE),IF($A$4="D",VLOOKUP(B1225,lingue!$A$1:$W$2465,16,FALSE),IF($A$4="F",VLOOKUP(B1225,lingue!$A$1:$W$2465,18,FALSE)))))))</f>
        <v>CARRELLO FOX CON 2 MENSOLE INCLINABILI PROF. 420 MM + 2 NEXIT NX6412A5101 GRIGIO SCURO - DIM. MM L=725 P=613 A=1430</v>
      </c>
      <c r="E1225" s="23" t="str">
        <f>IF($A$4="I",VLOOKUP(B1225,lingue!$A$1:$W$2465,13,FALSE),IF($A$4="GB",VLOOKUP(B1225,lingue!$A$1:$W$2465,15,FALSE),IF($A$4="E",VLOOKUP(B1225,lingue!$A$1:$W$2465,21,FALSE),IF($A$4="PL",VLOOKUP(B1225,lingue!$A$1:$W$2465,23,FALSE),IF($A$4="D",VLOOKUP(B1225,lingue!$A$1:$W$2465,17,FALSE),IF($A$4="F",VLOOKUP(B1225,lingue!$A$1:$W$2465,19,FALSE)))))))</f>
        <v>CARRELLO E MENSOLE ZINCATI - BASE CON RUOTE FORNITA MONTATA</v>
      </c>
      <c r="F1225" s="28"/>
      <c r="G1225" s="8"/>
      <c r="J1225" s="25">
        <v>1</v>
      </c>
      <c r="K1225" s="26"/>
      <c r="L1225" s="27">
        <v>351.03</v>
      </c>
      <c r="M1225" s="104"/>
    </row>
    <row r="1226" spans="1:13" ht="21.75" hidden="1" customHeight="1" x14ac:dyDescent="0.25">
      <c r="A1226" s="34" t="s">
        <v>954</v>
      </c>
      <c r="B1226" s="22" t="s">
        <v>1217</v>
      </c>
      <c r="D1226" s="8" t="str">
        <f>IF($A$4="I",VLOOKUP(B1226,lingue!$A$1:$W$2465,12,FALSE),IF($A$4="GB",VLOOKUP(B1226,lingue!$A$1:$W$2465,14,FALSE),IF($A$4="E",VLOOKUP(B1226,lingue!$A$1:$W$2465,20,FALSE),IF($A$4="PL",VLOOKUP(B1226,lingue!$A$1:$W$2465,22,FALSE),IF($A$4="D",VLOOKUP(B1226,lingue!$A$1:$W$2465,16,FALSE),IF($A$4="F",VLOOKUP(B1226,lingue!$A$1:$W$2465,18,FALSE)))))))</f>
        <v>CARRELLO FOX CON 2 MENSOLE INCLINABILI PROF. 420 MM + 2 NEXIT ECOGREEN NX6412A5401 GRIGIO SCURO - DIM. MM L=725 P=613 A=1430</v>
      </c>
      <c r="E1226" s="23" t="str">
        <f>IF($A$4="I",VLOOKUP(B1226,lingue!$A$1:$W$2465,13,FALSE),IF($A$4="GB",VLOOKUP(B1226,lingue!$A$1:$W$2465,15,FALSE),IF($A$4="E",VLOOKUP(B1226,lingue!$A$1:$W$2465,21,FALSE),IF($A$4="PL",VLOOKUP(B1226,lingue!$A$1:$W$2465,23,FALSE),IF($A$4="D",VLOOKUP(B1226,lingue!$A$1:$W$2465,17,FALSE),IF($A$4="F",VLOOKUP(B1226,lingue!$A$1:$W$2465,19,FALSE)))))))</f>
        <v>CARRELLO E MENSOLE ZINCATI - BASE CON RUOTE FORNITA MONTATA</v>
      </c>
      <c r="F1226" s="28"/>
      <c r="G1226" s="8"/>
      <c r="J1226" s="25">
        <v>1</v>
      </c>
      <c r="K1226" s="26"/>
      <c r="L1226" s="27">
        <v>347.85</v>
      </c>
      <c r="M1226" s="104"/>
    </row>
    <row r="1227" spans="1:13" ht="21.75" hidden="1" customHeight="1" x14ac:dyDescent="0.25">
      <c r="A1227" s="34" t="s">
        <v>954</v>
      </c>
      <c r="B1227" s="22" t="s">
        <v>1218</v>
      </c>
      <c r="D1227" s="8" t="str">
        <f>IF($A$4="I",VLOOKUP(B1227,lingue!$A$1:$W$2465,12,FALSE),IF($A$4="GB",VLOOKUP(B1227,lingue!$A$1:$W$2465,14,FALSE),IF($A$4="E",VLOOKUP(B1227,lingue!$A$1:$W$2465,20,FALSE),IF($A$4="PL",VLOOKUP(B1227,lingue!$A$1:$W$2465,22,FALSE),IF($A$4="D",VLOOKUP(B1227,lingue!$A$1:$W$2465,16,FALSE),IF($A$4="F",VLOOKUP(B1227,lingue!$A$1:$W$2465,18,FALSE)))))))</f>
        <v>CARRELLO FOX CON 2 MENSOLE INCLINABILI PROF. 420 MM + 2 NEXIT NX6417B5101 GRIGIO SCURO - DIM. MM L=725 P=613 A=1430</v>
      </c>
      <c r="E1227" s="23" t="str">
        <f>IF($A$4="I",VLOOKUP(B1227,lingue!$A$1:$W$2465,13,FALSE),IF($A$4="GB",VLOOKUP(B1227,lingue!$A$1:$W$2465,15,FALSE),IF($A$4="E",VLOOKUP(B1227,lingue!$A$1:$W$2465,21,FALSE),IF($A$4="PL",VLOOKUP(B1227,lingue!$A$1:$W$2465,23,FALSE),IF($A$4="D",VLOOKUP(B1227,lingue!$A$1:$W$2465,17,FALSE),IF($A$4="F",VLOOKUP(B1227,lingue!$A$1:$W$2465,19,FALSE)))))))</f>
        <v>CARRELLO E MENSOLE ZINCATI - BASE CON RUOTE FORNITA MONTATA</v>
      </c>
      <c r="F1227" s="28"/>
      <c r="G1227" s="8"/>
      <c r="J1227" s="25">
        <v>1</v>
      </c>
      <c r="K1227" s="26"/>
      <c r="L1227" s="27">
        <v>353.95000000000005</v>
      </c>
      <c r="M1227" s="104"/>
    </row>
    <row r="1228" spans="1:13" ht="21.75" hidden="1" customHeight="1" x14ac:dyDescent="0.25">
      <c r="A1228" s="34" t="s">
        <v>954</v>
      </c>
      <c r="B1228" s="22" t="s">
        <v>1219</v>
      </c>
      <c r="D1228" s="8" t="str">
        <f>IF($A$4="I",VLOOKUP(B1228,lingue!$A$1:$W$2465,12,FALSE),IF($A$4="GB",VLOOKUP(B1228,lingue!$A$1:$W$2465,14,FALSE),IF($A$4="E",VLOOKUP(B1228,lingue!$A$1:$W$2465,20,FALSE),IF($A$4="PL",VLOOKUP(B1228,lingue!$A$1:$W$2465,22,FALSE),IF($A$4="D",VLOOKUP(B1228,lingue!$A$1:$W$2465,16,FALSE),IF($A$4="F",VLOOKUP(B1228,lingue!$A$1:$W$2465,18,FALSE)))))))</f>
        <v>CARRELLO FOX CON 2 MENSOLE INCLINABILI PROF. 420 MM + 2 NEXIT ECOGREEN NX6417B5401 GRIGIO SCURO - DIM. MM L=725 P=613 A=1430</v>
      </c>
      <c r="E1228" s="23" t="str">
        <f>IF($A$4="I",VLOOKUP(B1228,lingue!$A$1:$W$2465,13,FALSE),IF($A$4="GB",VLOOKUP(B1228,lingue!$A$1:$W$2465,15,FALSE),IF($A$4="E",VLOOKUP(B1228,lingue!$A$1:$W$2465,21,FALSE),IF($A$4="PL",VLOOKUP(B1228,lingue!$A$1:$W$2465,23,FALSE),IF($A$4="D",VLOOKUP(B1228,lingue!$A$1:$W$2465,17,FALSE),IF($A$4="F",VLOOKUP(B1228,lingue!$A$1:$W$2465,19,FALSE)))))))</f>
        <v>CARRELLO E MENSOLE ZINCATI - BASE CON RUOTE FORNITA MONTATA</v>
      </c>
      <c r="F1228" s="28"/>
      <c r="G1228" s="8"/>
      <c r="J1228" s="25">
        <v>1</v>
      </c>
      <c r="K1228" s="26"/>
      <c r="L1228" s="27">
        <v>350.36</v>
      </c>
      <c r="M1228" s="104"/>
    </row>
    <row r="1229" spans="1:13" ht="21.75" hidden="1" customHeight="1" x14ac:dyDescent="0.25">
      <c r="A1229" s="34" t="s">
        <v>954</v>
      </c>
      <c r="B1229" s="22" t="s">
        <v>1220</v>
      </c>
      <c r="D1229" s="8" t="str">
        <f>IF($A$4="I",VLOOKUP(B1229,lingue!$A$1:$W$2465,12,FALSE),IF($A$4="GB",VLOOKUP(B1229,lingue!$A$1:$W$2465,14,FALSE),IF($A$4="E",VLOOKUP(B1229,lingue!$A$1:$W$2465,20,FALSE),IF($A$4="PL",VLOOKUP(B1229,lingue!$A$1:$W$2465,22,FALSE),IF($A$4="D",VLOOKUP(B1229,lingue!$A$1:$W$2465,16,FALSE),IF($A$4="F",VLOOKUP(B1229,lingue!$A$1:$W$2465,18,FALSE)))))))</f>
        <v>CARRELLO FOX CON 2 MENSOLE INCLINABILI PROF. 420 MM + 2 NEXIT NX6422B5101 GRIGIO SCURO - DIM. MM L=725 P=613 A=1430</v>
      </c>
      <c r="E1229" s="23" t="str">
        <f>IF($A$4="I",VLOOKUP(B1229,lingue!$A$1:$W$2465,13,FALSE),IF($A$4="GB",VLOOKUP(B1229,lingue!$A$1:$W$2465,15,FALSE),IF($A$4="E",VLOOKUP(B1229,lingue!$A$1:$W$2465,21,FALSE),IF($A$4="PL",VLOOKUP(B1229,lingue!$A$1:$W$2465,23,FALSE),IF($A$4="D",VLOOKUP(B1229,lingue!$A$1:$W$2465,17,FALSE),IF($A$4="F",VLOOKUP(B1229,lingue!$A$1:$W$2465,19,FALSE)))))))</f>
        <v>CARRELLO E MENSOLE ZINCATI - BASE CON RUOTE FORNITA MONTATA</v>
      </c>
      <c r="F1229" s="28"/>
      <c r="G1229" s="8"/>
      <c r="J1229" s="25">
        <v>1</v>
      </c>
      <c r="K1229" s="26"/>
      <c r="L1229" s="27">
        <v>361.39</v>
      </c>
      <c r="M1229" s="104"/>
    </row>
    <row r="1230" spans="1:13" ht="21.75" hidden="1" customHeight="1" x14ac:dyDescent="0.25">
      <c r="A1230" s="34" t="s">
        <v>954</v>
      </c>
      <c r="B1230" s="22" t="s">
        <v>1221</v>
      </c>
      <c r="D1230" s="8" t="str">
        <f>IF($A$4="I",VLOOKUP(B1230,lingue!$A$1:$W$2465,12,FALSE),IF($A$4="GB",VLOOKUP(B1230,lingue!$A$1:$W$2465,14,FALSE),IF($A$4="E",VLOOKUP(B1230,lingue!$A$1:$W$2465,20,FALSE),IF($A$4="PL",VLOOKUP(B1230,lingue!$A$1:$W$2465,22,FALSE),IF($A$4="D",VLOOKUP(B1230,lingue!$A$1:$W$2465,16,FALSE),IF($A$4="F",VLOOKUP(B1230,lingue!$A$1:$W$2465,18,FALSE)))))))</f>
        <v>CARRELLO FOX CON 2 MENSOLE INCLINABILI PROF. 420 MM + 2 NEXIT ECOGREEN NX6422B5401 GRIGIO SCURO - DIM. MM L=725 P=613 A=1430</v>
      </c>
      <c r="E1230" s="23" t="str">
        <f>IF($A$4="I",VLOOKUP(B1230,lingue!$A$1:$W$2465,13,FALSE),IF($A$4="GB",VLOOKUP(B1230,lingue!$A$1:$W$2465,15,FALSE),IF($A$4="E",VLOOKUP(B1230,lingue!$A$1:$W$2465,21,FALSE),IF($A$4="PL",VLOOKUP(B1230,lingue!$A$1:$W$2465,23,FALSE),IF($A$4="D",VLOOKUP(B1230,lingue!$A$1:$W$2465,17,FALSE),IF($A$4="F",VLOOKUP(B1230,lingue!$A$1:$W$2465,19,FALSE)))))))</f>
        <v>CARRELLO E MENSOLE ZINCATI - BASE CON RUOTE FORNITA MONTATA</v>
      </c>
      <c r="F1230" s="28"/>
      <c r="G1230" s="8"/>
      <c r="J1230" s="25">
        <v>1</v>
      </c>
      <c r="K1230" s="26"/>
      <c r="L1230" s="27">
        <v>356.67</v>
      </c>
      <c r="M1230" s="104"/>
    </row>
    <row r="1231" spans="1:13" ht="21.75" hidden="1" customHeight="1" x14ac:dyDescent="0.25">
      <c r="A1231" s="34" t="s">
        <v>954</v>
      </c>
      <c r="B1231" s="22" t="s">
        <v>1222</v>
      </c>
      <c r="D1231" s="8" t="str">
        <f>IF($A$4="I",VLOOKUP(B1231,lingue!$A$1:$W$2465,12,FALSE),IF($A$4="GB",VLOOKUP(B1231,lingue!$A$1:$W$2465,14,FALSE),IF($A$4="E",VLOOKUP(B1231,lingue!$A$1:$W$2465,20,FALSE),IF($A$4="PL",VLOOKUP(B1231,lingue!$A$1:$W$2465,22,FALSE),IF($A$4="D",VLOOKUP(B1231,lingue!$A$1:$W$2465,16,FALSE),IF($A$4="F",VLOOKUP(B1231,lingue!$A$1:$W$2465,18,FALSE)))))))</f>
        <v xml:space="preserve">MENSOLA FOX INCLINABILE AGGIUNTIVA PROF. 220 MM + 2 NEXIT NX3212A5101 GRIGIO SCURO - DIM. MM L=657 P=220 </v>
      </c>
      <c r="E1231" s="23" t="str">
        <f>IF($A$4="I",VLOOKUP(B1231,lingue!$A$1:$W$2465,13,FALSE),IF($A$4="GB",VLOOKUP(B1231,lingue!$A$1:$W$2465,15,FALSE),IF($A$4="E",VLOOKUP(B1231,lingue!$A$1:$W$2465,21,FALSE),IF($A$4="PL",VLOOKUP(B1231,lingue!$A$1:$W$2465,23,FALSE),IF($A$4="D",VLOOKUP(B1231,lingue!$A$1:$W$2465,17,FALSE),IF($A$4="F",VLOOKUP(B1231,lingue!$A$1:$W$2465,19,FALSE)))))))</f>
        <v>MENSOLA ZINCATA - SMONTATA</v>
      </c>
      <c r="F1231" s="28"/>
      <c r="G1231" s="8"/>
      <c r="J1231" s="25">
        <v>1</v>
      </c>
      <c r="K1231" s="26"/>
      <c r="L1231" s="27">
        <v>47.569999999999993</v>
      </c>
      <c r="M1231" s="104"/>
    </row>
    <row r="1232" spans="1:13" ht="21.75" hidden="1" customHeight="1" x14ac:dyDescent="0.25">
      <c r="A1232" s="34" t="s">
        <v>954</v>
      </c>
      <c r="B1232" s="22" t="s">
        <v>1223</v>
      </c>
      <c r="D1232" s="8" t="str">
        <f>IF($A$4="I",VLOOKUP(B1232,lingue!$A$1:$W$2465,12,FALSE),IF($A$4="GB",VLOOKUP(B1232,lingue!$A$1:$W$2465,14,FALSE),IF($A$4="E",VLOOKUP(B1232,lingue!$A$1:$W$2465,20,FALSE),IF($A$4="PL",VLOOKUP(B1232,lingue!$A$1:$W$2465,22,FALSE),IF($A$4="D",VLOOKUP(B1232,lingue!$A$1:$W$2465,16,FALSE),IF($A$4="F",VLOOKUP(B1232,lingue!$A$1:$W$2465,18,FALSE)))))))</f>
        <v xml:space="preserve">MENSOLA FOX INCLINABILE AGGIUNTIVA PROF. 220 MM + 2 NEXIT ECOGREEN NX3212A5401 GRIGIO SCURO - DIM. MM L=657 P=220 </v>
      </c>
      <c r="E1232" s="23" t="str">
        <f>IF($A$4="I",VLOOKUP(B1232,lingue!$A$1:$W$2465,13,FALSE),IF($A$4="GB",VLOOKUP(B1232,lingue!$A$1:$W$2465,15,FALSE),IF($A$4="E",VLOOKUP(B1232,lingue!$A$1:$W$2465,21,FALSE),IF($A$4="PL",VLOOKUP(B1232,lingue!$A$1:$W$2465,23,FALSE),IF($A$4="D",VLOOKUP(B1232,lingue!$A$1:$W$2465,17,FALSE),IF($A$4="F",VLOOKUP(B1232,lingue!$A$1:$W$2465,19,FALSE)))))))</f>
        <v>MENSOLA ZINCATA - SMONTATA</v>
      </c>
      <c r="F1232" s="28"/>
      <c r="G1232" s="8"/>
      <c r="J1232" s="25">
        <v>1</v>
      </c>
      <c r="K1232" s="26"/>
      <c r="L1232" s="27">
        <v>46.11</v>
      </c>
      <c r="M1232" s="104"/>
    </row>
    <row r="1233" spans="1:13" ht="21.75" hidden="1" customHeight="1" x14ac:dyDescent="0.25">
      <c r="A1233" s="34" t="s">
        <v>954</v>
      </c>
      <c r="B1233" s="22" t="s">
        <v>1224</v>
      </c>
      <c r="D1233" s="8" t="str">
        <f>IF($A$4="I",VLOOKUP(B1233,lingue!$A$1:$W$2465,12,FALSE),IF($A$4="GB",VLOOKUP(B1233,lingue!$A$1:$W$2465,14,FALSE),IF($A$4="E",VLOOKUP(B1233,lingue!$A$1:$W$2465,20,FALSE),IF($A$4="PL",VLOOKUP(B1233,lingue!$A$1:$W$2465,22,FALSE),IF($A$4="D",VLOOKUP(B1233,lingue!$A$1:$W$2465,16,FALSE),IF($A$4="F",VLOOKUP(B1233,lingue!$A$1:$W$2465,18,FALSE)))))))</f>
        <v xml:space="preserve">MENSOLA FOX INCLINABILE AGGIUNTIVA PROF. 220 MM + 2 NEXIT NX3217A5101 GRIGIO SCURO - DIM. MM L=657 P=220 </v>
      </c>
      <c r="E1233" s="23" t="str">
        <f>IF($A$4="I",VLOOKUP(B1233,lingue!$A$1:$W$2465,13,FALSE),IF($A$4="GB",VLOOKUP(B1233,lingue!$A$1:$W$2465,15,FALSE),IF($A$4="E",VLOOKUP(B1233,lingue!$A$1:$W$2465,21,FALSE),IF($A$4="PL",VLOOKUP(B1233,lingue!$A$1:$W$2465,23,FALSE),IF($A$4="D",VLOOKUP(B1233,lingue!$A$1:$W$2465,17,FALSE),IF($A$4="F",VLOOKUP(B1233,lingue!$A$1:$W$2465,19,FALSE)))))))</f>
        <v>MENSOLA ZINCATA - SMONTATA</v>
      </c>
      <c r="F1233" s="28"/>
      <c r="G1233" s="8"/>
      <c r="J1233" s="25">
        <v>1</v>
      </c>
      <c r="K1233" s="26"/>
      <c r="L1233" s="27">
        <v>48.97</v>
      </c>
      <c r="M1233" s="104"/>
    </row>
    <row r="1234" spans="1:13" ht="21.75" hidden="1" customHeight="1" x14ac:dyDescent="0.25">
      <c r="A1234" s="34" t="s">
        <v>954</v>
      </c>
      <c r="B1234" s="22" t="s">
        <v>1225</v>
      </c>
      <c r="D1234" s="8" t="str">
        <f>IF($A$4="I",VLOOKUP(B1234,lingue!$A$1:$W$2465,12,FALSE),IF($A$4="GB",VLOOKUP(B1234,lingue!$A$1:$W$2465,14,FALSE),IF($A$4="E",VLOOKUP(B1234,lingue!$A$1:$W$2465,20,FALSE),IF($A$4="PL",VLOOKUP(B1234,lingue!$A$1:$W$2465,22,FALSE),IF($A$4="D",VLOOKUP(B1234,lingue!$A$1:$W$2465,16,FALSE),IF($A$4="F",VLOOKUP(B1234,lingue!$A$1:$W$2465,18,FALSE)))))))</f>
        <v xml:space="preserve">MENSOLA FOX INCLINABILE AGGIUNTIVA PROF. 220 MM + 2 NEXIT ECOGREEN NX3217A5401 GRIGIO SCURO - DIM. MM L=657 P=220 </v>
      </c>
      <c r="E1234" s="23" t="str">
        <f>IF($A$4="I",VLOOKUP(B1234,lingue!$A$1:$W$2465,13,FALSE),IF($A$4="GB",VLOOKUP(B1234,lingue!$A$1:$W$2465,15,FALSE),IF($A$4="E",VLOOKUP(B1234,lingue!$A$1:$W$2465,21,FALSE),IF($A$4="PL",VLOOKUP(B1234,lingue!$A$1:$W$2465,23,FALSE),IF($A$4="D",VLOOKUP(B1234,lingue!$A$1:$W$2465,17,FALSE),IF($A$4="F",VLOOKUP(B1234,lingue!$A$1:$W$2465,19,FALSE)))))))</f>
        <v>MENSOLA ZINCATA - SMONTATA</v>
      </c>
      <c r="F1234" s="28"/>
      <c r="G1234" s="8"/>
      <c r="J1234" s="25">
        <v>1</v>
      </c>
      <c r="K1234" s="26"/>
      <c r="L1234" s="27">
        <v>47.3</v>
      </c>
      <c r="M1234" s="104"/>
    </row>
    <row r="1235" spans="1:13" ht="21.75" hidden="1" customHeight="1" x14ac:dyDescent="0.25">
      <c r="A1235" s="34" t="s">
        <v>954</v>
      </c>
      <c r="B1235" s="22" t="s">
        <v>1226</v>
      </c>
      <c r="D1235" s="8" t="str">
        <f>IF($A$4="I",VLOOKUP(B1235,lingue!$A$1:$W$2465,12,FALSE),IF($A$4="GB",VLOOKUP(B1235,lingue!$A$1:$W$2465,14,FALSE),IF($A$4="E",VLOOKUP(B1235,lingue!$A$1:$W$2465,20,FALSE),IF($A$4="PL",VLOOKUP(B1235,lingue!$A$1:$W$2465,22,FALSE),IF($A$4="D",VLOOKUP(B1235,lingue!$A$1:$W$2465,16,FALSE),IF($A$4="F",VLOOKUP(B1235,lingue!$A$1:$W$2465,18,FALSE)))))))</f>
        <v xml:space="preserve">MENSOLA FOX INCLINABILE AGGIUNTIVA PROF. 420 MM + 2 NEXIT NX4312A5101 GRIGIO SCURO - DIM. MM L=657 P=420 </v>
      </c>
      <c r="E1235" s="23" t="str">
        <f>IF($A$4="I",VLOOKUP(B1235,lingue!$A$1:$W$2465,13,FALSE),IF($A$4="GB",VLOOKUP(B1235,lingue!$A$1:$W$2465,15,FALSE),IF($A$4="E",VLOOKUP(B1235,lingue!$A$1:$W$2465,21,FALSE),IF($A$4="PL",VLOOKUP(B1235,lingue!$A$1:$W$2465,23,FALSE),IF($A$4="D",VLOOKUP(B1235,lingue!$A$1:$W$2465,17,FALSE),IF($A$4="F",VLOOKUP(B1235,lingue!$A$1:$W$2465,19,FALSE)))))))</f>
        <v>MENSOLA ZINCATA - SMONTATA</v>
      </c>
      <c r="F1235" s="28"/>
      <c r="G1235" s="8"/>
      <c r="J1235" s="25">
        <v>1</v>
      </c>
      <c r="K1235" s="26"/>
      <c r="L1235" s="27">
        <v>51.49</v>
      </c>
      <c r="M1235" s="104"/>
    </row>
    <row r="1236" spans="1:13" ht="21.75" hidden="1" customHeight="1" x14ac:dyDescent="0.25">
      <c r="A1236" s="34" t="s">
        <v>954</v>
      </c>
      <c r="B1236" s="22" t="s">
        <v>1227</v>
      </c>
      <c r="D1236" s="8" t="str">
        <f>IF($A$4="I",VLOOKUP(B1236,lingue!$A$1:$W$2465,12,FALSE),IF($A$4="GB",VLOOKUP(B1236,lingue!$A$1:$W$2465,14,FALSE),IF($A$4="E",VLOOKUP(B1236,lingue!$A$1:$W$2465,20,FALSE),IF($A$4="PL",VLOOKUP(B1236,lingue!$A$1:$W$2465,22,FALSE),IF($A$4="D",VLOOKUP(B1236,lingue!$A$1:$W$2465,16,FALSE),IF($A$4="F",VLOOKUP(B1236,lingue!$A$1:$W$2465,18,FALSE)))))))</f>
        <v xml:space="preserve">MENSOLA FOX INCLINABILE AGGIUNTIVA PROF. 420 MM + 2 NEXIT ECOGREEN NX4312A5401 GRIGIO SCURO - DIM. MM L=657 P=420 </v>
      </c>
      <c r="E1236" s="23" t="str">
        <f>IF($A$4="I",VLOOKUP(B1236,lingue!$A$1:$W$2465,13,FALSE),IF($A$4="GB",VLOOKUP(B1236,lingue!$A$1:$W$2465,15,FALSE),IF($A$4="E",VLOOKUP(B1236,lingue!$A$1:$W$2465,21,FALSE),IF($A$4="PL",VLOOKUP(B1236,lingue!$A$1:$W$2465,23,FALSE),IF($A$4="D",VLOOKUP(B1236,lingue!$A$1:$W$2465,17,FALSE),IF($A$4="F",VLOOKUP(B1236,lingue!$A$1:$W$2465,19,FALSE)))))))</f>
        <v>MENSOLA ZINCATA - SMONTATA</v>
      </c>
      <c r="F1236" s="28"/>
      <c r="G1236" s="8"/>
      <c r="J1236" s="25">
        <v>1</v>
      </c>
      <c r="K1236" s="26"/>
      <c r="L1236" s="27">
        <v>49.25</v>
      </c>
      <c r="M1236" s="104"/>
    </row>
    <row r="1237" spans="1:13" ht="21.75" hidden="1" customHeight="1" x14ac:dyDescent="0.25">
      <c r="A1237" s="34" t="s">
        <v>954</v>
      </c>
      <c r="B1237" s="22" t="s">
        <v>1228</v>
      </c>
      <c r="D1237" s="8" t="str">
        <f>IF($A$4="I",VLOOKUP(B1237,lingue!$A$1:$W$2465,12,FALSE),IF($A$4="GB",VLOOKUP(B1237,lingue!$A$1:$W$2465,14,FALSE),IF($A$4="E",VLOOKUP(B1237,lingue!$A$1:$W$2465,20,FALSE),IF($A$4="PL",VLOOKUP(B1237,lingue!$A$1:$W$2465,22,FALSE),IF($A$4="D",VLOOKUP(B1237,lingue!$A$1:$W$2465,16,FALSE),IF($A$4="F",VLOOKUP(B1237,lingue!$A$1:$W$2465,18,FALSE)))))))</f>
        <v xml:space="preserve">MENSOLA FOX INCLINABILE AGGIUNTIVA PROF. 420 MM + 2 NEXIT NX4317B5101 GRIGIO SCURO - DIM. MM L=657 P=420 </v>
      </c>
      <c r="E1237" s="23" t="str">
        <f>IF($A$4="I",VLOOKUP(B1237,lingue!$A$1:$W$2465,13,FALSE),IF($A$4="GB",VLOOKUP(B1237,lingue!$A$1:$W$2465,15,FALSE),IF($A$4="E",VLOOKUP(B1237,lingue!$A$1:$W$2465,21,FALSE),IF($A$4="PL",VLOOKUP(B1237,lingue!$A$1:$W$2465,23,FALSE),IF($A$4="D",VLOOKUP(B1237,lingue!$A$1:$W$2465,17,FALSE),IF($A$4="F",VLOOKUP(B1237,lingue!$A$1:$W$2465,19,FALSE)))))))</f>
        <v>MENSOLA ZINCATA - SMONTATA</v>
      </c>
      <c r="F1237" s="28"/>
      <c r="G1237" s="8"/>
      <c r="J1237" s="25">
        <v>1</v>
      </c>
      <c r="K1237" s="26"/>
      <c r="L1237" s="27">
        <v>54.18</v>
      </c>
      <c r="M1237" s="104"/>
    </row>
    <row r="1238" spans="1:13" ht="21.75" hidden="1" customHeight="1" x14ac:dyDescent="0.25">
      <c r="A1238" s="34" t="s">
        <v>954</v>
      </c>
      <c r="B1238" s="22" t="s">
        <v>1229</v>
      </c>
      <c r="D1238" s="8" t="str">
        <f>IF($A$4="I",VLOOKUP(B1238,lingue!$A$1:$W$2465,12,FALSE),IF($A$4="GB",VLOOKUP(B1238,lingue!$A$1:$W$2465,14,FALSE),IF($A$4="E",VLOOKUP(B1238,lingue!$A$1:$W$2465,20,FALSE),IF($A$4="PL",VLOOKUP(B1238,lingue!$A$1:$W$2465,22,FALSE),IF($A$4="D",VLOOKUP(B1238,lingue!$A$1:$W$2465,16,FALSE),IF($A$4="F",VLOOKUP(B1238,lingue!$A$1:$W$2465,18,FALSE)))))))</f>
        <v xml:space="preserve">MENSOLA FOX INCLINABILE AGGIUNTIVA PROF. 420 MM + 2 NEXIT ECOGREEN NX4317B5401 GRIGIO SCURO - DIM. MM L=657 P=420 </v>
      </c>
      <c r="E1238" s="23" t="str">
        <f>IF($A$4="I",VLOOKUP(B1238,lingue!$A$1:$W$2465,13,FALSE),IF($A$4="GB",VLOOKUP(B1238,lingue!$A$1:$W$2465,15,FALSE),IF($A$4="E",VLOOKUP(B1238,lingue!$A$1:$W$2465,21,FALSE),IF($A$4="PL",VLOOKUP(B1238,lingue!$A$1:$W$2465,23,FALSE),IF($A$4="D",VLOOKUP(B1238,lingue!$A$1:$W$2465,17,FALSE),IF($A$4="F",VLOOKUP(B1238,lingue!$A$1:$W$2465,19,FALSE)))))))</f>
        <v>MENSOLA ZINCATA - SMONTATA</v>
      </c>
      <c r="F1238" s="28"/>
      <c r="G1238" s="8"/>
      <c r="J1238" s="25">
        <v>1</v>
      </c>
      <c r="K1238" s="26"/>
      <c r="L1238" s="27">
        <v>51.54</v>
      </c>
      <c r="M1238" s="104"/>
    </row>
    <row r="1239" spans="1:13" ht="21.75" hidden="1" customHeight="1" x14ac:dyDescent="0.25">
      <c r="A1239" s="34" t="s">
        <v>954</v>
      </c>
      <c r="B1239" s="22" t="s">
        <v>1230</v>
      </c>
      <c r="D1239" s="8" t="str">
        <f>IF($A$4="I",VLOOKUP(B1239,lingue!$A$1:$W$2465,12,FALSE),IF($A$4="GB",VLOOKUP(B1239,lingue!$A$1:$W$2465,14,FALSE),IF($A$4="E",VLOOKUP(B1239,lingue!$A$1:$W$2465,20,FALSE),IF($A$4="PL",VLOOKUP(B1239,lingue!$A$1:$W$2465,22,FALSE),IF($A$4="D",VLOOKUP(B1239,lingue!$A$1:$W$2465,16,FALSE),IF($A$4="F",VLOOKUP(B1239,lingue!$A$1:$W$2465,18,FALSE)))))))</f>
        <v xml:space="preserve">MENSOLA FOX INCLINABILE AGGIUNTIVA PROF. 420 MM + 2 NEXIT NX4322B5101 GRIGIO SCURO - DIM. MM L=657 P=420 </v>
      </c>
      <c r="E1239" s="23" t="str">
        <f>IF($A$4="I",VLOOKUP(B1239,lingue!$A$1:$W$2465,13,FALSE),IF($A$4="GB",VLOOKUP(B1239,lingue!$A$1:$W$2465,15,FALSE),IF($A$4="E",VLOOKUP(B1239,lingue!$A$1:$W$2465,21,FALSE),IF($A$4="PL",VLOOKUP(B1239,lingue!$A$1:$W$2465,23,FALSE),IF($A$4="D",VLOOKUP(B1239,lingue!$A$1:$W$2465,17,FALSE),IF($A$4="F",VLOOKUP(B1239,lingue!$A$1:$W$2465,19,FALSE)))))))</f>
        <v>MENSOLA ZINCATA - SMONTATA</v>
      </c>
      <c r="F1239" s="28"/>
      <c r="G1239" s="8"/>
      <c r="J1239" s="25">
        <v>1</v>
      </c>
      <c r="K1239" s="26"/>
      <c r="L1239" s="27">
        <v>56.2</v>
      </c>
      <c r="M1239" s="104"/>
    </row>
    <row r="1240" spans="1:13" ht="21.75" hidden="1" customHeight="1" x14ac:dyDescent="0.25">
      <c r="A1240" s="34" t="s">
        <v>954</v>
      </c>
      <c r="B1240" s="22" t="s">
        <v>1231</v>
      </c>
      <c r="D1240" s="8" t="str">
        <f>IF($A$4="I",VLOOKUP(B1240,lingue!$A$1:$W$2465,12,FALSE),IF($A$4="GB",VLOOKUP(B1240,lingue!$A$1:$W$2465,14,FALSE),IF($A$4="E",VLOOKUP(B1240,lingue!$A$1:$W$2465,20,FALSE),IF($A$4="PL",VLOOKUP(B1240,lingue!$A$1:$W$2465,22,FALSE),IF($A$4="D",VLOOKUP(B1240,lingue!$A$1:$W$2465,16,FALSE),IF($A$4="F",VLOOKUP(B1240,lingue!$A$1:$W$2465,18,FALSE)))))))</f>
        <v xml:space="preserve">MENSOLA FOX INCLINABILE AGGIUNTIVA PROF. 420 MM + 2 NEXIT ECOGREEN NX4322B5401 GRIGIO SCURO - DIM. MM L=657 P=420 </v>
      </c>
      <c r="E1240" s="23" t="str">
        <f>IF($A$4="I",VLOOKUP(B1240,lingue!$A$1:$W$2465,13,FALSE),IF($A$4="GB",VLOOKUP(B1240,lingue!$A$1:$W$2465,15,FALSE),IF($A$4="E",VLOOKUP(B1240,lingue!$A$1:$W$2465,21,FALSE),IF($A$4="PL",VLOOKUP(B1240,lingue!$A$1:$W$2465,23,FALSE),IF($A$4="D",VLOOKUP(B1240,lingue!$A$1:$W$2465,17,FALSE),IF($A$4="F",VLOOKUP(B1240,lingue!$A$1:$W$2465,19,FALSE)))))))</f>
        <v>MENSOLA ZINCATA - SMONTATA</v>
      </c>
      <c r="F1240" s="28"/>
      <c r="G1240" s="8"/>
      <c r="J1240" s="25">
        <v>1</v>
      </c>
      <c r="K1240" s="26"/>
      <c r="L1240" s="27">
        <v>53.260000000000005</v>
      </c>
      <c r="M1240" s="104"/>
    </row>
    <row r="1241" spans="1:13" ht="21.75" hidden="1" customHeight="1" x14ac:dyDescent="0.25">
      <c r="A1241" s="34" t="s">
        <v>954</v>
      </c>
      <c r="B1241" s="22" t="s">
        <v>1232</v>
      </c>
      <c r="D1241" s="8" t="str">
        <f>IF($A$4="I",VLOOKUP(B1241,lingue!$A$1:$W$2465,12,FALSE),IF($A$4="GB",VLOOKUP(B1241,lingue!$A$1:$W$2465,14,FALSE),IF($A$4="E",VLOOKUP(B1241,lingue!$A$1:$W$2465,20,FALSE),IF($A$4="PL",VLOOKUP(B1241,lingue!$A$1:$W$2465,22,FALSE),IF($A$4="D",VLOOKUP(B1241,lingue!$A$1:$W$2465,16,FALSE),IF($A$4="F",VLOOKUP(B1241,lingue!$A$1:$W$2465,18,FALSE)))))))</f>
        <v xml:space="preserve">MENSOLA FOX INCLINABILE AGGIUNTIVA PROF. 420 MM + 1 NEXIT NX6412A5101 GRIGIO SCURO - DIM. MM L=657 P=420 </v>
      </c>
      <c r="E1241" s="23" t="str">
        <f>IF($A$4="I",VLOOKUP(B1241,lingue!$A$1:$W$2465,13,FALSE),IF($A$4="GB",VLOOKUP(B1241,lingue!$A$1:$W$2465,15,FALSE),IF($A$4="E",VLOOKUP(B1241,lingue!$A$1:$W$2465,21,FALSE),IF($A$4="PL",VLOOKUP(B1241,lingue!$A$1:$W$2465,23,FALSE),IF($A$4="D",VLOOKUP(B1241,lingue!$A$1:$W$2465,17,FALSE),IF($A$4="F",VLOOKUP(B1241,lingue!$A$1:$W$2465,19,FALSE)))))))</f>
        <v>MENSOLA ZINCATA - SMONTATA</v>
      </c>
      <c r="F1241" s="28"/>
      <c r="G1241" s="8"/>
      <c r="J1241" s="25">
        <v>1</v>
      </c>
      <c r="K1241" s="26"/>
      <c r="L1241" s="27">
        <v>47.17</v>
      </c>
      <c r="M1241" s="104"/>
    </row>
    <row r="1242" spans="1:13" ht="21.75" hidden="1" customHeight="1" x14ac:dyDescent="0.25">
      <c r="A1242" s="34" t="s">
        <v>954</v>
      </c>
      <c r="B1242" s="22" t="s">
        <v>1233</v>
      </c>
      <c r="D1242" s="8" t="str">
        <f>IF($A$4="I",VLOOKUP(B1242,lingue!$A$1:$W$2465,12,FALSE),IF($A$4="GB",VLOOKUP(B1242,lingue!$A$1:$W$2465,14,FALSE),IF($A$4="E",VLOOKUP(B1242,lingue!$A$1:$W$2465,20,FALSE),IF($A$4="PL",VLOOKUP(B1242,lingue!$A$1:$W$2465,22,FALSE),IF($A$4="D",VLOOKUP(B1242,lingue!$A$1:$W$2465,16,FALSE),IF($A$4="F",VLOOKUP(B1242,lingue!$A$1:$W$2465,18,FALSE)))))))</f>
        <v xml:space="preserve">MENSOLA FOX INCLINABILE AGGIUNTIVA PROF. 420 MM + 1 NEXIT ECOGREEN NX6412A5401 GRIGIO SCURO - DIM. MM L=657 P=420 </v>
      </c>
      <c r="E1242" s="23" t="str">
        <f>IF($A$4="I",VLOOKUP(B1242,lingue!$A$1:$W$2465,13,FALSE),IF($A$4="GB",VLOOKUP(B1242,lingue!$A$1:$W$2465,15,FALSE),IF($A$4="E",VLOOKUP(B1242,lingue!$A$1:$W$2465,21,FALSE),IF($A$4="PL",VLOOKUP(B1242,lingue!$A$1:$W$2465,23,FALSE),IF($A$4="D",VLOOKUP(B1242,lingue!$A$1:$W$2465,17,FALSE),IF($A$4="F",VLOOKUP(B1242,lingue!$A$1:$W$2465,19,FALSE)))))))</f>
        <v>MENSOLA ZINCATA - SMONTATA</v>
      </c>
      <c r="F1242" s="28"/>
      <c r="G1242" s="8"/>
      <c r="J1242" s="25">
        <v>1</v>
      </c>
      <c r="K1242" s="26"/>
      <c r="L1242" s="27">
        <v>45.570000000000007</v>
      </c>
      <c r="M1242" s="104"/>
    </row>
    <row r="1243" spans="1:13" ht="21.75" hidden="1" customHeight="1" x14ac:dyDescent="0.25">
      <c r="A1243" s="34" t="s">
        <v>954</v>
      </c>
      <c r="B1243" s="22" t="s">
        <v>1234</v>
      </c>
      <c r="D1243" s="8" t="str">
        <f>IF($A$4="I",VLOOKUP(B1243,lingue!$A$1:$W$2465,12,FALSE),IF($A$4="GB",VLOOKUP(B1243,lingue!$A$1:$W$2465,14,FALSE),IF($A$4="E",VLOOKUP(B1243,lingue!$A$1:$W$2465,20,FALSE),IF($A$4="PL",VLOOKUP(B1243,lingue!$A$1:$W$2465,22,FALSE),IF($A$4="D",VLOOKUP(B1243,lingue!$A$1:$W$2465,16,FALSE),IF($A$4="F",VLOOKUP(B1243,lingue!$A$1:$W$2465,18,FALSE)))))))</f>
        <v xml:space="preserve">MENSOLA FOX INCLINABILE AGGIUNTIVA PROF. 420 MM + 1 NEXIT NX6417B5101 GRIGIO SCURO - DIM. MM L=657 P=420 </v>
      </c>
      <c r="E1243" s="23" t="str">
        <f>IF($A$4="I",VLOOKUP(B1243,lingue!$A$1:$W$2465,13,FALSE),IF($A$4="GB",VLOOKUP(B1243,lingue!$A$1:$W$2465,15,FALSE),IF($A$4="E",VLOOKUP(B1243,lingue!$A$1:$W$2465,21,FALSE),IF($A$4="PL",VLOOKUP(B1243,lingue!$A$1:$W$2465,23,FALSE),IF($A$4="D",VLOOKUP(B1243,lingue!$A$1:$W$2465,17,FALSE),IF($A$4="F",VLOOKUP(B1243,lingue!$A$1:$W$2465,19,FALSE)))))))</f>
        <v>MENSOLA ZINCATA - SMONTATA</v>
      </c>
      <c r="F1243" s="28"/>
      <c r="G1243" s="8"/>
      <c r="J1243" s="25">
        <v>1</v>
      </c>
      <c r="K1243" s="26"/>
      <c r="L1243" s="27">
        <v>48.63</v>
      </c>
      <c r="M1243" s="104"/>
    </row>
    <row r="1244" spans="1:13" ht="21.75" hidden="1" customHeight="1" x14ac:dyDescent="0.25">
      <c r="A1244" s="34" t="s">
        <v>954</v>
      </c>
      <c r="B1244" s="22" t="s">
        <v>1235</v>
      </c>
      <c r="D1244" s="8" t="str">
        <f>IF($A$4="I",VLOOKUP(B1244,lingue!$A$1:$W$2465,12,FALSE),IF($A$4="GB",VLOOKUP(B1244,lingue!$A$1:$W$2465,14,FALSE),IF($A$4="E",VLOOKUP(B1244,lingue!$A$1:$W$2465,20,FALSE),IF($A$4="PL",VLOOKUP(B1244,lingue!$A$1:$W$2465,22,FALSE),IF($A$4="D",VLOOKUP(B1244,lingue!$A$1:$W$2465,16,FALSE),IF($A$4="F",VLOOKUP(B1244,lingue!$A$1:$W$2465,18,FALSE)))))))</f>
        <v xml:space="preserve">MENSOLA FOX INCLINABILE AGGIUNTIVA PROF. 420 MM + 1 NEXIT ECOGREEN NX6417B5401 GRIGIO SCURO - DIM. MM L=657 P=420 </v>
      </c>
      <c r="E1244" s="23" t="str">
        <f>IF($A$4="I",VLOOKUP(B1244,lingue!$A$1:$W$2465,13,FALSE),IF($A$4="GB",VLOOKUP(B1244,lingue!$A$1:$W$2465,15,FALSE),IF($A$4="E",VLOOKUP(B1244,lingue!$A$1:$W$2465,21,FALSE),IF($A$4="PL",VLOOKUP(B1244,lingue!$A$1:$W$2465,23,FALSE),IF($A$4="D",VLOOKUP(B1244,lingue!$A$1:$W$2465,17,FALSE),IF($A$4="F",VLOOKUP(B1244,lingue!$A$1:$W$2465,19,FALSE)))))))</f>
        <v>MENSOLA ZINCATA - SMONTATA</v>
      </c>
      <c r="F1244" s="28"/>
      <c r="G1244" s="8"/>
      <c r="J1244" s="25">
        <v>1</v>
      </c>
      <c r="K1244" s="26"/>
      <c r="L1244" s="27">
        <v>46.83</v>
      </c>
      <c r="M1244" s="104"/>
    </row>
    <row r="1245" spans="1:13" ht="21.75" hidden="1" customHeight="1" x14ac:dyDescent="0.25">
      <c r="A1245" s="34" t="s">
        <v>954</v>
      </c>
      <c r="B1245" s="22" t="s">
        <v>1236</v>
      </c>
      <c r="D1245" s="8" t="str">
        <f>IF($A$4="I",VLOOKUP(B1245,lingue!$A$1:$W$2465,12,FALSE),IF($A$4="GB",VLOOKUP(B1245,lingue!$A$1:$W$2465,14,FALSE),IF($A$4="E",VLOOKUP(B1245,lingue!$A$1:$W$2465,20,FALSE),IF($A$4="PL",VLOOKUP(B1245,lingue!$A$1:$W$2465,22,FALSE),IF($A$4="D",VLOOKUP(B1245,lingue!$A$1:$W$2465,16,FALSE),IF($A$4="F",VLOOKUP(B1245,lingue!$A$1:$W$2465,18,FALSE)))))))</f>
        <v xml:space="preserve">MENSOLA FOX INCLINABILE AGGIUNTIVA PROF. 420 MM + 1 NEXIT NX6422B5101 GRIGIO SCURO - DIM. MM L=657 P=420 </v>
      </c>
      <c r="E1245" s="23" t="str">
        <f>IF($A$4="I",VLOOKUP(B1245,lingue!$A$1:$W$2465,13,FALSE),IF($A$4="GB",VLOOKUP(B1245,lingue!$A$1:$W$2465,15,FALSE),IF($A$4="E",VLOOKUP(B1245,lingue!$A$1:$W$2465,21,FALSE),IF($A$4="PL",VLOOKUP(B1245,lingue!$A$1:$W$2465,23,FALSE),IF($A$4="D",VLOOKUP(B1245,lingue!$A$1:$W$2465,17,FALSE),IF($A$4="F",VLOOKUP(B1245,lingue!$A$1:$W$2465,19,FALSE)))))))</f>
        <v>MENSOLA ZINCATA - SMONTATA</v>
      </c>
      <c r="F1245" s="28"/>
      <c r="G1245" s="8"/>
      <c r="J1245" s="25">
        <v>1</v>
      </c>
      <c r="K1245" s="26"/>
      <c r="L1245" s="27">
        <v>52.35</v>
      </c>
      <c r="M1245" s="104"/>
    </row>
    <row r="1246" spans="1:13" ht="21.75" hidden="1" customHeight="1" x14ac:dyDescent="0.25">
      <c r="A1246" s="34" t="s">
        <v>954</v>
      </c>
      <c r="B1246" s="22" t="s">
        <v>1237</v>
      </c>
      <c r="D1246" s="8" t="str">
        <f>IF($A$4="I",VLOOKUP(B1246,lingue!$A$1:$W$2465,12,FALSE),IF($A$4="GB",VLOOKUP(B1246,lingue!$A$1:$W$2465,14,FALSE),IF($A$4="E",VLOOKUP(B1246,lingue!$A$1:$W$2465,20,FALSE),IF($A$4="PL",VLOOKUP(B1246,lingue!$A$1:$W$2465,22,FALSE),IF($A$4="D",VLOOKUP(B1246,lingue!$A$1:$W$2465,16,FALSE),IF($A$4="F",VLOOKUP(B1246,lingue!$A$1:$W$2465,18,FALSE)))))))</f>
        <v xml:space="preserve">MENSOLA FOX INCLINABILE AGGIUNTIVA PROF. 420 MM + 1 NEXIT ECOGREEN NX6422B5401 GRIGIO SCURO - DIM. MM L=657 P=420 </v>
      </c>
      <c r="E1246" s="23" t="str">
        <f>IF($A$4="I",VLOOKUP(B1246,lingue!$A$1:$W$2465,13,FALSE),IF($A$4="GB",VLOOKUP(B1246,lingue!$A$1:$W$2465,15,FALSE),IF($A$4="E",VLOOKUP(B1246,lingue!$A$1:$W$2465,21,FALSE),IF($A$4="PL",VLOOKUP(B1246,lingue!$A$1:$W$2465,23,FALSE),IF($A$4="D",VLOOKUP(B1246,lingue!$A$1:$W$2465,17,FALSE),IF($A$4="F",VLOOKUP(B1246,lingue!$A$1:$W$2465,19,FALSE)))))))</f>
        <v>MENSOLA ZINCATA - SMONTATA</v>
      </c>
      <c r="F1246" s="28"/>
      <c r="G1246" s="8"/>
      <c r="J1246" s="25">
        <v>1</v>
      </c>
      <c r="K1246" s="26"/>
      <c r="L1246" s="27">
        <v>49.99</v>
      </c>
      <c r="M1246" s="104"/>
    </row>
    <row r="1247" spans="1:13" ht="21.75" hidden="1" customHeight="1" x14ac:dyDescent="0.25">
      <c r="A1247" s="34" t="s">
        <v>1238</v>
      </c>
      <c r="B1247" s="22" t="s">
        <v>1239</v>
      </c>
      <c r="D1247" s="8" t="str">
        <f>IF($A$4="I",VLOOKUP(B1247,lingue!$A$1:$W$2465,12,FALSE),IF($A$4="GB",VLOOKUP(B1247,lingue!$A$1:$W$2465,14,FALSE),IF($A$4="E",VLOOKUP(B1247,lingue!$A$1:$W$2465,20,FALSE),IF($A$4="PL",VLOOKUP(B1247,lingue!$A$1:$W$2465,22,FALSE),IF($A$4="D",VLOOKUP(B1247,lingue!$A$1:$W$2465,16,FALSE),IF($A$4="F",VLOOKUP(B1247,lingue!$A$1:$W$2465,18,FALSE)))))))</f>
        <v>SCAFFALE QUICK MONOFRONTE CON 2 MENSOLE FISSE PROF. 150 MM + 18 COMPAT COC0015101 GRIGIO SCURO - DIM. MM L=1065 P=542 A=1813</v>
      </c>
      <c r="E1247" s="23" t="str">
        <f>IF($A$4="I",VLOOKUP(B1247,lingue!$A$1:$W$2465,13,FALSE),IF($A$4="GB",VLOOKUP(B1247,lingue!$A$1:$W$2465,15,FALSE),IF($A$4="E",VLOOKUP(B1247,lingue!$A$1:$W$2465,21,FALSE),IF($A$4="PL",VLOOKUP(B1247,lingue!$A$1:$W$2465,23,FALSE),IF($A$4="D",VLOOKUP(B1247,lingue!$A$1:$W$2465,17,FALSE),IF($A$4="F",VLOOKUP(B1247,lingue!$A$1:$W$2465,19,FALSE)))))))</f>
        <v>SCAFFALE E MENSOLE ZINCATE - FORNITO SMONTATO</v>
      </c>
      <c r="F1247" s="28"/>
      <c r="G1247" s="8"/>
      <c r="J1247" s="25">
        <v>1</v>
      </c>
      <c r="K1247" s="26"/>
      <c r="L1247" s="27">
        <v>267.51</v>
      </c>
      <c r="M1247" s="104"/>
    </row>
    <row r="1248" spans="1:13" ht="21.75" hidden="1" customHeight="1" x14ac:dyDescent="0.25">
      <c r="A1248" s="34" t="s">
        <v>1238</v>
      </c>
      <c r="B1248" s="22" t="s">
        <v>1240</v>
      </c>
      <c r="D1248" s="8" t="str">
        <f>IF($A$4="I",VLOOKUP(B1248,lingue!$A$1:$W$2465,12,FALSE),IF($A$4="GB",VLOOKUP(B1248,lingue!$A$1:$W$2465,14,FALSE),IF($A$4="E",VLOOKUP(B1248,lingue!$A$1:$W$2465,20,FALSE),IF($A$4="PL",VLOOKUP(B1248,lingue!$A$1:$W$2465,22,FALSE),IF($A$4="D",VLOOKUP(B1248,lingue!$A$1:$W$2465,16,FALSE),IF($A$4="F",VLOOKUP(B1248,lingue!$A$1:$W$2465,18,FALSE)))))))</f>
        <v>SCAFFALE QUICK MONOFRONTE CON 2 MENSOLE FISSE PROF. 150 MM + 18 COMPAT COC0015102 VERDE - DIM. MM L=1065 P=542 A=1813</v>
      </c>
      <c r="E1248" s="23" t="str">
        <f>IF($A$4="I",VLOOKUP(B1248,lingue!$A$1:$W$2465,13,FALSE),IF($A$4="GB",VLOOKUP(B1248,lingue!$A$1:$W$2465,15,FALSE),IF($A$4="E",VLOOKUP(B1248,lingue!$A$1:$W$2465,21,FALSE),IF($A$4="PL",VLOOKUP(B1248,lingue!$A$1:$W$2465,23,FALSE),IF($A$4="D",VLOOKUP(B1248,lingue!$A$1:$W$2465,17,FALSE),IF($A$4="F",VLOOKUP(B1248,lingue!$A$1:$W$2465,19,FALSE)))))))</f>
        <v>SCAFFALE E MENSOLE ZINCATE - FORNITO SMONTATO</v>
      </c>
      <c r="F1248" s="28"/>
      <c r="G1248" s="8"/>
      <c r="J1248" s="25">
        <v>1</v>
      </c>
      <c r="K1248" s="26"/>
      <c r="L1248" s="27">
        <v>267.51</v>
      </c>
      <c r="M1248" s="104"/>
    </row>
    <row r="1249" spans="1:13" ht="21.75" hidden="1" customHeight="1" x14ac:dyDescent="0.25">
      <c r="A1249" s="34" t="s">
        <v>1238</v>
      </c>
      <c r="B1249" s="22" t="s">
        <v>1241</v>
      </c>
      <c r="D1249" s="8" t="str">
        <f>IF($A$4="I",VLOOKUP(B1249,lingue!$A$1:$W$2465,12,FALSE),IF($A$4="GB",VLOOKUP(B1249,lingue!$A$1:$W$2465,14,FALSE),IF($A$4="E",VLOOKUP(B1249,lingue!$A$1:$W$2465,20,FALSE),IF($A$4="PL",VLOOKUP(B1249,lingue!$A$1:$W$2465,22,FALSE),IF($A$4="D",VLOOKUP(B1249,lingue!$A$1:$W$2465,16,FALSE),IF($A$4="F",VLOOKUP(B1249,lingue!$A$1:$W$2465,18,FALSE)))))))</f>
        <v>SCAFFALE QUICK MONOFRONTE CON 2 MENSOLE FISSE PROF. 150 MM + 18 COMPAT COC0015103 ROSSO - DIM. MM L=1065 P=542 A=1813</v>
      </c>
      <c r="E1249" s="23" t="str">
        <f>IF($A$4="I",VLOOKUP(B1249,lingue!$A$1:$W$2465,13,FALSE),IF($A$4="GB",VLOOKUP(B1249,lingue!$A$1:$W$2465,15,FALSE),IF($A$4="E",VLOOKUP(B1249,lingue!$A$1:$W$2465,21,FALSE),IF($A$4="PL",VLOOKUP(B1249,lingue!$A$1:$W$2465,23,FALSE),IF($A$4="D",VLOOKUP(B1249,lingue!$A$1:$W$2465,17,FALSE),IF($A$4="F",VLOOKUP(B1249,lingue!$A$1:$W$2465,19,FALSE)))))))</f>
        <v>SCAFFALE E MENSOLE ZINCATE - FORNITO SMONTATO</v>
      </c>
      <c r="F1249" s="28"/>
      <c r="G1249" s="8"/>
      <c r="J1249" s="25">
        <v>1</v>
      </c>
      <c r="K1249" s="26"/>
      <c r="L1249" s="27">
        <v>267.51</v>
      </c>
      <c r="M1249" s="104"/>
    </row>
    <row r="1250" spans="1:13" ht="21.75" hidden="1" customHeight="1" x14ac:dyDescent="0.25">
      <c r="A1250" s="34" t="s">
        <v>1238</v>
      </c>
      <c r="B1250" s="22" t="s">
        <v>1242</v>
      </c>
      <c r="D1250" s="8" t="str">
        <f>IF($A$4="I",VLOOKUP(B1250,lingue!$A$1:$W$2465,12,FALSE),IF($A$4="GB",VLOOKUP(B1250,lingue!$A$1:$W$2465,14,FALSE),IF($A$4="E",VLOOKUP(B1250,lingue!$A$1:$W$2465,20,FALSE),IF($A$4="PL",VLOOKUP(B1250,lingue!$A$1:$W$2465,22,FALSE),IF($A$4="D",VLOOKUP(B1250,lingue!$A$1:$W$2465,16,FALSE),IF($A$4="F",VLOOKUP(B1250,lingue!$A$1:$W$2465,18,FALSE)))))))</f>
        <v>SCAFFALE QUICK MONOFRONTE CON 2 MENSOLE FISSE PROF. 150 MM + 18 COMPAT COC0015104 BLU - DIM. MM L=1065 P=542 A=1813</v>
      </c>
      <c r="E1250" s="23" t="str">
        <f>IF($A$4="I",VLOOKUP(B1250,lingue!$A$1:$W$2465,13,FALSE),IF($A$4="GB",VLOOKUP(B1250,lingue!$A$1:$W$2465,15,FALSE),IF($A$4="E",VLOOKUP(B1250,lingue!$A$1:$W$2465,21,FALSE),IF($A$4="PL",VLOOKUP(B1250,lingue!$A$1:$W$2465,23,FALSE),IF($A$4="D",VLOOKUP(B1250,lingue!$A$1:$W$2465,17,FALSE),IF($A$4="F",VLOOKUP(B1250,lingue!$A$1:$W$2465,19,FALSE)))))))</f>
        <v>SCAFFALE E MENSOLE ZINCATE - FORNITO SMONTATO</v>
      </c>
      <c r="F1250" s="28"/>
      <c r="G1250" s="8"/>
      <c r="J1250" s="25">
        <v>1</v>
      </c>
      <c r="K1250" s="26"/>
      <c r="L1250" s="27">
        <v>267.51</v>
      </c>
      <c r="M1250" s="104"/>
    </row>
    <row r="1251" spans="1:13" ht="21.75" hidden="1" customHeight="1" x14ac:dyDescent="0.25">
      <c r="A1251" s="34" t="s">
        <v>1238</v>
      </c>
      <c r="B1251" s="22" t="s">
        <v>1243</v>
      </c>
      <c r="D1251" s="8" t="str">
        <f>IF($A$4="I",VLOOKUP(B1251,lingue!$A$1:$W$2465,12,FALSE),IF($A$4="GB",VLOOKUP(B1251,lingue!$A$1:$W$2465,14,FALSE),IF($A$4="E",VLOOKUP(B1251,lingue!$A$1:$W$2465,20,FALSE),IF($A$4="PL",VLOOKUP(B1251,lingue!$A$1:$W$2465,22,FALSE),IF($A$4="D",VLOOKUP(B1251,lingue!$A$1:$W$2465,16,FALSE),IF($A$4="F",VLOOKUP(B1251,lingue!$A$1:$W$2465,18,FALSE)))))))</f>
        <v>SCAFFALE QUICK MONOFRONTE CON 2 MENSOLE FISSE PROF. 150 MM + 18 COMPAT COC0015105 GIALLO - DIM. MM L=1065 P=542 A=1813</v>
      </c>
      <c r="E1251" s="23" t="str">
        <f>IF($A$4="I",VLOOKUP(B1251,lingue!$A$1:$W$2465,13,FALSE),IF($A$4="GB",VLOOKUP(B1251,lingue!$A$1:$W$2465,15,FALSE),IF($A$4="E",VLOOKUP(B1251,lingue!$A$1:$W$2465,21,FALSE),IF($A$4="PL",VLOOKUP(B1251,lingue!$A$1:$W$2465,23,FALSE),IF($A$4="D",VLOOKUP(B1251,lingue!$A$1:$W$2465,17,FALSE),IF($A$4="F",VLOOKUP(B1251,lingue!$A$1:$W$2465,19,FALSE)))))))</f>
        <v>SCAFFALE E MENSOLE ZINCATE - FORNITO SMONTATO</v>
      </c>
      <c r="F1251" s="28"/>
      <c r="G1251" s="8"/>
      <c r="J1251" s="25">
        <v>1</v>
      </c>
      <c r="K1251" s="26"/>
      <c r="L1251" s="27">
        <v>267.51</v>
      </c>
      <c r="M1251" s="104"/>
    </row>
    <row r="1252" spans="1:13" ht="21.75" hidden="1" customHeight="1" x14ac:dyDescent="0.25">
      <c r="A1252" s="34" t="s">
        <v>1238</v>
      </c>
      <c r="B1252" s="22" t="s">
        <v>1244</v>
      </c>
      <c r="D1252" s="8" t="str">
        <f>IF($A$4="I",VLOOKUP(B1252,lingue!$A$1:$W$2465,12,FALSE),IF($A$4="GB",VLOOKUP(B1252,lingue!$A$1:$W$2465,14,FALSE),IF($A$4="E",VLOOKUP(B1252,lingue!$A$1:$W$2465,20,FALSE),IF($A$4="PL",VLOOKUP(B1252,lingue!$A$1:$W$2465,22,FALSE),IF($A$4="D",VLOOKUP(B1252,lingue!$A$1:$W$2465,16,FALSE),IF($A$4="F",VLOOKUP(B1252,lingue!$A$1:$W$2465,18,FALSE)))))))</f>
        <v>SCAFFALE QUICK MONOFRONTE CON 2 MENSOLE FISSE PROF. 150 MM + 18 COMPAT ECOGREEN COC0015401 GRIGIO SCURO - DIM. MM L=1065 P=542 A=1813</v>
      </c>
      <c r="E1252" s="23" t="str">
        <f>IF($A$4="I",VLOOKUP(B1252,lingue!$A$1:$W$2465,13,FALSE),IF($A$4="GB",VLOOKUP(B1252,lingue!$A$1:$W$2465,15,FALSE),IF($A$4="E",VLOOKUP(B1252,lingue!$A$1:$W$2465,21,FALSE),IF($A$4="PL",VLOOKUP(B1252,lingue!$A$1:$W$2465,23,FALSE),IF($A$4="D",VLOOKUP(B1252,lingue!$A$1:$W$2465,17,FALSE),IF($A$4="F",VLOOKUP(B1252,lingue!$A$1:$W$2465,19,FALSE)))))))</f>
        <v>SCAFFALE E MENSOLE ZINCATE - FORNITO SMONTATO</v>
      </c>
      <c r="F1252" s="28"/>
      <c r="G1252" s="8"/>
      <c r="J1252" s="25">
        <v>1</v>
      </c>
      <c r="K1252" s="26"/>
      <c r="L1252" s="27">
        <v>262.91000000000003</v>
      </c>
      <c r="M1252" s="104"/>
    </row>
    <row r="1253" spans="1:13" ht="21.75" hidden="1" customHeight="1" x14ac:dyDescent="0.25">
      <c r="A1253" s="34" t="s">
        <v>1238</v>
      </c>
      <c r="B1253" s="22" t="s">
        <v>1245</v>
      </c>
      <c r="D1253" s="8" t="str">
        <f>IF($A$4="I",VLOOKUP(B1253,lingue!$A$1:$W$2465,12,FALSE),IF($A$4="GB",VLOOKUP(B1253,lingue!$A$1:$W$2465,14,FALSE),IF($A$4="E",VLOOKUP(B1253,lingue!$A$1:$W$2465,20,FALSE),IF($A$4="PL",VLOOKUP(B1253,lingue!$A$1:$W$2465,22,FALSE),IF($A$4="D",VLOOKUP(B1253,lingue!$A$1:$W$2465,16,FALSE),IF($A$4="F",VLOOKUP(B1253,lingue!$A$1:$W$2465,18,FALSE)))))))</f>
        <v>SCAFFALE QUICK MONOFRONTE CON 2 MENSOLE FISSE PROF. 205 MM + 12 COMPAT COC0025101 GRIGIO SCURO - DIM. MM L=1065 P=542 A=1813</v>
      </c>
      <c r="E1253" s="23" t="str">
        <f>IF($A$4="I",VLOOKUP(B1253,lingue!$A$1:$W$2465,13,FALSE),IF($A$4="GB",VLOOKUP(B1253,lingue!$A$1:$W$2465,15,FALSE),IF($A$4="E",VLOOKUP(B1253,lingue!$A$1:$W$2465,21,FALSE),IF($A$4="PL",VLOOKUP(B1253,lingue!$A$1:$W$2465,23,FALSE),IF($A$4="D",VLOOKUP(B1253,lingue!$A$1:$W$2465,17,FALSE),IF($A$4="F",VLOOKUP(B1253,lingue!$A$1:$W$2465,19,FALSE)))))))</f>
        <v>SCAFFALE E MENSOLE ZINCATE - FORNITO SMONTATO</v>
      </c>
      <c r="F1253" s="28"/>
      <c r="G1253" s="8"/>
      <c r="J1253" s="25">
        <v>1</v>
      </c>
      <c r="K1253" s="26"/>
      <c r="L1253" s="27">
        <v>277.16000000000003</v>
      </c>
      <c r="M1253" s="104"/>
    </row>
    <row r="1254" spans="1:13" ht="21.75" hidden="1" customHeight="1" x14ac:dyDescent="0.25">
      <c r="A1254" s="34" t="s">
        <v>1238</v>
      </c>
      <c r="B1254" s="22" t="s">
        <v>1246</v>
      </c>
      <c r="D1254" s="8" t="str">
        <f>IF($A$4="I",VLOOKUP(B1254,lingue!$A$1:$W$2465,12,FALSE),IF($A$4="GB",VLOOKUP(B1254,lingue!$A$1:$W$2465,14,FALSE),IF($A$4="E",VLOOKUP(B1254,lingue!$A$1:$W$2465,20,FALSE),IF($A$4="PL",VLOOKUP(B1254,lingue!$A$1:$W$2465,22,FALSE),IF($A$4="D",VLOOKUP(B1254,lingue!$A$1:$W$2465,16,FALSE),IF($A$4="F",VLOOKUP(B1254,lingue!$A$1:$W$2465,18,FALSE)))))))</f>
        <v>SCAFFALE QUICK MONOFRONTE CON 2 MENSOLE FISSE PROF. 205 MM + 12 COMPAT COC0025102 VERDE - DIM. MM L=1065 P=542 A=1813</v>
      </c>
      <c r="E1254" s="23" t="str">
        <f>IF($A$4="I",VLOOKUP(B1254,lingue!$A$1:$W$2465,13,FALSE),IF($A$4="GB",VLOOKUP(B1254,lingue!$A$1:$W$2465,15,FALSE),IF($A$4="E",VLOOKUP(B1254,lingue!$A$1:$W$2465,21,FALSE),IF($A$4="PL",VLOOKUP(B1254,lingue!$A$1:$W$2465,23,FALSE),IF($A$4="D",VLOOKUP(B1254,lingue!$A$1:$W$2465,17,FALSE),IF($A$4="F",VLOOKUP(B1254,lingue!$A$1:$W$2465,19,FALSE)))))))</f>
        <v>SCAFFALE E MENSOLE ZINCATE - FORNITO SMONTATO</v>
      </c>
      <c r="F1254" s="28"/>
      <c r="G1254" s="8"/>
      <c r="J1254" s="25">
        <v>1</v>
      </c>
      <c r="K1254" s="26"/>
      <c r="L1254" s="27">
        <v>277.16000000000003</v>
      </c>
      <c r="M1254" s="104"/>
    </row>
    <row r="1255" spans="1:13" ht="21.75" hidden="1" customHeight="1" x14ac:dyDescent="0.25">
      <c r="A1255" s="34" t="s">
        <v>1238</v>
      </c>
      <c r="B1255" s="22" t="s">
        <v>1247</v>
      </c>
      <c r="D1255" s="8" t="str">
        <f>IF($A$4="I",VLOOKUP(B1255,lingue!$A$1:$W$2465,12,FALSE),IF($A$4="GB",VLOOKUP(B1255,lingue!$A$1:$W$2465,14,FALSE),IF($A$4="E",VLOOKUP(B1255,lingue!$A$1:$W$2465,20,FALSE),IF($A$4="PL",VLOOKUP(B1255,lingue!$A$1:$W$2465,22,FALSE),IF($A$4="D",VLOOKUP(B1255,lingue!$A$1:$W$2465,16,FALSE),IF($A$4="F",VLOOKUP(B1255,lingue!$A$1:$W$2465,18,FALSE)))))))</f>
        <v>SCAFFALE QUICK MONOFRONTE CON 2 MENSOLE FISSE PROF. 205 MM + 12 COMPAT COC0025103 ROSSO - DIM. MM L=1065 P=542 A=1813</v>
      </c>
      <c r="E1255" s="23" t="str">
        <f>IF($A$4="I",VLOOKUP(B1255,lingue!$A$1:$W$2465,13,FALSE),IF($A$4="GB",VLOOKUP(B1255,lingue!$A$1:$W$2465,15,FALSE),IF($A$4="E",VLOOKUP(B1255,lingue!$A$1:$W$2465,21,FALSE),IF($A$4="PL",VLOOKUP(B1255,lingue!$A$1:$W$2465,23,FALSE),IF($A$4="D",VLOOKUP(B1255,lingue!$A$1:$W$2465,17,FALSE),IF($A$4="F",VLOOKUP(B1255,lingue!$A$1:$W$2465,19,FALSE)))))))</f>
        <v>SCAFFALE E MENSOLE ZINCATE - FORNITO SMONTATO</v>
      </c>
      <c r="F1255" s="28"/>
      <c r="G1255" s="8"/>
      <c r="J1255" s="25">
        <v>1</v>
      </c>
      <c r="K1255" s="26"/>
      <c r="L1255" s="27">
        <v>277.16000000000003</v>
      </c>
      <c r="M1255" s="104"/>
    </row>
    <row r="1256" spans="1:13" ht="21.75" hidden="1" customHeight="1" x14ac:dyDescent="0.25">
      <c r="A1256" s="34" t="s">
        <v>1238</v>
      </c>
      <c r="B1256" s="22" t="s">
        <v>1248</v>
      </c>
      <c r="D1256" s="8" t="str">
        <f>IF($A$4="I",VLOOKUP(B1256,lingue!$A$1:$W$2465,12,FALSE),IF($A$4="GB",VLOOKUP(B1256,lingue!$A$1:$W$2465,14,FALSE),IF($A$4="E",VLOOKUP(B1256,lingue!$A$1:$W$2465,20,FALSE),IF($A$4="PL",VLOOKUP(B1256,lingue!$A$1:$W$2465,22,FALSE),IF($A$4="D",VLOOKUP(B1256,lingue!$A$1:$W$2465,16,FALSE),IF($A$4="F",VLOOKUP(B1256,lingue!$A$1:$W$2465,18,FALSE)))))))</f>
        <v>SCAFFALE QUICK MONOFRONTE CON 2 MENSOLE FISSE PROF. 205 MM + 12 COMPAT COC0025104 BLU - DIM. MM L=1065 P=542 A=1813</v>
      </c>
      <c r="E1256" s="23" t="str">
        <f>IF($A$4="I",VLOOKUP(B1256,lingue!$A$1:$W$2465,13,FALSE),IF($A$4="GB",VLOOKUP(B1256,lingue!$A$1:$W$2465,15,FALSE),IF($A$4="E",VLOOKUP(B1256,lingue!$A$1:$W$2465,21,FALSE),IF($A$4="PL",VLOOKUP(B1256,lingue!$A$1:$W$2465,23,FALSE),IF($A$4="D",VLOOKUP(B1256,lingue!$A$1:$W$2465,17,FALSE),IF($A$4="F",VLOOKUP(B1256,lingue!$A$1:$W$2465,19,FALSE)))))))</f>
        <v>SCAFFALE E MENSOLE ZINCATE - FORNITO SMONTATO</v>
      </c>
      <c r="F1256" s="28"/>
      <c r="G1256" s="8"/>
      <c r="J1256" s="25">
        <v>1</v>
      </c>
      <c r="K1256" s="26"/>
      <c r="L1256" s="27">
        <v>277.16000000000003</v>
      </c>
      <c r="M1256" s="104"/>
    </row>
    <row r="1257" spans="1:13" ht="21.75" hidden="1" customHeight="1" x14ac:dyDescent="0.25">
      <c r="A1257" s="34" t="s">
        <v>1238</v>
      </c>
      <c r="B1257" s="22" t="s">
        <v>1249</v>
      </c>
      <c r="D1257" s="8" t="str">
        <f>IF($A$4="I",VLOOKUP(B1257,lingue!$A$1:$W$2465,12,FALSE),IF($A$4="GB",VLOOKUP(B1257,lingue!$A$1:$W$2465,14,FALSE),IF($A$4="E",VLOOKUP(B1257,lingue!$A$1:$W$2465,20,FALSE),IF($A$4="PL",VLOOKUP(B1257,lingue!$A$1:$W$2465,22,FALSE),IF($A$4="D",VLOOKUP(B1257,lingue!$A$1:$W$2465,16,FALSE),IF($A$4="F",VLOOKUP(B1257,lingue!$A$1:$W$2465,18,FALSE)))))))</f>
        <v>SCAFFALE QUICK MONOFRONTE CON 2 MENSOLE FISSE PROF. 205 MM + 12 COMPAT COC0025105 GIALLO - DIM. MM L=1065 P=542 A=1813</v>
      </c>
      <c r="E1257" s="23" t="str">
        <f>IF($A$4="I",VLOOKUP(B1257,lingue!$A$1:$W$2465,13,FALSE),IF($A$4="GB",VLOOKUP(B1257,lingue!$A$1:$W$2465,15,FALSE),IF($A$4="E",VLOOKUP(B1257,lingue!$A$1:$W$2465,21,FALSE),IF($A$4="PL",VLOOKUP(B1257,lingue!$A$1:$W$2465,23,FALSE),IF($A$4="D",VLOOKUP(B1257,lingue!$A$1:$W$2465,17,FALSE),IF($A$4="F",VLOOKUP(B1257,lingue!$A$1:$W$2465,19,FALSE)))))))</f>
        <v>SCAFFALE E MENSOLE ZINCATE - FORNITO SMONTATO</v>
      </c>
      <c r="F1257" s="28"/>
      <c r="G1257" s="8"/>
      <c r="J1257" s="25">
        <v>1</v>
      </c>
      <c r="K1257" s="26"/>
      <c r="L1257" s="27">
        <v>277.16000000000003</v>
      </c>
      <c r="M1257" s="104"/>
    </row>
    <row r="1258" spans="1:13" ht="21.75" hidden="1" customHeight="1" x14ac:dyDescent="0.25">
      <c r="A1258" s="34" t="s">
        <v>1238</v>
      </c>
      <c r="B1258" s="22" t="s">
        <v>1250</v>
      </c>
      <c r="D1258" s="8" t="str">
        <f>IF($A$4="I",VLOOKUP(B1258,lingue!$A$1:$W$2465,12,FALSE),IF($A$4="GB",VLOOKUP(B1258,lingue!$A$1:$W$2465,14,FALSE),IF($A$4="E",VLOOKUP(B1258,lingue!$A$1:$W$2465,20,FALSE),IF($A$4="PL",VLOOKUP(B1258,lingue!$A$1:$W$2465,22,FALSE),IF($A$4="D",VLOOKUP(B1258,lingue!$A$1:$W$2465,16,FALSE),IF($A$4="F",VLOOKUP(B1258,lingue!$A$1:$W$2465,18,FALSE)))))))</f>
        <v>SCAFFALE QUICK MONOFRONTE CON 2 MENSOLE FISSE PROF. 205 MM + 12 COMPAT ECOGREEN COC0025401 GRIGIO SCURO - DIM. MM L=1065 P=542 A=1813</v>
      </c>
      <c r="E1258" s="23" t="str">
        <f>IF($A$4="I",VLOOKUP(B1258,lingue!$A$1:$W$2465,13,FALSE),IF($A$4="GB",VLOOKUP(B1258,lingue!$A$1:$W$2465,15,FALSE),IF($A$4="E",VLOOKUP(B1258,lingue!$A$1:$W$2465,21,FALSE),IF($A$4="PL",VLOOKUP(B1258,lingue!$A$1:$W$2465,23,FALSE),IF($A$4="D",VLOOKUP(B1258,lingue!$A$1:$W$2465,17,FALSE),IF($A$4="F",VLOOKUP(B1258,lingue!$A$1:$W$2465,19,FALSE)))))))</f>
        <v>SCAFFALE E MENSOLE ZINCATE - FORNITO SMONTATO</v>
      </c>
      <c r="F1258" s="28"/>
      <c r="G1258" s="8"/>
      <c r="J1258" s="25">
        <v>1</v>
      </c>
      <c r="K1258" s="26"/>
      <c r="L1258" s="27">
        <v>272.62</v>
      </c>
      <c r="M1258" s="104"/>
    </row>
    <row r="1259" spans="1:13" ht="21.75" hidden="1" customHeight="1" x14ac:dyDescent="0.25">
      <c r="A1259" s="34" t="s">
        <v>1238</v>
      </c>
      <c r="B1259" s="22" t="s">
        <v>1251</v>
      </c>
      <c r="D1259" s="8" t="str">
        <f>IF($A$4="I",VLOOKUP(B1259,lingue!$A$1:$W$2465,12,FALSE),IF($A$4="GB",VLOOKUP(B1259,lingue!$A$1:$W$2465,14,FALSE),IF($A$4="E",VLOOKUP(B1259,lingue!$A$1:$W$2465,20,FALSE),IF($A$4="PL",VLOOKUP(B1259,lingue!$A$1:$W$2465,22,FALSE),IF($A$4="D",VLOOKUP(B1259,lingue!$A$1:$W$2465,16,FALSE),IF($A$4="F",VLOOKUP(B1259,lingue!$A$1:$W$2465,18,FALSE)))))))</f>
        <v>SCAFFALE QUICK MONOFRONTE CON 2 MENSOLE FISSE PROF. 295 MM + 8 COMPAT COC0035101 GRIGIO SCURO - DIM. MM L=1065 P=542 A=1813</v>
      </c>
      <c r="E1259" s="23" t="str">
        <f>IF($A$4="I",VLOOKUP(B1259,lingue!$A$1:$W$2465,13,FALSE),IF($A$4="GB",VLOOKUP(B1259,lingue!$A$1:$W$2465,15,FALSE),IF($A$4="E",VLOOKUP(B1259,lingue!$A$1:$W$2465,21,FALSE),IF($A$4="PL",VLOOKUP(B1259,lingue!$A$1:$W$2465,23,FALSE),IF($A$4="D",VLOOKUP(B1259,lingue!$A$1:$W$2465,17,FALSE),IF($A$4="F",VLOOKUP(B1259,lingue!$A$1:$W$2465,19,FALSE)))))))</f>
        <v>SCAFFALE E MENSOLE ZINCATE - FORNITO SMONTATO</v>
      </c>
      <c r="F1259" s="28"/>
      <c r="G1259" s="8"/>
      <c r="J1259" s="25">
        <v>1</v>
      </c>
      <c r="K1259" s="26"/>
      <c r="L1259" s="27">
        <v>306.39</v>
      </c>
      <c r="M1259" s="104"/>
    </row>
    <row r="1260" spans="1:13" ht="21.75" hidden="1" customHeight="1" x14ac:dyDescent="0.25">
      <c r="A1260" s="34" t="s">
        <v>1238</v>
      </c>
      <c r="B1260" s="22" t="s">
        <v>1252</v>
      </c>
      <c r="D1260" s="8" t="str">
        <f>IF($A$4="I",VLOOKUP(B1260,lingue!$A$1:$W$2465,12,FALSE),IF($A$4="GB",VLOOKUP(B1260,lingue!$A$1:$W$2465,14,FALSE),IF($A$4="E",VLOOKUP(B1260,lingue!$A$1:$W$2465,20,FALSE),IF($A$4="PL",VLOOKUP(B1260,lingue!$A$1:$W$2465,22,FALSE),IF($A$4="D",VLOOKUP(B1260,lingue!$A$1:$W$2465,16,FALSE),IF($A$4="F",VLOOKUP(B1260,lingue!$A$1:$W$2465,18,FALSE)))))))</f>
        <v>SCAFFALE QUICK MONOFRONTE CON 2 MENSOLE FISSE PROF. 295 MM + 8 COMPAT COC0035102 VERDE - DIM. MM L=1065 P=542 A=1813</v>
      </c>
      <c r="E1260" s="23" t="str">
        <f>IF($A$4="I",VLOOKUP(B1260,lingue!$A$1:$W$2465,13,FALSE),IF($A$4="GB",VLOOKUP(B1260,lingue!$A$1:$W$2465,15,FALSE),IF($A$4="E",VLOOKUP(B1260,lingue!$A$1:$W$2465,21,FALSE),IF($A$4="PL",VLOOKUP(B1260,lingue!$A$1:$W$2465,23,FALSE),IF($A$4="D",VLOOKUP(B1260,lingue!$A$1:$W$2465,17,FALSE),IF($A$4="F",VLOOKUP(B1260,lingue!$A$1:$W$2465,19,FALSE)))))))</f>
        <v>SCAFFALE E MENSOLE ZINCATE - FORNITO SMONTATO</v>
      </c>
      <c r="F1260" s="28"/>
      <c r="G1260" s="8"/>
      <c r="J1260" s="25">
        <v>1</v>
      </c>
      <c r="K1260" s="26"/>
      <c r="L1260" s="27">
        <v>306.39</v>
      </c>
      <c r="M1260" s="104"/>
    </row>
    <row r="1261" spans="1:13" ht="21.75" hidden="1" customHeight="1" x14ac:dyDescent="0.25">
      <c r="A1261" s="34" t="s">
        <v>1238</v>
      </c>
      <c r="B1261" s="22" t="s">
        <v>1253</v>
      </c>
      <c r="D1261" s="8" t="str">
        <f>IF($A$4="I",VLOOKUP(B1261,lingue!$A$1:$W$2465,12,FALSE),IF($A$4="GB",VLOOKUP(B1261,lingue!$A$1:$W$2465,14,FALSE),IF($A$4="E",VLOOKUP(B1261,lingue!$A$1:$W$2465,20,FALSE),IF($A$4="PL",VLOOKUP(B1261,lingue!$A$1:$W$2465,22,FALSE),IF($A$4="D",VLOOKUP(B1261,lingue!$A$1:$W$2465,16,FALSE),IF($A$4="F",VLOOKUP(B1261,lingue!$A$1:$W$2465,18,FALSE)))))))</f>
        <v>SCAFFALE QUICK MONOFRONTE CON 2 MENSOLE FISSE PROF. 295 MM + 8 COMPAT COC0035103 ROSSO - DIM. MM L=1065 P=542 A=1813</v>
      </c>
      <c r="E1261" s="23" t="str">
        <f>IF($A$4="I",VLOOKUP(B1261,lingue!$A$1:$W$2465,13,FALSE),IF($A$4="GB",VLOOKUP(B1261,lingue!$A$1:$W$2465,15,FALSE),IF($A$4="E",VLOOKUP(B1261,lingue!$A$1:$W$2465,21,FALSE),IF($A$4="PL",VLOOKUP(B1261,lingue!$A$1:$W$2465,23,FALSE),IF($A$4="D",VLOOKUP(B1261,lingue!$A$1:$W$2465,17,FALSE),IF($A$4="F",VLOOKUP(B1261,lingue!$A$1:$W$2465,19,FALSE)))))))</f>
        <v>SCAFFALE E MENSOLE ZINCATE - FORNITO SMONTATO</v>
      </c>
      <c r="F1261" s="28"/>
      <c r="G1261" s="8"/>
      <c r="J1261" s="25">
        <v>1</v>
      </c>
      <c r="K1261" s="26"/>
      <c r="L1261" s="27">
        <v>306.39</v>
      </c>
      <c r="M1261" s="104"/>
    </row>
    <row r="1262" spans="1:13" ht="21.75" hidden="1" customHeight="1" x14ac:dyDescent="0.25">
      <c r="A1262" s="34" t="s">
        <v>1238</v>
      </c>
      <c r="B1262" s="22" t="s">
        <v>1254</v>
      </c>
      <c r="D1262" s="8" t="str">
        <f>IF($A$4="I",VLOOKUP(B1262,lingue!$A$1:$W$2465,12,FALSE),IF($A$4="GB",VLOOKUP(B1262,lingue!$A$1:$W$2465,14,FALSE),IF($A$4="E",VLOOKUP(B1262,lingue!$A$1:$W$2465,20,FALSE),IF($A$4="PL",VLOOKUP(B1262,lingue!$A$1:$W$2465,22,FALSE),IF($A$4="D",VLOOKUP(B1262,lingue!$A$1:$W$2465,16,FALSE),IF($A$4="F",VLOOKUP(B1262,lingue!$A$1:$W$2465,18,FALSE)))))))</f>
        <v>SCAFFALE QUICK MONOFRONTE CON 2 MENSOLE FISSE PROF. 295 MM + 8 COMPAT COC0035104 BLU - DIM. MM L=1065 P=542 A=1813</v>
      </c>
      <c r="E1262" s="23" t="str">
        <f>IF($A$4="I",VLOOKUP(B1262,lingue!$A$1:$W$2465,13,FALSE),IF($A$4="GB",VLOOKUP(B1262,lingue!$A$1:$W$2465,15,FALSE),IF($A$4="E",VLOOKUP(B1262,lingue!$A$1:$W$2465,21,FALSE),IF($A$4="PL",VLOOKUP(B1262,lingue!$A$1:$W$2465,23,FALSE),IF($A$4="D",VLOOKUP(B1262,lingue!$A$1:$W$2465,17,FALSE),IF($A$4="F",VLOOKUP(B1262,lingue!$A$1:$W$2465,19,FALSE)))))))</f>
        <v>SCAFFALE E MENSOLE ZINCATE - FORNITO SMONTATO</v>
      </c>
      <c r="F1262" s="28"/>
      <c r="G1262" s="8"/>
      <c r="J1262" s="25">
        <v>1</v>
      </c>
      <c r="K1262" s="26"/>
      <c r="L1262" s="27">
        <v>306.39</v>
      </c>
      <c r="M1262" s="104"/>
    </row>
    <row r="1263" spans="1:13" ht="21.75" hidden="1" customHeight="1" x14ac:dyDescent="0.25">
      <c r="A1263" s="34" t="s">
        <v>1238</v>
      </c>
      <c r="B1263" s="22" t="s">
        <v>1255</v>
      </c>
      <c r="D1263" s="8" t="str">
        <f>IF($A$4="I",VLOOKUP(B1263,lingue!$A$1:$W$2465,12,FALSE),IF($A$4="GB",VLOOKUP(B1263,lingue!$A$1:$W$2465,14,FALSE),IF($A$4="E",VLOOKUP(B1263,lingue!$A$1:$W$2465,20,FALSE),IF($A$4="PL",VLOOKUP(B1263,lingue!$A$1:$W$2465,22,FALSE),IF($A$4="D",VLOOKUP(B1263,lingue!$A$1:$W$2465,16,FALSE),IF($A$4="F",VLOOKUP(B1263,lingue!$A$1:$W$2465,18,FALSE)))))))</f>
        <v>SCAFFALE QUICK MONOFRONTE CON 2 MENSOLE FISSE PROF. 295 MM + 8 COMPAT COC0035105 GIALLO - DIM. MM L=1065 P=542 A=1813</v>
      </c>
      <c r="E1263" s="23" t="str">
        <f>IF($A$4="I",VLOOKUP(B1263,lingue!$A$1:$W$2465,13,FALSE),IF($A$4="GB",VLOOKUP(B1263,lingue!$A$1:$W$2465,15,FALSE),IF($A$4="E",VLOOKUP(B1263,lingue!$A$1:$W$2465,21,FALSE),IF($A$4="PL",VLOOKUP(B1263,lingue!$A$1:$W$2465,23,FALSE),IF($A$4="D",VLOOKUP(B1263,lingue!$A$1:$W$2465,17,FALSE),IF($A$4="F",VLOOKUP(B1263,lingue!$A$1:$W$2465,19,FALSE)))))))</f>
        <v>SCAFFALE E MENSOLE ZINCATE - FORNITO SMONTATO</v>
      </c>
      <c r="F1263" s="28"/>
      <c r="G1263" s="8"/>
      <c r="J1263" s="25">
        <v>1</v>
      </c>
      <c r="K1263" s="26"/>
      <c r="L1263" s="27">
        <v>306.39</v>
      </c>
      <c r="M1263" s="104"/>
    </row>
    <row r="1264" spans="1:13" ht="21.75" hidden="1" customHeight="1" x14ac:dyDescent="0.25">
      <c r="A1264" s="34" t="s">
        <v>1238</v>
      </c>
      <c r="B1264" s="22" t="s">
        <v>1256</v>
      </c>
      <c r="D1264" s="8" t="str">
        <f>IF($A$4="I",VLOOKUP(B1264,lingue!$A$1:$W$2465,12,FALSE),IF($A$4="GB",VLOOKUP(B1264,lingue!$A$1:$W$2465,14,FALSE),IF($A$4="E",VLOOKUP(B1264,lingue!$A$1:$W$2465,20,FALSE),IF($A$4="PL",VLOOKUP(B1264,lingue!$A$1:$W$2465,22,FALSE),IF($A$4="D",VLOOKUP(B1264,lingue!$A$1:$W$2465,16,FALSE),IF($A$4="F",VLOOKUP(B1264,lingue!$A$1:$W$2465,18,FALSE)))))))</f>
        <v>SCAFFALE QUICK MONOFRONTE CON 2 MENSOLE FISSE PROF. 295 MM + 8 COMPAT ECOGREEN COC0035401 GRIGIO SCURO - DIM. MM L=1065 P=542 A=1813</v>
      </c>
      <c r="E1264" s="23" t="str">
        <f>IF($A$4="I",VLOOKUP(B1264,lingue!$A$1:$W$2465,13,FALSE),IF($A$4="GB",VLOOKUP(B1264,lingue!$A$1:$W$2465,15,FALSE),IF($A$4="E",VLOOKUP(B1264,lingue!$A$1:$W$2465,21,FALSE),IF($A$4="PL",VLOOKUP(B1264,lingue!$A$1:$W$2465,23,FALSE),IF($A$4="D",VLOOKUP(B1264,lingue!$A$1:$W$2465,17,FALSE),IF($A$4="F",VLOOKUP(B1264,lingue!$A$1:$W$2465,19,FALSE)))))))</f>
        <v>SCAFFALE E MENSOLE ZINCATE - FORNITO SMONTATO</v>
      </c>
      <c r="F1264" s="28"/>
      <c r="G1264" s="8"/>
      <c r="J1264" s="25">
        <v>1</v>
      </c>
      <c r="K1264" s="26"/>
      <c r="L1264" s="27">
        <v>298.79000000000002</v>
      </c>
      <c r="M1264" s="104"/>
    </row>
    <row r="1265" spans="1:13" ht="21.75" hidden="1" customHeight="1" x14ac:dyDescent="0.25">
      <c r="A1265" s="34" t="s">
        <v>1238</v>
      </c>
      <c r="B1265" s="22" t="s">
        <v>1257</v>
      </c>
      <c r="D1265" s="8" t="str">
        <f>IF($A$4="I",VLOOKUP(B1265,lingue!$A$1:$W$2465,12,FALSE),IF($A$4="GB",VLOOKUP(B1265,lingue!$A$1:$W$2465,14,FALSE),IF($A$4="E",VLOOKUP(B1265,lingue!$A$1:$W$2465,20,FALSE),IF($A$4="PL",VLOOKUP(B1265,lingue!$A$1:$W$2465,22,FALSE),IF($A$4="D",VLOOKUP(B1265,lingue!$A$1:$W$2465,16,FALSE),IF($A$4="F",VLOOKUP(B1265,lingue!$A$1:$W$2465,18,FALSE)))))))</f>
        <v>SCAFFALE QUICK MONOFRONTE CON 2 MENSOLE FISSE PROF. 295 MM + 8 COMPAT COC3A25101 GRIGIO SCURO - DIM. MM L=1065 P=542 A=1813</v>
      </c>
      <c r="E1265" s="23" t="str">
        <f>IF($A$4="I",VLOOKUP(B1265,lingue!$A$1:$W$2465,13,FALSE),IF($A$4="GB",VLOOKUP(B1265,lingue!$A$1:$W$2465,15,FALSE),IF($A$4="E",VLOOKUP(B1265,lingue!$A$1:$W$2465,21,FALSE),IF($A$4="PL",VLOOKUP(B1265,lingue!$A$1:$W$2465,23,FALSE),IF($A$4="D",VLOOKUP(B1265,lingue!$A$1:$W$2465,17,FALSE),IF($A$4="F",VLOOKUP(B1265,lingue!$A$1:$W$2465,19,FALSE)))))))</f>
        <v>SCAFFALE E MENSOLE ZINCATE - FORNITO SMONTATO</v>
      </c>
      <c r="F1265" s="28"/>
      <c r="G1265" s="8"/>
      <c r="J1265" s="25">
        <v>1</v>
      </c>
      <c r="K1265" s="26"/>
      <c r="L1265" s="27">
        <v>298.69</v>
      </c>
      <c r="M1265" s="104"/>
    </row>
    <row r="1266" spans="1:13" ht="21.75" hidden="1" customHeight="1" x14ac:dyDescent="0.25">
      <c r="A1266" s="34" t="s">
        <v>1238</v>
      </c>
      <c r="B1266" s="22" t="s">
        <v>1258</v>
      </c>
      <c r="D1266" s="8" t="str">
        <f>IF($A$4="I",VLOOKUP(B1266,lingue!$A$1:$W$2465,12,FALSE),IF($A$4="GB",VLOOKUP(B1266,lingue!$A$1:$W$2465,14,FALSE),IF($A$4="E",VLOOKUP(B1266,lingue!$A$1:$W$2465,20,FALSE),IF($A$4="PL",VLOOKUP(B1266,lingue!$A$1:$W$2465,22,FALSE),IF($A$4="D",VLOOKUP(B1266,lingue!$A$1:$W$2465,16,FALSE),IF($A$4="F",VLOOKUP(B1266,lingue!$A$1:$W$2465,18,FALSE)))))))</f>
        <v>SCAFFALE QUICK MONOFRONTE CON 2 MENSOLE FISSE PROF. 295 MM + 8 COMPAT COC3A25102 VERDE - DIM. MM L=1065 P=542 A=1813</v>
      </c>
      <c r="E1266" s="23" t="str">
        <f>IF($A$4="I",VLOOKUP(B1266,lingue!$A$1:$W$2465,13,FALSE),IF($A$4="GB",VLOOKUP(B1266,lingue!$A$1:$W$2465,15,FALSE),IF($A$4="E",VLOOKUP(B1266,lingue!$A$1:$W$2465,21,FALSE),IF($A$4="PL",VLOOKUP(B1266,lingue!$A$1:$W$2465,23,FALSE),IF($A$4="D",VLOOKUP(B1266,lingue!$A$1:$W$2465,17,FALSE),IF($A$4="F",VLOOKUP(B1266,lingue!$A$1:$W$2465,19,FALSE)))))))</f>
        <v>SCAFFALE E MENSOLE ZINCATE - FORNITO SMONTATO</v>
      </c>
      <c r="F1266" s="28"/>
      <c r="G1266" s="8"/>
      <c r="J1266" s="25">
        <v>1</v>
      </c>
      <c r="K1266" s="26"/>
      <c r="L1266" s="27">
        <v>298.69</v>
      </c>
      <c r="M1266" s="104"/>
    </row>
    <row r="1267" spans="1:13" ht="21.75" hidden="1" customHeight="1" x14ac:dyDescent="0.25">
      <c r="A1267" s="34" t="s">
        <v>1238</v>
      </c>
      <c r="B1267" s="22" t="s">
        <v>1259</v>
      </c>
      <c r="D1267" s="8" t="str">
        <f>IF($A$4="I",VLOOKUP(B1267,lingue!$A$1:$W$2465,12,FALSE),IF($A$4="GB",VLOOKUP(B1267,lingue!$A$1:$W$2465,14,FALSE),IF($A$4="E",VLOOKUP(B1267,lingue!$A$1:$W$2465,20,FALSE),IF($A$4="PL",VLOOKUP(B1267,lingue!$A$1:$W$2465,22,FALSE),IF($A$4="D",VLOOKUP(B1267,lingue!$A$1:$W$2465,16,FALSE),IF($A$4="F",VLOOKUP(B1267,lingue!$A$1:$W$2465,18,FALSE)))))))</f>
        <v>SCAFFALE QUICK MONOFRONTE CON 2 MENSOLE FISSE PROF. 295 MM + 8 COMPAT COC3A25103 ROSSO - DIM. MM L=1065 P=542 A=1813</v>
      </c>
      <c r="E1267" s="23" t="str">
        <f>IF($A$4="I",VLOOKUP(B1267,lingue!$A$1:$W$2465,13,FALSE),IF($A$4="GB",VLOOKUP(B1267,lingue!$A$1:$W$2465,15,FALSE),IF($A$4="E",VLOOKUP(B1267,lingue!$A$1:$W$2465,21,FALSE),IF($A$4="PL",VLOOKUP(B1267,lingue!$A$1:$W$2465,23,FALSE),IF($A$4="D",VLOOKUP(B1267,lingue!$A$1:$W$2465,17,FALSE),IF($A$4="F",VLOOKUP(B1267,lingue!$A$1:$W$2465,19,FALSE)))))))</f>
        <v>SCAFFALE E MENSOLE ZINCATE - FORNITO SMONTATO</v>
      </c>
      <c r="F1267" s="28"/>
      <c r="G1267" s="8"/>
      <c r="J1267" s="25">
        <v>1</v>
      </c>
      <c r="K1267" s="26"/>
      <c r="L1267" s="27">
        <v>298.69</v>
      </c>
      <c r="M1267" s="104"/>
    </row>
    <row r="1268" spans="1:13" ht="21.75" hidden="1" customHeight="1" x14ac:dyDescent="0.25">
      <c r="A1268" s="34" t="s">
        <v>1238</v>
      </c>
      <c r="B1268" s="22" t="s">
        <v>1260</v>
      </c>
      <c r="D1268" s="8" t="str">
        <f>IF($A$4="I",VLOOKUP(B1268,lingue!$A$1:$W$2465,12,FALSE),IF($A$4="GB",VLOOKUP(B1268,lingue!$A$1:$W$2465,14,FALSE),IF($A$4="E",VLOOKUP(B1268,lingue!$A$1:$W$2465,20,FALSE),IF($A$4="PL",VLOOKUP(B1268,lingue!$A$1:$W$2465,22,FALSE),IF($A$4="D",VLOOKUP(B1268,lingue!$A$1:$W$2465,16,FALSE),IF($A$4="F",VLOOKUP(B1268,lingue!$A$1:$W$2465,18,FALSE)))))))</f>
        <v>SCAFFALE QUICK MONOFRONTE CON 2 MENSOLE FISSE PROF. 295 MM + 8 COMPAT COC3A25104 BLU - DIM. MM L=1065 P=542 A=1813</v>
      </c>
      <c r="E1268" s="23" t="str">
        <f>IF($A$4="I",VLOOKUP(B1268,lingue!$A$1:$W$2465,13,FALSE),IF($A$4="GB",VLOOKUP(B1268,lingue!$A$1:$W$2465,15,FALSE),IF($A$4="E",VLOOKUP(B1268,lingue!$A$1:$W$2465,21,FALSE),IF($A$4="PL",VLOOKUP(B1268,lingue!$A$1:$W$2465,23,FALSE),IF($A$4="D",VLOOKUP(B1268,lingue!$A$1:$W$2465,17,FALSE),IF($A$4="F",VLOOKUP(B1268,lingue!$A$1:$W$2465,19,FALSE)))))))</f>
        <v>SCAFFALE E MENSOLE ZINCATE - FORNITO SMONTATO</v>
      </c>
      <c r="F1268" s="28"/>
      <c r="G1268" s="8"/>
      <c r="J1268" s="25">
        <v>1</v>
      </c>
      <c r="K1268" s="26"/>
      <c r="L1268" s="27">
        <v>298.69</v>
      </c>
      <c r="M1268" s="104"/>
    </row>
    <row r="1269" spans="1:13" ht="21.75" hidden="1" customHeight="1" x14ac:dyDescent="0.25">
      <c r="A1269" s="34" t="s">
        <v>1238</v>
      </c>
      <c r="B1269" s="22" t="s">
        <v>1261</v>
      </c>
      <c r="D1269" s="8" t="str">
        <f>IF($A$4="I",VLOOKUP(B1269,lingue!$A$1:$W$2465,12,FALSE),IF($A$4="GB",VLOOKUP(B1269,lingue!$A$1:$W$2465,14,FALSE),IF($A$4="E",VLOOKUP(B1269,lingue!$A$1:$W$2465,20,FALSE),IF($A$4="PL",VLOOKUP(B1269,lingue!$A$1:$W$2465,22,FALSE),IF($A$4="D",VLOOKUP(B1269,lingue!$A$1:$W$2465,16,FALSE),IF($A$4="F",VLOOKUP(B1269,lingue!$A$1:$W$2465,18,FALSE)))))))</f>
        <v>SCAFFALE QUICK MONOFRONTE CON 2 MENSOLE FISSE PROF. 295 MM + 8 COMPAT COC3A25105 GIALLO - DIM. MM L=1065 P=542 A=1813</v>
      </c>
      <c r="E1269" s="23" t="str">
        <f>IF($A$4="I",VLOOKUP(B1269,lingue!$A$1:$W$2465,13,FALSE),IF($A$4="GB",VLOOKUP(B1269,lingue!$A$1:$W$2465,15,FALSE),IF($A$4="E",VLOOKUP(B1269,lingue!$A$1:$W$2465,21,FALSE),IF($A$4="PL",VLOOKUP(B1269,lingue!$A$1:$W$2465,23,FALSE),IF($A$4="D",VLOOKUP(B1269,lingue!$A$1:$W$2465,17,FALSE),IF($A$4="F",VLOOKUP(B1269,lingue!$A$1:$W$2465,19,FALSE)))))))</f>
        <v>SCAFFALE E MENSOLE ZINCATE - FORNITO SMONTATO</v>
      </c>
      <c r="F1269" s="28"/>
      <c r="G1269" s="8"/>
      <c r="J1269" s="25">
        <v>1</v>
      </c>
      <c r="K1269" s="26"/>
      <c r="L1269" s="27">
        <v>298.69</v>
      </c>
      <c r="M1269" s="104"/>
    </row>
    <row r="1270" spans="1:13" ht="21.75" hidden="1" customHeight="1" x14ac:dyDescent="0.25">
      <c r="A1270" s="34" t="s">
        <v>1238</v>
      </c>
      <c r="B1270" s="22" t="s">
        <v>1262</v>
      </c>
      <c r="D1270" s="8" t="str">
        <f>IF($A$4="I",VLOOKUP(B1270,lingue!$A$1:$W$2465,12,FALSE),IF($A$4="GB",VLOOKUP(B1270,lingue!$A$1:$W$2465,14,FALSE),IF($A$4="E",VLOOKUP(B1270,lingue!$A$1:$W$2465,20,FALSE),IF($A$4="PL",VLOOKUP(B1270,lingue!$A$1:$W$2465,22,FALSE),IF($A$4="D",VLOOKUP(B1270,lingue!$A$1:$W$2465,16,FALSE),IF($A$4="F",VLOOKUP(B1270,lingue!$A$1:$W$2465,18,FALSE)))))))</f>
        <v>SCAFFALE QUICK MONOFRONTE CON 2 MENSOLE FISSE PROF. 295 MM + 8 COMPAT ECOGREEN COC3A25401 GRIGIO SCURO - DIM. MM L=1065 P=542 A=1813</v>
      </c>
      <c r="E1270" s="23" t="str">
        <f>IF($A$4="I",VLOOKUP(B1270,lingue!$A$1:$W$2465,13,FALSE),IF($A$4="GB",VLOOKUP(B1270,lingue!$A$1:$W$2465,15,FALSE),IF($A$4="E",VLOOKUP(B1270,lingue!$A$1:$W$2465,21,FALSE),IF($A$4="PL",VLOOKUP(B1270,lingue!$A$1:$W$2465,23,FALSE),IF($A$4="D",VLOOKUP(B1270,lingue!$A$1:$W$2465,17,FALSE),IF($A$4="F",VLOOKUP(B1270,lingue!$A$1:$W$2465,19,FALSE)))))))</f>
        <v>SCAFFALE E MENSOLE ZINCATE - FORNITO SMONTATO</v>
      </c>
      <c r="F1270" s="28"/>
      <c r="G1270" s="8"/>
      <c r="J1270" s="25">
        <v>1</v>
      </c>
      <c r="K1270" s="26"/>
      <c r="L1270" s="27">
        <v>292.64999999999998</v>
      </c>
      <c r="M1270" s="104"/>
    </row>
    <row r="1271" spans="1:13" ht="21.75" hidden="1" customHeight="1" x14ac:dyDescent="0.25">
      <c r="A1271" s="34" t="s">
        <v>1238</v>
      </c>
      <c r="B1271" s="22" t="s">
        <v>1263</v>
      </c>
      <c r="D1271" s="8" t="str">
        <f>IF($A$4="I",VLOOKUP(B1271,lingue!$A$1:$W$2465,12,FALSE),IF($A$4="GB",VLOOKUP(B1271,lingue!$A$1:$W$2465,14,FALSE),IF($A$4="E",VLOOKUP(B1271,lingue!$A$1:$W$2465,20,FALSE),IF($A$4="PL",VLOOKUP(B1271,lingue!$A$1:$W$2465,22,FALSE),IF($A$4="D",VLOOKUP(B1271,lingue!$A$1:$W$2465,16,FALSE),IF($A$4="F",VLOOKUP(B1271,lingue!$A$1:$W$2465,18,FALSE)))))))</f>
        <v>SCAFFALE AGGIUNTIVO QUICK MONOFRONTE CON 2 MENSOLE FISSE PROF. 150 MM + 18 COMPAT COC0015101 GRIGIO SCURO - DIM. MM L=985 P=542 A=1813</v>
      </c>
      <c r="E1271" s="23" t="str">
        <f>IF($A$4="I",VLOOKUP(B1271,lingue!$A$1:$W$2465,13,FALSE),IF($A$4="GB",VLOOKUP(B1271,lingue!$A$1:$W$2465,15,FALSE),IF($A$4="E",VLOOKUP(B1271,lingue!$A$1:$W$2465,21,FALSE),IF($A$4="PL",VLOOKUP(B1271,lingue!$A$1:$W$2465,23,FALSE),IF($A$4="D",VLOOKUP(B1271,lingue!$A$1:$W$2465,17,FALSE),IF($A$4="F",VLOOKUP(B1271,lingue!$A$1:$W$2465,19,FALSE)))))))</f>
        <v>SCAFFALE E MENSOLE ZINCATE - FORNITO SMONTATO</v>
      </c>
      <c r="F1271" s="28"/>
      <c r="G1271" s="8"/>
      <c r="J1271" s="25">
        <v>1</v>
      </c>
      <c r="K1271" s="26"/>
      <c r="L1271" s="27">
        <v>191.73</v>
      </c>
      <c r="M1271" s="104"/>
    </row>
    <row r="1272" spans="1:13" ht="21.75" hidden="1" customHeight="1" x14ac:dyDescent="0.25">
      <c r="A1272" s="34" t="s">
        <v>1238</v>
      </c>
      <c r="B1272" s="22" t="s">
        <v>1264</v>
      </c>
      <c r="D1272" s="8" t="str">
        <f>IF($A$4="I",VLOOKUP(B1272,lingue!$A$1:$W$2465,12,FALSE),IF($A$4="GB",VLOOKUP(B1272,lingue!$A$1:$W$2465,14,FALSE),IF($A$4="E",VLOOKUP(B1272,lingue!$A$1:$W$2465,20,FALSE),IF($A$4="PL",VLOOKUP(B1272,lingue!$A$1:$W$2465,22,FALSE),IF($A$4="D",VLOOKUP(B1272,lingue!$A$1:$W$2465,16,FALSE),IF($A$4="F",VLOOKUP(B1272,lingue!$A$1:$W$2465,18,FALSE)))))))</f>
        <v>SCAFFALE AGGIUNTIVO QUICK MONOFRONTE CON 2 MENSOLE FISSE PROF. 150 MM + 18 COMPAT COC0015102 VERDE - DIM. MM L=985 P=542 A=1813</v>
      </c>
      <c r="E1272" s="23" t="str">
        <f>IF($A$4="I",VLOOKUP(B1272,lingue!$A$1:$W$2465,13,FALSE),IF($A$4="GB",VLOOKUP(B1272,lingue!$A$1:$W$2465,15,FALSE),IF($A$4="E",VLOOKUP(B1272,lingue!$A$1:$W$2465,21,FALSE),IF($A$4="PL",VLOOKUP(B1272,lingue!$A$1:$W$2465,23,FALSE),IF($A$4="D",VLOOKUP(B1272,lingue!$A$1:$W$2465,17,FALSE),IF($A$4="F",VLOOKUP(B1272,lingue!$A$1:$W$2465,19,FALSE)))))))</f>
        <v>SCAFFALE E MENSOLE ZINCATE - FORNITO SMONTATO</v>
      </c>
      <c r="F1272" s="28"/>
      <c r="G1272" s="8"/>
      <c r="J1272" s="25">
        <v>1</v>
      </c>
      <c r="K1272" s="26"/>
      <c r="L1272" s="27">
        <v>191.73</v>
      </c>
      <c r="M1272" s="104"/>
    </row>
    <row r="1273" spans="1:13" ht="21.75" hidden="1" customHeight="1" x14ac:dyDescent="0.25">
      <c r="A1273" s="34" t="s">
        <v>1238</v>
      </c>
      <c r="B1273" s="22" t="s">
        <v>1265</v>
      </c>
      <c r="D1273" s="8" t="str">
        <f>IF($A$4="I",VLOOKUP(B1273,lingue!$A$1:$W$2465,12,FALSE),IF($A$4="GB",VLOOKUP(B1273,lingue!$A$1:$W$2465,14,FALSE),IF($A$4="E",VLOOKUP(B1273,lingue!$A$1:$W$2465,20,FALSE),IF($A$4="PL",VLOOKUP(B1273,lingue!$A$1:$W$2465,22,FALSE),IF($A$4="D",VLOOKUP(B1273,lingue!$A$1:$W$2465,16,FALSE),IF($A$4="F",VLOOKUP(B1273,lingue!$A$1:$W$2465,18,FALSE)))))))</f>
        <v>SCAFFALE AGGIUNTIVO QUICK MONOFRONTE CON 2 MENSOLE FISSE PROF. 150 MM + 18 COMPAT COC0015103 ROSSO - DIM. MM L=985 P=542 A=1813</v>
      </c>
      <c r="E1273" s="23" t="str">
        <f>IF($A$4="I",VLOOKUP(B1273,lingue!$A$1:$W$2465,13,FALSE),IF($A$4="GB",VLOOKUP(B1273,lingue!$A$1:$W$2465,15,FALSE),IF($A$4="E",VLOOKUP(B1273,lingue!$A$1:$W$2465,21,FALSE),IF($A$4="PL",VLOOKUP(B1273,lingue!$A$1:$W$2465,23,FALSE),IF($A$4="D",VLOOKUP(B1273,lingue!$A$1:$W$2465,17,FALSE),IF($A$4="F",VLOOKUP(B1273,lingue!$A$1:$W$2465,19,FALSE)))))))</f>
        <v>SCAFFALE E MENSOLE ZINCATE - FORNITO SMONTATO</v>
      </c>
      <c r="F1273" s="28"/>
      <c r="G1273" s="8"/>
      <c r="J1273" s="25">
        <v>1</v>
      </c>
      <c r="K1273" s="26"/>
      <c r="L1273" s="27">
        <v>191.73</v>
      </c>
      <c r="M1273" s="104"/>
    </row>
    <row r="1274" spans="1:13" ht="21.75" hidden="1" customHeight="1" x14ac:dyDescent="0.25">
      <c r="A1274" s="34" t="s">
        <v>1238</v>
      </c>
      <c r="B1274" s="22" t="s">
        <v>1266</v>
      </c>
      <c r="D1274" s="8" t="str">
        <f>IF($A$4="I",VLOOKUP(B1274,lingue!$A$1:$W$2465,12,FALSE),IF($A$4="GB",VLOOKUP(B1274,lingue!$A$1:$W$2465,14,FALSE),IF($A$4="E",VLOOKUP(B1274,lingue!$A$1:$W$2465,20,FALSE),IF($A$4="PL",VLOOKUP(B1274,lingue!$A$1:$W$2465,22,FALSE),IF($A$4="D",VLOOKUP(B1274,lingue!$A$1:$W$2465,16,FALSE),IF($A$4="F",VLOOKUP(B1274,lingue!$A$1:$W$2465,18,FALSE)))))))</f>
        <v>SCAFFALE AGGIUNTIVO QUICK MONOFRONTE CON 2 MENSOLE FISSE PROF. 150 MM + 18 COMPAT COC0015104 BLU - DIM. MM L=985 P=542 A=1813</v>
      </c>
      <c r="E1274" s="23" t="str">
        <f>IF($A$4="I",VLOOKUP(B1274,lingue!$A$1:$W$2465,13,FALSE),IF($A$4="GB",VLOOKUP(B1274,lingue!$A$1:$W$2465,15,FALSE),IF($A$4="E",VLOOKUP(B1274,lingue!$A$1:$W$2465,21,FALSE),IF($A$4="PL",VLOOKUP(B1274,lingue!$A$1:$W$2465,23,FALSE),IF($A$4="D",VLOOKUP(B1274,lingue!$A$1:$W$2465,17,FALSE),IF($A$4="F",VLOOKUP(B1274,lingue!$A$1:$W$2465,19,FALSE)))))))</f>
        <v>SCAFFALE E MENSOLE ZINCATE - FORNITO SMONTATO</v>
      </c>
      <c r="F1274" s="28"/>
      <c r="G1274" s="8"/>
      <c r="J1274" s="25">
        <v>1</v>
      </c>
      <c r="K1274" s="26"/>
      <c r="L1274" s="27">
        <v>191.73</v>
      </c>
      <c r="M1274" s="104"/>
    </row>
    <row r="1275" spans="1:13" ht="21.75" hidden="1" customHeight="1" x14ac:dyDescent="0.25">
      <c r="A1275" s="34" t="s">
        <v>1238</v>
      </c>
      <c r="B1275" s="22" t="s">
        <v>1267</v>
      </c>
      <c r="D1275" s="8" t="str">
        <f>IF($A$4="I",VLOOKUP(B1275,lingue!$A$1:$W$2465,12,FALSE),IF($A$4="GB",VLOOKUP(B1275,lingue!$A$1:$W$2465,14,FALSE),IF($A$4="E",VLOOKUP(B1275,lingue!$A$1:$W$2465,20,FALSE),IF($A$4="PL",VLOOKUP(B1275,lingue!$A$1:$W$2465,22,FALSE),IF($A$4="D",VLOOKUP(B1275,lingue!$A$1:$W$2465,16,FALSE),IF($A$4="F",VLOOKUP(B1275,lingue!$A$1:$W$2465,18,FALSE)))))))</f>
        <v>SCAFFALE AGGIUNTIVO QUICK MONOFRONTE CON 2 MENSOLE FISSE PROF. 150 MM + 18 COMPAT COC0015105 GIALLO - DIM. MM L=985 P=542 A=1813</v>
      </c>
      <c r="E1275" s="23" t="str">
        <f>IF($A$4="I",VLOOKUP(B1275,lingue!$A$1:$W$2465,13,FALSE),IF($A$4="GB",VLOOKUP(B1275,lingue!$A$1:$W$2465,15,FALSE),IF($A$4="E",VLOOKUP(B1275,lingue!$A$1:$W$2465,21,FALSE),IF($A$4="PL",VLOOKUP(B1275,lingue!$A$1:$W$2465,23,FALSE),IF($A$4="D",VLOOKUP(B1275,lingue!$A$1:$W$2465,17,FALSE),IF($A$4="F",VLOOKUP(B1275,lingue!$A$1:$W$2465,19,FALSE)))))))</f>
        <v>SCAFFALE E MENSOLE ZINCATE - FORNITO SMONTATO</v>
      </c>
      <c r="F1275" s="28"/>
      <c r="G1275" s="8"/>
      <c r="J1275" s="25">
        <v>1</v>
      </c>
      <c r="K1275" s="26"/>
      <c r="L1275" s="27">
        <v>191.73</v>
      </c>
      <c r="M1275" s="104"/>
    </row>
    <row r="1276" spans="1:13" ht="21.75" hidden="1" customHeight="1" x14ac:dyDescent="0.25">
      <c r="A1276" s="34" t="s">
        <v>1238</v>
      </c>
      <c r="B1276" s="22" t="s">
        <v>1268</v>
      </c>
      <c r="D1276" s="8" t="str">
        <f>IF($A$4="I",VLOOKUP(B1276,lingue!$A$1:$W$2465,12,FALSE),IF($A$4="GB",VLOOKUP(B1276,lingue!$A$1:$W$2465,14,FALSE),IF($A$4="E",VLOOKUP(B1276,lingue!$A$1:$W$2465,20,FALSE),IF($A$4="PL",VLOOKUP(B1276,lingue!$A$1:$W$2465,22,FALSE),IF($A$4="D",VLOOKUP(B1276,lingue!$A$1:$W$2465,16,FALSE),IF($A$4="F",VLOOKUP(B1276,lingue!$A$1:$W$2465,18,FALSE)))))))</f>
        <v>SCAFFALE AGGIUNTIVO QUICK MONOFRONTE CON 2 MENSOLE FISSE PROF. 150 MM + 18 COMPAT ECOGREEN COC0015401 GRIGIO SCURO - DIM. MM L=985 P=542 A=1813</v>
      </c>
      <c r="E1276" s="23" t="str">
        <f>IF($A$4="I",VLOOKUP(B1276,lingue!$A$1:$W$2465,13,FALSE),IF($A$4="GB",VLOOKUP(B1276,lingue!$A$1:$W$2465,15,FALSE),IF($A$4="E",VLOOKUP(B1276,lingue!$A$1:$W$2465,21,FALSE),IF($A$4="PL",VLOOKUP(B1276,lingue!$A$1:$W$2465,23,FALSE),IF($A$4="D",VLOOKUP(B1276,lingue!$A$1:$W$2465,17,FALSE),IF($A$4="F",VLOOKUP(B1276,lingue!$A$1:$W$2465,19,FALSE)))))))</f>
        <v>SCAFFALE E MENSOLE ZINCATE - FORNITO SMONTATO</v>
      </c>
      <c r="F1276" s="28"/>
      <c r="G1276" s="8"/>
      <c r="J1276" s="25">
        <v>1</v>
      </c>
      <c r="K1276" s="26"/>
      <c r="L1276" s="27">
        <v>187.12</v>
      </c>
      <c r="M1276" s="104"/>
    </row>
    <row r="1277" spans="1:13" ht="21.75" hidden="1" customHeight="1" x14ac:dyDescent="0.25">
      <c r="A1277" s="34" t="s">
        <v>1238</v>
      </c>
      <c r="B1277" s="22" t="s">
        <v>1269</v>
      </c>
      <c r="D1277" s="8" t="str">
        <f>IF($A$4="I",VLOOKUP(B1277,lingue!$A$1:$W$2465,12,FALSE),IF($A$4="GB",VLOOKUP(B1277,lingue!$A$1:$W$2465,14,FALSE),IF($A$4="E",VLOOKUP(B1277,lingue!$A$1:$W$2465,20,FALSE),IF($A$4="PL",VLOOKUP(B1277,lingue!$A$1:$W$2465,22,FALSE),IF($A$4="D",VLOOKUP(B1277,lingue!$A$1:$W$2465,16,FALSE),IF($A$4="F",VLOOKUP(B1277,lingue!$A$1:$W$2465,18,FALSE)))))))</f>
        <v>SCAFFALE AGGIUNTIVO QUICK MONOFRONTE CON 2 MENSOLE FISSE PROF. 205 MM + 12 COMPAT COC0025101 GRIGIO SCURO - DIM. MM L=985 P=542 A=1813</v>
      </c>
      <c r="E1277" s="23" t="str">
        <f>IF($A$4="I",VLOOKUP(B1277,lingue!$A$1:$W$2465,13,FALSE),IF($A$4="GB",VLOOKUP(B1277,lingue!$A$1:$W$2465,15,FALSE),IF($A$4="E",VLOOKUP(B1277,lingue!$A$1:$W$2465,21,FALSE),IF($A$4="PL",VLOOKUP(B1277,lingue!$A$1:$W$2465,23,FALSE),IF($A$4="D",VLOOKUP(B1277,lingue!$A$1:$W$2465,17,FALSE),IF($A$4="F",VLOOKUP(B1277,lingue!$A$1:$W$2465,19,FALSE)))))))</f>
        <v>SCAFFALE E MENSOLE ZINCATE - FORNITO SMONTATO</v>
      </c>
      <c r="F1277" s="28"/>
      <c r="G1277" s="8"/>
      <c r="J1277" s="25">
        <v>1</v>
      </c>
      <c r="K1277" s="26"/>
      <c r="L1277" s="27">
        <v>201.37</v>
      </c>
      <c r="M1277" s="104"/>
    </row>
    <row r="1278" spans="1:13" ht="21.75" hidden="1" customHeight="1" x14ac:dyDescent="0.25">
      <c r="A1278" s="34" t="s">
        <v>1238</v>
      </c>
      <c r="B1278" s="22" t="s">
        <v>1270</v>
      </c>
      <c r="D1278" s="8" t="str">
        <f>IF($A$4="I",VLOOKUP(B1278,lingue!$A$1:$W$2465,12,FALSE),IF($A$4="GB",VLOOKUP(B1278,lingue!$A$1:$W$2465,14,FALSE),IF($A$4="E",VLOOKUP(B1278,lingue!$A$1:$W$2465,20,FALSE),IF($A$4="PL",VLOOKUP(B1278,lingue!$A$1:$W$2465,22,FALSE),IF($A$4="D",VLOOKUP(B1278,lingue!$A$1:$W$2465,16,FALSE),IF($A$4="F",VLOOKUP(B1278,lingue!$A$1:$W$2465,18,FALSE)))))))</f>
        <v>SCAFFALE AGGIUNTIVO QUICK MONOFRONTE CON 2 MENSOLE FISSE PROF. 205 MM + 12 COMPAT COC0025102 VERDE - DIM. MM L=985 P=542 A=1813</v>
      </c>
      <c r="E1278" s="23" t="str">
        <f>IF($A$4="I",VLOOKUP(B1278,lingue!$A$1:$W$2465,13,FALSE),IF($A$4="GB",VLOOKUP(B1278,lingue!$A$1:$W$2465,15,FALSE),IF($A$4="E",VLOOKUP(B1278,lingue!$A$1:$W$2465,21,FALSE),IF($A$4="PL",VLOOKUP(B1278,lingue!$A$1:$W$2465,23,FALSE),IF($A$4="D",VLOOKUP(B1278,lingue!$A$1:$W$2465,17,FALSE),IF($A$4="F",VLOOKUP(B1278,lingue!$A$1:$W$2465,19,FALSE)))))))</f>
        <v>SCAFFALE E MENSOLE ZINCATE - FORNITO SMONTATO</v>
      </c>
      <c r="F1278" s="28"/>
      <c r="G1278" s="8"/>
      <c r="J1278" s="25">
        <v>1</v>
      </c>
      <c r="K1278" s="26"/>
      <c r="L1278" s="27">
        <v>201.37</v>
      </c>
      <c r="M1278" s="104"/>
    </row>
    <row r="1279" spans="1:13" ht="21.75" hidden="1" customHeight="1" x14ac:dyDescent="0.25">
      <c r="A1279" s="34" t="s">
        <v>1238</v>
      </c>
      <c r="B1279" s="22" t="s">
        <v>1271</v>
      </c>
      <c r="D1279" s="8" t="str">
        <f>IF($A$4="I",VLOOKUP(B1279,lingue!$A$1:$W$2465,12,FALSE),IF($A$4="GB",VLOOKUP(B1279,lingue!$A$1:$W$2465,14,FALSE),IF($A$4="E",VLOOKUP(B1279,lingue!$A$1:$W$2465,20,FALSE),IF($A$4="PL",VLOOKUP(B1279,lingue!$A$1:$W$2465,22,FALSE),IF($A$4="D",VLOOKUP(B1279,lingue!$A$1:$W$2465,16,FALSE),IF($A$4="F",VLOOKUP(B1279,lingue!$A$1:$W$2465,18,FALSE)))))))</f>
        <v>SCAFFALE AGGIUNTIVO QUICK MONOFRONTE CON 2 MENSOLE FISSE PROF. 205 MM + 12 COMPAT COC0025103 ROSSO - DIM. MM L=985 P=542 A=1813</v>
      </c>
      <c r="E1279" s="23" t="str">
        <f>IF($A$4="I",VLOOKUP(B1279,lingue!$A$1:$W$2465,13,FALSE),IF($A$4="GB",VLOOKUP(B1279,lingue!$A$1:$W$2465,15,FALSE),IF($A$4="E",VLOOKUP(B1279,lingue!$A$1:$W$2465,21,FALSE),IF($A$4="PL",VLOOKUP(B1279,lingue!$A$1:$W$2465,23,FALSE),IF($A$4="D",VLOOKUP(B1279,lingue!$A$1:$W$2465,17,FALSE),IF($A$4="F",VLOOKUP(B1279,lingue!$A$1:$W$2465,19,FALSE)))))))</f>
        <v>SCAFFALE E MENSOLE ZINCATE - FORNITO SMONTATO</v>
      </c>
      <c r="F1279" s="28"/>
      <c r="G1279" s="8"/>
      <c r="J1279" s="25">
        <v>1</v>
      </c>
      <c r="K1279" s="26"/>
      <c r="L1279" s="27">
        <v>201.37</v>
      </c>
      <c r="M1279" s="104"/>
    </row>
    <row r="1280" spans="1:13" ht="21.75" hidden="1" customHeight="1" x14ac:dyDescent="0.25">
      <c r="A1280" s="34" t="s">
        <v>1238</v>
      </c>
      <c r="B1280" s="22" t="s">
        <v>1272</v>
      </c>
      <c r="D1280" s="8" t="str">
        <f>IF($A$4="I",VLOOKUP(B1280,lingue!$A$1:$W$2465,12,FALSE),IF($A$4="GB",VLOOKUP(B1280,lingue!$A$1:$W$2465,14,FALSE),IF($A$4="E",VLOOKUP(B1280,lingue!$A$1:$W$2465,20,FALSE),IF($A$4="PL",VLOOKUP(B1280,lingue!$A$1:$W$2465,22,FALSE),IF($A$4="D",VLOOKUP(B1280,lingue!$A$1:$W$2465,16,FALSE),IF($A$4="F",VLOOKUP(B1280,lingue!$A$1:$W$2465,18,FALSE)))))))</f>
        <v>SCAFFALE AGGIUNTIVO QUICK MONOFRONTE CON 2 MENSOLE FISSE PROF. 205 MM + 12 COMPAT COC0025104 BLU - DIM. MM L=985 P=542 A=1813</v>
      </c>
      <c r="E1280" s="23" t="str">
        <f>IF($A$4="I",VLOOKUP(B1280,lingue!$A$1:$W$2465,13,FALSE),IF($A$4="GB",VLOOKUP(B1280,lingue!$A$1:$W$2465,15,FALSE),IF($A$4="E",VLOOKUP(B1280,lingue!$A$1:$W$2465,21,FALSE),IF($A$4="PL",VLOOKUP(B1280,lingue!$A$1:$W$2465,23,FALSE),IF($A$4="D",VLOOKUP(B1280,lingue!$A$1:$W$2465,17,FALSE),IF($A$4="F",VLOOKUP(B1280,lingue!$A$1:$W$2465,19,FALSE)))))))</f>
        <v>SCAFFALE E MENSOLE ZINCATE - FORNITO SMONTATO</v>
      </c>
      <c r="F1280" s="28"/>
      <c r="G1280" s="8"/>
      <c r="J1280" s="25">
        <v>1</v>
      </c>
      <c r="K1280" s="26"/>
      <c r="L1280" s="27">
        <v>201.37</v>
      </c>
      <c r="M1280" s="104"/>
    </row>
    <row r="1281" spans="1:13" ht="21.75" hidden="1" customHeight="1" x14ac:dyDescent="0.25">
      <c r="A1281" s="34" t="s">
        <v>1238</v>
      </c>
      <c r="B1281" s="22" t="s">
        <v>1273</v>
      </c>
      <c r="D1281" s="8" t="str">
        <f>IF($A$4="I",VLOOKUP(B1281,lingue!$A$1:$W$2465,12,FALSE),IF($A$4="GB",VLOOKUP(B1281,lingue!$A$1:$W$2465,14,FALSE),IF($A$4="E",VLOOKUP(B1281,lingue!$A$1:$W$2465,20,FALSE),IF($A$4="PL",VLOOKUP(B1281,lingue!$A$1:$W$2465,22,FALSE),IF($A$4="D",VLOOKUP(B1281,lingue!$A$1:$W$2465,16,FALSE),IF($A$4="F",VLOOKUP(B1281,lingue!$A$1:$W$2465,18,FALSE)))))))</f>
        <v>SCAFFALE AGGIUNTIVO QUICK MONOFRONTE CON 2 MENSOLE FISSE PROF. 205 MM + 12 COMPAT COC0025105 GIALLO - DIM. MM L=985 P=542 A=1813</v>
      </c>
      <c r="E1281" s="23" t="str">
        <f>IF($A$4="I",VLOOKUP(B1281,lingue!$A$1:$W$2465,13,FALSE),IF($A$4="GB",VLOOKUP(B1281,lingue!$A$1:$W$2465,15,FALSE),IF($A$4="E",VLOOKUP(B1281,lingue!$A$1:$W$2465,21,FALSE),IF($A$4="PL",VLOOKUP(B1281,lingue!$A$1:$W$2465,23,FALSE),IF($A$4="D",VLOOKUP(B1281,lingue!$A$1:$W$2465,17,FALSE),IF($A$4="F",VLOOKUP(B1281,lingue!$A$1:$W$2465,19,FALSE)))))))</f>
        <v>SCAFFALE E MENSOLE ZINCATE - FORNITO SMONTATO</v>
      </c>
      <c r="F1281" s="28"/>
      <c r="G1281" s="8"/>
      <c r="J1281" s="25">
        <v>1</v>
      </c>
      <c r="K1281" s="26"/>
      <c r="L1281" s="27">
        <v>201.37</v>
      </c>
      <c r="M1281" s="104"/>
    </row>
    <row r="1282" spans="1:13" ht="21.75" hidden="1" customHeight="1" x14ac:dyDescent="0.25">
      <c r="A1282" s="34" t="s">
        <v>1238</v>
      </c>
      <c r="B1282" s="22" t="s">
        <v>1274</v>
      </c>
      <c r="D1282" s="8" t="str">
        <f>IF($A$4="I",VLOOKUP(B1282,lingue!$A$1:$W$2465,12,FALSE),IF($A$4="GB",VLOOKUP(B1282,lingue!$A$1:$W$2465,14,FALSE),IF($A$4="E",VLOOKUP(B1282,lingue!$A$1:$W$2465,20,FALSE),IF($A$4="PL",VLOOKUP(B1282,lingue!$A$1:$W$2465,22,FALSE),IF($A$4="D",VLOOKUP(B1282,lingue!$A$1:$W$2465,16,FALSE),IF($A$4="F",VLOOKUP(B1282,lingue!$A$1:$W$2465,18,FALSE)))))))</f>
        <v>SCAFFALE AGGIUNTIVO QUICK MONOFRONTE CON 2 MENSOLE FISSE PROF. 205 MM + 12 COMPAT ECOGREEN COC0025401 GRIGIO SCURO - DIM. MM L=985 P=542 A=1813</v>
      </c>
      <c r="E1282" s="23" t="str">
        <f>IF($A$4="I",VLOOKUP(B1282,lingue!$A$1:$W$2465,13,FALSE),IF($A$4="GB",VLOOKUP(B1282,lingue!$A$1:$W$2465,15,FALSE),IF($A$4="E",VLOOKUP(B1282,lingue!$A$1:$W$2465,21,FALSE),IF($A$4="PL",VLOOKUP(B1282,lingue!$A$1:$W$2465,23,FALSE),IF($A$4="D",VLOOKUP(B1282,lingue!$A$1:$W$2465,17,FALSE),IF($A$4="F",VLOOKUP(B1282,lingue!$A$1:$W$2465,19,FALSE)))))))</f>
        <v>SCAFFALE E MENSOLE ZINCATE - FORNITO SMONTATO</v>
      </c>
      <c r="F1282" s="28"/>
      <c r="G1282" s="8"/>
      <c r="J1282" s="25">
        <v>1</v>
      </c>
      <c r="K1282" s="26"/>
      <c r="L1282" s="27">
        <v>196.84</v>
      </c>
      <c r="M1282" s="104"/>
    </row>
    <row r="1283" spans="1:13" ht="21.75" hidden="1" customHeight="1" x14ac:dyDescent="0.25">
      <c r="A1283" s="34" t="s">
        <v>1238</v>
      </c>
      <c r="B1283" s="22" t="s">
        <v>1275</v>
      </c>
      <c r="D1283" s="8" t="str">
        <f>IF($A$4="I",VLOOKUP(B1283,lingue!$A$1:$W$2465,12,FALSE),IF($A$4="GB",VLOOKUP(B1283,lingue!$A$1:$W$2465,14,FALSE),IF($A$4="E",VLOOKUP(B1283,lingue!$A$1:$W$2465,20,FALSE),IF($A$4="PL",VLOOKUP(B1283,lingue!$A$1:$W$2465,22,FALSE),IF($A$4="D",VLOOKUP(B1283,lingue!$A$1:$W$2465,16,FALSE),IF($A$4="F",VLOOKUP(B1283,lingue!$A$1:$W$2465,18,FALSE)))))))</f>
        <v>SCAFFALE AGGIUNTIVO QUICK MONOFRONTE CON 2 MENSOLE FISSE PROF. 295 MM + 8 COMPAT COC0035101 GRIGIO SCURO - DIM. MM L=985 P=542 A=1813</v>
      </c>
      <c r="E1283" s="23" t="str">
        <f>IF($A$4="I",VLOOKUP(B1283,lingue!$A$1:$W$2465,13,FALSE),IF($A$4="GB",VLOOKUP(B1283,lingue!$A$1:$W$2465,15,FALSE),IF($A$4="E",VLOOKUP(B1283,lingue!$A$1:$W$2465,21,FALSE),IF($A$4="PL",VLOOKUP(B1283,lingue!$A$1:$W$2465,23,FALSE),IF($A$4="D",VLOOKUP(B1283,lingue!$A$1:$W$2465,17,FALSE),IF($A$4="F",VLOOKUP(B1283,lingue!$A$1:$W$2465,19,FALSE)))))))</f>
        <v>SCAFFALE E MENSOLE ZINCATE - FORNITO SMONTATO</v>
      </c>
      <c r="F1283" s="28"/>
      <c r="G1283" s="8"/>
      <c r="J1283" s="25">
        <v>1</v>
      </c>
      <c r="K1283" s="26"/>
      <c r="L1283" s="27">
        <v>230.6</v>
      </c>
      <c r="M1283" s="104"/>
    </row>
    <row r="1284" spans="1:13" ht="21.75" hidden="1" customHeight="1" x14ac:dyDescent="0.25">
      <c r="A1284" s="34" t="s">
        <v>1238</v>
      </c>
      <c r="B1284" s="22" t="s">
        <v>1276</v>
      </c>
      <c r="D1284" s="8" t="str">
        <f>IF($A$4="I",VLOOKUP(B1284,lingue!$A$1:$W$2465,12,FALSE),IF($A$4="GB",VLOOKUP(B1284,lingue!$A$1:$W$2465,14,FALSE),IF($A$4="E",VLOOKUP(B1284,lingue!$A$1:$W$2465,20,FALSE),IF($A$4="PL",VLOOKUP(B1284,lingue!$A$1:$W$2465,22,FALSE),IF($A$4="D",VLOOKUP(B1284,lingue!$A$1:$W$2465,16,FALSE),IF($A$4="F",VLOOKUP(B1284,lingue!$A$1:$W$2465,18,FALSE)))))))</f>
        <v>SCAFFALE AGGIUNTIVO QUICK MONOFRONTE CON 2 MENSOLE FISSE PROF. 295 MM + 8 COMPAT COC0035102 VERDE - DIM. MM L=985 P=542 A=1813</v>
      </c>
      <c r="E1284" s="23" t="str">
        <f>IF($A$4="I",VLOOKUP(B1284,lingue!$A$1:$W$2465,13,FALSE),IF($A$4="GB",VLOOKUP(B1284,lingue!$A$1:$W$2465,15,FALSE),IF($A$4="E",VLOOKUP(B1284,lingue!$A$1:$W$2465,21,FALSE),IF($A$4="PL",VLOOKUP(B1284,lingue!$A$1:$W$2465,23,FALSE),IF($A$4="D",VLOOKUP(B1284,lingue!$A$1:$W$2465,17,FALSE),IF($A$4="F",VLOOKUP(B1284,lingue!$A$1:$W$2465,19,FALSE)))))))</f>
        <v>SCAFFALE E MENSOLE ZINCATE - FORNITO SMONTATO</v>
      </c>
      <c r="F1284" s="28"/>
      <c r="G1284" s="8"/>
      <c r="J1284" s="25">
        <v>1</v>
      </c>
      <c r="K1284" s="26"/>
      <c r="L1284" s="27">
        <v>230.6</v>
      </c>
      <c r="M1284" s="104"/>
    </row>
    <row r="1285" spans="1:13" ht="21.75" hidden="1" customHeight="1" x14ac:dyDescent="0.25">
      <c r="A1285" s="34" t="s">
        <v>1238</v>
      </c>
      <c r="B1285" s="22" t="s">
        <v>1277</v>
      </c>
      <c r="D1285" s="8" t="str">
        <f>IF($A$4="I",VLOOKUP(B1285,lingue!$A$1:$W$2465,12,FALSE),IF($A$4="GB",VLOOKUP(B1285,lingue!$A$1:$W$2465,14,FALSE),IF($A$4="E",VLOOKUP(B1285,lingue!$A$1:$W$2465,20,FALSE),IF($A$4="PL",VLOOKUP(B1285,lingue!$A$1:$W$2465,22,FALSE),IF($A$4="D",VLOOKUP(B1285,lingue!$A$1:$W$2465,16,FALSE),IF($A$4="F",VLOOKUP(B1285,lingue!$A$1:$W$2465,18,FALSE)))))))</f>
        <v>SCAFFALE AGGIUNTIVO QUICK MONOFRONTE CON 2 MENSOLE FISSE PROF. 295 MM + 8 COMPAT COC0035103 ROSSO - DIM. MM L=985 P=542 A=1813</v>
      </c>
      <c r="E1285" s="23" t="str">
        <f>IF($A$4="I",VLOOKUP(B1285,lingue!$A$1:$W$2465,13,FALSE),IF($A$4="GB",VLOOKUP(B1285,lingue!$A$1:$W$2465,15,FALSE),IF($A$4="E",VLOOKUP(B1285,lingue!$A$1:$W$2465,21,FALSE),IF($A$4="PL",VLOOKUP(B1285,lingue!$A$1:$W$2465,23,FALSE),IF($A$4="D",VLOOKUP(B1285,lingue!$A$1:$W$2465,17,FALSE),IF($A$4="F",VLOOKUP(B1285,lingue!$A$1:$W$2465,19,FALSE)))))))</f>
        <v>SCAFFALE E MENSOLE ZINCATE - FORNITO SMONTATO</v>
      </c>
      <c r="F1285" s="28"/>
      <c r="G1285" s="8"/>
      <c r="J1285" s="25">
        <v>1</v>
      </c>
      <c r="K1285" s="26"/>
      <c r="L1285" s="27">
        <v>230.6</v>
      </c>
      <c r="M1285" s="104"/>
    </row>
    <row r="1286" spans="1:13" ht="21.75" hidden="1" customHeight="1" x14ac:dyDescent="0.25">
      <c r="A1286" s="34" t="s">
        <v>1238</v>
      </c>
      <c r="B1286" s="22" t="s">
        <v>1278</v>
      </c>
      <c r="D1286" s="8" t="str">
        <f>IF($A$4="I",VLOOKUP(B1286,lingue!$A$1:$W$2465,12,FALSE),IF($A$4="GB",VLOOKUP(B1286,lingue!$A$1:$W$2465,14,FALSE),IF($A$4="E",VLOOKUP(B1286,lingue!$A$1:$W$2465,20,FALSE),IF($A$4="PL",VLOOKUP(B1286,lingue!$A$1:$W$2465,22,FALSE),IF($A$4="D",VLOOKUP(B1286,lingue!$A$1:$W$2465,16,FALSE),IF($A$4="F",VLOOKUP(B1286,lingue!$A$1:$W$2465,18,FALSE)))))))</f>
        <v>SCAFFALE AGGIUNTIVO QUICK MONOFRONTE CON 2 MENSOLE FISSE PROF. 295 MM + 8 COMPAT COC0035104 BLU - DIM. MM L=985 P=542 A=1813</v>
      </c>
      <c r="E1286" s="23" t="str">
        <f>IF($A$4="I",VLOOKUP(B1286,lingue!$A$1:$W$2465,13,FALSE),IF($A$4="GB",VLOOKUP(B1286,lingue!$A$1:$W$2465,15,FALSE),IF($A$4="E",VLOOKUP(B1286,lingue!$A$1:$W$2465,21,FALSE),IF($A$4="PL",VLOOKUP(B1286,lingue!$A$1:$W$2465,23,FALSE),IF($A$4="D",VLOOKUP(B1286,lingue!$A$1:$W$2465,17,FALSE),IF($A$4="F",VLOOKUP(B1286,lingue!$A$1:$W$2465,19,FALSE)))))))</f>
        <v>SCAFFALE E MENSOLE ZINCATE - FORNITO SMONTATO</v>
      </c>
      <c r="F1286" s="28"/>
      <c r="G1286" s="8"/>
      <c r="J1286" s="25">
        <v>1</v>
      </c>
      <c r="K1286" s="26"/>
      <c r="L1286" s="27">
        <v>230.6</v>
      </c>
      <c r="M1286" s="104"/>
    </row>
    <row r="1287" spans="1:13" ht="21.75" hidden="1" customHeight="1" x14ac:dyDescent="0.25">
      <c r="A1287" s="34" t="s">
        <v>1238</v>
      </c>
      <c r="B1287" s="22" t="s">
        <v>1279</v>
      </c>
      <c r="D1287" s="8" t="str">
        <f>IF($A$4="I",VLOOKUP(B1287,lingue!$A$1:$W$2465,12,FALSE),IF($A$4="GB",VLOOKUP(B1287,lingue!$A$1:$W$2465,14,FALSE),IF($A$4="E",VLOOKUP(B1287,lingue!$A$1:$W$2465,20,FALSE),IF($A$4="PL",VLOOKUP(B1287,lingue!$A$1:$W$2465,22,FALSE),IF($A$4="D",VLOOKUP(B1287,lingue!$A$1:$W$2465,16,FALSE),IF($A$4="F",VLOOKUP(B1287,lingue!$A$1:$W$2465,18,FALSE)))))))</f>
        <v>SCAFFALE AGGIUNTIVO QUICK MONOFRONTE CON 2 MENSOLE FISSE PROF. 295 MM + 8 COMPAT COC0035105 GIALLO - DIM. MM L=985 P=542 A=1813</v>
      </c>
      <c r="E1287" s="23" t="str">
        <f>IF($A$4="I",VLOOKUP(B1287,lingue!$A$1:$W$2465,13,FALSE),IF($A$4="GB",VLOOKUP(B1287,lingue!$A$1:$W$2465,15,FALSE),IF($A$4="E",VLOOKUP(B1287,lingue!$A$1:$W$2465,21,FALSE),IF($A$4="PL",VLOOKUP(B1287,lingue!$A$1:$W$2465,23,FALSE),IF($A$4="D",VLOOKUP(B1287,lingue!$A$1:$W$2465,17,FALSE),IF($A$4="F",VLOOKUP(B1287,lingue!$A$1:$W$2465,19,FALSE)))))))</f>
        <v>SCAFFALE E MENSOLE ZINCATE - FORNITO SMONTATO</v>
      </c>
      <c r="F1287" s="28"/>
      <c r="G1287" s="8"/>
      <c r="J1287" s="25">
        <v>1</v>
      </c>
      <c r="K1287" s="26"/>
      <c r="L1287" s="27">
        <v>230.6</v>
      </c>
      <c r="M1287" s="104"/>
    </row>
    <row r="1288" spans="1:13" ht="21.75" hidden="1" customHeight="1" x14ac:dyDescent="0.25">
      <c r="A1288" s="34" t="s">
        <v>1238</v>
      </c>
      <c r="B1288" s="22" t="s">
        <v>1280</v>
      </c>
      <c r="D1288" s="8" t="str">
        <f>IF($A$4="I",VLOOKUP(B1288,lingue!$A$1:$W$2465,12,FALSE),IF($A$4="GB",VLOOKUP(B1288,lingue!$A$1:$W$2465,14,FALSE),IF($A$4="E",VLOOKUP(B1288,lingue!$A$1:$W$2465,20,FALSE),IF($A$4="PL",VLOOKUP(B1288,lingue!$A$1:$W$2465,22,FALSE),IF($A$4="D",VLOOKUP(B1288,lingue!$A$1:$W$2465,16,FALSE),IF($A$4="F",VLOOKUP(B1288,lingue!$A$1:$W$2465,18,FALSE)))))))</f>
        <v>SCAFFALE AGGIUNTIVO QUICK MONOFRONTE CON 2 MENSOLE FISSE PROF. 295 MM + 8 COMPAT ECOGREEN COC0035401 GRIGIO SCURO - DIM. MM L=985 P=542 A=1813</v>
      </c>
      <c r="E1288" s="23" t="str">
        <f>IF($A$4="I",VLOOKUP(B1288,lingue!$A$1:$W$2465,13,FALSE),IF($A$4="GB",VLOOKUP(B1288,lingue!$A$1:$W$2465,15,FALSE),IF($A$4="E",VLOOKUP(B1288,lingue!$A$1:$W$2465,21,FALSE),IF($A$4="PL",VLOOKUP(B1288,lingue!$A$1:$W$2465,23,FALSE),IF($A$4="D",VLOOKUP(B1288,lingue!$A$1:$W$2465,17,FALSE),IF($A$4="F",VLOOKUP(B1288,lingue!$A$1:$W$2465,19,FALSE)))))))</f>
        <v>SCAFFALE E MENSOLE ZINCATE - FORNITO SMONTATO</v>
      </c>
      <c r="F1288" s="28"/>
      <c r="G1288" s="8"/>
      <c r="J1288" s="25">
        <v>1</v>
      </c>
      <c r="K1288" s="26"/>
      <c r="L1288" s="27">
        <v>223</v>
      </c>
      <c r="M1288" s="104"/>
    </row>
    <row r="1289" spans="1:13" ht="21.75" hidden="1" customHeight="1" x14ac:dyDescent="0.25">
      <c r="A1289" s="34" t="s">
        <v>1238</v>
      </c>
      <c r="B1289" s="22" t="s">
        <v>1281</v>
      </c>
      <c r="D1289" s="8" t="str">
        <f>IF($A$4="I",VLOOKUP(B1289,lingue!$A$1:$W$2465,12,FALSE),IF($A$4="GB",VLOOKUP(B1289,lingue!$A$1:$W$2465,14,FALSE),IF($A$4="E",VLOOKUP(B1289,lingue!$A$1:$W$2465,20,FALSE),IF($A$4="PL",VLOOKUP(B1289,lingue!$A$1:$W$2465,22,FALSE),IF($A$4="D",VLOOKUP(B1289,lingue!$A$1:$W$2465,16,FALSE),IF($A$4="F",VLOOKUP(B1289,lingue!$A$1:$W$2465,18,FALSE)))))))</f>
        <v>SCAFFALE AGGIUNTIVO QUICK MONOFRONTE CON 2 MENSOLE FISSE PROF. 295 MM + 8 COMPAT COC3A25101 GRIGIO SCURO - DIM. MM L=985 P=542 A=1813</v>
      </c>
      <c r="E1289" s="23" t="str">
        <f>IF($A$4="I",VLOOKUP(B1289,lingue!$A$1:$W$2465,13,FALSE),IF($A$4="GB",VLOOKUP(B1289,lingue!$A$1:$W$2465,15,FALSE),IF($A$4="E",VLOOKUP(B1289,lingue!$A$1:$W$2465,21,FALSE),IF($A$4="PL",VLOOKUP(B1289,lingue!$A$1:$W$2465,23,FALSE),IF($A$4="D",VLOOKUP(B1289,lingue!$A$1:$W$2465,17,FALSE),IF($A$4="F",VLOOKUP(B1289,lingue!$A$1:$W$2465,19,FALSE)))))))</f>
        <v>SCAFFALE E MENSOLE ZINCATE - FORNITO SMONTATO</v>
      </c>
      <c r="F1289" s="28"/>
      <c r="G1289" s="8"/>
      <c r="J1289" s="25">
        <v>1</v>
      </c>
      <c r="K1289" s="26"/>
      <c r="L1289" s="27">
        <v>222.9</v>
      </c>
      <c r="M1289" s="104"/>
    </row>
    <row r="1290" spans="1:13" ht="21.75" hidden="1" customHeight="1" x14ac:dyDescent="0.25">
      <c r="A1290" s="34" t="s">
        <v>1238</v>
      </c>
      <c r="B1290" s="22" t="s">
        <v>1282</v>
      </c>
      <c r="D1290" s="8" t="str">
        <f>IF($A$4="I",VLOOKUP(B1290,lingue!$A$1:$W$2465,12,FALSE),IF($A$4="GB",VLOOKUP(B1290,lingue!$A$1:$W$2465,14,FALSE),IF($A$4="E",VLOOKUP(B1290,lingue!$A$1:$W$2465,20,FALSE),IF($A$4="PL",VLOOKUP(B1290,lingue!$A$1:$W$2465,22,FALSE),IF($A$4="D",VLOOKUP(B1290,lingue!$A$1:$W$2465,16,FALSE),IF($A$4="F",VLOOKUP(B1290,lingue!$A$1:$W$2465,18,FALSE)))))))</f>
        <v>SCAFFALE AGGIUNTIVO QUICK MONOFRONTE CON 2 MENSOLE FISSE PROF. 295 MM + 8 COMPAT COC3A25102 VERDE - DIM. MM L=985 P=542 A=1813</v>
      </c>
      <c r="E1290" s="23" t="str">
        <f>IF($A$4="I",VLOOKUP(B1290,lingue!$A$1:$W$2465,13,FALSE),IF($A$4="GB",VLOOKUP(B1290,lingue!$A$1:$W$2465,15,FALSE),IF($A$4="E",VLOOKUP(B1290,lingue!$A$1:$W$2465,21,FALSE),IF($A$4="PL",VLOOKUP(B1290,lingue!$A$1:$W$2465,23,FALSE),IF($A$4="D",VLOOKUP(B1290,lingue!$A$1:$W$2465,17,FALSE),IF($A$4="F",VLOOKUP(B1290,lingue!$A$1:$W$2465,19,FALSE)))))))</f>
        <v>SCAFFALE E MENSOLE ZINCATE - FORNITO SMONTATO</v>
      </c>
      <c r="F1290" s="28"/>
      <c r="G1290" s="8"/>
      <c r="J1290" s="25">
        <v>1</v>
      </c>
      <c r="K1290" s="26"/>
      <c r="L1290" s="27">
        <v>222.9</v>
      </c>
      <c r="M1290" s="104"/>
    </row>
    <row r="1291" spans="1:13" ht="21.75" hidden="1" customHeight="1" x14ac:dyDescent="0.25">
      <c r="A1291" s="34" t="s">
        <v>1238</v>
      </c>
      <c r="B1291" s="22" t="s">
        <v>1283</v>
      </c>
      <c r="D1291" s="8" t="str">
        <f>IF($A$4="I",VLOOKUP(B1291,lingue!$A$1:$W$2465,12,FALSE),IF($A$4="GB",VLOOKUP(B1291,lingue!$A$1:$W$2465,14,FALSE),IF($A$4="E",VLOOKUP(B1291,lingue!$A$1:$W$2465,20,FALSE),IF($A$4="PL",VLOOKUP(B1291,lingue!$A$1:$W$2465,22,FALSE),IF($A$4="D",VLOOKUP(B1291,lingue!$A$1:$W$2465,16,FALSE),IF($A$4="F",VLOOKUP(B1291,lingue!$A$1:$W$2465,18,FALSE)))))))</f>
        <v>SCAFFALE AGGIUNTIVO QUICK MONOFRONTE CON 2 MENSOLE FISSE PROF. 295 MM + 8 COMPAT COC3A25103 ROSSO - DIM. MM L=985 P=542 A=1813</v>
      </c>
      <c r="E1291" s="23" t="str">
        <f>IF($A$4="I",VLOOKUP(B1291,lingue!$A$1:$W$2465,13,FALSE),IF($A$4="GB",VLOOKUP(B1291,lingue!$A$1:$W$2465,15,FALSE),IF($A$4="E",VLOOKUP(B1291,lingue!$A$1:$W$2465,21,FALSE),IF($A$4="PL",VLOOKUP(B1291,lingue!$A$1:$W$2465,23,FALSE),IF($A$4="D",VLOOKUP(B1291,lingue!$A$1:$W$2465,17,FALSE),IF($A$4="F",VLOOKUP(B1291,lingue!$A$1:$W$2465,19,FALSE)))))))</f>
        <v>SCAFFALE E MENSOLE ZINCATE - FORNITO SMONTATO</v>
      </c>
      <c r="F1291" s="28"/>
      <c r="G1291" s="8"/>
      <c r="J1291" s="25">
        <v>1</v>
      </c>
      <c r="K1291" s="26"/>
      <c r="L1291" s="27">
        <v>222.9</v>
      </c>
      <c r="M1291" s="104"/>
    </row>
    <row r="1292" spans="1:13" ht="21.75" hidden="1" customHeight="1" x14ac:dyDescent="0.25">
      <c r="A1292" s="34" t="s">
        <v>1238</v>
      </c>
      <c r="B1292" s="22" t="s">
        <v>1284</v>
      </c>
      <c r="D1292" s="8" t="str">
        <f>IF($A$4="I",VLOOKUP(B1292,lingue!$A$1:$W$2465,12,FALSE),IF($A$4="GB",VLOOKUP(B1292,lingue!$A$1:$W$2465,14,FALSE),IF($A$4="E",VLOOKUP(B1292,lingue!$A$1:$W$2465,20,FALSE),IF($A$4="PL",VLOOKUP(B1292,lingue!$A$1:$W$2465,22,FALSE),IF($A$4="D",VLOOKUP(B1292,lingue!$A$1:$W$2465,16,FALSE),IF($A$4="F",VLOOKUP(B1292,lingue!$A$1:$W$2465,18,FALSE)))))))</f>
        <v>SCAFFALE AGGIUNTIVO QUICK MONOFRONTE CON 2 MENSOLE FISSE PROF. 295 MM + 8 COMPAT COC3A25104 BLU - DIM. MM L=985 P=542 A=1813</v>
      </c>
      <c r="E1292" s="23" t="str">
        <f>IF($A$4="I",VLOOKUP(B1292,lingue!$A$1:$W$2465,13,FALSE),IF($A$4="GB",VLOOKUP(B1292,lingue!$A$1:$W$2465,15,FALSE),IF($A$4="E",VLOOKUP(B1292,lingue!$A$1:$W$2465,21,FALSE),IF($A$4="PL",VLOOKUP(B1292,lingue!$A$1:$W$2465,23,FALSE),IF($A$4="D",VLOOKUP(B1292,lingue!$A$1:$W$2465,17,FALSE),IF($A$4="F",VLOOKUP(B1292,lingue!$A$1:$W$2465,19,FALSE)))))))</f>
        <v>SCAFFALE E MENSOLE ZINCATE - FORNITO SMONTATO</v>
      </c>
      <c r="F1292" s="28"/>
      <c r="G1292" s="8"/>
      <c r="J1292" s="25">
        <v>1</v>
      </c>
      <c r="K1292" s="26"/>
      <c r="L1292" s="27">
        <v>222.9</v>
      </c>
      <c r="M1292" s="104"/>
    </row>
    <row r="1293" spans="1:13" ht="21.75" hidden="1" customHeight="1" x14ac:dyDescent="0.25">
      <c r="A1293" s="34" t="s">
        <v>1238</v>
      </c>
      <c r="B1293" s="22" t="s">
        <v>1285</v>
      </c>
      <c r="D1293" s="8" t="str">
        <f>IF($A$4="I",VLOOKUP(B1293,lingue!$A$1:$W$2465,12,FALSE),IF($A$4="GB",VLOOKUP(B1293,lingue!$A$1:$W$2465,14,FALSE),IF($A$4="E",VLOOKUP(B1293,lingue!$A$1:$W$2465,20,FALSE),IF($A$4="PL",VLOOKUP(B1293,lingue!$A$1:$W$2465,22,FALSE),IF($A$4="D",VLOOKUP(B1293,lingue!$A$1:$W$2465,16,FALSE),IF($A$4="F",VLOOKUP(B1293,lingue!$A$1:$W$2465,18,FALSE)))))))</f>
        <v>SCAFFALE AGGIUNTIVO QUICK MONOFRONTE CON 2 MENSOLE FISSE PROF. 295 MM + 8 COMPAT COC3A25105 GIALLO - DIM. MM L=985 P=542 A=1813</v>
      </c>
      <c r="E1293" s="23" t="str">
        <f>IF($A$4="I",VLOOKUP(B1293,lingue!$A$1:$W$2465,13,FALSE),IF($A$4="GB",VLOOKUP(B1293,lingue!$A$1:$W$2465,15,FALSE),IF($A$4="E",VLOOKUP(B1293,lingue!$A$1:$W$2465,21,FALSE),IF($A$4="PL",VLOOKUP(B1293,lingue!$A$1:$W$2465,23,FALSE),IF($A$4="D",VLOOKUP(B1293,lingue!$A$1:$W$2465,17,FALSE),IF($A$4="F",VLOOKUP(B1293,lingue!$A$1:$W$2465,19,FALSE)))))))</f>
        <v>SCAFFALE E MENSOLE ZINCATE - FORNITO SMONTATO</v>
      </c>
      <c r="F1293" s="28"/>
      <c r="G1293" s="8"/>
      <c r="J1293" s="25">
        <v>1</v>
      </c>
      <c r="K1293" s="26"/>
      <c r="L1293" s="27">
        <v>222.9</v>
      </c>
      <c r="M1293" s="104"/>
    </row>
    <row r="1294" spans="1:13" ht="21.75" hidden="1" customHeight="1" x14ac:dyDescent="0.25">
      <c r="A1294" s="34" t="s">
        <v>1238</v>
      </c>
      <c r="B1294" s="22" t="s">
        <v>1286</v>
      </c>
      <c r="D1294" s="8" t="str">
        <f>IF($A$4="I",VLOOKUP(B1294,lingue!$A$1:$W$2465,12,FALSE),IF($A$4="GB",VLOOKUP(B1294,lingue!$A$1:$W$2465,14,FALSE),IF($A$4="E",VLOOKUP(B1294,lingue!$A$1:$W$2465,20,FALSE),IF($A$4="PL",VLOOKUP(B1294,lingue!$A$1:$W$2465,22,FALSE),IF($A$4="D",VLOOKUP(B1294,lingue!$A$1:$W$2465,16,FALSE),IF($A$4="F",VLOOKUP(B1294,lingue!$A$1:$W$2465,18,FALSE)))))))</f>
        <v>SCAFFALE AGGIUNTIVO QUICK MONOFRONTE CON 2 MENSOLE FISSE PROF. 295 MM + 8 COMPAT ECOGREEN COC3A25401 GRIGIO SCURO - DIM. MM L=985 P=542 A=1813</v>
      </c>
      <c r="E1294" s="23" t="str">
        <f>IF($A$4="I",VLOOKUP(B1294,lingue!$A$1:$W$2465,13,FALSE),IF($A$4="GB",VLOOKUP(B1294,lingue!$A$1:$W$2465,15,FALSE),IF($A$4="E",VLOOKUP(B1294,lingue!$A$1:$W$2465,21,FALSE),IF($A$4="PL",VLOOKUP(B1294,lingue!$A$1:$W$2465,23,FALSE),IF($A$4="D",VLOOKUP(B1294,lingue!$A$1:$W$2465,17,FALSE),IF($A$4="F",VLOOKUP(B1294,lingue!$A$1:$W$2465,19,FALSE)))))))</f>
        <v>SCAFFALE E MENSOLE ZINCATE - FORNITO SMONTATO</v>
      </c>
      <c r="F1294" s="28"/>
      <c r="G1294" s="8"/>
      <c r="J1294" s="25">
        <v>1</v>
      </c>
      <c r="K1294" s="26"/>
      <c r="L1294" s="27">
        <v>216.87</v>
      </c>
      <c r="M1294" s="104"/>
    </row>
    <row r="1295" spans="1:13" ht="21.75" hidden="1" customHeight="1" x14ac:dyDescent="0.25">
      <c r="A1295" s="34" t="s">
        <v>1238</v>
      </c>
      <c r="B1295" s="22" t="s">
        <v>1287</v>
      </c>
      <c r="D1295" s="8" t="str">
        <f>IF($A$4="I",VLOOKUP(B1295,lingue!$A$1:$W$2465,12,FALSE),IF($A$4="GB",VLOOKUP(B1295,lingue!$A$1:$W$2465,14,FALSE),IF($A$4="E",VLOOKUP(B1295,lingue!$A$1:$W$2465,20,FALSE),IF($A$4="PL",VLOOKUP(B1295,lingue!$A$1:$W$2465,22,FALSE),IF($A$4="D",VLOOKUP(B1295,lingue!$A$1:$W$2465,16,FALSE),IF($A$4="F",VLOOKUP(B1295,lingue!$A$1:$W$2465,18,FALSE)))))))</f>
        <v>SCAFFALE QUICK BIFRONTE CON 2 MENSOLE FISSE PROF. 150 MM + 18 COMPAT COC0015101 GRIGIO SCURO - DIM. MM L=1065 P=925 A=1813</v>
      </c>
      <c r="E1295" s="23" t="str">
        <f>IF($A$4="I",VLOOKUP(B1295,lingue!$A$1:$W$2465,13,FALSE),IF($A$4="GB",VLOOKUP(B1295,lingue!$A$1:$W$2465,15,FALSE),IF($A$4="E",VLOOKUP(B1295,lingue!$A$1:$W$2465,21,FALSE),IF($A$4="PL",VLOOKUP(B1295,lingue!$A$1:$W$2465,23,FALSE),IF($A$4="D",VLOOKUP(B1295,lingue!$A$1:$W$2465,17,FALSE),IF($A$4="F",VLOOKUP(B1295,lingue!$A$1:$W$2465,19,FALSE)))))))</f>
        <v>SCAFFALE E MENSOLE ZINCATE - FORNITO SMONTATO</v>
      </c>
      <c r="F1295" s="28"/>
      <c r="G1295" s="8"/>
      <c r="J1295" s="25">
        <v>1</v>
      </c>
      <c r="K1295" s="26"/>
      <c r="L1295" s="27">
        <v>291.26</v>
      </c>
      <c r="M1295" s="104"/>
    </row>
    <row r="1296" spans="1:13" ht="21.75" hidden="1" customHeight="1" x14ac:dyDescent="0.25">
      <c r="A1296" s="34" t="s">
        <v>1238</v>
      </c>
      <c r="B1296" s="22" t="s">
        <v>1288</v>
      </c>
      <c r="D1296" s="8" t="str">
        <f>IF($A$4="I",VLOOKUP(B1296,lingue!$A$1:$W$2465,12,FALSE),IF($A$4="GB",VLOOKUP(B1296,lingue!$A$1:$W$2465,14,FALSE),IF($A$4="E",VLOOKUP(B1296,lingue!$A$1:$W$2465,20,FALSE),IF($A$4="PL",VLOOKUP(B1296,lingue!$A$1:$W$2465,22,FALSE),IF($A$4="D",VLOOKUP(B1296,lingue!$A$1:$W$2465,16,FALSE),IF($A$4="F",VLOOKUP(B1296,lingue!$A$1:$W$2465,18,FALSE)))))))</f>
        <v>SCAFFALE QUICK BIFRONTE CON 2 MENSOLE FISSE PROF. 150 MM + 18 COMPAT COC0015102 VERDE - DIM. MM L=1065 P=925 A=1813</v>
      </c>
      <c r="E1296" s="23" t="str">
        <f>IF($A$4="I",VLOOKUP(B1296,lingue!$A$1:$W$2465,13,FALSE),IF($A$4="GB",VLOOKUP(B1296,lingue!$A$1:$W$2465,15,FALSE),IF($A$4="E",VLOOKUP(B1296,lingue!$A$1:$W$2465,21,FALSE),IF($A$4="PL",VLOOKUP(B1296,lingue!$A$1:$W$2465,23,FALSE),IF($A$4="D",VLOOKUP(B1296,lingue!$A$1:$W$2465,17,FALSE),IF($A$4="F",VLOOKUP(B1296,lingue!$A$1:$W$2465,19,FALSE)))))))</f>
        <v>SCAFFALE E MENSOLE ZINCATE - FORNITO SMONTATO</v>
      </c>
      <c r="F1296" s="28"/>
      <c r="G1296" s="8"/>
      <c r="J1296" s="25">
        <v>1</v>
      </c>
      <c r="K1296" s="26"/>
      <c r="L1296" s="27">
        <v>291.26</v>
      </c>
      <c r="M1296" s="104"/>
    </row>
    <row r="1297" spans="1:13" ht="21.75" hidden="1" customHeight="1" x14ac:dyDescent="0.25">
      <c r="A1297" s="34" t="s">
        <v>1238</v>
      </c>
      <c r="B1297" s="22" t="s">
        <v>1289</v>
      </c>
      <c r="D1297" s="8" t="str">
        <f>IF($A$4="I",VLOOKUP(B1297,lingue!$A$1:$W$2465,12,FALSE),IF($A$4="GB",VLOOKUP(B1297,lingue!$A$1:$W$2465,14,FALSE),IF($A$4="E",VLOOKUP(B1297,lingue!$A$1:$W$2465,20,FALSE),IF($A$4="PL",VLOOKUP(B1297,lingue!$A$1:$W$2465,22,FALSE),IF($A$4="D",VLOOKUP(B1297,lingue!$A$1:$W$2465,16,FALSE),IF($A$4="F",VLOOKUP(B1297,lingue!$A$1:$W$2465,18,FALSE)))))))</f>
        <v>SCAFFALE QUICK BIFRONTE CON 2 MENSOLE FISSE PROF. 150 MM + 18 COMPAT COC0015103 ROSSO - DIM. MM L=1065 P=925 A=1813</v>
      </c>
      <c r="E1297" s="23" t="str">
        <f>IF($A$4="I",VLOOKUP(B1297,lingue!$A$1:$W$2465,13,FALSE),IF($A$4="GB",VLOOKUP(B1297,lingue!$A$1:$W$2465,15,FALSE),IF($A$4="E",VLOOKUP(B1297,lingue!$A$1:$W$2465,21,FALSE),IF($A$4="PL",VLOOKUP(B1297,lingue!$A$1:$W$2465,23,FALSE),IF($A$4="D",VLOOKUP(B1297,lingue!$A$1:$W$2465,17,FALSE),IF($A$4="F",VLOOKUP(B1297,lingue!$A$1:$W$2465,19,FALSE)))))))</f>
        <v>SCAFFALE E MENSOLE ZINCATE - FORNITO SMONTATO</v>
      </c>
      <c r="F1297" s="28"/>
      <c r="G1297" s="8"/>
      <c r="J1297" s="25">
        <v>1</v>
      </c>
      <c r="K1297" s="26"/>
      <c r="L1297" s="27">
        <v>291.26</v>
      </c>
      <c r="M1297" s="104"/>
    </row>
    <row r="1298" spans="1:13" ht="21.75" hidden="1" customHeight="1" x14ac:dyDescent="0.25">
      <c r="A1298" s="34" t="s">
        <v>1238</v>
      </c>
      <c r="B1298" s="22" t="s">
        <v>1290</v>
      </c>
      <c r="D1298" s="8" t="str">
        <f>IF($A$4="I",VLOOKUP(B1298,lingue!$A$1:$W$2465,12,FALSE),IF($A$4="GB",VLOOKUP(B1298,lingue!$A$1:$W$2465,14,FALSE),IF($A$4="E",VLOOKUP(B1298,lingue!$A$1:$W$2465,20,FALSE),IF($A$4="PL",VLOOKUP(B1298,lingue!$A$1:$W$2465,22,FALSE),IF($A$4="D",VLOOKUP(B1298,lingue!$A$1:$W$2465,16,FALSE),IF($A$4="F",VLOOKUP(B1298,lingue!$A$1:$W$2465,18,FALSE)))))))</f>
        <v>SCAFFALE QUICK BIFRONTE CON 2 MENSOLE FISSE PROF. 150 MM + 18 COMPAT COC0015104 BLU - DIM. MM L=1065 P=925 A=1813</v>
      </c>
      <c r="E1298" s="23" t="str">
        <f>IF($A$4="I",VLOOKUP(B1298,lingue!$A$1:$W$2465,13,FALSE),IF($A$4="GB",VLOOKUP(B1298,lingue!$A$1:$W$2465,15,FALSE),IF($A$4="E",VLOOKUP(B1298,lingue!$A$1:$W$2465,21,FALSE),IF($A$4="PL",VLOOKUP(B1298,lingue!$A$1:$W$2465,23,FALSE),IF($A$4="D",VLOOKUP(B1298,lingue!$A$1:$W$2465,17,FALSE),IF($A$4="F",VLOOKUP(B1298,lingue!$A$1:$W$2465,19,FALSE)))))))</f>
        <v>SCAFFALE E MENSOLE ZINCATE - FORNITO SMONTATO</v>
      </c>
      <c r="F1298" s="28"/>
      <c r="G1298" s="8"/>
      <c r="J1298" s="25">
        <v>1</v>
      </c>
      <c r="K1298" s="26"/>
      <c r="L1298" s="27">
        <v>291.26</v>
      </c>
      <c r="M1298" s="104"/>
    </row>
    <row r="1299" spans="1:13" ht="21.75" hidden="1" customHeight="1" x14ac:dyDescent="0.25">
      <c r="A1299" s="34" t="s">
        <v>1238</v>
      </c>
      <c r="B1299" s="22" t="s">
        <v>1291</v>
      </c>
      <c r="D1299" s="8" t="str">
        <f>IF($A$4="I",VLOOKUP(B1299,lingue!$A$1:$W$2465,12,FALSE),IF($A$4="GB",VLOOKUP(B1299,lingue!$A$1:$W$2465,14,FALSE),IF($A$4="E",VLOOKUP(B1299,lingue!$A$1:$W$2465,20,FALSE),IF($A$4="PL",VLOOKUP(B1299,lingue!$A$1:$W$2465,22,FALSE),IF($A$4="D",VLOOKUP(B1299,lingue!$A$1:$W$2465,16,FALSE),IF($A$4="F",VLOOKUP(B1299,lingue!$A$1:$W$2465,18,FALSE)))))))</f>
        <v>SCAFFALE QUICK BIFRONTE CON 2 MENSOLE FISSE PROF. 150 MM + 18 COMPAT COC0015105 GIALLO - DIM. MM L=1065 P=925 A=1813</v>
      </c>
      <c r="E1299" s="23" t="str">
        <f>IF($A$4="I",VLOOKUP(B1299,lingue!$A$1:$W$2465,13,FALSE),IF($A$4="GB",VLOOKUP(B1299,lingue!$A$1:$W$2465,15,FALSE),IF($A$4="E",VLOOKUP(B1299,lingue!$A$1:$W$2465,21,FALSE),IF($A$4="PL",VLOOKUP(B1299,lingue!$A$1:$W$2465,23,FALSE),IF($A$4="D",VLOOKUP(B1299,lingue!$A$1:$W$2465,17,FALSE),IF($A$4="F",VLOOKUP(B1299,lingue!$A$1:$W$2465,19,FALSE)))))))</f>
        <v>SCAFFALE E MENSOLE ZINCATE - FORNITO SMONTATO</v>
      </c>
      <c r="F1299" s="28"/>
      <c r="G1299" s="8"/>
      <c r="J1299" s="25">
        <v>1</v>
      </c>
      <c r="K1299" s="26"/>
      <c r="L1299" s="27">
        <v>291.26</v>
      </c>
      <c r="M1299" s="104"/>
    </row>
    <row r="1300" spans="1:13" ht="21.75" hidden="1" customHeight="1" x14ac:dyDescent="0.25">
      <c r="A1300" s="34" t="s">
        <v>1238</v>
      </c>
      <c r="B1300" s="22" t="s">
        <v>1292</v>
      </c>
      <c r="D1300" s="8" t="str">
        <f>IF($A$4="I",VLOOKUP(B1300,lingue!$A$1:$W$2465,12,FALSE),IF($A$4="GB",VLOOKUP(B1300,lingue!$A$1:$W$2465,14,FALSE),IF($A$4="E",VLOOKUP(B1300,lingue!$A$1:$W$2465,20,FALSE),IF($A$4="PL",VLOOKUP(B1300,lingue!$A$1:$W$2465,22,FALSE),IF($A$4="D",VLOOKUP(B1300,lingue!$A$1:$W$2465,16,FALSE),IF($A$4="F",VLOOKUP(B1300,lingue!$A$1:$W$2465,18,FALSE)))))))</f>
        <v>SCAFFALE QUICK BIFRONTE CON 2 MENSOLE FISSE PROF. 150 MM + 18 COMPAT ECOGREEN COC0015401 GRIGIO SCURO - DIM. MM L=1065 P=925 A=1813</v>
      </c>
      <c r="E1300" s="23" t="str">
        <f>IF($A$4="I",VLOOKUP(B1300,lingue!$A$1:$W$2465,13,FALSE),IF($A$4="GB",VLOOKUP(B1300,lingue!$A$1:$W$2465,15,FALSE),IF($A$4="E",VLOOKUP(B1300,lingue!$A$1:$W$2465,21,FALSE),IF($A$4="PL",VLOOKUP(B1300,lingue!$A$1:$W$2465,23,FALSE),IF($A$4="D",VLOOKUP(B1300,lingue!$A$1:$W$2465,17,FALSE),IF($A$4="F",VLOOKUP(B1300,lingue!$A$1:$W$2465,19,FALSE)))))))</f>
        <v>SCAFFALE E MENSOLE ZINCATE - FORNITO SMONTATO</v>
      </c>
      <c r="F1300" s="28"/>
      <c r="G1300" s="8"/>
      <c r="J1300" s="25">
        <v>1</v>
      </c>
      <c r="K1300" s="26"/>
      <c r="L1300" s="27">
        <v>286.66000000000003</v>
      </c>
      <c r="M1300" s="104"/>
    </row>
    <row r="1301" spans="1:13" ht="21.75" hidden="1" customHeight="1" x14ac:dyDescent="0.25">
      <c r="A1301" s="34" t="s">
        <v>1238</v>
      </c>
      <c r="B1301" s="22" t="s">
        <v>1293</v>
      </c>
      <c r="D1301" s="8" t="str">
        <f>IF($A$4="I",VLOOKUP(B1301,lingue!$A$1:$W$2465,12,FALSE),IF($A$4="GB",VLOOKUP(B1301,lingue!$A$1:$W$2465,14,FALSE),IF($A$4="E",VLOOKUP(B1301,lingue!$A$1:$W$2465,20,FALSE),IF($A$4="PL",VLOOKUP(B1301,lingue!$A$1:$W$2465,22,FALSE),IF($A$4="D",VLOOKUP(B1301,lingue!$A$1:$W$2465,16,FALSE),IF($A$4="F",VLOOKUP(B1301,lingue!$A$1:$W$2465,18,FALSE)))))))</f>
        <v>SCAFFALE QUICK BIFRONTE CON 2 MENSOLE FISSE PROF. 205 MM + 12 COMPAT COC0025101 GRIGIO SCURO - DIM. MM L=1065 P=925 A=1813</v>
      </c>
      <c r="E1301" s="23" t="str">
        <f>IF($A$4="I",VLOOKUP(B1301,lingue!$A$1:$W$2465,13,FALSE),IF($A$4="GB",VLOOKUP(B1301,lingue!$A$1:$W$2465,15,FALSE),IF($A$4="E",VLOOKUP(B1301,lingue!$A$1:$W$2465,21,FALSE),IF($A$4="PL",VLOOKUP(B1301,lingue!$A$1:$W$2465,23,FALSE),IF($A$4="D",VLOOKUP(B1301,lingue!$A$1:$W$2465,17,FALSE),IF($A$4="F",VLOOKUP(B1301,lingue!$A$1:$W$2465,19,FALSE)))))))</f>
        <v>SCAFFALE E MENSOLE ZINCATE - FORNITO SMONTATO</v>
      </c>
      <c r="F1301" s="28"/>
      <c r="G1301" s="8"/>
      <c r="J1301" s="25">
        <v>1</v>
      </c>
      <c r="K1301" s="26"/>
      <c r="L1301" s="27">
        <v>300.91000000000003</v>
      </c>
      <c r="M1301" s="104"/>
    </row>
    <row r="1302" spans="1:13" ht="21.75" hidden="1" customHeight="1" x14ac:dyDescent="0.25">
      <c r="A1302" s="34" t="s">
        <v>1238</v>
      </c>
      <c r="B1302" s="22" t="s">
        <v>1294</v>
      </c>
      <c r="D1302" s="8" t="str">
        <f>IF($A$4="I",VLOOKUP(B1302,lingue!$A$1:$W$2465,12,FALSE),IF($A$4="GB",VLOOKUP(B1302,lingue!$A$1:$W$2465,14,FALSE),IF($A$4="E",VLOOKUP(B1302,lingue!$A$1:$W$2465,20,FALSE),IF($A$4="PL",VLOOKUP(B1302,lingue!$A$1:$W$2465,22,FALSE),IF($A$4="D",VLOOKUP(B1302,lingue!$A$1:$W$2465,16,FALSE),IF($A$4="F",VLOOKUP(B1302,lingue!$A$1:$W$2465,18,FALSE)))))))</f>
        <v>SCAFFALE QUICK BIFRONTE CON 2 MENSOLE FISSE PROF. 205 MM + 12 COMPAT COC0025102 VERDE - DIM. MM L=1065 P=925 A=1813</v>
      </c>
      <c r="E1302" s="23" t="str">
        <f>IF($A$4="I",VLOOKUP(B1302,lingue!$A$1:$W$2465,13,FALSE),IF($A$4="GB",VLOOKUP(B1302,lingue!$A$1:$W$2465,15,FALSE),IF($A$4="E",VLOOKUP(B1302,lingue!$A$1:$W$2465,21,FALSE),IF($A$4="PL",VLOOKUP(B1302,lingue!$A$1:$W$2465,23,FALSE),IF($A$4="D",VLOOKUP(B1302,lingue!$A$1:$W$2465,17,FALSE),IF($A$4="F",VLOOKUP(B1302,lingue!$A$1:$W$2465,19,FALSE)))))))</f>
        <v>SCAFFALE E MENSOLE ZINCATE - FORNITO SMONTATO</v>
      </c>
      <c r="F1302" s="28"/>
      <c r="G1302" s="8"/>
      <c r="J1302" s="25">
        <v>1</v>
      </c>
      <c r="K1302" s="26"/>
      <c r="L1302" s="27">
        <v>300.91000000000003</v>
      </c>
      <c r="M1302" s="104"/>
    </row>
    <row r="1303" spans="1:13" ht="21.75" hidden="1" customHeight="1" x14ac:dyDescent="0.25">
      <c r="A1303" s="34" t="s">
        <v>1238</v>
      </c>
      <c r="B1303" s="22" t="s">
        <v>1295</v>
      </c>
      <c r="D1303" s="8" t="str">
        <f>IF($A$4="I",VLOOKUP(B1303,lingue!$A$1:$W$2465,12,FALSE),IF($A$4="GB",VLOOKUP(B1303,lingue!$A$1:$W$2465,14,FALSE),IF($A$4="E",VLOOKUP(B1303,lingue!$A$1:$W$2465,20,FALSE),IF($A$4="PL",VLOOKUP(B1303,lingue!$A$1:$W$2465,22,FALSE),IF($A$4="D",VLOOKUP(B1303,lingue!$A$1:$W$2465,16,FALSE),IF($A$4="F",VLOOKUP(B1303,lingue!$A$1:$W$2465,18,FALSE)))))))</f>
        <v>SCAFFALE QUICK BIFRONTE CON 2 MENSOLE FISSE PROF. 205 MM + 12 COMPAT COC0025103 ROSSO - DIM. MM L=1065 P=925 A=1813</v>
      </c>
      <c r="E1303" s="23" t="str">
        <f>IF($A$4="I",VLOOKUP(B1303,lingue!$A$1:$W$2465,13,FALSE),IF($A$4="GB",VLOOKUP(B1303,lingue!$A$1:$W$2465,15,FALSE),IF($A$4="E",VLOOKUP(B1303,lingue!$A$1:$W$2465,21,FALSE),IF($A$4="PL",VLOOKUP(B1303,lingue!$A$1:$W$2465,23,FALSE),IF($A$4="D",VLOOKUP(B1303,lingue!$A$1:$W$2465,17,FALSE),IF($A$4="F",VLOOKUP(B1303,lingue!$A$1:$W$2465,19,FALSE)))))))</f>
        <v>SCAFFALE E MENSOLE ZINCATE - FORNITO SMONTATO</v>
      </c>
      <c r="F1303" s="28"/>
      <c r="G1303" s="8"/>
      <c r="J1303" s="25">
        <v>1</v>
      </c>
      <c r="K1303" s="26"/>
      <c r="L1303" s="27">
        <v>300.91000000000003</v>
      </c>
      <c r="M1303" s="104"/>
    </row>
    <row r="1304" spans="1:13" ht="21.75" hidden="1" customHeight="1" x14ac:dyDescent="0.25">
      <c r="A1304" s="34" t="s">
        <v>1238</v>
      </c>
      <c r="B1304" s="22" t="s">
        <v>1296</v>
      </c>
      <c r="D1304" s="8" t="str">
        <f>IF($A$4="I",VLOOKUP(B1304,lingue!$A$1:$W$2465,12,FALSE),IF($A$4="GB",VLOOKUP(B1304,lingue!$A$1:$W$2465,14,FALSE),IF($A$4="E",VLOOKUP(B1304,lingue!$A$1:$W$2465,20,FALSE),IF($A$4="PL",VLOOKUP(B1304,lingue!$A$1:$W$2465,22,FALSE),IF($A$4="D",VLOOKUP(B1304,lingue!$A$1:$W$2465,16,FALSE),IF($A$4="F",VLOOKUP(B1304,lingue!$A$1:$W$2465,18,FALSE)))))))</f>
        <v>SCAFFALE QUICK BIFRONTE CON 2 MENSOLE FISSE PROF. 205 MM + 12 COMPAT COC0025104 BLU - DIM. MM L=1065 P=925 A=1813</v>
      </c>
      <c r="E1304" s="23" t="str">
        <f>IF($A$4="I",VLOOKUP(B1304,lingue!$A$1:$W$2465,13,FALSE),IF($A$4="GB",VLOOKUP(B1304,lingue!$A$1:$W$2465,15,FALSE),IF($A$4="E",VLOOKUP(B1304,lingue!$A$1:$W$2465,21,FALSE),IF($A$4="PL",VLOOKUP(B1304,lingue!$A$1:$W$2465,23,FALSE),IF($A$4="D",VLOOKUP(B1304,lingue!$A$1:$W$2465,17,FALSE),IF($A$4="F",VLOOKUP(B1304,lingue!$A$1:$W$2465,19,FALSE)))))))</f>
        <v>SCAFFALE E MENSOLE ZINCATE - FORNITO SMONTATO</v>
      </c>
      <c r="F1304" s="28"/>
      <c r="G1304" s="8"/>
      <c r="J1304" s="25">
        <v>1</v>
      </c>
      <c r="K1304" s="26"/>
      <c r="L1304" s="27">
        <v>300.91000000000003</v>
      </c>
      <c r="M1304" s="104"/>
    </row>
    <row r="1305" spans="1:13" ht="21.75" hidden="1" customHeight="1" x14ac:dyDescent="0.25">
      <c r="A1305" s="34" t="s">
        <v>1238</v>
      </c>
      <c r="B1305" s="22" t="s">
        <v>1297</v>
      </c>
      <c r="D1305" s="8" t="str">
        <f>IF($A$4="I",VLOOKUP(B1305,lingue!$A$1:$W$2465,12,FALSE),IF($A$4="GB",VLOOKUP(B1305,lingue!$A$1:$W$2465,14,FALSE),IF($A$4="E",VLOOKUP(B1305,lingue!$A$1:$W$2465,20,FALSE),IF($A$4="PL",VLOOKUP(B1305,lingue!$A$1:$W$2465,22,FALSE),IF($A$4="D",VLOOKUP(B1305,lingue!$A$1:$W$2465,16,FALSE),IF($A$4="F",VLOOKUP(B1305,lingue!$A$1:$W$2465,18,FALSE)))))))</f>
        <v>SCAFFALE QUICK BIFRONTE CON 2 MENSOLE FISSE PROF. 205 MM + 12 COMPAT COC0025105 GIALLO - DIM. MM L=1065 P=925 A=1813</v>
      </c>
      <c r="E1305" s="23" t="str">
        <f>IF($A$4="I",VLOOKUP(B1305,lingue!$A$1:$W$2465,13,FALSE),IF($A$4="GB",VLOOKUP(B1305,lingue!$A$1:$W$2465,15,FALSE),IF($A$4="E",VLOOKUP(B1305,lingue!$A$1:$W$2465,21,FALSE),IF($A$4="PL",VLOOKUP(B1305,lingue!$A$1:$W$2465,23,FALSE),IF($A$4="D",VLOOKUP(B1305,lingue!$A$1:$W$2465,17,FALSE),IF($A$4="F",VLOOKUP(B1305,lingue!$A$1:$W$2465,19,FALSE)))))))</f>
        <v>SCAFFALE E MENSOLE ZINCATE - FORNITO SMONTATO</v>
      </c>
      <c r="F1305" s="28"/>
      <c r="G1305" s="8"/>
      <c r="J1305" s="25">
        <v>1</v>
      </c>
      <c r="K1305" s="26"/>
      <c r="L1305" s="27">
        <v>300.91000000000003</v>
      </c>
      <c r="M1305" s="104"/>
    </row>
    <row r="1306" spans="1:13" ht="21.75" hidden="1" customHeight="1" x14ac:dyDescent="0.25">
      <c r="A1306" s="34" t="s">
        <v>1238</v>
      </c>
      <c r="B1306" s="22" t="s">
        <v>1298</v>
      </c>
      <c r="D1306" s="8" t="str">
        <f>IF($A$4="I",VLOOKUP(B1306,lingue!$A$1:$W$2465,12,FALSE),IF($A$4="GB",VLOOKUP(B1306,lingue!$A$1:$W$2465,14,FALSE),IF($A$4="E",VLOOKUP(B1306,lingue!$A$1:$W$2465,20,FALSE),IF($A$4="PL",VLOOKUP(B1306,lingue!$A$1:$W$2465,22,FALSE),IF($A$4="D",VLOOKUP(B1306,lingue!$A$1:$W$2465,16,FALSE),IF($A$4="F",VLOOKUP(B1306,lingue!$A$1:$W$2465,18,FALSE)))))))</f>
        <v>SCAFFALE QUICK BIFRONTE CON 2 MENSOLE FISSE PROF. 205 MM + 12 COMPAT ECOGREEN COC0025401 GRIGIO SCURO - DIM. MM L=1065 P=925 A=1813</v>
      </c>
      <c r="E1306" s="23" t="str">
        <f>IF($A$4="I",VLOOKUP(B1306,lingue!$A$1:$W$2465,13,FALSE),IF($A$4="GB",VLOOKUP(B1306,lingue!$A$1:$W$2465,15,FALSE),IF($A$4="E",VLOOKUP(B1306,lingue!$A$1:$W$2465,21,FALSE),IF($A$4="PL",VLOOKUP(B1306,lingue!$A$1:$W$2465,23,FALSE),IF($A$4="D",VLOOKUP(B1306,lingue!$A$1:$W$2465,17,FALSE),IF($A$4="F",VLOOKUP(B1306,lingue!$A$1:$W$2465,19,FALSE)))))))</f>
        <v>SCAFFALE E MENSOLE ZINCATE - FORNITO SMONTATO</v>
      </c>
      <c r="F1306" s="28"/>
      <c r="G1306" s="8"/>
      <c r="J1306" s="25">
        <v>1</v>
      </c>
      <c r="K1306" s="26"/>
      <c r="L1306" s="27">
        <v>296.37</v>
      </c>
      <c r="M1306" s="104"/>
    </row>
    <row r="1307" spans="1:13" ht="21.75" hidden="1" customHeight="1" x14ac:dyDescent="0.25">
      <c r="A1307" s="34" t="s">
        <v>1238</v>
      </c>
      <c r="B1307" s="22" t="s">
        <v>1299</v>
      </c>
      <c r="D1307" s="8" t="str">
        <f>IF($A$4="I",VLOOKUP(B1307,lingue!$A$1:$W$2465,12,FALSE),IF($A$4="GB",VLOOKUP(B1307,lingue!$A$1:$W$2465,14,FALSE),IF($A$4="E",VLOOKUP(B1307,lingue!$A$1:$W$2465,20,FALSE),IF($A$4="PL",VLOOKUP(B1307,lingue!$A$1:$W$2465,22,FALSE),IF($A$4="D",VLOOKUP(B1307,lingue!$A$1:$W$2465,16,FALSE),IF($A$4="F",VLOOKUP(B1307,lingue!$A$1:$W$2465,18,FALSE)))))))</f>
        <v>SCAFFALE QUICK BIFRONTE CON 2 MENSOLE FISSE PROF. 295 MM + 8 COMPAT COC0035101 GRIGIO SCURO - DIM. MM L=1065 P=925 A=1813</v>
      </c>
      <c r="E1307" s="23" t="str">
        <f>IF($A$4="I",VLOOKUP(B1307,lingue!$A$1:$W$2465,13,FALSE),IF($A$4="GB",VLOOKUP(B1307,lingue!$A$1:$W$2465,15,FALSE),IF($A$4="E",VLOOKUP(B1307,lingue!$A$1:$W$2465,21,FALSE),IF($A$4="PL",VLOOKUP(B1307,lingue!$A$1:$W$2465,23,FALSE),IF($A$4="D",VLOOKUP(B1307,lingue!$A$1:$W$2465,17,FALSE),IF($A$4="F",VLOOKUP(B1307,lingue!$A$1:$W$2465,19,FALSE)))))))</f>
        <v>SCAFFALE E MENSOLE ZINCATE - FORNITO SMONTATO</v>
      </c>
      <c r="F1307" s="28"/>
      <c r="G1307" s="8"/>
      <c r="J1307" s="25">
        <v>1</v>
      </c>
      <c r="K1307" s="26"/>
      <c r="L1307" s="27">
        <v>330.14</v>
      </c>
      <c r="M1307" s="104"/>
    </row>
    <row r="1308" spans="1:13" ht="21.75" hidden="1" customHeight="1" x14ac:dyDescent="0.25">
      <c r="A1308" s="34" t="s">
        <v>1238</v>
      </c>
      <c r="B1308" s="22" t="s">
        <v>1300</v>
      </c>
      <c r="D1308" s="8" t="str">
        <f>IF($A$4="I",VLOOKUP(B1308,lingue!$A$1:$W$2465,12,FALSE),IF($A$4="GB",VLOOKUP(B1308,lingue!$A$1:$W$2465,14,FALSE),IF($A$4="E",VLOOKUP(B1308,lingue!$A$1:$W$2465,20,FALSE),IF($A$4="PL",VLOOKUP(B1308,lingue!$A$1:$W$2465,22,FALSE),IF($A$4="D",VLOOKUP(B1308,lingue!$A$1:$W$2465,16,FALSE),IF($A$4="F",VLOOKUP(B1308,lingue!$A$1:$W$2465,18,FALSE)))))))</f>
        <v>SCAFFALE QUICK BIFRONTE CON 2 MENSOLE FISSE PROF. 295 MM + 8 COMPAT COC0035102 VERDE - DIM. MM L=1065 P=925 A=1813</v>
      </c>
      <c r="E1308" s="23" t="str">
        <f>IF($A$4="I",VLOOKUP(B1308,lingue!$A$1:$W$2465,13,FALSE),IF($A$4="GB",VLOOKUP(B1308,lingue!$A$1:$W$2465,15,FALSE),IF($A$4="E",VLOOKUP(B1308,lingue!$A$1:$W$2465,21,FALSE),IF($A$4="PL",VLOOKUP(B1308,lingue!$A$1:$W$2465,23,FALSE),IF($A$4="D",VLOOKUP(B1308,lingue!$A$1:$W$2465,17,FALSE),IF($A$4="F",VLOOKUP(B1308,lingue!$A$1:$W$2465,19,FALSE)))))))</f>
        <v>SCAFFALE E MENSOLE ZINCATE - FORNITO SMONTATO</v>
      </c>
      <c r="F1308" s="28"/>
      <c r="G1308" s="8"/>
      <c r="J1308" s="25">
        <v>1</v>
      </c>
      <c r="K1308" s="26"/>
      <c r="L1308" s="27">
        <v>330.14</v>
      </c>
      <c r="M1308" s="104"/>
    </row>
    <row r="1309" spans="1:13" ht="21.75" hidden="1" customHeight="1" x14ac:dyDescent="0.25">
      <c r="A1309" s="34" t="s">
        <v>1238</v>
      </c>
      <c r="B1309" s="22" t="s">
        <v>1301</v>
      </c>
      <c r="D1309" s="8" t="str">
        <f>IF($A$4="I",VLOOKUP(B1309,lingue!$A$1:$W$2465,12,FALSE),IF($A$4="GB",VLOOKUP(B1309,lingue!$A$1:$W$2465,14,FALSE),IF($A$4="E",VLOOKUP(B1309,lingue!$A$1:$W$2465,20,FALSE),IF($A$4="PL",VLOOKUP(B1309,lingue!$A$1:$W$2465,22,FALSE),IF($A$4="D",VLOOKUP(B1309,lingue!$A$1:$W$2465,16,FALSE),IF($A$4="F",VLOOKUP(B1309,lingue!$A$1:$W$2465,18,FALSE)))))))</f>
        <v>SCAFFALE QUICK BIFRONTE CON 2 MENSOLE FISSE PROF. 295 MM + 8 COMPAT COC0035103 ROSSO - DIM. MM L=1065 P=925 A=1813</v>
      </c>
      <c r="E1309" s="23" t="str">
        <f>IF($A$4="I",VLOOKUP(B1309,lingue!$A$1:$W$2465,13,FALSE),IF($A$4="GB",VLOOKUP(B1309,lingue!$A$1:$W$2465,15,FALSE),IF($A$4="E",VLOOKUP(B1309,lingue!$A$1:$W$2465,21,FALSE),IF($A$4="PL",VLOOKUP(B1309,lingue!$A$1:$W$2465,23,FALSE),IF($A$4="D",VLOOKUP(B1309,lingue!$A$1:$W$2465,17,FALSE),IF($A$4="F",VLOOKUP(B1309,lingue!$A$1:$W$2465,19,FALSE)))))))</f>
        <v>SCAFFALE E MENSOLE ZINCATE - FORNITO SMONTATO</v>
      </c>
      <c r="F1309" s="28"/>
      <c r="G1309" s="8"/>
      <c r="J1309" s="25">
        <v>1</v>
      </c>
      <c r="K1309" s="26"/>
      <c r="L1309" s="27">
        <v>330.14</v>
      </c>
      <c r="M1309" s="104"/>
    </row>
    <row r="1310" spans="1:13" ht="21.75" hidden="1" customHeight="1" x14ac:dyDescent="0.25">
      <c r="A1310" s="34" t="s">
        <v>1238</v>
      </c>
      <c r="B1310" s="22" t="s">
        <v>1302</v>
      </c>
      <c r="D1310" s="8" t="str">
        <f>IF($A$4="I",VLOOKUP(B1310,lingue!$A$1:$W$2465,12,FALSE),IF($A$4="GB",VLOOKUP(B1310,lingue!$A$1:$W$2465,14,FALSE),IF($A$4="E",VLOOKUP(B1310,lingue!$A$1:$W$2465,20,FALSE),IF($A$4="PL",VLOOKUP(B1310,lingue!$A$1:$W$2465,22,FALSE),IF($A$4="D",VLOOKUP(B1310,lingue!$A$1:$W$2465,16,FALSE),IF($A$4="F",VLOOKUP(B1310,lingue!$A$1:$W$2465,18,FALSE)))))))</f>
        <v>SCAFFALE QUICK BIFRONTE CON 2 MENSOLE FISSE PROF. 295 MM + 8 COMPAT COC0035104 BLU - DIM. MM L=1065 P=925 A=1813</v>
      </c>
      <c r="E1310" s="23" t="str">
        <f>IF($A$4="I",VLOOKUP(B1310,lingue!$A$1:$W$2465,13,FALSE),IF($A$4="GB",VLOOKUP(B1310,lingue!$A$1:$W$2465,15,FALSE),IF($A$4="E",VLOOKUP(B1310,lingue!$A$1:$W$2465,21,FALSE),IF($A$4="PL",VLOOKUP(B1310,lingue!$A$1:$W$2465,23,FALSE),IF($A$4="D",VLOOKUP(B1310,lingue!$A$1:$W$2465,17,FALSE),IF($A$4="F",VLOOKUP(B1310,lingue!$A$1:$W$2465,19,FALSE)))))))</f>
        <v>SCAFFALE E MENSOLE ZINCATE - FORNITO SMONTATO</v>
      </c>
      <c r="F1310" s="28"/>
      <c r="G1310" s="8"/>
      <c r="J1310" s="25">
        <v>1</v>
      </c>
      <c r="K1310" s="26"/>
      <c r="L1310" s="27">
        <v>330.14</v>
      </c>
      <c r="M1310" s="104"/>
    </row>
    <row r="1311" spans="1:13" ht="21.75" hidden="1" customHeight="1" x14ac:dyDescent="0.25">
      <c r="A1311" s="34" t="s">
        <v>1238</v>
      </c>
      <c r="B1311" s="22" t="s">
        <v>1303</v>
      </c>
      <c r="D1311" s="8" t="str">
        <f>IF($A$4="I",VLOOKUP(B1311,lingue!$A$1:$W$2465,12,FALSE),IF($A$4="GB",VLOOKUP(B1311,lingue!$A$1:$W$2465,14,FALSE),IF($A$4="E",VLOOKUP(B1311,lingue!$A$1:$W$2465,20,FALSE),IF($A$4="PL",VLOOKUP(B1311,lingue!$A$1:$W$2465,22,FALSE),IF($A$4="D",VLOOKUP(B1311,lingue!$A$1:$W$2465,16,FALSE),IF($A$4="F",VLOOKUP(B1311,lingue!$A$1:$W$2465,18,FALSE)))))))</f>
        <v>SCAFFALE QUICK BIFRONTE CON 2 MENSOLE FISSE PROF. 295 MM + 8 COMPAT COC0035105 GIALLO - DIM. MM L=1065 P=925 A=1813</v>
      </c>
      <c r="E1311" s="23" t="str">
        <f>IF($A$4="I",VLOOKUP(B1311,lingue!$A$1:$W$2465,13,FALSE),IF($A$4="GB",VLOOKUP(B1311,lingue!$A$1:$W$2465,15,FALSE),IF($A$4="E",VLOOKUP(B1311,lingue!$A$1:$W$2465,21,FALSE),IF($A$4="PL",VLOOKUP(B1311,lingue!$A$1:$W$2465,23,FALSE),IF($A$4="D",VLOOKUP(B1311,lingue!$A$1:$W$2465,17,FALSE),IF($A$4="F",VLOOKUP(B1311,lingue!$A$1:$W$2465,19,FALSE)))))))</f>
        <v>SCAFFALE E MENSOLE ZINCATE - FORNITO SMONTATO</v>
      </c>
      <c r="F1311" s="28"/>
      <c r="G1311" s="8"/>
      <c r="J1311" s="25">
        <v>1</v>
      </c>
      <c r="K1311" s="26"/>
      <c r="L1311" s="27">
        <v>330.14</v>
      </c>
      <c r="M1311" s="104"/>
    </row>
    <row r="1312" spans="1:13" ht="21.75" hidden="1" customHeight="1" x14ac:dyDescent="0.25">
      <c r="A1312" s="34" t="s">
        <v>1238</v>
      </c>
      <c r="B1312" s="22" t="s">
        <v>1304</v>
      </c>
      <c r="D1312" s="8" t="str">
        <f>IF($A$4="I",VLOOKUP(B1312,lingue!$A$1:$W$2465,12,FALSE),IF($A$4="GB",VLOOKUP(B1312,lingue!$A$1:$W$2465,14,FALSE),IF($A$4="E",VLOOKUP(B1312,lingue!$A$1:$W$2465,20,FALSE),IF($A$4="PL",VLOOKUP(B1312,lingue!$A$1:$W$2465,22,FALSE),IF($A$4="D",VLOOKUP(B1312,lingue!$A$1:$W$2465,16,FALSE),IF($A$4="F",VLOOKUP(B1312,lingue!$A$1:$W$2465,18,FALSE)))))))</f>
        <v>SCAFFALE QUICK BIFRONTE CON 2 MENSOLE FISSE PROF. 295 MM + 8 COMPAT ECOGREEN COC0035401 GRIGIO SCURO - DIM. MM L=1065 P=925 A=1813</v>
      </c>
      <c r="E1312" s="23" t="str">
        <f>IF($A$4="I",VLOOKUP(B1312,lingue!$A$1:$W$2465,13,FALSE),IF($A$4="GB",VLOOKUP(B1312,lingue!$A$1:$W$2465,15,FALSE),IF($A$4="E",VLOOKUP(B1312,lingue!$A$1:$W$2465,21,FALSE),IF($A$4="PL",VLOOKUP(B1312,lingue!$A$1:$W$2465,23,FALSE),IF($A$4="D",VLOOKUP(B1312,lingue!$A$1:$W$2465,17,FALSE),IF($A$4="F",VLOOKUP(B1312,lingue!$A$1:$W$2465,19,FALSE)))))))</f>
        <v>SCAFFALE E MENSOLE ZINCATE - FORNITO SMONTATO</v>
      </c>
      <c r="F1312" s="28"/>
      <c r="G1312" s="8"/>
      <c r="J1312" s="25">
        <v>1</v>
      </c>
      <c r="K1312" s="26"/>
      <c r="L1312" s="27">
        <v>322.54000000000002</v>
      </c>
      <c r="M1312" s="104"/>
    </row>
    <row r="1313" spans="1:13" ht="21.75" hidden="1" customHeight="1" x14ac:dyDescent="0.25">
      <c r="A1313" s="34" t="s">
        <v>1238</v>
      </c>
      <c r="B1313" s="22" t="s">
        <v>1305</v>
      </c>
      <c r="D1313" s="8" t="str">
        <f>IF($A$4="I",VLOOKUP(B1313,lingue!$A$1:$W$2465,12,FALSE),IF($A$4="GB",VLOOKUP(B1313,lingue!$A$1:$W$2465,14,FALSE),IF($A$4="E",VLOOKUP(B1313,lingue!$A$1:$W$2465,20,FALSE),IF($A$4="PL",VLOOKUP(B1313,lingue!$A$1:$W$2465,22,FALSE),IF($A$4="D",VLOOKUP(B1313,lingue!$A$1:$W$2465,16,FALSE),IF($A$4="F",VLOOKUP(B1313,lingue!$A$1:$W$2465,18,FALSE)))))))</f>
        <v>SCAFFALE QUICK BIFRONTE CON 2 MENSOLE FISSE PROF. 295 MM + 8 COMPAT COC3A25101 GRIGIO SCURO - DIM. MM L=1065 P=925 A=1813</v>
      </c>
      <c r="E1313" s="23" t="str">
        <f>IF($A$4="I",VLOOKUP(B1313,lingue!$A$1:$W$2465,13,FALSE),IF($A$4="GB",VLOOKUP(B1313,lingue!$A$1:$W$2465,15,FALSE),IF($A$4="E",VLOOKUP(B1313,lingue!$A$1:$W$2465,21,FALSE),IF($A$4="PL",VLOOKUP(B1313,lingue!$A$1:$W$2465,23,FALSE),IF($A$4="D",VLOOKUP(B1313,lingue!$A$1:$W$2465,17,FALSE),IF($A$4="F",VLOOKUP(B1313,lingue!$A$1:$W$2465,19,FALSE)))))))</f>
        <v>SCAFFALE E MENSOLE ZINCATE - FORNITO SMONTATO</v>
      </c>
      <c r="F1313" s="28"/>
      <c r="G1313" s="8"/>
      <c r="J1313" s="25">
        <v>1</v>
      </c>
      <c r="K1313" s="26"/>
      <c r="L1313" s="27">
        <v>322.44</v>
      </c>
      <c r="M1313" s="104"/>
    </row>
    <row r="1314" spans="1:13" ht="21.75" hidden="1" customHeight="1" x14ac:dyDescent="0.25">
      <c r="A1314" s="34" t="s">
        <v>1238</v>
      </c>
      <c r="B1314" s="22" t="s">
        <v>1306</v>
      </c>
      <c r="D1314" s="8" t="str">
        <f>IF($A$4="I",VLOOKUP(B1314,lingue!$A$1:$W$2465,12,FALSE),IF($A$4="GB",VLOOKUP(B1314,lingue!$A$1:$W$2465,14,FALSE),IF($A$4="E",VLOOKUP(B1314,lingue!$A$1:$W$2465,20,FALSE),IF($A$4="PL",VLOOKUP(B1314,lingue!$A$1:$W$2465,22,FALSE),IF($A$4="D",VLOOKUP(B1314,lingue!$A$1:$W$2465,16,FALSE),IF($A$4="F",VLOOKUP(B1314,lingue!$A$1:$W$2465,18,FALSE)))))))</f>
        <v>SCAFFALE QUICK BIFRONTE CON 2 MENSOLE FISSE PROF. 295 MM + 8 COMPAT COC3A25102 VERDE - DIM. MM L=1065 P=925 A=1813</v>
      </c>
      <c r="E1314" s="23" t="str">
        <f>IF($A$4="I",VLOOKUP(B1314,lingue!$A$1:$W$2465,13,FALSE),IF($A$4="GB",VLOOKUP(B1314,lingue!$A$1:$W$2465,15,FALSE),IF($A$4="E",VLOOKUP(B1314,lingue!$A$1:$W$2465,21,FALSE),IF($A$4="PL",VLOOKUP(B1314,lingue!$A$1:$W$2465,23,FALSE),IF($A$4="D",VLOOKUP(B1314,lingue!$A$1:$W$2465,17,FALSE),IF($A$4="F",VLOOKUP(B1314,lingue!$A$1:$W$2465,19,FALSE)))))))</f>
        <v>SCAFFALE E MENSOLE ZINCATE - FORNITO SMONTATO</v>
      </c>
      <c r="F1314" s="28"/>
      <c r="G1314" s="8"/>
      <c r="J1314" s="25">
        <v>1</v>
      </c>
      <c r="K1314" s="26"/>
      <c r="L1314" s="27">
        <v>322.44</v>
      </c>
      <c r="M1314" s="104"/>
    </row>
    <row r="1315" spans="1:13" ht="21.75" hidden="1" customHeight="1" x14ac:dyDescent="0.25">
      <c r="A1315" s="34" t="s">
        <v>1238</v>
      </c>
      <c r="B1315" s="22" t="s">
        <v>1307</v>
      </c>
      <c r="D1315" s="8" t="str">
        <f>IF($A$4="I",VLOOKUP(B1315,lingue!$A$1:$W$2465,12,FALSE),IF($A$4="GB",VLOOKUP(B1315,lingue!$A$1:$W$2465,14,FALSE),IF($A$4="E",VLOOKUP(B1315,lingue!$A$1:$W$2465,20,FALSE),IF($A$4="PL",VLOOKUP(B1315,lingue!$A$1:$W$2465,22,FALSE),IF($A$4="D",VLOOKUP(B1315,lingue!$A$1:$W$2465,16,FALSE),IF($A$4="F",VLOOKUP(B1315,lingue!$A$1:$W$2465,18,FALSE)))))))</f>
        <v>SCAFFALE QUICK BIFRONTE CON 2 MENSOLE FISSE PROF. 295 MM + 8 COMPAT COC3A25103 ROSSO - DIM. MM L=1065 P=925 A=1813</v>
      </c>
      <c r="E1315" s="23" t="str">
        <f>IF($A$4="I",VLOOKUP(B1315,lingue!$A$1:$W$2465,13,FALSE),IF($A$4="GB",VLOOKUP(B1315,lingue!$A$1:$W$2465,15,FALSE),IF($A$4="E",VLOOKUP(B1315,lingue!$A$1:$W$2465,21,FALSE),IF($A$4="PL",VLOOKUP(B1315,lingue!$A$1:$W$2465,23,FALSE),IF($A$4="D",VLOOKUP(B1315,lingue!$A$1:$W$2465,17,FALSE),IF($A$4="F",VLOOKUP(B1315,lingue!$A$1:$W$2465,19,FALSE)))))))</f>
        <v>SCAFFALE E MENSOLE ZINCATE - FORNITO SMONTATO</v>
      </c>
      <c r="F1315" s="28"/>
      <c r="G1315" s="8"/>
      <c r="J1315" s="25">
        <v>1</v>
      </c>
      <c r="K1315" s="26"/>
      <c r="L1315" s="27">
        <v>322.44</v>
      </c>
      <c r="M1315" s="104"/>
    </row>
    <row r="1316" spans="1:13" ht="21.75" hidden="1" customHeight="1" x14ac:dyDescent="0.25">
      <c r="A1316" s="34" t="s">
        <v>1238</v>
      </c>
      <c r="B1316" s="22" t="s">
        <v>1308</v>
      </c>
      <c r="D1316" s="8" t="str">
        <f>IF($A$4="I",VLOOKUP(B1316,lingue!$A$1:$W$2465,12,FALSE),IF($A$4="GB",VLOOKUP(B1316,lingue!$A$1:$W$2465,14,FALSE),IF($A$4="E",VLOOKUP(B1316,lingue!$A$1:$W$2465,20,FALSE),IF($A$4="PL",VLOOKUP(B1316,lingue!$A$1:$W$2465,22,FALSE),IF($A$4="D",VLOOKUP(B1316,lingue!$A$1:$W$2465,16,FALSE),IF($A$4="F",VLOOKUP(B1316,lingue!$A$1:$W$2465,18,FALSE)))))))</f>
        <v>SCAFFALE QUICK BIFRONTE CON 2 MENSOLE FISSE PROF. 295 MM + 8 COMPAT COC3A25104 BLU - DIM. MM L=1065 P=925 A=1813</v>
      </c>
      <c r="E1316" s="23" t="str">
        <f>IF($A$4="I",VLOOKUP(B1316,lingue!$A$1:$W$2465,13,FALSE),IF($A$4="GB",VLOOKUP(B1316,lingue!$A$1:$W$2465,15,FALSE),IF($A$4="E",VLOOKUP(B1316,lingue!$A$1:$W$2465,21,FALSE),IF($A$4="PL",VLOOKUP(B1316,lingue!$A$1:$W$2465,23,FALSE),IF($A$4="D",VLOOKUP(B1316,lingue!$A$1:$W$2465,17,FALSE),IF($A$4="F",VLOOKUP(B1316,lingue!$A$1:$W$2465,19,FALSE)))))))</f>
        <v>SCAFFALE E MENSOLE ZINCATE - FORNITO SMONTATO</v>
      </c>
      <c r="F1316" s="28"/>
      <c r="G1316" s="8"/>
      <c r="J1316" s="25">
        <v>1</v>
      </c>
      <c r="K1316" s="26"/>
      <c r="L1316" s="27">
        <v>322.44</v>
      </c>
      <c r="M1316" s="104"/>
    </row>
    <row r="1317" spans="1:13" ht="21.75" hidden="1" customHeight="1" x14ac:dyDescent="0.25">
      <c r="A1317" s="34" t="s">
        <v>1238</v>
      </c>
      <c r="B1317" s="22" t="s">
        <v>1309</v>
      </c>
      <c r="D1317" s="8" t="str">
        <f>IF($A$4="I",VLOOKUP(B1317,lingue!$A$1:$W$2465,12,FALSE),IF($A$4="GB",VLOOKUP(B1317,lingue!$A$1:$W$2465,14,FALSE),IF($A$4="E",VLOOKUP(B1317,lingue!$A$1:$W$2465,20,FALSE),IF($A$4="PL",VLOOKUP(B1317,lingue!$A$1:$W$2465,22,FALSE),IF($A$4="D",VLOOKUP(B1317,lingue!$A$1:$W$2465,16,FALSE),IF($A$4="F",VLOOKUP(B1317,lingue!$A$1:$W$2465,18,FALSE)))))))</f>
        <v>SCAFFALE QUICK BIFRONTE CON 2 MENSOLE FISSE PROF. 295 MM + 8 COMPAT COC3A25105 GIALLO - DIM. MM L=1065 P=925 A=1813</v>
      </c>
      <c r="E1317" s="23" t="str">
        <f>IF($A$4="I",VLOOKUP(B1317,lingue!$A$1:$W$2465,13,FALSE),IF($A$4="GB",VLOOKUP(B1317,lingue!$A$1:$W$2465,15,FALSE),IF($A$4="E",VLOOKUP(B1317,lingue!$A$1:$W$2465,21,FALSE),IF($A$4="PL",VLOOKUP(B1317,lingue!$A$1:$W$2465,23,FALSE),IF($A$4="D",VLOOKUP(B1317,lingue!$A$1:$W$2465,17,FALSE),IF($A$4="F",VLOOKUP(B1317,lingue!$A$1:$W$2465,19,FALSE)))))))</f>
        <v>SCAFFALE E MENSOLE ZINCATE - FORNITO SMONTATO</v>
      </c>
      <c r="F1317" s="28"/>
      <c r="G1317" s="8"/>
      <c r="J1317" s="25">
        <v>1</v>
      </c>
      <c r="K1317" s="26"/>
      <c r="L1317" s="27">
        <v>322.44</v>
      </c>
      <c r="M1317" s="104"/>
    </row>
    <row r="1318" spans="1:13" ht="21.75" hidden="1" customHeight="1" x14ac:dyDescent="0.25">
      <c r="A1318" s="34" t="s">
        <v>1238</v>
      </c>
      <c r="B1318" s="22" t="s">
        <v>1310</v>
      </c>
      <c r="D1318" s="8" t="str">
        <f>IF($A$4="I",VLOOKUP(B1318,lingue!$A$1:$W$2465,12,FALSE),IF($A$4="GB",VLOOKUP(B1318,lingue!$A$1:$W$2465,14,FALSE),IF($A$4="E",VLOOKUP(B1318,lingue!$A$1:$W$2465,20,FALSE),IF($A$4="PL",VLOOKUP(B1318,lingue!$A$1:$W$2465,22,FALSE),IF($A$4="D",VLOOKUP(B1318,lingue!$A$1:$W$2465,16,FALSE),IF($A$4="F",VLOOKUP(B1318,lingue!$A$1:$W$2465,18,FALSE)))))))</f>
        <v>SCAFFALE QUICK BIFRONTE CON 2 MENSOLE FISSE PROF. 295 MM + 8 COMPAT ECOGREEN COC3A25401 GRIGIO SCURO - DIM. MM L=1065 P=925 A=1813</v>
      </c>
      <c r="E1318" s="23" t="str">
        <f>IF($A$4="I",VLOOKUP(B1318,lingue!$A$1:$W$2465,13,FALSE),IF($A$4="GB",VLOOKUP(B1318,lingue!$A$1:$W$2465,15,FALSE),IF($A$4="E",VLOOKUP(B1318,lingue!$A$1:$W$2465,21,FALSE),IF($A$4="PL",VLOOKUP(B1318,lingue!$A$1:$W$2465,23,FALSE),IF($A$4="D",VLOOKUP(B1318,lingue!$A$1:$W$2465,17,FALSE),IF($A$4="F",VLOOKUP(B1318,lingue!$A$1:$W$2465,19,FALSE)))))))</f>
        <v>SCAFFALE E MENSOLE ZINCATE - FORNITO SMONTATO</v>
      </c>
      <c r="F1318" s="28"/>
      <c r="G1318" s="8"/>
      <c r="J1318" s="25">
        <v>1</v>
      </c>
      <c r="K1318" s="26"/>
      <c r="L1318" s="27">
        <v>316.39999999999998</v>
      </c>
      <c r="M1318" s="104"/>
    </row>
    <row r="1319" spans="1:13" ht="21.75" hidden="1" customHeight="1" x14ac:dyDescent="0.25">
      <c r="A1319" s="34" t="s">
        <v>1238</v>
      </c>
      <c r="B1319" s="22" t="s">
        <v>1311</v>
      </c>
      <c r="D1319" s="8" t="str">
        <f>IF($A$4="I",VLOOKUP(B1319,lingue!$A$1:$W$2465,12,FALSE),IF($A$4="GB",VLOOKUP(B1319,lingue!$A$1:$W$2465,14,FALSE),IF($A$4="E",VLOOKUP(B1319,lingue!$A$1:$W$2465,20,FALSE),IF($A$4="PL",VLOOKUP(B1319,lingue!$A$1:$W$2465,22,FALSE),IF($A$4="D",VLOOKUP(B1319,lingue!$A$1:$W$2465,16,FALSE),IF($A$4="F",VLOOKUP(B1319,lingue!$A$1:$W$2465,18,FALSE)))))))</f>
        <v>SCAFFALE AGGIUNTIVO QUICK BIFRONTE CON 2 MENSOLE FISSE PROF. 150 MM + 18 COMPAT COC0015101 GRIGIO SCURO - DIM. MM L=985 P=925 A=1813</v>
      </c>
      <c r="E1319" s="23" t="str">
        <f>IF($A$4="I",VLOOKUP(B1319,lingue!$A$1:$W$2465,13,FALSE),IF($A$4="GB",VLOOKUP(B1319,lingue!$A$1:$W$2465,15,FALSE),IF($A$4="E",VLOOKUP(B1319,lingue!$A$1:$W$2465,21,FALSE),IF($A$4="PL",VLOOKUP(B1319,lingue!$A$1:$W$2465,23,FALSE),IF($A$4="D",VLOOKUP(B1319,lingue!$A$1:$W$2465,17,FALSE),IF($A$4="F",VLOOKUP(B1319,lingue!$A$1:$W$2465,19,FALSE)))))))</f>
        <v>SCAFFALE E MENSOLE ZINCATE - FORNITO SMONTATO</v>
      </c>
      <c r="F1319" s="28"/>
      <c r="G1319" s="8"/>
      <c r="J1319" s="25">
        <v>1</v>
      </c>
      <c r="K1319" s="26"/>
      <c r="L1319" s="27">
        <v>203.51</v>
      </c>
      <c r="M1319" s="104"/>
    </row>
    <row r="1320" spans="1:13" ht="21.75" hidden="1" customHeight="1" x14ac:dyDescent="0.25">
      <c r="A1320" s="34" t="s">
        <v>1238</v>
      </c>
      <c r="B1320" s="22" t="s">
        <v>1312</v>
      </c>
      <c r="D1320" s="8" t="str">
        <f>IF($A$4="I",VLOOKUP(B1320,lingue!$A$1:$W$2465,12,FALSE),IF($A$4="GB",VLOOKUP(B1320,lingue!$A$1:$W$2465,14,FALSE),IF($A$4="E",VLOOKUP(B1320,lingue!$A$1:$W$2465,20,FALSE),IF($A$4="PL",VLOOKUP(B1320,lingue!$A$1:$W$2465,22,FALSE),IF($A$4="D",VLOOKUP(B1320,lingue!$A$1:$W$2465,16,FALSE),IF($A$4="F",VLOOKUP(B1320,lingue!$A$1:$W$2465,18,FALSE)))))))</f>
        <v>SCAFFALE AGGIUNTIVO QUICK BIFRONTE CON 2 MENSOLE FISSE PROF. 150 MM + 18 COMPAT COC0015102 VERDE - DIM. MM L=985 P=925 A=1813</v>
      </c>
      <c r="E1320" s="23" t="str">
        <f>IF($A$4="I",VLOOKUP(B1320,lingue!$A$1:$W$2465,13,FALSE),IF($A$4="GB",VLOOKUP(B1320,lingue!$A$1:$W$2465,15,FALSE),IF($A$4="E",VLOOKUP(B1320,lingue!$A$1:$W$2465,21,FALSE),IF($A$4="PL",VLOOKUP(B1320,lingue!$A$1:$W$2465,23,FALSE),IF($A$4="D",VLOOKUP(B1320,lingue!$A$1:$W$2465,17,FALSE),IF($A$4="F",VLOOKUP(B1320,lingue!$A$1:$W$2465,19,FALSE)))))))</f>
        <v>SCAFFALE E MENSOLE ZINCATE - FORNITO SMONTATO</v>
      </c>
      <c r="F1320" s="28"/>
      <c r="G1320" s="8"/>
      <c r="J1320" s="25">
        <v>1</v>
      </c>
      <c r="K1320" s="26"/>
      <c r="L1320" s="27">
        <v>203.51</v>
      </c>
      <c r="M1320" s="104"/>
    </row>
    <row r="1321" spans="1:13" ht="21.75" hidden="1" customHeight="1" x14ac:dyDescent="0.25">
      <c r="A1321" s="34" t="s">
        <v>1238</v>
      </c>
      <c r="B1321" s="22" t="s">
        <v>1313</v>
      </c>
      <c r="D1321" s="8" t="str">
        <f>IF($A$4="I",VLOOKUP(B1321,lingue!$A$1:$W$2465,12,FALSE),IF($A$4="GB",VLOOKUP(B1321,lingue!$A$1:$W$2465,14,FALSE),IF($A$4="E",VLOOKUP(B1321,lingue!$A$1:$W$2465,20,FALSE),IF($A$4="PL",VLOOKUP(B1321,lingue!$A$1:$W$2465,22,FALSE),IF($A$4="D",VLOOKUP(B1321,lingue!$A$1:$W$2465,16,FALSE),IF($A$4="F",VLOOKUP(B1321,lingue!$A$1:$W$2465,18,FALSE)))))))</f>
        <v>SCAFFALE AGGIUNTIVO QUICK BIFRONTE CON 2 MENSOLE FISSE PROF. 150 MM + 18 COMPAT COC0015103 ROSSO - DIM. MM L=985 P=925 A=1813</v>
      </c>
      <c r="E1321" s="23" t="str">
        <f>IF($A$4="I",VLOOKUP(B1321,lingue!$A$1:$W$2465,13,FALSE),IF($A$4="GB",VLOOKUP(B1321,lingue!$A$1:$W$2465,15,FALSE),IF($A$4="E",VLOOKUP(B1321,lingue!$A$1:$W$2465,21,FALSE),IF($A$4="PL",VLOOKUP(B1321,lingue!$A$1:$W$2465,23,FALSE),IF($A$4="D",VLOOKUP(B1321,lingue!$A$1:$W$2465,17,FALSE),IF($A$4="F",VLOOKUP(B1321,lingue!$A$1:$W$2465,19,FALSE)))))))</f>
        <v>SCAFFALE E MENSOLE ZINCATE - FORNITO SMONTATO</v>
      </c>
      <c r="F1321" s="28"/>
      <c r="G1321" s="8"/>
      <c r="J1321" s="25">
        <v>1</v>
      </c>
      <c r="K1321" s="26"/>
      <c r="L1321" s="27">
        <v>203.51</v>
      </c>
      <c r="M1321" s="104"/>
    </row>
    <row r="1322" spans="1:13" ht="21.75" hidden="1" customHeight="1" x14ac:dyDescent="0.25">
      <c r="A1322" s="34" t="s">
        <v>1238</v>
      </c>
      <c r="B1322" s="22" t="s">
        <v>1314</v>
      </c>
      <c r="D1322" s="8" t="str">
        <f>IF($A$4="I",VLOOKUP(B1322,lingue!$A$1:$W$2465,12,FALSE),IF($A$4="GB",VLOOKUP(B1322,lingue!$A$1:$W$2465,14,FALSE),IF($A$4="E",VLOOKUP(B1322,lingue!$A$1:$W$2465,20,FALSE),IF($A$4="PL",VLOOKUP(B1322,lingue!$A$1:$W$2465,22,FALSE),IF($A$4="D",VLOOKUP(B1322,lingue!$A$1:$W$2465,16,FALSE),IF($A$4="F",VLOOKUP(B1322,lingue!$A$1:$W$2465,18,FALSE)))))))</f>
        <v>SCAFFALE AGGIUNTIVO QUICK BIFRONTE CON 2 MENSOLE FISSE PROF. 150 MM + 18 COMPAT COC0015104 BLU - DIM. MM L=985 P=925 A=1813</v>
      </c>
      <c r="E1322" s="23" t="str">
        <f>IF($A$4="I",VLOOKUP(B1322,lingue!$A$1:$W$2465,13,FALSE),IF($A$4="GB",VLOOKUP(B1322,lingue!$A$1:$W$2465,15,FALSE),IF($A$4="E",VLOOKUP(B1322,lingue!$A$1:$W$2465,21,FALSE),IF($A$4="PL",VLOOKUP(B1322,lingue!$A$1:$W$2465,23,FALSE),IF($A$4="D",VLOOKUP(B1322,lingue!$A$1:$W$2465,17,FALSE),IF($A$4="F",VLOOKUP(B1322,lingue!$A$1:$W$2465,19,FALSE)))))))</f>
        <v>SCAFFALE E MENSOLE ZINCATE - FORNITO SMONTATO</v>
      </c>
      <c r="F1322" s="28"/>
      <c r="G1322" s="8"/>
      <c r="J1322" s="25">
        <v>1</v>
      </c>
      <c r="K1322" s="26"/>
      <c r="L1322" s="27">
        <v>203.51</v>
      </c>
      <c r="M1322" s="104"/>
    </row>
    <row r="1323" spans="1:13" ht="21.75" hidden="1" customHeight="1" x14ac:dyDescent="0.25">
      <c r="A1323" s="34" t="s">
        <v>1238</v>
      </c>
      <c r="B1323" s="22" t="s">
        <v>1315</v>
      </c>
      <c r="D1323" s="8" t="str">
        <f>IF($A$4="I",VLOOKUP(B1323,lingue!$A$1:$W$2465,12,FALSE),IF($A$4="GB",VLOOKUP(B1323,lingue!$A$1:$W$2465,14,FALSE),IF($A$4="E",VLOOKUP(B1323,lingue!$A$1:$W$2465,20,FALSE),IF($A$4="PL",VLOOKUP(B1323,lingue!$A$1:$W$2465,22,FALSE),IF($A$4="D",VLOOKUP(B1323,lingue!$A$1:$W$2465,16,FALSE),IF($A$4="F",VLOOKUP(B1323,lingue!$A$1:$W$2465,18,FALSE)))))))</f>
        <v>SCAFFALE AGGIUNTIVO QUICK BIFRONTE CON 2 MENSOLE FISSE PROF. 150 MM + 18 COMPAT COC0015105 GIALLO - DIM. MM L=985 P=925 A=1813</v>
      </c>
      <c r="E1323" s="23" t="str">
        <f>IF($A$4="I",VLOOKUP(B1323,lingue!$A$1:$W$2465,13,FALSE),IF($A$4="GB",VLOOKUP(B1323,lingue!$A$1:$W$2465,15,FALSE),IF($A$4="E",VLOOKUP(B1323,lingue!$A$1:$W$2465,21,FALSE),IF($A$4="PL",VLOOKUP(B1323,lingue!$A$1:$W$2465,23,FALSE),IF($A$4="D",VLOOKUP(B1323,lingue!$A$1:$W$2465,17,FALSE),IF($A$4="F",VLOOKUP(B1323,lingue!$A$1:$W$2465,19,FALSE)))))))</f>
        <v>SCAFFALE E MENSOLE ZINCATE - FORNITO SMONTATO</v>
      </c>
      <c r="F1323" s="28"/>
      <c r="G1323" s="8"/>
      <c r="J1323" s="25">
        <v>1</v>
      </c>
      <c r="K1323" s="26"/>
      <c r="L1323" s="27">
        <v>203.51</v>
      </c>
      <c r="M1323" s="104"/>
    </row>
    <row r="1324" spans="1:13" ht="21.75" hidden="1" customHeight="1" x14ac:dyDescent="0.25">
      <c r="A1324" s="34" t="s">
        <v>1238</v>
      </c>
      <c r="B1324" s="22" t="s">
        <v>1316</v>
      </c>
      <c r="D1324" s="8" t="str">
        <f>IF($A$4="I",VLOOKUP(B1324,lingue!$A$1:$W$2465,12,FALSE),IF($A$4="GB",VLOOKUP(B1324,lingue!$A$1:$W$2465,14,FALSE),IF($A$4="E",VLOOKUP(B1324,lingue!$A$1:$W$2465,20,FALSE),IF($A$4="PL",VLOOKUP(B1324,lingue!$A$1:$W$2465,22,FALSE),IF($A$4="D",VLOOKUP(B1324,lingue!$A$1:$W$2465,16,FALSE),IF($A$4="F",VLOOKUP(B1324,lingue!$A$1:$W$2465,18,FALSE)))))))</f>
        <v>SCAFFALE AGGIUNTIVO QUICK BIFRONTE CON 2 MENSOLE FISSE PROF. 150 MM + 18 COMPAT ECOGREEN COC0015401 GRIGIO SCURO - DIM. MM L=985 P=925 A=1813</v>
      </c>
      <c r="E1324" s="23" t="str">
        <f>IF($A$4="I",VLOOKUP(B1324,lingue!$A$1:$W$2465,13,FALSE),IF($A$4="GB",VLOOKUP(B1324,lingue!$A$1:$W$2465,15,FALSE),IF($A$4="E",VLOOKUP(B1324,lingue!$A$1:$W$2465,21,FALSE),IF($A$4="PL",VLOOKUP(B1324,lingue!$A$1:$W$2465,23,FALSE),IF($A$4="D",VLOOKUP(B1324,lingue!$A$1:$W$2465,17,FALSE),IF($A$4="F",VLOOKUP(B1324,lingue!$A$1:$W$2465,19,FALSE)))))))</f>
        <v>SCAFFALE E MENSOLE ZINCATE - FORNITO SMONTATO</v>
      </c>
      <c r="F1324" s="28"/>
      <c r="G1324" s="8"/>
      <c r="J1324" s="25">
        <v>1</v>
      </c>
      <c r="K1324" s="26"/>
      <c r="L1324" s="27">
        <v>198.91</v>
      </c>
      <c r="M1324" s="104"/>
    </row>
    <row r="1325" spans="1:13" ht="21.75" hidden="1" customHeight="1" x14ac:dyDescent="0.25">
      <c r="A1325" s="34" t="s">
        <v>1238</v>
      </c>
      <c r="B1325" s="22" t="s">
        <v>1317</v>
      </c>
      <c r="D1325" s="8" t="str">
        <f>IF($A$4="I",VLOOKUP(B1325,lingue!$A$1:$W$2465,12,FALSE),IF($A$4="GB",VLOOKUP(B1325,lingue!$A$1:$W$2465,14,FALSE),IF($A$4="E",VLOOKUP(B1325,lingue!$A$1:$W$2465,20,FALSE),IF($A$4="PL",VLOOKUP(B1325,lingue!$A$1:$W$2465,22,FALSE),IF($A$4="D",VLOOKUP(B1325,lingue!$A$1:$W$2465,16,FALSE),IF($A$4="F",VLOOKUP(B1325,lingue!$A$1:$W$2465,18,FALSE)))))))</f>
        <v>SCAFFALE AGGIUNTIVO QUICK BIFRONTE CON 2 MENSOLE FISSE PROF. 205 MM + 12 COMPAT COC0025101 GRIGIO SCURO - DIM. MM L=985 P=925 A=1813</v>
      </c>
      <c r="E1325" s="23" t="str">
        <f>IF($A$4="I",VLOOKUP(B1325,lingue!$A$1:$W$2465,13,FALSE),IF($A$4="GB",VLOOKUP(B1325,lingue!$A$1:$W$2465,15,FALSE),IF($A$4="E",VLOOKUP(B1325,lingue!$A$1:$W$2465,21,FALSE),IF($A$4="PL",VLOOKUP(B1325,lingue!$A$1:$W$2465,23,FALSE),IF($A$4="D",VLOOKUP(B1325,lingue!$A$1:$W$2465,17,FALSE),IF($A$4="F",VLOOKUP(B1325,lingue!$A$1:$W$2465,19,FALSE)))))))</f>
        <v>SCAFFALE E MENSOLE ZINCATE - FORNITO SMONTATO</v>
      </c>
      <c r="F1325" s="28"/>
      <c r="G1325" s="8"/>
      <c r="J1325" s="25">
        <v>1</v>
      </c>
      <c r="K1325" s="26"/>
      <c r="L1325" s="27">
        <v>213.16</v>
      </c>
      <c r="M1325" s="104"/>
    </row>
    <row r="1326" spans="1:13" ht="21.75" hidden="1" customHeight="1" x14ac:dyDescent="0.25">
      <c r="A1326" s="34" t="s">
        <v>1238</v>
      </c>
      <c r="B1326" s="22" t="s">
        <v>1318</v>
      </c>
      <c r="D1326" s="8" t="str">
        <f>IF($A$4="I",VLOOKUP(B1326,lingue!$A$1:$W$2465,12,FALSE),IF($A$4="GB",VLOOKUP(B1326,lingue!$A$1:$W$2465,14,FALSE),IF($A$4="E",VLOOKUP(B1326,lingue!$A$1:$W$2465,20,FALSE),IF($A$4="PL",VLOOKUP(B1326,lingue!$A$1:$W$2465,22,FALSE),IF($A$4="D",VLOOKUP(B1326,lingue!$A$1:$W$2465,16,FALSE),IF($A$4="F",VLOOKUP(B1326,lingue!$A$1:$W$2465,18,FALSE)))))))</f>
        <v>SCAFFALE AGGIUNTIVO QUICK BIFRONTE CON 2 MENSOLE FISSE PROF. 205 MM + 12 COMPAT COC0025102 VERDE - DIM. MM L=985 P=925 A=1813</v>
      </c>
      <c r="E1326" s="23" t="str">
        <f>IF($A$4="I",VLOOKUP(B1326,lingue!$A$1:$W$2465,13,FALSE),IF($A$4="GB",VLOOKUP(B1326,lingue!$A$1:$W$2465,15,FALSE),IF($A$4="E",VLOOKUP(B1326,lingue!$A$1:$W$2465,21,FALSE),IF($A$4="PL",VLOOKUP(B1326,lingue!$A$1:$W$2465,23,FALSE),IF($A$4="D",VLOOKUP(B1326,lingue!$A$1:$W$2465,17,FALSE),IF($A$4="F",VLOOKUP(B1326,lingue!$A$1:$W$2465,19,FALSE)))))))</f>
        <v>SCAFFALE E MENSOLE ZINCATE - FORNITO SMONTATO</v>
      </c>
      <c r="F1326" s="28"/>
      <c r="G1326" s="8"/>
      <c r="J1326" s="25">
        <v>1</v>
      </c>
      <c r="K1326" s="26"/>
      <c r="L1326" s="27">
        <v>213.16</v>
      </c>
      <c r="M1326" s="104"/>
    </row>
    <row r="1327" spans="1:13" ht="21.75" hidden="1" customHeight="1" x14ac:dyDescent="0.25">
      <c r="A1327" s="34" t="s">
        <v>1238</v>
      </c>
      <c r="B1327" s="22" t="s">
        <v>1319</v>
      </c>
      <c r="D1327" s="8" t="str">
        <f>IF($A$4="I",VLOOKUP(B1327,lingue!$A$1:$W$2465,12,FALSE),IF($A$4="GB",VLOOKUP(B1327,lingue!$A$1:$W$2465,14,FALSE),IF($A$4="E",VLOOKUP(B1327,lingue!$A$1:$W$2465,20,FALSE),IF($A$4="PL",VLOOKUP(B1327,lingue!$A$1:$W$2465,22,FALSE),IF($A$4="D",VLOOKUP(B1327,lingue!$A$1:$W$2465,16,FALSE),IF($A$4="F",VLOOKUP(B1327,lingue!$A$1:$W$2465,18,FALSE)))))))</f>
        <v>SCAFFALE AGGIUNTIVO QUICK BIFRONTE CON 2 MENSOLE FISSE PROF. 205 MM + 12 COMPAT COC0025103 ROSSO - DIM. MM L=985 P=925 A=1813</v>
      </c>
      <c r="E1327" s="23" t="str">
        <f>IF($A$4="I",VLOOKUP(B1327,lingue!$A$1:$W$2465,13,FALSE),IF($A$4="GB",VLOOKUP(B1327,lingue!$A$1:$W$2465,15,FALSE),IF($A$4="E",VLOOKUP(B1327,lingue!$A$1:$W$2465,21,FALSE),IF($A$4="PL",VLOOKUP(B1327,lingue!$A$1:$W$2465,23,FALSE),IF($A$4="D",VLOOKUP(B1327,lingue!$A$1:$W$2465,17,FALSE),IF($A$4="F",VLOOKUP(B1327,lingue!$A$1:$W$2465,19,FALSE)))))))</f>
        <v>SCAFFALE E MENSOLE ZINCATE - FORNITO SMONTATO</v>
      </c>
      <c r="F1327" s="28"/>
      <c r="G1327" s="8"/>
      <c r="J1327" s="25">
        <v>1</v>
      </c>
      <c r="K1327" s="26"/>
      <c r="L1327" s="27">
        <v>213.16</v>
      </c>
      <c r="M1327" s="104"/>
    </row>
    <row r="1328" spans="1:13" ht="21.75" hidden="1" customHeight="1" x14ac:dyDescent="0.25">
      <c r="A1328" s="34" t="s">
        <v>1238</v>
      </c>
      <c r="B1328" s="22" t="s">
        <v>1320</v>
      </c>
      <c r="D1328" s="8" t="str">
        <f>IF($A$4="I",VLOOKUP(B1328,lingue!$A$1:$W$2465,12,FALSE),IF($A$4="GB",VLOOKUP(B1328,lingue!$A$1:$W$2465,14,FALSE),IF($A$4="E",VLOOKUP(B1328,lingue!$A$1:$W$2465,20,FALSE),IF($A$4="PL",VLOOKUP(B1328,lingue!$A$1:$W$2465,22,FALSE),IF($A$4="D",VLOOKUP(B1328,lingue!$A$1:$W$2465,16,FALSE),IF($A$4="F",VLOOKUP(B1328,lingue!$A$1:$W$2465,18,FALSE)))))))</f>
        <v>SCAFFALE AGGIUNTIVO QUICK BIFRONTE CON 2 MENSOLE FISSE PROF. 205 MM + 12 COMPAT COC0025104 BLU - DIM. MM L=985 P=925 A=1813</v>
      </c>
      <c r="E1328" s="23" t="str">
        <f>IF($A$4="I",VLOOKUP(B1328,lingue!$A$1:$W$2465,13,FALSE),IF($A$4="GB",VLOOKUP(B1328,lingue!$A$1:$W$2465,15,FALSE),IF($A$4="E",VLOOKUP(B1328,lingue!$A$1:$W$2465,21,FALSE),IF($A$4="PL",VLOOKUP(B1328,lingue!$A$1:$W$2465,23,FALSE),IF($A$4="D",VLOOKUP(B1328,lingue!$A$1:$W$2465,17,FALSE),IF($A$4="F",VLOOKUP(B1328,lingue!$A$1:$W$2465,19,FALSE)))))))</f>
        <v>SCAFFALE E MENSOLE ZINCATE - FORNITO SMONTATO</v>
      </c>
      <c r="F1328" s="28"/>
      <c r="G1328" s="8"/>
      <c r="J1328" s="25">
        <v>1</v>
      </c>
      <c r="K1328" s="26"/>
      <c r="L1328" s="27">
        <v>213.16</v>
      </c>
      <c r="M1328" s="104"/>
    </row>
    <row r="1329" spans="1:13" ht="21.75" hidden="1" customHeight="1" x14ac:dyDescent="0.25">
      <c r="A1329" s="34" t="s">
        <v>1238</v>
      </c>
      <c r="B1329" s="22" t="s">
        <v>1321</v>
      </c>
      <c r="D1329" s="8" t="str">
        <f>IF($A$4="I",VLOOKUP(B1329,lingue!$A$1:$W$2465,12,FALSE),IF($A$4="GB",VLOOKUP(B1329,lingue!$A$1:$W$2465,14,FALSE),IF($A$4="E",VLOOKUP(B1329,lingue!$A$1:$W$2465,20,FALSE),IF($A$4="PL",VLOOKUP(B1329,lingue!$A$1:$W$2465,22,FALSE),IF($A$4="D",VLOOKUP(B1329,lingue!$A$1:$W$2465,16,FALSE),IF($A$4="F",VLOOKUP(B1329,lingue!$A$1:$W$2465,18,FALSE)))))))</f>
        <v>SCAFFALE AGGIUNTIVO QUICK BIFRONTE CON 2 MENSOLE FISSE PROF. 205 MM + 12 COMPAT COC0025105 GIALLO - DIM. MM L=985 P=925 A=1813</v>
      </c>
      <c r="E1329" s="23" t="str">
        <f>IF($A$4="I",VLOOKUP(B1329,lingue!$A$1:$W$2465,13,FALSE),IF($A$4="GB",VLOOKUP(B1329,lingue!$A$1:$W$2465,15,FALSE),IF($A$4="E",VLOOKUP(B1329,lingue!$A$1:$W$2465,21,FALSE),IF($A$4="PL",VLOOKUP(B1329,lingue!$A$1:$W$2465,23,FALSE),IF($A$4="D",VLOOKUP(B1329,lingue!$A$1:$W$2465,17,FALSE),IF($A$4="F",VLOOKUP(B1329,lingue!$A$1:$W$2465,19,FALSE)))))))</f>
        <v>SCAFFALE E MENSOLE ZINCATE - FORNITO SMONTATO</v>
      </c>
      <c r="F1329" s="28"/>
      <c r="G1329" s="8"/>
      <c r="J1329" s="25">
        <v>1</v>
      </c>
      <c r="K1329" s="26"/>
      <c r="L1329" s="27">
        <v>213.16</v>
      </c>
      <c r="M1329" s="104"/>
    </row>
    <row r="1330" spans="1:13" ht="21.75" hidden="1" customHeight="1" x14ac:dyDescent="0.25">
      <c r="A1330" s="34" t="s">
        <v>1238</v>
      </c>
      <c r="B1330" s="22" t="s">
        <v>1322</v>
      </c>
      <c r="D1330" s="8" t="str">
        <f>IF($A$4="I",VLOOKUP(B1330,lingue!$A$1:$W$2465,12,FALSE),IF($A$4="GB",VLOOKUP(B1330,lingue!$A$1:$W$2465,14,FALSE),IF($A$4="E",VLOOKUP(B1330,lingue!$A$1:$W$2465,20,FALSE),IF($A$4="PL",VLOOKUP(B1330,lingue!$A$1:$W$2465,22,FALSE),IF($A$4="D",VLOOKUP(B1330,lingue!$A$1:$W$2465,16,FALSE),IF($A$4="F",VLOOKUP(B1330,lingue!$A$1:$W$2465,18,FALSE)))))))</f>
        <v>SCAFFALE AGGIUNTIVO QUICK BIFRONTE CON 2 MENSOLE FISSE PROF. 205 MM + 12 COMPAT ECOGREEN COC0025401 GRIGIO SCURO - DIM. MM L=985 P=925 A=1813</v>
      </c>
      <c r="E1330" s="23" t="str">
        <f>IF($A$4="I",VLOOKUP(B1330,lingue!$A$1:$W$2465,13,FALSE),IF($A$4="GB",VLOOKUP(B1330,lingue!$A$1:$W$2465,15,FALSE),IF($A$4="E",VLOOKUP(B1330,lingue!$A$1:$W$2465,21,FALSE),IF($A$4="PL",VLOOKUP(B1330,lingue!$A$1:$W$2465,23,FALSE),IF($A$4="D",VLOOKUP(B1330,lingue!$A$1:$W$2465,17,FALSE),IF($A$4="F",VLOOKUP(B1330,lingue!$A$1:$W$2465,19,FALSE)))))))</f>
        <v>SCAFFALE E MENSOLE ZINCATE - FORNITO SMONTATO</v>
      </c>
      <c r="F1330" s="28"/>
      <c r="G1330" s="8"/>
      <c r="J1330" s="25">
        <v>1</v>
      </c>
      <c r="K1330" s="26"/>
      <c r="L1330" s="27">
        <v>208.64</v>
      </c>
      <c r="M1330" s="104"/>
    </row>
    <row r="1331" spans="1:13" ht="21.75" hidden="1" customHeight="1" x14ac:dyDescent="0.25">
      <c r="A1331" s="34" t="s">
        <v>1238</v>
      </c>
      <c r="B1331" s="22" t="s">
        <v>1323</v>
      </c>
      <c r="D1331" s="8" t="str">
        <f>IF($A$4="I",VLOOKUP(B1331,lingue!$A$1:$W$2465,12,FALSE),IF($A$4="GB",VLOOKUP(B1331,lingue!$A$1:$W$2465,14,FALSE),IF($A$4="E",VLOOKUP(B1331,lingue!$A$1:$W$2465,20,FALSE),IF($A$4="PL",VLOOKUP(B1331,lingue!$A$1:$W$2465,22,FALSE),IF($A$4="D",VLOOKUP(B1331,lingue!$A$1:$W$2465,16,FALSE),IF($A$4="F",VLOOKUP(B1331,lingue!$A$1:$W$2465,18,FALSE)))))))</f>
        <v>SCAFFALE AGGIUNTIVO QUICK BIFRONTE CON 2 MENSOLE FISSE PROF. 295 MM + 8 COMPAT COC0035101 GRIGIO SCURO - DIM. MM L=985 P=925 A=1813</v>
      </c>
      <c r="E1331" s="23" t="str">
        <f>IF($A$4="I",VLOOKUP(B1331,lingue!$A$1:$W$2465,13,FALSE),IF($A$4="GB",VLOOKUP(B1331,lingue!$A$1:$W$2465,15,FALSE),IF($A$4="E",VLOOKUP(B1331,lingue!$A$1:$W$2465,21,FALSE),IF($A$4="PL",VLOOKUP(B1331,lingue!$A$1:$W$2465,23,FALSE),IF($A$4="D",VLOOKUP(B1331,lingue!$A$1:$W$2465,17,FALSE),IF($A$4="F",VLOOKUP(B1331,lingue!$A$1:$W$2465,19,FALSE)))))))</f>
        <v>SCAFFALE E MENSOLE ZINCATE - FORNITO SMONTATO</v>
      </c>
      <c r="F1331" s="28"/>
      <c r="G1331" s="8"/>
      <c r="J1331" s="25">
        <v>1</v>
      </c>
      <c r="K1331" s="26"/>
      <c r="L1331" s="27">
        <v>242.39</v>
      </c>
      <c r="M1331" s="104"/>
    </row>
    <row r="1332" spans="1:13" ht="21.75" hidden="1" customHeight="1" x14ac:dyDescent="0.25">
      <c r="A1332" s="34" t="s">
        <v>1238</v>
      </c>
      <c r="B1332" s="22" t="s">
        <v>1324</v>
      </c>
      <c r="D1332" s="8" t="str">
        <f>IF($A$4="I",VLOOKUP(B1332,lingue!$A$1:$W$2465,12,FALSE),IF($A$4="GB",VLOOKUP(B1332,lingue!$A$1:$W$2465,14,FALSE),IF($A$4="E",VLOOKUP(B1332,lingue!$A$1:$W$2465,20,FALSE),IF($A$4="PL",VLOOKUP(B1332,lingue!$A$1:$W$2465,22,FALSE),IF($A$4="D",VLOOKUP(B1332,lingue!$A$1:$W$2465,16,FALSE),IF($A$4="F",VLOOKUP(B1332,lingue!$A$1:$W$2465,18,FALSE)))))))</f>
        <v>SCAFFALE AGGIUNTIVO QUICK BIFRONTE CON 2 MENSOLE FISSE PROF. 295 MM + 8 COMPAT COC0035102 VERDE - DIM. MM L=985 P=925 A=1813</v>
      </c>
      <c r="E1332" s="23" t="str">
        <f>IF($A$4="I",VLOOKUP(B1332,lingue!$A$1:$W$2465,13,FALSE),IF($A$4="GB",VLOOKUP(B1332,lingue!$A$1:$W$2465,15,FALSE),IF($A$4="E",VLOOKUP(B1332,lingue!$A$1:$W$2465,21,FALSE),IF($A$4="PL",VLOOKUP(B1332,lingue!$A$1:$W$2465,23,FALSE),IF($A$4="D",VLOOKUP(B1332,lingue!$A$1:$W$2465,17,FALSE),IF($A$4="F",VLOOKUP(B1332,lingue!$A$1:$W$2465,19,FALSE)))))))</f>
        <v>SCAFFALE E MENSOLE ZINCATE - FORNITO SMONTATO</v>
      </c>
      <c r="F1332" s="28"/>
      <c r="G1332" s="8"/>
      <c r="J1332" s="25">
        <v>1</v>
      </c>
      <c r="K1332" s="26"/>
      <c r="L1332" s="27">
        <v>242.39</v>
      </c>
      <c r="M1332" s="104"/>
    </row>
    <row r="1333" spans="1:13" ht="21.75" hidden="1" customHeight="1" x14ac:dyDescent="0.25">
      <c r="A1333" s="34" t="s">
        <v>1238</v>
      </c>
      <c r="B1333" s="22" t="s">
        <v>1325</v>
      </c>
      <c r="D1333" s="8" t="str">
        <f>IF($A$4="I",VLOOKUP(B1333,lingue!$A$1:$W$2465,12,FALSE),IF($A$4="GB",VLOOKUP(B1333,lingue!$A$1:$W$2465,14,FALSE),IF($A$4="E",VLOOKUP(B1333,lingue!$A$1:$W$2465,20,FALSE),IF($A$4="PL",VLOOKUP(B1333,lingue!$A$1:$W$2465,22,FALSE),IF($A$4="D",VLOOKUP(B1333,lingue!$A$1:$W$2465,16,FALSE),IF($A$4="F",VLOOKUP(B1333,lingue!$A$1:$W$2465,18,FALSE)))))))</f>
        <v>SCAFFALE AGGIUNTIVO QUICK BIFRONTE CON 2 MENSOLE FISSE PROF. 295 MM + 8 COMPAT COC0035103 ROSSO - DIM. MM L=985 P=925 A=1813</v>
      </c>
      <c r="E1333" s="23" t="str">
        <f>IF($A$4="I",VLOOKUP(B1333,lingue!$A$1:$W$2465,13,FALSE),IF($A$4="GB",VLOOKUP(B1333,lingue!$A$1:$W$2465,15,FALSE),IF($A$4="E",VLOOKUP(B1333,lingue!$A$1:$W$2465,21,FALSE),IF($A$4="PL",VLOOKUP(B1333,lingue!$A$1:$W$2465,23,FALSE),IF($A$4="D",VLOOKUP(B1333,lingue!$A$1:$W$2465,17,FALSE),IF($A$4="F",VLOOKUP(B1333,lingue!$A$1:$W$2465,19,FALSE)))))))</f>
        <v>SCAFFALE E MENSOLE ZINCATE - FORNITO SMONTATO</v>
      </c>
      <c r="F1333" s="28"/>
      <c r="G1333" s="8"/>
      <c r="J1333" s="25">
        <v>1</v>
      </c>
      <c r="K1333" s="26"/>
      <c r="L1333" s="27">
        <v>242.39</v>
      </c>
      <c r="M1333" s="104"/>
    </row>
    <row r="1334" spans="1:13" ht="21.75" hidden="1" customHeight="1" x14ac:dyDescent="0.25">
      <c r="A1334" s="34" t="s">
        <v>1238</v>
      </c>
      <c r="B1334" s="22" t="s">
        <v>1326</v>
      </c>
      <c r="D1334" s="8" t="str">
        <f>IF($A$4="I",VLOOKUP(B1334,lingue!$A$1:$W$2465,12,FALSE),IF($A$4="GB",VLOOKUP(B1334,lingue!$A$1:$W$2465,14,FALSE),IF($A$4="E",VLOOKUP(B1334,lingue!$A$1:$W$2465,20,FALSE),IF($A$4="PL",VLOOKUP(B1334,lingue!$A$1:$W$2465,22,FALSE),IF($A$4="D",VLOOKUP(B1334,lingue!$A$1:$W$2465,16,FALSE),IF($A$4="F",VLOOKUP(B1334,lingue!$A$1:$W$2465,18,FALSE)))))))</f>
        <v>SCAFFALE AGGIUNTIVO QUICK BIFRONTE CON 2 MENSOLE FISSE PROF. 295 MM + 8 COMPAT COC0035104 BLU - DIM. MM L=985 P=925 A=1813</v>
      </c>
      <c r="E1334" s="23" t="str">
        <f>IF($A$4="I",VLOOKUP(B1334,lingue!$A$1:$W$2465,13,FALSE),IF($A$4="GB",VLOOKUP(B1334,lingue!$A$1:$W$2465,15,FALSE),IF($A$4="E",VLOOKUP(B1334,lingue!$A$1:$W$2465,21,FALSE),IF($A$4="PL",VLOOKUP(B1334,lingue!$A$1:$W$2465,23,FALSE),IF($A$4="D",VLOOKUP(B1334,lingue!$A$1:$W$2465,17,FALSE),IF($A$4="F",VLOOKUP(B1334,lingue!$A$1:$W$2465,19,FALSE)))))))</f>
        <v>SCAFFALE E MENSOLE ZINCATE - FORNITO SMONTATO</v>
      </c>
      <c r="F1334" s="28"/>
      <c r="G1334" s="8"/>
      <c r="J1334" s="25">
        <v>1</v>
      </c>
      <c r="K1334" s="26"/>
      <c r="L1334" s="27">
        <v>242.39</v>
      </c>
      <c r="M1334" s="104"/>
    </row>
    <row r="1335" spans="1:13" ht="21.75" hidden="1" customHeight="1" x14ac:dyDescent="0.25">
      <c r="A1335" s="34" t="s">
        <v>1238</v>
      </c>
      <c r="B1335" s="22" t="s">
        <v>1327</v>
      </c>
      <c r="D1335" s="8" t="str">
        <f>IF($A$4="I",VLOOKUP(B1335,lingue!$A$1:$W$2465,12,FALSE),IF($A$4="GB",VLOOKUP(B1335,lingue!$A$1:$W$2465,14,FALSE),IF($A$4="E",VLOOKUP(B1335,lingue!$A$1:$W$2465,20,FALSE),IF($A$4="PL",VLOOKUP(B1335,lingue!$A$1:$W$2465,22,FALSE),IF($A$4="D",VLOOKUP(B1335,lingue!$A$1:$W$2465,16,FALSE),IF($A$4="F",VLOOKUP(B1335,lingue!$A$1:$W$2465,18,FALSE)))))))</f>
        <v>SCAFFALE AGGIUNTIVO QUICK BIFRONTE CON 2 MENSOLE FISSE PROF. 295 MM + 8 COMPAT COC0035105 GIALLO - DIM. MM L=985 P=925 A=1813</v>
      </c>
      <c r="E1335" s="23" t="str">
        <f>IF($A$4="I",VLOOKUP(B1335,lingue!$A$1:$W$2465,13,FALSE),IF($A$4="GB",VLOOKUP(B1335,lingue!$A$1:$W$2465,15,FALSE),IF($A$4="E",VLOOKUP(B1335,lingue!$A$1:$W$2465,21,FALSE),IF($A$4="PL",VLOOKUP(B1335,lingue!$A$1:$W$2465,23,FALSE),IF($A$4="D",VLOOKUP(B1335,lingue!$A$1:$W$2465,17,FALSE),IF($A$4="F",VLOOKUP(B1335,lingue!$A$1:$W$2465,19,FALSE)))))))</f>
        <v>SCAFFALE E MENSOLE ZINCATE - FORNITO SMONTATO</v>
      </c>
      <c r="F1335" s="28"/>
      <c r="G1335" s="8"/>
      <c r="J1335" s="25">
        <v>1</v>
      </c>
      <c r="K1335" s="26"/>
      <c r="L1335" s="27">
        <v>242.39</v>
      </c>
      <c r="M1335" s="104"/>
    </row>
    <row r="1336" spans="1:13" ht="21.75" hidden="1" customHeight="1" x14ac:dyDescent="0.25">
      <c r="A1336" s="34" t="s">
        <v>1238</v>
      </c>
      <c r="B1336" s="22" t="s">
        <v>1328</v>
      </c>
      <c r="D1336" s="8" t="str">
        <f>IF($A$4="I",VLOOKUP(B1336,lingue!$A$1:$W$2465,12,FALSE),IF($A$4="GB",VLOOKUP(B1336,lingue!$A$1:$W$2465,14,FALSE),IF($A$4="E",VLOOKUP(B1336,lingue!$A$1:$W$2465,20,FALSE),IF($A$4="PL",VLOOKUP(B1336,lingue!$A$1:$W$2465,22,FALSE),IF($A$4="D",VLOOKUP(B1336,lingue!$A$1:$W$2465,16,FALSE),IF($A$4="F",VLOOKUP(B1336,lingue!$A$1:$W$2465,18,FALSE)))))))</f>
        <v>SCAFFALE AGGIUNTIVO QUICK BIFRONTE CON 2 MENSOLE FISSE PROF. 295 MM + 8 COMPAT ECOGREEN COC0035401 GRIGIO SCURO - DIM. MM L=985 P=925 A=1813</v>
      </c>
      <c r="E1336" s="23" t="str">
        <f>IF($A$4="I",VLOOKUP(B1336,lingue!$A$1:$W$2465,13,FALSE),IF($A$4="GB",VLOOKUP(B1336,lingue!$A$1:$W$2465,15,FALSE),IF($A$4="E",VLOOKUP(B1336,lingue!$A$1:$W$2465,21,FALSE),IF($A$4="PL",VLOOKUP(B1336,lingue!$A$1:$W$2465,23,FALSE),IF($A$4="D",VLOOKUP(B1336,lingue!$A$1:$W$2465,17,FALSE),IF($A$4="F",VLOOKUP(B1336,lingue!$A$1:$W$2465,19,FALSE)))))))</f>
        <v>SCAFFALE E MENSOLE ZINCATE - FORNITO SMONTATO</v>
      </c>
      <c r="F1336" s="28"/>
      <c r="G1336" s="8"/>
      <c r="J1336" s="25">
        <v>1</v>
      </c>
      <c r="K1336" s="26"/>
      <c r="L1336" s="27">
        <v>234.79</v>
      </c>
      <c r="M1336" s="104"/>
    </row>
    <row r="1337" spans="1:13" ht="21.75" hidden="1" customHeight="1" x14ac:dyDescent="0.25">
      <c r="A1337" s="34" t="s">
        <v>1238</v>
      </c>
      <c r="B1337" s="22" t="s">
        <v>1329</v>
      </c>
      <c r="D1337" s="8" t="str">
        <f>IF($A$4="I",VLOOKUP(B1337,lingue!$A$1:$W$2465,12,FALSE),IF($A$4="GB",VLOOKUP(B1337,lingue!$A$1:$W$2465,14,FALSE),IF($A$4="E",VLOOKUP(B1337,lingue!$A$1:$W$2465,20,FALSE),IF($A$4="PL",VLOOKUP(B1337,lingue!$A$1:$W$2465,22,FALSE),IF($A$4="D",VLOOKUP(B1337,lingue!$A$1:$W$2465,16,FALSE),IF($A$4="F",VLOOKUP(B1337,lingue!$A$1:$W$2465,18,FALSE)))))))</f>
        <v>SCAFFALE AGGIUNTIVO QUICK BIFRONTE CON 2 MENSOLE FISSE PROF. 295 MM + 8 COMPAT COC3A25101 GRIGIO SCURO - DIM. MM L=985 P=925 A=1813</v>
      </c>
      <c r="E1337" s="23" t="str">
        <f>IF($A$4="I",VLOOKUP(B1337,lingue!$A$1:$W$2465,13,FALSE),IF($A$4="GB",VLOOKUP(B1337,lingue!$A$1:$W$2465,15,FALSE),IF($A$4="E",VLOOKUP(B1337,lingue!$A$1:$W$2465,21,FALSE),IF($A$4="PL",VLOOKUP(B1337,lingue!$A$1:$W$2465,23,FALSE),IF($A$4="D",VLOOKUP(B1337,lingue!$A$1:$W$2465,17,FALSE),IF($A$4="F",VLOOKUP(B1337,lingue!$A$1:$W$2465,19,FALSE)))))))</f>
        <v>SCAFFALE E MENSOLE ZINCATE - FORNITO SMONTATO</v>
      </c>
      <c r="F1337" s="28"/>
      <c r="G1337" s="8"/>
      <c r="J1337" s="25">
        <v>1</v>
      </c>
      <c r="K1337" s="26"/>
      <c r="L1337" s="27">
        <v>234.7</v>
      </c>
      <c r="M1337" s="104"/>
    </row>
    <row r="1338" spans="1:13" ht="21.75" hidden="1" customHeight="1" x14ac:dyDescent="0.25">
      <c r="A1338" s="34" t="s">
        <v>1238</v>
      </c>
      <c r="B1338" s="22" t="s">
        <v>1330</v>
      </c>
      <c r="D1338" s="8" t="str">
        <f>IF($A$4="I",VLOOKUP(B1338,lingue!$A$1:$W$2465,12,FALSE),IF($A$4="GB",VLOOKUP(B1338,lingue!$A$1:$W$2465,14,FALSE),IF($A$4="E",VLOOKUP(B1338,lingue!$A$1:$W$2465,20,FALSE),IF($A$4="PL",VLOOKUP(B1338,lingue!$A$1:$W$2465,22,FALSE),IF($A$4="D",VLOOKUP(B1338,lingue!$A$1:$W$2465,16,FALSE),IF($A$4="F",VLOOKUP(B1338,lingue!$A$1:$W$2465,18,FALSE)))))))</f>
        <v>SCAFFALE AGGIUNTIVO QUICK BIFRONTE CON 2 MENSOLE FISSE PROF. 295 MM + 8 COMPAT COC3A25102 VERDE - DIM. MM L=985 P=925 A=1813</v>
      </c>
      <c r="E1338" s="23" t="str">
        <f>IF($A$4="I",VLOOKUP(B1338,lingue!$A$1:$W$2465,13,FALSE),IF($A$4="GB",VLOOKUP(B1338,lingue!$A$1:$W$2465,15,FALSE),IF($A$4="E",VLOOKUP(B1338,lingue!$A$1:$W$2465,21,FALSE),IF($A$4="PL",VLOOKUP(B1338,lingue!$A$1:$W$2465,23,FALSE),IF($A$4="D",VLOOKUP(B1338,lingue!$A$1:$W$2465,17,FALSE),IF($A$4="F",VLOOKUP(B1338,lingue!$A$1:$W$2465,19,FALSE)))))))</f>
        <v>SCAFFALE E MENSOLE ZINCATE - FORNITO SMONTATO</v>
      </c>
      <c r="F1338" s="28"/>
      <c r="G1338" s="8"/>
      <c r="J1338" s="25">
        <v>1</v>
      </c>
      <c r="K1338" s="26"/>
      <c r="L1338" s="27">
        <v>234.7</v>
      </c>
      <c r="M1338" s="104"/>
    </row>
    <row r="1339" spans="1:13" ht="21.75" hidden="1" customHeight="1" x14ac:dyDescent="0.25">
      <c r="A1339" s="34" t="s">
        <v>1238</v>
      </c>
      <c r="B1339" s="22" t="s">
        <v>1331</v>
      </c>
      <c r="D1339" s="8" t="str">
        <f>IF($A$4="I",VLOOKUP(B1339,lingue!$A$1:$W$2465,12,FALSE),IF($A$4="GB",VLOOKUP(B1339,lingue!$A$1:$W$2465,14,FALSE),IF($A$4="E",VLOOKUP(B1339,lingue!$A$1:$W$2465,20,FALSE),IF($A$4="PL",VLOOKUP(B1339,lingue!$A$1:$W$2465,22,FALSE),IF($A$4="D",VLOOKUP(B1339,lingue!$A$1:$W$2465,16,FALSE),IF($A$4="F",VLOOKUP(B1339,lingue!$A$1:$W$2465,18,FALSE)))))))</f>
        <v>SCAFFALE AGGIUNTIVO QUICK BIFRONTE CON 2 MENSOLE FISSE PROF. 295 MM + 8 COMPAT COC3A25103 ROSSO - DIM. MM L=985 P=925 A=1813</v>
      </c>
      <c r="E1339" s="23" t="str">
        <f>IF($A$4="I",VLOOKUP(B1339,lingue!$A$1:$W$2465,13,FALSE),IF($A$4="GB",VLOOKUP(B1339,lingue!$A$1:$W$2465,15,FALSE),IF($A$4="E",VLOOKUP(B1339,lingue!$A$1:$W$2465,21,FALSE),IF($A$4="PL",VLOOKUP(B1339,lingue!$A$1:$W$2465,23,FALSE),IF($A$4="D",VLOOKUP(B1339,lingue!$A$1:$W$2465,17,FALSE),IF($A$4="F",VLOOKUP(B1339,lingue!$A$1:$W$2465,19,FALSE)))))))</f>
        <v>SCAFFALE E MENSOLE ZINCATE - FORNITO SMONTATO</v>
      </c>
      <c r="F1339" s="28"/>
      <c r="G1339" s="8"/>
      <c r="J1339" s="25">
        <v>1</v>
      </c>
      <c r="K1339" s="26"/>
      <c r="L1339" s="27">
        <v>234.7</v>
      </c>
      <c r="M1339" s="104"/>
    </row>
    <row r="1340" spans="1:13" ht="21.75" hidden="1" customHeight="1" x14ac:dyDescent="0.25">
      <c r="A1340" s="34" t="s">
        <v>1238</v>
      </c>
      <c r="B1340" s="22" t="s">
        <v>1332</v>
      </c>
      <c r="D1340" s="8" t="str">
        <f>IF($A$4="I",VLOOKUP(B1340,lingue!$A$1:$W$2465,12,FALSE),IF($A$4="GB",VLOOKUP(B1340,lingue!$A$1:$W$2465,14,FALSE),IF($A$4="E",VLOOKUP(B1340,lingue!$A$1:$W$2465,20,FALSE),IF($A$4="PL",VLOOKUP(B1340,lingue!$A$1:$W$2465,22,FALSE),IF($A$4="D",VLOOKUP(B1340,lingue!$A$1:$W$2465,16,FALSE),IF($A$4="F",VLOOKUP(B1340,lingue!$A$1:$W$2465,18,FALSE)))))))</f>
        <v>SCAFFALE AGGIUNTIVO QUICK BIFRONTE CON 2 MENSOLE FISSE PROF. 295 MM + 8 COMPAT COC3A25104 BLU - DIM. MM L=985 P=925 A=1813</v>
      </c>
      <c r="E1340" s="23" t="str">
        <f>IF($A$4="I",VLOOKUP(B1340,lingue!$A$1:$W$2465,13,FALSE),IF($A$4="GB",VLOOKUP(B1340,lingue!$A$1:$W$2465,15,FALSE),IF($A$4="E",VLOOKUP(B1340,lingue!$A$1:$W$2465,21,FALSE),IF($A$4="PL",VLOOKUP(B1340,lingue!$A$1:$W$2465,23,FALSE),IF($A$4="D",VLOOKUP(B1340,lingue!$A$1:$W$2465,17,FALSE),IF($A$4="F",VLOOKUP(B1340,lingue!$A$1:$W$2465,19,FALSE)))))))</f>
        <v>SCAFFALE E MENSOLE ZINCATE - FORNITO SMONTATO</v>
      </c>
      <c r="F1340" s="28"/>
      <c r="G1340" s="8"/>
      <c r="J1340" s="25">
        <v>1</v>
      </c>
      <c r="K1340" s="26"/>
      <c r="L1340" s="27">
        <v>234.7</v>
      </c>
      <c r="M1340" s="104"/>
    </row>
    <row r="1341" spans="1:13" ht="21.75" hidden="1" customHeight="1" x14ac:dyDescent="0.25">
      <c r="A1341" s="34" t="s">
        <v>1238</v>
      </c>
      <c r="B1341" s="22" t="s">
        <v>1333</v>
      </c>
      <c r="D1341" s="8" t="str">
        <f>IF($A$4="I",VLOOKUP(B1341,lingue!$A$1:$W$2465,12,FALSE),IF($A$4="GB",VLOOKUP(B1341,lingue!$A$1:$W$2465,14,FALSE),IF($A$4="E",VLOOKUP(B1341,lingue!$A$1:$W$2465,20,FALSE),IF($A$4="PL",VLOOKUP(B1341,lingue!$A$1:$W$2465,22,FALSE),IF($A$4="D",VLOOKUP(B1341,lingue!$A$1:$W$2465,16,FALSE),IF($A$4="F",VLOOKUP(B1341,lingue!$A$1:$W$2465,18,FALSE)))))))</f>
        <v>SCAFFALE AGGIUNTIVO QUICK BIFRONTE CON 2 MENSOLE FISSE PROF. 295 MM + 8 COMPAT COC3A25105 GIALLO - DIM. MM L=985 P=925 A=1813</v>
      </c>
      <c r="E1341" s="23" t="str">
        <f>IF($A$4="I",VLOOKUP(B1341,lingue!$A$1:$W$2465,13,FALSE),IF($A$4="GB",VLOOKUP(B1341,lingue!$A$1:$W$2465,15,FALSE),IF($A$4="E",VLOOKUP(B1341,lingue!$A$1:$W$2465,21,FALSE),IF($A$4="PL",VLOOKUP(B1341,lingue!$A$1:$W$2465,23,FALSE),IF($A$4="D",VLOOKUP(B1341,lingue!$A$1:$W$2465,17,FALSE),IF($A$4="F",VLOOKUP(B1341,lingue!$A$1:$W$2465,19,FALSE)))))))</f>
        <v>SCAFFALE E MENSOLE ZINCATE - FORNITO SMONTATO</v>
      </c>
      <c r="F1341" s="28"/>
      <c r="G1341" s="8"/>
      <c r="J1341" s="25">
        <v>1</v>
      </c>
      <c r="K1341" s="26"/>
      <c r="L1341" s="27">
        <v>234.7</v>
      </c>
      <c r="M1341" s="104"/>
    </row>
    <row r="1342" spans="1:13" ht="21.75" hidden="1" customHeight="1" x14ac:dyDescent="0.25">
      <c r="A1342" s="34" t="s">
        <v>1238</v>
      </c>
      <c r="B1342" s="22" t="s">
        <v>1334</v>
      </c>
      <c r="D1342" s="8" t="str">
        <f>IF($A$4="I",VLOOKUP(B1342,lingue!$A$1:$W$2465,12,FALSE),IF($A$4="GB",VLOOKUP(B1342,lingue!$A$1:$W$2465,14,FALSE),IF($A$4="E",VLOOKUP(B1342,lingue!$A$1:$W$2465,20,FALSE),IF($A$4="PL",VLOOKUP(B1342,lingue!$A$1:$W$2465,22,FALSE),IF($A$4="D",VLOOKUP(B1342,lingue!$A$1:$W$2465,16,FALSE),IF($A$4="F",VLOOKUP(B1342,lingue!$A$1:$W$2465,18,FALSE)))))))</f>
        <v>SCAFFALE AGGIUNTIVO QUICK BIFRONTE CON 2 MENSOLE FISSE PROF. 295 MM + 8 COMPAT ECOGREEN COC3A25401 GRIGIO SCURO - DIM. MM L=985 P=925 A=1813</v>
      </c>
      <c r="E1342" s="23" t="str">
        <f>IF($A$4="I",VLOOKUP(B1342,lingue!$A$1:$W$2465,13,FALSE),IF($A$4="GB",VLOOKUP(B1342,lingue!$A$1:$W$2465,15,FALSE),IF($A$4="E",VLOOKUP(B1342,lingue!$A$1:$W$2465,21,FALSE),IF($A$4="PL",VLOOKUP(B1342,lingue!$A$1:$W$2465,23,FALSE),IF($A$4="D",VLOOKUP(B1342,lingue!$A$1:$W$2465,17,FALSE),IF($A$4="F",VLOOKUP(B1342,lingue!$A$1:$W$2465,19,FALSE)))))))</f>
        <v>SCAFFALE E MENSOLE ZINCATE - FORNITO SMONTATO</v>
      </c>
      <c r="F1342" s="28"/>
      <c r="G1342" s="8"/>
      <c r="J1342" s="25">
        <v>1</v>
      </c>
      <c r="K1342" s="26"/>
      <c r="L1342" s="27">
        <v>228.66</v>
      </c>
      <c r="M1342" s="104"/>
    </row>
    <row r="1343" spans="1:13" ht="21.75" hidden="1" customHeight="1" x14ac:dyDescent="0.25">
      <c r="A1343" s="34" t="s">
        <v>1238</v>
      </c>
      <c r="B1343" s="22" t="s">
        <v>1335</v>
      </c>
      <c r="D1343" s="8" t="str">
        <f>IF($A$4="I",VLOOKUP(B1343,lingue!$A$1:$W$2465,12,FALSE),IF($A$4="GB",VLOOKUP(B1343,lingue!$A$1:$W$2465,14,FALSE),IF($A$4="E",VLOOKUP(B1343,lingue!$A$1:$W$2465,20,FALSE),IF($A$4="PL",VLOOKUP(B1343,lingue!$A$1:$W$2465,22,FALSE),IF($A$4="D",VLOOKUP(B1343,lingue!$A$1:$W$2465,16,FALSE),IF($A$4="F",VLOOKUP(B1343,lingue!$A$1:$W$2465,18,FALSE)))))))</f>
        <v xml:space="preserve">MENSOLA QUICK FISSA AGGIUNTIVA PROF. 150 MM + 9 COMPAT COC0015101 GRIGIO SCURO - DIM. MM L=1023 P=150 </v>
      </c>
      <c r="E1343" s="23" t="str">
        <f>IF($A$4="I",VLOOKUP(B1343,lingue!$A$1:$W$2465,13,FALSE),IF($A$4="GB",VLOOKUP(B1343,lingue!$A$1:$W$2465,15,FALSE),IF($A$4="E",VLOOKUP(B1343,lingue!$A$1:$W$2465,21,FALSE),IF($A$4="PL",VLOOKUP(B1343,lingue!$A$1:$W$2465,23,FALSE),IF($A$4="D",VLOOKUP(B1343,lingue!$A$1:$W$2465,17,FALSE),IF($A$4="F",VLOOKUP(B1343,lingue!$A$1:$W$2465,19,FALSE)))))))</f>
        <v>MENSOLE ZINCATE - FORNITO SMONTATO</v>
      </c>
      <c r="F1343" s="28"/>
      <c r="G1343" s="8"/>
      <c r="J1343" s="25">
        <v>1</v>
      </c>
      <c r="K1343" s="26"/>
      <c r="L1343" s="27">
        <v>24.27</v>
      </c>
      <c r="M1343" s="104"/>
    </row>
    <row r="1344" spans="1:13" ht="21.75" hidden="1" customHeight="1" x14ac:dyDescent="0.25">
      <c r="A1344" s="34" t="s">
        <v>1238</v>
      </c>
      <c r="B1344" s="22" t="s">
        <v>1336</v>
      </c>
      <c r="D1344" s="8" t="str">
        <f>IF($A$4="I",VLOOKUP(B1344,lingue!$A$1:$W$2465,12,FALSE),IF($A$4="GB",VLOOKUP(B1344,lingue!$A$1:$W$2465,14,FALSE),IF($A$4="E",VLOOKUP(B1344,lingue!$A$1:$W$2465,20,FALSE),IF($A$4="PL",VLOOKUP(B1344,lingue!$A$1:$W$2465,22,FALSE),IF($A$4="D",VLOOKUP(B1344,lingue!$A$1:$W$2465,16,FALSE),IF($A$4="F",VLOOKUP(B1344,lingue!$A$1:$W$2465,18,FALSE)))))))</f>
        <v xml:space="preserve">MENSOLA QUICK FISSA AGGIUNTIVA PROF. 150 MM + 9 COMPAT COC0015102 VERDE - DIM. MM L=1023 P=150 </v>
      </c>
      <c r="E1344" s="23" t="str">
        <f>IF($A$4="I",VLOOKUP(B1344,lingue!$A$1:$W$2465,13,FALSE),IF($A$4="GB",VLOOKUP(B1344,lingue!$A$1:$W$2465,15,FALSE),IF($A$4="E",VLOOKUP(B1344,lingue!$A$1:$W$2465,21,FALSE),IF($A$4="PL",VLOOKUP(B1344,lingue!$A$1:$W$2465,23,FALSE),IF($A$4="D",VLOOKUP(B1344,lingue!$A$1:$W$2465,17,FALSE),IF($A$4="F",VLOOKUP(B1344,lingue!$A$1:$W$2465,19,FALSE)))))))</f>
        <v>MENSOLE ZINCATE - FORNITO SMONTATO</v>
      </c>
      <c r="F1344" s="28"/>
      <c r="G1344" s="8"/>
      <c r="J1344" s="25">
        <v>1</v>
      </c>
      <c r="K1344" s="26"/>
      <c r="L1344" s="27">
        <v>24.27</v>
      </c>
      <c r="M1344" s="104"/>
    </row>
    <row r="1345" spans="1:13" ht="21.75" hidden="1" customHeight="1" x14ac:dyDescent="0.25">
      <c r="A1345" s="34" t="s">
        <v>1238</v>
      </c>
      <c r="B1345" s="22" t="s">
        <v>1337</v>
      </c>
      <c r="D1345" s="8" t="str">
        <f>IF($A$4="I",VLOOKUP(B1345,lingue!$A$1:$W$2465,12,FALSE),IF($A$4="GB",VLOOKUP(B1345,lingue!$A$1:$W$2465,14,FALSE),IF($A$4="E",VLOOKUP(B1345,lingue!$A$1:$W$2465,20,FALSE),IF($A$4="PL",VLOOKUP(B1345,lingue!$A$1:$W$2465,22,FALSE),IF($A$4="D",VLOOKUP(B1345,lingue!$A$1:$W$2465,16,FALSE),IF($A$4="F",VLOOKUP(B1345,lingue!$A$1:$W$2465,18,FALSE)))))))</f>
        <v xml:space="preserve">MENSOLA QUICK FISSA AGGIUNTIVA PROF. 150 MM + 9 COMPAT COC0015103 ROSSO - DIM. MM L=1023 P=150 </v>
      </c>
      <c r="E1345" s="23" t="str">
        <f>IF($A$4="I",VLOOKUP(B1345,lingue!$A$1:$W$2465,13,FALSE),IF($A$4="GB",VLOOKUP(B1345,lingue!$A$1:$W$2465,15,FALSE),IF($A$4="E",VLOOKUP(B1345,lingue!$A$1:$W$2465,21,FALSE),IF($A$4="PL",VLOOKUP(B1345,lingue!$A$1:$W$2465,23,FALSE),IF($A$4="D",VLOOKUP(B1345,lingue!$A$1:$W$2465,17,FALSE),IF($A$4="F",VLOOKUP(B1345,lingue!$A$1:$W$2465,19,FALSE)))))))</f>
        <v>MENSOLE ZINCATE - FORNITO SMONTATO</v>
      </c>
      <c r="F1345" s="28"/>
      <c r="G1345" s="8"/>
      <c r="J1345" s="25">
        <v>1</v>
      </c>
      <c r="K1345" s="26"/>
      <c r="L1345" s="27">
        <v>24.27</v>
      </c>
      <c r="M1345" s="104"/>
    </row>
    <row r="1346" spans="1:13" ht="21.75" hidden="1" customHeight="1" x14ac:dyDescent="0.25">
      <c r="A1346" s="34" t="s">
        <v>1238</v>
      </c>
      <c r="B1346" s="22" t="s">
        <v>1338</v>
      </c>
      <c r="D1346" s="8" t="str">
        <f>IF($A$4="I",VLOOKUP(B1346,lingue!$A$1:$W$2465,12,FALSE),IF($A$4="GB",VLOOKUP(B1346,lingue!$A$1:$W$2465,14,FALSE),IF($A$4="E",VLOOKUP(B1346,lingue!$A$1:$W$2465,20,FALSE),IF($A$4="PL",VLOOKUP(B1346,lingue!$A$1:$W$2465,22,FALSE),IF($A$4="D",VLOOKUP(B1346,lingue!$A$1:$W$2465,16,FALSE),IF($A$4="F",VLOOKUP(B1346,lingue!$A$1:$W$2465,18,FALSE)))))))</f>
        <v xml:space="preserve">MENSOLA QUICK FISSA AGGIUNTIVA PROF. 150 MM + 9 COMPAT COC0015104 BLU - DIM. MM L=1023 P=150 </v>
      </c>
      <c r="E1346" s="23" t="str">
        <f>IF($A$4="I",VLOOKUP(B1346,lingue!$A$1:$W$2465,13,FALSE),IF($A$4="GB",VLOOKUP(B1346,lingue!$A$1:$W$2465,15,FALSE),IF($A$4="E",VLOOKUP(B1346,lingue!$A$1:$W$2465,21,FALSE),IF($A$4="PL",VLOOKUP(B1346,lingue!$A$1:$W$2465,23,FALSE),IF($A$4="D",VLOOKUP(B1346,lingue!$A$1:$W$2465,17,FALSE),IF($A$4="F",VLOOKUP(B1346,lingue!$A$1:$W$2465,19,FALSE)))))))</f>
        <v>MENSOLE ZINCATE - FORNITO SMONTATO</v>
      </c>
      <c r="F1346" s="28"/>
      <c r="G1346" s="8"/>
      <c r="J1346" s="25">
        <v>1</v>
      </c>
      <c r="K1346" s="26"/>
      <c r="L1346" s="27">
        <v>24.27</v>
      </c>
      <c r="M1346" s="104"/>
    </row>
    <row r="1347" spans="1:13" ht="21.75" hidden="1" customHeight="1" x14ac:dyDescent="0.25">
      <c r="A1347" s="34" t="s">
        <v>1238</v>
      </c>
      <c r="B1347" s="22" t="s">
        <v>1339</v>
      </c>
      <c r="D1347" s="8" t="str">
        <f>IF($A$4="I",VLOOKUP(B1347,lingue!$A$1:$W$2465,12,FALSE),IF($A$4="GB",VLOOKUP(B1347,lingue!$A$1:$W$2465,14,FALSE),IF($A$4="E",VLOOKUP(B1347,lingue!$A$1:$W$2465,20,FALSE),IF($A$4="PL",VLOOKUP(B1347,lingue!$A$1:$W$2465,22,FALSE),IF($A$4="D",VLOOKUP(B1347,lingue!$A$1:$W$2465,16,FALSE),IF($A$4="F",VLOOKUP(B1347,lingue!$A$1:$W$2465,18,FALSE)))))))</f>
        <v xml:space="preserve">MENSOLA QUICK FISSA AGGIUNTIVA PROF. 150 MM + 9 COMPAT COC0015105 GIALLO - DIM. MM L=1023 P=150 </v>
      </c>
      <c r="E1347" s="23" t="str">
        <f>IF($A$4="I",VLOOKUP(B1347,lingue!$A$1:$W$2465,13,FALSE),IF($A$4="GB",VLOOKUP(B1347,lingue!$A$1:$W$2465,15,FALSE),IF($A$4="E",VLOOKUP(B1347,lingue!$A$1:$W$2465,21,FALSE),IF($A$4="PL",VLOOKUP(B1347,lingue!$A$1:$W$2465,23,FALSE),IF($A$4="D",VLOOKUP(B1347,lingue!$A$1:$W$2465,17,FALSE),IF($A$4="F",VLOOKUP(B1347,lingue!$A$1:$W$2465,19,FALSE)))))))</f>
        <v>MENSOLE ZINCATE - FORNITO SMONTATO</v>
      </c>
      <c r="F1347" s="28"/>
      <c r="G1347" s="8"/>
      <c r="J1347" s="25">
        <v>1</v>
      </c>
      <c r="K1347" s="26"/>
      <c r="L1347" s="27">
        <v>24.27</v>
      </c>
      <c r="M1347" s="104"/>
    </row>
    <row r="1348" spans="1:13" ht="21.75" hidden="1" customHeight="1" x14ac:dyDescent="0.25">
      <c r="A1348" s="34" t="s">
        <v>1238</v>
      </c>
      <c r="B1348" s="22" t="s">
        <v>1340</v>
      </c>
      <c r="D1348" s="8" t="str">
        <f>IF($A$4="I",VLOOKUP(B1348,lingue!$A$1:$W$2465,12,FALSE),IF($A$4="GB",VLOOKUP(B1348,lingue!$A$1:$W$2465,14,FALSE),IF($A$4="E",VLOOKUP(B1348,lingue!$A$1:$W$2465,20,FALSE),IF($A$4="PL",VLOOKUP(B1348,lingue!$A$1:$W$2465,22,FALSE),IF($A$4="D",VLOOKUP(B1348,lingue!$A$1:$W$2465,16,FALSE),IF($A$4="F",VLOOKUP(B1348,lingue!$A$1:$W$2465,18,FALSE)))))))</f>
        <v xml:space="preserve">MENSOLA QUICK FISSA AGGIUNTIVA PROF. 150 MM + 9 COMPAT ECOGREEN COC0015401 GRIGIO SCURO - DIM. MM L=1023 P=150 </v>
      </c>
      <c r="E1348" s="23" t="str">
        <f>IF($A$4="I",VLOOKUP(B1348,lingue!$A$1:$W$2465,13,FALSE),IF($A$4="GB",VLOOKUP(B1348,lingue!$A$1:$W$2465,15,FALSE),IF($A$4="E",VLOOKUP(B1348,lingue!$A$1:$W$2465,21,FALSE),IF($A$4="PL",VLOOKUP(B1348,lingue!$A$1:$W$2465,23,FALSE),IF($A$4="D",VLOOKUP(B1348,lingue!$A$1:$W$2465,17,FALSE),IF($A$4="F",VLOOKUP(B1348,lingue!$A$1:$W$2465,19,FALSE)))))))</f>
        <v>MENSOLE ZINCATE - FORNITO SMONTATO</v>
      </c>
      <c r="F1348" s="28"/>
      <c r="G1348" s="8"/>
      <c r="J1348" s="25">
        <v>1</v>
      </c>
      <c r="K1348" s="26"/>
      <c r="L1348" s="27">
        <v>21.96</v>
      </c>
      <c r="M1348" s="104"/>
    </row>
    <row r="1349" spans="1:13" ht="21.75" hidden="1" customHeight="1" x14ac:dyDescent="0.25">
      <c r="A1349" s="34" t="s">
        <v>1238</v>
      </c>
      <c r="B1349" s="22" t="s">
        <v>1341</v>
      </c>
      <c r="D1349" s="8" t="str">
        <f>IF($A$4="I",VLOOKUP(B1349,lingue!$A$1:$W$2465,12,FALSE),IF($A$4="GB",VLOOKUP(B1349,lingue!$A$1:$W$2465,14,FALSE),IF($A$4="E",VLOOKUP(B1349,lingue!$A$1:$W$2465,20,FALSE),IF($A$4="PL",VLOOKUP(B1349,lingue!$A$1:$W$2465,22,FALSE),IF($A$4="D",VLOOKUP(B1349,lingue!$A$1:$W$2465,16,FALSE),IF($A$4="F",VLOOKUP(B1349,lingue!$A$1:$W$2465,18,FALSE)))))))</f>
        <v xml:space="preserve">MENSOLA QUICK FISSA AGGIUNTIVA PROF. 205 MM + 6 COMPAT COC0025101 GRIGIO SCURO - DIM. MM L=1023 P=205 </v>
      </c>
      <c r="E1349" s="23" t="str">
        <f>IF($A$4="I",VLOOKUP(B1349,lingue!$A$1:$W$2465,13,FALSE),IF($A$4="GB",VLOOKUP(B1349,lingue!$A$1:$W$2465,15,FALSE),IF($A$4="E",VLOOKUP(B1349,lingue!$A$1:$W$2465,21,FALSE),IF($A$4="PL",VLOOKUP(B1349,lingue!$A$1:$W$2465,23,FALSE),IF($A$4="D",VLOOKUP(B1349,lingue!$A$1:$W$2465,17,FALSE),IF($A$4="F",VLOOKUP(B1349,lingue!$A$1:$W$2465,19,FALSE)))))))</f>
        <v>MENSOLE ZINCATE - FORNITO SMONTATO</v>
      </c>
      <c r="F1349" s="28"/>
      <c r="G1349" s="8"/>
      <c r="J1349" s="25">
        <v>1</v>
      </c>
      <c r="K1349" s="26"/>
      <c r="L1349" s="27">
        <v>29.09</v>
      </c>
      <c r="M1349" s="104"/>
    </row>
    <row r="1350" spans="1:13" ht="21.75" hidden="1" customHeight="1" x14ac:dyDescent="0.25">
      <c r="A1350" s="34" t="s">
        <v>1238</v>
      </c>
      <c r="B1350" s="22" t="s">
        <v>1342</v>
      </c>
      <c r="D1350" s="8" t="str">
        <f>IF($A$4="I",VLOOKUP(B1350,lingue!$A$1:$W$2465,12,FALSE),IF($A$4="GB",VLOOKUP(B1350,lingue!$A$1:$W$2465,14,FALSE),IF($A$4="E",VLOOKUP(B1350,lingue!$A$1:$W$2465,20,FALSE),IF($A$4="PL",VLOOKUP(B1350,lingue!$A$1:$W$2465,22,FALSE),IF($A$4="D",VLOOKUP(B1350,lingue!$A$1:$W$2465,16,FALSE),IF($A$4="F",VLOOKUP(B1350,lingue!$A$1:$W$2465,18,FALSE)))))))</f>
        <v xml:space="preserve">MENSOLA QUICK FISSA AGGIUNTIVA PROF. 205 MM + 6 COMPAT COC0025102 VERDE - DIM. MM L=1023 P=205 </v>
      </c>
      <c r="E1350" s="23" t="str">
        <f>IF($A$4="I",VLOOKUP(B1350,lingue!$A$1:$W$2465,13,FALSE),IF($A$4="GB",VLOOKUP(B1350,lingue!$A$1:$W$2465,15,FALSE),IF($A$4="E",VLOOKUP(B1350,lingue!$A$1:$W$2465,21,FALSE),IF($A$4="PL",VLOOKUP(B1350,lingue!$A$1:$W$2465,23,FALSE),IF($A$4="D",VLOOKUP(B1350,lingue!$A$1:$W$2465,17,FALSE),IF($A$4="F",VLOOKUP(B1350,lingue!$A$1:$W$2465,19,FALSE)))))))</f>
        <v>MENSOLE ZINCATE - FORNITO SMONTATO</v>
      </c>
      <c r="F1350" s="28"/>
      <c r="G1350" s="8"/>
      <c r="J1350" s="25">
        <v>1</v>
      </c>
      <c r="K1350" s="26"/>
      <c r="L1350" s="27">
        <v>29.09</v>
      </c>
      <c r="M1350" s="104"/>
    </row>
    <row r="1351" spans="1:13" ht="21.75" hidden="1" customHeight="1" x14ac:dyDescent="0.25">
      <c r="A1351" s="34" t="s">
        <v>1238</v>
      </c>
      <c r="B1351" s="22" t="s">
        <v>1343</v>
      </c>
      <c r="D1351" s="8" t="str">
        <f>IF($A$4="I",VLOOKUP(B1351,lingue!$A$1:$W$2465,12,FALSE),IF($A$4="GB",VLOOKUP(B1351,lingue!$A$1:$W$2465,14,FALSE),IF($A$4="E",VLOOKUP(B1351,lingue!$A$1:$W$2465,20,FALSE),IF($A$4="PL",VLOOKUP(B1351,lingue!$A$1:$W$2465,22,FALSE),IF($A$4="D",VLOOKUP(B1351,lingue!$A$1:$W$2465,16,FALSE),IF($A$4="F",VLOOKUP(B1351,lingue!$A$1:$W$2465,18,FALSE)))))))</f>
        <v xml:space="preserve">MENSOLA QUICK FISSA AGGIUNTIVA PROF. 205 MM + 6 COMPAT COC0025103 ROSSO - DIM. MM L=1023 P=205 </v>
      </c>
      <c r="E1351" s="23" t="str">
        <f>IF($A$4="I",VLOOKUP(B1351,lingue!$A$1:$W$2465,13,FALSE),IF($A$4="GB",VLOOKUP(B1351,lingue!$A$1:$W$2465,15,FALSE),IF($A$4="E",VLOOKUP(B1351,lingue!$A$1:$W$2465,21,FALSE),IF($A$4="PL",VLOOKUP(B1351,lingue!$A$1:$W$2465,23,FALSE),IF($A$4="D",VLOOKUP(B1351,lingue!$A$1:$W$2465,17,FALSE),IF($A$4="F",VLOOKUP(B1351,lingue!$A$1:$W$2465,19,FALSE)))))))</f>
        <v>MENSOLE ZINCATE - FORNITO SMONTATO</v>
      </c>
      <c r="F1351" s="28"/>
      <c r="G1351" s="8"/>
      <c r="J1351" s="25">
        <v>1</v>
      </c>
      <c r="K1351" s="26"/>
      <c r="L1351" s="27">
        <v>29.09</v>
      </c>
      <c r="M1351" s="104"/>
    </row>
    <row r="1352" spans="1:13" ht="21.75" hidden="1" customHeight="1" x14ac:dyDescent="0.25">
      <c r="A1352" s="34" t="s">
        <v>1238</v>
      </c>
      <c r="B1352" s="22" t="s">
        <v>1344</v>
      </c>
      <c r="D1352" s="8" t="str">
        <f>IF($A$4="I",VLOOKUP(B1352,lingue!$A$1:$W$2465,12,FALSE),IF($A$4="GB",VLOOKUP(B1352,lingue!$A$1:$W$2465,14,FALSE),IF($A$4="E",VLOOKUP(B1352,lingue!$A$1:$W$2465,20,FALSE),IF($A$4="PL",VLOOKUP(B1352,lingue!$A$1:$W$2465,22,FALSE),IF($A$4="D",VLOOKUP(B1352,lingue!$A$1:$W$2465,16,FALSE),IF($A$4="F",VLOOKUP(B1352,lingue!$A$1:$W$2465,18,FALSE)))))))</f>
        <v xml:space="preserve">MENSOLA QUICK FISSA AGGIUNTIVA PROF. 205 MM + 6 COMPAT COC0025104 BLU - DIM. MM L=1023 P=205 </v>
      </c>
      <c r="E1352" s="23" t="str">
        <f>IF($A$4="I",VLOOKUP(B1352,lingue!$A$1:$W$2465,13,FALSE),IF($A$4="GB",VLOOKUP(B1352,lingue!$A$1:$W$2465,15,FALSE),IF($A$4="E",VLOOKUP(B1352,lingue!$A$1:$W$2465,21,FALSE),IF($A$4="PL",VLOOKUP(B1352,lingue!$A$1:$W$2465,23,FALSE),IF($A$4="D",VLOOKUP(B1352,lingue!$A$1:$W$2465,17,FALSE),IF($A$4="F",VLOOKUP(B1352,lingue!$A$1:$W$2465,19,FALSE)))))))</f>
        <v>MENSOLE ZINCATE - FORNITO SMONTATO</v>
      </c>
      <c r="F1352" s="28"/>
      <c r="G1352" s="8"/>
      <c r="J1352" s="25">
        <v>1</v>
      </c>
      <c r="K1352" s="26"/>
      <c r="L1352" s="27">
        <v>29.09</v>
      </c>
      <c r="M1352" s="104"/>
    </row>
    <row r="1353" spans="1:13" ht="21.75" hidden="1" customHeight="1" x14ac:dyDescent="0.25">
      <c r="A1353" s="34" t="s">
        <v>1238</v>
      </c>
      <c r="B1353" s="22" t="s">
        <v>1345</v>
      </c>
      <c r="D1353" s="8" t="str">
        <f>IF($A$4="I",VLOOKUP(B1353,lingue!$A$1:$W$2465,12,FALSE),IF($A$4="GB",VLOOKUP(B1353,lingue!$A$1:$W$2465,14,FALSE),IF($A$4="E",VLOOKUP(B1353,lingue!$A$1:$W$2465,20,FALSE),IF($A$4="PL",VLOOKUP(B1353,lingue!$A$1:$W$2465,22,FALSE),IF($A$4="D",VLOOKUP(B1353,lingue!$A$1:$W$2465,16,FALSE),IF($A$4="F",VLOOKUP(B1353,lingue!$A$1:$W$2465,18,FALSE)))))))</f>
        <v xml:space="preserve">MENSOLA QUICK FISSA AGGIUNTIVA PROF. 205 MM + 6 COMPAT COC0025105 GIALLO - DIM. MM L=1023 P=205 </v>
      </c>
      <c r="E1353" s="23" t="str">
        <f>IF($A$4="I",VLOOKUP(B1353,lingue!$A$1:$W$2465,13,FALSE),IF($A$4="GB",VLOOKUP(B1353,lingue!$A$1:$W$2465,15,FALSE),IF($A$4="E",VLOOKUP(B1353,lingue!$A$1:$W$2465,21,FALSE),IF($A$4="PL",VLOOKUP(B1353,lingue!$A$1:$W$2465,23,FALSE),IF($A$4="D",VLOOKUP(B1353,lingue!$A$1:$W$2465,17,FALSE),IF($A$4="F",VLOOKUP(B1353,lingue!$A$1:$W$2465,19,FALSE)))))))</f>
        <v>MENSOLE ZINCATE - FORNITO SMONTATO</v>
      </c>
      <c r="F1353" s="28"/>
      <c r="G1353" s="8"/>
      <c r="J1353" s="25">
        <v>1</v>
      </c>
      <c r="K1353" s="26"/>
      <c r="L1353" s="27">
        <v>29.09</v>
      </c>
      <c r="M1353" s="104"/>
    </row>
    <row r="1354" spans="1:13" ht="21.75" hidden="1" customHeight="1" x14ac:dyDescent="0.25">
      <c r="A1354" s="34" t="s">
        <v>1238</v>
      </c>
      <c r="B1354" s="22" t="s">
        <v>1346</v>
      </c>
      <c r="D1354" s="8" t="str">
        <f>IF($A$4="I",VLOOKUP(B1354,lingue!$A$1:$W$2465,12,FALSE),IF($A$4="GB",VLOOKUP(B1354,lingue!$A$1:$W$2465,14,FALSE),IF($A$4="E",VLOOKUP(B1354,lingue!$A$1:$W$2465,20,FALSE),IF($A$4="PL",VLOOKUP(B1354,lingue!$A$1:$W$2465,22,FALSE),IF($A$4="D",VLOOKUP(B1354,lingue!$A$1:$W$2465,16,FALSE),IF($A$4="F",VLOOKUP(B1354,lingue!$A$1:$W$2465,18,FALSE)))))))</f>
        <v xml:space="preserve">MENSOLA QUICK FISSA AGGIUNTIVA PROF. 205 MM + 6 COMPAT ECOGREEN COC0025401 GRIGIO SCURO - DIM. MM L=1023 P=205 </v>
      </c>
      <c r="E1354" s="23" t="str">
        <f>IF($A$4="I",VLOOKUP(B1354,lingue!$A$1:$W$2465,13,FALSE),IF($A$4="GB",VLOOKUP(B1354,lingue!$A$1:$W$2465,15,FALSE),IF($A$4="E",VLOOKUP(B1354,lingue!$A$1:$W$2465,21,FALSE),IF($A$4="PL",VLOOKUP(B1354,lingue!$A$1:$W$2465,23,FALSE),IF($A$4="D",VLOOKUP(B1354,lingue!$A$1:$W$2465,17,FALSE),IF($A$4="F",VLOOKUP(B1354,lingue!$A$1:$W$2465,19,FALSE)))))))</f>
        <v>MENSOLE ZINCATE - FORNITO SMONTATO</v>
      </c>
      <c r="F1354" s="28"/>
      <c r="G1354" s="8"/>
      <c r="J1354" s="25">
        <v>1</v>
      </c>
      <c r="K1354" s="26"/>
      <c r="L1354" s="27">
        <v>26.82</v>
      </c>
      <c r="M1354" s="104"/>
    </row>
    <row r="1355" spans="1:13" ht="21.75" hidden="1" customHeight="1" x14ac:dyDescent="0.25">
      <c r="A1355" s="34" t="s">
        <v>1238</v>
      </c>
      <c r="B1355" s="22" t="s">
        <v>1347</v>
      </c>
      <c r="D1355" s="8" t="str">
        <f>IF($A$4="I",VLOOKUP(B1355,lingue!$A$1:$W$2465,12,FALSE),IF($A$4="GB",VLOOKUP(B1355,lingue!$A$1:$W$2465,14,FALSE),IF($A$4="E",VLOOKUP(B1355,lingue!$A$1:$W$2465,20,FALSE),IF($A$4="PL",VLOOKUP(B1355,lingue!$A$1:$W$2465,22,FALSE),IF($A$4="D",VLOOKUP(B1355,lingue!$A$1:$W$2465,16,FALSE),IF($A$4="F",VLOOKUP(B1355,lingue!$A$1:$W$2465,18,FALSE)))))))</f>
        <v xml:space="preserve">MENSOLA QUICK FISSA AGGIUNTIVA PROF. 295 MM + 4 COMPAT COC0035101 GRIGIO SCURO - DIM. MM L=1023 P=295 </v>
      </c>
      <c r="E1355" s="23" t="str">
        <f>IF($A$4="I",VLOOKUP(B1355,lingue!$A$1:$W$2465,13,FALSE),IF($A$4="GB",VLOOKUP(B1355,lingue!$A$1:$W$2465,15,FALSE),IF($A$4="E",VLOOKUP(B1355,lingue!$A$1:$W$2465,21,FALSE),IF($A$4="PL",VLOOKUP(B1355,lingue!$A$1:$W$2465,23,FALSE),IF($A$4="D",VLOOKUP(B1355,lingue!$A$1:$W$2465,17,FALSE),IF($A$4="F",VLOOKUP(B1355,lingue!$A$1:$W$2465,19,FALSE)))))))</f>
        <v>MENSOLE ZINCATE - FORNITO SMONTATO</v>
      </c>
      <c r="F1355" s="28"/>
      <c r="G1355" s="8"/>
      <c r="J1355" s="25">
        <v>1</v>
      </c>
      <c r="K1355" s="26"/>
      <c r="L1355" s="27">
        <v>43.7</v>
      </c>
      <c r="M1355" s="104"/>
    </row>
    <row r="1356" spans="1:13" ht="21.75" hidden="1" customHeight="1" x14ac:dyDescent="0.25">
      <c r="A1356" s="34" t="s">
        <v>1238</v>
      </c>
      <c r="B1356" s="22" t="s">
        <v>1348</v>
      </c>
      <c r="D1356" s="8" t="str">
        <f>IF($A$4="I",VLOOKUP(B1356,lingue!$A$1:$W$2465,12,FALSE),IF($A$4="GB",VLOOKUP(B1356,lingue!$A$1:$W$2465,14,FALSE),IF($A$4="E",VLOOKUP(B1356,lingue!$A$1:$W$2465,20,FALSE),IF($A$4="PL",VLOOKUP(B1356,lingue!$A$1:$W$2465,22,FALSE),IF($A$4="D",VLOOKUP(B1356,lingue!$A$1:$W$2465,16,FALSE),IF($A$4="F",VLOOKUP(B1356,lingue!$A$1:$W$2465,18,FALSE)))))))</f>
        <v xml:space="preserve">MENSOLA QUICK FISSA AGGIUNTIVA PROF. 295 MM + 4 COMPAT COC0035102 VERDE - DIM. MM L=1023 P=295 </v>
      </c>
      <c r="E1356" s="23" t="str">
        <f>IF($A$4="I",VLOOKUP(B1356,lingue!$A$1:$W$2465,13,FALSE),IF($A$4="GB",VLOOKUP(B1356,lingue!$A$1:$W$2465,15,FALSE),IF($A$4="E",VLOOKUP(B1356,lingue!$A$1:$W$2465,21,FALSE),IF($A$4="PL",VLOOKUP(B1356,lingue!$A$1:$W$2465,23,FALSE),IF($A$4="D",VLOOKUP(B1356,lingue!$A$1:$W$2465,17,FALSE),IF($A$4="F",VLOOKUP(B1356,lingue!$A$1:$W$2465,19,FALSE)))))))</f>
        <v>MENSOLE ZINCATE - FORNITO SMONTATO</v>
      </c>
      <c r="F1356" s="28"/>
      <c r="G1356" s="8"/>
      <c r="J1356" s="25">
        <v>1</v>
      </c>
      <c r="K1356" s="26"/>
      <c r="L1356" s="27">
        <v>43.7</v>
      </c>
      <c r="M1356" s="104"/>
    </row>
    <row r="1357" spans="1:13" ht="21.75" hidden="1" customHeight="1" x14ac:dyDescent="0.25">
      <c r="A1357" s="34" t="s">
        <v>1238</v>
      </c>
      <c r="B1357" s="22" t="s">
        <v>1349</v>
      </c>
      <c r="D1357" s="8" t="str">
        <f>IF($A$4="I",VLOOKUP(B1357,lingue!$A$1:$W$2465,12,FALSE),IF($A$4="GB",VLOOKUP(B1357,lingue!$A$1:$W$2465,14,FALSE),IF($A$4="E",VLOOKUP(B1357,lingue!$A$1:$W$2465,20,FALSE),IF($A$4="PL",VLOOKUP(B1357,lingue!$A$1:$W$2465,22,FALSE),IF($A$4="D",VLOOKUP(B1357,lingue!$A$1:$W$2465,16,FALSE),IF($A$4="F",VLOOKUP(B1357,lingue!$A$1:$W$2465,18,FALSE)))))))</f>
        <v xml:space="preserve">MENSOLA QUICK FISSA AGGIUNTIVA PROF. 295 MM + 4 COMPAT COC0035103 ROSSO - DIM. MM L=1023 P=295 </v>
      </c>
      <c r="E1357" s="23" t="str">
        <f>IF($A$4="I",VLOOKUP(B1357,lingue!$A$1:$W$2465,13,FALSE),IF($A$4="GB",VLOOKUP(B1357,lingue!$A$1:$W$2465,15,FALSE),IF($A$4="E",VLOOKUP(B1357,lingue!$A$1:$W$2465,21,FALSE),IF($A$4="PL",VLOOKUP(B1357,lingue!$A$1:$W$2465,23,FALSE),IF($A$4="D",VLOOKUP(B1357,lingue!$A$1:$W$2465,17,FALSE),IF($A$4="F",VLOOKUP(B1357,lingue!$A$1:$W$2465,19,FALSE)))))))</f>
        <v>MENSOLE ZINCATE - FORNITO SMONTATO</v>
      </c>
      <c r="F1357" s="28"/>
      <c r="G1357" s="8"/>
      <c r="J1357" s="25">
        <v>1</v>
      </c>
      <c r="K1357" s="26"/>
      <c r="L1357" s="27">
        <v>43.7</v>
      </c>
      <c r="M1357" s="104"/>
    </row>
    <row r="1358" spans="1:13" ht="21.75" hidden="1" customHeight="1" x14ac:dyDescent="0.25">
      <c r="A1358" s="34" t="s">
        <v>1238</v>
      </c>
      <c r="B1358" s="22" t="s">
        <v>1350</v>
      </c>
      <c r="D1358" s="8" t="str">
        <f>IF($A$4="I",VLOOKUP(B1358,lingue!$A$1:$W$2465,12,FALSE),IF($A$4="GB",VLOOKUP(B1358,lingue!$A$1:$W$2465,14,FALSE),IF($A$4="E",VLOOKUP(B1358,lingue!$A$1:$W$2465,20,FALSE),IF($A$4="PL",VLOOKUP(B1358,lingue!$A$1:$W$2465,22,FALSE),IF($A$4="D",VLOOKUP(B1358,lingue!$A$1:$W$2465,16,FALSE),IF($A$4="F",VLOOKUP(B1358,lingue!$A$1:$W$2465,18,FALSE)))))))</f>
        <v xml:space="preserve">MENSOLA QUICK FISSA AGGIUNTIVA PROF. 295 MM + 4 COMPAT COC0035104 BLU - DIM. MM L=1023 P=295 </v>
      </c>
      <c r="E1358" s="23" t="str">
        <f>IF($A$4="I",VLOOKUP(B1358,lingue!$A$1:$W$2465,13,FALSE),IF($A$4="GB",VLOOKUP(B1358,lingue!$A$1:$W$2465,15,FALSE),IF($A$4="E",VLOOKUP(B1358,lingue!$A$1:$W$2465,21,FALSE),IF($A$4="PL",VLOOKUP(B1358,lingue!$A$1:$W$2465,23,FALSE),IF($A$4="D",VLOOKUP(B1358,lingue!$A$1:$W$2465,17,FALSE),IF($A$4="F",VLOOKUP(B1358,lingue!$A$1:$W$2465,19,FALSE)))))))</f>
        <v>MENSOLE ZINCATE - FORNITO SMONTATO</v>
      </c>
      <c r="F1358" s="28"/>
      <c r="G1358" s="8"/>
      <c r="J1358" s="25">
        <v>1</v>
      </c>
      <c r="K1358" s="26"/>
      <c r="L1358" s="27">
        <v>43.7</v>
      </c>
      <c r="M1358" s="104"/>
    </row>
    <row r="1359" spans="1:13" ht="21.75" hidden="1" customHeight="1" x14ac:dyDescent="0.25">
      <c r="A1359" s="34" t="s">
        <v>1238</v>
      </c>
      <c r="B1359" s="22" t="s">
        <v>1351</v>
      </c>
      <c r="D1359" s="8" t="str">
        <f>IF($A$4="I",VLOOKUP(B1359,lingue!$A$1:$W$2465,12,FALSE),IF($A$4="GB",VLOOKUP(B1359,lingue!$A$1:$W$2465,14,FALSE),IF($A$4="E",VLOOKUP(B1359,lingue!$A$1:$W$2465,20,FALSE),IF($A$4="PL",VLOOKUP(B1359,lingue!$A$1:$W$2465,22,FALSE),IF($A$4="D",VLOOKUP(B1359,lingue!$A$1:$W$2465,16,FALSE),IF($A$4="F",VLOOKUP(B1359,lingue!$A$1:$W$2465,18,FALSE)))))))</f>
        <v xml:space="preserve">MENSOLA QUICK FISSA AGGIUNTIVA PROF. 295 MM + 4 COMPAT COC0035105 GIALLO - DIM. MM L=1023 P=295 </v>
      </c>
      <c r="E1359" s="23" t="str">
        <f>IF($A$4="I",VLOOKUP(B1359,lingue!$A$1:$W$2465,13,FALSE),IF($A$4="GB",VLOOKUP(B1359,lingue!$A$1:$W$2465,15,FALSE),IF($A$4="E",VLOOKUP(B1359,lingue!$A$1:$W$2465,21,FALSE),IF($A$4="PL",VLOOKUP(B1359,lingue!$A$1:$W$2465,23,FALSE),IF($A$4="D",VLOOKUP(B1359,lingue!$A$1:$W$2465,17,FALSE),IF($A$4="F",VLOOKUP(B1359,lingue!$A$1:$W$2465,19,FALSE)))))))</f>
        <v>MENSOLE ZINCATE - FORNITO SMONTATO</v>
      </c>
      <c r="F1359" s="28"/>
      <c r="G1359" s="8"/>
      <c r="J1359" s="25">
        <v>1</v>
      </c>
      <c r="K1359" s="26"/>
      <c r="L1359" s="27">
        <v>43.7</v>
      </c>
      <c r="M1359" s="104"/>
    </row>
    <row r="1360" spans="1:13" ht="21.75" hidden="1" customHeight="1" x14ac:dyDescent="0.25">
      <c r="A1360" s="34" t="s">
        <v>1238</v>
      </c>
      <c r="B1360" s="22" t="s">
        <v>1352</v>
      </c>
      <c r="D1360" s="8" t="str">
        <f>IF($A$4="I",VLOOKUP(B1360,lingue!$A$1:$W$2465,12,FALSE),IF($A$4="GB",VLOOKUP(B1360,lingue!$A$1:$W$2465,14,FALSE),IF($A$4="E",VLOOKUP(B1360,lingue!$A$1:$W$2465,20,FALSE),IF($A$4="PL",VLOOKUP(B1360,lingue!$A$1:$W$2465,22,FALSE),IF($A$4="D",VLOOKUP(B1360,lingue!$A$1:$W$2465,16,FALSE),IF($A$4="F",VLOOKUP(B1360,lingue!$A$1:$W$2465,18,FALSE)))))))</f>
        <v xml:space="preserve">MENSOLA QUICK FISSA AGGIUNTIVA PROF. 295 MM + 4 COMPAT ECOGREEN COC0035401 GRIGIO SCURO - DIM. MM L=1023 P=295 </v>
      </c>
      <c r="E1360" s="23" t="str">
        <f>IF($A$4="I",VLOOKUP(B1360,lingue!$A$1:$W$2465,13,FALSE),IF($A$4="GB",VLOOKUP(B1360,lingue!$A$1:$W$2465,15,FALSE),IF($A$4="E",VLOOKUP(B1360,lingue!$A$1:$W$2465,21,FALSE),IF($A$4="PL",VLOOKUP(B1360,lingue!$A$1:$W$2465,23,FALSE),IF($A$4="D",VLOOKUP(B1360,lingue!$A$1:$W$2465,17,FALSE),IF($A$4="F",VLOOKUP(B1360,lingue!$A$1:$W$2465,19,FALSE)))))))</f>
        <v>MENSOLE ZINCATE - FORNITO SMONTATO</v>
      </c>
      <c r="F1360" s="28"/>
      <c r="G1360" s="8"/>
      <c r="J1360" s="25">
        <v>1</v>
      </c>
      <c r="K1360" s="26"/>
      <c r="L1360" s="27">
        <v>39.9</v>
      </c>
      <c r="M1360" s="104"/>
    </row>
    <row r="1361" spans="1:13" ht="21.75" hidden="1" customHeight="1" x14ac:dyDescent="0.25">
      <c r="A1361" s="34" t="s">
        <v>1238</v>
      </c>
      <c r="B1361" s="22" t="s">
        <v>1353</v>
      </c>
      <c r="D1361" s="8" t="str">
        <f>IF($A$4="I",VLOOKUP(B1361,lingue!$A$1:$W$2465,12,FALSE),IF($A$4="GB",VLOOKUP(B1361,lingue!$A$1:$W$2465,14,FALSE),IF($A$4="E",VLOOKUP(B1361,lingue!$A$1:$W$2465,20,FALSE),IF($A$4="PL",VLOOKUP(B1361,lingue!$A$1:$W$2465,22,FALSE),IF($A$4="D",VLOOKUP(B1361,lingue!$A$1:$W$2465,16,FALSE),IF($A$4="F",VLOOKUP(B1361,lingue!$A$1:$W$2465,18,FALSE)))))))</f>
        <v xml:space="preserve">MENSOLA QUICK FISSA AGGIUNTIVA PROF. 295 MM + 4 COMPAT COC3A25101 GRIGIO SCURO - DIM. MM L=1023 P=295 </v>
      </c>
      <c r="E1361" s="23" t="str">
        <f>IF($A$4="I",VLOOKUP(B1361,lingue!$A$1:$W$2465,13,FALSE),IF($A$4="GB",VLOOKUP(B1361,lingue!$A$1:$W$2465,15,FALSE),IF($A$4="E",VLOOKUP(B1361,lingue!$A$1:$W$2465,21,FALSE),IF($A$4="PL",VLOOKUP(B1361,lingue!$A$1:$W$2465,23,FALSE),IF($A$4="D",VLOOKUP(B1361,lingue!$A$1:$W$2465,17,FALSE),IF($A$4="F",VLOOKUP(B1361,lingue!$A$1:$W$2465,19,FALSE)))))))</f>
        <v>MENSOLE ZINCATE - FORNITO SMONTATO</v>
      </c>
      <c r="F1361" s="28"/>
      <c r="G1361" s="8"/>
      <c r="J1361" s="25">
        <v>1</v>
      </c>
      <c r="K1361" s="26"/>
      <c r="L1361" s="27">
        <v>39.86</v>
      </c>
      <c r="M1361" s="104"/>
    </row>
    <row r="1362" spans="1:13" ht="21.75" hidden="1" customHeight="1" x14ac:dyDescent="0.25">
      <c r="A1362" s="34" t="s">
        <v>1238</v>
      </c>
      <c r="B1362" s="22" t="s">
        <v>1354</v>
      </c>
      <c r="D1362" s="8" t="str">
        <f>IF($A$4="I",VLOOKUP(B1362,lingue!$A$1:$W$2465,12,FALSE),IF($A$4="GB",VLOOKUP(B1362,lingue!$A$1:$W$2465,14,FALSE),IF($A$4="E",VLOOKUP(B1362,lingue!$A$1:$W$2465,20,FALSE),IF($A$4="PL",VLOOKUP(B1362,lingue!$A$1:$W$2465,22,FALSE),IF($A$4="D",VLOOKUP(B1362,lingue!$A$1:$W$2465,16,FALSE),IF($A$4="F",VLOOKUP(B1362,lingue!$A$1:$W$2465,18,FALSE)))))))</f>
        <v xml:space="preserve">MENSOLA QUICK FISSA AGGIUNTIVA PROF. 295 MM + 4 COMPAT COC3A25102 VERDE - DIM. MM L=1023 P=295 </v>
      </c>
      <c r="E1362" s="23" t="str">
        <f>IF($A$4="I",VLOOKUP(B1362,lingue!$A$1:$W$2465,13,FALSE),IF($A$4="GB",VLOOKUP(B1362,lingue!$A$1:$W$2465,15,FALSE),IF($A$4="E",VLOOKUP(B1362,lingue!$A$1:$W$2465,21,FALSE),IF($A$4="PL",VLOOKUP(B1362,lingue!$A$1:$W$2465,23,FALSE),IF($A$4="D",VLOOKUP(B1362,lingue!$A$1:$W$2465,17,FALSE),IF($A$4="F",VLOOKUP(B1362,lingue!$A$1:$W$2465,19,FALSE)))))))</f>
        <v>MENSOLE ZINCATE - FORNITO SMONTATO</v>
      </c>
      <c r="F1362" s="28"/>
      <c r="G1362" s="8"/>
      <c r="J1362" s="25">
        <v>1</v>
      </c>
      <c r="K1362" s="26"/>
      <c r="L1362" s="27">
        <v>39.86</v>
      </c>
      <c r="M1362" s="104"/>
    </row>
    <row r="1363" spans="1:13" ht="21.75" hidden="1" customHeight="1" x14ac:dyDescent="0.25">
      <c r="A1363" s="34" t="s">
        <v>1238</v>
      </c>
      <c r="B1363" s="22" t="s">
        <v>1355</v>
      </c>
      <c r="D1363" s="8" t="str">
        <f>IF($A$4="I",VLOOKUP(B1363,lingue!$A$1:$W$2465,12,FALSE),IF($A$4="GB",VLOOKUP(B1363,lingue!$A$1:$W$2465,14,FALSE),IF($A$4="E",VLOOKUP(B1363,lingue!$A$1:$W$2465,20,FALSE),IF($A$4="PL",VLOOKUP(B1363,lingue!$A$1:$W$2465,22,FALSE),IF($A$4="D",VLOOKUP(B1363,lingue!$A$1:$W$2465,16,FALSE),IF($A$4="F",VLOOKUP(B1363,lingue!$A$1:$W$2465,18,FALSE)))))))</f>
        <v xml:space="preserve">MENSOLA QUICK FISSA AGGIUNTIVA PROF. 295 MM + 4 COMPAT COC3A25103 ROSSO - DIM. MM L=1023 P=295 </v>
      </c>
      <c r="E1363" s="23" t="str">
        <f>IF($A$4="I",VLOOKUP(B1363,lingue!$A$1:$W$2465,13,FALSE),IF($A$4="GB",VLOOKUP(B1363,lingue!$A$1:$W$2465,15,FALSE),IF($A$4="E",VLOOKUP(B1363,lingue!$A$1:$W$2465,21,FALSE),IF($A$4="PL",VLOOKUP(B1363,lingue!$A$1:$W$2465,23,FALSE),IF($A$4="D",VLOOKUP(B1363,lingue!$A$1:$W$2465,17,FALSE),IF($A$4="F",VLOOKUP(B1363,lingue!$A$1:$W$2465,19,FALSE)))))))</f>
        <v>MENSOLE ZINCATE - FORNITO SMONTATO</v>
      </c>
      <c r="F1363" s="28"/>
      <c r="G1363" s="8"/>
      <c r="J1363" s="25">
        <v>1</v>
      </c>
      <c r="K1363" s="26"/>
      <c r="L1363" s="27">
        <v>39.86</v>
      </c>
      <c r="M1363" s="104"/>
    </row>
    <row r="1364" spans="1:13" ht="21.75" hidden="1" customHeight="1" x14ac:dyDescent="0.25">
      <c r="A1364" s="34" t="s">
        <v>1238</v>
      </c>
      <c r="B1364" s="22" t="s">
        <v>1356</v>
      </c>
      <c r="D1364" s="8" t="str">
        <f>IF($A$4="I",VLOOKUP(B1364,lingue!$A$1:$W$2465,12,FALSE),IF($A$4="GB",VLOOKUP(B1364,lingue!$A$1:$W$2465,14,FALSE),IF($A$4="E",VLOOKUP(B1364,lingue!$A$1:$W$2465,20,FALSE),IF($A$4="PL",VLOOKUP(B1364,lingue!$A$1:$W$2465,22,FALSE),IF($A$4="D",VLOOKUP(B1364,lingue!$A$1:$W$2465,16,FALSE),IF($A$4="F",VLOOKUP(B1364,lingue!$A$1:$W$2465,18,FALSE)))))))</f>
        <v xml:space="preserve">MENSOLA QUICK FISSA AGGIUNTIVA PROF. 295 MM + 4 COMPAT COC3A25104 BLU - DIM. MM L=1023 P=295 </v>
      </c>
      <c r="E1364" s="23" t="str">
        <f>IF($A$4="I",VLOOKUP(B1364,lingue!$A$1:$W$2465,13,FALSE),IF($A$4="GB",VLOOKUP(B1364,lingue!$A$1:$W$2465,15,FALSE),IF($A$4="E",VLOOKUP(B1364,lingue!$A$1:$W$2465,21,FALSE),IF($A$4="PL",VLOOKUP(B1364,lingue!$A$1:$W$2465,23,FALSE),IF($A$4="D",VLOOKUP(B1364,lingue!$A$1:$W$2465,17,FALSE),IF($A$4="F",VLOOKUP(B1364,lingue!$A$1:$W$2465,19,FALSE)))))))</f>
        <v>MENSOLE ZINCATE - FORNITO SMONTATO</v>
      </c>
      <c r="F1364" s="28"/>
      <c r="G1364" s="8"/>
      <c r="J1364" s="25">
        <v>1</v>
      </c>
      <c r="K1364" s="26"/>
      <c r="L1364" s="27">
        <v>39.86</v>
      </c>
      <c r="M1364" s="104"/>
    </row>
    <row r="1365" spans="1:13" ht="21.75" hidden="1" customHeight="1" x14ac:dyDescent="0.25">
      <c r="A1365" s="34" t="s">
        <v>1238</v>
      </c>
      <c r="B1365" s="22" t="s">
        <v>1357</v>
      </c>
      <c r="D1365" s="8" t="str">
        <f>IF($A$4="I",VLOOKUP(B1365,lingue!$A$1:$W$2465,12,FALSE),IF($A$4="GB",VLOOKUP(B1365,lingue!$A$1:$W$2465,14,FALSE),IF($A$4="E",VLOOKUP(B1365,lingue!$A$1:$W$2465,20,FALSE),IF($A$4="PL",VLOOKUP(B1365,lingue!$A$1:$W$2465,22,FALSE),IF($A$4="D",VLOOKUP(B1365,lingue!$A$1:$W$2465,16,FALSE),IF($A$4="F",VLOOKUP(B1365,lingue!$A$1:$W$2465,18,FALSE)))))))</f>
        <v xml:space="preserve">MENSOLA QUICK FISSA AGGIUNTIVA PROF. 295 MM + 4 COMPAT COC3A25105 GIALLO - DIM. MM L=1023 P=295 </v>
      </c>
      <c r="E1365" s="23" t="str">
        <f>IF($A$4="I",VLOOKUP(B1365,lingue!$A$1:$W$2465,13,FALSE),IF($A$4="GB",VLOOKUP(B1365,lingue!$A$1:$W$2465,15,FALSE),IF($A$4="E",VLOOKUP(B1365,lingue!$A$1:$W$2465,21,FALSE),IF($A$4="PL",VLOOKUP(B1365,lingue!$A$1:$W$2465,23,FALSE),IF($A$4="D",VLOOKUP(B1365,lingue!$A$1:$W$2465,17,FALSE),IF($A$4="F",VLOOKUP(B1365,lingue!$A$1:$W$2465,19,FALSE)))))))</f>
        <v>MENSOLE ZINCATE - FORNITO SMONTATO</v>
      </c>
      <c r="F1365" s="28"/>
      <c r="G1365" s="8"/>
      <c r="J1365" s="25">
        <v>1</v>
      </c>
      <c r="K1365" s="26"/>
      <c r="L1365" s="27">
        <v>39.86</v>
      </c>
      <c r="M1365" s="104"/>
    </row>
    <row r="1366" spans="1:13" ht="21.75" hidden="1" customHeight="1" x14ac:dyDescent="0.25">
      <c r="A1366" s="34" t="s">
        <v>1238</v>
      </c>
      <c r="B1366" s="22" t="s">
        <v>1358</v>
      </c>
      <c r="D1366" s="8" t="str">
        <f>IF($A$4="I",VLOOKUP(B1366,lingue!$A$1:$W$2465,12,FALSE),IF($A$4="GB",VLOOKUP(B1366,lingue!$A$1:$W$2465,14,FALSE),IF($A$4="E",VLOOKUP(B1366,lingue!$A$1:$W$2465,20,FALSE),IF($A$4="PL",VLOOKUP(B1366,lingue!$A$1:$W$2465,22,FALSE),IF($A$4="D",VLOOKUP(B1366,lingue!$A$1:$W$2465,16,FALSE),IF($A$4="F",VLOOKUP(B1366,lingue!$A$1:$W$2465,18,FALSE)))))))</f>
        <v xml:space="preserve">MENSOLA QUICK FISSA AGGIUNTIVA PROF. 295 MM + 4 COMPAT ECOGREEN COC3A25401 GRIGIO SCURO - DIM. MM L=1023 P=295 </v>
      </c>
      <c r="E1366" s="23" t="str">
        <f>IF($A$4="I",VLOOKUP(B1366,lingue!$A$1:$W$2465,13,FALSE),IF($A$4="GB",VLOOKUP(B1366,lingue!$A$1:$W$2465,15,FALSE),IF($A$4="E",VLOOKUP(B1366,lingue!$A$1:$W$2465,21,FALSE),IF($A$4="PL",VLOOKUP(B1366,lingue!$A$1:$W$2465,23,FALSE),IF($A$4="D",VLOOKUP(B1366,lingue!$A$1:$W$2465,17,FALSE),IF($A$4="F",VLOOKUP(B1366,lingue!$A$1:$W$2465,19,FALSE)))))))</f>
        <v>MENSOLE ZINCATE - FORNITO SMONTATO</v>
      </c>
      <c r="F1366" s="28"/>
      <c r="G1366" s="8"/>
      <c r="J1366" s="25">
        <v>1</v>
      </c>
      <c r="K1366" s="26"/>
      <c r="L1366" s="27">
        <v>36.83</v>
      </c>
      <c r="M1366" s="104"/>
    </row>
    <row r="1367" spans="1:13" ht="21.75" hidden="1" customHeight="1" x14ac:dyDescent="0.25">
      <c r="A1367" s="34" t="s">
        <v>1238</v>
      </c>
      <c r="B1367" s="22" t="s">
        <v>1359</v>
      </c>
      <c r="D1367" s="8" t="str">
        <f>IF($A$4="I",VLOOKUP(B1367,lingue!$A$1:$W$2465,12,FALSE),IF($A$4="GB",VLOOKUP(B1367,lingue!$A$1:$W$2465,14,FALSE),IF($A$4="E",VLOOKUP(B1367,lingue!$A$1:$W$2465,20,FALSE),IF($A$4="PL",VLOOKUP(B1367,lingue!$A$1:$W$2465,22,FALSE),IF($A$4="D",VLOOKUP(B1367,lingue!$A$1:$W$2465,16,FALSE),IF($A$4="F",VLOOKUP(B1367,lingue!$A$1:$W$2465,18,FALSE)))))))</f>
        <v>SCAFFALE QUICK MONOFRONTE CON 2 MENSOLE INCLINABILI PROF. 220 MM + 6 ATHENA AT3212A5101 GRIGIO SCURO - DIM. MM L=1065 P=542 A=1813</v>
      </c>
      <c r="E1367" s="23" t="str">
        <f>IF($A$4="I",VLOOKUP(B1367,lingue!$A$1:$W$2465,13,FALSE),IF($A$4="GB",VLOOKUP(B1367,lingue!$A$1:$W$2465,15,FALSE),IF($A$4="E",VLOOKUP(B1367,lingue!$A$1:$W$2465,21,FALSE),IF($A$4="PL",VLOOKUP(B1367,lingue!$A$1:$W$2465,23,FALSE),IF($A$4="D",VLOOKUP(B1367,lingue!$A$1:$W$2465,17,FALSE),IF($A$4="F",VLOOKUP(B1367,lingue!$A$1:$W$2465,19,FALSE)))))))</f>
        <v>SCAFFALE E MENSOLE ZINCATE - FORNITO SMONTATO</v>
      </c>
      <c r="F1367" s="28"/>
      <c r="G1367" s="8"/>
      <c r="J1367" s="25">
        <v>1</v>
      </c>
      <c r="K1367" s="26"/>
      <c r="L1367" s="27">
        <v>337.13</v>
      </c>
      <c r="M1367" s="104"/>
    </row>
    <row r="1368" spans="1:13" ht="21.75" hidden="1" customHeight="1" x14ac:dyDescent="0.25">
      <c r="A1368" s="34" t="s">
        <v>1238</v>
      </c>
      <c r="B1368" s="22" t="s">
        <v>1360</v>
      </c>
      <c r="D1368" s="8" t="str">
        <f>IF($A$4="I",VLOOKUP(B1368,lingue!$A$1:$W$2465,12,FALSE),IF($A$4="GB",VLOOKUP(B1368,lingue!$A$1:$W$2465,14,FALSE),IF($A$4="E",VLOOKUP(B1368,lingue!$A$1:$W$2465,20,FALSE),IF($A$4="PL",VLOOKUP(B1368,lingue!$A$1:$W$2465,22,FALSE),IF($A$4="D",VLOOKUP(B1368,lingue!$A$1:$W$2465,16,FALSE),IF($A$4="F",VLOOKUP(B1368,lingue!$A$1:$W$2465,18,FALSE)))))))</f>
        <v>SCAFFALE QUICK MONOFRONTE CON 2 MENSOLE INCLINABILI PROF. 220 MM + 6 ATHENA ECOGREEN AT3212A5401 GRIGIO SCURO - DIM. MM L=1065 P=542 A=1813</v>
      </c>
      <c r="E1368" s="23" t="str">
        <f>IF($A$4="I",VLOOKUP(B1368,lingue!$A$1:$W$2465,13,FALSE),IF($A$4="GB",VLOOKUP(B1368,lingue!$A$1:$W$2465,15,FALSE),IF($A$4="E",VLOOKUP(B1368,lingue!$A$1:$W$2465,21,FALSE),IF($A$4="PL",VLOOKUP(B1368,lingue!$A$1:$W$2465,23,FALSE),IF($A$4="D",VLOOKUP(B1368,lingue!$A$1:$W$2465,17,FALSE),IF($A$4="F",VLOOKUP(B1368,lingue!$A$1:$W$2465,19,FALSE)))))))</f>
        <v>SCAFFALE E MENSOLE ZINCATE - FORNITO SMONTATO</v>
      </c>
      <c r="F1368" s="28"/>
      <c r="G1368" s="8"/>
      <c r="J1368" s="25">
        <v>1</v>
      </c>
      <c r="K1368" s="26"/>
      <c r="L1368" s="27">
        <v>331.07</v>
      </c>
      <c r="M1368" s="104"/>
    </row>
    <row r="1369" spans="1:13" ht="21.75" hidden="1" customHeight="1" x14ac:dyDescent="0.25">
      <c r="A1369" s="34" t="s">
        <v>1238</v>
      </c>
      <c r="B1369" s="22" t="s">
        <v>1361</v>
      </c>
      <c r="D1369" s="8" t="str">
        <f>IF($A$4="I",VLOOKUP(B1369,lingue!$A$1:$W$2465,12,FALSE),IF($A$4="GB",VLOOKUP(B1369,lingue!$A$1:$W$2465,14,FALSE),IF($A$4="E",VLOOKUP(B1369,lingue!$A$1:$W$2465,20,FALSE),IF($A$4="PL",VLOOKUP(B1369,lingue!$A$1:$W$2465,22,FALSE),IF($A$4="D",VLOOKUP(B1369,lingue!$A$1:$W$2465,16,FALSE),IF($A$4="F",VLOOKUP(B1369,lingue!$A$1:$W$2465,18,FALSE)))))))</f>
        <v>SCAFFALE QUICK MONOFRONTE CON 2 MENSOLE INCLINABILI PROF. 220 MM + 6 ATHENA AT3217A5101 GRIGIO SCURO - DIM. MM L=1065 P=542 A=1813</v>
      </c>
      <c r="E1369" s="23" t="str">
        <f>IF($A$4="I",VLOOKUP(B1369,lingue!$A$1:$W$2465,13,FALSE),IF($A$4="GB",VLOOKUP(B1369,lingue!$A$1:$W$2465,15,FALSE),IF($A$4="E",VLOOKUP(B1369,lingue!$A$1:$W$2465,21,FALSE),IF($A$4="PL",VLOOKUP(B1369,lingue!$A$1:$W$2465,23,FALSE),IF($A$4="D",VLOOKUP(B1369,lingue!$A$1:$W$2465,17,FALSE),IF($A$4="F",VLOOKUP(B1369,lingue!$A$1:$W$2465,19,FALSE)))))))</f>
        <v>SCAFFALE E MENSOLE ZINCATE - FORNITO SMONTATO</v>
      </c>
      <c r="F1369" s="28"/>
      <c r="G1369" s="8"/>
      <c r="J1369" s="25">
        <v>1</v>
      </c>
      <c r="K1369" s="26"/>
      <c r="L1369" s="27">
        <v>340.2</v>
      </c>
      <c r="M1369" s="104"/>
    </row>
    <row r="1370" spans="1:13" ht="21.75" hidden="1" customHeight="1" x14ac:dyDescent="0.25">
      <c r="A1370" s="34" t="s">
        <v>1238</v>
      </c>
      <c r="B1370" s="22" t="s">
        <v>1362</v>
      </c>
      <c r="D1370" s="8" t="str">
        <f>IF($A$4="I",VLOOKUP(B1370,lingue!$A$1:$W$2465,12,FALSE),IF($A$4="GB",VLOOKUP(B1370,lingue!$A$1:$W$2465,14,FALSE),IF($A$4="E",VLOOKUP(B1370,lingue!$A$1:$W$2465,20,FALSE),IF($A$4="PL",VLOOKUP(B1370,lingue!$A$1:$W$2465,22,FALSE),IF($A$4="D",VLOOKUP(B1370,lingue!$A$1:$W$2465,16,FALSE),IF($A$4="F",VLOOKUP(B1370,lingue!$A$1:$W$2465,18,FALSE)))))))</f>
        <v>SCAFFALE QUICK MONOFRONTE CON 2 MENSOLE INCLINABILI PROF. 220 MM + 6 ATHENA ECOGREEN AT3217A5401 GRIGIO SCURO - DIM. MM L=1065 P=542 A=1813</v>
      </c>
      <c r="E1370" s="23" t="str">
        <f>IF($A$4="I",VLOOKUP(B1370,lingue!$A$1:$W$2465,13,FALSE),IF($A$4="GB",VLOOKUP(B1370,lingue!$A$1:$W$2465,15,FALSE),IF($A$4="E",VLOOKUP(B1370,lingue!$A$1:$W$2465,21,FALSE),IF($A$4="PL",VLOOKUP(B1370,lingue!$A$1:$W$2465,23,FALSE),IF($A$4="D",VLOOKUP(B1370,lingue!$A$1:$W$2465,17,FALSE),IF($A$4="F",VLOOKUP(B1370,lingue!$A$1:$W$2465,19,FALSE)))))))</f>
        <v>SCAFFALE E MENSOLE ZINCATE - FORNITO SMONTATO</v>
      </c>
      <c r="F1370" s="28"/>
      <c r="G1370" s="8"/>
      <c r="J1370" s="25">
        <v>1</v>
      </c>
      <c r="K1370" s="26"/>
      <c r="L1370" s="27">
        <v>332.82</v>
      </c>
      <c r="M1370" s="104"/>
    </row>
    <row r="1371" spans="1:13" ht="21.75" hidden="1" customHeight="1" x14ac:dyDescent="0.25">
      <c r="A1371" s="34" t="s">
        <v>1238</v>
      </c>
      <c r="B1371" s="22" t="s">
        <v>1363</v>
      </c>
      <c r="D1371" s="8" t="str">
        <f>IF($A$4="I",VLOOKUP(B1371,lingue!$A$1:$W$2465,12,FALSE),IF($A$4="GB",VLOOKUP(B1371,lingue!$A$1:$W$2465,14,FALSE),IF($A$4="E",VLOOKUP(B1371,lingue!$A$1:$W$2465,20,FALSE),IF($A$4="PL",VLOOKUP(B1371,lingue!$A$1:$W$2465,22,FALSE),IF($A$4="D",VLOOKUP(B1371,lingue!$A$1:$W$2465,16,FALSE),IF($A$4="F",VLOOKUP(B1371,lingue!$A$1:$W$2465,18,FALSE)))))))</f>
        <v>SCAFFALE QUICK MONOFRONTE CON 2 MENSOLE INCLINABILI PROF. 320 MM + 8 ATHENA AT3212A5101 GRIGIO SCURO - DIM. MM L=1065 P=542 A=1813</v>
      </c>
      <c r="E1371" s="23" t="str">
        <f>IF($A$4="I",VLOOKUP(B1371,lingue!$A$1:$W$2465,13,FALSE),IF($A$4="GB",VLOOKUP(B1371,lingue!$A$1:$W$2465,15,FALSE),IF($A$4="E",VLOOKUP(B1371,lingue!$A$1:$W$2465,21,FALSE),IF($A$4="PL",VLOOKUP(B1371,lingue!$A$1:$W$2465,23,FALSE),IF($A$4="D",VLOOKUP(B1371,lingue!$A$1:$W$2465,17,FALSE),IF($A$4="F",VLOOKUP(B1371,lingue!$A$1:$W$2465,19,FALSE)))))))</f>
        <v>SCAFFALE E MENSOLE ZINCATE - FORNITO SMONTATO</v>
      </c>
      <c r="F1371" s="28"/>
      <c r="G1371" s="8"/>
      <c r="J1371" s="25">
        <v>1</v>
      </c>
      <c r="K1371" s="26"/>
      <c r="L1371" s="27">
        <v>359.08</v>
      </c>
      <c r="M1371" s="104"/>
    </row>
    <row r="1372" spans="1:13" ht="21.75" hidden="1" customHeight="1" x14ac:dyDescent="0.25">
      <c r="A1372" s="34" t="s">
        <v>1238</v>
      </c>
      <c r="B1372" s="22" t="s">
        <v>1364</v>
      </c>
      <c r="D1372" s="8" t="str">
        <f>IF($A$4="I",VLOOKUP(B1372,lingue!$A$1:$W$2465,12,FALSE),IF($A$4="GB",VLOOKUP(B1372,lingue!$A$1:$W$2465,14,FALSE),IF($A$4="E",VLOOKUP(B1372,lingue!$A$1:$W$2465,20,FALSE),IF($A$4="PL",VLOOKUP(B1372,lingue!$A$1:$W$2465,22,FALSE),IF($A$4="D",VLOOKUP(B1372,lingue!$A$1:$W$2465,16,FALSE),IF($A$4="F",VLOOKUP(B1372,lingue!$A$1:$W$2465,18,FALSE)))))))</f>
        <v>SCAFFALE QUICK MONOFRONTE CON 2 MENSOLE INCLINABILI PROF. 320 MM + 8 ATHENA ECOGREEN AT3212A5401 GRIGIO SCURO - DIM. MM L=1065 P=542 A=1813</v>
      </c>
      <c r="E1372" s="23" t="str">
        <f>IF($A$4="I",VLOOKUP(B1372,lingue!$A$1:$W$2465,13,FALSE),IF($A$4="GB",VLOOKUP(B1372,lingue!$A$1:$W$2465,15,FALSE),IF($A$4="E",VLOOKUP(B1372,lingue!$A$1:$W$2465,21,FALSE),IF($A$4="PL",VLOOKUP(B1372,lingue!$A$1:$W$2465,23,FALSE),IF($A$4="D",VLOOKUP(B1372,lingue!$A$1:$W$2465,17,FALSE),IF($A$4="F",VLOOKUP(B1372,lingue!$A$1:$W$2465,19,FALSE)))))))</f>
        <v>SCAFFALE E MENSOLE ZINCATE - FORNITO SMONTATO</v>
      </c>
      <c r="F1372" s="28"/>
      <c r="G1372" s="8"/>
      <c r="J1372" s="25">
        <v>1</v>
      </c>
      <c r="K1372" s="26"/>
      <c r="L1372" s="27">
        <v>350.99</v>
      </c>
      <c r="M1372" s="104"/>
    </row>
    <row r="1373" spans="1:13" ht="21.75" hidden="1" customHeight="1" x14ac:dyDescent="0.25">
      <c r="A1373" s="34" t="s">
        <v>1238</v>
      </c>
      <c r="B1373" s="22" t="s">
        <v>1365</v>
      </c>
      <c r="D1373" s="8" t="str">
        <f>IF($A$4="I",VLOOKUP(B1373,lingue!$A$1:$W$2465,12,FALSE),IF($A$4="GB",VLOOKUP(B1373,lingue!$A$1:$W$2465,14,FALSE),IF($A$4="E",VLOOKUP(B1373,lingue!$A$1:$W$2465,20,FALSE),IF($A$4="PL",VLOOKUP(B1373,lingue!$A$1:$W$2465,22,FALSE),IF($A$4="D",VLOOKUP(B1373,lingue!$A$1:$W$2465,16,FALSE),IF($A$4="F",VLOOKUP(B1373,lingue!$A$1:$W$2465,18,FALSE)))))))</f>
        <v>SCAFFALE QUICK MONOFRONTE CON 2 MENSOLE INCLINABILI PROF. 320 MM + 8 ATHENA AT3217A5101 GRIGIO SCURO - DIM. MM L=1065 P=542 A=1813</v>
      </c>
      <c r="E1373" s="23" t="str">
        <f>IF($A$4="I",VLOOKUP(B1373,lingue!$A$1:$W$2465,13,FALSE),IF($A$4="GB",VLOOKUP(B1373,lingue!$A$1:$W$2465,15,FALSE),IF($A$4="E",VLOOKUP(B1373,lingue!$A$1:$W$2465,21,FALSE),IF($A$4="PL",VLOOKUP(B1373,lingue!$A$1:$W$2465,23,FALSE),IF($A$4="D",VLOOKUP(B1373,lingue!$A$1:$W$2465,17,FALSE),IF($A$4="F",VLOOKUP(B1373,lingue!$A$1:$W$2465,19,FALSE)))))))</f>
        <v>SCAFFALE E MENSOLE ZINCATE - FORNITO SMONTATO</v>
      </c>
      <c r="F1373" s="28"/>
      <c r="G1373" s="8"/>
      <c r="J1373" s="25">
        <v>1</v>
      </c>
      <c r="K1373" s="26"/>
      <c r="L1373" s="27">
        <v>363.17</v>
      </c>
      <c r="M1373" s="104"/>
    </row>
    <row r="1374" spans="1:13" ht="21.75" hidden="1" customHeight="1" x14ac:dyDescent="0.25">
      <c r="A1374" s="34" t="s">
        <v>1238</v>
      </c>
      <c r="B1374" s="22" t="s">
        <v>1366</v>
      </c>
      <c r="D1374" s="8" t="str">
        <f>IF($A$4="I",VLOOKUP(B1374,lingue!$A$1:$W$2465,12,FALSE),IF($A$4="GB",VLOOKUP(B1374,lingue!$A$1:$W$2465,14,FALSE),IF($A$4="E",VLOOKUP(B1374,lingue!$A$1:$W$2465,20,FALSE),IF($A$4="PL",VLOOKUP(B1374,lingue!$A$1:$W$2465,22,FALSE),IF($A$4="D",VLOOKUP(B1374,lingue!$A$1:$W$2465,16,FALSE),IF($A$4="F",VLOOKUP(B1374,lingue!$A$1:$W$2465,18,FALSE)))))))</f>
        <v>SCAFFALE QUICK MONOFRONTE CON 2 MENSOLE INCLINABILI PROF. 320 MM + 8 ATHENA ECOGREEN AT3217A5401 GRIGIO SCURO - DIM. MM L=1065 P=542 A=1813</v>
      </c>
      <c r="E1374" s="23" t="str">
        <f>IF($A$4="I",VLOOKUP(B1374,lingue!$A$1:$W$2465,13,FALSE),IF($A$4="GB",VLOOKUP(B1374,lingue!$A$1:$W$2465,15,FALSE),IF($A$4="E",VLOOKUP(B1374,lingue!$A$1:$W$2465,21,FALSE),IF($A$4="PL",VLOOKUP(B1374,lingue!$A$1:$W$2465,23,FALSE),IF($A$4="D",VLOOKUP(B1374,lingue!$A$1:$W$2465,17,FALSE),IF($A$4="F",VLOOKUP(B1374,lingue!$A$1:$W$2465,19,FALSE)))))))</f>
        <v>SCAFFALE E MENSOLE ZINCATE - FORNITO SMONTATO</v>
      </c>
      <c r="F1374" s="28"/>
      <c r="G1374" s="8"/>
      <c r="J1374" s="25">
        <v>1</v>
      </c>
      <c r="K1374" s="26"/>
      <c r="L1374" s="27">
        <v>353.33</v>
      </c>
      <c r="M1374" s="104"/>
    </row>
    <row r="1375" spans="1:13" ht="21.75" hidden="1" customHeight="1" x14ac:dyDescent="0.25">
      <c r="A1375" s="34" t="s">
        <v>1238</v>
      </c>
      <c r="B1375" s="22" t="s">
        <v>1367</v>
      </c>
      <c r="D1375" s="8" t="str">
        <f>IF($A$4="I",VLOOKUP(B1375,lingue!$A$1:$W$2465,12,FALSE),IF($A$4="GB",VLOOKUP(B1375,lingue!$A$1:$W$2465,14,FALSE),IF($A$4="E",VLOOKUP(B1375,lingue!$A$1:$W$2465,20,FALSE),IF($A$4="PL",VLOOKUP(B1375,lingue!$A$1:$W$2465,22,FALSE),IF($A$4="D",VLOOKUP(B1375,lingue!$A$1:$W$2465,16,FALSE),IF($A$4="F",VLOOKUP(B1375,lingue!$A$1:$W$2465,18,FALSE)))))))</f>
        <v>SCAFFALE QUICK MONOFRONTE CON 2 MENSOLE INCLINABILI PROF. 320 MM + 4 ATHENA AT4312A5101 GRIGIO SCURO - DIM. MM L=1065 P=542 A=1813</v>
      </c>
      <c r="E1375" s="23" t="str">
        <f>IF($A$4="I",VLOOKUP(B1375,lingue!$A$1:$W$2465,13,FALSE),IF($A$4="GB",VLOOKUP(B1375,lingue!$A$1:$W$2465,15,FALSE),IF($A$4="E",VLOOKUP(B1375,lingue!$A$1:$W$2465,21,FALSE),IF($A$4="PL",VLOOKUP(B1375,lingue!$A$1:$W$2465,23,FALSE),IF($A$4="D",VLOOKUP(B1375,lingue!$A$1:$W$2465,17,FALSE),IF($A$4="F",VLOOKUP(B1375,lingue!$A$1:$W$2465,19,FALSE)))))))</f>
        <v>SCAFFALE E MENSOLE ZINCATE - FORNITO SMONTATO</v>
      </c>
      <c r="F1375" s="28"/>
      <c r="G1375" s="8"/>
      <c r="J1375" s="25">
        <v>1</v>
      </c>
      <c r="K1375" s="26"/>
      <c r="L1375" s="27">
        <v>345.05</v>
      </c>
      <c r="M1375" s="104"/>
    </row>
    <row r="1376" spans="1:13" ht="21.75" hidden="1" customHeight="1" x14ac:dyDescent="0.25">
      <c r="A1376" s="34" t="s">
        <v>1238</v>
      </c>
      <c r="B1376" s="22" t="s">
        <v>1368</v>
      </c>
      <c r="D1376" s="8" t="str">
        <f>IF($A$4="I",VLOOKUP(B1376,lingue!$A$1:$W$2465,12,FALSE),IF($A$4="GB",VLOOKUP(B1376,lingue!$A$1:$W$2465,14,FALSE),IF($A$4="E",VLOOKUP(B1376,lingue!$A$1:$W$2465,20,FALSE),IF($A$4="PL",VLOOKUP(B1376,lingue!$A$1:$W$2465,22,FALSE),IF($A$4="D",VLOOKUP(B1376,lingue!$A$1:$W$2465,16,FALSE),IF($A$4="F",VLOOKUP(B1376,lingue!$A$1:$W$2465,18,FALSE)))))))</f>
        <v>SCAFFALE QUICK MONOFRONTE CON 2 MENSOLE INCLINABILI PROF. 320 MM + 4 ATHENA ECOGREEN AT4312A5401 GRIGIO SCURO - DIM. MM L=1065 P=542 A=1813</v>
      </c>
      <c r="E1376" s="23" t="str">
        <f>IF($A$4="I",VLOOKUP(B1376,lingue!$A$1:$W$2465,13,FALSE),IF($A$4="GB",VLOOKUP(B1376,lingue!$A$1:$W$2465,15,FALSE),IF($A$4="E",VLOOKUP(B1376,lingue!$A$1:$W$2465,21,FALSE),IF($A$4="PL",VLOOKUP(B1376,lingue!$A$1:$W$2465,23,FALSE),IF($A$4="D",VLOOKUP(B1376,lingue!$A$1:$W$2465,17,FALSE),IF($A$4="F",VLOOKUP(B1376,lingue!$A$1:$W$2465,19,FALSE)))))))</f>
        <v>SCAFFALE E MENSOLE ZINCATE - FORNITO SMONTATO</v>
      </c>
      <c r="F1376" s="28"/>
      <c r="G1376" s="8"/>
      <c r="J1376" s="25">
        <v>1</v>
      </c>
      <c r="K1376" s="26"/>
      <c r="L1376" s="27">
        <v>339.24</v>
      </c>
      <c r="M1376" s="104"/>
    </row>
    <row r="1377" spans="1:13" ht="21.75" hidden="1" customHeight="1" x14ac:dyDescent="0.25">
      <c r="A1377" s="34" t="s">
        <v>1238</v>
      </c>
      <c r="B1377" s="22" t="s">
        <v>1369</v>
      </c>
      <c r="D1377" s="8" t="str">
        <f>IF($A$4="I",VLOOKUP(B1377,lingue!$A$1:$W$2465,12,FALSE),IF($A$4="GB",VLOOKUP(B1377,lingue!$A$1:$W$2465,14,FALSE),IF($A$4="E",VLOOKUP(B1377,lingue!$A$1:$W$2465,20,FALSE),IF($A$4="PL",VLOOKUP(B1377,lingue!$A$1:$W$2465,22,FALSE),IF($A$4="D",VLOOKUP(B1377,lingue!$A$1:$W$2465,16,FALSE),IF($A$4="F",VLOOKUP(B1377,lingue!$A$1:$W$2465,18,FALSE)))))))</f>
        <v>SCAFFALE QUICK MONOFRONTE CON 2 MENSOLE INCLINABILI PROF. 320 MM + 4 ATHENA AT4317A5101 GRIGIO SCURO - DIM. MM L=1065 P=542 A=1813</v>
      </c>
      <c r="E1377" s="23" t="str">
        <f>IF($A$4="I",VLOOKUP(B1377,lingue!$A$1:$W$2465,13,FALSE),IF($A$4="GB",VLOOKUP(B1377,lingue!$A$1:$W$2465,15,FALSE),IF($A$4="E",VLOOKUP(B1377,lingue!$A$1:$W$2465,21,FALSE),IF($A$4="PL",VLOOKUP(B1377,lingue!$A$1:$W$2465,23,FALSE),IF($A$4="D",VLOOKUP(B1377,lingue!$A$1:$W$2465,17,FALSE),IF($A$4="F",VLOOKUP(B1377,lingue!$A$1:$W$2465,19,FALSE)))))))</f>
        <v>SCAFFALE E MENSOLE ZINCATE - FORNITO SMONTATO</v>
      </c>
      <c r="F1377" s="28"/>
      <c r="G1377" s="8"/>
      <c r="J1377" s="25">
        <v>1</v>
      </c>
      <c r="K1377" s="26"/>
      <c r="L1377" s="27">
        <v>353.43</v>
      </c>
      <c r="M1377" s="104"/>
    </row>
    <row r="1378" spans="1:13" ht="21.75" hidden="1" customHeight="1" x14ac:dyDescent="0.25">
      <c r="A1378" s="34" t="s">
        <v>1238</v>
      </c>
      <c r="B1378" s="22" t="s">
        <v>1370</v>
      </c>
      <c r="D1378" s="8" t="str">
        <f>IF($A$4="I",VLOOKUP(B1378,lingue!$A$1:$W$2465,12,FALSE),IF($A$4="GB",VLOOKUP(B1378,lingue!$A$1:$W$2465,14,FALSE),IF($A$4="E",VLOOKUP(B1378,lingue!$A$1:$W$2465,20,FALSE),IF($A$4="PL",VLOOKUP(B1378,lingue!$A$1:$W$2465,22,FALSE),IF($A$4="D",VLOOKUP(B1378,lingue!$A$1:$W$2465,16,FALSE),IF($A$4="F",VLOOKUP(B1378,lingue!$A$1:$W$2465,18,FALSE)))))))</f>
        <v>SCAFFALE QUICK MONOFRONTE CON 2 MENSOLE INCLINABILI PROF. 320 MM + 4 ATHENA ECOGREEN AT4317A5401 GRIGIO SCURO - DIM. MM L=1065 P=542 A=1813</v>
      </c>
      <c r="E1378" s="23" t="str">
        <f>IF($A$4="I",VLOOKUP(B1378,lingue!$A$1:$W$2465,13,FALSE),IF($A$4="GB",VLOOKUP(B1378,lingue!$A$1:$W$2465,15,FALSE),IF($A$4="E",VLOOKUP(B1378,lingue!$A$1:$W$2465,21,FALSE),IF($A$4="PL",VLOOKUP(B1378,lingue!$A$1:$W$2465,23,FALSE),IF($A$4="D",VLOOKUP(B1378,lingue!$A$1:$W$2465,17,FALSE),IF($A$4="F",VLOOKUP(B1378,lingue!$A$1:$W$2465,19,FALSE)))))))</f>
        <v>SCAFFALE E MENSOLE ZINCATE - FORNITO SMONTATO</v>
      </c>
      <c r="F1378" s="28"/>
      <c r="G1378" s="8"/>
      <c r="J1378" s="25">
        <v>1</v>
      </c>
      <c r="K1378" s="26"/>
      <c r="L1378" s="27">
        <v>346.7</v>
      </c>
      <c r="M1378" s="104"/>
    </row>
    <row r="1379" spans="1:13" ht="21.75" hidden="1" customHeight="1" x14ac:dyDescent="0.25">
      <c r="A1379" s="34" t="s">
        <v>1238</v>
      </c>
      <c r="B1379" s="22" t="s">
        <v>1371</v>
      </c>
      <c r="D1379" s="8" t="str">
        <f>IF($A$4="I",VLOOKUP(B1379,lingue!$A$1:$W$2465,12,FALSE),IF($A$4="GB",VLOOKUP(B1379,lingue!$A$1:$W$2465,14,FALSE),IF($A$4="E",VLOOKUP(B1379,lingue!$A$1:$W$2465,20,FALSE),IF($A$4="PL",VLOOKUP(B1379,lingue!$A$1:$W$2465,22,FALSE),IF($A$4="D",VLOOKUP(B1379,lingue!$A$1:$W$2465,16,FALSE),IF($A$4="F",VLOOKUP(B1379,lingue!$A$1:$W$2465,18,FALSE)))))))</f>
        <v>SCAFFALE QUICK MONOFRONTE CON 2 MENSOLE INCLINABILI PROF. 320 MM + 4 ATHENA AT4322A5101 GRIGIO SCURO - DIM. MM L=1065 P=542 A=1813</v>
      </c>
      <c r="E1379" s="23" t="str">
        <f>IF($A$4="I",VLOOKUP(B1379,lingue!$A$1:$W$2465,13,FALSE),IF($A$4="GB",VLOOKUP(B1379,lingue!$A$1:$W$2465,15,FALSE),IF($A$4="E",VLOOKUP(B1379,lingue!$A$1:$W$2465,21,FALSE),IF($A$4="PL",VLOOKUP(B1379,lingue!$A$1:$W$2465,23,FALSE),IF($A$4="D",VLOOKUP(B1379,lingue!$A$1:$W$2465,17,FALSE),IF($A$4="F",VLOOKUP(B1379,lingue!$A$1:$W$2465,19,FALSE)))))))</f>
        <v>SCAFFALE E MENSOLE ZINCATE - FORNITO SMONTATO</v>
      </c>
      <c r="F1379" s="28"/>
      <c r="G1379" s="8"/>
      <c r="J1379" s="25">
        <v>1</v>
      </c>
      <c r="K1379" s="26"/>
      <c r="L1379" s="27">
        <v>356.74</v>
      </c>
      <c r="M1379" s="104"/>
    </row>
    <row r="1380" spans="1:13" ht="21.75" hidden="1" customHeight="1" x14ac:dyDescent="0.25">
      <c r="A1380" s="34" t="s">
        <v>1238</v>
      </c>
      <c r="B1380" s="22" t="s">
        <v>1372</v>
      </c>
      <c r="D1380" s="8" t="str">
        <f>IF($A$4="I",VLOOKUP(B1380,lingue!$A$1:$W$2465,12,FALSE),IF($A$4="GB",VLOOKUP(B1380,lingue!$A$1:$W$2465,14,FALSE),IF($A$4="E",VLOOKUP(B1380,lingue!$A$1:$W$2465,20,FALSE),IF($A$4="PL",VLOOKUP(B1380,lingue!$A$1:$W$2465,22,FALSE),IF($A$4="D",VLOOKUP(B1380,lingue!$A$1:$W$2465,16,FALSE),IF($A$4="F",VLOOKUP(B1380,lingue!$A$1:$W$2465,18,FALSE)))))))</f>
        <v>SCAFFALE QUICK MONOFRONTE CON 2 MENSOLE INCLINABILI PROF. 320 MM + 4 ATHENA ECOGREEN AT4322A5401 GRIGIO SCURO - DIM. MM L=1065 P=542 A=1813</v>
      </c>
      <c r="E1380" s="23" t="str">
        <f>IF($A$4="I",VLOOKUP(B1380,lingue!$A$1:$W$2465,13,FALSE),IF($A$4="GB",VLOOKUP(B1380,lingue!$A$1:$W$2465,15,FALSE),IF($A$4="E",VLOOKUP(B1380,lingue!$A$1:$W$2465,21,FALSE),IF($A$4="PL",VLOOKUP(B1380,lingue!$A$1:$W$2465,23,FALSE),IF($A$4="D",VLOOKUP(B1380,lingue!$A$1:$W$2465,17,FALSE),IF($A$4="F",VLOOKUP(B1380,lingue!$A$1:$W$2465,19,FALSE)))))))</f>
        <v>SCAFFALE E MENSOLE ZINCATE - FORNITO SMONTATO</v>
      </c>
      <c r="F1380" s="28"/>
      <c r="G1380" s="8"/>
      <c r="J1380" s="25">
        <v>1</v>
      </c>
      <c r="K1380" s="26"/>
      <c r="L1380" s="27">
        <v>350.61</v>
      </c>
      <c r="M1380" s="104"/>
    </row>
    <row r="1381" spans="1:13" ht="21.75" hidden="1" customHeight="1" x14ac:dyDescent="0.25">
      <c r="A1381" s="34" t="s">
        <v>1238</v>
      </c>
      <c r="B1381" s="22" t="s">
        <v>1373</v>
      </c>
      <c r="D1381" s="8" t="str">
        <f>IF($A$4="I",VLOOKUP(B1381,lingue!$A$1:$W$2465,12,FALSE),IF($A$4="GB",VLOOKUP(B1381,lingue!$A$1:$W$2465,14,FALSE),IF($A$4="E",VLOOKUP(B1381,lingue!$A$1:$W$2465,20,FALSE),IF($A$4="PL",VLOOKUP(B1381,lingue!$A$1:$W$2465,22,FALSE),IF($A$4="D",VLOOKUP(B1381,lingue!$A$1:$W$2465,16,FALSE),IF($A$4="F",VLOOKUP(B1381,lingue!$A$1:$W$2465,18,FALSE)))))))</f>
        <v>SCAFFALE QUICK MONOFRONTE CON 2 MENSOLE INCLINABILI PROF. 420 MM + 6 ATHENA AT4312A5101 GRIGIO SCURO - DIM. MM L=1065 P=542 A=1813</v>
      </c>
      <c r="E1381" s="23" t="str">
        <f>IF($A$4="I",VLOOKUP(B1381,lingue!$A$1:$W$2465,13,FALSE),IF($A$4="GB",VLOOKUP(B1381,lingue!$A$1:$W$2465,15,FALSE),IF($A$4="E",VLOOKUP(B1381,lingue!$A$1:$W$2465,21,FALSE),IF($A$4="PL",VLOOKUP(B1381,lingue!$A$1:$W$2465,23,FALSE),IF($A$4="D",VLOOKUP(B1381,lingue!$A$1:$W$2465,17,FALSE),IF($A$4="F",VLOOKUP(B1381,lingue!$A$1:$W$2465,19,FALSE)))))))</f>
        <v>SCAFFALE E MENSOLE ZINCATE - FORNITO SMONTATO</v>
      </c>
      <c r="F1381" s="28"/>
      <c r="G1381" s="8"/>
      <c r="J1381" s="25">
        <v>1</v>
      </c>
      <c r="K1381" s="26"/>
      <c r="L1381" s="27">
        <v>356.37</v>
      </c>
      <c r="M1381" s="104"/>
    </row>
    <row r="1382" spans="1:13" ht="21.75" hidden="1" customHeight="1" x14ac:dyDescent="0.25">
      <c r="A1382" s="34" t="s">
        <v>1238</v>
      </c>
      <c r="B1382" s="22" t="s">
        <v>1374</v>
      </c>
      <c r="D1382" s="8" t="str">
        <f>IF($A$4="I",VLOOKUP(B1382,lingue!$A$1:$W$2465,12,FALSE),IF($A$4="GB",VLOOKUP(B1382,lingue!$A$1:$W$2465,14,FALSE),IF($A$4="E",VLOOKUP(B1382,lingue!$A$1:$W$2465,20,FALSE),IF($A$4="PL",VLOOKUP(B1382,lingue!$A$1:$W$2465,22,FALSE),IF($A$4="D",VLOOKUP(B1382,lingue!$A$1:$W$2465,16,FALSE),IF($A$4="F",VLOOKUP(B1382,lingue!$A$1:$W$2465,18,FALSE)))))))</f>
        <v>SCAFFALE QUICK MONOFRONTE CON 2 MENSOLE INCLINABILI PROF. 420 MM + 6 ATHENA ECOGREEN AT4312A5401 GRIGIO SCURO - DIM. MM L=1065 P=542 A=1813</v>
      </c>
      <c r="E1382" s="23" t="str">
        <f>IF($A$4="I",VLOOKUP(B1382,lingue!$A$1:$W$2465,13,FALSE),IF($A$4="GB",VLOOKUP(B1382,lingue!$A$1:$W$2465,15,FALSE),IF($A$4="E",VLOOKUP(B1382,lingue!$A$1:$W$2465,21,FALSE),IF($A$4="PL",VLOOKUP(B1382,lingue!$A$1:$W$2465,23,FALSE),IF($A$4="D",VLOOKUP(B1382,lingue!$A$1:$W$2465,17,FALSE),IF($A$4="F",VLOOKUP(B1382,lingue!$A$1:$W$2465,19,FALSE)))))))</f>
        <v>SCAFFALE E MENSOLE ZINCATE - FORNITO SMONTATO</v>
      </c>
      <c r="F1382" s="28"/>
      <c r="G1382" s="8"/>
      <c r="J1382" s="25">
        <v>1</v>
      </c>
      <c r="K1382" s="26"/>
      <c r="L1382" s="27">
        <v>347.68</v>
      </c>
      <c r="M1382" s="104"/>
    </row>
    <row r="1383" spans="1:13" ht="21.75" hidden="1" customHeight="1" x14ac:dyDescent="0.25">
      <c r="A1383" s="34" t="s">
        <v>1238</v>
      </c>
      <c r="B1383" s="22" t="s">
        <v>1375</v>
      </c>
      <c r="D1383" s="8" t="str">
        <f>IF($A$4="I",VLOOKUP(B1383,lingue!$A$1:$W$2465,12,FALSE),IF($A$4="GB",VLOOKUP(B1383,lingue!$A$1:$W$2465,14,FALSE),IF($A$4="E",VLOOKUP(B1383,lingue!$A$1:$W$2465,20,FALSE),IF($A$4="PL",VLOOKUP(B1383,lingue!$A$1:$W$2465,22,FALSE),IF($A$4="D",VLOOKUP(B1383,lingue!$A$1:$W$2465,16,FALSE),IF($A$4="F",VLOOKUP(B1383,lingue!$A$1:$W$2465,18,FALSE)))))))</f>
        <v>SCAFFALE QUICK MONOFRONTE CON 2 MENSOLE INCLINABILI PROF. 420 MM + 6 ATHENA AT4317A5101 GRIGIO SCURO - DIM. MM L=1065 P=542 A=1813</v>
      </c>
      <c r="E1383" s="23" t="str">
        <f>IF($A$4="I",VLOOKUP(B1383,lingue!$A$1:$W$2465,13,FALSE),IF($A$4="GB",VLOOKUP(B1383,lingue!$A$1:$W$2465,15,FALSE),IF($A$4="E",VLOOKUP(B1383,lingue!$A$1:$W$2465,21,FALSE),IF($A$4="PL",VLOOKUP(B1383,lingue!$A$1:$W$2465,23,FALSE),IF($A$4="D",VLOOKUP(B1383,lingue!$A$1:$W$2465,17,FALSE),IF($A$4="F",VLOOKUP(B1383,lingue!$A$1:$W$2465,19,FALSE)))))))</f>
        <v>SCAFFALE E MENSOLE ZINCATE - FORNITO SMONTATO</v>
      </c>
      <c r="F1383" s="28"/>
      <c r="G1383" s="8"/>
      <c r="J1383" s="25">
        <v>1</v>
      </c>
      <c r="K1383" s="26"/>
      <c r="L1383" s="27">
        <v>368.95</v>
      </c>
      <c r="M1383" s="104"/>
    </row>
    <row r="1384" spans="1:13" ht="21.75" hidden="1" customHeight="1" x14ac:dyDescent="0.25">
      <c r="A1384" s="34" t="s">
        <v>1238</v>
      </c>
      <c r="B1384" s="22" t="s">
        <v>1376</v>
      </c>
      <c r="D1384" s="8" t="str">
        <f>IF($A$4="I",VLOOKUP(B1384,lingue!$A$1:$W$2465,12,FALSE),IF($A$4="GB",VLOOKUP(B1384,lingue!$A$1:$W$2465,14,FALSE),IF($A$4="E",VLOOKUP(B1384,lingue!$A$1:$W$2465,20,FALSE),IF($A$4="PL",VLOOKUP(B1384,lingue!$A$1:$W$2465,22,FALSE),IF($A$4="D",VLOOKUP(B1384,lingue!$A$1:$W$2465,16,FALSE),IF($A$4="F",VLOOKUP(B1384,lingue!$A$1:$W$2465,18,FALSE)))))))</f>
        <v>SCAFFALE QUICK MONOFRONTE CON 2 MENSOLE INCLINABILI PROF. 420 MM + 6 ATHENA ECOGREEN AT4317A5401 GRIGIO SCURO - DIM. MM L=1065 P=542 A=1813</v>
      </c>
      <c r="E1384" s="23" t="str">
        <f>IF($A$4="I",VLOOKUP(B1384,lingue!$A$1:$W$2465,13,FALSE),IF($A$4="GB",VLOOKUP(B1384,lingue!$A$1:$W$2465,15,FALSE),IF($A$4="E",VLOOKUP(B1384,lingue!$A$1:$W$2465,21,FALSE),IF($A$4="PL",VLOOKUP(B1384,lingue!$A$1:$W$2465,23,FALSE),IF($A$4="D",VLOOKUP(B1384,lingue!$A$1:$W$2465,17,FALSE),IF($A$4="F",VLOOKUP(B1384,lingue!$A$1:$W$2465,19,FALSE)))))))</f>
        <v>SCAFFALE E MENSOLE ZINCATE - FORNITO SMONTATO</v>
      </c>
      <c r="F1384" s="28"/>
      <c r="G1384" s="8"/>
      <c r="J1384" s="25">
        <v>1</v>
      </c>
      <c r="K1384" s="26"/>
      <c r="L1384" s="27">
        <v>358.86</v>
      </c>
      <c r="M1384" s="104"/>
    </row>
    <row r="1385" spans="1:13" ht="21.75" hidden="1" customHeight="1" x14ac:dyDescent="0.25">
      <c r="A1385" s="34" t="s">
        <v>1238</v>
      </c>
      <c r="B1385" s="22" t="s">
        <v>1377</v>
      </c>
      <c r="D1385" s="8" t="str">
        <f>IF($A$4="I",VLOOKUP(B1385,lingue!$A$1:$W$2465,12,FALSE),IF($A$4="GB",VLOOKUP(B1385,lingue!$A$1:$W$2465,14,FALSE),IF($A$4="E",VLOOKUP(B1385,lingue!$A$1:$W$2465,20,FALSE),IF($A$4="PL",VLOOKUP(B1385,lingue!$A$1:$W$2465,22,FALSE),IF($A$4="D",VLOOKUP(B1385,lingue!$A$1:$W$2465,16,FALSE),IF($A$4="F",VLOOKUP(B1385,lingue!$A$1:$W$2465,18,FALSE)))))))</f>
        <v>SCAFFALE QUICK MONOFRONTE CON 2 MENSOLE INCLINABILI PROF. 420 MM + 6 ATHENA AT4322A5101 GRIGIO SCURO - DIM. MM L=1065 P=542 A=1813</v>
      </c>
      <c r="E1385" s="23" t="str">
        <f>IF($A$4="I",VLOOKUP(B1385,lingue!$A$1:$W$2465,13,FALSE),IF($A$4="GB",VLOOKUP(B1385,lingue!$A$1:$W$2465,15,FALSE),IF($A$4="E",VLOOKUP(B1385,lingue!$A$1:$W$2465,21,FALSE),IF($A$4="PL",VLOOKUP(B1385,lingue!$A$1:$W$2465,23,FALSE),IF($A$4="D",VLOOKUP(B1385,lingue!$A$1:$W$2465,17,FALSE),IF($A$4="F",VLOOKUP(B1385,lingue!$A$1:$W$2465,19,FALSE)))))))</f>
        <v>SCAFFALE E MENSOLE ZINCATE - FORNITO SMONTATO</v>
      </c>
      <c r="F1385" s="28"/>
      <c r="G1385" s="8"/>
      <c r="J1385" s="25">
        <v>1</v>
      </c>
      <c r="K1385" s="26"/>
      <c r="L1385" s="27">
        <v>373.92</v>
      </c>
      <c r="M1385" s="104"/>
    </row>
    <row r="1386" spans="1:13" ht="21.75" hidden="1" customHeight="1" x14ac:dyDescent="0.25">
      <c r="A1386" s="34" t="s">
        <v>1238</v>
      </c>
      <c r="B1386" s="22" t="s">
        <v>1378</v>
      </c>
      <c r="D1386" s="8" t="str">
        <f>IF($A$4="I",VLOOKUP(B1386,lingue!$A$1:$W$2465,12,FALSE),IF($A$4="GB",VLOOKUP(B1386,lingue!$A$1:$W$2465,14,FALSE),IF($A$4="E",VLOOKUP(B1386,lingue!$A$1:$W$2465,20,FALSE),IF($A$4="PL",VLOOKUP(B1386,lingue!$A$1:$W$2465,22,FALSE),IF($A$4="D",VLOOKUP(B1386,lingue!$A$1:$W$2465,16,FALSE),IF($A$4="F",VLOOKUP(B1386,lingue!$A$1:$W$2465,18,FALSE)))))))</f>
        <v>SCAFFALE QUICK MONOFRONTE CON 2 MENSOLE INCLINABILI PROF. 420 MM + 6 ATHENA ECOGREEN AT4322A5401 GRIGIO SCURO - DIM. MM L=1065 P=542 A=1813</v>
      </c>
      <c r="E1386" s="23" t="str">
        <f>IF($A$4="I",VLOOKUP(B1386,lingue!$A$1:$W$2465,13,FALSE),IF($A$4="GB",VLOOKUP(B1386,lingue!$A$1:$W$2465,15,FALSE),IF($A$4="E",VLOOKUP(B1386,lingue!$A$1:$W$2465,21,FALSE),IF($A$4="PL",VLOOKUP(B1386,lingue!$A$1:$W$2465,23,FALSE),IF($A$4="D",VLOOKUP(B1386,lingue!$A$1:$W$2465,17,FALSE),IF($A$4="F",VLOOKUP(B1386,lingue!$A$1:$W$2465,19,FALSE)))))))</f>
        <v>SCAFFALE E MENSOLE ZINCATE - FORNITO SMONTATO</v>
      </c>
      <c r="F1386" s="28"/>
      <c r="G1386" s="8"/>
      <c r="J1386" s="25">
        <v>1</v>
      </c>
      <c r="K1386" s="26"/>
      <c r="L1386" s="27">
        <v>364.71</v>
      </c>
      <c r="M1386" s="104"/>
    </row>
    <row r="1387" spans="1:13" ht="21.75" hidden="1" customHeight="1" x14ac:dyDescent="0.25">
      <c r="A1387" s="34" t="s">
        <v>1238</v>
      </c>
      <c r="B1387" s="22" t="s">
        <v>1379</v>
      </c>
      <c r="D1387" s="8" t="str">
        <f>IF($A$4="I",VLOOKUP(B1387,lingue!$A$1:$W$2465,12,FALSE),IF($A$4="GB",VLOOKUP(B1387,lingue!$A$1:$W$2465,14,FALSE),IF($A$4="E",VLOOKUP(B1387,lingue!$A$1:$W$2465,20,FALSE),IF($A$4="PL",VLOOKUP(B1387,lingue!$A$1:$W$2465,22,FALSE),IF($A$4="D",VLOOKUP(B1387,lingue!$A$1:$W$2465,16,FALSE),IF($A$4="F",VLOOKUP(B1387,lingue!$A$1:$W$2465,18,FALSE)))))))</f>
        <v>SCAFFALE QUICK MONOFRONTE CON 2 MENSOLE INCLINABILI PROF. 600 MM + 4 ATHENA AT6412A5101 GRIGIO SCURO - DIM. MM L=1065 P=542 A=1813</v>
      </c>
      <c r="E1387" s="23" t="str">
        <f>IF($A$4="I",VLOOKUP(B1387,lingue!$A$1:$W$2465,13,FALSE),IF($A$4="GB",VLOOKUP(B1387,lingue!$A$1:$W$2465,15,FALSE),IF($A$4="E",VLOOKUP(B1387,lingue!$A$1:$W$2465,21,FALSE),IF($A$4="PL",VLOOKUP(B1387,lingue!$A$1:$W$2465,23,FALSE),IF($A$4="D",VLOOKUP(B1387,lingue!$A$1:$W$2465,17,FALSE),IF($A$4="F",VLOOKUP(B1387,lingue!$A$1:$W$2465,19,FALSE)))))))</f>
        <v>SCAFFALE E MENSOLE ZINCATE - FORNITO SMONTATO</v>
      </c>
      <c r="F1387" s="28"/>
      <c r="G1387" s="8"/>
      <c r="J1387" s="25">
        <v>1</v>
      </c>
      <c r="K1387" s="26"/>
      <c r="L1387" s="27">
        <v>372.13</v>
      </c>
      <c r="M1387" s="104"/>
    </row>
    <row r="1388" spans="1:13" ht="21.75" hidden="1" customHeight="1" x14ac:dyDescent="0.25">
      <c r="A1388" s="34" t="s">
        <v>1238</v>
      </c>
      <c r="B1388" s="22" t="s">
        <v>1380</v>
      </c>
      <c r="D1388" s="8" t="str">
        <f>IF($A$4="I",VLOOKUP(B1388,lingue!$A$1:$W$2465,12,FALSE),IF($A$4="GB",VLOOKUP(B1388,lingue!$A$1:$W$2465,14,FALSE),IF($A$4="E",VLOOKUP(B1388,lingue!$A$1:$W$2465,20,FALSE),IF($A$4="PL",VLOOKUP(B1388,lingue!$A$1:$W$2465,22,FALSE),IF($A$4="D",VLOOKUP(B1388,lingue!$A$1:$W$2465,16,FALSE),IF($A$4="F",VLOOKUP(B1388,lingue!$A$1:$W$2465,18,FALSE)))))))</f>
        <v>SCAFFALE QUICK MONOFRONTE CON 2 MENSOLE INCLINABILI PROF. 600 MM + 4 ATHENA ECOGREEN AT6412A5401 GRIGIO SCURO - DIM. MM L=1065 P=542 A=1813</v>
      </c>
      <c r="E1388" s="23" t="str">
        <f>IF($A$4="I",VLOOKUP(B1388,lingue!$A$1:$W$2465,13,FALSE),IF($A$4="GB",VLOOKUP(B1388,lingue!$A$1:$W$2465,15,FALSE),IF($A$4="E",VLOOKUP(B1388,lingue!$A$1:$W$2465,21,FALSE),IF($A$4="PL",VLOOKUP(B1388,lingue!$A$1:$W$2465,23,FALSE),IF($A$4="D",VLOOKUP(B1388,lingue!$A$1:$W$2465,17,FALSE),IF($A$4="F",VLOOKUP(B1388,lingue!$A$1:$W$2465,19,FALSE)))))))</f>
        <v>SCAFFALE E MENSOLE ZINCATE - FORNITO SMONTATO</v>
      </c>
      <c r="F1388" s="28"/>
      <c r="G1388" s="8"/>
      <c r="J1388" s="25">
        <v>1</v>
      </c>
      <c r="K1388" s="26"/>
      <c r="L1388" s="27">
        <v>364.43</v>
      </c>
      <c r="M1388" s="104"/>
    </row>
    <row r="1389" spans="1:13" ht="21.75" hidden="1" customHeight="1" x14ac:dyDescent="0.25">
      <c r="A1389" s="34" t="s">
        <v>1238</v>
      </c>
      <c r="B1389" s="22" t="s">
        <v>1381</v>
      </c>
      <c r="D1389" s="8" t="str">
        <f>IF($A$4="I",VLOOKUP(B1389,lingue!$A$1:$W$2465,12,FALSE),IF($A$4="GB",VLOOKUP(B1389,lingue!$A$1:$W$2465,14,FALSE),IF($A$4="E",VLOOKUP(B1389,lingue!$A$1:$W$2465,20,FALSE),IF($A$4="PL",VLOOKUP(B1389,lingue!$A$1:$W$2465,22,FALSE),IF($A$4="D",VLOOKUP(B1389,lingue!$A$1:$W$2465,16,FALSE),IF($A$4="F",VLOOKUP(B1389,lingue!$A$1:$W$2465,18,FALSE)))))))</f>
        <v>SCAFFALE QUICK MONOFRONTE CON 2 MENSOLE INCLINABILI PROF. 600 MM + 4 ATHENA AT6417A5101 GRIGIO SCURO - DIM. MM L=1065 P=542 A=1813</v>
      </c>
      <c r="E1389" s="23" t="str">
        <f>IF($A$4="I",VLOOKUP(B1389,lingue!$A$1:$W$2465,13,FALSE),IF($A$4="GB",VLOOKUP(B1389,lingue!$A$1:$W$2465,15,FALSE),IF($A$4="E",VLOOKUP(B1389,lingue!$A$1:$W$2465,21,FALSE),IF($A$4="PL",VLOOKUP(B1389,lingue!$A$1:$W$2465,23,FALSE),IF($A$4="D",VLOOKUP(B1389,lingue!$A$1:$W$2465,17,FALSE),IF($A$4="F",VLOOKUP(B1389,lingue!$A$1:$W$2465,19,FALSE)))))))</f>
        <v>SCAFFALE E MENSOLE ZINCATE - FORNITO SMONTATO</v>
      </c>
      <c r="F1389" s="28"/>
      <c r="G1389" s="8"/>
      <c r="J1389" s="25">
        <v>1</v>
      </c>
      <c r="K1389" s="26"/>
      <c r="L1389" s="27">
        <v>383.97</v>
      </c>
      <c r="M1389" s="104"/>
    </row>
    <row r="1390" spans="1:13" ht="21.75" hidden="1" customHeight="1" x14ac:dyDescent="0.25">
      <c r="A1390" s="34" t="s">
        <v>1238</v>
      </c>
      <c r="B1390" s="22" t="s">
        <v>1382</v>
      </c>
      <c r="D1390" s="8" t="str">
        <f>IF($A$4="I",VLOOKUP(B1390,lingue!$A$1:$W$2465,12,FALSE),IF($A$4="GB",VLOOKUP(B1390,lingue!$A$1:$W$2465,14,FALSE),IF($A$4="E",VLOOKUP(B1390,lingue!$A$1:$W$2465,20,FALSE),IF($A$4="PL",VLOOKUP(B1390,lingue!$A$1:$W$2465,22,FALSE),IF($A$4="D",VLOOKUP(B1390,lingue!$A$1:$W$2465,16,FALSE),IF($A$4="F",VLOOKUP(B1390,lingue!$A$1:$W$2465,18,FALSE)))))))</f>
        <v>SCAFFALE QUICK MONOFRONTE CON 2 MENSOLE INCLINABILI PROF. 600 MM + 4 ATHENA ECOGREEN AT6417A5401 GRIGIO SCURO - DIM. MM L=1065 P=542 A=1813</v>
      </c>
      <c r="E1390" s="23" t="str">
        <f>IF($A$4="I",VLOOKUP(B1390,lingue!$A$1:$W$2465,13,FALSE),IF($A$4="GB",VLOOKUP(B1390,lingue!$A$1:$W$2465,15,FALSE),IF($A$4="E",VLOOKUP(B1390,lingue!$A$1:$W$2465,21,FALSE),IF($A$4="PL",VLOOKUP(B1390,lingue!$A$1:$W$2465,23,FALSE),IF($A$4="D",VLOOKUP(B1390,lingue!$A$1:$W$2465,17,FALSE),IF($A$4="F",VLOOKUP(B1390,lingue!$A$1:$W$2465,19,FALSE)))))))</f>
        <v>SCAFFALE E MENSOLE ZINCATE - FORNITO SMONTATO</v>
      </c>
      <c r="F1390" s="28"/>
      <c r="G1390" s="8"/>
      <c r="J1390" s="25">
        <v>1</v>
      </c>
      <c r="K1390" s="26"/>
      <c r="L1390" s="27">
        <v>372.81</v>
      </c>
      <c r="M1390" s="104"/>
    </row>
    <row r="1391" spans="1:13" ht="21.75" hidden="1" customHeight="1" x14ac:dyDescent="0.25">
      <c r="A1391" s="34" t="s">
        <v>1238</v>
      </c>
      <c r="B1391" s="22" t="s">
        <v>1383</v>
      </c>
      <c r="D1391" s="8" t="str">
        <f>IF($A$4="I",VLOOKUP(B1391,lingue!$A$1:$W$2465,12,FALSE),IF($A$4="GB",VLOOKUP(B1391,lingue!$A$1:$W$2465,14,FALSE),IF($A$4="E",VLOOKUP(B1391,lingue!$A$1:$W$2465,20,FALSE),IF($A$4="PL",VLOOKUP(B1391,lingue!$A$1:$W$2465,22,FALSE),IF($A$4="D",VLOOKUP(B1391,lingue!$A$1:$W$2465,16,FALSE),IF($A$4="F",VLOOKUP(B1391,lingue!$A$1:$W$2465,18,FALSE)))))))</f>
        <v>SCAFFALE QUICK MONOFRONTE CON 2 MENSOLE INCLINABILI PROF. 600 MM + 4 ATHENA AT6422A5101 GRIGIO SCURO - DIM. MM L=1065 P=542 A=1813</v>
      </c>
      <c r="E1391" s="23" t="str">
        <f>IF($A$4="I",VLOOKUP(B1391,lingue!$A$1:$W$2465,13,FALSE),IF($A$4="GB",VLOOKUP(B1391,lingue!$A$1:$W$2465,15,FALSE),IF($A$4="E",VLOOKUP(B1391,lingue!$A$1:$W$2465,21,FALSE),IF($A$4="PL",VLOOKUP(B1391,lingue!$A$1:$W$2465,23,FALSE),IF($A$4="D",VLOOKUP(B1391,lingue!$A$1:$W$2465,17,FALSE),IF($A$4="F",VLOOKUP(B1391,lingue!$A$1:$W$2465,19,FALSE)))))))</f>
        <v>SCAFFALE E MENSOLE ZINCATE - FORNITO SMONTATO</v>
      </c>
      <c r="F1391" s="28"/>
      <c r="G1391" s="8"/>
      <c r="J1391" s="25">
        <v>1</v>
      </c>
      <c r="K1391" s="26"/>
      <c r="L1391" s="27">
        <v>402.93</v>
      </c>
      <c r="M1391" s="104"/>
    </row>
    <row r="1392" spans="1:13" ht="21.75" hidden="1" customHeight="1" x14ac:dyDescent="0.25">
      <c r="A1392" s="34" t="s">
        <v>1238</v>
      </c>
      <c r="B1392" s="22" t="s">
        <v>1384</v>
      </c>
      <c r="D1392" s="8" t="str">
        <f>IF($A$4="I",VLOOKUP(B1392,lingue!$A$1:$W$2465,12,FALSE),IF($A$4="GB",VLOOKUP(B1392,lingue!$A$1:$W$2465,14,FALSE),IF($A$4="E",VLOOKUP(B1392,lingue!$A$1:$W$2465,20,FALSE),IF($A$4="PL",VLOOKUP(B1392,lingue!$A$1:$W$2465,22,FALSE),IF($A$4="D",VLOOKUP(B1392,lingue!$A$1:$W$2465,16,FALSE),IF($A$4="F",VLOOKUP(B1392,lingue!$A$1:$W$2465,18,FALSE)))))))</f>
        <v>SCAFFALE QUICK MONOFRONTE CON 2 MENSOLE INCLINABILI PROF. 600 MM + 4 ATHENA ECOGREEN AT6422A5401 GRIGIO SCURO - DIM. MM L=1065 P=542 A=1813</v>
      </c>
      <c r="E1392" s="23" t="str">
        <f>IF($A$4="I",VLOOKUP(B1392,lingue!$A$1:$W$2465,13,FALSE),IF($A$4="GB",VLOOKUP(B1392,lingue!$A$1:$W$2465,15,FALSE),IF($A$4="E",VLOOKUP(B1392,lingue!$A$1:$W$2465,21,FALSE),IF($A$4="PL",VLOOKUP(B1392,lingue!$A$1:$W$2465,23,FALSE),IF($A$4="D",VLOOKUP(B1392,lingue!$A$1:$W$2465,17,FALSE),IF($A$4="F",VLOOKUP(B1392,lingue!$A$1:$W$2465,19,FALSE)))))))</f>
        <v>SCAFFALE E MENSOLE ZINCATE - FORNITO SMONTATO</v>
      </c>
      <c r="F1392" s="28"/>
      <c r="G1392" s="8"/>
      <c r="J1392" s="25">
        <v>1</v>
      </c>
      <c r="K1392" s="26"/>
      <c r="L1392" s="27">
        <v>386.46</v>
      </c>
      <c r="M1392" s="104"/>
    </row>
    <row r="1393" spans="1:13" ht="21.75" hidden="1" customHeight="1" x14ac:dyDescent="0.25">
      <c r="A1393" s="34" t="s">
        <v>1238</v>
      </c>
      <c r="B1393" s="22" t="s">
        <v>1385</v>
      </c>
      <c r="D1393" s="8" t="str">
        <f>IF($A$4="I",VLOOKUP(B1393,lingue!$A$1:$W$2465,12,FALSE),IF($A$4="GB",VLOOKUP(B1393,lingue!$A$1:$W$2465,14,FALSE),IF($A$4="E",VLOOKUP(B1393,lingue!$A$1:$W$2465,20,FALSE),IF($A$4="PL",VLOOKUP(B1393,lingue!$A$1:$W$2465,22,FALSE),IF($A$4="D",VLOOKUP(B1393,lingue!$A$1:$W$2465,16,FALSE),IF($A$4="F",VLOOKUP(B1393,lingue!$A$1:$W$2465,18,FALSE)))))))</f>
        <v>SCAFFALE QUICK MONOFRONTE CON 2 MENSOLE INCLINABILI PROF. 600 MM + 2 ATHENA AT8612C5101 GRIGIO SCURO - DIM. MM L=1065 P=542 A=1813</v>
      </c>
      <c r="E1393" s="23" t="str">
        <f>IF($A$4="I",VLOOKUP(B1393,lingue!$A$1:$W$2465,13,FALSE),IF($A$4="GB",VLOOKUP(B1393,lingue!$A$1:$W$2465,15,FALSE),IF($A$4="E",VLOOKUP(B1393,lingue!$A$1:$W$2465,21,FALSE),IF($A$4="PL",VLOOKUP(B1393,lingue!$A$1:$W$2465,23,FALSE),IF($A$4="D",VLOOKUP(B1393,lingue!$A$1:$W$2465,17,FALSE),IF($A$4="F",VLOOKUP(B1393,lingue!$A$1:$W$2465,19,FALSE)))))))</f>
        <v>SCAFFALE E MENSOLE ZINCATE - FORNITO SMONTATO</v>
      </c>
      <c r="F1393" s="28"/>
      <c r="G1393" s="8"/>
      <c r="J1393" s="25">
        <v>1</v>
      </c>
      <c r="K1393" s="26"/>
      <c r="L1393" s="27">
        <v>386.89</v>
      </c>
      <c r="M1393" s="104"/>
    </row>
    <row r="1394" spans="1:13" ht="21.75" hidden="1" customHeight="1" x14ac:dyDescent="0.25">
      <c r="A1394" s="34" t="s">
        <v>1238</v>
      </c>
      <c r="B1394" s="22" t="s">
        <v>1386</v>
      </c>
      <c r="D1394" s="8" t="str">
        <f>IF($A$4="I",VLOOKUP(B1394,lingue!$A$1:$W$2465,12,FALSE),IF($A$4="GB",VLOOKUP(B1394,lingue!$A$1:$W$2465,14,FALSE),IF($A$4="E",VLOOKUP(B1394,lingue!$A$1:$W$2465,20,FALSE),IF($A$4="PL",VLOOKUP(B1394,lingue!$A$1:$W$2465,22,FALSE),IF($A$4="D",VLOOKUP(B1394,lingue!$A$1:$W$2465,16,FALSE),IF($A$4="F",VLOOKUP(B1394,lingue!$A$1:$W$2465,18,FALSE)))))))</f>
        <v>SCAFFALE QUICK MONOFRONTE CON 2 MENSOLE INCLINABILI PROF. 600 MM + 2 ATHENA ECOGREEN AT8612C5401 GRIGIO SCURO - DIM. MM L=1065 P=542 A=1813</v>
      </c>
      <c r="E1394" s="23" t="str">
        <f>IF($A$4="I",VLOOKUP(B1394,lingue!$A$1:$W$2465,13,FALSE),IF($A$4="GB",VLOOKUP(B1394,lingue!$A$1:$W$2465,15,FALSE),IF($A$4="E",VLOOKUP(B1394,lingue!$A$1:$W$2465,21,FALSE),IF($A$4="PL",VLOOKUP(B1394,lingue!$A$1:$W$2465,23,FALSE),IF($A$4="D",VLOOKUP(B1394,lingue!$A$1:$W$2465,17,FALSE),IF($A$4="F",VLOOKUP(B1394,lingue!$A$1:$W$2465,19,FALSE)))))))</f>
        <v>SCAFFALE E MENSOLE ZINCATE - FORNITO SMONTATO</v>
      </c>
      <c r="F1394" s="28"/>
      <c r="G1394" s="8"/>
      <c r="J1394" s="25">
        <v>1</v>
      </c>
      <c r="K1394" s="26"/>
      <c r="L1394" s="27">
        <v>373.62</v>
      </c>
      <c r="M1394" s="104"/>
    </row>
    <row r="1395" spans="1:13" ht="21.75" hidden="1" customHeight="1" x14ac:dyDescent="0.25">
      <c r="A1395" s="34" t="s">
        <v>1238</v>
      </c>
      <c r="B1395" s="22" t="s">
        <v>1387</v>
      </c>
      <c r="D1395" s="8" t="str">
        <f>IF($A$4="I",VLOOKUP(B1395,lingue!$A$1:$W$2465,12,FALSE),IF($A$4="GB",VLOOKUP(B1395,lingue!$A$1:$W$2465,14,FALSE),IF($A$4="E",VLOOKUP(B1395,lingue!$A$1:$W$2465,20,FALSE),IF($A$4="PL",VLOOKUP(B1395,lingue!$A$1:$W$2465,22,FALSE),IF($A$4="D",VLOOKUP(B1395,lingue!$A$1:$W$2465,16,FALSE),IF($A$4="F",VLOOKUP(B1395,lingue!$A$1:$W$2465,18,FALSE)))))))</f>
        <v>SCAFFALE QUICK MONOFRONTE CON 2 MENSOLE INCLINABILI PROF. 600 MM + 2 ATHENA AT8617C5101 GRIGIO SCURO - DIM. MM L=1065 P=542 A=1813</v>
      </c>
      <c r="E1395" s="23" t="str">
        <f>IF($A$4="I",VLOOKUP(B1395,lingue!$A$1:$W$2465,13,FALSE),IF($A$4="GB",VLOOKUP(B1395,lingue!$A$1:$W$2465,15,FALSE),IF($A$4="E",VLOOKUP(B1395,lingue!$A$1:$W$2465,21,FALSE),IF($A$4="PL",VLOOKUP(B1395,lingue!$A$1:$W$2465,23,FALSE),IF($A$4="D",VLOOKUP(B1395,lingue!$A$1:$W$2465,17,FALSE),IF($A$4="F",VLOOKUP(B1395,lingue!$A$1:$W$2465,19,FALSE)))))))</f>
        <v>SCAFFALE E MENSOLE ZINCATE - FORNITO SMONTATO</v>
      </c>
      <c r="F1395" s="28"/>
      <c r="G1395" s="8"/>
      <c r="J1395" s="25">
        <v>1</v>
      </c>
      <c r="K1395" s="26"/>
      <c r="L1395" s="27">
        <v>391.99</v>
      </c>
      <c r="M1395" s="104"/>
    </row>
    <row r="1396" spans="1:13" ht="21.75" hidden="1" customHeight="1" x14ac:dyDescent="0.25">
      <c r="A1396" s="34" t="s">
        <v>1238</v>
      </c>
      <c r="B1396" s="22" t="s">
        <v>1388</v>
      </c>
      <c r="D1396" s="8" t="str">
        <f>IF($A$4="I",VLOOKUP(B1396,lingue!$A$1:$W$2465,12,FALSE),IF($A$4="GB",VLOOKUP(B1396,lingue!$A$1:$W$2465,14,FALSE),IF($A$4="E",VLOOKUP(B1396,lingue!$A$1:$W$2465,20,FALSE),IF($A$4="PL",VLOOKUP(B1396,lingue!$A$1:$W$2465,22,FALSE),IF($A$4="D",VLOOKUP(B1396,lingue!$A$1:$W$2465,16,FALSE),IF($A$4="F",VLOOKUP(B1396,lingue!$A$1:$W$2465,18,FALSE)))))))</f>
        <v>SCAFFALE QUICK MONOFRONTE CON 2 MENSOLE INCLINABILI PROF. 600 MM + 2 ATHENA ECOGREEN AT8617C5401 GRIGIO SCURO - DIM. MM L=1065 P=542 A=1813</v>
      </c>
      <c r="E1396" s="23" t="str">
        <f>IF($A$4="I",VLOOKUP(B1396,lingue!$A$1:$W$2465,13,FALSE),IF($A$4="GB",VLOOKUP(B1396,lingue!$A$1:$W$2465,15,FALSE),IF($A$4="E",VLOOKUP(B1396,lingue!$A$1:$W$2465,21,FALSE),IF($A$4="PL",VLOOKUP(B1396,lingue!$A$1:$W$2465,23,FALSE),IF($A$4="D",VLOOKUP(B1396,lingue!$A$1:$W$2465,17,FALSE),IF($A$4="F",VLOOKUP(B1396,lingue!$A$1:$W$2465,19,FALSE)))))))</f>
        <v>SCAFFALE E MENSOLE ZINCATE - FORNITO SMONTATO</v>
      </c>
      <c r="F1396" s="28"/>
      <c r="G1396" s="8"/>
      <c r="J1396" s="25">
        <v>1</v>
      </c>
      <c r="K1396" s="26"/>
      <c r="L1396" s="27">
        <v>377.66</v>
      </c>
      <c r="M1396" s="104"/>
    </row>
    <row r="1397" spans="1:13" ht="21.75" hidden="1" customHeight="1" x14ac:dyDescent="0.25">
      <c r="A1397" s="34" t="s">
        <v>1238</v>
      </c>
      <c r="B1397" s="22" t="s">
        <v>1389</v>
      </c>
      <c r="D1397" s="8" t="str">
        <f>IF($A$4="I",VLOOKUP(B1397,lingue!$A$1:$W$2465,12,FALSE),IF($A$4="GB",VLOOKUP(B1397,lingue!$A$1:$W$2465,14,FALSE),IF($A$4="E",VLOOKUP(B1397,lingue!$A$1:$W$2465,20,FALSE),IF($A$4="PL",VLOOKUP(B1397,lingue!$A$1:$W$2465,22,FALSE),IF($A$4="D",VLOOKUP(B1397,lingue!$A$1:$W$2465,16,FALSE),IF($A$4="F",VLOOKUP(B1397,lingue!$A$1:$W$2465,18,FALSE)))))))</f>
        <v>SCAFFALE QUICK MONOFRONTE CON 2 MENSOLE INCLINABILI PROF. 600 MM + 2 ATHENA AT8622C5101 GRIGIO SCURO - DIM. MM L=1065 P=542 A=1813</v>
      </c>
      <c r="E1397" s="23" t="str">
        <f>IF($A$4="I",VLOOKUP(B1397,lingue!$A$1:$W$2465,13,FALSE),IF($A$4="GB",VLOOKUP(B1397,lingue!$A$1:$W$2465,15,FALSE),IF($A$4="E",VLOOKUP(B1397,lingue!$A$1:$W$2465,21,FALSE),IF($A$4="PL",VLOOKUP(B1397,lingue!$A$1:$W$2465,23,FALSE),IF($A$4="D",VLOOKUP(B1397,lingue!$A$1:$W$2465,17,FALSE),IF($A$4="F",VLOOKUP(B1397,lingue!$A$1:$W$2465,19,FALSE)))))))</f>
        <v>SCAFFALE E MENSOLE ZINCATE - FORNITO SMONTATO</v>
      </c>
      <c r="F1397" s="28"/>
      <c r="G1397" s="8"/>
      <c r="J1397" s="25">
        <v>1</v>
      </c>
      <c r="K1397" s="26"/>
      <c r="L1397" s="27">
        <v>394.45</v>
      </c>
      <c r="M1397" s="104"/>
    </row>
    <row r="1398" spans="1:13" ht="21.75" hidden="1" customHeight="1" x14ac:dyDescent="0.25">
      <c r="A1398" s="34" t="s">
        <v>1238</v>
      </c>
      <c r="B1398" s="22" t="s">
        <v>1390</v>
      </c>
      <c r="D1398" s="8" t="str">
        <f>IF($A$4="I",VLOOKUP(B1398,lingue!$A$1:$W$2465,12,FALSE),IF($A$4="GB",VLOOKUP(B1398,lingue!$A$1:$W$2465,14,FALSE),IF($A$4="E",VLOOKUP(B1398,lingue!$A$1:$W$2465,20,FALSE),IF($A$4="PL",VLOOKUP(B1398,lingue!$A$1:$W$2465,22,FALSE),IF($A$4="D",VLOOKUP(B1398,lingue!$A$1:$W$2465,16,FALSE),IF($A$4="F",VLOOKUP(B1398,lingue!$A$1:$W$2465,18,FALSE)))))))</f>
        <v>SCAFFALE QUICK MONOFRONTE CON 2 MENSOLE INCLINABILI PROF. 600 MM + 2 ATHENA ECOGREEN AT8622C5401 GRIGIO SCURO - DIM. MM L=1065 P=542 A=1813</v>
      </c>
      <c r="E1398" s="23" t="str">
        <f>IF($A$4="I",VLOOKUP(B1398,lingue!$A$1:$W$2465,13,FALSE),IF($A$4="GB",VLOOKUP(B1398,lingue!$A$1:$W$2465,15,FALSE),IF($A$4="E",VLOOKUP(B1398,lingue!$A$1:$W$2465,21,FALSE),IF($A$4="PL",VLOOKUP(B1398,lingue!$A$1:$W$2465,23,FALSE),IF($A$4="D",VLOOKUP(B1398,lingue!$A$1:$W$2465,17,FALSE),IF($A$4="F",VLOOKUP(B1398,lingue!$A$1:$W$2465,19,FALSE)))))))</f>
        <v>SCAFFALE E MENSOLE ZINCATE - FORNITO SMONTATO</v>
      </c>
      <c r="F1398" s="28"/>
      <c r="G1398" s="8"/>
      <c r="J1398" s="25">
        <v>1</v>
      </c>
      <c r="K1398" s="26"/>
      <c r="L1398" s="27">
        <v>379.59</v>
      </c>
      <c r="M1398" s="104"/>
    </row>
    <row r="1399" spans="1:13" ht="21.75" hidden="1" customHeight="1" x14ac:dyDescent="0.25">
      <c r="A1399" s="34" t="s">
        <v>1238</v>
      </c>
      <c r="B1399" s="22" t="s">
        <v>1391</v>
      </c>
      <c r="D1399" s="8" t="str">
        <f>IF($A$4="I",VLOOKUP(B1399,lingue!$A$1:$W$2465,12,FALSE),IF($A$4="GB",VLOOKUP(B1399,lingue!$A$1:$W$2465,14,FALSE),IF($A$4="E",VLOOKUP(B1399,lingue!$A$1:$W$2465,20,FALSE),IF($A$4="PL",VLOOKUP(B1399,lingue!$A$1:$W$2465,22,FALSE),IF($A$4="D",VLOOKUP(B1399,lingue!$A$1:$W$2465,16,FALSE),IF($A$4="F",VLOOKUP(B1399,lingue!$A$1:$W$2465,18,FALSE)))))))</f>
        <v>SCAFFALE AGGIUNTIVO QUICK MONOFRONTE CON 2 MENSOLE INCLINABILI PROF. 220 MM + 6 ATHENA AT3212A5101 GRIGIO SCURO - DIM. MM L=985 P=542 A=1813</v>
      </c>
      <c r="E1399" s="23" t="str">
        <f>IF($A$4="I",VLOOKUP(B1399,lingue!$A$1:$W$2465,13,FALSE),IF($A$4="GB",VLOOKUP(B1399,lingue!$A$1:$W$2465,15,FALSE),IF($A$4="E",VLOOKUP(B1399,lingue!$A$1:$W$2465,21,FALSE),IF($A$4="PL",VLOOKUP(B1399,lingue!$A$1:$W$2465,23,FALSE),IF($A$4="D",VLOOKUP(B1399,lingue!$A$1:$W$2465,17,FALSE),IF($A$4="F",VLOOKUP(B1399,lingue!$A$1:$W$2465,19,FALSE)))))))</f>
        <v>SCAFFALE E MENSOLE ZINCATE - FORNITO SMONTATO</v>
      </c>
      <c r="F1399" s="28"/>
      <c r="G1399" s="8"/>
      <c r="J1399" s="25">
        <v>1</v>
      </c>
      <c r="K1399" s="26"/>
      <c r="L1399" s="27">
        <v>261.35000000000002</v>
      </c>
      <c r="M1399" s="104"/>
    </row>
    <row r="1400" spans="1:13" ht="21.75" hidden="1" customHeight="1" x14ac:dyDescent="0.25">
      <c r="A1400" s="34" t="s">
        <v>1238</v>
      </c>
      <c r="B1400" s="22" t="s">
        <v>1392</v>
      </c>
      <c r="D1400" s="8" t="str">
        <f>IF($A$4="I",VLOOKUP(B1400,lingue!$A$1:$W$2465,12,FALSE),IF($A$4="GB",VLOOKUP(B1400,lingue!$A$1:$W$2465,14,FALSE),IF($A$4="E",VLOOKUP(B1400,lingue!$A$1:$W$2465,20,FALSE),IF($A$4="PL",VLOOKUP(B1400,lingue!$A$1:$W$2465,22,FALSE),IF($A$4="D",VLOOKUP(B1400,lingue!$A$1:$W$2465,16,FALSE),IF($A$4="F",VLOOKUP(B1400,lingue!$A$1:$W$2465,18,FALSE)))))))</f>
        <v>SCAFFALE AGGIUNTIVO QUICK MONOFRONTE CON 2 MENSOLE INCLINABILI PROF. 220 MM + 6 ATHENA ECOGREEN AT3212A5401 GRIGIO SCURO - DIM. MM L=985 P=542 A=1813</v>
      </c>
      <c r="E1400" s="23" t="str">
        <f>IF($A$4="I",VLOOKUP(B1400,lingue!$A$1:$W$2465,13,FALSE),IF($A$4="GB",VLOOKUP(B1400,lingue!$A$1:$W$2465,15,FALSE),IF($A$4="E",VLOOKUP(B1400,lingue!$A$1:$W$2465,21,FALSE),IF($A$4="PL",VLOOKUP(B1400,lingue!$A$1:$W$2465,23,FALSE),IF($A$4="D",VLOOKUP(B1400,lingue!$A$1:$W$2465,17,FALSE),IF($A$4="F",VLOOKUP(B1400,lingue!$A$1:$W$2465,19,FALSE)))))))</f>
        <v>SCAFFALE E MENSOLE ZINCATE - FORNITO SMONTATO</v>
      </c>
      <c r="F1400" s="28"/>
      <c r="G1400" s="8"/>
      <c r="J1400" s="25">
        <v>1</v>
      </c>
      <c r="K1400" s="26"/>
      <c r="L1400" s="27">
        <v>255.28</v>
      </c>
      <c r="M1400" s="104"/>
    </row>
    <row r="1401" spans="1:13" ht="21.75" hidden="1" customHeight="1" x14ac:dyDescent="0.25">
      <c r="A1401" s="34" t="s">
        <v>1238</v>
      </c>
      <c r="B1401" s="22" t="s">
        <v>1393</v>
      </c>
      <c r="D1401" s="8" t="str">
        <f>IF($A$4="I",VLOOKUP(B1401,lingue!$A$1:$W$2465,12,FALSE),IF($A$4="GB",VLOOKUP(B1401,lingue!$A$1:$W$2465,14,FALSE),IF($A$4="E",VLOOKUP(B1401,lingue!$A$1:$W$2465,20,FALSE),IF($A$4="PL",VLOOKUP(B1401,lingue!$A$1:$W$2465,22,FALSE),IF($A$4="D",VLOOKUP(B1401,lingue!$A$1:$W$2465,16,FALSE),IF($A$4="F",VLOOKUP(B1401,lingue!$A$1:$W$2465,18,FALSE)))))))</f>
        <v>SCAFFALE AGGIUNTIVO QUICK MONOFRONTE CON 2 MENSOLE INCLINABILI PROF. 220 MM + 6 ATHENA AT3217A5101 GRIGIO SCURO - DIM. MM L=985 P=542 A=1813</v>
      </c>
      <c r="E1401" s="23" t="str">
        <f>IF($A$4="I",VLOOKUP(B1401,lingue!$A$1:$W$2465,13,FALSE),IF($A$4="GB",VLOOKUP(B1401,lingue!$A$1:$W$2465,15,FALSE),IF($A$4="E",VLOOKUP(B1401,lingue!$A$1:$W$2465,21,FALSE),IF($A$4="PL",VLOOKUP(B1401,lingue!$A$1:$W$2465,23,FALSE),IF($A$4="D",VLOOKUP(B1401,lingue!$A$1:$W$2465,17,FALSE),IF($A$4="F",VLOOKUP(B1401,lingue!$A$1:$W$2465,19,FALSE)))))))</f>
        <v>SCAFFALE E MENSOLE ZINCATE - FORNITO SMONTATO</v>
      </c>
      <c r="F1401" s="28"/>
      <c r="G1401" s="8"/>
      <c r="J1401" s="25">
        <v>1</v>
      </c>
      <c r="K1401" s="26"/>
      <c r="L1401" s="27">
        <v>264.41000000000003</v>
      </c>
      <c r="M1401" s="104"/>
    </row>
    <row r="1402" spans="1:13" ht="21.75" hidden="1" customHeight="1" x14ac:dyDescent="0.25">
      <c r="A1402" s="34" t="s">
        <v>1238</v>
      </c>
      <c r="B1402" s="22" t="s">
        <v>1394</v>
      </c>
      <c r="D1402" s="8" t="str">
        <f>IF($A$4="I",VLOOKUP(B1402,lingue!$A$1:$W$2465,12,FALSE),IF($A$4="GB",VLOOKUP(B1402,lingue!$A$1:$W$2465,14,FALSE),IF($A$4="E",VLOOKUP(B1402,lingue!$A$1:$W$2465,20,FALSE),IF($A$4="PL",VLOOKUP(B1402,lingue!$A$1:$W$2465,22,FALSE),IF($A$4="D",VLOOKUP(B1402,lingue!$A$1:$W$2465,16,FALSE),IF($A$4="F",VLOOKUP(B1402,lingue!$A$1:$W$2465,18,FALSE)))))))</f>
        <v>SCAFFALE AGGIUNTIVO QUICK MONOFRONTE CON 2 MENSOLE INCLINABILI PROF. 220 MM + 6 ATHENA ECOGREEN AT3217A5401 GRIGIO SCURO - DIM. MM L=985 P=542 A=1813</v>
      </c>
      <c r="E1402" s="23" t="str">
        <f>IF($A$4="I",VLOOKUP(B1402,lingue!$A$1:$W$2465,13,FALSE),IF($A$4="GB",VLOOKUP(B1402,lingue!$A$1:$W$2465,15,FALSE),IF($A$4="E",VLOOKUP(B1402,lingue!$A$1:$W$2465,21,FALSE),IF($A$4="PL",VLOOKUP(B1402,lingue!$A$1:$W$2465,23,FALSE),IF($A$4="D",VLOOKUP(B1402,lingue!$A$1:$W$2465,17,FALSE),IF($A$4="F",VLOOKUP(B1402,lingue!$A$1:$W$2465,19,FALSE)))))))</f>
        <v>SCAFFALE E MENSOLE ZINCATE - FORNITO SMONTATO</v>
      </c>
      <c r="F1402" s="28"/>
      <c r="G1402" s="8"/>
      <c r="J1402" s="25">
        <v>1</v>
      </c>
      <c r="K1402" s="26"/>
      <c r="L1402" s="27">
        <v>257.02999999999997</v>
      </c>
      <c r="M1402" s="104"/>
    </row>
    <row r="1403" spans="1:13" ht="21.75" hidden="1" customHeight="1" x14ac:dyDescent="0.25">
      <c r="A1403" s="34" t="s">
        <v>1238</v>
      </c>
      <c r="B1403" s="22" t="s">
        <v>1395</v>
      </c>
      <c r="D1403" s="8" t="str">
        <f>IF($A$4="I",VLOOKUP(B1403,lingue!$A$1:$W$2465,12,FALSE),IF($A$4="GB",VLOOKUP(B1403,lingue!$A$1:$W$2465,14,FALSE),IF($A$4="E",VLOOKUP(B1403,lingue!$A$1:$W$2465,20,FALSE),IF($A$4="PL",VLOOKUP(B1403,lingue!$A$1:$W$2465,22,FALSE),IF($A$4="D",VLOOKUP(B1403,lingue!$A$1:$W$2465,16,FALSE),IF($A$4="F",VLOOKUP(B1403,lingue!$A$1:$W$2465,18,FALSE)))))))</f>
        <v>SCAFFALE AGGIUNTIVO QUICK MONOFRONTE CON 2 MENSOLE INCLINABILI PROF. 320 MM + 8 ATHENA AT3212A5101 GRIGIO SCURO - DIM. MM L=985 P=542 A=1813</v>
      </c>
      <c r="E1403" s="23" t="str">
        <f>IF($A$4="I",VLOOKUP(B1403,lingue!$A$1:$W$2465,13,FALSE),IF($A$4="GB",VLOOKUP(B1403,lingue!$A$1:$W$2465,15,FALSE),IF($A$4="E",VLOOKUP(B1403,lingue!$A$1:$W$2465,21,FALSE),IF($A$4="PL",VLOOKUP(B1403,lingue!$A$1:$W$2465,23,FALSE),IF($A$4="D",VLOOKUP(B1403,lingue!$A$1:$W$2465,17,FALSE),IF($A$4="F",VLOOKUP(B1403,lingue!$A$1:$W$2465,19,FALSE)))))))</f>
        <v>SCAFFALE E MENSOLE ZINCATE - FORNITO SMONTATO</v>
      </c>
      <c r="F1403" s="28"/>
      <c r="G1403" s="8"/>
      <c r="J1403" s="25">
        <v>1</v>
      </c>
      <c r="K1403" s="26"/>
      <c r="L1403" s="27">
        <v>283.29000000000002</v>
      </c>
      <c r="M1403" s="104"/>
    </row>
    <row r="1404" spans="1:13" ht="21.75" hidden="1" customHeight="1" x14ac:dyDescent="0.25">
      <c r="A1404" s="34" t="s">
        <v>1238</v>
      </c>
      <c r="B1404" s="22" t="s">
        <v>1396</v>
      </c>
      <c r="D1404" s="8" t="str">
        <f>IF($A$4="I",VLOOKUP(B1404,lingue!$A$1:$W$2465,12,FALSE),IF($A$4="GB",VLOOKUP(B1404,lingue!$A$1:$W$2465,14,FALSE),IF($A$4="E",VLOOKUP(B1404,lingue!$A$1:$W$2465,20,FALSE),IF($A$4="PL",VLOOKUP(B1404,lingue!$A$1:$W$2465,22,FALSE),IF($A$4="D",VLOOKUP(B1404,lingue!$A$1:$W$2465,16,FALSE),IF($A$4="F",VLOOKUP(B1404,lingue!$A$1:$W$2465,18,FALSE)))))))</f>
        <v>SCAFFALE AGGIUNTIVO QUICK MONOFRONTE CON 2 MENSOLE INCLINABILI PROF. 320 MM + 8 ATHENA ECOGREEN AT3212A5401 GRIGIO SCURO - DIM. MM L=985 P=542 A=1813</v>
      </c>
      <c r="E1404" s="23" t="str">
        <f>IF($A$4="I",VLOOKUP(B1404,lingue!$A$1:$W$2465,13,FALSE),IF($A$4="GB",VLOOKUP(B1404,lingue!$A$1:$W$2465,15,FALSE),IF($A$4="E",VLOOKUP(B1404,lingue!$A$1:$W$2465,21,FALSE),IF($A$4="PL",VLOOKUP(B1404,lingue!$A$1:$W$2465,23,FALSE),IF($A$4="D",VLOOKUP(B1404,lingue!$A$1:$W$2465,17,FALSE),IF($A$4="F",VLOOKUP(B1404,lingue!$A$1:$W$2465,19,FALSE)))))))</f>
        <v>SCAFFALE E MENSOLE ZINCATE - FORNITO SMONTATO</v>
      </c>
      <c r="F1404" s="28"/>
      <c r="G1404" s="8"/>
      <c r="J1404" s="25">
        <v>1</v>
      </c>
      <c r="K1404" s="26"/>
      <c r="L1404" s="27">
        <v>275.20999999999998</v>
      </c>
      <c r="M1404" s="104"/>
    </row>
    <row r="1405" spans="1:13" ht="21.75" hidden="1" customHeight="1" x14ac:dyDescent="0.25">
      <c r="A1405" s="34" t="s">
        <v>1238</v>
      </c>
      <c r="B1405" s="22" t="s">
        <v>1397</v>
      </c>
      <c r="D1405" s="8" t="str">
        <f>IF($A$4="I",VLOOKUP(B1405,lingue!$A$1:$W$2465,12,FALSE),IF($A$4="GB",VLOOKUP(B1405,lingue!$A$1:$W$2465,14,FALSE),IF($A$4="E",VLOOKUP(B1405,lingue!$A$1:$W$2465,20,FALSE),IF($A$4="PL",VLOOKUP(B1405,lingue!$A$1:$W$2465,22,FALSE),IF($A$4="D",VLOOKUP(B1405,lingue!$A$1:$W$2465,16,FALSE),IF($A$4="F",VLOOKUP(B1405,lingue!$A$1:$W$2465,18,FALSE)))))))</f>
        <v>SCAFFALE AGGIUNTIVO QUICK MONOFRONTE CON 2 MENSOLE INCLINABILI PROF. 320 MM + 8 ATHENA AT3217A5101 GRIGIO SCURO - DIM. MM L=985 P=542 A=1813</v>
      </c>
      <c r="E1405" s="23" t="str">
        <f>IF($A$4="I",VLOOKUP(B1405,lingue!$A$1:$W$2465,13,FALSE),IF($A$4="GB",VLOOKUP(B1405,lingue!$A$1:$W$2465,15,FALSE),IF($A$4="E",VLOOKUP(B1405,lingue!$A$1:$W$2465,21,FALSE),IF($A$4="PL",VLOOKUP(B1405,lingue!$A$1:$W$2465,23,FALSE),IF($A$4="D",VLOOKUP(B1405,lingue!$A$1:$W$2465,17,FALSE),IF($A$4="F",VLOOKUP(B1405,lingue!$A$1:$W$2465,19,FALSE)))))))</f>
        <v>SCAFFALE E MENSOLE ZINCATE - FORNITO SMONTATO</v>
      </c>
      <c r="F1405" s="28"/>
      <c r="G1405" s="8"/>
      <c r="J1405" s="25">
        <v>1</v>
      </c>
      <c r="K1405" s="26"/>
      <c r="L1405" s="27">
        <v>287.39</v>
      </c>
      <c r="M1405" s="104"/>
    </row>
    <row r="1406" spans="1:13" ht="21.75" hidden="1" customHeight="1" x14ac:dyDescent="0.25">
      <c r="A1406" s="34" t="s">
        <v>1238</v>
      </c>
      <c r="B1406" s="22" t="s">
        <v>1398</v>
      </c>
      <c r="D1406" s="8" t="str">
        <f>IF($A$4="I",VLOOKUP(B1406,lingue!$A$1:$W$2465,12,FALSE),IF($A$4="GB",VLOOKUP(B1406,lingue!$A$1:$W$2465,14,FALSE),IF($A$4="E",VLOOKUP(B1406,lingue!$A$1:$W$2465,20,FALSE),IF($A$4="PL",VLOOKUP(B1406,lingue!$A$1:$W$2465,22,FALSE),IF($A$4="D",VLOOKUP(B1406,lingue!$A$1:$W$2465,16,FALSE),IF($A$4="F",VLOOKUP(B1406,lingue!$A$1:$W$2465,18,FALSE)))))))</f>
        <v>SCAFFALE AGGIUNTIVO QUICK MONOFRONTE CON 2 MENSOLE INCLINABILI PROF. 320 MM + 8 ATHENA ECOGREEN AT3217A5401 GRIGIO SCURO - DIM. MM L=985 P=542 A=1813</v>
      </c>
      <c r="E1406" s="23" t="str">
        <f>IF($A$4="I",VLOOKUP(B1406,lingue!$A$1:$W$2465,13,FALSE),IF($A$4="GB",VLOOKUP(B1406,lingue!$A$1:$W$2465,15,FALSE),IF($A$4="E",VLOOKUP(B1406,lingue!$A$1:$W$2465,21,FALSE),IF($A$4="PL",VLOOKUP(B1406,lingue!$A$1:$W$2465,23,FALSE),IF($A$4="D",VLOOKUP(B1406,lingue!$A$1:$W$2465,17,FALSE),IF($A$4="F",VLOOKUP(B1406,lingue!$A$1:$W$2465,19,FALSE)))))))</f>
        <v>SCAFFALE E MENSOLE ZINCATE - FORNITO SMONTATO</v>
      </c>
      <c r="F1406" s="28"/>
      <c r="G1406" s="8"/>
      <c r="J1406" s="25">
        <v>1</v>
      </c>
      <c r="K1406" s="26"/>
      <c r="L1406" s="27">
        <v>277.55</v>
      </c>
      <c r="M1406" s="104"/>
    </row>
    <row r="1407" spans="1:13" ht="21.75" hidden="1" customHeight="1" x14ac:dyDescent="0.25">
      <c r="A1407" s="34" t="s">
        <v>1238</v>
      </c>
      <c r="B1407" s="22" t="s">
        <v>1399</v>
      </c>
      <c r="D1407" s="8" t="str">
        <f>IF($A$4="I",VLOOKUP(B1407,lingue!$A$1:$W$2465,12,FALSE),IF($A$4="GB",VLOOKUP(B1407,lingue!$A$1:$W$2465,14,FALSE),IF($A$4="E",VLOOKUP(B1407,lingue!$A$1:$W$2465,20,FALSE),IF($A$4="PL",VLOOKUP(B1407,lingue!$A$1:$W$2465,22,FALSE),IF($A$4="D",VLOOKUP(B1407,lingue!$A$1:$W$2465,16,FALSE),IF($A$4="F",VLOOKUP(B1407,lingue!$A$1:$W$2465,18,FALSE)))))))</f>
        <v>SCAFFALE AGGIUNTIVO QUICK MONOFRONTE CON 2 MENSOLE INCLINABILI PROF. 320 MM + 4 ATHENA AT4312A5101 GRIGIO SCURO - DIM. MM L=985 P=542 A=1813</v>
      </c>
      <c r="E1407" s="23" t="str">
        <f>IF($A$4="I",VLOOKUP(B1407,lingue!$A$1:$W$2465,13,FALSE),IF($A$4="GB",VLOOKUP(B1407,lingue!$A$1:$W$2465,15,FALSE),IF($A$4="E",VLOOKUP(B1407,lingue!$A$1:$W$2465,21,FALSE),IF($A$4="PL",VLOOKUP(B1407,lingue!$A$1:$W$2465,23,FALSE),IF($A$4="D",VLOOKUP(B1407,lingue!$A$1:$W$2465,17,FALSE),IF($A$4="F",VLOOKUP(B1407,lingue!$A$1:$W$2465,19,FALSE)))))))</f>
        <v>SCAFFALE E MENSOLE ZINCATE - FORNITO SMONTATO</v>
      </c>
      <c r="F1407" s="28"/>
      <c r="G1407" s="8"/>
      <c r="J1407" s="25">
        <v>1</v>
      </c>
      <c r="K1407" s="26"/>
      <c r="L1407" s="27">
        <v>269.26</v>
      </c>
      <c r="M1407" s="104"/>
    </row>
    <row r="1408" spans="1:13" ht="21.75" hidden="1" customHeight="1" x14ac:dyDescent="0.25">
      <c r="A1408" s="34" t="s">
        <v>1238</v>
      </c>
      <c r="B1408" s="22" t="s">
        <v>1400</v>
      </c>
      <c r="D1408" s="8" t="str">
        <f>IF($A$4="I",VLOOKUP(B1408,lingue!$A$1:$W$2465,12,FALSE),IF($A$4="GB",VLOOKUP(B1408,lingue!$A$1:$W$2465,14,FALSE),IF($A$4="E",VLOOKUP(B1408,lingue!$A$1:$W$2465,20,FALSE),IF($A$4="PL",VLOOKUP(B1408,lingue!$A$1:$W$2465,22,FALSE),IF($A$4="D",VLOOKUP(B1408,lingue!$A$1:$W$2465,16,FALSE),IF($A$4="F",VLOOKUP(B1408,lingue!$A$1:$W$2465,18,FALSE)))))))</f>
        <v>SCAFFALE AGGIUNTIVO QUICK MONOFRONTE CON 2 MENSOLE INCLINABILI PROF. 320 MM + 4 ATHENA ECOGREEN AT4312A5401 GRIGIO SCURO - DIM. MM L=985 P=542 A=1813</v>
      </c>
      <c r="E1408" s="23" t="str">
        <f>IF($A$4="I",VLOOKUP(B1408,lingue!$A$1:$W$2465,13,FALSE),IF($A$4="GB",VLOOKUP(B1408,lingue!$A$1:$W$2465,15,FALSE),IF($A$4="E",VLOOKUP(B1408,lingue!$A$1:$W$2465,21,FALSE),IF($A$4="PL",VLOOKUP(B1408,lingue!$A$1:$W$2465,23,FALSE),IF($A$4="D",VLOOKUP(B1408,lingue!$A$1:$W$2465,17,FALSE),IF($A$4="F",VLOOKUP(B1408,lingue!$A$1:$W$2465,19,FALSE)))))))</f>
        <v>SCAFFALE E MENSOLE ZINCATE - FORNITO SMONTATO</v>
      </c>
      <c r="F1408" s="28"/>
      <c r="G1408" s="8"/>
      <c r="J1408" s="25">
        <v>1</v>
      </c>
      <c r="K1408" s="26"/>
      <c r="L1408" s="27">
        <v>263.47000000000003</v>
      </c>
      <c r="M1408" s="104"/>
    </row>
    <row r="1409" spans="1:13" ht="21.75" hidden="1" customHeight="1" x14ac:dyDescent="0.25">
      <c r="A1409" s="34" t="s">
        <v>1238</v>
      </c>
      <c r="B1409" s="22" t="s">
        <v>1401</v>
      </c>
      <c r="D1409" s="8" t="str">
        <f>IF($A$4="I",VLOOKUP(B1409,lingue!$A$1:$W$2465,12,FALSE),IF($A$4="GB",VLOOKUP(B1409,lingue!$A$1:$W$2465,14,FALSE),IF($A$4="E",VLOOKUP(B1409,lingue!$A$1:$W$2465,20,FALSE),IF($A$4="PL",VLOOKUP(B1409,lingue!$A$1:$W$2465,22,FALSE),IF($A$4="D",VLOOKUP(B1409,lingue!$A$1:$W$2465,16,FALSE),IF($A$4="F",VLOOKUP(B1409,lingue!$A$1:$W$2465,18,FALSE)))))))</f>
        <v>SCAFFALE AGGIUNTIVO QUICK MONOFRONTE CON 2 MENSOLE INCLINABILI PROF. 320 MM + 4 ATHENA AT4317A5101 GRIGIO SCURO - DIM. MM L=985 P=542 A=1813</v>
      </c>
      <c r="E1409" s="23" t="str">
        <f>IF($A$4="I",VLOOKUP(B1409,lingue!$A$1:$W$2465,13,FALSE),IF($A$4="GB",VLOOKUP(B1409,lingue!$A$1:$W$2465,15,FALSE),IF($A$4="E",VLOOKUP(B1409,lingue!$A$1:$W$2465,21,FALSE),IF($A$4="PL",VLOOKUP(B1409,lingue!$A$1:$W$2465,23,FALSE),IF($A$4="D",VLOOKUP(B1409,lingue!$A$1:$W$2465,17,FALSE),IF($A$4="F",VLOOKUP(B1409,lingue!$A$1:$W$2465,19,FALSE)))))))</f>
        <v>SCAFFALE E MENSOLE ZINCATE - FORNITO SMONTATO</v>
      </c>
      <c r="F1409" s="28"/>
      <c r="G1409" s="8"/>
      <c r="J1409" s="25">
        <v>1</v>
      </c>
      <c r="K1409" s="26"/>
      <c r="L1409" s="27">
        <v>277.64</v>
      </c>
      <c r="M1409" s="104"/>
    </row>
    <row r="1410" spans="1:13" ht="21.75" hidden="1" customHeight="1" x14ac:dyDescent="0.25">
      <c r="A1410" s="34" t="s">
        <v>1238</v>
      </c>
      <c r="B1410" s="22" t="s">
        <v>1402</v>
      </c>
      <c r="D1410" s="8" t="str">
        <f>IF($A$4="I",VLOOKUP(B1410,lingue!$A$1:$W$2465,12,FALSE),IF($A$4="GB",VLOOKUP(B1410,lingue!$A$1:$W$2465,14,FALSE),IF($A$4="E",VLOOKUP(B1410,lingue!$A$1:$W$2465,20,FALSE),IF($A$4="PL",VLOOKUP(B1410,lingue!$A$1:$W$2465,22,FALSE),IF($A$4="D",VLOOKUP(B1410,lingue!$A$1:$W$2465,16,FALSE),IF($A$4="F",VLOOKUP(B1410,lingue!$A$1:$W$2465,18,FALSE)))))))</f>
        <v>SCAFFALE AGGIUNTIVO QUICK MONOFRONTE CON 2 MENSOLE INCLINABILI PROF. 320 MM + 4 ATHENA ECOGREEN AT4317A5401 GRIGIO SCURO - DIM. MM L=985 P=542 A=1813</v>
      </c>
      <c r="E1410" s="23" t="str">
        <f>IF($A$4="I",VLOOKUP(B1410,lingue!$A$1:$W$2465,13,FALSE),IF($A$4="GB",VLOOKUP(B1410,lingue!$A$1:$W$2465,15,FALSE),IF($A$4="E",VLOOKUP(B1410,lingue!$A$1:$W$2465,21,FALSE),IF($A$4="PL",VLOOKUP(B1410,lingue!$A$1:$W$2465,23,FALSE),IF($A$4="D",VLOOKUP(B1410,lingue!$A$1:$W$2465,17,FALSE),IF($A$4="F",VLOOKUP(B1410,lingue!$A$1:$W$2465,19,FALSE)))))))</f>
        <v>SCAFFALE E MENSOLE ZINCATE - FORNITO SMONTATO</v>
      </c>
      <c r="F1410" s="28"/>
      <c r="G1410" s="8"/>
      <c r="J1410" s="25">
        <v>1</v>
      </c>
      <c r="K1410" s="26"/>
      <c r="L1410" s="27">
        <v>270.92</v>
      </c>
      <c r="M1410" s="104"/>
    </row>
    <row r="1411" spans="1:13" ht="21.75" hidden="1" customHeight="1" x14ac:dyDescent="0.25">
      <c r="A1411" s="34" t="s">
        <v>1238</v>
      </c>
      <c r="B1411" s="22" t="s">
        <v>1403</v>
      </c>
      <c r="D1411" s="8" t="str">
        <f>IF($A$4="I",VLOOKUP(B1411,lingue!$A$1:$W$2465,12,FALSE),IF($A$4="GB",VLOOKUP(B1411,lingue!$A$1:$W$2465,14,FALSE),IF($A$4="E",VLOOKUP(B1411,lingue!$A$1:$W$2465,20,FALSE),IF($A$4="PL",VLOOKUP(B1411,lingue!$A$1:$W$2465,22,FALSE),IF($A$4="D",VLOOKUP(B1411,lingue!$A$1:$W$2465,16,FALSE),IF($A$4="F",VLOOKUP(B1411,lingue!$A$1:$W$2465,18,FALSE)))))))</f>
        <v>SCAFFALE AGGIUNTIVO QUICK MONOFRONTE CON 2 MENSOLE INCLINABILI PROF. 320 MM + 4 ATHENA AT4322A5101 GRIGIO SCURO - DIM. MM L=985 P=542 A=1813</v>
      </c>
      <c r="E1411" s="23" t="str">
        <f>IF($A$4="I",VLOOKUP(B1411,lingue!$A$1:$W$2465,13,FALSE),IF($A$4="GB",VLOOKUP(B1411,lingue!$A$1:$W$2465,15,FALSE),IF($A$4="E",VLOOKUP(B1411,lingue!$A$1:$W$2465,21,FALSE),IF($A$4="PL",VLOOKUP(B1411,lingue!$A$1:$W$2465,23,FALSE),IF($A$4="D",VLOOKUP(B1411,lingue!$A$1:$W$2465,17,FALSE),IF($A$4="F",VLOOKUP(B1411,lingue!$A$1:$W$2465,19,FALSE)))))))</f>
        <v>SCAFFALE E MENSOLE ZINCATE - FORNITO SMONTATO</v>
      </c>
      <c r="F1411" s="28"/>
      <c r="G1411" s="8"/>
      <c r="J1411" s="25">
        <v>1</v>
      </c>
      <c r="K1411" s="26"/>
      <c r="L1411" s="27">
        <v>280.95999999999998</v>
      </c>
      <c r="M1411" s="104"/>
    </row>
    <row r="1412" spans="1:13" ht="21.75" hidden="1" customHeight="1" x14ac:dyDescent="0.25">
      <c r="A1412" s="34" t="s">
        <v>1238</v>
      </c>
      <c r="B1412" s="22" t="s">
        <v>1404</v>
      </c>
      <c r="D1412" s="8" t="str">
        <f>IF($A$4="I",VLOOKUP(B1412,lingue!$A$1:$W$2465,12,FALSE),IF($A$4="GB",VLOOKUP(B1412,lingue!$A$1:$W$2465,14,FALSE),IF($A$4="E",VLOOKUP(B1412,lingue!$A$1:$W$2465,20,FALSE),IF($A$4="PL",VLOOKUP(B1412,lingue!$A$1:$W$2465,22,FALSE),IF($A$4="D",VLOOKUP(B1412,lingue!$A$1:$W$2465,16,FALSE),IF($A$4="F",VLOOKUP(B1412,lingue!$A$1:$W$2465,18,FALSE)))))))</f>
        <v>SCAFFALE AGGIUNTIVO QUICK MONOFRONTE CON 2 MENSOLE INCLINABILI PROF. 320 MM + 4 ATHENA ECOGREEN AT4322A5401 GRIGIO SCURO - DIM. MM L=985 P=542 A=1813</v>
      </c>
      <c r="E1412" s="23" t="str">
        <f>IF($A$4="I",VLOOKUP(B1412,lingue!$A$1:$W$2465,13,FALSE),IF($A$4="GB",VLOOKUP(B1412,lingue!$A$1:$W$2465,15,FALSE),IF($A$4="E",VLOOKUP(B1412,lingue!$A$1:$W$2465,21,FALSE),IF($A$4="PL",VLOOKUP(B1412,lingue!$A$1:$W$2465,23,FALSE),IF($A$4="D",VLOOKUP(B1412,lingue!$A$1:$W$2465,17,FALSE),IF($A$4="F",VLOOKUP(B1412,lingue!$A$1:$W$2465,19,FALSE)))))))</f>
        <v>SCAFFALE E MENSOLE ZINCATE - FORNITO SMONTATO</v>
      </c>
      <c r="F1412" s="28"/>
      <c r="G1412" s="8"/>
      <c r="J1412" s="25">
        <v>1</v>
      </c>
      <c r="K1412" s="26"/>
      <c r="L1412" s="27">
        <v>274.82</v>
      </c>
      <c r="M1412" s="104"/>
    </row>
    <row r="1413" spans="1:13" ht="21.75" hidden="1" customHeight="1" x14ac:dyDescent="0.25">
      <c r="A1413" s="34" t="s">
        <v>1238</v>
      </c>
      <c r="B1413" s="22" t="s">
        <v>1405</v>
      </c>
      <c r="D1413" s="8" t="str">
        <f>IF($A$4="I",VLOOKUP(B1413,lingue!$A$1:$W$2465,12,FALSE),IF($A$4="GB",VLOOKUP(B1413,lingue!$A$1:$W$2465,14,FALSE),IF($A$4="E",VLOOKUP(B1413,lingue!$A$1:$W$2465,20,FALSE),IF($A$4="PL",VLOOKUP(B1413,lingue!$A$1:$W$2465,22,FALSE),IF($A$4="D",VLOOKUP(B1413,lingue!$A$1:$W$2465,16,FALSE),IF($A$4="F",VLOOKUP(B1413,lingue!$A$1:$W$2465,18,FALSE)))))))</f>
        <v>SCAFFALE AGGIUNTIVO QUICK MONOFRONTE CON 2 MENSOLE INCLINABILI PROF. 420 MM + 6 ATHENA AT4312A5101 GRIGIO SCURO - DIM. MM L=985 P=542 A=1813</v>
      </c>
      <c r="E1413" s="23" t="str">
        <f>IF($A$4="I",VLOOKUP(B1413,lingue!$A$1:$W$2465,13,FALSE),IF($A$4="GB",VLOOKUP(B1413,lingue!$A$1:$W$2465,15,FALSE),IF($A$4="E",VLOOKUP(B1413,lingue!$A$1:$W$2465,21,FALSE),IF($A$4="PL",VLOOKUP(B1413,lingue!$A$1:$W$2465,23,FALSE),IF($A$4="D",VLOOKUP(B1413,lingue!$A$1:$W$2465,17,FALSE),IF($A$4="F",VLOOKUP(B1413,lingue!$A$1:$W$2465,19,FALSE)))))))</f>
        <v>SCAFFALE E MENSOLE ZINCATE - FORNITO SMONTATO</v>
      </c>
      <c r="F1413" s="28"/>
      <c r="G1413" s="8"/>
      <c r="J1413" s="25">
        <v>1</v>
      </c>
      <c r="K1413" s="26"/>
      <c r="L1413" s="27">
        <v>280.58999999999997</v>
      </c>
      <c r="M1413" s="104"/>
    </row>
    <row r="1414" spans="1:13" ht="21.75" hidden="1" customHeight="1" x14ac:dyDescent="0.25">
      <c r="A1414" s="34" t="s">
        <v>1238</v>
      </c>
      <c r="B1414" s="22" t="s">
        <v>1406</v>
      </c>
      <c r="D1414" s="8" t="str">
        <f>IF($A$4="I",VLOOKUP(B1414,lingue!$A$1:$W$2465,12,FALSE),IF($A$4="GB",VLOOKUP(B1414,lingue!$A$1:$W$2465,14,FALSE),IF($A$4="E",VLOOKUP(B1414,lingue!$A$1:$W$2465,20,FALSE),IF($A$4="PL",VLOOKUP(B1414,lingue!$A$1:$W$2465,22,FALSE),IF($A$4="D",VLOOKUP(B1414,lingue!$A$1:$W$2465,16,FALSE),IF($A$4="F",VLOOKUP(B1414,lingue!$A$1:$W$2465,18,FALSE)))))))</f>
        <v>SCAFFALE AGGIUNTIVO QUICK MONOFRONTE CON 2 MENSOLE INCLINABILI PROF. 420 MM + 6 ATHENA ECOGREEN AT4312A5401 GRIGIO SCURO - DIM. MM L=985 P=542 A=1813</v>
      </c>
      <c r="E1414" s="23" t="str">
        <f>IF($A$4="I",VLOOKUP(B1414,lingue!$A$1:$W$2465,13,FALSE),IF($A$4="GB",VLOOKUP(B1414,lingue!$A$1:$W$2465,15,FALSE),IF($A$4="E",VLOOKUP(B1414,lingue!$A$1:$W$2465,21,FALSE),IF($A$4="PL",VLOOKUP(B1414,lingue!$A$1:$W$2465,23,FALSE),IF($A$4="D",VLOOKUP(B1414,lingue!$A$1:$W$2465,17,FALSE),IF($A$4="F",VLOOKUP(B1414,lingue!$A$1:$W$2465,19,FALSE)))))))</f>
        <v>SCAFFALE E MENSOLE ZINCATE - FORNITO SMONTATO</v>
      </c>
      <c r="F1414" s="28"/>
      <c r="G1414" s="8"/>
      <c r="J1414" s="25">
        <v>1</v>
      </c>
      <c r="K1414" s="26"/>
      <c r="L1414" s="27">
        <v>271.89999999999998</v>
      </c>
      <c r="M1414" s="104"/>
    </row>
    <row r="1415" spans="1:13" ht="21.75" hidden="1" customHeight="1" x14ac:dyDescent="0.25">
      <c r="A1415" s="34" t="s">
        <v>1238</v>
      </c>
      <c r="B1415" s="22" t="s">
        <v>1407</v>
      </c>
      <c r="D1415" s="8" t="str">
        <f>IF($A$4="I",VLOOKUP(B1415,lingue!$A$1:$W$2465,12,FALSE),IF($A$4="GB",VLOOKUP(B1415,lingue!$A$1:$W$2465,14,FALSE),IF($A$4="E",VLOOKUP(B1415,lingue!$A$1:$W$2465,20,FALSE),IF($A$4="PL",VLOOKUP(B1415,lingue!$A$1:$W$2465,22,FALSE),IF($A$4="D",VLOOKUP(B1415,lingue!$A$1:$W$2465,16,FALSE),IF($A$4="F",VLOOKUP(B1415,lingue!$A$1:$W$2465,18,FALSE)))))))</f>
        <v>SCAFFALE AGGIUNTIVO QUICK MONOFRONTE CON 2 MENSOLE INCLINABILI PROF. 420 MM + 6 ATHENA AT4317A5101 GRIGIO SCURO - DIM. MM L=985 P=542 A=1813</v>
      </c>
      <c r="E1415" s="23" t="str">
        <f>IF($A$4="I",VLOOKUP(B1415,lingue!$A$1:$W$2465,13,FALSE),IF($A$4="GB",VLOOKUP(B1415,lingue!$A$1:$W$2465,15,FALSE),IF($A$4="E",VLOOKUP(B1415,lingue!$A$1:$W$2465,21,FALSE),IF($A$4="PL",VLOOKUP(B1415,lingue!$A$1:$W$2465,23,FALSE),IF($A$4="D",VLOOKUP(B1415,lingue!$A$1:$W$2465,17,FALSE),IF($A$4="F",VLOOKUP(B1415,lingue!$A$1:$W$2465,19,FALSE)))))))</f>
        <v>SCAFFALE E MENSOLE ZINCATE - FORNITO SMONTATO</v>
      </c>
      <c r="F1415" s="28"/>
      <c r="G1415" s="8"/>
      <c r="J1415" s="25">
        <v>1</v>
      </c>
      <c r="K1415" s="26"/>
      <c r="L1415" s="27">
        <v>293.16000000000003</v>
      </c>
      <c r="M1415" s="104"/>
    </row>
    <row r="1416" spans="1:13" ht="21.75" hidden="1" customHeight="1" x14ac:dyDescent="0.25">
      <c r="A1416" s="34" t="s">
        <v>1238</v>
      </c>
      <c r="B1416" s="22" t="s">
        <v>1408</v>
      </c>
      <c r="D1416" s="8" t="str">
        <f>IF($A$4="I",VLOOKUP(B1416,lingue!$A$1:$W$2465,12,FALSE),IF($A$4="GB",VLOOKUP(B1416,lingue!$A$1:$W$2465,14,FALSE),IF($A$4="E",VLOOKUP(B1416,lingue!$A$1:$W$2465,20,FALSE),IF($A$4="PL",VLOOKUP(B1416,lingue!$A$1:$W$2465,22,FALSE),IF($A$4="D",VLOOKUP(B1416,lingue!$A$1:$W$2465,16,FALSE),IF($A$4="F",VLOOKUP(B1416,lingue!$A$1:$W$2465,18,FALSE)))))))</f>
        <v>SCAFFALE AGGIUNTIVO QUICK MONOFRONTE CON 2 MENSOLE INCLINABILI PROF. 420 MM + 6 ATHENA ECOGREEN AT4317A5401 GRIGIO SCURO - DIM. MM L=985 P=542 A=1813</v>
      </c>
      <c r="E1416" s="23" t="str">
        <f>IF($A$4="I",VLOOKUP(B1416,lingue!$A$1:$W$2465,13,FALSE),IF($A$4="GB",VLOOKUP(B1416,lingue!$A$1:$W$2465,15,FALSE),IF($A$4="E",VLOOKUP(B1416,lingue!$A$1:$W$2465,21,FALSE),IF($A$4="PL",VLOOKUP(B1416,lingue!$A$1:$W$2465,23,FALSE),IF($A$4="D",VLOOKUP(B1416,lingue!$A$1:$W$2465,17,FALSE),IF($A$4="F",VLOOKUP(B1416,lingue!$A$1:$W$2465,19,FALSE)))))))</f>
        <v>SCAFFALE E MENSOLE ZINCATE - FORNITO SMONTATO</v>
      </c>
      <c r="F1416" s="28"/>
      <c r="G1416" s="8"/>
      <c r="J1416" s="25">
        <v>1</v>
      </c>
      <c r="K1416" s="26"/>
      <c r="L1416" s="27">
        <v>283.08</v>
      </c>
      <c r="M1416" s="104"/>
    </row>
    <row r="1417" spans="1:13" ht="21.75" hidden="1" customHeight="1" x14ac:dyDescent="0.25">
      <c r="A1417" s="34" t="s">
        <v>1238</v>
      </c>
      <c r="B1417" s="22" t="s">
        <v>1409</v>
      </c>
      <c r="D1417" s="8" t="str">
        <f>IF($A$4="I",VLOOKUP(B1417,lingue!$A$1:$W$2465,12,FALSE),IF($A$4="GB",VLOOKUP(B1417,lingue!$A$1:$W$2465,14,FALSE),IF($A$4="E",VLOOKUP(B1417,lingue!$A$1:$W$2465,20,FALSE),IF($A$4="PL",VLOOKUP(B1417,lingue!$A$1:$W$2465,22,FALSE),IF($A$4="D",VLOOKUP(B1417,lingue!$A$1:$W$2465,16,FALSE),IF($A$4="F",VLOOKUP(B1417,lingue!$A$1:$W$2465,18,FALSE)))))))</f>
        <v>SCAFFALE AGGIUNTIVO QUICK MONOFRONTE CON 2 MENSOLE INCLINABILI PROF. 420 MM + 6 ATHENA AT4322A5101 GRIGIO SCURO - DIM. MM L=985 P=542 A=1813</v>
      </c>
      <c r="E1417" s="23" t="str">
        <f>IF($A$4="I",VLOOKUP(B1417,lingue!$A$1:$W$2465,13,FALSE),IF($A$4="GB",VLOOKUP(B1417,lingue!$A$1:$W$2465,15,FALSE),IF($A$4="E",VLOOKUP(B1417,lingue!$A$1:$W$2465,21,FALSE),IF($A$4="PL",VLOOKUP(B1417,lingue!$A$1:$W$2465,23,FALSE),IF($A$4="D",VLOOKUP(B1417,lingue!$A$1:$W$2465,17,FALSE),IF($A$4="F",VLOOKUP(B1417,lingue!$A$1:$W$2465,19,FALSE)))))))</f>
        <v>SCAFFALE E MENSOLE ZINCATE - FORNITO SMONTATO</v>
      </c>
      <c r="F1417" s="28"/>
      <c r="G1417" s="8"/>
      <c r="J1417" s="25">
        <v>1</v>
      </c>
      <c r="K1417" s="26"/>
      <c r="L1417" s="27">
        <v>298.13</v>
      </c>
      <c r="M1417" s="104"/>
    </row>
    <row r="1418" spans="1:13" ht="21.75" hidden="1" customHeight="1" x14ac:dyDescent="0.25">
      <c r="A1418" s="34" t="s">
        <v>1238</v>
      </c>
      <c r="B1418" s="22" t="s">
        <v>1410</v>
      </c>
      <c r="D1418" s="8" t="str">
        <f>IF($A$4="I",VLOOKUP(B1418,lingue!$A$1:$W$2465,12,FALSE),IF($A$4="GB",VLOOKUP(B1418,lingue!$A$1:$W$2465,14,FALSE),IF($A$4="E",VLOOKUP(B1418,lingue!$A$1:$W$2465,20,FALSE),IF($A$4="PL",VLOOKUP(B1418,lingue!$A$1:$W$2465,22,FALSE),IF($A$4="D",VLOOKUP(B1418,lingue!$A$1:$W$2465,16,FALSE),IF($A$4="F",VLOOKUP(B1418,lingue!$A$1:$W$2465,18,FALSE)))))))</f>
        <v>SCAFFALE AGGIUNTIVO QUICK MONOFRONTE CON 2 MENSOLE INCLINABILI PROF. 420 MM + 6 ATHENA ECOGREEN AT4322A5401 GRIGIO SCURO - DIM. MM L=985 P=542 A=1813</v>
      </c>
      <c r="E1418" s="23" t="str">
        <f>IF($A$4="I",VLOOKUP(B1418,lingue!$A$1:$W$2465,13,FALSE),IF($A$4="GB",VLOOKUP(B1418,lingue!$A$1:$W$2465,15,FALSE),IF($A$4="E",VLOOKUP(B1418,lingue!$A$1:$W$2465,21,FALSE),IF($A$4="PL",VLOOKUP(B1418,lingue!$A$1:$W$2465,23,FALSE),IF($A$4="D",VLOOKUP(B1418,lingue!$A$1:$W$2465,17,FALSE),IF($A$4="F",VLOOKUP(B1418,lingue!$A$1:$W$2465,19,FALSE)))))))</f>
        <v>SCAFFALE E MENSOLE ZINCATE - FORNITO SMONTATO</v>
      </c>
      <c r="F1418" s="28"/>
      <c r="G1418" s="8"/>
      <c r="J1418" s="25">
        <v>1</v>
      </c>
      <c r="K1418" s="26"/>
      <c r="L1418" s="27">
        <v>288.92</v>
      </c>
      <c r="M1418" s="104"/>
    </row>
    <row r="1419" spans="1:13" ht="21.75" hidden="1" customHeight="1" x14ac:dyDescent="0.25">
      <c r="A1419" s="34" t="s">
        <v>1238</v>
      </c>
      <c r="B1419" s="22" t="s">
        <v>1411</v>
      </c>
      <c r="D1419" s="8" t="str">
        <f>IF($A$4="I",VLOOKUP(B1419,lingue!$A$1:$W$2465,12,FALSE),IF($A$4="GB",VLOOKUP(B1419,lingue!$A$1:$W$2465,14,FALSE),IF($A$4="E",VLOOKUP(B1419,lingue!$A$1:$W$2465,20,FALSE),IF($A$4="PL",VLOOKUP(B1419,lingue!$A$1:$W$2465,22,FALSE),IF($A$4="D",VLOOKUP(B1419,lingue!$A$1:$W$2465,16,FALSE),IF($A$4="F",VLOOKUP(B1419,lingue!$A$1:$W$2465,18,FALSE)))))))</f>
        <v>SCAFFALE AGGIUNTIVO QUICK MONOFRONTE CON 2 MENSOLE INCLINABILI PROF. 600 MM + 4 ATHENA AT6412A5101 GRIGIO SCURO - DIM. MM L=985 P=542 A=1813</v>
      </c>
      <c r="E1419" s="23" t="str">
        <f>IF($A$4="I",VLOOKUP(B1419,lingue!$A$1:$W$2465,13,FALSE),IF($A$4="GB",VLOOKUP(B1419,lingue!$A$1:$W$2465,15,FALSE),IF($A$4="E",VLOOKUP(B1419,lingue!$A$1:$W$2465,21,FALSE),IF($A$4="PL",VLOOKUP(B1419,lingue!$A$1:$W$2465,23,FALSE),IF($A$4="D",VLOOKUP(B1419,lingue!$A$1:$W$2465,17,FALSE),IF($A$4="F",VLOOKUP(B1419,lingue!$A$1:$W$2465,19,FALSE)))))))</f>
        <v>SCAFFALE E MENSOLE ZINCATE - FORNITO SMONTATO</v>
      </c>
      <c r="F1419" s="28"/>
      <c r="G1419" s="8"/>
      <c r="J1419" s="25">
        <v>1</v>
      </c>
      <c r="K1419" s="26"/>
      <c r="L1419" s="27">
        <v>296.35000000000002</v>
      </c>
      <c r="M1419" s="104"/>
    </row>
    <row r="1420" spans="1:13" ht="21.75" hidden="1" customHeight="1" x14ac:dyDescent="0.25">
      <c r="A1420" s="34" t="s">
        <v>1238</v>
      </c>
      <c r="B1420" s="22" t="s">
        <v>1412</v>
      </c>
      <c r="D1420" s="8" t="str">
        <f>IF($A$4="I",VLOOKUP(B1420,lingue!$A$1:$W$2465,12,FALSE),IF($A$4="GB",VLOOKUP(B1420,lingue!$A$1:$W$2465,14,FALSE),IF($A$4="E",VLOOKUP(B1420,lingue!$A$1:$W$2465,20,FALSE),IF($A$4="PL",VLOOKUP(B1420,lingue!$A$1:$W$2465,22,FALSE),IF($A$4="D",VLOOKUP(B1420,lingue!$A$1:$W$2465,16,FALSE),IF($A$4="F",VLOOKUP(B1420,lingue!$A$1:$W$2465,18,FALSE)))))))</f>
        <v>SCAFFALE AGGIUNTIVO QUICK MONOFRONTE CON 2 MENSOLE INCLINABILI PROF. 600 MM + 4 ATHENA ECOGREEN AT6412A5401 GRIGIO SCURO - DIM. MM L=985 P=542 A=1813</v>
      </c>
      <c r="E1420" s="23" t="str">
        <f>IF($A$4="I",VLOOKUP(B1420,lingue!$A$1:$W$2465,13,FALSE),IF($A$4="GB",VLOOKUP(B1420,lingue!$A$1:$W$2465,15,FALSE),IF($A$4="E",VLOOKUP(B1420,lingue!$A$1:$W$2465,21,FALSE),IF($A$4="PL",VLOOKUP(B1420,lingue!$A$1:$W$2465,23,FALSE),IF($A$4="D",VLOOKUP(B1420,lingue!$A$1:$W$2465,17,FALSE),IF($A$4="F",VLOOKUP(B1420,lingue!$A$1:$W$2465,19,FALSE)))))))</f>
        <v>SCAFFALE E MENSOLE ZINCATE - FORNITO SMONTATO</v>
      </c>
      <c r="F1420" s="28"/>
      <c r="G1420" s="8"/>
      <c r="J1420" s="25">
        <v>1</v>
      </c>
      <c r="K1420" s="26"/>
      <c r="L1420" s="27">
        <v>288.66000000000003</v>
      </c>
      <c r="M1420" s="104"/>
    </row>
    <row r="1421" spans="1:13" ht="21.75" hidden="1" customHeight="1" x14ac:dyDescent="0.25">
      <c r="A1421" s="34" t="s">
        <v>1238</v>
      </c>
      <c r="B1421" s="22" t="s">
        <v>1413</v>
      </c>
      <c r="D1421" s="8" t="str">
        <f>IF($A$4="I",VLOOKUP(B1421,lingue!$A$1:$W$2465,12,FALSE),IF($A$4="GB",VLOOKUP(B1421,lingue!$A$1:$W$2465,14,FALSE),IF($A$4="E",VLOOKUP(B1421,lingue!$A$1:$W$2465,20,FALSE),IF($A$4="PL",VLOOKUP(B1421,lingue!$A$1:$W$2465,22,FALSE),IF($A$4="D",VLOOKUP(B1421,lingue!$A$1:$W$2465,16,FALSE),IF($A$4="F",VLOOKUP(B1421,lingue!$A$1:$W$2465,18,FALSE)))))))</f>
        <v>SCAFFALE AGGIUNTIVO QUICK MONOFRONTE CON 2 MENSOLE INCLINABILI PROF. 600 MM + 4 ATHENA AT6417A5101 GRIGIO SCURO - DIM. MM L=985 P=542 A=1813</v>
      </c>
      <c r="E1421" s="23" t="str">
        <f>IF($A$4="I",VLOOKUP(B1421,lingue!$A$1:$W$2465,13,FALSE),IF($A$4="GB",VLOOKUP(B1421,lingue!$A$1:$W$2465,15,FALSE),IF($A$4="E",VLOOKUP(B1421,lingue!$A$1:$W$2465,21,FALSE),IF($A$4="PL",VLOOKUP(B1421,lingue!$A$1:$W$2465,23,FALSE),IF($A$4="D",VLOOKUP(B1421,lingue!$A$1:$W$2465,17,FALSE),IF($A$4="F",VLOOKUP(B1421,lingue!$A$1:$W$2465,19,FALSE)))))))</f>
        <v>SCAFFALE E MENSOLE ZINCATE - FORNITO SMONTATO</v>
      </c>
      <c r="F1421" s="28"/>
      <c r="G1421" s="8"/>
      <c r="J1421" s="25">
        <v>1</v>
      </c>
      <c r="K1421" s="26"/>
      <c r="L1421" s="27">
        <v>308.19</v>
      </c>
      <c r="M1421" s="104"/>
    </row>
    <row r="1422" spans="1:13" ht="21.75" hidden="1" customHeight="1" x14ac:dyDescent="0.25">
      <c r="A1422" s="34" t="s">
        <v>1238</v>
      </c>
      <c r="B1422" s="22" t="s">
        <v>1414</v>
      </c>
      <c r="D1422" s="8" t="str">
        <f>IF($A$4="I",VLOOKUP(B1422,lingue!$A$1:$W$2465,12,FALSE),IF($A$4="GB",VLOOKUP(B1422,lingue!$A$1:$W$2465,14,FALSE),IF($A$4="E",VLOOKUP(B1422,lingue!$A$1:$W$2465,20,FALSE),IF($A$4="PL",VLOOKUP(B1422,lingue!$A$1:$W$2465,22,FALSE),IF($A$4="D",VLOOKUP(B1422,lingue!$A$1:$W$2465,16,FALSE),IF($A$4="F",VLOOKUP(B1422,lingue!$A$1:$W$2465,18,FALSE)))))))</f>
        <v>SCAFFALE AGGIUNTIVO QUICK MONOFRONTE CON 2 MENSOLE INCLINABILI PROF. 600 MM + 4 ATHENA ECOGREEN AT6417A5401 GRIGIO SCURO - DIM. MM L=985 P=542 A=1813</v>
      </c>
      <c r="E1422" s="23" t="str">
        <f>IF($A$4="I",VLOOKUP(B1422,lingue!$A$1:$W$2465,13,FALSE),IF($A$4="GB",VLOOKUP(B1422,lingue!$A$1:$W$2465,15,FALSE),IF($A$4="E",VLOOKUP(B1422,lingue!$A$1:$W$2465,21,FALSE),IF($A$4="PL",VLOOKUP(B1422,lingue!$A$1:$W$2465,23,FALSE),IF($A$4="D",VLOOKUP(B1422,lingue!$A$1:$W$2465,17,FALSE),IF($A$4="F",VLOOKUP(B1422,lingue!$A$1:$W$2465,19,FALSE)))))))</f>
        <v>SCAFFALE E MENSOLE ZINCATE - FORNITO SMONTATO</v>
      </c>
      <c r="F1422" s="28"/>
      <c r="G1422" s="8"/>
      <c r="J1422" s="25">
        <v>1</v>
      </c>
      <c r="K1422" s="26"/>
      <c r="L1422" s="27">
        <v>297.02999999999997</v>
      </c>
      <c r="M1422" s="104"/>
    </row>
    <row r="1423" spans="1:13" ht="21.75" hidden="1" customHeight="1" x14ac:dyDescent="0.25">
      <c r="A1423" s="34" t="s">
        <v>1238</v>
      </c>
      <c r="B1423" s="22" t="s">
        <v>1415</v>
      </c>
      <c r="D1423" s="8" t="str">
        <f>IF($A$4="I",VLOOKUP(B1423,lingue!$A$1:$W$2465,12,FALSE),IF($A$4="GB",VLOOKUP(B1423,lingue!$A$1:$W$2465,14,FALSE),IF($A$4="E",VLOOKUP(B1423,lingue!$A$1:$W$2465,20,FALSE),IF($A$4="PL",VLOOKUP(B1423,lingue!$A$1:$W$2465,22,FALSE),IF($A$4="D",VLOOKUP(B1423,lingue!$A$1:$W$2465,16,FALSE),IF($A$4="F",VLOOKUP(B1423,lingue!$A$1:$W$2465,18,FALSE)))))))</f>
        <v>SCAFFALE AGGIUNTIVO QUICK MONOFRONTE CON 2 MENSOLE INCLINABILI PROF. 600 MM + 4 ATHENA AT6422A5101 GRIGIO SCURO - DIM. MM L=985 P=542 A=1813</v>
      </c>
      <c r="E1423" s="23" t="str">
        <f>IF($A$4="I",VLOOKUP(B1423,lingue!$A$1:$W$2465,13,FALSE),IF($A$4="GB",VLOOKUP(B1423,lingue!$A$1:$W$2465,15,FALSE),IF($A$4="E",VLOOKUP(B1423,lingue!$A$1:$W$2465,21,FALSE),IF($A$4="PL",VLOOKUP(B1423,lingue!$A$1:$W$2465,23,FALSE),IF($A$4="D",VLOOKUP(B1423,lingue!$A$1:$W$2465,17,FALSE),IF($A$4="F",VLOOKUP(B1423,lingue!$A$1:$W$2465,19,FALSE)))))))</f>
        <v>SCAFFALE E MENSOLE ZINCATE - FORNITO SMONTATO</v>
      </c>
      <c r="F1423" s="28"/>
      <c r="G1423" s="8"/>
      <c r="J1423" s="25">
        <v>1</v>
      </c>
      <c r="K1423" s="26"/>
      <c r="L1423" s="27">
        <v>327.14</v>
      </c>
      <c r="M1423" s="104"/>
    </row>
    <row r="1424" spans="1:13" ht="21.75" hidden="1" customHeight="1" x14ac:dyDescent="0.25">
      <c r="A1424" s="34" t="s">
        <v>1238</v>
      </c>
      <c r="B1424" s="22" t="s">
        <v>1416</v>
      </c>
      <c r="D1424" s="8" t="str">
        <f>IF($A$4="I",VLOOKUP(B1424,lingue!$A$1:$W$2465,12,FALSE),IF($A$4="GB",VLOOKUP(B1424,lingue!$A$1:$W$2465,14,FALSE),IF($A$4="E",VLOOKUP(B1424,lingue!$A$1:$W$2465,20,FALSE),IF($A$4="PL",VLOOKUP(B1424,lingue!$A$1:$W$2465,22,FALSE),IF($A$4="D",VLOOKUP(B1424,lingue!$A$1:$W$2465,16,FALSE),IF($A$4="F",VLOOKUP(B1424,lingue!$A$1:$W$2465,18,FALSE)))))))</f>
        <v>SCAFFALE AGGIUNTIVO QUICK MONOFRONTE CON 2 MENSOLE INCLINABILI PROF. 600 MM + 4 ATHENA ECOGREEN AT6422A5401 GRIGIO SCURO - DIM. MM L=985 P=542 A=1813</v>
      </c>
      <c r="E1424" s="23" t="str">
        <f>IF($A$4="I",VLOOKUP(B1424,lingue!$A$1:$W$2465,13,FALSE),IF($A$4="GB",VLOOKUP(B1424,lingue!$A$1:$W$2465,15,FALSE),IF($A$4="E",VLOOKUP(B1424,lingue!$A$1:$W$2465,21,FALSE),IF($A$4="PL",VLOOKUP(B1424,lingue!$A$1:$W$2465,23,FALSE),IF($A$4="D",VLOOKUP(B1424,lingue!$A$1:$W$2465,17,FALSE),IF($A$4="F",VLOOKUP(B1424,lingue!$A$1:$W$2465,19,FALSE)))))))</f>
        <v>SCAFFALE E MENSOLE ZINCATE - FORNITO SMONTATO</v>
      </c>
      <c r="F1424" s="28"/>
      <c r="G1424" s="8"/>
      <c r="J1424" s="25">
        <v>1</v>
      </c>
      <c r="K1424" s="26"/>
      <c r="L1424" s="27">
        <v>310.67</v>
      </c>
      <c r="M1424" s="104"/>
    </row>
    <row r="1425" spans="1:13" ht="21.75" hidden="1" customHeight="1" x14ac:dyDescent="0.25">
      <c r="A1425" s="34" t="s">
        <v>1238</v>
      </c>
      <c r="B1425" s="22" t="s">
        <v>1417</v>
      </c>
      <c r="D1425" s="8" t="str">
        <f>IF($A$4="I",VLOOKUP(B1425,lingue!$A$1:$W$2465,12,FALSE),IF($A$4="GB",VLOOKUP(B1425,lingue!$A$1:$W$2465,14,FALSE),IF($A$4="E",VLOOKUP(B1425,lingue!$A$1:$W$2465,20,FALSE),IF($A$4="PL",VLOOKUP(B1425,lingue!$A$1:$W$2465,22,FALSE),IF($A$4="D",VLOOKUP(B1425,lingue!$A$1:$W$2465,16,FALSE),IF($A$4="F",VLOOKUP(B1425,lingue!$A$1:$W$2465,18,FALSE)))))))</f>
        <v>SCAFFALE AGGIUNTIVO QUICK MONOFRONTE CON 2 MENSOLE INCLINABILI PROF. 600 MM + 2 ATHENA AT8612C5101 GRIGIO SCURO - DIM. MM L=985 P=542 A=1813</v>
      </c>
      <c r="E1425" s="23" t="str">
        <f>IF($A$4="I",VLOOKUP(B1425,lingue!$A$1:$W$2465,13,FALSE),IF($A$4="GB",VLOOKUP(B1425,lingue!$A$1:$W$2465,15,FALSE),IF($A$4="E",VLOOKUP(B1425,lingue!$A$1:$W$2465,21,FALSE),IF($A$4="PL",VLOOKUP(B1425,lingue!$A$1:$W$2465,23,FALSE),IF($A$4="D",VLOOKUP(B1425,lingue!$A$1:$W$2465,17,FALSE),IF($A$4="F",VLOOKUP(B1425,lingue!$A$1:$W$2465,19,FALSE)))))))</f>
        <v>SCAFFALE E MENSOLE ZINCATE - FORNITO SMONTATO</v>
      </c>
      <c r="F1425" s="28"/>
      <c r="G1425" s="8"/>
      <c r="J1425" s="25">
        <v>1</v>
      </c>
      <c r="K1425" s="26"/>
      <c r="L1425" s="27">
        <v>311.12</v>
      </c>
      <c r="M1425" s="104"/>
    </row>
    <row r="1426" spans="1:13" ht="21.75" hidden="1" customHeight="1" x14ac:dyDescent="0.25">
      <c r="A1426" s="34" t="s">
        <v>1238</v>
      </c>
      <c r="B1426" s="22" t="s">
        <v>1418</v>
      </c>
      <c r="D1426" s="8" t="str">
        <f>IF($A$4="I",VLOOKUP(B1426,lingue!$A$1:$W$2465,12,FALSE),IF($A$4="GB",VLOOKUP(B1426,lingue!$A$1:$W$2465,14,FALSE),IF($A$4="E",VLOOKUP(B1426,lingue!$A$1:$W$2465,20,FALSE),IF($A$4="PL",VLOOKUP(B1426,lingue!$A$1:$W$2465,22,FALSE),IF($A$4="D",VLOOKUP(B1426,lingue!$A$1:$W$2465,16,FALSE),IF($A$4="F",VLOOKUP(B1426,lingue!$A$1:$W$2465,18,FALSE)))))))</f>
        <v>SCAFFALE AGGIUNTIVO QUICK MONOFRONTE CON 2 MENSOLE INCLINABILI PROF. 600 MM + 2 ATHENA ECOGREEN AT8612C5401 GRIGIO SCURO - DIM. MM L=985 P=542 A=1813</v>
      </c>
      <c r="E1426" s="23" t="str">
        <f>IF($A$4="I",VLOOKUP(B1426,lingue!$A$1:$W$2465,13,FALSE),IF($A$4="GB",VLOOKUP(B1426,lingue!$A$1:$W$2465,15,FALSE),IF($A$4="E",VLOOKUP(B1426,lingue!$A$1:$W$2465,21,FALSE),IF($A$4="PL",VLOOKUP(B1426,lingue!$A$1:$W$2465,23,FALSE),IF($A$4="D",VLOOKUP(B1426,lingue!$A$1:$W$2465,17,FALSE),IF($A$4="F",VLOOKUP(B1426,lingue!$A$1:$W$2465,19,FALSE)))))))</f>
        <v>SCAFFALE E MENSOLE ZINCATE - FORNITO SMONTATO</v>
      </c>
      <c r="F1426" s="28"/>
      <c r="G1426" s="8"/>
      <c r="J1426" s="25">
        <v>1</v>
      </c>
      <c r="K1426" s="26"/>
      <c r="L1426" s="27">
        <v>297.83</v>
      </c>
      <c r="M1426" s="104"/>
    </row>
    <row r="1427" spans="1:13" ht="21.75" hidden="1" customHeight="1" x14ac:dyDescent="0.25">
      <c r="A1427" s="34" t="s">
        <v>1238</v>
      </c>
      <c r="B1427" s="22" t="s">
        <v>1419</v>
      </c>
      <c r="D1427" s="8" t="str">
        <f>IF($A$4="I",VLOOKUP(B1427,lingue!$A$1:$W$2465,12,FALSE),IF($A$4="GB",VLOOKUP(B1427,lingue!$A$1:$W$2465,14,FALSE),IF($A$4="E",VLOOKUP(B1427,lingue!$A$1:$W$2465,20,FALSE),IF($A$4="PL",VLOOKUP(B1427,lingue!$A$1:$W$2465,22,FALSE),IF($A$4="D",VLOOKUP(B1427,lingue!$A$1:$W$2465,16,FALSE),IF($A$4="F",VLOOKUP(B1427,lingue!$A$1:$W$2465,18,FALSE)))))))</f>
        <v>SCAFFALE AGGIUNTIVO QUICK MONOFRONTE CON 2 MENSOLE INCLINABILI PROF. 600 MM + 2 ATHENA AT8617C5101 GRIGIO SCURO - DIM. MM L=985 P=542 A=1813</v>
      </c>
      <c r="E1427" s="23" t="str">
        <f>IF($A$4="I",VLOOKUP(B1427,lingue!$A$1:$W$2465,13,FALSE),IF($A$4="GB",VLOOKUP(B1427,lingue!$A$1:$W$2465,15,FALSE),IF($A$4="E",VLOOKUP(B1427,lingue!$A$1:$W$2465,21,FALSE),IF($A$4="PL",VLOOKUP(B1427,lingue!$A$1:$W$2465,23,FALSE),IF($A$4="D",VLOOKUP(B1427,lingue!$A$1:$W$2465,17,FALSE),IF($A$4="F",VLOOKUP(B1427,lingue!$A$1:$W$2465,19,FALSE)))))))</f>
        <v>SCAFFALE E MENSOLE ZINCATE - FORNITO SMONTATO</v>
      </c>
      <c r="F1427" s="28"/>
      <c r="G1427" s="8"/>
      <c r="J1427" s="25">
        <v>1</v>
      </c>
      <c r="K1427" s="26"/>
      <c r="L1427" s="27">
        <v>316.20999999999998</v>
      </c>
      <c r="M1427" s="104"/>
    </row>
    <row r="1428" spans="1:13" ht="21.75" hidden="1" customHeight="1" x14ac:dyDescent="0.25">
      <c r="A1428" s="34" t="s">
        <v>1238</v>
      </c>
      <c r="B1428" s="22" t="s">
        <v>1420</v>
      </c>
      <c r="D1428" s="8" t="str">
        <f>IF($A$4="I",VLOOKUP(B1428,lingue!$A$1:$W$2465,12,FALSE),IF($A$4="GB",VLOOKUP(B1428,lingue!$A$1:$W$2465,14,FALSE),IF($A$4="E",VLOOKUP(B1428,lingue!$A$1:$W$2465,20,FALSE),IF($A$4="PL",VLOOKUP(B1428,lingue!$A$1:$W$2465,22,FALSE),IF($A$4="D",VLOOKUP(B1428,lingue!$A$1:$W$2465,16,FALSE),IF($A$4="F",VLOOKUP(B1428,lingue!$A$1:$W$2465,18,FALSE)))))))</f>
        <v>SCAFFALE AGGIUNTIVO QUICK MONOFRONTE CON 2 MENSOLE INCLINABILI PROF. 600 MM + 2 ATHENA ECOGREEN AT8617C5401 GRIGIO SCURO - DIM. MM L=985 P=542 A=1813</v>
      </c>
      <c r="E1428" s="23" t="str">
        <f>IF($A$4="I",VLOOKUP(B1428,lingue!$A$1:$W$2465,13,FALSE),IF($A$4="GB",VLOOKUP(B1428,lingue!$A$1:$W$2465,15,FALSE),IF($A$4="E",VLOOKUP(B1428,lingue!$A$1:$W$2465,21,FALSE),IF($A$4="PL",VLOOKUP(B1428,lingue!$A$1:$W$2465,23,FALSE),IF($A$4="D",VLOOKUP(B1428,lingue!$A$1:$W$2465,17,FALSE),IF($A$4="F",VLOOKUP(B1428,lingue!$A$1:$W$2465,19,FALSE)))))))</f>
        <v>SCAFFALE E MENSOLE ZINCATE - FORNITO SMONTATO</v>
      </c>
      <c r="F1428" s="28"/>
      <c r="G1428" s="8"/>
      <c r="J1428" s="25">
        <v>1</v>
      </c>
      <c r="K1428" s="26"/>
      <c r="L1428" s="27">
        <v>301.89</v>
      </c>
      <c r="M1428" s="104"/>
    </row>
    <row r="1429" spans="1:13" ht="21.75" hidden="1" customHeight="1" x14ac:dyDescent="0.25">
      <c r="A1429" s="34" t="s">
        <v>1238</v>
      </c>
      <c r="B1429" s="22" t="s">
        <v>1421</v>
      </c>
      <c r="D1429" s="8" t="str">
        <f>IF($A$4="I",VLOOKUP(B1429,lingue!$A$1:$W$2465,12,FALSE),IF($A$4="GB",VLOOKUP(B1429,lingue!$A$1:$W$2465,14,FALSE),IF($A$4="E",VLOOKUP(B1429,lingue!$A$1:$W$2465,20,FALSE),IF($A$4="PL",VLOOKUP(B1429,lingue!$A$1:$W$2465,22,FALSE),IF($A$4="D",VLOOKUP(B1429,lingue!$A$1:$W$2465,16,FALSE),IF($A$4="F",VLOOKUP(B1429,lingue!$A$1:$W$2465,18,FALSE)))))))</f>
        <v>SCAFFALE AGGIUNTIVO QUICK MONOFRONTE CON 2 MENSOLE INCLINABILI PROF. 600 MM + 2 ATHENA AT8622C5101 GRIGIO SCURO - DIM. MM L=985 P=542 A=1813</v>
      </c>
      <c r="E1429" s="23" t="str">
        <f>IF($A$4="I",VLOOKUP(B1429,lingue!$A$1:$W$2465,13,FALSE),IF($A$4="GB",VLOOKUP(B1429,lingue!$A$1:$W$2465,15,FALSE),IF($A$4="E",VLOOKUP(B1429,lingue!$A$1:$W$2465,21,FALSE),IF($A$4="PL",VLOOKUP(B1429,lingue!$A$1:$W$2465,23,FALSE),IF($A$4="D",VLOOKUP(B1429,lingue!$A$1:$W$2465,17,FALSE),IF($A$4="F",VLOOKUP(B1429,lingue!$A$1:$W$2465,19,FALSE)))))))</f>
        <v>SCAFFALE E MENSOLE ZINCATE - FORNITO SMONTATO</v>
      </c>
      <c r="F1429" s="28"/>
      <c r="G1429" s="8"/>
      <c r="J1429" s="25">
        <v>1</v>
      </c>
      <c r="K1429" s="26"/>
      <c r="L1429" s="27">
        <v>318.66000000000003</v>
      </c>
      <c r="M1429" s="104"/>
    </row>
    <row r="1430" spans="1:13" ht="21.75" hidden="1" customHeight="1" x14ac:dyDescent="0.25">
      <c r="A1430" s="34" t="s">
        <v>1238</v>
      </c>
      <c r="B1430" s="22" t="s">
        <v>1422</v>
      </c>
      <c r="D1430" s="8" t="str">
        <f>IF($A$4="I",VLOOKUP(B1430,lingue!$A$1:$W$2465,12,FALSE),IF($A$4="GB",VLOOKUP(B1430,lingue!$A$1:$W$2465,14,FALSE),IF($A$4="E",VLOOKUP(B1430,lingue!$A$1:$W$2465,20,FALSE),IF($A$4="PL",VLOOKUP(B1430,lingue!$A$1:$W$2465,22,FALSE),IF($A$4="D",VLOOKUP(B1430,lingue!$A$1:$W$2465,16,FALSE),IF($A$4="F",VLOOKUP(B1430,lingue!$A$1:$W$2465,18,FALSE)))))))</f>
        <v>SCAFFALE AGGIUNTIVO QUICK MONOFRONTE CON 2 MENSOLE INCLINABILI PROF. 600 MM + 2 ATHENA ECOGREEN AT8622C5401 GRIGIO SCURO - DIM. MM L=985 P=542 A=1813</v>
      </c>
      <c r="E1430" s="23" t="str">
        <f>IF($A$4="I",VLOOKUP(B1430,lingue!$A$1:$W$2465,13,FALSE),IF($A$4="GB",VLOOKUP(B1430,lingue!$A$1:$W$2465,15,FALSE),IF($A$4="E",VLOOKUP(B1430,lingue!$A$1:$W$2465,21,FALSE),IF($A$4="PL",VLOOKUP(B1430,lingue!$A$1:$W$2465,23,FALSE),IF($A$4="D",VLOOKUP(B1430,lingue!$A$1:$W$2465,17,FALSE),IF($A$4="F",VLOOKUP(B1430,lingue!$A$1:$W$2465,19,FALSE)))))))</f>
        <v>SCAFFALE E MENSOLE ZINCATE - FORNITO SMONTATO</v>
      </c>
      <c r="F1430" s="28"/>
      <c r="G1430" s="8"/>
      <c r="J1430" s="25">
        <v>1</v>
      </c>
      <c r="K1430" s="26"/>
      <c r="L1430" s="27">
        <v>303.81</v>
      </c>
      <c r="M1430" s="104"/>
    </row>
    <row r="1431" spans="1:13" ht="21.75" hidden="1" customHeight="1" x14ac:dyDescent="0.25">
      <c r="A1431" s="34" t="s">
        <v>1238</v>
      </c>
      <c r="B1431" s="22" t="s">
        <v>1423</v>
      </c>
      <c r="D1431" s="8" t="str">
        <f>IF($A$4="I",VLOOKUP(B1431,lingue!$A$1:$W$2465,12,FALSE),IF($A$4="GB",VLOOKUP(B1431,lingue!$A$1:$W$2465,14,FALSE),IF($A$4="E",VLOOKUP(B1431,lingue!$A$1:$W$2465,20,FALSE),IF($A$4="PL",VLOOKUP(B1431,lingue!$A$1:$W$2465,22,FALSE),IF($A$4="D",VLOOKUP(B1431,lingue!$A$1:$W$2465,16,FALSE),IF($A$4="F",VLOOKUP(B1431,lingue!$A$1:$W$2465,18,FALSE)))))))</f>
        <v>SCAFFALE QUICK BIFRONTE CON 2 MENSOLE INCLINABILI PROF. 220 MM + 6 ATHENA AT3212A5101 GRIGIO SCURO - DIM. MM L=1065 P=925 A=1813</v>
      </c>
      <c r="E1431" s="23" t="str">
        <f>IF($A$4="I",VLOOKUP(B1431,lingue!$A$1:$W$2465,13,FALSE),IF($A$4="GB",VLOOKUP(B1431,lingue!$A$1:$W$2465,15,FALSE),IF($A$4="E",VLOOKUP(B1431,lingue!$A$1:$W$2465,21,FALSE),IF($A$4="PL",VLOOKUP(B1431,lingue!$A$1:$W$2465,23,FALSE),IF($A$4="D",VLOOKUP(B1431,lingue!$A$1:$W$2465,17,FALSE),IF($A$4="F",VLOOKUP(B1431,lingue!$A$1:$W$2465,19,FALSE)))))))</f>
        <v>SCAFFALE E MENSOLE ZINCATE - FORNITO SMONTATO</v>
      </c>
      <c r="F1431" s="28"/>
      <c r="G1431" s="8"/>
      <c r="J1431" s="25">
        <v>1</v>
      </c>
      <c r="K1431" s="26"/>
      <c r="L1431" s="27">
        <v>360.89</v>
      </c>
      <c r="M1431" s="104"/>
    </row>
    <row r="1432" spans="1:13" ht="21.75" hidden="1" customHeight="1" x14ac:dyDescent="0.25">
      <c r="A1432" s="34" t="s">
        <v>1238</v>
      </c>
      <c r="B1432" s="22" t="s">
        <v>1424</v>
      </c>
      <c r="D1432" s="8" t="str">
        <f>IF($A$4="I",VLOOKUP(B1432,lingue!$A$1:$W$2465,12,FALSE),IF($A$4="GB",VLOOKUP(B1432,lingue!$A$1:$W$2465,14,FALSE),IF($A$4="E",VLOOKUP(B1432,lingue!$A$1:$W$2465,20,FALSE),IF($A$4="PL",VLOOKUP(B1432,lingue!$A$1:$W$2465,22,FALSE),IF($A$4="D",VLOOKUP(B1432,lingue!$A$1:$W$2465,16,FALSE),IF($A$4="F",VLOOKUP(B1432,lingue!$A$1:$W$2465,18,FALSE)))))))</f>
        <v>SCAFFALE QUICK BIFRONTE CON 2 MENSOLE INCLINABILI PROF. 220 MM + 6 ATHENA ECOGREEN AT3212A5401 GRIGIO SCURO - DIM. MM L=1065 P=925 A=1813</v>
      </c>
      <c r="E1432" s="23" t="str">
        <f>IF($A$4="I",VLOOKUP(B1432,lingue!$A$1:$W$2465,13,FALSE),IF($A$4="GB",VLOOKUP(B1432,lingue!$A$1:$W$2465,15,FALSE),IF($A$4="E",VLOOKUP(B1432,lingue!$A$1:$W$2465,21,FALSE),IF($A$4="PL",VLOOKUP(B1432,lingue!$A$1:$W$2465,23,FALSE),IF($A$4="D",VLOOKUP(B1432,lingue!$A$1:$W$2465,17,FALSE),IF($A$4="F",VLOOKUP(B1432,lingue!$A$1:$W$2465,19,FALSE)))))))</f>
        <v>SCAFFALE E MENSOLE ZINCATE - FORNITO SMONTATO</v>
      </c>
      <c r="F1432" s="28"/>
      <c r="G1432" s="8"/>
      <c r="J1432" s="25">
        <v>1</v>
      </c>
      <c r="K1432" s="26"/>
      <c r="L1432" s="27">
        <v>354.82</v>
      </c>
      <c r="M1432" s="104"/>
    </row>
    <row r="1433" spans="1:13" ht="21.75" hidden="1" customHeight="1" x14ac:dyDescent="0.25">
      <c r="A1433" s="34" t="s">
        <v>1238</v>
      </c>
      <c r="B1433" s="22" t="s">
        <v>1425</v>
      </c>
      <c r="D1433" s="8" t="str">
        <f>IF($A$4="I",VLOOKUP(B1433,lingue!$A$1:$W$2465,12,FALSE),IF($A$4="GB",VLOOKUP(B1433,lingue!$A$1:$W$2465,14,FALSE),IF($A$4="E",VLOOKUP(B1433,lingue!$A$1:$W$2465,20,FALSE),IF($A$4="PL",VLOOKUP(B1433,lingue!$A$1:$W$2465,22,FALSE),IF($A$4="D",VLOOKUP(B1433,lingue!$A$1:$W$2465,16,FALSE),IF($A$4="F",VLOOKUP(B1433,lingue!$A$1:$W$2465,18,FALSE)))))))</f>
        <v>SCAFFALE QUICK BIFRONTE CON 2 MENSOLE INCLINABILI PROF. 220 MM + 6 ATHENA AT3217A5101 GRIGIO SCURO - DIM. MM L=1065 P=925 A=1813</v>
      </c>
      <c r="E1433" s="23" t="str">
        <f>IF($A$4="I",VLOOKUP(B1433,lingue!$A$1:$W$2465,13,FALSE),IF($A$4="GB",VLOOKUP(B1433,lingue!$A$1:$W$2465,15,FALSE),IF($A$4="E",VLOOKUP(B1433,lingue!$A$1:$W$2465,21,FALSE),IF($A$4="PL",VLOOKUP(B1433,lingue!$A$1:$W$2465,23,FALSE),IF($A$4="D",VLOOKUP(B1433,lingue!$A$1:$W$2465,17,FALSE),IF($A$4="F",VLOOKUP(B1433,lingue!$A$1:$W$2465,19,FALSE)))))))</f>
        <v>SCAFFALE E MENSOLE ZINCATE - FORNITO SMONTATO</v>
      </c>
      <c r="F1433" s="28"/>
      <c r="G1433" s="8"/>
      <c r="J1433" s="25">
        <v>1</v>
      </c>
      <c r="K1433" s="26"/>
      <c r="L1433" s="27">
        <v>363.95</v>
      </c>
      <c r="M1433" s="104"/>
    </row>
    <row r="1434" spans="1:13" ht="21.75" hidden="1" customHeight="1" x14ac:dyDescent="0.25">
      <c r="A1434" s="34" t="s">
        <v>1238</v>
      </c>
      <c r="B1434" s="22" t="s">
        <v>1426</v>
      </c>
      <c r="D1434" s="8" t="str">
        <f>IF($A$4="I",VLOOKUP(B1434,lingue!$A$1:$W$2465,12,FALSE),IF($A$4="GB",VLOOKUP(B1434,lingue!$A$1:$W$2465,14,FALSE),IF($A$4="E",VLOOKUP(B1434,lingue!$A$1:$W$2465,20,FALSE),IF($A$4="PL",VLOOKUP(B1434,lingue!$A$1:$W$2465,22,FALSE),IF($A$4="D",VLOOKUP(B1434,lingue!$A$1:$W$2465,16,FALSE),IF($A$4="F",VLOOKUP(B1434,lingue!$A$1:$W$2465,18,FALSE)))))))</f>
        <v>SCAFFALE QUICK BIFRONTE CON 2 MENSOLE INCLINABILI PROF. 220 MM + 6 ATHENA ECOGREEN AT3217A5401 GRIGIO SCURO - DIM. MM L=1065 P=925 A=1813</v>
      </c>
      <c r="E1434" s="23" t="str">
        <f>IF($A$4="I",VLOOKUP(B1434,lingue!$A$1:$W$2465,13,FALSE),IF($A$4="GB",VLOOKUP(B1434,lingue!$A$1:$W$2465,15,FALSE),IF($A$4="E",VLOOKUP(B1434,lingue!$A$1:$W$2465,21,FALSE),IF($A$4="PL",VLOOKUP(B1434,lingue!$A$1:$W$2465,23,FALSE),IF($A$4="D",VLOOKUP(B1434,lingue!$A$1:$W$2465,17,FALSE),IF($A$4="F",VLOOKUP(B1434,lingue!$A$1:$W$2465,19,FALSE)))))))</f>
        <v>SCAFFALE E MENSOLE ZINCATE - FORNITO SMONTATO</v>
      </c>
      <c r="F1434" s="28"/>
      <c r="G1434" s="8"/>
      <c r="J1434" s="25">
        <v>1</v>
      </c>
      <c r="K1434" s="26"/>
      <c r="L1434" s="27">
        <v>356.57</v>
      </c>
      <c r="M1434" s="104"/>
    </row>
    <row r="1435" spans="1:13" ht="21.75" hidden="1" customHeight="1" x14ac:dyDescent="0.25">
      <c r="A1435" s="34" t="s">
        <v>1238</v>
      </c>
      <c r="B1435" s="22" t="s">
        <v>1427</v>
      </c>
      <c r="D1435" s="8" t="str">
        <f>IF($A$4="I",VLOOKUP(B1435,lingue!$A$1:$W$2465,12,FALSE),IF($A$4="GB",VLOOKUP(B1435,lingue!$A$1:$W$2465,14,FALSE),IF($A$4="E",VLOOKUP(B1435,lingue!$A$1:$W$2465,20,FALSE),IF($A$4="PL",VLOOKUP(B1435,lingue!$A$1:$W$2465,22,FALSE),IF($A$4="D",VLOOKUP(B1435,lingue!$A$1:$W$2465,16,FALSE),IF($A$4="F",VLOOKUP(B1435,lingue!$A$1:$W$2465,18,FALSE)))))))</f>
        <v>SCAFFALE QUICK BIFRONTE CON 2 MENSOLE INCLINABILI PROF. 320 MM + 8 ATHENA AT3212A5101 GRIGIO SCURO - DIM. MM L=1065 P=925 A=1813</v>
      </c>
      <c r="E1435" s="23" t="str">
        <f>IF($A$4="I",VLOOKUP(B1435,lingue!$A$1:$W$2465,13,FALSE),IF($A$4="GB",VLOOKUP(B1435,lingue!$A$1:$W$2465,15,FALSE),IF($A$4="E",VLOOKUP(B1435,lingue!$A$1:$W$2465,21,FALSE),IF($A$4="PL",VLOOKUP(B1435,lingue!$A$1:$W$2465,23,FALSE),IF($A$4="D",VLOOKUP(B1435,lingue!$A$1:$W$2465,17,FALSE),IF($A$4="F",VLOOKUP(B1435,lingue!$A$1:$W$2465,19,FALSE)))))))</f>
        <v>SCAFFALE E MENSOLE ZINCATE - FORNITO SMONTATO</v>
      </c>
      <c r="F1435" s="28"/>
      <c r="G1435" s="8"/>
      <c r="J1435" s="25">
        <v>1</v>
      </c>
      <c r="K1435" s="26"/>
      <c r="L1435" s="27">
        <v>382.83</v>
      </c>
      <c r="M1435" s="104"/>
    </row>
    <row r="1436" spans="1:13" ht="21.75" hidden="1" customHeight="1" x14ac:dyDescent="0.25">
      <c r="A1436" s="34" t="s">
        <v>1238</v>
      </c>
      <c r="B1436" s="22" t="s">
        <v>1428</v>
      </c>
      <c r="D1436" s="8" t="str">
        <f>IF($A$4="I",VLOOKUP(B1436,lingue!$A$1:$W$2465,12,FALSE),IF($A$4="GB",VLOOKUP(B1436,lingue!$A$1:$W$2465,14,FALSE),IF($A$4="E",VLOOKUP(B1436,lingue!$A$1:$W$2465,20,FALSE),IF($A$4="PL",VLOOKUP(B1436,lingue!$A$1:$W$2465,22,FALSE),IF($A$4="D",VLOOKUP(B1436,lingue!$A$1:$W$2465,16,FALSE),IF($A$4="F",VLOOKUP(B1436,lingue!$A$1:$W$2465,18,FALSE)))))))</f>
        <v>SCAFFALE QUICK BIFRONTE CON 2 MENSOLE INCLINABILI PROF. 320 MM + 8 ATHENA ECOGREEN AT3212A5401 GRIGIO SCURO - DIM. MM L=1065 P=925 A=1813</v>
      </c>
      <c r="E1436" s="23" t="str">
        <f>IF($A$4="I",VLOOKUP(B1436,lingue!$A$1:$W$2465,13,FALSE),IF($A$4="GB",VLOOKUP(B1436,lingue!$A$1:$W$2465,15,FALSE),IF($A$4="E",VLOOKUP(B1436,lingue!$A$1:$W$2465,21,FALSE),IF($A$4="PL",VLOOKUP(B1436,lingue!$A$1:$W$2465,23,FALSE),IF($A$4="D",VLOOKUP(B1436,lingue!$A$1:$W$2465,17,FALSE),IF($A$4="F",VLOOKUP(B1436,lingue!$A$1:$W$2465,19,FALSE)))))))</f>
        <v>SCAFFALE E MENSOLE ZINCATE - FORNITO SMONTATO</v>
      </c>
      <c r="F1436" s="28"/>
      <c r="G1436" s="8"/>
      <c r="J1436" s="25">
        <v>1</v>
      </c>
      <c r="K1436" s="26"/>
      <c r="L1436" s="27">
        <v>374.75</v>
      </c>
      <c r="M1436" s="104"/>
    </row>
    <row r="1437" spans="1:13" ht="21.75" hidden="1" customHeight="1" x14ac:dyDescent="0.25">
      <c r="A1437" s="34" t="s">
        <v>1238</v>
      </c>
      <c r="B1437" s="22" t="s">
        <v>1429</v>
      </c>
      <c r="D1437" s="8" t="str">
        <f>IF($A$4="I",VLOOKUP(B1437,lingue!$A$1:$W$2465,12,FALSE),IF($A$4="GB",VLOOKUP(B1437,lingue!$A$1:$W$2465,14,FALSE),IF($A$4="E",VLOOKUP(B1437,lingue!$A$1:$W$2465,20,FALSE),IF($A$4="PL",VLOOKUP(B1437,lingue!$A$1:$W$2465,22,FALSE),IF($A$4="D",VLOOKUP(B1437,lingue!$A$1:$W$2465,16,FALSE),IF($A$4="F",VLOOKUP(B1437,lingue!$A$1:$W$2465,18,FALSE)))))))</f>
        <v>SCAFFALE QUICK BIFRONTE CON 2 MENSOLE INCLINABILI PROF. 320 MM + 8 ATHENA AT3217A5101 GRIGIO SCURO - DIM. MM L=1065 P=925 A=1813</v>
      </c>
      <c r="E1437" s="23" t="str">
        <f>IF($A$4="I",VLOOKUP(B1437,lingue!$A$1:$W$2465,13,FALSE),IF($A$4="GB",VLOOKUP(B1437,lingue!$A$1:$W$2465,15,FALSE),IF($A$4="E",VLOOKUP(B1437,lingue!$A$1:$W$2465,21,FALSE),IF($A$4="PL",VLOOKUP(B1437,lingue!$A$1:$W$2465,23,FALSE),IF($A$4="D",VLOOKUP(B1437,lingue!$A$1:$W$2465,17,FALSE),IF($A$4="F",VLOOKUP(B1437,lingue!$A$1:$W$2465,19,FALSE)))))))</f>
        <v>SCAFFALE E MENSOLE ZINCATE - FORNITO SMONTATO</v>
      </c>
      <c r="F1437" s="28"/>
      <c r="G1437" s="8"/>
      <c r="J1437" s="25">
        <v>1</v>
      </c>
      <c r="K1437" s="26"/>
      <c r="L1437" s="27">
        <v>386.93</v>
      </c>
      <c r="M1437" s="104"/>
    </row>
    <row r="1438" spans="1:13" ht="21.75" hidden="1" customHeight="1" x14ac:dyDescent="0.25">
      <c r="A1438" s="34" t="s">
        <v>1238</v>
      </c>
      <c r="B1438" s="22" t="s">
        <v>1430</v>
      </c>
      <c r="D1438" s="8" t="str">
        <f>IF($A$4="I",VLOOKUP(B1438,lingue!$A$1:$W$2465,12,FALSE),IF($A$4="GB",VLOOKUP(B1438,lingue!$A$1:$W$2465,14,FALSE),IF($A$4="E",VLOOKUP(B1438,lingue!$A$1:$W$2465,20,FALSE),IF($A$4="PL",VLOOKUP(B1438,lingue!$A$1:$W$2465,22,FALSE),IF($A$4="D",VLOOKUP(B1438,lingue!$A$1:$W$2465,16,FALSE),IF($A$4="F",VLOOKUP(B1438,lingue!$A$1:$W$2465,18,FALSE)))))))</f>
        <v>SCAFFALE QUICK BIFRONTE CON 2 MENSOLE INCLINABILI PROF. 320 MM + 8 ATHENA ECOGREEN AT3217A5401 GRIGIO SCURO - DIM. MM L=1065 P=925 A=1813</v>
      </c>
      <c r="E1438" s="23" t="str">
        <f>IF($A$4="I",VLOOKUP(B1438,lingue!$A$1:$W$2465,13,FALSE),IF($A$4="GB",VLOOKUP(B1438,lingue!$A$1:$W$2465,15,FALSE),IF($A$4="E",VLOOKUP(B1438,lingue!$A$1:$W$2465,21,FALSE),IF($A$4="PL",VLOOKUP(B1438,lingue!$A$1:$W$2465,23,FALSE),IF($A$4="D",VLOOKUP(B1438,lingue!$A$1:$W$2465,17,FALSE),IF($A$4="F",VLOOKUP(B1438,lingue!$A$1:$W$2465,19,FALSE)))))))</f>
        <v>SCAFFALE E MENSOLE ZINCATE - FORNITO SMONTATO</v>
      </c>
      <c r="F1438" s="28"/>
      <c r="G1438" s="8"/>
      <c r="J1438" s="25">
        <v>1</v>
      </c>
      <c r="K1438" s="26"/>
      <c r="L1438" s="27">
        <v>377.08</v>
      </c>
      <c r="M1438" s="104"/>
    </row>
    <row r="1439" spans="1:13" ht="21.75" hidden="1" customHeight="1" x14ac:dyDescent="0.25">
      <c r="A1439" s="34" t="s">
        <v>1238</v>
      </c>
      <c r="B1439" s="22" t="s">
        <v>1431</v>
      </c>
      <c r="D1439" s="8" t="str">
        <f>IF($A$4="I",VLOOKUP(B1439,lingue!$A$1:$W$2465,12,FALSE),IF($A$4="GB",VLOOKUP(B1439,lingue!$A$1:$W$2465,14,FALSE),IF($A$4="E",VLOOKUP(B1439,lingue!$A$1:$W$2465,20,FALSE),IF($A$4="PL",VLOOKUP(B1439,lingue!$A$1:$W$2465,22,FALSE),IF($A$4="D",VLOOKUP(B1439,lingue!$A$1:$W$2465,16,FALSE),IF($A$4="F",VLOOKUP(B1439,lingue!$A$1:$W$2465,18,FALSE)))))))</f>
        <v>SCAFFALE QUICK BIFRONTE CON 2 MENSOLE INCLINABILI PROF. 320 MM + 4 ATHENA AT4312A5101 GRIGIO SCURO - DIM. MM L=1065 P=925 A=1813</v>
      </c>
      <c r="E1439" s="23" t="str">
        <f>IF($A$4="I",VLOOKUP(B1439,lingue!$A$1:$W$2465,13,FALSE),IF($A$4="GB",VLOOKUP(B1439,lingue!$A$1:$W$2465,15,FALSE),IF($A$4="E",VLOOKUP(B1439,lingue!$A$1:$W$2465,21,FALSE),IF($A$4="PL",VLOOKUP(B1439,lingue!$A$1:$W$2465,23,FALSE),IF($A$4="D",VLOOKUP(B1439,lingue!$A$1:$W$2465,17,FALSE),IF($A$4="F",VLOOKUP(B1439,lingue!$A$1:$W$2465,19,FALSE)))))))</f>
        <v>SCAFFALE E MENSOLE ZINCATE - FORNITO SMONTATO</v>
      </c>
      <c r="F1439" s="28"/>
      <c r="G1439" s="8"/>
      <c r="J1439" s="25">
        <v>1</v>
      </c>
      <c r="K1439" s="26"/>
      <c r="L1439" s="27">
        <v>368.8</v>
      </c>
      <c r="M1439" s="104"/>
    </row>
    <row r="1440" spans="1:13" ht="21.75" hidden="1" customHeight="1" x14ac:dyDescent="0.25">
      <c r="A1440" s="34" t="s">
        <v>1238</v>
      </c>
      <c r="B1440" s="22" t="s">
        <v>1432</v>
      </c>
      <c r="D1440" s="8" t="str">
        <f>IF($A$4="I",VLOOKUP(B1440,lingue!$A$1:$W$2465,12,FALSE),IF($A$4="GB",VLOOKUP(B1440,lingue!$A$1:$W$2465,14,FALSE),IF($A$4="E",VLOOKUP(B1440,lingue!$A$1:$W$2465,20,FALSE),IF($A$4="PL",VLOOKUP(B1440,lingue!$A$1:$W$2465,22,FALSE),IF($A$4="D",VLOOKUP(B1440,lingue!$A$1:$W$2465,16,FALSE),IF($A$4="F",VLOOKUP(B1440,lingue!$A$1:$W$2465,18,FALSE)))))))</f>
        <v>SCAFFALE QUICK BIFRONTE CON 2 MENSOLE INCLINABILI PROF. 320 MM + 4 ATHENA ECOGREEN AT4312A5401 GRIGIO SCURO - DIM. MM L=1065 P=925 A=1813</v>
      </c>
      <c r="E1440" s="23" t="str">
        <f>IF($A$4="I",VLOOKUP(B1440,lingue!$A$1:$W$2465,13,FALSE),IF($A$4="GB",VLOOKUP(B1440,lingue!$A$1:$W$2465,15,FALSE),IF($A$4="E",VLOOKUP(B1440,lingue!$A$1:$W$2465,21,FALSE),IF($A$4="PL",VLOOKUP(B1440,lingue!$A$1:$W$2465,23,FALSE),IF($A$4="D",VLOOKUP(B1440,lingue!$A$1:$W$2465,17,FALSE),IF($A$4="F",VLOOKUP(B1440,lingue!$A$1:$W$2465,19,FALSE)))))))</f>
        <v>SCAFFALE E MENSOLE ZINCATE - FORNITO SMONTATO</v>
      </c>
      <c r="F1440" s="28"/>
      <c r="G1440" s="8"/>
      <c r="J1440" s="25">
        <v>1</v>
      </c>
      <c r="K1440" s="26"/>
      <c r="L1440" s="27">
        <v>363</v>
      </c>
      <c r="M1440" s="104"/>
    </row>
    <row r="1441" spans="1:13" ht="21.75" hidden="1" customHeight="1" x14ac:dyDescent="0.25">
      <c r="A1441" s="34" t="s">
        <v>1238</v>
      </c>
      <c r="B1441" s="22" t="s">
        <v>1433</v>
      </c>
      <c r="D1441" s="8" t="str">
        <f>IF($A$4="I",VLOOKUP(B1441,lingue!$A$1:$W$2465,12,FALSE),IF($A$4="GB",VLOOKUP(B1441,lingue!$A$1:$W$2465,14,FALSE),IF($A$4="E",VLOOKUP(B1441,lingue!$A$1:$W$2465,20,FALSE),IF($A$4="PL",VLOOKUP(B1441,lingue!$A$1:$W$2465,22,FALSE),IF($A$4="D",VLOOKUP(B1441,lingue!$A$1:$W$2465,16,FALSE),IF($A$4="F",VLOOKUP(B1441,lingue!$A$1:$W$2465,18,FALSE)))))))</f>
        <v>SCAFFALE QUICK BIFRONTE CON 2 MENSOLE INCLINABILI PROF. 320 MM + 4 ATHENA AT4317A5101 GRIGIO SCURO - DIM. MM L=1065 P=925 A=1813</v>
      </c>
      <c r="E1441" s="23" t="str">
        <f>IF($A$4="I",VLOOKUP(B1441,lingue!$A$1:$W$2465,13,FALSE),IF($A$4="GB",VLOOKUP(B1441,lingue!$A$1:$W$2465,15,FALSE),IF($A$4="E",VLOOKUP(B1441,lingue!$A$1:$W$2465,21,FALSE),IF($A$4="PL",VLOOKUP(B1441,lingue!$A$1:$W$2465,23,FALSE),IF($A$4="D",VLOOKUP(B1441,lingue!$A$1:$W$2465,17,FALSE),IF($A$4="F",VLOOKUP(B1441,lingue!$A$1:$W$2465,19,FALSE)))))))</f>
        <v>SCAFFALE E MENSOLE ZINCATE - FORNITO SMONTATO</v>
      </c>
      <c r="F1441" s="28"/>
      <c r="G1441" s="8"/>
      <c r="J1441" s="25">
        <v>1</v>
      </c>
      <c r="K1441" s="26"/>
      <c r="L1441" s="27">
        <v>377.18</v>
      </c>
      <c r="M1441" s="104"/>
    </row>
    <row r="1442" spans="1:13" ht="21.75" hidden="1" customHeight="1" x14ac:dyDescent="0.25">
      <c r="A1442" s="34" t="s">
        <v>1238</v>
      </c>
      <c r="B1442" s="22" t="s">
        <v>1434</v>
      </c>
      <c r="D1442" s="8" t="str">
        <f>IF($A$4="I",VLOOKUP(B1442,lingue!$A$1:$W$2465,12,FALSE),IF($A$4="GB",VLOOKUP(B1442,lingue!$A$1:$W$2465,14,FALSE),IF($A$4="E",VLOOKUP(B1442,lingue!$A$1:$W$2465,20,FALSE),IF($A$4="PL",VLOOKUP(B1442,lingue!$A$1:$W$2465,22,FALSE),IF($A$4="D",VLOOKUP(B1442,lingue!$A$1:$W$2465,16,FALSE),IF($A$4="F",VLOOKUP(B1442,lingue!$A$1:$W$2465,18,FALSE)))))))</f>
        <v>SCAFFALE QUICK BIFRONTE CON 2 MENSOLE INCLINABILI PROF. 320 MM + 4 ATHENA ECOGREEN AT4317A5401 GRIGIO SCURO - DIM. MM L=1065 P=925 A=1813</v>
      </c>
      <c r="E1442" s="23" t="str">
        <f>IF($A$4="I",VLOOKUP(B1442,lingue!$A$1:$W$2465,13,FALSE),IF($A$4="GB",VLOOKUP(B1442,lingue!$A$1:$W$2465,15,FALSE),IF($A$4="E",VLOOKUP(B1442,lingue!$A$1:$W$2465,21,FALSE),IF($A$4="PL",VLOOKUP(B1442,lingue!$A$1:$W$2465,23,FALSE),IF($A$4="D",VLOOKUP(B1442,lingue!$A$1:$W$2465,17,FALSE),IF($A$4="F",VLOOKUP(B1442,lingue!$A$1:$W$2465,19,FALSE)))))))</f>
        <v>SCAFFALE E MENSOLE ZINCATE - FORNITO SMONTATO</v>
      </c>
      <c r="F1442" s="28"/>
      <c r="G1442" s="8"/>
      <c r="J1442" s="25">
        <v>1</v>
      </c>
      <c r="K1442" s="26"/>
      <c r="L1442" s="27">
        <v>370.45</v>
      </c>
      <c r="M1442" s="104"/>
    </row>
    <row r="1443" spans="1:13" ht="21.75" hidden="1" customHeight="1" x14ac:dyDescent="0.25">
      <c r="A1443" s="34" t="s">
        <v>1238</v>
      </c>
      <c r="B1443" s="22" t="s">
        <v>1435</v>
      </c>
      <c r="D1443" s="8" t="str">
        <f>IF($A$4="I",VLOOKUP(B1443,lingue!$A$1:$W$2465,12,FALSE),IF($A$4="GB",VLOOKUP(B1443,lingue!$A$1:$W$2465,14,FALSE),IF($A$4="E",VLOOKUP(B1443,lingue!$A$1:$W$2465,20,FALSE),IF($A$4="PL",VLOOKUP(B1443,lingue!$A$1:$W$2465,22,FALSE),IF($A$4="D",VLOOKUP(B1443,lingue!$A$1:$W$2465,16,FALSE),IF($A$4="F",VLOOKUP(B1443,lingue!$A$1:$W$2465,18,FALSE)))))))</f>
        <v>SCAFFALE QUICK BIFRONTE CON 2 MENSOLE INCLINABILI PROF. 320 MM + 4 ATHENA AT4322A5101 GRIGIO SCURO - DIM. MM L=1065 P=925 A=1813</v>
      </c>
      <c r="E1443" s="23" t="str">
        <f>IF($A$4="I",VLOOKUP(B1443,lingue!$A$1:$W$2465,13,FALSE),IF($A$4="GB",VLOOKUP(B1443,lingue!$A$1:$W$2465,15,FALSE),IF($A$4="E",VLOOKUP(B1443,lingue!$A$1:$W$2465,21,FALSE),IF($A$4="PL",VLOOKUP(B1443,lingue!$A$1:$W$2465,23,FALSE),IF($A$4="D",VLOOKUP(B1443,lingue!$A$1:$W$2465,17,FALSE),IF($A$4="F",VLOOKUP(B1443,lingue!$A$1:$W$2465,19,FALSE)))))))</f>
        <v>SCAFFALE E MENSOLE ZINCATE - FORNITO SMONTATO</v>
      </c>
      <c r="F1443" s="28"/>
      <c r="G1443" s="8"/>
      <c r="J1443" s="25">
        <v>1</v>
      </c>
      <c r="K1443" s="26"/>
      <c r="L1443" s="27">
        <v>380.49</v>
      </c>
      <c r="M1443" s="104"/>
    </row>
    <row r="1444" spans="1:13" ht="21.75" hidden="1" customHeight="1" x14ac:dyDescent="0.25">
      <c r="A1444" s="34" t="s">
        <v>1238</v>
      </c>
      <c r="B1444" s="22" t="s">
        <v>1436</v>
      </c>
      <c r="D1444" s="8" t="str">
        <f>IF($A$4="I",VLOOKUP(B1444,lingue!$A$1:$W$2465,12,FALSE),IF($A$4="GB",VLOOKUP(B1444,lingue!$A$1:$W$2465,14,FALSE),IF($A$4="E",VLOOKUP(B1444,lingue!$A$1:$W$2465,20,FALSE),IF($A$4="PL",VLOOKUP(B1444,lingue!$A$1:$W$2465,22,FALSE),IF($A$4="D",VLOOKUP(B1444,lingue!$A$1:$W$2465,16,FALSE),IF($A$4="F",VLOOKUP(B1444,lingue!$A$1:$W$2465,18,FALSE)))))))</f>
        <v>SCAFFALE QUICK BIFRONTE CON 2 MENSOLE INCLINABILI PROF. 320 MM + 4 ATHENA ECOGREEN AT4322A5401 GRIGIO SCURO - DIM. MM L=1065 P=925 A=1813</v>
      </c>
      <c r="E1444" s="23" t="str">
        <f>IF($A$4="I",VLOOKUP(B1444,lingue!$A$1:$W$2465,13,FALSE),IF($A$4="GB",VLOOKUP(B1444,lingue!$A$1:$W$2465,15,FALSE),IF($A$4="E",VLOOKUP(B1444,lingue!$A$1:$W$2465,21,FALSE),IF($A$4="PL",VLOOKUP(B1444,lingue!$A$1:$W$2465,23,FALSE),IF($A$4="D",VLOOKUP(B1444,lingue!$A$1:$W$2465,17,FALSE),IF($A$4="F",VLOOKUP(B1444,lingue!$A$1:$W$2465,19,FALSE)))))))</f>
        <v>SCAFFALE E MENSOLE ZINCATE - FORNITO SMONTATO</v>
      </c>
      <c r="F1444" s="28"/>
      <c r="G1444" s="8"/>
      <c r="J1444" s="25">
        <v>1</v>
      </c>
      <c r="K1444" s="26"/>
      <c r="L1444" s="27">
        <v>374.36</v>
      </c>
      <c r="M1444" s="104"/>
    </row>
    <row r="1445" spans="1:13" ht="21.75" hidden="1" customHeight="1" x14ac:dyDescent="0.25">
      <c r="A1445" s="34" t="s">
        <v>1238</v>
      </c>
      <c r="B1445" s="22" t="s">
        <v>1437</v>
      </c>
      <c r="D1445" s="8" t="str">
        <f>IF($A$4="I",VLOOKUP(B1445,lingue!$A$1:$W$2465,12,FALSE),IF($A$4="GB",VLOOKUP(B1445,lingue!$A$1:$W$2465,14,FALSE),IF($A$4="E",VLOOKUP(B1445,lingue!$A$1:$W$2465,20,FALSE),IF($A$4="PL",VLOOKUP(B1445,lingue!$A$1:$W$2465,22,FALSE),IF($A$4="D",VLOOKUP(B1445,lingue!$A$1:$W$2465,16,FALSE),IF($A$4="F",VLOOKUP(B1445,lingue!$A$1:$W$2465,18,FALSE)))))))</f>
        <v>SCAFFALE QUICK BIFRONTE CON 2 MENSOLE INCLINABILI PROF. 420 MM + 6 ATHENA AT4312A5101 GRIGIO SCURO - DIM. MM L=1065 P=925 A=1813</v>
      </c>
      <c r="E1445" s="23" t="str">
        <f>IF($A$4="I",VLOOKUP(B1445,lingue!$A$1:$W$2465,13,FALSE),IF($A$4="GB",VLOOKUP(B1445,lingue!$A$1:$W$2465,15,FALSE),IF($A$4="E",VLOOKUP(B1445,lingue!$A$1:$W$2465,21,FALSE),IF($A$4="PL",VLOOKUP(B1445,lingue!$A$1:$W$2465,23,FALSE),IF($A$4="D",VLOOKUP(B1445,lingue!$A$1:$W$2465,17,FALSE),IF($A$4="F",VLOOKUP(B1445,lingue!$A$1:$W$2465,19,FALSE)))))))</f>
        <v>SCAFFALE E MENSOLE ZINCATE - FORNITO SMONTATO</v>
      </c>
      <c r="F1445" s="28"/>
      <c r="G1445" s="8"/>
      <c r="J1445" s="25">
        <v>1</v>
      </c>
      <c r="K1445" s="26"/>
      <c r="L1445" s="27">
        <v>380.12</v>
      </c>
      <c r="M1445" s="104"/>
    </row>
    <row r="1446" spans="1:13" ht="21.75" hidden="1" customHeight="1" x14ac:dyDescent="0.25">
      <c r="A1446" s="34" t="s">
        <v>1238</v>
      </c>
      <c r="B1446" s="22" t="s">
        <v>1438</v>
      </c>
      <c r="D1446" s="8" t="str">
        <f>IF($A$4="I",VLOOKUP(B1446,lingue!$A$1:$W$2465,12,FALSE),IF($A$4="GB",VLOOKUP(B1446,lingue!$A$1:$W$2465,14,FALSE),IF($A$4="E",VLOOKUP(B1446,lingue!$A$1:$W$2465,20,FALSE),IF($A$4="PL",VLOOKUP(B1446,lingue!$A$1:$W$2465,22,FALSE),IF($A$4="D",VLOOKUP(B1446,lingue!$A$1:$W$2465,16,FALSE),IF($A$4="F",VLOOKUP(B1446,lingue!$A$1:$W$2465,18,FALSE)))))))</f>
        <v>SCAFFALE QUICK BIFRONTE CON 2 MENSOLE INCLINABILI PROF. 420 MM + 6 ATHENA ECOGREEN AT4312A5401 GRIGIO SCURO - DIM. MM L=1065 P=925 A=1813</v>
      </c>
      <c r="E1446" s="23" t="str">
        <f>IF($A$4="I",VLOOKUP(B1446,lingue!$A$1:$W$2465,13,FALSE),IF($A$4="GB",VLOOKUP(B1446,lingue!$A$1:$W$2465,15,FALSE),IF($A$4="E",VLOOKUP(B1446,lingue!$A$1:$W$2465,21,FALSE),IF($A$4="PL",VLOOKUP(B1446,lingue!$A$1:$W$2465,23,FALSE),IF($A$4="D",VLOOKUP(B1446,lingue!$A$1:$W$2465,17,FALSE),IF($A$4="F",VLOOKUP(B1446,lingue!$A$1:$W$2465,19,FALSE)))))))</f>
        <v>SCAFFALE E MENSOLE ZINCATE - FORNITO SMONTATO</v>
      </c>
      <c r="F1446" s="28"/>
      <c r="G1446" s="8"/>
      <c r="J1446" s="25">
        <v>1</v>
      </c>
      <c r="K1446" s="26"/>
      <c r="L1446" s="27">
        <v>371.43</v>
      </c>
      <c r="M1446" s="104"/>
    </row>
    <row r="1447" spans="1:13" ht="21.75" hidden="1" customHeight="1" x14ac:dyDescent="0.25">
      <c r="A1447" s="34" t="s">
        <v>1238</v>
      </c>
      <c r="B1447" s="22" t="s">
        <v>1439</v>
      </c>
      <c r="D1447" s="8" t="str">
        <f>IF($A$4="I",VLOOKUP(B1447,lingue!$A$1:$W$2465,12,FALSE),IF($A$4="GB",VLOOKUP(B1447,lingue!$A$1:$W$2465,14,FALSE),IF($A$4="E",VLOOKUP(B1447,lingue!$A$1:$W$2465,20,FALSE),IF($A$4="PL",VLOOKUP(B1447,lingue!$A$1:$W$2465,22,FALSE),IF($A$4="D",VLOOKUP(B1447,lingue!$A$1:$W$2465,16,FALSE),IF($A$4="F",VLOOKUP(B1447,lingue!$A$1:$W$2465,18,FALSE)))))))</f>
        <v>SCAFFALE QUICK BIFRONTE CON 2 MENSOLE INCLINABILI PROF. 420 MM + 6 ATHENA AT4317A5101 GRIGIO SCURO - DIM. MM L=1065 P=925 A=1813</v>
      </c>
      <c r="E1447" s="23" t="str">
        <f>IF($A$4="I",VLOOKUP(B1447,lingue!$A$1:$W$2465,13,FALSE),IF($A$4="GB",VLOOKUP(B1447,lingue!$A$1:$W$2465,15,FALSE),IF($A$4="E",VLOOKUP(B1447,lingue!$A$1:$W$2465,21,FALSE),IF($A$4="PL",VLOOKUP(B1447,lingue!$A$1:$W$2465,23,FALSE),IF($A$4="D",VLOOKUP(B1447,lingue!$A$1:$W$2465,17,FALSE),IF($A$4="F",VLOOKUP(B1447,lingue!$A$1:$W$2465,19,FALSE)))))))</f>
        <v>SCAFFALE E MENSOLE ZINCATE - FORNITO SMONTATO</v>
      </c>
      <c r="F1447" s="28"/>
      <c r="G1447" s="8"/>
      <c r="J1447" s="25">
        <v>1</v>
      </c>
      <c r="K1447" s="26"/>
      <c r="L1447" s="27">
        <v>392.7</v>
      </c>
      <c r="M1447" s="104"/>
    </row>
    <row r="1448" spans="1:13" ht="21.75" hidden="1" customHeight="1" x14ac:dyDescent="0.25">
      <c r="A1448" s="34" t="s">
        <v>1238</v>
      </c>
      <c r="B1448" s="22" t="s">
        <v>1440</v>
      </c>
      <c r="D1448" s="8" t="str">
        <f>IF($A$4="I",VLOOKUP(B1448,lingue!$A$1:$W$2465,12,FALSE),IF($A$4="GB",VLOOKUP(B1448,lingue!$A$1:$W$2465,14,FALSE),IF($A$4="E",VLOOKUP(B1448,lingue!$A$1:$W$2465,20,FALSE),IF($A$4="PL",VLOOKUP(B1448,lingue!$A$1:$W$2465,22,FALSE),IF($A$4="D",VLOOKUP(B1448,lingue!$A$1:$W$2465,16,FALSE),IF($A$4="F",VLOOKUP(B1448,lingue!$A$1:$W$2465,18,FALSE)))))))</f>
        <v>SCAFFALE QUICK BIFRONTE CON 2 MENSOLE INCLINABILI PROF. 420 MM + 6 ATHENA ECOGREEN AT4317A5401 GRIGIO SCURO - DIM. MM L=1065 P=925 A=1813</v>
      </c>
      <c r="E1448" s="23" t="str">
        <f>IF($A$4="I",VLOOKUP(B1448,lingue!$A$1:$W$2465,13,FALSE),IF($A$4="GB",VLOOKUP(B1448,lingue!$A$1:$W$2465,15,FALSE),IF($A$4="E",VLOOKUP(B1448,lingue!$A$1:$W$2465,21,FALSE),IF($A$4="PL",VLOOKUP(B1448,lingue!$A$1:$W$2465,23,FALSE),IF($A$4="D",VLOOKUP(B1448,lingue!$A$1:$W$2465,17,FALSE),IF($A$4="F",VLOOKUP(B1448,lingue!$A$1:$W$2465,19,FALSE)))))))</f>
        <v>SCAFFALE E MENSOLE ZINCATE - FORNITO SMONTATO</v>
      </c>
      <c r="F1448" s="28"/>
      <c r="G1448" s="8"/>
      <c r="J1448" s="25">
        <v>1</v>
      </c>
      <c r="K1448" s="26"/>
      <c r="L1448" s="27">
        <v>382.61</v>
      </c>
      <c r="M1448" s="104"/>
    </row>
    <row r="1449" spans="1:13" ht="21.75" hidden="1" customHeight="1" x14ac:dyDescent="0.25">
      <c r="A1449" s="34" t="s">
        <v>1238</v>
      </c>
      <c r="B1449" s="22" t="s">
        <v>1441</v>
      </c>
      <c r="D1449" s="8" t="str">
        <f>IF($A$4="I",VLOOKUP(B1449,lingue!$A$1:$W$2465,12,FALSE),IF($A$4="GB",VLOOKUP(B1449,lingue!$A$1:$W$2465,14,FALSE),IF($A$4="E",VLOOKUP(B1449,lingue!$A$1:$W$2465,20,FALSE),IF($A$4="PL",VLOOKUP(B1449,lingue!$A$1:$W$2465,22,FALSE),IF($A$4="D",VLOOKUP(B1449,lingue!$A$1:$W$2465,16,FALSE),IF($A$4="F",VLOOKUP(B1449,lingue!$A$1:$W$2465,18,FALSE)))))))</f>
        <v>SCAFFALE QUICK BIFRONTE CON 2 MENSOLE INCLINABILI PROF. 420 MM + 6 ATHENA AT4322A5101 GRIGIO SCURO - DIM. MM L=1065 P=925 A=1813</v>
      </c>
      <c r="E1449" s="23" t="str">
        <f>IF($A$4="I",VLOOKUP(B1449,lingue!$A$1:$W$2465,13,FALSE),IF($A$4="GB",VLOOKUP(B1449,lingue!$A$1:$W$2465,15,FALSE),IF($A$4="E",VLOOKUP(B1449,lingue!$A$1:$W$2465,21,FALSE),IF($A$4="PL",VLOOKUP(B1449,lingue!$A$1:$W$2465,23,FALSE),IF($A$4="D",VLOOKUP(B1449,lingue!$A$1:$W$2465,17,FALSE),IF($A$4="F",VLOOKUP(B1449,lingue!$A$1:$W$2465,19,FALSE)))))))</f>
        <v>SCAFFALE E MENSOLE ZINCATE - FORNITO SMONTATO</v>
      </c>
      <c r="F1449" s="28"/>
      <c r="G1449" s="8"/>
      <c r="J1449" s="25">
        <v>1</v>
      </c>
      <c r="K1449" s="26"/>
      <c r="L1449" s="27">
        <v>397.67</v>
      </c>
      <c r="M1449" s="104"/>
    </row>
    <row r="1450" spans="1:13" ht="21.75" hidden="1" customHeight="1" x14ac:dyDescent="0.25">
      <c r="A1450" s="34" t="s">
        <v>1238</v>
      </c>
      <c r="B1450" s="22" t="s">
        <v>1442</v>
      </c>
      <c r="D1450" s="8" t="str">
        <f>IF($A$4="I",VLOOKUP(B1450,lingue!$A$1:$W$2465,12,FALSE),IF($A$4="GB",VLOOKUP(B1450,lingue!$A$1:$W$2465,14,FALSE),IF($A$4="E",VLOOKUP(B1450,lingue!$A$1:$W$2465,20,FALSE),IF($A$4="PL",VLOOKUP(B1450,lingue!$A$1:$W$2465,22,FALSE),IF($A$4="D",VLOOKUP(B1450,lingue!$A$1:$W$2465,16,FALSE),IF($A$4="F",VLOOKUP(B1450,lingue!$A$1:$W$2465,18,FALSE)))))))</f>
        <v>SCAFFALE QUICK BIFRONTE CON 2 MENSOLE INCLINABILI PROF. 420 MM + 6 ATHENA ECOGREEN AT4322A5401 GRIGIO SCURO - DIM. MM L=1065 P=925 A=1813</v>
      </c>
      <c r="E1450" s="23" t="str">
        <f>IF($A$4="I",VLOOKUP(B1450,lingue!$A$1:$W$2465,13,FALSE),IF($A$4="GB",VLOOKUP(B1450,lingue!$A$1:$W$2465,15,FALSE),IF($A$4="E",VLOOKUP(B1450,lingue!$A$1:$W$2465,21,FALSE),IF($A$4="PL",VLOOKUP(B1450,lingue!$A$1:$W$2465,23,FALSE),IF($A$4="D",VLOOKUP(B1450,lingue!$A$1:$W$2465,17,FALSE),IF($A$4="F",VLOOKUP(B1450,lingue!$A$1:$W$2465,19,FALSE)))))))</f>
        <v>SCAFFALE E MENSOLE ZINCATE - FORNITO SMONTATO</v>
      </c>
      <c r="F1450" s="28"/>
      <c r="G1450" s="8"/>
      <c r="J1450" s="25">
        <v>1</v>
      </c>
      <c r="K1450" s="26"/>
      <c r="L1450" s="27">
        <v>388.46</v>
      </c>
      <c r="M1450" s="104"/>
    </row>
    <row r="1451" spans="1:13" ht="21.75" hidden="1" customHeight="1" x14ac:dyDescent="0.25">
      <c r="A1451" s="34" t="s">
        <v>1238</v>
      </c>
      <c r="B1451" s="22" t="s">
        <v>1443</v>
      </c>
      <c r="D1451" s="8" t="str">
        <f>IF($A$4="I",VLOOKUP(B1451,lingue!$A$1:$W$2465,12,FALSE),IF($A$4="GB",VLOOKUP(B1451,lingue!$A$1:$W$2465,14,FALSE),IF($A$4="E",VLOOKUP(B1451,lingue!$A$1:$W$2465,20,FALSE),IF($A$4="PL",VLOOKUP(B1451,lingue!$A$1:$W$2465,22,FALSE),IF($A$4="D",VLOOKUP(B1451,lingue!$A$1:$W$2465,16,FALSE),IF($A$4="F",VLOOKUP(B1451,lingue!$A$1:$W$2465,18,FALSE)))))))</f>
        <v>SCAFFALE QUICK BIFRONTE CON 2 MENSOLE INCLINABILI PROF. 600 MM + 4 ATHENA AT6412A5101 GRIGIO SCURO - DIM. MM L=1065 P=925 A=1813</v>
      </c>
      <c r="E1451" s="23" t="str">
        <f>IF($A$4="I",VLOOKUP(B1451,lingue!$A$1:$W$2465,13,FALSE),IF($A$4="GB",VLOOKUP(B1451,lingue!$A$1:$W$2465,15,FALSE),IF($A$4="E",VLOOKUP(B1451,lingue!$A$1:$W$2465,21,FALSE),IF($A$4="PL",VLOOKUP(B1451,lingue!$A$1:$W$2465,23,FALSE),IF($A$4="D",VLOOKUP(B1451,lingue!$A$1:$W$2465,17,FALSE),IF($A$4="F",VLOOKUP(B1451,lingue!$A$1:$W$2465,19,FALSE)))))))</f>
        <v>SCAFFALE E MENSOLE ZINCATE - FORNITO SMONTATO</v>
      </c>
      <c r="F1451" s="28"/>
      <c r="G1451" s="8"/>
      <c r="J1451" s="25">
        <v>1</v>
      </c>
      <c r="K1451" s="26"/>
      <c r="L1451" s="27">
        <v>395.88</v>
      </c>
      <c r="M1451" s="104"/>
    </row>
    <row r="1452" spans="1:13" ht="21.75" hidden="1" customHeight="1" x14ac:dyDescent="0.25">
      <c r="A1452" s="34" t="s">
        <v>1238</v>
      </c>
      <c r="B1452" s="22" t="s">
        <v>1444</v>
      </c>
      <c r="D1452" s="8" t="str">
        <f>IF($A$4="I",VLOOKUP(B1452,lingue!$A$1:$W$2465,12,FALSE),IF($A$4="GB",VLOOKUP(B1452,lingue!$A$1:$W$2465,14,FALSE),IF($A$4="E",VLOOKUP(B1452,lingue!$A$1:$W$2465,20,FALSE),IF($A$4="PL",VLOOKUP(B1452,lingue!$A$1:$W$2465,22,FALSE),IF($A$4="D",VLOOKUP(B1452,lingue!$A$1:$W$2465,16,FALSE),IF($A$4="F",VLOOKUP(B1452,lingue!$A$1:$W$2465,18,FALSE)))))))</f>
        <v>SCAFFALE QUICK BIFRONTE CON 2 MENSOLE INCLINABILI PROF. 600 MM + 4 ATHENA ECOGREEN AT6412A5401 GRIGIO SCURO - DIM. MM L=1065 P=925 A=1813</v>
      </c>
      <c r="E1452" s="23" t="str">
        <f>IF($A$4="I",VLOOKUP(B1452,lingue!$A$1:$W$2465,13,FALSE),IF($A$4="GB",VLOOKUP(B1452,lingue!$A$1:$W$2465,15,FALSE),IF($A$4="E",VLOOKUP(B1452,lingue!$A$1:$W$2465,21,FALSE),IF($A$4="PL",VLOOKUP(B1452,lingue!$A$1:$W$2465,23,FALSE),IF($A$4="D",VLOOKUP(B1452,lingue!$A$1:$W$2465,17,FALSE),IF($A$4="F",VLOOKUP(B1452,lingue!$A$1:$W$2465,19,FALSE)))))))</f>
        <v>SCAFFALE E MENSOLE ZINCATE - FORNITO SMONTATO</v>
      </c>
      <c r="F1452" s="28"/>
      <c r="G1452" s="8"/>
      <c r="J1452" s="25">
        <v>1</v>
      </c>
      <c r="K1452" s="26"/>
      <c r="L1452" s="27">
        <v>388.19</v>
      </c>
      <c r="M1452" s="104"/>
    </row>
    <row r="1453" spans="1:13" ht="21.75" hidden="1" customHeight="1" x14ac:dyDescent="0.25">
      <c r="A1453" s="34" t="s">
        <v>1238</v>
      </c>
      <c r="B1453" s="22" t="s">
        <v>1445</v>
      </c>
      <c r="D1453" s="8" t="str">
        <f>IF($A$4="I",VLOOKUP(B1453,lingue!$A$1:$W$2465,12,FALSE),IF($A$4="GB",VLOOKUP(B1453,lingue!$A$1:$W$2465,14,FALSE),IF($A$4="E",VLOOKUP(B1453,lingue!$A$1:$W$2465,20,FALSE),IF($A$4="PL",VLOOKUP(B1453,lingue!$A$1:$W$2465,22,FALSE),IF($A$4="D",VLOOKUP(B1453,lingue!$A$1:$W$2465,16,FALSE),IF($A$4="F",VLOOKUP(B1453,lingue!$A$1:$W$2465,18,FALSE)))))))</f>
        <v>SCAFFALE QUICK BIFRONTE CON 2 MENSOLE INCLINABILI PROF. 600 MM + 4 ATHENA AT6417A5101 GRIGIO SCURO - DIM. MM L=1065 P=925 A=1813</v>
      </c>
      <c r="E1453" s="23" t="str">
        <f>IF($A$4="I",VLOOKUP(B1453,lingue!$A$1:$W$2465,13,FALSE),IF($A$4="GB",VLOOKUP(B1453,lingue!$A$1:$W$2465,15,FALSE),IF($A$4="E",VLOOKUP(B1453,lingue!$A$1:$W$2465,21,FALSE),IF($A$4="PL",VLOOKUP(B1453,lingue!$A$1:$W$2465,23,FALSE),IF($A$4="D",VLOOKUP(B1453,lingue!$A$1:$W$2465,17,FALSE),IF($A$4="F",VLOOKUP(B1453,lingue!$A$1:$W$2465,19,FALSE)))))))</f>
        <v>SCAFFALE E MENSOLE ZINCATE - FORNITO SMONTATO</v>
      </c>
      <c r="F1453" s="28"/>
      <c r="G1453" s="8"/>
      <c r="J1453" s="25">
        <v>1</v>
      </c>
      <c r="K1453" s="26"/>
      <c r="L1453" s="27">
        <v>407.73</v>
      </c>
      <c r="M1453" s="104"/>
    </row>
    <row r="1454" spans="1:13" ht="21.75" hidden="1" customHeight="1" x14ac:dyDescent="0.25">
      <c r="A1454" s="34" t="s">
        <v>1238</v>
      </c>
      <c r="B1454" s="22" t="s">
        <v>1446</v>
      </c>
      <c r="D1454" s="8" t="str">
        <f>IF($A$4="I",VLOOKUP(B1454,lingue!$A$1:$W$2465,12,FALSE),IF($A$4="GB",VLOOKUP(B1454,lingue!$A$1:$W$2465,14,FALSE),IF($A$4="E",VLOOKUP(B1454,lingue!$A$1:$W$2465,20,FALSE),IF($A$4="PL",VLOOKUP(B1454,lingue!$A$1:$W$2465,22,FALSE),IF($A$4="D",VLOOKUP(B1454,lingue!$A$1:$W$2465,16,FALSE),IF($A$4="F",VLOOKUP(B1454,lingue!$A$1:$W$2465,18,FALSE)))))))</f>
        <v>SCAFFALE QUICK BIFRONTE CON 2 MENSOLE INCLINABILI PROF. 600 MM + 4 ATHENA ECOGREEN AT6417A5401 GRIGIO SCURO - DIM. MM L=1065 P=925 A=1813</v>
      </c>
      <c r="E1454" s="23" t="str">
        <f>IF($A$4="I",VLOOKUP(B1454,lingue!$A$1:$W$2465,13,FALSE),IF($A$4="GB",VLOOKUP(B1454,lingue!$A$1:$W$2465,15,FALSE),IF($A$4="E",VLOOKUP(B1454,lingue!$A$1:$W$2465,21,FALSE),IF($A$4="PL",VLOOKUP(B1454,lingue!$A$1:$W$2465,23,FALSE),IF($A$4="D",VLOOKUP(B1454,lingue!$A$1:$W$2465,17,FALSE),IF($A$4="F",VLOOKUP(B1454,lingue!$A$1:$W$2465,19,FALSE)))))))</f>
        <v>SCAFFALE E MENSOLE ZINCATE - FORNITO SMONTATO</v>
      </c>
      <c r="F1454" s="28"/>
      <c r="G1454" s="8"/>
      <c r="J1454" s="25">
        <v>1</v>
      </c>
      <c r="K1454" s="26"/>
      <c r="L1454" s="27">
        <v>396.56</v>
      </c>
      <c r="M1454" s="104"/>
    </row>
    <row r="1455" spans="1:13" ht="21.75" hidden="1" customHeight="1" x14ac:dyDescent="0.25">
      <c r="A1455" s="34" t="s">
        <v>1238</v>
      </c>
      <c r="B1455" s="22" t="s">
        <v>1447</v>
      </c>
      <c r="D1455" s="8" t="str">
        <f>IF($A$4="I",VLOOKUP(B1455,lingue!$A$1:$W$2465,12,FALSE),IF($A$4="GB",VLOOKUP(B1455,lingue!$A$1:$W$2465,14,FALSE),IF($A$4="E",VLOOKUP(B1455,lingue!$A$1:$W$2465,20,FALSE),IF($A$4="PL",VLOOKUP(B1455,lingue!$A$1:$W$2465,22,FALSE),IF($A$4="D",VLOOKUP(B1455,lingue!$A$1:$W$2465,16,FALSE),IF($A$4="F",VLOOKUP(B1455,lingue!$A$1:$W$2465,18,FALSE)))))))</f>
        <v>SCAFFALE QUICK BIFRONTE CON 2 MENSOLE INCLINABILI PROF. 600 MM + 4 ATHENA AT6422A5101 GRIGIO SCURO - DIM. MM L=1065 P=925 A=1813</v>
      </c>
      <c r="E1455" s="23" t="str">
        <f>IF($A$4="I",VLOOKUP(B1455,lingue!$A$1:$W$2465,13,FALSE),IF($A$4="GB",VLOOKUP(B1455,lingue!$A$1:$W$2465,15,FALSE),IF($A$4="E",VLOOKUP(B1455,lingue!$A$1:$W$2465,21,FALSE),IF($A$4="PL",VLOOKUP(B1455,lingue!$A$1:$W$2465,23,FALSE),IF($A$4="D",VLOOKUP(B1455,lingue!$A$1:$W$2465,17,FALSE),IF($A$4="F",VLOOKUP(B1455,lingue!$A$1:$W$2465,19,FALSE)))))))</f>
        <v>SCAFFALE E MENSOLE ZINCATE - FORNITO SMONTATO</v>
      </c>
      <c r="F1455" s="28"/>
      <c r="G1455" s="8"/>
      <c r="J1455" s="25">
        <v>1</v>
      </c>
      <c r="K1455" s="26"/>
      <c r="L1455" s="27">
        <v>426.68</v>
      </c>
      <c r="M1455" s="104"/>
    </row>
    <row r="1456" spans="1:13" ht="21.75" hidden="1" customHeight="1" x14ac:dyDescent="0.25">
      <c r="A1456" s="34" t="s">
        <v>1238</v>
      </c>
      <c r="B1456" s="22" t="s">
        <v>1448</v>
      </c>
      <c r="D1456" s="8" t="str">
        <f>IF($A$4="I",VLOOKUP(B1456,lingue!$A$1:$W$2465,12,FALSE),IF($A$4="GB",VLOOKUP(B1456,lingue!$A$1:$W$2465,14,FALSE),IF($A$4="E",VLOOKUP(B1456,lingue!$A$1:$W$2465,20,FALSE),IF($A$4="PL",VLOOKUP(B1456,lingue!$A$1:$W$2465,22,FALSE),IF($A$4="D",VLOOKUP(B1456,lingue!$A$1:$W$2465,16,FALSE),IF($A$4="F",VLOOKUP(B1456,lingue!$A$1:$W$2465,18,FALSE)))))))</f>
        <v>SCAFFALE QUICK BIFRONTE CON 2 MENSOLE INCLINABILI PROF. 600 MM + 4 ATHENA ECOGREEN AT6422A5401 GRIGIO SCURO - DIM. MM L=1065 P=925 A=1813</v>
      </c>
      <c r="E1456" s="23" t="str">
        <f>IF($A$4="I",VLOOKUP(B1456,lingue!$A$1:$W$2465,13,FALSE),IF($A$4="GB",VLOOKUP(B1456,lingue!$A$1:$W$2465,15,FALSE),IF($A$4="E",VLOOKUP(B1456,lingue!$A$1:$W$2465,21,FALSE),IF($A$4="PL",VLOOKUP(B1456,lingue!$A$1:$W$2465,23,FALSE),IF($A$4="D",VLOOKUP(B1456,lingue!$A$1:$W$2465,17,FALSE),IF($A$4="F",VLOOKUP(B1456,lingue!$A$1:$W$2465,19,FALSE)))))))</f>
        <v>SCAFFALE E MENSOLE ZINCATE - FORNITO SMONTATO</v>
      </c>
      <c r="F1456" s="28"/>
      <c r="G1456" s="8"/>
      <c r="J1456" s="25">
        <v>1</v>
      </c>
      <c r="K1456" s="26"/>
      <c r="L1456" s="27">
        <v>410.21</v>
      </c>
      <c r="M1456" s="104"/>
    </row>
    <row r="1457" spans="1:13" ht="21.75" hidden="1" customHeight="1" x14ac:dyDescent="0.25">
      <c r="A1457" s="34" t="s">
        <v>1238</v>
      </c>
      <c r="B1457" s="22" t="s">
        <v>1449</v>
      </c>
      <c r="D1457" s="8" t="str">
        <f>IF($A$4="I",VLOOKUP(B1457,lingue!$A$1:$W$2465,12,FALSE),IF($A$4="GB",VLOOKUP(B1457,lingue!$A$1:$W$2465,14,FALSE),IF($A$4="E",VLOOKUP(B1457,lingue!$A$1:$W$2465,20,FALSE),IF($A$4="PL",VLOOKUP(B1457,lingue!$A$1:$W$2465,22,FALSE),IF($A$4="D",VLOOKUP(B1457,lingue!$A$1:$W$2465,16,FALSE),IF($A$4="F",VLOOKUP(B1457,lingue!$A$1:$W$2465,18,FALSE)))))))</f>
        <v>SCAFFALE QUICK BIFRONTE CON 2 MENSOLE INCLINABILI PROF. 600 MM + 2 ATHENA AT8612C5101 GRIGIO SCURO - DIM. MM L=1065 P=925 A=1813</v>
      </c>
      <c r="E1457" s="23" t="str">
        <f>IF($A$4="I",VLOOKUP(B1457,lingue!$A$1:$W$2465,13,FALSE),IF($A$4="GB",VLOOKUP(B1457,lingue!$A$1:$W$2465,15,FALSE),IF($A$4="E",VLOOKUP(B1457,lingue!$A$1:$W$2465,21,FALSE),IF($A$4="PL",VLOOKUP(B1457,lingue!$A$1:$W$2465,23,FALSE),IF($A$4="D",VLOOKUP(B1457,lingue!$A$1:$W$2465,17,FALSE),IF($A$4="F",VLOOKUP(B1457,lingue!$A$1:$W$2465,19,FALSE)))))))</f>
        <v>SCAFFALE E MENSOLE ZINCATE - FORNITO SMONTATO</v>
      </c>
      <c r="F1457" s="28"/>
      <c r="G1457" s="8"/>
      <c r="J1457" s="25">
        <v>1</v>
      </c>
      <c r="K1457" s="26"/>
      <c r="L1457" s="27">
        <v>410.64</v>
      </c>
      <c r="M1457" s="104"/>
    </row>
    <row r="1458" spans="1:13" ht="21.75" hidden="1" customHeight="1" x14ac:dyDescent="0.25">
      <c r="A1458" s="34" t="s">
        <v>1238</v>
      </c>
      <c r="B1458" s="22" t="s">
        <v>1450</v>
      </c>
      <c r="D1458" s="8" t="str">
        <f>IF($A$4="I",VLOOKUP(B1458,lingue!$A$1:$W$2465,12,FALSE),IF($A$4="GB",VLOOKUP(B1458,lingue!$A$1:$W$2465,14,FALSE),IF($A$4="E",VLOOKUP(B1458,lingue!$A$1:$W$2465,20,FALSE),IF($A$4="PL",VLOOKUP(B1458,lingue!$A$1:$W$2465,22,FALSE),IF($A$4="D",VLOOKUP(B1458,lingue!$A$1:$W$2465,16,FALSE),IF($A$4="F",VLOOKUP(B1458,lingue!$A$1:$W$2465,18,FALSE)))))))</f>
        <v>SCAFFALE QUICK BIFRONTE CON 2 MENSOLE INCLINABILI PROF. 600 MM + 2 ATHENA ECOGREEN AT8612C5401 GRIGIO SCURO - DIM. MM L=1065 P=925 A=1813</v>
      </c>
      <c r="E1458" s="23" t="str">
        <f>IF($A$4="I",VLOOKUP(B1458,lingue!$A$1:$W$2465,13,FALSE),IF($A$4="GB",VLOOKUP(B1458,lingue!$A$1:$W$2465,15,FALSE),IF($A$4="E",VLOOKUP(B1458,lingue!$A$1:$W$2465,21,FALSE),IF($A$4="PL",VLOOKUP(B1458,lingue!$A$1:$W$2465,23,FALSE),IF($A$4="D",VLOOKUP(B1458,lingue!$A$1:$W$2465,17,FALSE),IF($A$4="F",VLOOKUP(B1458,lingue!$A$1:$W$2465,19,FALSE)))))))</f>
        <v>SCAFFALE E MENSOLE ZINCATE - FORNITO SMONTATO</v>
      </c>
      <c r="F1458" s="28"/>
      <c r="G1458" s="8"/>
      <c r="J1458" s="25">
        <v>1</v>
      </c>
      <c r="K1458" s="26"/>
      <c r="L1458" s="27">
        <v>397.37</v>
      </c>
      <c r="M1458" s="104"/>
    </row>
    <row r="1459" spans="1:13" ht="21.75" hidden="1" customHeight="1" x14ac:dyDescent="0.25">
      <c r="A1459" s="34" t="s">
        <v>1238</v>
      </c>
      <c r="B1459" s="22" t="s">
        <v>1451</v>
      </c>
      <c r="D1459" s="8" t="str">
        <f>IF($A$4="I",VLOOKUP(B1459,lingue!$A$1:$W$2465,12,FALSE),IF($A$4="GB",VLOOKUP(B1459,lingue!$A$1:$W$2465,14,FALSE),IF($A$4="E",VLOOKUP(B1459,lingue!$A$1:$W$2465,20,FALSE),IF($A$4="PL",VLOOKUP(B1459,lingue!$A$1:$W$2465,22,FALSE),IF($A$4="D",VLOOKUP(B1459,lingue!$A$1:$W$2465,16,FALSE),IF($A$4="F",VLOOKUP(B1459,lingue!$A$1:$W$2465,18,FALSE)))))))</f>
        <v>SCAFFALE QUICK BIFRONTE CON 2 MENSOLE INCLINABILI PROF. 600 MM + 2 ATHENA AT8617C5101 GRIGIO SCURO - DIM. MM L=1065 P=925 A=1813</v>
      </c>
      <c r="E1459" s="23" t="str">
        <f>IF($A$4="I",VLOOKUP(B1459,lingue!$A$1:$W$2465,13,FALSE),IF($A$4="GB",VLOOKUP(B1459,lingue!$A$1:$W$2465,15,FALSE),IF($A$4="E",VLOOKUP(B1459,lingue!$A$1:$W$2465,21,FALSE),IF($A$4="PL",VLOOKUP(B1459,lingue!$A$1:$W$2465,23,FALSE),IF($A$4="D",VLOOKUP(B1459,lingue!$A$1:$W$2465,17,FALSE),IF($A$4="F",VLOOKUP(B1459,lingue!$A$1:$W$2465,19,FALSE)))))))</f>
        <v>SCAFFALE E MENSOLE ZINCATE - FORNITO SMONTATO</v>
      </c>
      <c r="F1459" s="28"/>
      <c r="G1459" s="8"/>
      <c r="J1459" s="25">
        <v>1</v>
      </c>
      <c r="K1459" s="26"/>
      <c r="L1459" s="27">
        <v>415.74</v>
      </c>
      <c r="M1459" s="104"/>
    </row>
    <row r="1460" spans="1:13" ht="21.75" hidden="1" customHeight="1" x14ac:dyDescent="0.25">
      <c r="A1460" s="34" t="s">
        <v>1238</v>
      </c>
      <c r="B1460" s="22" t="s">
        <v>1452</v>
      </c>
      <c r="D1460" s="8" t="str">
        <f>IF($A$4="I",VLOOKUP(B1460,lingue!$A$1:$W$2465,12,FALSE),IF($A$4="GB",VLOOKUP(B1460,lingue!$A$1:$W$2465,14,FALSE),IF($A$4="E",VLOOKUP(B1460,lingue!$A$1:$W$2465,20,FALSE),IF($A$4="PL",VLOOKUP(B1460,lingue!$A$1:$W$2465,22,FALSE),IF($A$4="D",VLOOKUP(B1460,lingue!$A$1:$W$2465,16,FALSE),IF($A$4="F",VLOOKUP(B1460,lingue!$A$1:$W$2465,18,FALSE)))))))</f>
        <v>SCAFFALE QUICK BIFRONTE CON 2 MENSOLE INCLINABILI PROF. 600 MM + 2 ATHENA ECOGREEN AT8617C5401 GRIGIO SCURO - DIM. MM L=1065 P=925 A=1813</v>
      </c>
      <c r="E1460" s="23" t="str">
        <f>IF($A$4="I",VLOOKUP(B1460,lingue!$A$1:$W$2465,13,FALSE),IF($A$4="GB",VLOOKUP(B1460,lingue!$A$1:$W$2465,15,FALSE),IF($A$4="E",VLOOKUP(B1460,lingue!$A$1:$W$2465,21,FALSE),IF($A$4="PL",VLOOKUP(B1460,lingue!$A$1:$W$2465,23,FALSE),IF($A$4="D",VLOOKUP(B1460,lingue!$A$1:$W$2465,17,FALSE),IF($A$4="F",VLOOKUP(B1460,lingue!$A$1:$W$2465,19,FALSE)))))))</f>
        <v>SCAFFALE E MENSOLE ZINCATE - FORNITO SMONTATO</v>
      </c>
      <c r="F1460" s="28"/>
      <c r="G1460" s="8"/>
      <c r="J1460" s="25">
        <v>1</v>
      </c>
      <c r="K1460" s="26"/>
      <c r="L1460" s="27">
        <v>401.42</v>
      </c>
      <c r="M1460" s="104"/>
    </row>
    <row r="1461" spans="1:13" ht="21.75" hidden="1" customHeight="1" x14ac:dyDescent="0.25">
      <c r="A1461" s="34" t="s">
        <v>1238</v>
      </c>
      <c r="B1461" s="22" t="s">
        <v>1453</v>
      </c>
      <c r="D1461" s="8" t="str">
        <f>IF($A$4="I",VLOOKUP(B1461,lingue!$A$1:$W$2465,12,FALSE),IF($A$4="GB",VLOOKUP(B1461,lingue!$A$1:$W$2465,14,FALSE),IF($A$4="E",VLOOKUP(B1461,lingue!$A$1:$W$2465,20,FALSE),IF($A$4="PL",VLOOKUP(B1461,lingue!$A$1:$W$2465,22,FALSE),IF($A$4="D",VLOOKUP(B1461,lingue!$A$1:$W$2465,16,FALSE),IF($A$4="F",VLOOKUP(B1461,lingue!$A$1:$W$2465,18,FALSE)))))))</f>
        <v>SCAFFALE QUICK BIFRONTE CON 2 MENSOLE INCLINABILI PROF. 600 MM + 2 ATHENA AT8622C5101 GRIGIO SCURO - DIM. MM L=1065 P=925 A=1813</v>
      </c>
      <c r="E1461" s="23" t="str">
        <f>IF($A$4="I",VLOOKUP(B1461,lingue!$A$1:$W$2465,13,FALSE),IF($A$4="GB",VLOOKUP(B1461,lingue!$A$1:$W$2465,15,FALSE),IF($A$4="E",VLOOKUP(B1461,lingue!$A$1:$W$2465,21,FALSE),IF($A$4="PL",VLOOKUP(B1461,lingue!$A$1:$W$2465,23,FALSE),IF($A$4="D",VLOOKUP(B1461,lingue!$A$1:$W$2465,17,FALSE),IF($A$4="F",VLOOKUP(B1461,lingue!$A$1:$W$2465,19,FALSE)))))))</f>
        <v>SCAFFALE E MENSOLE ZINCATE - FORNITO SMONTATO</v>
      </c>
      <c r="F1461" s="28"/>
      <c r="G1461" s="8"/>
      <c r="J1461" s="25">
        <v>1</v>
      </c>
      <c r="K1461" s="26"/>
      <c r="L1461" s="27">
        <v>418.2</v>
      </c>
      <c r="M1461" s="104"/>
    </row>
    <row r="1462" spans="1:13" ht="21.75" hidden="1" customHeight="1" x14ac:dyDescent="0.25">
      <c r="A1462" s="34" t="s">
        <v>1238</v>
      </c>
      <c r="B1462" s="22" t="s">
        <v>1454</v>
      </c>
      <c r="D1462" s="8" t="str">
        <f>IF($A$4="I",VLOOKUP(B1462,lingue!$A$1:$W$2465,12,FALSE),IF($A$4="GB",VLOOKUP(B1462,lingue!$A$1:$W$2465,14,FALSE),IF($A$4="E",VLOOKUP(B1462,lingue!$A$1:$W$2465,20,FALSE),IF($A$4="PL",VLOOKUP(B1462,lingue!$A$1:$W$2465,22,FALSE),IF($A$4="D",VLOOKUP(B1462,lingue!$A$1:$W$2465,16,FALSE),IF($A$4="F",VLOOKUP(B1462,lingue!$A$1:$W$2465,18,FALSE)))))))</f>
        <v>SCAFFALE QUICK BIFRONTE CON 2 MENSOLE INCLINABILI PROF. 600 MM + 2 ATHENA ECOGREEN AT8622C5401 GRIGIO SCURO - DIM. MM L=1065 P=925 A=1813</v>
      </c>
      <c r="E1462" s="23" t="str">
        <f>IF($A$4="I",VLOOKUP(B1462,lingue!$A$1:$W$2465,13,FALSE),IF($A$4="GB",VLOOKUP(B1462,lingue!$A$1:$W$2465,15,FALSE),IF($A$4="E",VLOOKUP(B1462,lingue!$A$1:$W$2465,21,FALSE),IF($A$4="PL",VLOOKUP(B1462,lingue!$A$1:$W$2465,23,FALSE),IF($A$4="D",VLOOKUP(B1462,lingue!$A$1:$W$2465,17,FALSE),IF($A$4="F",VLOOKUP(B1462,lingue!$A$1:$W$2465,19,FALSE)))))))</f>
        <v>SCAFFALE E MENSOLE ZINCATE - FORNITO SMONTATO</v>
      </c>
      <c r="F1462" s="28"/>
      <c r="G1462" s="8"/>
      <c r="J1462" s="25">
        <v>1</v>
      </c>
      <c r="K1462" s="26"/>
      <c r="L1462" s="27">
        <v>403.34</v>
      </c>
      <c r="M1462" s="104"/>
    </row>
    <row r="1463" spans="1:13" ht="21.75" hidden="1" customHeight="1" x14ac:dyDescent="0.25">
      <c r="A1463" s="34" t="s">
        <v>1238</v>
      </c>
      <c r="B1463" s="22" t="s">
        <v>1455</v>
      </c>
      <c r="D1463" s="8" t="str">
        <f>IF($A$4="I",VLOOKUP(B1463,lingue!$A$1:$W$2465,12,FALSE),IF($A$4="GB",VLOOKUP(B1463,lingue!$A$1:$W$2465,14,FALSE),IF($A$4="E",VLOOKUP(B1463,lingue!$A$1:$W$2465,20,FALSE),IF($A$4="PL",VLOOKUP(B1463,lingue!$A$1:$W$2465,22,FALSE),IF($A$4="D",VLOOKUP(B1463,lingue!$A$1:$W$2465,16,FALSE),IF($A$4="F",VLOOKUP(B1463,lingue!$A$1:$W$2465,18,FALSE)))))))</f>
        <v>SCAFFALE AGGIUNTIVO QUICK BIFRONTE CON 2 MENSOLE INCLINABILI PROF. 220 MM + 6 ATHENA AT3212A5101 GRIGIO SCURO - DIM. MM L=985 P=925 A=1813</v>
      </c>
      <c r="E1463" s="23" t="str">
        <f>IF($A$4="I",VLOOKUP(B1463,lingue!$A$1:$W$2465,13,FALSE),IF($A$4="GB",VLOOKUP(B1463,lingue!$A$1:$W$2465,15,FALSE),IF($A$4="E",VLOOKUP(B1463,lingue!$A$1:$W$2465,21,FALSE),IF($A$4="PL",VLOOKUP(B1463,lingue!$A$1:$W$2465,23,FALSE),IF($A$4="D",VLOOKUP(B1463,lingue!$A$1:$W$2465,17,FALSE),IF($A$4="F",VLOOKUP(B1463,lingue!$A$1:$W$2465,19,FALSE)))))))</f>
        <v>SCAFFALE E MENSOLE ZINCATE - FORNITO SMONTATO</v>
      </c>
      <c r="F1463" s="28"/>
      <c r="G1463" s="8"/>
      <c r="J1463" s="25">
        <v>1</v>
      </c>
      <c r="K1463" s="26"/>
      <c r="L1463" s="27">
        <v>273.14</v>
      </c>
      <c r="M1463" s="104"/>
    </row>
    <row r="1464" spans="1:13" ht="21.75" hidden="1" customHeight="1" x14ac:dyDescent="0.25">
      <c r="A1464" s="34" t="s">
        <v>1238</v>
      </c>
      <c r="B1464" s="22" t="s">
        <v>1456</v>
      </c>
      <c r="D1464" s="8" t="str">
        <f>IF($A$4="I",VLOOKUP(B1464,lingue!$A$1:$W$2465,12,FALSE),IF($A$4="GB",VLOOKUP(B1464,lingue!$A$1:$W$2465,14,FALSE),IF($A$4="E",VLOOKUP(B1464,lingue!$A$1:$W$2465,20,FALSE),IF($A$4="PL",VLOOKUP(B1464,lingue!$A$1:$W$2465,22,FALSE),IF($A$4="D",VLOOKUP(B1464,lingue!$A$1:$W$2465,16,FALSE),IF($A$4="F",VLOOKUP(B1464,lingue!$A$1:$W$2465,18,FALSE)))))))</f>
        <v>SCAFFALE AGGIUNTIVO QUICK BIFRONTE CON 2 MENSOLE INCLINABILI PROF. 220 MM + 6 ATHENA ECOGREEN AT3212A5401 GRIGIO SCURO - DIM. MM L=985 P=925 A=1813</v>
      </c>
      <c r="E1464" s="23" t="str">
        <f>IF($A$4="I",VLOOKUP(B1464,lingue!$A$1:$W$2465,13,FALSE),IF($A$4="GB",VLOOKUP(B1464,lingue!$A$1:$W$2465,15,FALSE),IF($A$4="E",VLOOKUP(B1464,lingue!$A$1:$W$2465,21,FALSE),IF($A$4="PL",VLOOKUP(B1464,lingue!$A$1:$W$2465,23,FALSE),IF($A$4="D",VLOOKUP(B1464,lingue!$A$1:$W$2465,17,FALSE),IF($A$4="F",VLOOKUP(B1464,lingue!$A$1:$W$2465,19,FALSE)))))))</f>
        <v>SCAFFALE E MENSOLE ZINCATE - FORNITO SMONTATO</v>
      </c>
      <c r="F1464" s="28"/>
      <c r="G1464" s="8"/>
      <c r="J1464" s="25">
        <v>1</v>
      </c>
      <c r="K1464" s="26"/>
      <c r="L1464" s="27">
        <v>267.07</v>
      </c>
      <c r="M1464" s="104"/>
    </row>
    <row r="1465" spans="1:13" ht="21.75" hidden="1" customHeight="1" x14ac:dyDescent="0.25">
      <c r="A1465" s="34" t="s">
        <v>1238</v>
      </c>
      <c r="B1465" s="22" t="s">
        <v>1457</v>
      </c>
      <c r="D1465" s="8" t="str">
        <f>IF($A$4="I",VLOOKUP(B1465,lingue!$A$1:$W$2465,12,FALSE),IF($A$4="GB",VLOOKUP(B1465,lingue!$A$1:$W$2465,14,FALSE),IF($A$4="E",VLOOKUP(B1465,lingue!$A$1:$W$2465,20,FALSE),IF($A$4="PL",VLOOKUP(B1465,lingue!$A$1:$W$2465,22,FALSE),IF($A$4="D",VLOOKUP(B1465,lingue!$A$1:$W$2465,16,FALSE),IF($A$4="F",VLOOKUP(B1465,lingue!$A$1:$W$2465,18,FALSE)))))))</f>
        <v>SCAFFALE AGGIUNTIVO QUICK BIFRONTE CON 2 MENSOLE INCLINABILI PROF. 220 MM + 6 ATHENA AT3217A5101 GRIGIO SCURO - DIM. MM L=985 P=925 A=1813</v>
      </c>
      <c r="E1465" s="23" t="str">
        <f>IF($A$4="I",VLOOKUP(B1465,lingue!$A$1:$W$2465,13,FALSE),IF($A$4="GB",VLOOKUP(B1465,lingue!$A$1:$W$2465,15,FALSE),IF($A$4="E",VLOOKUP(B1465,lingue!$A$1:$W$2465,21,FALSE),IF($A$4="PL",VLOOKUP(B1465,lingue!$A$1:$W$2465,23,FALSE),IF($A$4="D",VLOOKUP(B1465,lingue!$A$1:$W$2465,17,FALSE),IF($A$4="F",VLOOKUP(B1465,lingue!$A$1:$W$2465,19,FALSE)))))))</f>
        <v>SCAFFALE E MENSOLE ZINCATE - FORNITO SMONTATO</v>
      </c>
      <c r="F1465" s="28"/>
      <c r="G1465" s="8"/>
      <c r="J1465" s="25">
        <v>1</v>
      </c>
      <c r="K1465" s="26"/>
      <c r="L1465" s="27">
        <v>276.2</v>
      </c>
      <c r="M1465" s="104"/>
    </row>
    <row r="1466" spans="1:13" ht="21.75" hidden="1" customHeight="1" x14ac:dyDescent="0.25">
      <c r="A1466" s="34" t="s">
        <v>1238</v>
      </c>
      <c r="B1466" s="22" t="s">
        <v>1458</v>
      </c>
      <c r="D1466" s="8" t="str">
        <f>IF($A$4="I",VLOOKUP(B1466,lingue!$A$1:$W$2465,12,FALSE),IF($A$4="GB",VLOOKUP(B1466,lingue!$A$1:$W$2465,14,FALSE),IF($A$4="E",VLOOKUP(B1466,lingue!$A$1:$W$2465,20,FALSE),IF($A$4="PL",VLOOKUP(B1466,lingue!$A$1:$W$2465,22,FALSE),IF($A$4="D",VLOOKUP(B1466,lingue!$A$1:$W$2465,16,FALSE),IF($A$4="F",VLOOKUP(B1466,lingue!$A$1:$W$2465,18,FALSE)))))))</f>
        <v>SCAFFALE AGGIUNTIVO QUICK BIFRONTE CON 2 MENSOLE INCLINABILI PROF. 220 MM + 6 ATHENA ECOGREEN AT3217A5401 GRIGIO SCURO - DIM. MM L=985 P=925 A=1813</v>
      </c>
      <c r="E1466" s="23" t="str">
        <f>IF($A$4="I",VLOOKUP(B1466,lingue!$A$1:$W$2465,13,FALSE),IF($A$4="GB",VLOOKUP(B1466,lingue!$A$1:$W$2465,15,FALSE),IF($A$4="E",VLOOKUP(B1466,lingue!$A$1:$W$2465,21,FALSE),IF($A$4="PL",VLOOKUP(B1466,lingue!$A$1:$W$2465,23,FALSE),IF($A$4="D",VLOOKUP(B1466,lingue!$A$1:$W$2465,17,FALSE),IF($A$4="F",VLOOKUP(B1466,lingue!$A$1:$W$2465,19,FALSE)))))))</f>
        <v>SCAFFALE E MENSOLE ZINCATE - FORNITO SMONTATO</v>
      </c>
      <c r="F1466" s="28"/>
      <c r="G1466" s="8"/>
      <c r="J1466" s="25">
        <v>1</v>
      </c>
      <c r="K1466" s="26"/>
      <c r="L1466" s="27">
        <v>268.82</v>
      </c>
      <c r="M1466" s="104"/>
    </row>
    <row r="1467" spans="1:13" ht="21.75" hidden="1" customHeight="1" x14ac:dyDescent="0.25">
      <c r="A1467" s="34" t="s">
        <v>1238</v>
      </c>
      <c r="B1467" s="22" t="s">
        <v>1459</v>
      </c>
      <c r="D1467" s="8" t="str">
        <f>IF($A$4="I",VLOOKUP(B1467,lingue!$A$1:$W$2465,12,FALSE),IF($A$4="GB",VLOOKUP(B1467,lingue!$A$1:$W$2465,14,FALSE),IF($A$4="E",VLOOKUP(B1467,lingue!$A$1:$W$2465,20,FALSE),IF($A$4="PL",VLOOKUP(B1467,lingue!$A$1:$W$2465,22,FALSE),IF($A$4="D",VLOOKUP(B1467,lingue!$A$1:$W$2465,16,FALSE),IF($A$4="F",VLOOKUP(B1467,lingue!$A$1:$W$2465,18,FALSE)))))))</f>
        <v>SCAFFALE AGGIUNTIVO QUICK BIFRONTE CON 2 MENSOLE INCLINABILI PROF. 320 MM + 8 ATHENA AT3212A5101 GRIGIO SCURO - DIM. MM L=985 P=925 A=1813</v>
      </c>
      <c r="E1467" s="23" t="str">
        <f>IF($A$4="I",VLOOKUP(B1467,lingue!$A$1:$W$2465,13,FALSE),IF($A$4="GB",VLOOKUP(B1467,lingue!$A$1:$W$2465,15,FALSE),IF($A$4="E",VLOOKUP(B1467,lingue!$A$1:$W$2465,21,FALSE),IF($A$4="PL",VLOOKUP(B1467,lingue!$A$1:$W$2465,23,FALSE),IF($A$4="D",VLOOKUP(B1467,lingue!$A$1:$W$2465,17,FALSE),IF($A$4="F",VLOOKUP(B1467,lingue!$A$1:$W$2465,19,FALSE)))))))</f>
        <v>SCAFFALE E MENSOLE ZINCATE - FORNITO SMONTATO</v>
      </c>
      <c r="F1467" s="28"/>
      <c r="G1467" s="8"/>
      <c r="J1467" s="25">
        <v>1</v>
      </c>
      <c r="K1467" s="26"/>
      <c r="L1467" s="27">
        <v>295.08</v>
      </c>
      <c r="M1467" s="104"/>
    </row>
    <row r="1468" spans="1:13" ht="21.75" hidden="1" customHeight="1" x14ac:dyDescent="0.25">
      <c r="A1468" s="34" t="s">
        <v>1238</v>
      </c>
      <c r="B1468" s="22" t="s">
        <v>1460</v>
      </c>
      <c r="D1468" s="8" t="str">
        <f>IF($A$4="I",VLOOKUP(B1468,lingue!$A$1:$W$2465,12,FALSE),IF($A$4="GB",VLOOKUP(B1468,lingue!$A$1:$W$2465,14,FALSE),IF($A$4="E",VLOOKUP(B1468,lingue!$A$1:$W$2465,20,FALSE),IF($A$4="PL",VLOOKUP(B1468,lingue!$A$1:$W$2465,22,FALSE),IF($A$4="D",VLOOKUP(B1468,lingue!$A$1:$W$2465,16,FALSE),IF($A$4="F",VLOOKUP(B1468,lingue!$A$1:$W$2465,18,FALSE)))))))</f>
        <v>SCAFFALE AGGIUNTIVO QUICK BIFRONTE CON 2 MENSOLE INCLINABILI PROF. 320 MM + 8 ATHENA ECOGREEN AT3212A5401 GRIGIO SCURO - DIM. MM L=985 P=925 A=1813</v>
      </c>
      <c r="E1468" s="23" t="str">
        <f>IF($A$4="I",VLOOKUP(B1468,lingue!$A$1:$W$2465,13,FALSE),IF($A$4="GB",VLOOKUP(B1468,lingue!$A$1:$W$2465,15,FALSE),IF($A$4="E",VLOOKUP(B1468,lingue!$A$1:$W$2465,21,FALSE),IF($A$4="PL",VLOOKUP(B1468,lingue!$A$1:$W$2465,23,FALSE),IF($A$4="D",VLOOKUP(B1468,lingue!$A$1:$W$2465,17,FALSE),IF($A$4="F",VLOOKUP(B1468,lingue!$A$1:$W$2465,19,FALSE)))))))</f>
        <v>SCAFFALE E MENSOLE ZINCATE - FORNITO SMONTATO</v>
      </c>
      <c r="F1468" s="28"/>
      <c r="G1468" s="8"/>
      <c r="J1468" s="25">
        <v>1</v>
      </c>
      <c r="K1468" s="26"/>
      <c r="L1468" s="27">
        <v>287</v>
      </c>
      <c r="M1468" s="104"/>
    </row>
    <row r="1469" spans="1:13" ht="21.75" hidden="1" customHeight="1" x14ac:dyDescent="0.25">
      <c r="A1469" s="34" t="s">
        <v>1238</v>
      </c>
      <c r="B1469" s="22" t="s">
        <v>1461</v>
      </c>
      <c r="D1469" s="8" t="str">
        <f>IF($A$4="I",VLOOKUP(B1469,lingue!$A$1:$W$2465,12,FALSE),IF($A$4="GB",VLOOKUP(B1469,lingue!$A$1:$W$2465,14,FALSE),IF($A$4="E",VLOOKUP(B1469,lingue!$A$1:$W$2465,20,FALSE),IF($A$4="PL",VLOOKUP(B1469,lingue!$A$1:$W$2465,22,FALSE),IF($A$4="D",VLOOKUP(B1469,lingue!$A$1:$W$2465,16,FALSE),IF($A$4="F",VLOOKUP(B1469,lingue!$A$1:$W$2465,18,FALSE)))))))</f>
        <v>SCAFFALE AGGIUNTIVO QUICK BIFRONTE CON 2 MENSOLE INCLINABILI PROF. 320 MM + 8 ATHENA AT3217A5101 GRIGIO SCURO - DIM. MM L=985 P=925 A=1813</v>
      </c>
      <c r="E1469" s="23" t="str">
        <f>IF($A$4="I",VLOOKUP(B1469,lingue!$A$1:$W$2465,13,FALSE),IF($A$4="GB",VLOOKUP(B1469,lingue!$A$1:$W$2465,15,FALSE),IF($A$4="E",VLOOKUP(B1469,lingue!$A$1:$W$2465,21,FALSE),IF($A$4="PL",VLOOKUP(B1469,lingue!$A$1:$W$2465,23,FALSE),IF($A$4="D",VLOOKUP(B1469,lingue!$A$1:$W$2465,17,FALSE),IF($A$4="F",VLOOKUP(B1469,lingue!$A$1:$W$2465,19,FALSE)))))))</f>
        <v>SCAFFALE E MENSOLE ZINCATE - FORNITO SMONTATO</v>
      </c>
      <c r="F1469" s="28"/>
      <c r="G1469" s="8"/>
      <c r="J1469" s="25">
        <v>1</v>
      </c>
      <c r="K1469" s="26"/>
      <c r="L1469" s="27">
        <v>299.18</v>
      </c>
      <c r="M1469" s="104"/>
    </row>
    <row r="1470" spans="1:13" ht="21.75" hidden="1" customHeight="1" x14ac:dyDescent="0.25">
      <c r="A1470" s="34" t="s">
        <v>1238</v>
      </c>
      <c r="B1470" s="22" t="s">
        <v>1462</v>
      </c>
      <c r="D1470" s="8" t="str">
        <f>IF($A$4="I",VLOOKUP(B1470,lingue!$A$1:$W$2465,12,FALSE),IF($A$4="GB",VLOOKUP(B1470,lingue!$A$1:$W$2465,14,FALSE),IF($A$4="E",VLOOKUP(B1470,lingue!$A$1:$W$2465,20,FALSE),IF($A$4="PL",VLOOKUP(B1470,lingue!$A$1:$W$2465,22,FALSE),IF($A$4="D",VLOOKUP(B1470,lingue!$A$1:$W$2465,16,FALSE),IF($A$4="F",VLOOKUP(B1470,lingue!$A$1:$W$2465,18,FALSE)))))))</f>
        <v>SCAFFALE AGGIUNTIVO QUICK BIFRONTE CON 2 MENSOLE INCLINABILI PROF. 320 MM + 8 ATHENA ECOGREEN AT3217A5401 GRIGIO SCURO - DIM. MM L=985 P=925 A=1813</v>
      </c>
      <c r="E1470" s="23" t="str">
        <f>IF($A$4="I",VLOOKUP(B1470,lingue!$A$1:$W$2465,13,FALSE),IF($A$4="GB",VLOOKUP(B1470,lingue!$A$1:$W$2465,15,FALSE),IF($A$4="E",VLOOKUP(B1470,lingue!$A$1:$W$2465,21,FALSE),IF($A$4="PL",VLOOKUP(B1470,lingue!$A$1:$W$2465,23,FALSE),IF($A$4="D",VLOOKUP(B1470,lingue!$A$1:$W$2465,17,FALSE),IF($A$4="F",VLOOKUP(B1470,lingue!$A$1:$W$2465,19,FALSE)))))))</f>
        <v>SCAFFALE E MENSOLE ZINCATE - FORNITO SMONTATO</v>
      </c>
      <c r="F1470" s="28"/>
      <c r="G1470" s="8"/>
      <c r="J1470" s="25">
        <v>1</v>
      </c>
      <c r="K1470" s="26"/>
      <c r="L1470" s="27">
        <v>289.33999999999997</v>
      </c>
      <c r="M1470" s="104"/>
    </row>
    <row r="1471" spans="1:13" ht="21.75" hidden="1" customHeight="1" x14ac:dyDescent="0.25">
      <c r="A1471" s="34" t="s">
        <v>1238</v>
      </c>
      <c r="B1471" s="22" t="s">
        <v>1463</v>
      </c>
      <c r="D1471" s="8" t="str">
        <f>IF($A$4="I",VLOOKUP(B1471,lingue!$A$1:$W$2465,12,FALSE),IF($A$4="GB",VLOOKUP(B1471,lingue!$A$1:$W$2465,14,FALSE),IF($A$4="E",VLOOKUP(B1471,lingue!$A$1:$W$2465,20,FALSE),IF($A$4="PL",VLOOKUP(B1471,lingue!$A$1:$W$2465,22,FALSE),IF($A$4="D",VLOOKUP(B1471,lingue!$A$1:$W$2465,16,FALSE),IF($A$4="F",VLOOKUP(B1471,lingue!$A$1:$W$2465,18,FALSE)))))))</f>
        <v>SCAFFALE AGGIUNTIVO QUICK BIFRONTE CON 2 MENSOLE INCLINABILI PROF. 320 MM + 4 ATHENA AT4312A5101 GRIGIO SCURO - DIM. MM L=985 P=925 A=1813</v>
      </c>
      <c r="E1471" s="23" t="str">
        <f>IF($A$4="I",VLOOKUP(B1471,lingue!$A$1:$W$2465,13,FALSE),IF($A$4="GB",VLOOKUP(B1471,lingue!$A$1:$W$2465,15,FALSE),IF($A$4="E",VLOOKUP(B1471,lingue!$A$1:$W$2465,21,FALSE),IF($A$4="PL",VLOOKUP(B1471,lingue!$A$1:$W$2465,23,FALSE),IF($A$4="D",VLOOKUP(B1471,lingue!$A$1:$W$2465,17,FALSE),IF($A$4="F",VLOOKUP(B1471,lingue!$A$1:$W$2465,19,FALSE)))))))</f>
        <v>SCAFFALE E MENSOLE ZINCATE - FORNITO SMONTATO</v>
      </c>
      <c r="F1471" s="28"/>
      <c r="G1471" s="8"/>
      <c r="J1471" s="25">
        <v>1</v>
      </c>
      <c r="K1471" s="26"/>
      <c r="L1471" s="27">
        <v>281.05</v>
      </c>
      <c r="M1471" s="104"/>
    </row>
    <row r="1472" spans="1:13" ht="21.75" hidden="1" customHeight="1" x14ac:dyDescent="0.25">
      <c r="A1472" s="34" t="s">
        <v>1238</v>
      </c>
      <c r="B1472" s="22" t="s">
        <v>1464</v>
      </c>
      <c r="D1472" s="8" t="str">
        <f>IF($A$4="I",VLOOKUP(B1472,lingue!$A$1:$W$2465,12,FALSE),IF($A$4="GB",VLOOKUP(B1472,lingue!$A$1:$W$2465,14,FALSE),IF($A$4="E",VLOOKUP(B1472,lingue!$A$1:$W$2465,20,FALSE),IF($A$4="PL",VLOOKUP(B1472,lingue!$A$1:$W$2465,22,FALSE),IF($A$4="D",VLOOKUP(B1472,lingue!$A$1:$W$2465,16,FALSE),IF($A$4="F",VLOOKUP(B1472,lingue!$A$1:$W$2465,18,FALSE)))))))</f>
        <v>SCAFFALE AGGIUNTIVO QUICK BIFRONTE CON 2 MENSOLE INCLINABILI PROF. 320 MM + 4 ATHENA ECOGREEN AT4312A5401 GRIGIO SCURO - DIM. MM L=985 P=925 A=1813</v>
      </c>
      <c r="E1472" s="23" t="str">
        <f>IF($A$4="I",VLOOKUP(B1472,lingue!$A$1:$W$2465,13,FALSE),IF($A$4="GB",VLOOKUP(B1472,lingue!$A$1:$W$2465,15,FALSE),IF($A$4="E",VLOOKUP(B1472,lingue!$A$1:$W$2465,21,FALSE),IF($A$4="PL",VLOOKUP(B1472,lingue!$A$1:$W$2465,23,FALSE),IF($A$4="D",VLOOKUP(B1472,lingue!$A$1:$W$2465,17,FALSE),IF($A$4="F",VLOOKUP(B1472,lingue!$A$1:$W$2465,19,FALSE)))))))</f>
        <v>SCAFFALE E MENSOLE ZINCATE - FORNITO SMONTATO</v>
      </c>
      <c r="F1472" s="28"/>
      <c r="G1472" s="8"/>
      <c r="J1472" s="25">
        <v>1</v>
      </c>
      <c r="K1472" s="26"/>
      <c r="L1472" s="27">
        <v>275.26</v>
      </c>
      <c r="M1472" s="104"/>
    </row>
    <row r="1473" spans="1:13" ht="21.75" hidden="1" customHeight="1" x14ac:dyDescent="0.25">
      <c r="A1473" s="34" t="s">
        <v>1238</v>
      </c>
      <c r="B1473" s="22" t="s">
        <v>1465</v>
      </c>
      <c r="D1473" s="8" t="str">
        <f>IF($A$4="I",VLOOKUP(B1473,lingue!$A$1:$W$2465,12,FALSE),IF($A$4="GB",VLOOKUP(B1473,lingue!$A$1:$W$2465,14,FALSE),IF($A$4="E",VLOOKUP(B1473,lingue!$A$1:$W$2465,20,FALSE),IF($A$4="PL",VLOOKUP(B1473,lingue!$A$1:$W$2465,22,FALSE),IF($A$4="D",VLOOKUP(B1473,lingue!$A$1:$W$2465,16,FALSE),IF($A$4="F",VLOOKUP(B1473,lingue!$A$1:$W$2465,18,FALSE)))))))</f>
        <v>SCAFFALE AGGIUNTIVO QUICK BIFRONTE CON 2 MENSOLE INCLINABILI PROF. 320 MM + 4 ATHENA AT4317A5101 GRIGIO SCURO - DIM. MM L=985 P=925 A=1813</v>
      </c>
      <c r="E1473" s="23" t="str">
        <f>IF($A$4="I",VLOOKUP(B1473,lingue!$A$1:$W$2465,13,FALSE),IF($A$4="GB",VLOOKUP(B1473,lingue!$A$1:$W$2465,15,FALSE),IF($A$4="E",VLOOKUP(B1473,lingue!$A$1:$W$2465,21,FALSE),IF($A$4="PL",VLOOKUP(B1473,lingue!$A$1:$W$2465,23,FALSE),IF($A$4="D",VLOOKUP(B1473,lingue!$A$1:$W$2465,17,FALSE),IF($A$4="F",VLOOKUP(B1473,lingue!$A$1:$W$2465,19,FALSE)))))))</f>
        <v>SCAFFALE E MENSOLE ZINCATE - FORNITO SMONTATO</v>
      </c>
      <c r="F1473" s="28"/>
      <c r="G1473" s="8"/>
      <c r="J1473" s="25">
        <v>1</v>
      </c>
      <c r="K1473" s="26"/>
      <c r="L1473" s="27">
        <v>289.43</v>
      </c>
      <c r="M1473" s="104"/>
    </row>
    <row r="1474" spans="1:13" ht="21.75" hidden="1" customHeight="1" x14ac:dyDescent="0.25">
      <c r="A1474" s="34" t="s">
        <v>1238</v>
      </c>
      <c r="B1474" s="22" t="s">
        <v>1466</v>
      </c>
      <c r="D1474" s="8" t="str">
        <f>IF($A$4="I",VLOOKUP(B1474,lingue!$A$1:$W$2465,12,FALSE),IF($A$4="GB",VLOOKUP(B1474,lingue!$A$1:$W$2465,14,FALSE),IF($A$4="E",VLOOKUP(B1474,lingue!$A$1:$W$2465,20,FALSE),IF($A$4="PL",VLOOKUP(B1474,lingue!$A$1:$W$2465,22,FALSE),IF($A$4="D",VLOOKUP(B1474,lingue!$A$1:$W$2465,16,FALSE),IF($A$4="F",VLOOKUP(B1474,lingue!$A$1:$W$2465,18,FALSE)))))))</f>
        <v>SCAFFALE AGGIUNTIVO QUICK BIFRONTE CON 2 MENSOLE INCLINABILI PROF. 320 MM + 4 ATHENA ECOGREEN AT4317A5401 GRIGIO SCURO - DIM. MM L=985 P=925 A=1813</v>
      </c>
      <c r="E1474" s="23" t="str">
        <f>IF($A$4="I",VLOOKUP(B1474,lingue!$A$1:$W$2465,13,FALSE),IF($A$4="GB",VLOOKUP(B1474,lingue!$A$1:$W$2465,15,FALSE),IF($A$4="E",VLOOKUP(B1474,lingue!$A$1:$W$2465,21,FALSE),IF($A$4="PL",VLOOKUP(B1474,lingue!$A$1:$W$2465,23,FALSE),IF($A$4="D",VLOOKUP(B1474,lingue!$A$1:$W$2465,17,FALSE),IF($A$4="F",VLOOKUP(B1474,lingue!$A$1:$W$2465,19,FALSE)))))))</f>
        <v>SCAFFALE E MENSOLE ZINCATE - FORNITO SMONTATO</v>
      </c>
      <c r="F1474" s="28"/>
      <c r="G1474" s="8"/>
      <c r="J1474" s="25">
        <v>1</v>
      </c>
      <c r="K1474" s="26"/>
      <c r="L1474" s="27">
        <v>282.70999999999998</v>
      </c>
      <c r="M1474" s="104"/>
    </row>
    <row r="1475" spans="1:13" ht="21.75" hidden="1" customHeight="1" x14ac:dyDescent="0.25">
      <c r="A1475" s="34" t="s">
        <v>1238</v>
      </c>
      <c r="B1475" s="22" t="s">
        <v>1467</v>
      </c>
      <c r="D1475" s="8" t="str">
        <f>IF($A$4="I",VLOOKUP(B1475,lingue!$A$1:$W$2465,12,FALSE),IF($A$4="GB",VLOOKUP(B1475,lingue!$A$1:$W$2465,14,FALSE),IF($A$4="E",VLOOKUP(B1475,lingue!$A$1:$W$2465,20,FALSE),IF($A$4="PL",VLOOKUP(B1475,lingue!$A$1:$W$2465,22,FALSE),IF($A$4="D",VLOOKUP(B1475,lingue!$A$1:$W$2465,16,FALSE),IF($A$4="F",VLOOKUP(B1475,lingue!$A$1:$W$2465,18,FALSE)))))))</f>
        <v>SCAFFALE AGGIUNTIVO QUICK BIFRONTE CON 2 MENSOLE INCLINABILI PROF. 320 MM + 4 ATHENA AT4322A5101 GRIGIO SCURO - DIM. MM L=985 P=925 A=1813</v>
      </c>
      <c r="E1475" s="23" t="str">
        <f>IF($A$4="I",VLOOKUP(B1475,lingue!$A$1:$W$2465,13,FALSE),IF($A$4="GB",VLOOKUP(B1475,lingue!$A$1:$W$2465,15,FALSE),IF($A$4="E",VLOOKUP(B1475,lingue!$A$1:$W$2465,21,FALSE),IF($A$4="PL",VLOOKUP(B1475,lingue!$A$1:$W$2465,23,FALSE),IF($A$4="D",VLOOKUP(B1475,lingue!$A$1:$W$2465,17,FALSE),IF($A$4="F",VLOOKUP(B1475,lingue!$A$1:$W$2465,19,FALSE)))))))</f>
        <v>SCAFFALE E MENSOLE ZINCATE - FORNITO SMONTATO</v>
      </c>
      <c r="F1475" s="28"/>
      <c r="G1475" s="8"/>
      <c r="J1475" s="25">
        <v>1</v>
      </c>
      <c r="K1475" s="26"/>
      <c r="L1475" s="27">
        <v>292.75</v>
      </c>
      <c r="M1475" s="104"/>
    </row>
    <row r="1476" spans="1:13" ht="21.75" hidden="1" customHeight="1" x14ac:dyDescent="0.25">
      <c r="A1476" s="34" t="s">
        <v>1238</v>
      </c>
      <c r="B1476" s="22" t="s">
        <v>1468</v>
      </c>
      <c r="D1476" s="8" t="str">
        <f>IF($A$4="I",VLOOKUP(B1476,lingue!$A$1:$W$2465,12,FALSE),IF($A$4="GB",VLOOKUP(B1476,lingue!$A$1:$W$2465,14,FALSE),IF($A$4="E",VLOOKUP(B1476,lingue!$A$1:$W$2465,20,FALSE),IF($A$4="PL",VLOOKUP(B1476,lingue!$A$1:$W$2465,22,FALSE),IF($A$4="D",VLOOKUP(B1476,lingue!$A$1:$W$2465,16,FALSE),IF($A$4="F",VLOOKUP(B1476,lingue!$A$1:$W$2465,18,FALSE)))))))</f>
        <v>SCAFFALE AGGIUNTIVO QUICK BIFRONTE CON 2 MENSOLE INCLINABILI PROF. 320 MM + 4 ATHENA ECOGREEN AT4322A5401 GRIGIO SCURO - DIM. MM L=985 P=925 A=1813</v>
      </c>
      <c r="E1476" s="23" t="str">
        <f>IF($A$4="I",VLOOKUP(B1476,lingue!$A$1:$W$2465,13,FALSE),IF($A$4="GB",VLOOKUP(B1476,lingue!$A$1:$W$2465,15,FALSE),IF($A$4="E",VLOOKUP(B1476,lingue!$A$1:$W$2465,21,FALSE),IF($A$4="PL",VLOOKUP(B1476,lingue!$A$1:$W$2465,23,FALSE),IF($A$4="D",VLOOKUP(B1476,lingue!$A$1:$W$2465,17,FALSE),IF($A$4="F",VLOOKUP(B1476,lingue!$A$1:$W$2465,19,FALSE)))))))</f>
        <v>SCAFFALE E MENSOLE ZINCATE - FORNITO SMONTATO</v>
      </c>
      <c r="F1476" s="28"/>
      <c r="G1476" s="8"/>
      <c r="J1476" s="25">
        <v>1</v>
      </c>
      <c r="K1476" s="26"/>
      <c r="L1476" s="27">
        <v>286.61</v>
      </c>
      <c r="M1476" s="104"/>
    </row>
    <row r="1477" spans="1:13" ht="21.75" hidden="1" customHeight="1" x14ac:dyDescent="0.25">
      <c r="A1477" s="34" t="s">
        <v>1238</v>
      </c>
      <c r="B1477" s="22" t="s">
        <v>1469</v>
      </c>
      <c r="D1477" s="8" t="str">
        <f>IF($A$4="I",VLOOKUP(B1477,lingue!$A$1:$W$2465,12,FALSE),IF($A$4="GB",VLOOKUP(B1477,lingue!$A$1:$W$2465,14,FALSE),IF($A$4="E",VLOOKUP(B1477,lingue!$A$1:$W$2465,20,FALSE),IF($A$4="PL",VLOOKUP(B1477,lingue!$A$1:$W$2465,22,FALSE),IF($A$4="D",VLOOKUP(B1477,lingue!$A$1:$W$2465,16,FALSE),IF($A$4="F",VLOOKUP(B1477,lingue!$A$1:$W$2465,18,FALSE)))))))</f>
        <v>SCAFFALE AGGIUNTIVO QUICK BIFRONTE CON 2 MENSOLE INCLINABILI PROF. 420 MM + 6 ATHENA AT4312A5101 GRIGIO SCURO - DIM. MM L=985 P=925 A=1813</v>
      </c>
      <c r="E1477" s="23" t="str">
        <f>IF($A$4="I",VLOOKUP(B1477,lingue!$A$1:$W$2465,13,FALSE),IF($A$4="GB",VLOOKUP(B1477,lingue!$A$1:$W$2465,15,FALSE),IF($A$4="E",VLOOKUP(B1477,lingue!$A$1:$W$2465,21,FALSE),IF($A$4="PL",VLOOKUP(B1477,lingue!$A$1:$W$2465,23,FALSE),IF($A$4="D",VLOOKUP(B1477,lingue!$A$1:$W$2465,17,FALSE),IF($A$4="F",VLOOKUP(B1477,lingue!$A$1:$W$2465,19,FALSE)))))))</f>
        <v>SCAFFALE E MENSOLE ZINCATE - FORNITO SMONTATO</v>
      </c>
      <c r="F1477" s="28"/>
      <c r="G1477" s="8"/>
      <c r="J1477" s="25">
        <v>1</v>
      </c>
      <c r="K1477" s="26"/>
      <c r="L1477" s="27">
        <v>292.38</v>
      </c>
      <c r="M1477" s="104"/>
    </row>
    <row r="1478" spans="1:13" ht="21.75" hidden="1" customHeight="1" x14ac:dyDescent="0.25">
      <c r="A1478" s="34" t="s">
        <v>1238</v>
      </c>
      <c r="B1478" s="22" t="s">
        <v>1470</v>
      </c>
      <c r="D1478" s="8" t="str">
        <f>IF($A$4="I",VLOOKUP(B1478,lingue!$A$1:$W$2465,12,FALSE),IF($A$4="GB",VLOOKUP(B1478,lingue!$A$1:$W$2465,14,FALSE),IF($A$4="E",VLOOKUP(B1478,lingue!$A$1:$W$2465,20,FALSE),IF($A$4="PL",VLOOKUP(B1478,lingue!$A$1:$W$2465,22,FALSE),IF($A$4="D",VLOOKUP(B1478,lingue!$A$1:$W$2465,16,FALSE),IF($A$4="F",VLOOKUP(B1478,lingue!$A$1:$W$2465,18,FALSE)))))))</f>
        <v>SCAFFALE AGGIUNTIVO QUICK BIFRONTE CON 2 MENSOLE INCLINABILI PROF. 420 MM + 6 ATHENA ECOGREEN AT4312A5401 GRIGIO SCURO - DIM. MM L=985 P=925 A=1813</v>
      </c>
      <c r="E1478" s="23" t="str">
        <f>IF($A$4="I",VLOOKUP(B1478,lingue!$A$1:$W$2465,13,FALSE),IF($A$4="GB",VLOOKUP(B1478,lingue!$A$1:$W$2465,15,FALSE),IF($A$4="E",VLOOKUP(B1478,lingue!$A$1:$W$2465,21,FALSE),IF($A$4="PL",VLOOKUP(B1478,lingue!$A$1:$W$2465,23,FALSE),IF($A$4="D",VLOOKUP(B1478,lingue!$A$1:$W$2465,17,FALSE),IF($A$4="F",VLOOKUP(B1478,lingue!$A$1:$W$2465,19,FALSE)))))))</f>
        <v>SCAFFALE E MENSOLE ZINCATE - FORNITO SMONTATO</v>
      </c>
      <c r="F1478" s="28"/>
      <c r="G1478" s="8"/>
      <c r="J1478" s="25">
        <v>1</v>
      </c>
      <c r="K1478" s="26"/>
      <c r="L1478" s="27">
        <v>283.69</v>
      </c>
      <c r="M1478" s="104"/>
    </row>
    <row r="1479" spans="1:13" ht="21.75" hidden="1" customHeight="1" x14ac:dyDescent="0.25">
      <c r="A1479" s="34" t="s">
        <v>1238</v>
      </c>
      <c r="B1479" s="22" t="s">
        <v>1471</v>
      </c>
      <c r="D1479" s="8" t="str">
        <f>IF($A$4="I",VLOOKUP(B1479,lingue!$A$1:$W$2465,12,FALSE),IF($A$4="GB",VLOOKUP(B1479,lingue!$A$1:$W$2465,14,FALSE),IF($A$4="E",VLOOKUP(B1479,lingue!$A$1:$W$2465,20,FALSE),IF($A$4="PL",VLOOKUP(B1479,lingue!$A$1:$W$2465,22,FALSE),IF($A$4="D",VLOOKUP(B1479,lingue!$A$1:$W$2465,16,FALSE),IF($A$4="F",VLOOKUP(B1479,lingue!$A$1:$W$2465,18,FALSE)))))))</f>
        <v>SCAFFALE AGGIUNTIVO QUICK BIFRONTE CON 2 MENSOLE INCLINABILI PROF. 420 MM + 6 ATHENA AT4317A5101 GRIGIO SCURO - DIM. MM L=985 P=925 A=1813</v>
      </c>
      <c r="E1479" s="23" t="str">
        <f>IF($A$4="I",VLOOKUP(B1479,lingue!$A$1:$W$2465,13,FALSE),IF($A$4="GB",VLOOKUP(B1479,lingue!$A$1:$W$2465,15,FALSE),IF($A$4="E",VLOOKUP(B1479,lingue!$A$1:$W$2465,21,FALSE),IF($A$4="PL",VLOOKUP(B1479,lingue!$A$1:$W$2465,23,FALSE),IF($A$4="D",VLOOKUP(B1479,lingue!$A$1:$W$2465,17,FALSE),IF($A$4="F",VLOOKUP(B1479,lingue!$A$1:$W$2465,19,FALSE)))))))</f>
        <v>SCAFFALE E MENSOLE ZINCATE - FORNITO SMONTATO</v>
      </c>
      <c r="F1479" s="28"/>
      <c r="G1479" s="8"/>
      <c r="J1479" s="25">
        <v>1</v>
      </c>
      <c r="K1479" s="26"/>
      <c r="L1479" s="27">
        <v>304.95</v>
      </c>
      <c r="M1479" s="104"/>
    </row>
    <row r="1480" spans="1:13" ht="21.75" hidden="1" customHeight="1" x14ac:dyDescent="0.25">
      <c r="A1480" s="34" t="s">
        <v>1238</v>
      </c>
      <c r="B1480" s="22" t="s">
        <v>1472</v>
      </c>
      <c r="D1480" s="8" t="str">
        <f>IF($A$4="I",VLOOKUP(B1480,lingue!$A$1:$W$2465,12,FALSE),IF($A$4="GB",VLOOKUP(B1480,lingue!$A$1:$W$2465,14,FALSE),IF($A$4="E",VLOOKUP(B1480,lingue!$A$1:$W$2465,20,FALSE),IF($A$4="PL",VLOOKUP(B1480,lingue!$A$1:$W$2465,22,FALSE),IF($A$4="D",VLOOKUP(B1480,lingue!$A$1:$W$2465,16,FALSE),IF($A$4="F",VLOOKUP(B1480,lingue!$A$1:$W$2465,18,FALSE)))))))</f>
        <v>SCAFFALE AGGIUNTIVO QUICK BIFRONTE CON 2 MENSOLE INCLINABILI PROF. 420 MM + 6 ATHENA ECOGREEN AT4317A5401 GRIGIO SCURO - DIM. MM L=985 P=925 A=1813</v>
      </c>
      <c r="E1480" s="23" t="str">
        <f>IF($A$4="I",VLOOKUP(B1480,lingue!$A$1:$W$2465,13,FALSE),IF($A$4="GB",VLOOKUP(B1480,lingue!$A$1:$W$2465,15,FALSE),IF($A$4="E",VLOOKUP(B1480,lingue!$A$1:$W$2465,21,FALSE),IF($A$4="PL",VLOOKUP(B1480,lingue!$A$1:$W$2465,23,FALSE),IF($A$4="D",VLOOKUP(B1480,lingue!$A$1:$W$2465,17,FALSE),IF($A$4="F",VLOOKUP(B1480,lingue!$A$1:$W$2465,19,FALSE)))))))</f>
        <v>SCAFFALE E MENSOLE ZINCATE - FORNITO SMONTATO</v>
      </c>
      <c r="F1480" s="28"/>
      <c r="G1480" s="8"/>
      <c r="J1480" s="25">
        <v>1</v>
      </c>
      <c r="K1480" s="26"/>
      <c r="L1480" s="27">
        <v>294.86</v>
      </c>
      <c r="M1480" s="104"/>
    </row>
    <row r="1481" spans="1:13" ht="21.75" hidden="1" customHeight="1" x14ac:dyDescent="0.25">
      <c r="A1481" s="34" t="s">
        <v>1238</v>
      </c>
      <c r="B1481" s="22" t="s">
        <v>1473</v>
      </c>
      <c r="D1481" s="8" t="str">
        <f>IF($A$4="I",VLOOKUP(B1481,lingue!$A$1:$W$2465,12,FALSE),IF($A$4="GB",VLOOKUP(B1481,lingue!$A$1:$W$2465,14,FALSE),IF($A$4="E",VLOOKUP(B1481,lingue!$A$1:$W$2465,20,FALSE),IF($A$4="PL",VLOOKUP(B1481,lingue!$A$1:$W$2465,22,FALSE),IF($A$4="D",VLOOKUP(B1481,lingue!$A$1:$W$2465,16,FALSE),IF($A$4="F",VLOOKUP(B1481,lingue!$A$1:$W$2465,18,FALSE)))))))</f>
        <v>SCAFFALE AGGIUNTIVO QUICK BIFRONTE CON 2 MENSOLE INCLINABILI PROF. 420 MM + 6 ATHENA AT4322A5101 GRIGIO SCURO - DIM. MM L=985 P=925 A=1813</v>
      </c>
      <c r="E1481" s="23" t="str">
        <f>IF($A$4="I",VLOOKUP(B1481,lingue!$A$1:$W$2465,13,FALSE),IF($A$4="GB",VLOOKUP(B1481,lingue!$A$1:$W$2465,15,FALSE),IF($A$4="E",VLOOKUP(B1481,lingue!$A$1:$W$2465,21,FALSE),IF($A$4="PL",VLOOKUP(B1481,lingue!$A$1:$W$2465,23,FALSE),IF($A$4="D",VLOOKUP(B1481,lingue!$A$1:$W$2465,17,FALSE),IF($A$4="F",VLOOKUP(B1481,lingue!$A$1:$W$2465,19,FALSE)))))))</f>
        <v>SCAFFALE E MENSOLE ZINCATE - FORNITO SMONTATO</v>
      </c>
      <c r="F1481" s="28"/>
      <c r="G1481" s="8"/>
      <c r="J1481" s="25">
        <v>1</v>
      </c>
      <c r="K1481" s="26"/>
      <c r="L1481" s="27">
        <v>309.92</v>
      </c>
      <c r="M1481" s="104"/>
    </row>
    <row r="1482" spans="1:13" ht="21.75" hidden="1" customHeight="1" x14ac:dyDescent="0.25">
      <c r="A1482" s="34" t="s">
        <v>1238</v>
      </c>
      <c r="B1482" s="22" t="s">
        <v>1474</v>
      </c>
      <c r="D1482" s="8" t="str">
        <f>IF($A$4="I",VLOOKUP(B1482,lingue!$A$1:$W$2465,12,FALSE),IF($A$4="GB",VLOOKUP(B1482,lingue!$A$1:$W$2465,14,FALSE),IF($A$4="E",VLOOKUP(B1482,lingue!$A$1:$W$2465,20,FALSE),IF($A$4="PL",VLOOKUP(B1482,lingue!$A$1:$W$2465,22,FALSE),IF($A$4="D",VLOOKUP(B1482,lingue!$A$1:$W$2465,16,FALSE),IF($A$4="F",VLOOKUP(B1482,lingue!$A$1:$W$2465,18,FALSE)))))))</f>
        <v>SCAFFALE AGGIUNTIVO QUICK BIFRONTE CON 2 MENSOLE INCLINABILI PROF. 420 MM + 6 ATHENA ECOGREEN AT4322A5401 GRIGIO SCURO - DIM. MM L=985 P=925 A=1813</v>
      </c>
      <c r="E1482" s="23" t="str">
        <f>IF($A$4="I",VLOOKUP(B1482,lingue!$A$1:$W$2465,13,FALSE),IF($A$4="GB",VLOOKUP(B1482,lingue!$A$1:$W$2465,15,FALSE),IF($A$4="E",VLOOKUP(B1482,lingue!$A$1:$W$2465,21,FALSE),IF($A$4="PL",VLOOKUP(B1482,lingue!$A$1:$W$2465,23,FALSE),IF($A$4="D",VLOOKUP(B1482,lingue!$A$1:$W$2465,17,FALSE),IF($A$4="F",VLOOKUP(B1482,lingue!$A$1:$W$2465,19,FALSE)))))))</f>
        <v>SCAFFALE E MENSOLE ZINCATE - FORNITO SMONTATO</v>
      </c>
      <c r="F1482" s="28"/>
      <c r="G1482" s="8"/>
      <c r="J1482" s="25">
        <v>1</v>
      </c>
      <c r="K1482" s="26"/>
      <c r="L1482" s="27">
        <v>300.70999999999998</v>
      </c>
      <c r="M1482" s="104"/>
    </row>
    <row r="1483" spans="1:13" ht="21.75" hidden="1" customHeight="1" x14ac:dyDescent="0.25">
      <c r="A1483" s="34" t="s">
        <v>1238</v>
      </c>
      <c r="B1483" s="22" t="s">
        <v>1475</v>
      </c>
      <c r="D1483" s="8" t="str">
        <f>IF($A$4="I",VLOOKUP(B1483,lingue!$A$1:$W$2465,12,FALSE),IF($A$4="GB",VLOOKUP(B1483,lingue!$A$1:$W$2465,14,FALSE),IF($A$4="E",VLOOKUP(B1483,lingue!$A$1:$W$2465,20,FALSE),IF($A$4="PL",VLOOKUP(B1483,lingue!$A$1:$W$2465,22,FALSE),IF($A$4="D",VLOOKUP(B1483,lingue!$A$1:$W$2465,16,FALSE),IF($A$4="F",VLOOKUP(B1483,lingue!$A$1:$W$2465,18,FALSE)))))))</f>
        <v>SCAFFALE AGGIUNTIVO QUICK BIFRONTE CON 2 MENSOLE INCLINABILI PROF. 600 MM + 4 ATHENA AT6412A5101 GRIGIO SCURO - DIM. MM L=985 P=925 A=1813</v>
      </c>
      <c r="E1483" s="23" t="str">
        <f>IF($A$4="I",VLOOKUP(B1483,lingue!$A$1:$W$2465,13,FALSE),IF($A$4="GB",VLOOKUP(B1483,lingue!$A$1:$W$2465,15,FALSE),IF($A$4="E",VLOOKUP(B1483,lingue!$A$1:$W$2465,21,FALSE),IF($A$4="PL",VLOOKUP(B1483,lingue!$A$1:$W$2465,23,FALSE),IF($A$4="D",VLOOKUP(B1483,lingue!$A$1:$W$2465,17,FALSE),IF($A$4="F",VLOOKUP(B1483,lingue!$A$1:$W$2465,19,FALSE)))))))</f>
        <v>SCAFFALE E MENSOLE ZINCATE - FORNITO SMONTATO</v>
      </c>
      <c r="F1483" s="28"/>
      <c r="G1483" s="8"/>
      <c r="J1483" s="25">
        <v>1</v>
      </c>
      <c r="K1483" s="26"/>
      <c r="L1483" s="27">
        <v>308.14</v>
      </c>
      <c r="M1483" s="104"/>
    </row>
    <row r="1484" spans="1:13" ht="21.75" hidden="1" customHeight="1" x14ac:dyDescent="0.25">
      <c r="A1484" s="34" t="s">
        <v>1238</v>
      </c>
      <c r="B1484" s="22" t="s">
        <v>1476</v>
      </c>
      <c r="D1484" s="8" t="str">
        <f>IF($A$4="I",VLOOKUP(B1484,lingue!$A$1:$W$2465,12,FALSE),IF($A$4="GB",VLOOKUP(B1484,lingue!$A$1:$W$2465,14,FALSE),IF($A$4="E",VLOOKUP(B1484,lingue!$A$1:$W$2465,20,FALSE),IF($A$4="PL",VLOOKUP(B1484,lingue!$A$1:$W$2465,22,FALSE),IF($A$4="D",VLOOKUP(B1484,lingue!$A$1:$W$2465,16,FALSE),IF($A$4="F",VLOOKUP(B1484,lingue!$A$1:$W$2465,18,FALSE)))))))</f>
        <v>SCAFFALE AGGIUNTIVO QUICK BIFRONTE CON 2 MENSOLE INCLINABILI PROF. 600 MM + 4 ATHENA ECOGREEN AT6412A5401 GRIGIO SCURO - DIM. MM L=985 P=925 A=1813</v>
      </c>
      <c r="E1484" s="23" t="str">
        <f>IF($A$4="I",VLOOKUP(B1484,lingue!$A$1:$W$2465,13,FALSE),IF($A$4="GB",VLOOKUP(B1484,lingue!$A$1:$W$2465,15,FALSE),IF($A$4="E",VLOOKUP(B1484,lingue!$A$1:$W$2465,21,FALSE),IF($A$4="PL",VLOOKUP(B1484,lingue!$A$1:$W$2465,23,FALSE),IF($A$4="D",VLOOKUP(B1484,lingue!$A$1:$W$2465,17,FALSE),IF($A$4="F",VLOOKUP(B1484,lingue!$A$1:$W$2465,19,FALSE)))))))</f>
        <v>SCAFFALE E MENSOLE ZINCATE - FORNITO SMONTATO</v>
      </c>
      <c r="F1484" s="28"/>
      <c r="G1484" s="8"/>
      <c r="J1484" s="25">
        <v>1</v>
      </c>
      <c r="K1484" s="26"/>
      <c r="L1484" s="27">
        <v>300.45</v>
      </c>
      <c r="M1484" s="104"/>
    </row>
    <row r="1485" spans="1:13" ht="21.75" hidden="1" customHeight="1" x14ac:dyDescent="0.25">
      <c r="A1485" s="34" t="s">
        <v>1238</v>
      </c>
      <c r="B1485" s="22" t="s">
        <v>1477</v>
      </c>
      <c r="D1485" s="8" t="str">
        <f>IF($A$4="I",VLOOKUP(B1485,lingue!$A$1:$W$2465,12,FALSE),IF($A$4="GB",VLOOKUP(B1485,lingue!$A$1:$W$2465,14,FALSE),IF($A$4="E",VLOOKUP(B1485,lingue!$A$1:$W$2465,20,FALSE),IF($A$4="PL",VLOOKUP(B1485,lingue!$A$1:$W$2465,22,FALSE),IF($A$4="D",VLOOKUP(B1485,lingue!$A$1:$W$2465,16,FALSE),IF($A$4="F",VLOOKUP(B1485,lingue!$A$1:$W$2465,18,FALSE)))))))</f>
        <v>SCAFFALE AGGIUNTIVO QUICK BIFRONTE CON 2 MENSOLE INCLINABILI PROF. 600 MM + 4 ATHENA AT6417A5101 GRIGIO SCURO - DIM. MM L=985 P=925 A=1813</v>
      </c>
      <c r="E1485" s="23" t="str">
        <f>IF($A$4="I",VLOOKUP(B1485,lingue!$A$1:$W$2465,13,FALSE),IF($A$4="GB",VLOOKUP(B1485,lingue!$A$1:$W$2465,15,FALSE),IF($A$4="E",VLOOKUP(B1485,lingue!$A$1:$W$2465,21,FALSE),IF($A$4="PL",VLOOKUP(B1485,lingue!$A$1:$W$2465,23,FALSE),IF($A$4="D",VLOOKUP(B1485,lingue!$A$1:$W$2465,17,FALSE),IF($A$4="F",VLOOKUP(B1485,lingue!$A$1:$W$2465,19,FALSE)))))))</f>
        <v>SCAFFALE E MENSOLE ZINCATE - FORNITO SMONTATO</v>
      </c>
      <c r="F1485" s="28"/>
      <c r="G1485" s="8"/>
      <c r="J1485" s="25">
        <v>1</v>
      </c>
      <c r="K1485" s="26"/>
      <c r="L1485" s="27">
        <v>319.98</v>
      </c>
      <c r="M1485" s="104"/>
    </row>
    <row r="1486" spans="1:13" ht="21.75" hidden="1" customHeight="1" x14ac:dyDescent="0.25">
      <c r="A1486" s="34" t="s">
        <v>1238</v>
      </c>
      <c r="B1486" s="22" t="s">
        <v>1478</v>
      </c>
      <c r="D1486" s="8" t="str">
        <f>IF($A$4="I",VLOOKUP(B1486,lingue!$A$1:$W$2465,12,FALSE),IF($A$4="GB",VLOOKUP(B1486,lingue!$A$1:$W$2465,14,FALSE),IF($A$4="E",VLOOKUP(B1486,lingue!$A$1:$W$2465,20,FALSE),IF($A$4="PL",VLOOKUP(B1486,lingue!$A$1:$W$2465,22,FALSE),IF($A$4="D",VLOOKUP(B1486,lingue!$A$1:$W$2465,16,FALSE),IF($A$4="F",VLOOKUP(B1486,lingue!$A$1:$W$2465,18,FALSE)))))))</f>
        <v>SCAFFALE AGGIUNTIVO QUICK BIFRONTE CON 2 MENSOLE INCLINABILI PROF. 600 MM + 4 ATHENA ECOGREEN AT6417A5401 GRIGIO SCURO - DIM. MM L=985 P=925 A=1813</v>
      </c>
      <c r="E1486" s="23" t="str">
        <f>IF($A$4="I",VLOOKUP(B1486,lingue!$A$1:$W$2465,13,FALSE),IF($A$4="GB",VLOOKUP(B1486,lingue!$A$1:$W$2465,15,FALSE),IF($A$4="E",VLOOKUP(B1486,lingue!$A$1:$W$2465,21,FALSE),IF($A$4="PL",VLOOKUP(B1486,lingue!$A$1:$W$2465,23,FALSE),IF($A$4="D",VLOOKUP(B1486,lingue!$A$1:$W$2465,17,FALSE),IF($A$4="F",VLOOKUP(B1486,lingue!$A$1:$W$2465,19,FALSE)))))))</f>
        <v>SCAFFALE E MENSOLE ZINCATE - FORNITO SMONTATO</v>
      </c>
      <c r="F1486" s="28"/>
      <c r="G1486" s="8"/>
      <c r="J1486" s="25">
        <v>1</v>
      </c>
      <c r="K1486" s="26"/>
      <c r="L1486" s="27">
        <v>308.83</v>
      </c>
      <c r="M1486" s="104"/>
    </row>
    <row r="1487" spans="1:13" ht="21.75" hidden="1" customHeight="1" x14ac:dyDescent="0.25">
      <c r="A1487" s="34" t="s">
        <v>1238</v>
      </c>
      <c r="B1487" s="22" t="s">
        <v>1479</v>
      </c>
      <c r="D1487" s="8" t="str">
        <f>IF($A$4="I",VLOOKUP(B1487,lingue!$A$1:$W$2465,12,FALSE),IF($A$4="GB",VLOOKUP(B1487,lingue!$A$1:$W$2465,14,FALSE),IF($A$4="E",VLOOKUP(B1487,lingue!$A$1:$W$2465,20,FALSE),IF($A$4="PL",VLOOKUP(B1487,lingue!$A$1:$W$2465,22,FALSE),IF($A$4="D",VLOOKUP(B1487,lingue!$A$1:$W$2465,16,FALSE),IF($A$4="F",VLOOKUP(B1487,lingue!$A$1:$W$2465,18,FALSE)))))))</f>
        <v>SCAFFALE AGGIUNTIVO QUICK BIFRONTE CON 2 MENSOLE INCLINABILI PROF. 600 MM + 4 ATHENA AT6422A5101 GRIGIO SCURO - DIM. MM L=985 P=925 A=1813</v>
      </c>
      <c r="E1487" s="23" t="str">
        <f>IF($A$4="I",VLOOKUP(B1487,lingue!$A$1:$W$2465,13,FALSE),IF($A$4="GB",VLOOKUP(B1487,lingue!$A$1:$W$2465,15,FALSE),IF($A$4="E",VLOOKUP(B1487,lingue!$A$1:$W$2465,21,FALSE),IF($A$4="PL",VLOOKUP(B1487,lingue!$A$1:$W$2465,23,FALSE),IF($A$4="D",VLOOKUP(B1487,lingue!$A$1:$W$2465,17,FALSE),IF($A$4="F",VLOOKUP(B1487,lingue!$A$1:$W$2465,19,FALSE)))))))</f>
        <v>SCAFFALE E MENSOLE ZINCATE - FORNITO SMONTATO</v>
      </c>
      <c r="F1487" s="28"/>
      <c r="G1487" s="8"/>
      <c r="J1487" s="25">
        <v>1</v>
      </c>
      <c r="K1487" s="26"/>
      <c r="L1487" s="27">
        <v>338.93</v>
      </c>
      <c r="M1487" s="104"/>
    </row>
    <row r="1488" spans="1:13" ht="21.75" hidden="1" customHeight="1" x14ac:dyDescent="0.25">
      <c r="A1488" s="34" t="s">
        <v>1238</v>
      </c>
      <c r="B1488" s="22" t="s">
        <v>1480</v>
      </c>
      <c r="D1488" s="8" t="str">
        <f>IF($A$4="I",VLOOKUP(B1488,lingue!$A$1:$W$2465,12,FALSE),IF($A$4="GB",VLOOKUP(B1488,lingue!$A$1:$W$2465,14,FALSE),IF($A$4="E",VLOOKUP(B1488,lingue!$A$1:$W$2465,20,FALSE),IF($A$4="PL",VLOOKUP(B1488,lingue!$A$1:$W$2465,22,FALSE),IF($A$4="D",VLOOKUP(B1488,lingue!$A$1:$W$2465,16,FALSE),IF($A$4="F",VLOOKUP(B1488,lingue!$A$1:$W$2465,18,FALSE)))))))</f>
        <v>SCAFFALE AGGIUNTIVO QUICK BIFRONTE CON 2 MENSOLE INCLINABILI PROF. 600 MM + 4 ATHENA ECOGREEN AT6422A5401 GRIGIO SCURO - DIM. MM L=985 P=925 A=1813</v>
      </c>
      <c r="E1488" s="23" t="str">
        <f>IF($A$4="I",VLOOKUP(B1488,lingue!$A$1:$W$2465,13,FALSE),IF($A$4="GB",VLOOKUP(B1488,lingue!$A$1:$W$2465,15,FALSE),IF($A$4="E",VLOOKUP(B1488,lingue!$A$1:$W$2465,21,FALSE),IF($A$4="PL",VLOOKUP(B1488,lingue!$A$1:$W$2465,23,FALSE),IF($A$4="D",VLOOKUP(B1488,lingue!$A$1:$W$2465,17,FALSE),IF($A$4="F",VLOOKUP(B1488,lingue!$A$1:$W$2465,19,FALSE)))))))</f>
        <v>SCAFFALE E MENSOLE ZINCATE - FORNITO SMONTATO</v>
      </c>
      <c r="F1488" s="28"/>
      <c r="G1488" s="8"/>
      <c r="J1488" s="25">
        <v>1</v>
      </c>
      <c r="K1488" s="26"/>
      <c r="L1488" s="27">
        <v>322.47000000000003</v>
      </c>
      <c r="M1488" s="104"/>
    </row>
    <row r="1489" spans="1:13" ht="21.75" hidden="1" customHeight="1" x14ac:dyDescent="0.25">
      <c r="A1489" s="34" t="s">
        <v>1238</v>
      </c>
      <c r="B1489" s="22" t="s">
        <v>1481</v>
      </c>
      <c r="D1489" s="8" t="str">
        <f>IF($A$4="I",VLOOKUP(B1489,lingue!$A$1:$W$2465,12,FALSE),IF($A$4="GB",VLOOKUP(B1489,lingue!$A$1:$W$2465,14,FALSE),IF($A$4="E",VLOOKUP(B1489,lingue!$A$1:$W$2465,20,FALSE),IF($A$4="PL",VLOOKUP(B1489,lingue!$A$1:$W$2465,22,FALSE),IF($A$4="D",VLOOKUP(B1489,lingue!$A$1:$W$2465,16,FALSE),IF($A$4="F",VLOOKUP(B1489,lingue!$A$1:$W$2465,18,FALSE)))))))</f>
        <v>SCAFFALE AGGIUNTIVO QUICK BIFRONTE CON 2 MENSOLE INCLINABILI PROF. 600 MM + 2 ATHENA AT8612C5101 GRIGIO SCURO - DIM. MM L=985 P=925 A=1813</v>
      </c>
      <c r="E1489" s="23" t="str">
        <f>IF($A$4="I",VLOOKUP(B1489,lingue!$A$1:$W$2465,13,FALSE),IF($A$4="GB",VLOOKUP(B1489,lingue!$A$1:$W$2465,15,FALSE),IF($A$4="E",VLOOKUP(B1489,lingue!$A$1:$W$2465,21,FALSE),IF($A$4="PL",VLOOKUP(B1489,lingue!$A$1:$W$2465,23,FALSE),IF($A$4="D",VLOOKUP(B1489,lingue!$A$1:$W$2465,17,FALSE),IF($A$4="F",VLOOKUP(B1489,lingue!$A$1:$W$2465,19,FALSE)))))))</f>
        <v>SCAFFALE E MENSOLE ZINCATE - FORNITO SMONTATO</v>
      </c>
      <c r="F1489" s="28"/>
      <c r="G1489" s="8"/>
      <c r="J1489" s="25">
        <v>1</v>
      </c>
      <c r="K1489" s="26"/>
      <c r="L1489" s="27">
        <v>322.91000000000003</v>
      </c>
      <c r="M1489" s="104"/>
    </row>
    <row r="1490" spans="1:13" ht="21.75" hidden="1" customHeight="1" x14ac:dyDescent="0.25">
      <c r="A1490" s="34" t="s">
        <v>1238</v>
      </c>
      <c r="B1490" s="22" t="s">
        <v>1482</v>
      </c>
      <c r="D1490" s="8" t="str">
        <f>IF($A$4="I",VLOOKUP(B1490,lingue!$A$1:$W$2465,12,FALSE),IF($A$4="GB",VLOOKUP(B1490,lingue!$A$1:$W$2465,14,FALSE),IF($A$4="E",VLOOKUP(B1490,lingue!$A$1:$W$2465,20,FALSE),IF($A$4="PL",VLOOKUP(B1490,lingue!$A$1:$W$2465,22,FALSE),IF($A$4="D",VLOOKUP(B1490,lingue!$A$1:$W$2465,16,FALSE),IF($A$4="F",VLOOKUP(B1490,lingue!$A$1:$W$2465,18,FALSE)))))))</f>
        <v>SCAFFALE AGGIUNTIVO QUICK BIFRONTE CON 2 MENSOLE INCLINABILI PROF. 600 MM + 2 ATHENA ECOGREEN AT8612C5401 GRIGIO SCURO - DIM. MM L=985 P=925 A=1813</v>
      </c>
      <c r="E1490" s="23" t="str">
        <f>IF($A$4="I",VLOOKUP(B1490,lingue!$A$1:$W$2465,13,FALSE),IF($A$4="GB",VLOOKUP(B1490,lingue!$A$1:$W$2465,15,FALSE),IF($A$4="E",VLOOKUP(B1490,lingue!$A$1:$W$2465,21,FALSE),IF($A$4="PL",VLOOKUP(B1490,lingue!$A$1:$W$2465,23,FALSE),IF($A$4="D",VLOOKUP(B1490,lingue!$A$1:$W$2465,17,FALSE),IF($A$4="F",VLOOKUP(B1490,lingue!$A$1:$W$2465,19,FALSE)))))))</f>
        <v>SCAFFALE E MENSOLE ZINCATE - FORNITO SMONTATO</v>
      </c>
      <c r="F1490" s="28"/>
      <c r="G1490" s="8"/>
      <c r="J1490" s="25">
        <v>1</v>
      </c>
      <c r="K1490" s="26"/>
      <c r="L1490" s="27">
        <v>309.62</v>
      </c>
      <c r="M1490" s="104"/>
    </row>
    <row r="1491" spans="1:13" ht="21.75" hidden="1" customHeight="1" x14ac:dyDescent="0.25">
      <c r="A1491" s="34" t="s">
        <v>1238</v>
      </c>
      <c r="B1491" s="22" t="s">
        <v>1483</v>
      </c>
      <c r="D1491" s="8" t="str">
        <f>IF($A$4="I",VLOOKUP(B1491,lingue!$A$1:$W$2465,12,FALSE),IF($A$4="GB",VLOOKUP(B1491,lingue!$A$1:$W$2465,14,FALSE),IF($A$4="E",VLOOKUP(B1491,lingue!$A$1:$W$2465,20,FALSE),IF($A$4="PL",VLOOKUP(B1491,lingue!$A$1:$W$2465,22,FALSE),IF($A$4="D",VLOOKUP(B1491,lingue!$A$1:$W$2465,16,FALSE),IF($A$4="F",VLOOKUP(B1491,lingue!$A$1:$W$2465,18,FALSE)))))))</f>
        <v>SCAFFALE AGGIUNTIVO QUICK BIFRONTE CON 2 MENSOLE INCLINABILI PROF. 600 MM + 2 ATHENA AT8617C5101 GRIGIO SCURO - DIM. MM L=985 P=925 A=1813</v>
      </c>
      <c r="E1491" s="23" t="str">
        <f>IF($A$4="I",VLOOKUP(B1491,lingue!$A$1:$W$2465,13,FALSE),IF($A$4="GB",VLOOKUP(B1491,lingue!$A$1:$W$2465,15,FALSE),IF($A$4="E",VLOOKUP(B1491,lingue!$A$1:$W$2465,21,FALSE),IF($A$4="PL",VLOOKUP(B1491,lingue!$A$1:$W$2465,23,FALSE),IF($A$4="D",VLOOKUP(B1491,lingue!$A$1:$W$2465,17,FALSE),IF($A$4="F",VLOOKUP(B1491,lingue!$A$1:$W$2465,19,FALSE)))))))</f>
        <v>SCAFFALE E MENSOLE ZINCATE - FORNITO SMONTATO</v>
      </c>
      <c r="F1491" s="28"/>
      <c r="G1491" s="8"/>
      <c r="J1491" s="25">
        <v>1</v>
      </c>
      <c r="K1491" s="26"/>
      <c r="L1491" s="27">
        <v>328</v>
      </c>
      <c r="M1491" s="104"/>
    </row>
    <row r="1492" spans="1:13" ht="21.75" hidden="1" customHeight="1" x14ac:dyDescent="0.25">
      <c r="A1492" s="34" t="s">
        <v>1238</v>
      </c>
      <c r="B1492" s="22" t="s">
        <v>1484</v>
      </c>
      <c r="D1492" s="8" t="str">
        <f>IF($A$4="I",VLOOKUP(B1492,lingue!$A$1:$W$2465,12,FALSE),IF($A$4="GB",VLOOKUP(B1492,lingue!$A$1:$W$2465,14,FALSE),IF($A$4="E",VLOOKUP(B1492,lingue!$A$1:$W$2465,20,FALSE),IF($A$4="PL",VLOOKUP(B1492,lingue!$A$1:$W$2465,22,FALSE),IF($A$4="D",VLOOKUP(B1492,lingue!$A$1:$W$2465,16,FALSE),IF($A$4="F",VLOOKUP(B1492,lingue!$A$1:$W$2465,18,FALSE)))))))</f>
        <v>SCAFFALE AGGIUNTIVO QUICK BIFRONTE CON 2 MENSOLE INCLINABILI PROF. 600 MM + 2 ATHENA ECOGREEN AT8617C5401 GRIGIO SCURO - DIM. MM L=985 P=925 A=1813</v>
      </c>
      <c r="E1492" s="23" t="str">
        <f>IF($A$4="I",VLOOKUP(B1492,lingue!$A$1:$W$2465,13,FALSE),IF($A$4="GB",VLOOKUP(B1492,lingue!$A$1:$W$2465,15,FALSE),IF($A$4="E",VLOOKUP(B1492,lingue!$A$1:$W$2465,21,FALSE),IF($A$4="PL",VLOOKUP(B1492,lingue!$A$1:$W$2465,23,FALSE),IF($A$4="D",VLOOKUP(B1492,lingue!$A$1:$W$2465,17,FALSE),IF($A$4="F",VLOOKUP(B1492,lingue!$A$1:$W$2465,19,FALSE)))))))</f>
        <v>SCAFFALE E MENSOLE ZINCATE - FORNITO SMONTATO</v>
      </c>
      <c r="F1492" s="28"/>
      <c r="G1492" s="8"/>
      <c r="J1492" s="25">
        <v>1</v>
      </c>
      <c r="K1492" s="26"/>
      <c r="L1492" s="27">
        <v>313.67</v>
      </c>
      <c r="M1492" s="104"/>
    </row>
    <row r="1493" spans="1:13" ht="21.75" hidden="1" customHeight="1" x14ac:dyDescent="0.25">
      <c r="A1493" s="34" t="s">
        <v>1238</v>
      </c>
      <c r="B1493" s="22" t="s">
        <v>1485</v>
      </c>
      <c r="D1493" s="8" t="str">
        <f>IF($A$4="I",VLOOKUP(B1493,lingue!$A$1:$W$2465,12,FALSE),IF($A$4="GB",VLOOKUP(B1493,lingue!$A$1:$W$2465,14,FALSE),IF($A$4="E",VLOOKUP(B1493,lingue!$A$1:$W$2465,20,FALSE),IF($A$4="PL",VLOOKUP(B1493,lingue!$A$1:$W$2465,22,FALSE),IF($A$4="D",VLOOKUP(B1493,lingue!$A$1:$W$2465,16,FALSE),IF($A$4="F",VLOOKUP(B1493,lingue!$A$1:$W$2465,18,FALSE)))))))</f>
        <v>SCAFFALE AGGIUNTIVO QUICK BIFRONTE CON 2 MENSOLE INCLINABILI PROF. 600 MM + 2 ATHENA AT8622C5101 GRIGIO SCURO - DIM. MM L=985 P=925 A=1813</v>
      </c>
      <c r="E1493" s="23" t="str">
        <f>IF($A$4="I",VLOOKUP(B1493,lingue!$A$1:$W$2465,13,FALSE),IF($A$4="GB",VLOOKUP(B1493,lingue!$A$1:$W$2465,15,FALSE),IF($A$4="E",VLOOKUP(B1493,lingue!$A$1:$W$2465,21,FALSE),IF($A$4="PL",VLOOKUP(B1493,lingue!$A$1:$W$2465,23,FALSE),IF($A$4="D",VLOOKUP(B1493,lingue!$A$1:$W$2465,17,FALSE),IF($A$4="F",VLOOKUP(B1493,lingue!$A$1:$W$2465,19,FALSE)))))))</f>
        <v>SCAFFALE E MENSOLE ZINCATE - FORNITO SMONTATO</v>
      </c>
      <c r="F1493" s="28"/>
      <c r="G1493" s="8"/>
      <c r="J1493" s="25">
        <v>1</v>
      </c>
      <c r="K1493" s="26"/>
      <c r="L1493" s="27">
        <v>330.46</v>
      </c>
      <c r="M1493" s="104"/>
    </row>
    <row r="1494" spans="1:13" ht="21.75" hidden="1" customHeight="1" x14ac:dyDescent="0.25">
      <c r="A1494" s="34" t="s">
        <v>1238</v>
      </c>
      <c r="B1494" s="22" t="s">
        <v>1486</v>
      </c>
      <c r="D1494" s="8" t="str">
        <f>IF($A$4="I",VLOOKUP(B1494,lingue!$A$1:$W$2465,12,FALSE),IF($A$4="GB",VLOOKUP(B1494,lingue!$A$1:$W$2465,14,FALSE),IF($A$4="E",VLOOKUP(B1494,lingue!$A$1:$W$2465,20,FALSE),IF($A$4="PL",VLOOKUP(B1494,lingue!$A$1:$W$2465,22,FALSE),IF($A$4="D",VLOOKUP(B1494,lingue!$A$1:$W$2465,16,FALSE),IF($A$4="F",VLOOKUP(B1494,lingue!$A$1:$W$2465,18,FALSE)))))))</f>
        <v>SCAFFALE AGGIUNTIVO QUICK BIFRONTE CON 2 MENSOLE INCLINABILI PROF. 600 MM + 2 ATHENA ECOGREEN AT8622C5401 GRIGIO SCURO - DIM. MM L=985 P=925 A=1813</v>
      </c>
      <c r="E1494" s="23" t="str">
        <f>IF($A$4="I",VLOOKUP(B1494,lingue!$A$1:$W$2465,13,FALSE),IF($A$4="GB",VLOOKUP(B1494,lingue!$A$1:$W$2465,15,FALSE),IF($A$4="E",VLOOKUP(B1494,lingue!$A$1:$W$2465,21,FALSE),IF($A$4="PL",VLOOKUP(B1494,lingue!$A$1:$W$2465,23,FALSE),IF($A$4="D",VLOOKUP(B1494,lingue!$A$1:$W$2465,17,FALSE),IF($A$4="F",VLOOKUP(B1494,lingue!$A$1:$W$2465,19,FALSE)))))))</f>
        <v>SCAFFALE E MENSOLE ZINCATE - FORNITO SMONTATO</v>
      </c>
      <c r="F1494" s="28"/>
      <c r="G1494" s="8"/>
      <c r="J1494" s="25">
        <v>1</v>
      </c>
      <c r="K1494" s="26"/>
      <c r="L1494" s="27">
        <v>315.60000000000002</v>
      </c>
      <c r="M1494" s="104"/>
    </row>
    <row r="1495" spans="1:13" ht="21.75" hidden="1" customHeight="1" x14ac:dyDescent="0.25">
      <c r="A1495" s="34" t="s">
        <v>1238</v>
      </c>
      <c r="B1495" s="22" t="s">
        <v>1487</v>
      </c>
      <c r="D1495" s="8" t="str">
        <f>IF($A$4="I",VLOOKUP(B1495,lingue!$A$1:$W$2465,12,FALSE),IF($A$4="GB",VLOOKUP(B1495,lingue!$A$1:$W$2465,14,FALSE),IF($A$4="E",VLOOKUP(B1495,lingue!$A$1:$W$2465,20,FALSE),IF($A$4="PL",VLOOKUP(B1495,lingue!$A$1:$W$2465,22,FALSE),IF($A$4="D",VLOOKUP(B1495,lingue!$A$1:$W$2465,16,FALSE),IF($A$4="F",VLOOKUP(B1495,lingue!$A$1:$W$2465,18,FALSE)))))))</f>
        <v xml:space="preserve">MENSOLA QUICK INCLINABILE AGGIUNTIVA PROF. 220 MM + 3 ATHENA AT3212A5101 GRIGIO SCURO - DIM. MM L=955 P=220 </v>
      </c>
      <c r="E1495" s="23" t="str">
        <f>IF($A$4="I",VLOOKUP(B1495,lingue!$A$1:$W$2465,13,FALSE),IF($A$4="GB",VLOOKUP(B1495,lingue!$A$1:$W$2465,15,FALSE),IF($A$4="E",VLOOKUP(B1495,lingue!$A$1:$W$2465,21,FALSE),IF($A$4="PL",VLOOKUP(B1495,lingue!$A$1:$W$2465,23,FALSE),IF($A$4="D",VLOOKUP(B1495,lingue!$A$1:$W$2465,17,FALSE),IF($A$4="F",VLOOKUP(B1495,lingue!$A$1:$W$2465,19,FALSE)))))))</f>
        <v>MENSOLE ZINCATE - FORNITO SMONTATO</v>
      </c>
      <c r="F1495" s="28"/>
      <c r="G1495" s="8"/>
      <c r="J1495" s="25">
        <v>1</v>
      </c>
      <c r="K1495" s="26"/>
      <c r="L1495" s="27">
        <v>59.07</v>
      </c>
      <c r="M1495" s="104"/>
    </row>
    <row r="1496" spans="1:13" ht="21.75" hidden="1" customHeight="1" x14ac:dyDescent="0.25">
      <c r="A1496" s="34" t="s">
        <v>1238</v>
      </c>
      <c r="B1496" s="22" t="s">
        <v>1488</v>
      </c>
      <c r="D1496" s="8" t="str">
        <f>IF($A$4="I",VLOOKUP(B1496,lingue!$A$1:$W$2465,12,FALSE),IF($A$4="GB",VLOOKUP(B1496,lingue!$A$1:$W$2465,14,FALSE),IF($A$4="E",VLOOKUP(B1496,lingue!$A$1:$W$2465,20,FALSE),IF($A$4="PL",VLOOKUP(B1496,lingue!$A$1:$W$2465,22,FALSE),IF($A$4="D",VLOOKUP(B1496,lingue!$A$1:$W$2465,16,FALSE),IF($A$4="F",VLOOKUP(B1496,lingue!$A$1:$W$2465,18,FALSE)))))))</f>
        <v xml:space="preserve">MENSOLA QUICK INCLINABILE AGGIUNTIVA PROF. 220 MM + 3 ATHENA ECOGREEN AT3212A5401 GRIGIO SCURO - DIM. MM L=955 P=220 </v>
      </c>
      <c r="E1496" s="23" t="str">
        <f>IF($A$4="I",VLOOKUP(B1496,lingue!$A$1:$W$2465,13,FALSE),IF($A$4="GB",VLOOKUP(B1496,lingue!$A$1:$W$2465,15,FALSE),IF($A$4="E",VLOOKUP(B1496,lingue!$A$1:$W$2465,21,FALSE),IF($A$4="PL",VLOOKUP(B1496,lingue!$A$1:$W$2465,23,FALSE),IF($A$4="D",VLOOKUP(B1496,lingue!$A$1:$W$2465,17,FALSE),IF($A$4="F",VLOOKUP(B1496,lingue!$A$1:$W$2465,19,FALSE)))))))</f>
        <v>MENSOLE ZINCATE - FORNITO SMONTATO</v>
      </c>
      <c r="F1496" s="28"/>
      <c r="G1496" s="8"/>
      <c r="J1496" s="25">
        <v>1</v>
      </c>
      <c r="K1496" s="26"/>
      <c r="L1496" s="27">
        <v>56.04</v>
      </c>
      <c r="M1496" s="104"/>
    </row>
    <row r="1497" spans="1:13" ht="21.75" hidden="1" customHeight="1" x14ac:dyDescent="0.25">
      <c r="A1497" s="34" t="s">
        <v>1238</v>
      </c>
      <c r="B1497" s="22" t="s">
        <v>1489</v>
      </c>
      <c r="D1497" s="8" t="str">
        <f>IF($A$4="I",VLOOKUP(B1497,lingue!$A$1:$W$2465,12,FALSE),IF($A$4="GB",VLOOKUP(B1497,lingue!$A$1:$W$2465,14,FALSE),IF($A$4="E",VLOOKUP(B1497,lingue!$A$1:$W$2465,20,FALSE),IF($A$4="PL",VLOOKUP(B1497,lingue!$A$1:$W$2465,22,FALSE),IF($A$4="D",VLOOKUP(B1497,lingue!$A$1:$W$2465,16,FALSE),IF($A$4="F",VLOOKUP(B1497,lingue!$A$1:$W$2465,18,FALSE)))))))</f>
        <v xml:space="preserve">MENSOLA QUICK INCLINABILE AGGIUNTIVA PROF. 220 MM + 3 ATHENA AT3217A5101 GRIGIO SCURO - DIM. MM L=955 P=220 </v>
      </c>
      <c r="E1497" s="23" t="str">
        <f>IF($A$4="I",VLOOKUP(B1497,lingue!$A$1:$W$2465,13,FALSE),IF($A$4="GB",VLOOKUP(B1497,lingue!$A$1:$W$2465,15,FALSE),IF($A$4="E",VLOOKUP(B1497,lingue!$A$1:$W$2465,21,FALSE),IF($A$4="PL",VLOOKUP(B1497,lingue!$A$1:$W$2465,23,FALSE),IF($A$4="D",VLOOKUP(B1497,lingue!$A$1:$W$2465,17,FALSE),IF($A$4="F",VLOOKUP(B1497,lingue!$A$1:$W$2465,19,FALSE)))))))</f>
        <v>MENSOLE ZINCATE - FORNITO SMONTATO</v>
      </c>
      <c r="F1497" s="28"/>
      <c r="G1497" s="8"/>
      <c r="J1497" s="25">
        <v>1</v>
      </c>
      <c r="K1497" s="26"/>
      <c r="L1497" s="27">
        <v>60.61</v>
      </c>
      <c r="M1497" s="104"/>
    </row>
    <row r="1498" spans="1:13" ht="21.75" hidden="1" customHeight="1" x14ac:dyDescent="0.25">
      <c r="A1498" s="34" t="s">
        <v>1238</v>
      </c>
      <c r="B1498" s="22" t="s">
        <v>1490</v>
      </c>
      <c r="D1498" s="8" t="str">
        <f>IF($A$4="I",VLOOKUP(B1498,lingue!$A$1:$W$2465,12,FALSE),IF($A$4="GB",VLOOKUP(B1498,lingue!$A$1:$W$2465,14,FALSE),IF($A$4="E",VLOOKUP(B1498,lingue!$A$1:$W$2465,20,FALSE),IF($A$4="PL",VLOOKUP(B1498,lingue!$A$1:$W$2465,22,FALSE),IF($A$4="D",VLOOKUP(B1498,lingue!$A$1:$W$2465,16,FALSE),IF($A$4="F",VLOOKUP(B1498,lingue!$A$1:$W$2465,18,FALSE)))))))</f>
        <v xml:space="preserve">MENSOLA QUICK INCLINABILE AGGIUNTIVA PROF. 220 MM + 3 ATHENA ECOGREEN AT3217A5401 GRIGIO SCURO - DIM. MM L=955 P=220 </v>
      </c>
      <c r="E1498" s="23" t="str">
        <f>IF($A$4="I",VLOOKUP(B1498,lingue!$A$1:$W$2465,13,FALSE),IF($A$4="GB",VLOOKUP(B1498,lingue!$A$1:$W$2465,15,FALSE),IF($A$4="E",VLOOKUP(B1498,lingue!$A$1:$W$2465,21,FALSE),IF($A$4="PL",VLOOKUP(B1498,lingue!$A$1:$W$2465,23,FALSE),IF($A$4="D",VLOOKUP(B1498,lingue!$A$1:$W$2465,17,FALSE),IF($A$4="F",VLOOKUP(B1498,lingue!$A$1:$W$2465,19,FALSE)))))))</f>
        <v>MENSOLE ZINCATE - FORNITO SMONTATO</v>
      </c>
      <c r="F1498" s="28"/>
      <c r="G1498" s="8"/>
      <c r="J1498" s="25">
        <v>1</v>
      </c>
      <c r="K1498" s="26"/>
      <c r="L1498" s="27">
        <v>56.92</v>
      </c>
      <c r="M1498" s="104"/>
    </row>
    <row r="1499" spans="1:13" ht="21.75" hidden="1" customHeight="1" x14ac:dyDescent="0.25">
      <c r="A1499" s="34" t="s">
        <v>1238</v>
      </c>
      <c r="B1499" s="22" t="s">
        <v>1491</v>
      </c>
      <c r="D1499" s="8" t="str">
        <f>IF($A$4="I",VLOOKUP(B1499,lingue!$A$1:$W$2465,12,FALSE),IF($A$4="GB",VLOOKUP(B1499,lingue!$A$1:$W$2465,14,FALSE),IF($A$4="E",VLOOKUP(B1499,lingue!$A$1:$W$2465,20,FALSE),IF($A$4="PL",VLOOKUP(B1499,lingue!$A$1:$W$2465,22,FALSE),IF($A$4="D",VLOOKUP(B1499,lingue!$A$1:$W$2465,16,FALSE),IF($A$4="F",VLOOKUP(B1499,lingue!$A$1:$W$2465,18,FALSE)))))))</f>
        <v xml:space="preserve">MENSOLA QUICK INCLINABILE AGGIUNTIVA PROF. 320 MM + 4 ATHENA AT3212A5101 GRIGIO SCURO - DIM. MM L=955 P=320 </v>
      </c>
      <c r="E1499" s="23" t="str">
        <f>IF($A$4="I",VLOOKUP(B1499,lingue!$A$1:$W$2465,13,FALSE),IF($A$4="GB",VLOOKUP(B1499,lingue!$A$1:$W$2465,15,FALSE),IF($A$4="E",VLOOKUP(B1499,lingue!$A$1:$W$2465,21,FALSE),IF($A$4="PL",VLOOKUP(B1499,lingue!$A$1:$W$2465,23,FALSE),IF($A$4="D",VLOOKUP(B1499,lingue!$A$1:$W$2465,17,FALSE),IF($A$4="F",VLOOKUP(B1499,lingue!$A$1:$W$2465,19,FALSE)))))))</f>
        <v>MENSOLE ZINCATE - FORNITO SMONTATO</v>
      </c>
      <c r="F1499" s="28"/>
      <c r="G1499" s="8"/>
      <c r="J1499" s="25">
        <v>1</v>
      </c>
      <c r="K1499" s="26"/>
      <c r="L1499" s="27">
        <v>70.05</v>
      </c>
      <c r="M1499" s="104"/>
    </row>
    <row r="1500" spans="1:13" ht="21.75" hidden="1" customHeight="1" x14ac:dyDescent="0.25">
      <c r="A1500" s="34" t="s">
        <v>1238</v>
      </c>
      <c r="B1500" s="22" t="s">
        <v>1492</v>
      </c>
      <c r="D1500" s="8" t="str">
        <f>IF($A$4="I",VLOOKUP(B1500,lingue!$A$1:$W$2465,12,FALSE),IF($A$4="GB",VLOOKUP(B1500,lingue!$A$1:$W$2465,14,FALSE),IF($A$4="E",VLOOKUP(B1500,lingue!$A$1:$W$2465,20,FALSE),IF($A$4="PL",VLOOKUP(B1500,lingue!$A$1:$W$2465,22,FALSE),IF($A$4="D",VLOOKUP(B1500,lingue!$A$1:$W$2465,16,FALSE),IF($A$4="F",VLOOKUP(B1500,lingue!$A$1:$W$2465,18,FALSE)))))))</f>
        <v xml:space="preserve">MENSOLA QUICK INCLINABILE AGGIUNTIVA PROF. 320 MM + 4 ATHENA ECOGREEN AT3212A5401 GRIGIO SCURO - DIM. MM L=955 P=320 </v>
      </c>
      <c r="E1500" s="23" t="str">
        <f>IF($A$4="I",VLOOKUP(B1500,lingue!$A$1:$W$2465,13,FALSE),IF($A$4="GB",VLOOKUP(B1500,lingue!$A$1:$W$2465,15,FALSE),IF($A$4="E",VLOOKUP(B1500,lingue!$A$1:$W$2465,21,FALSE),IF($A$4="PL",VLOOKUP(B1500,lingue!$A$1:$W$2465,23,FALSE),IF($A$4="D",VLOOKUP(B1500,lingue!$A$1:$W$2465,17,FALSE),IF($A$4="F",VLOOKUP(B1500,lingue!$A$1:$W$2465,19,FALSE)))))))</f>
        <v>MENSOLE ZINCATE - FORNITO SMONTATO</v>
      </c>
      <c r="F1500" s="28"/>
      <c r="G1500" s="8"/>
      <c r="J1500" s="25">
        <v>1</v>
      </c>
      <c r="K1500" s="26"/>
      <c r="L1500" s="27">
        <v>66</v>
      </c>
      <c r="M1500" s="104"/>
    </row>
    <row r="1501" spans="1:13" ht="21.75" hidden="1" customHeight="1" x14ac:dyDescent="0.25">
      <c r="A1501" s="34" t="s">
        <v>1238</v>
      </c>
      <c r="B1501" s="22" t="s">
        <v>1493</v>
      </c>
      <c r="D1501" s="8" t="str">
        <f>IF($A$4="I",VLOOKUP(B1501,lingue!$A$1:$W$2465,12,FALSE),IF($A$4="GB",VLOOKUP(B1501,lingue!$A$1:$W$2465,14,FALSE),IF($A$4="E",VLOOKUP(B1501,lingue!$A$1:$W$2465,20,FALSE),IF($A$4="PL",VLOOKUP(B1501,lingue!$A$1:$W$2465,22,FALSE),IF($A$4="D",VLOOKUP(B1501,lingue!$A$1:$W$2465,16,FALSE),IF($A$4="F",VLOOKUP(B1501,lingue!$A$1:$W$2465,18,FALSE)))))))</f>
        <v xml:space="preserve">MENSOLA QUICK INCLINABILE AGGIUNTIVA PROF. 320 MM + 4 ATHENA AT3217A5101 GRIGIO SCURO - DIM. MM L=955 P=320 </v>
      </c>
      <c r="E1501" s="23" t="str">
        <f>IF($A$4="I",VLOOKUP(B1501,lingue!$A$1:$W$2465,13,FALSE),IF($A$4="GB",VLOOKUP(B1501,lingue!$A$1:$W$2465,15,FALSE),IF($A$4="E",VLOOKUP(B1501,lingue!$A$1:$W$2465,21,FALSE),IF($A$4="PL",VLOOKUP(B1501,lingue!$A$1:$W$2465,23,FALSE),IF($A$4="D",VLOOKUP(B1501,lingue!$A$1:$W$2465,17,FALSE),IF($A$4="F",VLOOKUP(B1501,lingue!$A$1:$W$2465,19,FALSE)))))))</f>
        <v>MENSOLE ZINCATE - FORNITO SMONTATO</v>
      </c>
      <c r="F1501" s="28"/>
      <c r="G1501" s="8"/>
      <c r="J1501" s="25">
        <v>1</v>
      </c>
      <c r="K1501" s="26"/>
      <c r="L1501" s="27">
        <v>72.09</v>
      </c>
      <c r="M1501" s="104"/>
    </row>
    <row r="1502" spans="1:13" ht="21.75" hidden="1" customHeight="1" x14ac:dyDescent="0.25">
      <c r="A1502" s="34" t="s">
        <v>1238</v>
      </c>
      <c r="B1502" s="22" t="s">
        <v>1494</v>
      </c>
      <c r="D1502" s="8" t="str">
        <f>IF($A$4="I",VLOOKUP(B1502,lingue!$A$1:$W$2465,12,FALSE),IF($A$4="GB",VLOOKUP(B1502,lingue!$A$1:$W$2465,14,FALSE),IF($A$4="E",VLOOKUP(B1502,lingue!$A$1:$W$2465,20,FALSE),IF($A$4="PL",VLOOKUP(B1502,lingue!$A$1:$W$2465,22,FALSE),IF($A$4="D",VLOOKUP(B1502,lingue!$A$1:$W$2465,16,FALSE),IF($A$4="F",VLOOKUP(B1502,lingue!$A$1:$W$2465,18,FALSE)))))))</f>
        <v xml:space="preserve">MENSOLA QUICK INCLINABILE AGGIUNTIVA PROF. 320 MM + 4 ATHENA ECOGREEN AT3217A5401 GRIGIO SCURO - DIM. MM L=955 P=320 </v>
      </c>
      <c r="E1502" s="23" t="str">
        <f>IF($A$4="I",VLOOKUP(B1502,lingue!$A$1:$W$2465,13,FALSE),IF($A$4="GB",VLOOKUP(B1502,lingue!$A$1:$W$2465,15,FALSE),IF($A$4="E",VLOOKUP(B1502,lingue!$A$1:$W$2465,21,FALSE),IF($A$4="PL",VLOOKUP(B1502,lingue!$A$1:$W$2465,23,FALSE),IF($A$4="D",VLOOKUP(B1502,lingue!$A$1:$W$2465,17,FALSE),IF($A$4="F",VLOOKUP(B1502,lingue!$A$1:$W$2465,19,FALSE)))))))</f>
        <v>MENSOLE ZINCATE - FORNITO SMONTATO</v>
      </c>
      <c r="F1502" s="28"/>
      <c r="G1502" s="8"/>
      <c r="J1502" s="25">
        <v>1</v>
      </c>
      <c r="K1502" s="26"/>
      <c r="L1502" s="27">
        <v>67.17</v>
      </c>
      <c r="M1502" s="104"/>
    </row>
    <row r="1503" spans="1:13" ht="21.75" hidden="1" customHeight="1" x14ac:dyDescent="0.25">
      <c r="A1503" s="34" t="s">
        <v>1238</v>
      </c>
      <c r="B1503" s="22" t="s">
        <v>1495</v>
      </c>
      <c r="D1503" s="8" t="str">
        <f>IF($A$4="I",VLOOKUP(B1503,lingue!$A$1:$W$2465,12,FALSE),IF($A$4="GB",VLOOKUP(B1503,lingue!$A$1:$W$2465,14,FALSE),IF($A$4="E",VLOOKUP(B1503,lingue!$A$1:$W$2465,20,FALSE),IF($A$4="PL",VLOOKUP(B1503,lingue!$A$1:$W$2465,22,FALSE),IF($A$4="D",VLOOKUP(B1503,lingue!$A$1:$W$2465,16,FALSE),IF($A$4="F",VLOOKUP(B1503,lingue!$A$1:$W$2465,18,FALSE)))))))</f>
        <v xml:space="preserve">MENSOLA QUICK INCLINABILE AGGIUNTIVA PROF. 320 MM + 2 ATHENA AT4312A5101 GRIGIO SCURO - DIM. MM L=955 P=320 </v>
      </c>
      <c r="E1503" s="23" t="str">
        <f>IF($A$4="I",VLOOKUP(B1503,lingue!$A$1:$W$2465,13,FALSE),IF($A$4="GB",VLOOKUP(B1503,lingue!$A$1:$W$2465,15,FALSE),IF($A$4="E",VLOOKUP(B1503,lingue!$A$1:$W$2465,21,FALSE),IF($A$4="PL",VLOOKUP(B1503,lingue!$A$1:$W$2465,23,FALSE),IF($A$4="D",VLOOKUP(B1503,lingue!$A$1:$W$2465,17,FALSE),IF($A$4="F",VLOOKUP(B1503,lingue!$A$1:$W$2465,19,FALSE)))))))</f>
        <v>MENSOLE ZINCATE - FORNITO SMONTATO</v>
      </c>
      <c r="F1503" s="28"/>
      <c r="G1503" s="8"/>
      <c r="J1503" s="25">
        <v>1</v>
      </c>
      <c r="K1503" s="26"/>
      <c r="L1503" s="27">
        <v>63.03</v>
      </c>
      <c r="M1503" s="104"/>
    </row>
    <row r="1504" spans="1:13" ht="21.75" hidden="1" customHeight="1" x14ac:dyDescent="0.25">
      <c r="A1504" s="34" t="s">
        <v>1238</v>
      </c>
      <c r="B1504" s="22" t="s">
        <v>1496</v>
      </c>
      <c r="D1504" s="8" t="str">
        <f>IF($A$4="I",VLOOKUP(B1504,lingue!$A$1:$W$2465,12,FALSE),IF($A$4="GB",VLOOKUP(B1504,lingue!$A$1:$W$2465,14,FALSE),IF($A$4="E",VLOOKUP(B1504,lingue!$A$1:$W$2465,20,FALSE),IF($A$4="PL",VLOOKUP(B1504,lingue!$A$1:$W$2465,22,FALSE),IF($A$4="D",VLOOKUP(B1504,lingue!$A$1:$W$2465,16,FALSE),IF($A$4="F",VLOOKUP(B1504,lingue!$A$1:$W$2465,18,FALSE)))))))</f>
        <v xml:space="preserve">MENSOLA QUICK INCLINABILE AGGIUNTIVA PROF. 320 MM + 2 ATHENA ECOGREEN AT4312A5401 GRIGIO SCURO - DIM. MM L=955 P=320 </v>
      </c>
      <c r="E1504" s="23" t="str">
        <f>IF($A$4="I",VLOOKUP(B1504,lingue!$A$1:$W$2465,13,FALSE),IF($A$4="GB",VLOOKUP(B1504,lingue!$A$1:$W$2465,15,FALSE),IF($A$4="E",VLOOKUP(B1504,lingue!$A$1:$W$2465,21,FALSE),IF($A$4="PL",VLOOKUP(B1504,lingue!$A$1:$W$2465,23,FALSE),IF($A$4="D",VLOOKUP(B1504,lingue!$A$1:$W$2465,17,FALSE),IF($A$4="F",VLOOKUP(B1504,lingue!$A$1:$W$2465,19,FALSE)))))))</f>
        <v>MENSOLE ZINCATE - FORNITO SMONTATO</v>
      </c>
      <c r="F1504" s="28"/>
      <c r="G1504" s="8"/>
      <c r="J1504" s="25">
        <v>1</v>
      </c>
      <c r="K1504" s="26"/>
      <c r="L1504" s="27">
        <v>60.13</v>
      </c>
      <c r="M1504" s="104"/>
    </row>
    <row r="1505" spans="1:13" ht="21.75" hidden="1" customHeight="1" x14ac:dyDescent="0.25">
      <c r="A1505" s="34" t="s">
        <v>1238</v>
      </c>
      <c r="B1505" s="22" t="s">
        <v>1497</v>
      </c>
      <c r="D1505" s="8" t="str">
        <f>IF($A$4="I",VLOOKUP(B1505,lingue!$A$1:$W$2465,12,FALSE),IF($A$4="GB",VLOOKUP(B1505,lingue!$A$1:$W$2465,14,FALSE),IF($A$4="E",VLOOKUP(B1505,lingue!$A$1:$W$2465,20,FALSE),IF($A$4="PL",VLOOKUP(B1505,lingue!$A$1:$W$2465,22,FALSE),IF($A$4="D",VLOOKUP(B1505,lingue!$A$1:$W$2465,16,FALSE),IF($A$4="F",VLOOKUP(B1505,lingue!$A$1:$W$2465,18,FALSE)))))))</f>
        <v xml:space="preserve">MENSOLA QUICK INCLINABILE AGGIUNTIVA PROF. 320 MM + 2 ATHENA AT4317A5101 GRIGIO SCURO - DIM. MM L=955 P=320 </v>
      </c>
      <c r="E1505" s="23" t="str">
        <f>IF($A$4="I",VLOOKUP(B1505,lingue!$A$1:$W$2465,13,FALSE),IF($A$4="GB",VLOOKUP(B1505,lingue!$A$1:$W$2465,15,FALSE),IF($A$4="E",VLOOKUP(B1505,lingue!$A$1:$W$2465,21,FALSE),IF($A$4="PL",VLOOKUP(B1505,lingue!$A$1:$W$2465,23,FALSE),IF($A$4="D",VLOOKUP(B1505,lingue!$A$1:$W$2465,17,FALSE),IF($A$4="F",VLOOKUP(B1505,lingue!$A$1:$W$2465,19,FALSE)))))))</f>
        <v>MENSOLE ZINCATE - FORNITO SMONTATO</v>
      </c>
      <c r="F1505" s="28"/>
      <c r="G1505" s="8"/>
      <c r="J1505" s="25">
        <v>1</v>
      </c>
      <c r="K1505" s="26"/>
      <c r="L1505" s="27">
        <v>67.22</v>
      </c>
      <c r="M1505" s="104"/>
    </row>
    <row r="1506" spans="1:13" ht="21.75" hidden="1" customHeight="1" x14ac:dyDescent="0.25">
      <c r="A1506" s="34" t="s">
        <v>1238</v>
      </c>
      <c r="B1506" s="22" t="s">
        <v>1498</v>
      </c>
      <c r="D1506" s="8" t="str">
        <f>IF($A$4="I",VLOOKUP(B1506,lingue!$A$1:$W$2465,12,FALSE),IF($A$4="GB",VLOOKUP(B1506,lingue!$A$1:$W$2465,14,FALSE),IF($A$4="E",VLOOKUP(B1506,lingue!$A$1:$W$2465,20,FALSE),IF($A$4="PL",VLOOKUP(B1506,lingue!$A$1:$W$2465,22,FALSE),IF($A$4="D",VLOOKUP(B1506,lingue!$A$1:$W$2465,16,FALSE),IF($A$4="F",VLOOKUP(B1506,lingue!$A$1:$W$2465,18,FALSE)))))))</f>
        <v xml:space="preserve">MENSOLA QUICK INCLINABILE AGGIUNTIVA PROF. 320 MM + 2 ATHENA ECOGREEN AT4317A5401 GRIGIO SCURO - DIM. MM L=955 P=320 </v>
      </c>
      <c r="E1506" s="23" t="str">
        <f>IF($A$4="I",VLOOKUP(B1506,lingue!$A$1:$W$2465,13,FALSE),IF($A$4="GB",VLOOKUP(B1506,lingue!$A$1:$W$2465,15,FALSE),IF($A$4="E",VLOOKUP(B1506,lingue!$A$1:$W$2465,21,FALSE),IF($A$4="PL",VLOOKUP(B1506,lingue!$A$1:$W$2465,23,FALSE),IF($A$4="D",VLOOKUP(B1506,lingue!$A$1:$W$2465,17,FALSE),IF($A$4="F",VLOOKUP(B1506,lingue!$A$1:$W$2465,19,FALSE)))))))</f>
        <v>MENSOLE ZINCATE - FORNITO SMONTATO</v>
      </c>
      <c r="F1506" s="28"/>
      <c r="G1506" s="8"/>
      <c r="J1506" s="25">
        <v>1</v>
      </c>
      <c r="K1506" s="26"/>
      <c r="L1506" s="27">
        <v>63.86</v>
      </c>
      <c r="M1506" s="104"/>
    </row>
    <row r="1507" spans="1:13" ht="21.75" hidden="1" customHeight="1" x14ac:dyDescent="0.25">
      <c r="A1507" s="34" t="s">
        <v>1238</v>
      </c>
      <c r="B1507" s="22" t="s">
        <v>1499</v>
      </c>
      <c r="D1507" s="8" t="str">
        <f>IF($A$4="I",VLOOKUP(B1507,lingue!$A$1:$W$2465,12,FALSE),IF($A$4="GB",VLOOKUP(B1507,lingue!$A$1:$W$2465,14,FALSE),IF($A$4="E",VLOOKUP(B1507,lingue!$A$1:$W$2465,20,FALSE),IF($A$4="PL",VLOOKUP(B1507,lingue!$A$1:$W$2465,22,FALSE),IF($A$4="D",VLOOKUP(B1507,lingue!$A$1:$W$2465,16,FALSE),IF($A$4="F",VLOOKUP(B1507,lingue!$A$1:$W$2465,18,FALSE)))))))</f>
        <v xml:space="preserve">MENSOLA QUICK INCLINABILE AGGIUNTIVA PROF. 320 MM + 2 ATHENA AT4322A5101 GRIGIO SCURO - DIM. MM L=955 P=320 </v>
      </c>
      <c r="E1507" s="23" t="str">
        <f>IF($A$4="I",VLOOKUP(B1507,lingue!$A$1:$W$2465,13,FALSE),IF($A$4="GB",VLOOKUP(B1507,lingue!$A$1:$W$2465,15,FALSE),IF($A$4="E",VLOOKUP(B1507,lingue!$A$1:$W$2465,21,FALSE),IF($A$4="PL",VLOOKUP(B1507,lingue!$A$1:$W$2465,23,FALSE),IF($A$4="D",VLOOKUP(B1507,lingue!$A$1:$W$2465,17,FALSE),IF($A$4="F",VLOOKUP(B1507,lingue!$A$1:$W$2465,19,FALSE)))))))</f>
        <v>MENSOLE ZINCATE - FORNITO SMONTATO</v>
      </c>
      <c r="F1507" s="28"/>
      <c r="G1507" s="8"/>
      <c r="J1507" s="25">
        <v>1</v>
      </c>
      <c r="K1507" s="26"/>
      <c r="L1507" s="27">
        <v>68.88</v>
      </c>
      <c r="M1507" s="104"/>
    </row>
    <row r="1508" spans="1:13" ht="21.75" hidden="1" customHeight="1" x14ac:dyDescent="0.25">
      <c r="A1508" s="34" t="s">
        <v>1238</v>
      </c>
      <c r="B1508" s="22" t="s">
        <v>1500</v>
      </c>
      <c r="D1508" s="8" t="str">
        <f>IF($A$4="I",VLOOKUP(B1508,lingue!$A$1:$W$2465,12,FALSE),IF($A$4="GB",VLOOKUP(B1508,lingue!$A$1:$W$2465,14,FALSE),IF($A$4="E",VLOOKUP(B1508,lingue!$A$1:$W$2465,20,FALSE),IF($A$4="PL",VLOOKUP(B1508,lingue!$A$1:$W$2465,22,FALSE),IF($A$4="D",VLOOKUP(B1508,lingue!$A$1:$W$2465,16,FALSE),IF($A$4="F",VLOOKUP(B1508,lingue!$A$1:$W$2465,18,FALSE)))))))</f>
        <v xml:space="preserve">MENSOLA QUICK INCLINABILE AGGIUNTIVA PROF. 320 MM + 2 ATHENA ECOGREEN AT4322A5401 GRIGIO SCURO - DIM. MM L=955 P=320 </v>
      </c>
      <c r="E1508" s="23" t="str">
        <f>IF($A$4="I",VLOOKUP(B1508,lingue!$A$1:$W$2465,13,FALSE),IF($A$4="GB",VLOOKUP(B1508,lingue!$A$1:$W$2465,15,FALSE),IF($A$4="E",VLOOKUP(B1508,lingue!$A$1:$W$2465,21,FALSE),IF($A$4="PL",VLOOKUP(B1508,lingue!$A$1:$W$2465,23,FALSE),IF($A$4="D",VLOOKUP(B1508,lingue!$A$1:$W$2465,17,FALSE),IF($A$4="F",VLOOKUP(B1508,lingue!$A$1:$W$2465,19,FALSE)))))))</f>
        <v>MENSOLE ZINCATE - FORNITO SMONTATO</v>
      </c>
      <c r="F1508" s="28"/>
      <c r="G1508" s="8"/>
      <c r="J1508" s="25">
        <v>1</v>
      </c>
      <c r="K1508" s="26"/>
      <c r="L1508" s="27">
        <v>65.8</v>
      </c>
      <c r="M1508" s="104"/>
    </row>
    <row r="1509" spans="1:13" ht="21.75" hidden="1" customHeight="1" x14ac:dyDescent="0.25">
      <c r="A1509" s="34" t="s">
        <v>1238</v>
      </c>
      <c r="B1509" s="22" t="s">
        <v>1501</v>
      </c>
      <c r="D1509" s="8" t="str">
        <f>IF($A$4="I",VLOOKUP(B1509,lingue!$A$1:$W$2465,12,FALSE),IF($A$4="GB",VLOOKUP(B1509,lingue!$A$1:$W$2465,14,FALSE),IF($A$4="E",VLOOKUP(B1509,lingue!$A$1:$W$2465,20,FALSE),IF($A$4="PL",VLOOKUP(B1509,lingue!$A$1:$W$2465,22,FALSE),IF($A$4="D",VLOOKUP(B1509,lingue!$A$1:$W$2465,16,FALSE),IF($A$4="F",VLOOKUP(B1509,lingue!$A$1:$W$2465,18,FALSE)))))))</f>
        <v xml:space="preserve">MENSOLA QUICK INCLINABILE AGGIUNTIVA PROF. 420 MM + 3 ATHENA AT4312A5101 GRIGIO SCURO - DIM. MM L=955 P=420 </v>
      </c>
      <c r="E1509" s="23" t="str">
        <f>IF($A$4="I",VLOOKUP(B1509,lingue!$A$1:$W$2465,13,FALSE),IF($A$4="GB",VLOOKUP(B1509,lingue!$A$1:$W$2465,15,FALSE),IF($A$4="E",VLOOKUP(B1509,lingue!$A$1:$W$2465,21,FALSE),IF($A$4="PL",VLOOKUP(B1509,lingue!$A$1:$W$2465,23,FALSE),IF($A$4="D",VLOOKUP(B1509,lingue!$A$1:$W$2465,17,FALSE),IF($A$4="F",VLOOKUP(B1509,lingue!$A$1:$W$2465,19,FALSE)))))))</f>
        <v>MENSOLE ZINCATE - FORNITO SMONTATO</v>
      </c>
      <c r="F1509" s="28"/>
      <c r="G1509" s="8"/>
      <c r="J1509" s="25">
        <v>1</v>
      </c>
      <c r="K1509" s="26"/>
      <c r="L1509" s="27">
        <v>68.69</v>
      </c>
      <c r="M1509" s="104"/>
    </row>
    <row r="1510" spans="1:13" ht="21.75" hidden="1" customHeight="1" x14ac:dyDescent="0.25">
      <c r="A1510" s="34" t="s">
        <v>1238</v>
      </c>
      <c r="B1510" s="22" t="s">
        <v>1502</v>
      </c>
      <c r="D1510" s="8" t="str">
        <f>IF($A$4="I",VLOOKUP(B1510,lingue!$A$1:$W$2465,12,FALSE),IF($A$4="GB",VLOOKUP(B1510,lingue!$A$1:$W$2465,14,FALSE),IF($A$4="E",VLOOKUP(B1510,lingue!$A$1:$W$2465,20,FALSE),IF($A$4="PL",VLOOKUP(B1510,lingue!$A$1:$W$2465,22,FALSE),IF($A$4="D",VLOOKUP(B1510,lingue!$A$1:$W$2465,16,FALSE),IF($A$4="F",VLOOKUP(B1510,lingue!$A$1:$W$2465,18,FALSE)))))))</f>
        <v xml:space="preserve">MENSOLA QUICK INCLINABILE AGGIUNTIVA PROF. 420 MM + 3 ATHENA ECOGREEN AT4312A5401 GRIGIO SCURO - DIM. MM L=955 P=420 </v>
      </c>
      <c r="E1510" s="23" t="str">
        <f>IF($A$4="I",VLOOKUP(B1510,lingue!$A$1:$W$2465,13,FALSE),IF($A$4="GB",VLOOKUP(B1510,lingue!$A$1:$W$2465,15,FALSE),IF($A$4="E",VLOOKUP(B1510,lingue!$A$1:$W$2465,21,FALSE),IF($A$4="PL",VLOOKUP(B1510,lingue!$A$1:$W$2465,23,FALSE),IF($A$4="D",VLOOKUP(B1510,lingue!$A$1:$W$2465,17,FALSE),IF($A$4="F",VLOOKUP(B1510,lingue!$A$1:$W$2465,19,FALSE)))))))</f>
        <v>MENSOLE ZINCATE - FORNITO SMONTATO</v>
      </c>
      <c r="F1510" s="28"/>
      <c r="G1510" s="8"/>
      <c r="J1510" s="25">
        <v>1</v>
      </c>
      <c r="K1510" s="26"/>
      <c r="L1510" s="27">
        <v>64.34</v>
      </c>
      <c r="M1510" s="104"/>
    </row>
    <row r="1511" spans="1:13" ht="21.75" hidden="1" customHeight="1" x14ac:dyDescent="0.25">
      <c r="A1511" s="34" t="s">
        <v>1238</v>
      </c>
      <c r="B1511" s="22" t="s">
        <v>1503</v>
      </c>
      <c r="D1511" s="8" t="str">
        <f>IF($A$4="I",VLOOKUP(B1511,lingue!$A$1:$W$2465,12,FALSE),IF($A$4="GB",VLOOKUP(B1511,lingue!$A$1:$W$2465,14,FALSE),IF($A$4="E",VLOOKUP(B1511,lingue!$A$1:$W$2465,20,FALSE),IF($A$4="PL",VLOOKUP(B1511,lingue!$A$1:$W$2465,22,FALSE),IF($A$4="D",VLOOKUP(B1511,lingue!$A$1:$W$2465,16,FALSE),IF($A$4="F",VLOOKUP(B1511,lingue!$A$1:$W$2465,18,FALSE)))))))</f>
        <v xml:space="preserve">MENSOLA QUICK INCLINABILE AGGIUNTIVA PROF. 420 MM + 3 ATHENA AT4317A5101 GRIGIO SCURO - DIM. MM L=955 P=420 </v>
      </c>
      <c r="E1511" s="23" t="str">
        <f>IF($A$4="I",VLOOKUP(B1511,lingue!$A$1:$W$2465,13,FALSE),IF($A$4="GB",VLOOKUP(B1511,lingue!$A$1:$W$2465,15,FALSE),IF($A$4="E",VLOOKUP(B1511,lingue!$A$1:$W$2465,21,FALSE),IF($A$4="PL",VLOOKUP(B1511,lingue!$A$1:$W$2465,23,FALSE),IF($A$4="D",VLOOKUP(B1511,lingue!$A$1:$W$2465,17,FALSE),IF($A$4="F",VLOOKUP(B1511,lingue!$A$1:$W$2465,19,FALSE)))))))</f>
        <v>MENSOLE ZINCATE - FORNITO SMONTATO</v>
      </c>
      <c r="F1511" s="28"/>
      <c r="G1511" s="8"/>
      <c r="J1511" s="25">
        <v>1</v>
      </c>
      <c r="K1511" s="26"/>
      <c r="L1511" s="27">
        <v>74.98</v>
      </c>
      <c r="M1511" s="104"/>
    </row>
    <row r="1512" spans="1:13" ht="21.75" hidden="1" customHeight="1" x14ac:dyDescent="0.25">
      <c r="A1512" s="34" t="s">
        <v>1238</v>
      </c>
      <c r="B1512" s="22" t="s">
        <v>1504</v>
      </c>
      <c r="D1512" s="8" t="str">
        <f>IF($A$4="I",VLOOKUP(B1512,lingue!$A$1:$W$2465,12,FALSE),IF($A$4="GB",VLOOKUP(B1512,lingue!$A$1:$W$2465,14,FALSE),IF($A$4="E",VLOOKUP(B1512,lingue!$A$1:$W$2465,20,FALSE),IF($A$4="PL",VLOOKUP(B1512,lingue!$A$1:$W$2465,22,FALSE),IF($A$4="D",VLOOKUP(B1512,lingue!$A$1:$W$2465,16,FALSE),IF($A$4="F",VLOOKUP(B1512,lingue!$A$1:$W$2465,18,FALSE)))))))</f>
        <v xml:space="preserve">MENSOLA QUICK INCLINABILE AGGIUNTIVA PROF. 420 MM + 3 ATHENA ECOGREEN AT4317A5401 GRIGIO SCURO - DIM. MM L=955 P=420 </v>
      </c>
      <c r="E1512" s="23" t="str">
        <f>IF($A$4="I",VLOOKUP(B1512,lingue!$A$1:$W$2465,13,FALSE),IF($A$4="GB",VLOOKUP(B1512,lingue!$A$1:$W$2465,15,FALSE),IF($A$4="E",VLOOKUP(B1512,lingue!$A$1:$W$2465,21,FALSE),IF($A$4="PL",VLOOKUP(B1512,lingue!$A$1:$W$2465,23,FALSE),IF($A$4="D",VLOOKUP(B1512,lingue!$A$1:$W$2465,17,FALSE),IF($A$4="F",VLOOKUP(B1512,lingue!$A$1:$W$2465,19,FALSE)))))))</f>
        <v>MENSOLE ZINCATE - FORNITO SMONTATO</v>
      </c>
      <c r="F1512" s="28"/>
      <c r="G1512" s="8"/>
      <c r="J1512" s="25">
        <v>1</v>
      </c>
      <c r="K1512" s="26"/>
      <c r="L1512" s="27">
        <v>69.94</v>
      </c>
      <c r="M1512" s="104"/>
    </row>
    <row r="1513" spans="1:13" ht="21.75" hidden="1" customHeight="1" x14ac:dyDescent="0.25">
      <c r="A1513" s="34" t="s">
        <v>1238</v>
      </c>
      <c r="B1513" s="22" t="s">
        <v>1505</v>
      </c>
      <c r="D1513" s="8" t="str">
        <f>IF($A$4="I",VLOOKUP(B1513,lingue!$A$1:$W$2465,12,FALSE),IF($A$4="GB",VLOOKUP(B1513,lingue!$A$1:$W$2465,14,FALSE),IF($A$4="E",VLOOKUP(B1513,lingue!$A$1:$W$2465,20,FALSE),IF($A$4="PL",VLOOKUP(B1513,lingue!$A$1:$W$2465,22,FALSE),IF($A$4="D",VLOOKUP(B1513,lingue!$A$1:$W$2465,16,FALSE),IF($A$4="F",VLOOKUP(B1513,lingue!$A$1:$W$2465,18,FALSE)))))))</f>
        <v xml:space="preserve">MENSOLA QUICK INCLINABILE AGGIUNTIVA PROF. 420 MM + 3 ATHENA AT4322A5101 GRIGIO SCURO - DIM. MM L=955 P=420 </v>
      </c>
      <c r="E1513" s="23" t="str">
        <f>IF($A$4="I",VLOOKUP(B1513,lingue!$A$1:$W$2465,13,FALSE),IF($A$4="GB",VLOOKUP(B1513,lingue!$A$1:$W$2465,15,FALSE),IF($A$4="E",VLOOKUP(B1513,lingue!$A$1:$W$2465,21,FALSE),IF($A$4="PL",VLOOKUP(B1513,lingue!$A$1:$W$2465,23,FALSE),IF($A$4="D",VLOOKUP(B1513,lingue!$A$1:$W$2465,17,FALSE),IF($A$4="F",VLOOKUP(B1513,lingue!$A$1:$W$2465,19,FALSE)))))))</f>
        <v>MENSOLE ZINCATE - FORNITO SMONTATO</v>
      </c>
      <c r="F1513" s="28"/>
      <c r="G1513" s="8"/>
      <c r="J1513" s="25">
        <v>1</v>
      </c>
      <c r="K1513" s="26"/>
      <c r="L1513" s="27">
        <v>77.47</v>
      </c>
      <c r="M1513" s="104"/>
    </row>
    <row r="1514" spans="1:13" ht="21.75" hidden="1" customHeight="1" x14ac:dyDescent="0.25">
      <c r="A1514" s="34" t="s">
        <v>1238</v>
      </c>
      <c r="B1514" s="22" t="s">
        <v>1506</v>
      </c>
      <c r="D1514" s="8" t="str">
        <f>IF($A$4="I",VLOOKUP(B1514,lingue!$A$1:$W$2465,12,FALSE),IF($A$4="GB",VLOOKUP(B1514,lingue!$A$1:$W$2465,14,FALSE),IF($A$4="E",VLOOKUP(B1514,lingue!$A$1:$W$2465,20,FALSE),IF($A$4="PL",VLOOKUP(B1514,lingue!$A$1:$W$2465,22,FALSE),IF($A$4="D",VLOOKUP(B1514,lingue!$A$1:$W$2465,16,FALSE),IF($A$4="F",VLOOKUP(B1514,lingue!$A$1:$W$2465,18,FALSE)))))))</f>
        <v xml:space="preserve">MENSOLA QUICK INCLINABILE AGGIUNTIVA PROF. 420 MM + 3 ATHENA ECOGREEN AT4322A5401 GRIGIO SCURO - DIM. MM L=955 P=420 </v>
      </c>
      <c r="E1514" s="23" t="str">
        <f>IF($A$4="I",VLOOKUP(B1514,lingue!$A$1:$W$2465,13,FALSE),IF($A$4="GB",VLOOKUP(B1514,lingue!$A$1:$W$2465,15,FALSE),IF($A$4="E",VLOOKUP(B1514,lingue!$A$1:$W$2465,21,FALSE),IF($A$4="PL",VLOOKUP(B1514,lingue!$A$1:$W$2465,23,FALSE),IF($A$4="D",VLOOKUP(B1514,lingue!$A$1:$W$2465,17,FALSE),IF($A$4="F",VLOOKUP(B1514,lingue!$A$1:$W$2465,19,FALSE)))))))</f>
        <v>MENSOLE ZINCATE - FORNITO SMONTATO</v>
      </c>
      <c r="F1514" s="28"/>
      <c r="G1514" s="8"/>
      <c r="J1514" s="25">
        <v>1</v>
      </c>
      <c r="K1514" s="26"/>
      <c r="L1514" s="27">
        <v>72.86</v>
      </c>
      <c r="M1514" s="104"/>
    </row>
    <row r="1515" spans="1:13" ht="21.75" hidden="1" customHeight="1" x14ac:dyDescent="0.25">
      <c r="A1515" s="34" t="s">
        <v>1238</v>
      </c>
      <c r="B1515" s="22" t="s">
        <v>1507</v>
      </c>
      <c r="D1515" s="8" t="str">
        <f>IF($A$4="I",VLOOKUP(B1515,lingue!$A$1:$W$2465,12,FALSE),IF($A$4="GB",VLOOKUP(B1515,lingue!$A$1:$W$2465,14,FALSE),IF($A$4="E",VLOOKUP(B1515,lingue!$A$1:$W$2465,20,FALSE),IF($A$4="PL",VLOOKUP(B1515,lingue!$A$1:$W$2465,22,FALSE),IF($A$4="D",VLOOKUP(B1515,lingue!$A$1:$W$2465,16,FALSE),IF($A$4="F",VLOOKUP(B1515,lingue!$A$1:$W$2465,18,FALSE)))))))</f>
        <v xml:space="preserve">MENSOLA QUICK INCLINABILE AGGIUNTIVA PROF. 600 MM + 2 ATHENA AT6412A5101 GRIGIO SCURO - DIM. MM L=955 P=600 </v>
      </c>
      <c r="E1515" s="23" t="str">
        <f>IF($A$4="I",VLOOKUP(B1515,lingue!$A$1:$W$2465,13,FALSE),IF($A$4="GB",VLOOKUP(B1515,lingue!$A$1:$W$2465,15,FALSE),IF($A$4="E",VLOOKUP(B1515,lingue!$A$1:$W$2465,21,FALSE),IF($A$4="PL",VLOOKUP(B1515,lingue!$A$1:$W$2465,23,FALSE),IF($A$4="D",VLOOKUP(B1515,lingue!$A$1:$W$2465,17,FALSE),IF($A$4="F",VLOOKUP(B1515,lingue!$A$1:$W$2465,19,FALSE)))))))</f>
        <v>MENSOLE ZINCATE - FORNITO SMONTATO</v>
      </c>
      <c r="F1515" s="28"/>
      <c r="G1515" s="8"/>
      <c r="J1515" s="25">
        <v>1</v>
      </c>
      <c r="K1515" s="26"/>
      <c r="L1515" s="27">
        <v>76.58</v>
      </c>
      <c r="M1515" s="104"/>
    </row>
    <row r="1516" spans="1:13" ht="21.75" hidden="1" customHeight="1" x14ac:dyDescent="0.25">
      <c r="A1516" s="34" t="s">
        <v>1238</v>
      </c>
      <c r="B1516" s="22" t="s">
        <v>1508</v>
      </c>
      <c r="D1516" s="8" t="str">
        <f>IF($A$4="I",VLOOKUP(B1516,lingue!$A$1:$W$2465,12,FALSE),IF($A$4="GB",VLOOKUP(B1516,lingue!$A$1:$W$2465,14,FALSE),IF($A$4="E",VLOOKUP(B1516,lingue!$A$1:$W$2465,20,FALSE),IF($A$4="PL",VLOOKUP(B1516,lingue!$A$1:$W$2465,22,FALSE),IF($A$4="D",VLOOKUP(B1516,lingue!$A$1:$W$2465,16,FALSE),IF($A$4="F",VLOOKUP(B1516,lingue!$A$1:$W$2465,18,FALSE)))))))</f>
        <v xml:space="preserve">MENSOLA QUICK INCLINABILE AGGIUNTIVA PROF. 600 MM + 2 ATHENA ECOGREEN AT6412A5401 GRIGIO SCURO - DIM. MM L=955 P=600 </v>
      </c>
      <c r="E1516" s="23" t="str">
        <f>IF($A$4="I",VLOOKUP(B1516,lingue!$A$1:$W$2465,13,FALSE),IF($A$4="GB",VLOOKUP(B1516,lingue!$A$1:$W$2465,15,FALSE),IF($A$4="E",VLOOKUP(B1516,lingue!$A$1:$W$2465,21,FALSE),IF($A$4="PL",VLOOKUP(B1516,lingue!$A$1:$W$2465,23,FALSE),IF($A$4="D",VLOOKUP(B1516,lingue!$A$1:$W$2465,17,FALSE),IF($A$4="F",VLOOKUP(B1516,lingue!$A$1:$W$2465,19,FALSE)))))))</f>
        <v>MENSOLE ZINCATE - FORNITO SMONTATO</v>
      </c>
      <c r="F1516" s="28"/>
      <c r="G1516" s="8"/>
      <c r="J1516" s="25">
        <v>1</v>
      </c>
      <c r="K1516" s="26"/>
      <c r="L1516" s="27">
        <v>72.72</v>
      </c>
      <c r="M1516" s="104"/>
    </row>
    <row r="1517" spans="1:13" ht="21.75" hidden="1" customHeight="1" x14ac:dyDescent="0.25">
      <c r="A1517" s="34" t="s">
        <v>1238</v>
      </c>
      <c r="B1517" s="22" t="s">
        <v>1509</v>
      </c>
      <c r="D1517" s="8" t="str">
        <f>IF($A$4="I",VLOOKUP(B1517,lingue!$A$1:$W$2465,12,FALSE),IF($A$4="GB",VLOOKUP(B1517,lingue!$A$1:$W$2465,14,FALSE),IF($A$4="E",VLOOKUP(B1517,lingue!$A$1:$W$2465,20,FALSE),IF($A$4="PL",VLOOKUP(B1517,lingue!$A$1:$W$2465,22,FALSE),IF($A$4="D",VLOOKUP(B1517,lingue!$A$1:$W$2465,16,FALSE),IF($A$4="F",VLOOKUP(B1517,lingue!$A$1:$W$2465,18,FALSE)))))))</f>
        <v xml:space="preserve">MENSOLA QUICK INCLINABILE AGGIUNTIVA PROF. 600 MM + 2 ATHENA AT6417A5101 GRIGIO SCURO - DIM. MM L=955 P=600 </v>
      </c>
      <c r="E1517" s="23" t="str">
        <f>IF($A$4="I",VLOOKUP(B1517,lingue!$A$1:$W$2465,13,FALSE),IF($A$4="GB",VLOOKUP(B1517,lingue!$A$1:$W$2465,15,FALSE),IF($A$4="E",VLOOKUP(B1517,lingue!$A$1:$W$2465,21,FALSE),IF($A$4="PL",VLOOKUP(B1517,lingue!$A$1:$W$2465,23,FALSE),IF($A$4="D",VLOOKUP(B1517,lingue!$A$1:$W$2465,17,FALSE),IF($A$4="F",VLOOKUP(B1517,lingue!$A$1:$W$2465,19,FALSE)))))))</f>
        <v>MENSOLE ZINCATE - FORNITO SMONTATO</v>
      </c>
      <c r="F1517" s="28"/>
      <c r="G1517" s="8"/>
      <c r="J1517" s="25">
        <v>1</v>
      </c>
      <c r="K1517" s="26"/>
      <c r="L1517" s="27">
        <v>82.5</v>
      </c>
      <c r="M1517" s="104"/>
    </row>
    <row r="1518" spans="1:13" ht="21.75" hidden="1" customHeight="1" x14ac:dyDescent="0.25">
      <c r="A1518" s="34" t="s">
        <v>1238</v>
      </c>
      <c r="B1518" s="22" t="s">
        <v>1510</v>
      </c>
      <c r="D1518" s="8" t="str">
        <f>IF($A$4="I",VLOOKUP(B1518,lingue!$A$1:$W$2465,12,FALSE),IF($A$4="GB",VLOOKUP(B1518,lingue!$A$1:$W$2465,14,FALSE),IF($A$4="E",VLOOKUP(B1518,lingue!$A$1:$W$2465,20,FALSE),IF($A$4="PL",VLOOKUP(B1518,lingue!$A$1:$W$2465,22,FALSE),IF($A$4="D",VLOOKUP(B1518,lingue!$A$1:$W$2465,16,FALSE),IF($A$4="F",VLOOKUP(B1518,lingue!$A$1:$W$2465,18,FALSE)))))))</f>
        <v xml:space="preserve">MENSOLA QUICK INCLINABILE AGGIUNTIVA PROF. 600 MM + 2 ATHENA ECOGREEN AT6417A5401 GRIGIO SCURO - DIM. MM L=955 P=600 </v>
      </c>
      <c r="E1518" s="23" t="str">
        <f>IF($A$4="I",VLOOKUP(B1518,lingue!$A$1:$W$2465,13,FALSE),IF($A$4="GB",VLOOKUP(B1518,lingue!$A$1:$W$2465,15,FALSE),IF($A$4="E",VLOOKUP(B1518,lingue!$A$1:$W$2465,21,FALSE),IF($A$4="PL",VLOOKUP(B1518,lingue!$A$1:$W$2465,23,FALSE),IF($A$4="D",VLOOKUP(B1518,lingue!$A$1:$W$2465,17,FALSE),IF($A$4="F",VLOOKUP(B1518,lingue!$A$1:$W$2465,19,FALSE)))))))</f>
        <v>MENSOLE ZINCATE - FORNITO SMONTATO</v>
      </c>
      <c r="F1518" s="28"/>
      <c r="G1518" s="8"/>
      <c r="J1518" s="25">
        <v>1</v>
      </c>
      <c r="K1518" s="26"/>
      <c r="L1518" s="27">
        <v>76.91</v>
      </c>
      <c r="M1518" s="104"/>
    </row>
    <row r="1519" spans="1:13" ht="21.75" hidden="1" customHeight="1" x14ac:dyDescent="0.25">
      <c r="A1519" s="34" t="s">
        <v>1238</v>
      </c>
      <c r="B1519" s="22" t="s">
        <v>1511</v>
      </c>
      <c r="D1519" s="8" t="str">
        <f>IF($A$4="I",VLOOKUP(B1519,lingue!$A$1:$W$2465,12,FALSE),IF($A$4="GB",VLOOKUP(B1519,lingue!$A$1:$W$2465,14,FALSE),IF($A$4="E",VLOOKUP(B1519,lingue!$A$1:$W$2465,20,FALSE),IF($A$4="PL",VLOOKUP(B1519,lingue!$A$1:$W$2465,22,FALSE),IF($A$4="D",VLOOKUP(B1519,lingue!$A$1:$W$2465,16,FALSE),IF($A$4="F",VLOOKUP(B1519,lingue!$A$1:$W$2465,18,FALSE)))))))</f>
        <v xml:space="preserve">MENSOLA QUICK INCLINABILE AGGIUNTIVA PROF. 600 MM + 2 ATHENA AT6422A5101 GRIGIO SCURO - DIM. MM L=955 P=600 </v>
      </c>
      <c r="E1519" s="23" t="str">
        <f>IF($A$4="I",VLOOKUP(B1519,lingue!$A$1:$W$2465,13,FALSE),IF($A$4="GB",VLOOKUP(B1519,lingue!$A$1:$W$2465,15,FALSE),IF($A$4="E",VLOOKUP(B1519,lingue!$A$1:$W$2465,21,FALSE),IF($A$4="PL",VLOOKUP(B1519,lingue!$A$1:$W$2465,23,FALSE),IF($A$4="D",VLOOKUP(B1519,lingue!$A$1:$W$2465,17,FALSE),IF($A$4="F",VLOOKUP(B1519,lingue!$A$1:$W$2465,19,FALSE)))))))</f>
        <v>MENSOLE ZINCATE - FORNITO SMONTATO</v>
      </c>
      <c r="F1519" s="28"/>
      <c r="G1519" s="8"/>
      <c r="J1519" s="25">
        <v>1</v>
      </c>
      <c r="K1519" s="26"/>
      <c r="L1519" s="27">
        <v>91.97</v>
      </c>
      <c r="M1519" s="104"/>
    </row>
    <row r="1520" spans="1:13" ht="21.75" hidden="1" customHeight="1" x14ac:dyDescent="0.25">
      <c r="A1520" s="34" t="s">
        <v>1238</v>
      </c>
      <c r="B1520" s="22" t="s">
        <v>1512</v>
      </c>
      <c r="D1520" s="8" t="str">
        <f>IF($A$4="I",VLOOKUP(B1520,lingue!$A$1:$W$2465,12,FALSE),IF($A$4="GB",VLOOKUP(B1520,lingue!$A$1:$W$2465,14,FALSE),IF($A$4="E",VLOOKUP(B1520,lingue!$A$1:$W$2465,20,FALSE),IF($A$4="PL",VLOOKUP(B1520,lingue!$A$1:$W$2465,22,FALSE),IF($A$4="D",VLOOKUP(B1520,lingue!$A$1:$W$2465,16,FALSE),IF($A$4="F",VLOOKUP(B1520,lingue!$A$1:$W$2465,18,FALSE)))))))</f>
        <v xml:space="preserve">MENSOLA QUICK INCLINABILE AGGIUNTIVA PROF. 600 MM + 2 ATHENA ECOGREEN AT6422A5401 GRIGIO SCURO - DIM. MM L=955 P=600 </v>
      </c>
      <c r="E1520" s="23" t="str">
        <f>IF($A$4="I",VLOOKUP(B1520,lingue!$A$1:$W$2465,13,FALSE),IF($A$4="GB",VLOOKUP(B1520,lingue!$A$1:$W$2465,15,FALSE),IF($A$4="E",VLOOKUP(B1520,lingue!$A$1:$W$2465,21,FALSE),IF($A$4="PL",VLOOKUP(B1520,lingue!$A$1:$W$2465,23,FALSE),IF($A$4="D",VLOOKUP(B1520,lingue!$A$1:$W$2465,17,FALSE),IF($A$4="F",VLOOKUP(B1520,lingue!$A$1:$W$2465,19,FALSE)))))))</f>
        <v>MENSOLE ZINCATE - FORNITO SMONTATO</v>
      </c>
      <c r="F1520" s="28"/>
      <c r="G1520" s="8"/>
      <c r="J1520" s="25">
        <v>1</v>
      </c>
      <c r="K1520" s="26"/>
      <c r="L1520" s="27">
        <v>83.74</v>
      </c>
      <c r="M1520" s="104"/>
    </row>
    <row r="1521" spans="1:13" ht="21.75" hidden="1" customHeight="1" x14ac:dyDescent="0.25">
      <c r="A1521" s="34" t="s">
        <v>1238</v>
      </c>
      <c r="B1521" s="22" t="s">
        <v>1513</v>
      </c>
      <c r="D1521" s="8" t="str">
        <f>IF($A$4="I",VLOOKUP(B1521,lingue!$A$1:$W$2465,12,FALSE),IF($A$4="GB",VLOOKUP(B1521,lingue!$A$1:$W$2465,14,FALSE),IF($A$4="E",VLOOKUP(B1521,lingue!$A$1:$W$2465,20,FALSE),IF($A$4="PL",VLOOKUP(B1521,lingue!$A$1:$W$2465,22,FALSE),IF($A$4="D",VLOOKUP(B1521,lingue!$A$1:$W$2465,16,FALSE),IF($A$4="F",VLOOKUP(B1521,lingue!$A$1:$W$2465,18,FALSE)))))))</f>
        <v xml:space="preserve">MENSOLA QUICK INCLINABILE AGGIUNTIVA PROF. 600 MM + 1 ATHENA AT8612C5101 GRIGIO SCURO - DIM. MM L=955 P=600 </v>
      </c>
      <c r="E1521" s="23" t="str">
        <f>IF($A$4="I",VLOOKUP(B1521,lingue!$A$1:$W$2465,13,FALSE),IF($A$4="GB",VLOOKUP(B1521,lingue!$A$1:$W$2465,15,FALSE),IF($A$4="E",VLOOKUP(B1521,lingue!$A$1:$W$2465,21,FALSE),IF($A$4="PL",VLOOKUP(B1521,lingue!$A$1:$W$2465,23,FALSE),IF($A$4="D",VLOOKUP(B1521,lingue!$A$1:$W$2465,17,FALSE),IF($A$4="F",VLOOKUP(B1521,lingue!$A$1:$W$2465,19,FALSE)))))))</f>
        <v>MENSOLE ZINCATE - FORNITO SMONTATO</v>
      </c>
      <c r="F1521" s="28"/>
      <c r="G1521" s="8"/>
      <c r="J1521" s="25">
        <v>1</v>
      </c>
      <c r="K1521" s="26"/>
      <c r="L1521" s="27">
        <v>83.96</v>
      </c>
      <c r="M1521" s="104"/>
    </row>
    <row r="1522" spans="1:13" ht="21.75" hidden="1" customHeight="1" x14ac:dyDescent="0.25">
      <c r="A1522" s="34" t="s">
        <v>1238</v>
      </c>
      <c r="B1522" s="22" t="s">
        <v>1514</v>
      </c>
      <c r="D1522" s="8" t="str">
        <f>IF($A$4="I",VLOOKUP(B1522,lingue!$A$1:$W$2465,12,FALSE),IF($A$4="GB",VLOOKUP(B1522,lingue!$A$1:$W$2465,14,FALSE),IF($A$4="E",VLOOKUP(B1522,lingue!$A$1:$W$2465,20,FALSE),IF($A$4="PL",VLOOKUP(B1522,lingue!$A$1:$W$2465,22,FALSE),IF($A$4="D",VLOOKUP(B1522,lingue!$A$1:$W$2465,16,FALSE),IF($A$4="F",VLOOKUP(B1522,lingue!$A$1:$W$2465,18,FALSE)))))))</f>
        <v xml:space="preserve">MENSOLA QUICK INCLINABILE AGGIUNTIVA PROF. 600 MM + 1 ATHENA ECOGREEN AT8612C5401 GRIGIO SCURO - DIM. MM L=955 P=600 </v>
      </c>
      <c r="E1522" s="23" t="str">
        <f>IF($A$4="I",VLOOKUP(B1522,lingue!$A$1:$W$2465,13,FALSE),IF($A$4="GB",VLOOKUP(B1522,lingue!$A$1:$W$2465,15,FALSE),IF($A$4="E",VLOOKUP(B1522,lingue!$A$1:$W$2465,21,FALSE),IF($A$4="PL",VLOOKUP(B1522,lingue!$A$1:$W$2465,23,FALSE),IF($A$4="D",VLOOKUP(B1522,lingue!$A$1:$W$2465,17,FALSE),IF($A$4="F",VLOOKUP(B1522,lingue!$A$1:$W$2465,19,FALSE)))))))</f>
        <v>MENSOLE ZINCATE - FORNITO SMONTATO</v>
      </c>
      <c r="F1522" s="28"/>
      <c r="G1522" s="8"/>
      <c r="J1522" s="25">
        <v>1</v>
      </c>
      <c r="K1522" s="26"/>
      <c r="L1522" s="27">
        <v>77.319999999999993</v>
      </c>
      <c r="M1522" s="104"/>
    </row>
    <row r="1523" spans="1:13" ht="21.75" hidden="1" customHeight="1" x14ac:dyDescent="0.25">
      <c r="A1523" s="34" t="s">
        <v>1238</v>
      </c>
      <c r="B1523" s="22" t="s">
        <v>1515</v>
      </c>
      <c r="D1523" s="8" t="str">
        <f>IF($A$4="I",VLOOKUP(B1523,lingue!$A$1:$W$2465,12,FALSE),IF($A$4="GB",VLOOKUP(B1523,lingue!$A$1:$W$2465,14,FALSE),IF($A$4="E",VLOOKUP(B1523,lingue!$A$1:$W$2465,20,FALSE),IF($A$4="PL",VLOOKUP(B1523,lingue!$A$1:$W$2465,22,FALSE),IF($A$4="D",VLOOKUP(B1523,lingue!$A$1:$W$2465,16,FALSE),IF($A$4="F",VLOOKUP(B1523,lingue!$A$1:$W$2465,18,FALSE)))))))</f>
        <v xml:space="preserve">MENSOLA QUICK INCLINABILE AGGIUNTIVA PROF. 600 MM + 1 ATHENA AT8617C5101 GRIGIO SCURO - DIM. MM L=955 P=600 </v>
      </c>
      <c r="E1523" s="23" t="str">
        <f>IF($A$4="I",VLOOKUP(B1523,lingue!$A$1:$W$2465,13,FALSE),IF($A$4="GB",VLOOKUP(B1523,lingue!$A$1:$W$2465,15,FALSE),IF($A$4="E",VLOOKUP(B1523,lingue!$A$1:$W$2465,21,FALSE),IF($A$4="PL",VLOOKUP(B1523,lingue!$A$1:$W$2465,23,FALSE),IF($A$4="D",VLOOKUP(B1523,lingue!$A$1:$W$2465,17,FALSE),IF($A$4="F",VLOOKUP(B1523,lingue!$A$1:$W$2465,19,FALSE)))))))</f>
        <v>MENSOLE ZINCATE - FORNITO SMONTATO</v>
      </c>
      <c r="F1523" s="28"/>
      <c r="G1523" s="8"/>
      <c r="J1523" s="25">
        <v>1</v>
      </c>
      <c r="K1523" s="26"/>
      <c r="L1523" s="27">
        <v>86.5</v>
      </c>
      <c r="M1523" s="104"/>
    </row>
    <row r="1524" spans="1:13" ht="21.75" hidden="1" customHeight="1" x14ac:dyDescent="0.25">
      <c r="A1524" s="34" t="s">
        <v>1238</v>
      </c>
      <c r="B1524" s="22" t="s">
        <v>1516</v>
      </c>
      <c r="D1524" s="8" t="str">
        <f>IF($A$4="I",VLOOKUP(B1524,lingue!$A$1:$W$2465,12,FALSE),IF($A$4="GB",VLOOKUP(B1524,lingue!$A$1:$W$2465,14,FALSE),IF($A$4="E",VLOOKUP(B1524,lingue!$A$1:$W$2465,20,FALSE),IF($A$4="PL",VLOOKUP(B1524,lingue!$A$1:$W$2465,22,FALSE),IF($A$4="D",VLOOKUP(B1524,lingue!$A$1:$W$2465,16,FALSE),IF($A$4="F",VLOOKUP(B1524,lingue!$A$1:$W$2465,18,FALSE)))))))</f>
        <v xml:space="preserve">MENSOLA QUICK INCLINABILE AGGIUNTIVA PROF. 600 MM + 1 ATHENA ECOGREEN AT8617C5401 GRIGIO SCURO - DIM. MM L=955 P=600 </v>
      </c>
      <c r="E1524" s="23" t="str">
        <f>IF($A$4="I",VLOOKUP(B1524,lingue!$A$1:$W$2465,13,FALSE),IF($A$4="GB",VLOOKUP(B1524,lingue!$A$1:$W$2465,15,FALSE),IF($A$4="E",VLOOKUP(B1524,lingue!$A$1:$W$2465,21,FALSE),IF($A$4="PL",VLOOKUP(B1524,lingue!$A$1:$W$2465,23,FALSE),IF($A$4="D",VLOOKUP(B1524,lingue!$A$1:$W$2465,17,FALSE),IF($A$4="F",VLOOKUP(B1524,lingue!$A$1:$W$2465,19,FALSE)))))))</f>
        <v>MENSOLE ZINCATE - FORNITO SMONTATO</v>
      </c>
      <c r="F1524" s="28"/>
      <c r="G1524" s="8"/>
      <c r="J1524" s="25">
        <v>1</v>
      </c>
      <c r="K1524" s="26"/>
      <c r="L1524" s="27">
        <v>79.34</v>
      </c>
      <c r="M1524" s="104"/>
    </row>
    <row r="1525" spans="1:13" ht="21.75" hidden="1" customHeight="1" x14ac:dyDescent="0.25">
      <c r="A1525" s="34" t="s">
        <v>1238</v>
      </c>
      <c r="B1525" s="22" t="s">
        <v>1517</v>
      </c>
      <c r="D1525" s="8" t="str">
        <f>IF($A$4="I",VLOOKUP(B1525,lingue!$A$1:$W$2465,12,FALSE),IF($A$4="GB",VLOOKUP(B1525,lingue!$A$1:$W$2465,14,FALSE),IF($A$4="E",VLOOKUP(B1525,lingue!$A$1:$W$2465,20,FALSE),IF($A$4="PL",VLOOKUP(B1525,lingue!$A$1:$W$2465,22,FALSE),IF($A$4="D",VLOOKUP(B1525,lingue!$A$1:$W$2465,16,FALSE),IF($A$4="F",VLOOKUP(B1525,lingue!$A$1:$W$2465,18,FALSE)))))))</f>
        <v xml:space="preserve">MENSOLA QUICK INCLINABILE AGGIUNTIVA PROF. 600 MM + 1 ATHENA AT8622C5101 GRIGIO SCURO - DIM. MM L=955 P=600 </v>
      </c>
      <c r="E1525" s="23" t="str">
        <f>IF($A$4="I",VLOOKUP(B1525,lingue!$A$1:$W$2465,13,FALSE),IF($A$4="GB",VLOOKUP(B1525,lingue!$A$1:$W$2465,15,FALSE),IF($A$4="E",VLOOKUP(B1525,lingue!$A$1:$W$2465,21,FALSE),IF($A$4="PL",VLOOKUP(B1525,lingue!$A$1:$W$2465,23,FALSE),IF($A$4="D",VLOOKUP(B1525,lingue!$A$1:$W$2465,17,FALSE),IF($A$4="F",VLOOKUP(B1525,lingue!$A$1:$W$2465,19,FALSE)))))))</f>
        <v>MENSOLE ZINCATE - FORNITO SMONTATO</v>
      </c>
      <c r="F1525" s="28"/>
      <c r="G1525" s="8"/>
      <c r="J1525" s="25">
        <v>1</v>
      </c>
      <c r="K1525" s="26"/>
      <c r="L1525" s="27">
        <v>87.73</v>
      </c>
      <c r="M1525" s="104"/>
    </row>
    <row r="1526" spans="1:13" ht="21.75" hidden="1" customHeight="1" x14ac:dyDescent="0.25">
      <c r="A1526" s="34" t="s">
        <v>1238</v>
      </c>
      <c r="B1526" s="22" t="s">
        <v>1518</v>
      </c>
      <c r="D1526" s="8" t="str">
        <f>IF($A$4="I",VLOOKUP(B1526,lingue!$A$1:$W$2465,12,FALSE),IF($A$4="GB",VLOOKUP(B1526,lingue!$A$1:$W$2465,14,FALSE),IF($A$4="E",VLOOKUP(B1526,lingue!$A$1:$W$2465,20,FALSE),IF($A$4="PL",VLOOKUP(B1526,lingue!$A$1:$W$2465,22,FALSE),IF($A$4="D",VLOOKUP(B1526,lingue!$A$1:$W$2465,16,FALSE),IF($A$4="F",VLOOKUP(B1526,lingue!$A$1:$W$2465,18,FALSE)))))))</f>
        <v xml:space="preserve">MENSOLA QUICK INCLINABILE AGGIUNTIVA PROF. 600 MM + 1 ATHENA ECOGREEN AT8622C5401 GRIGIO SCURO - DIM. MM L=955 P=600 </v>
      </c>
      <c r="E1526" s="23" t="str">
        <f>IF($A$4="I",VLOOKUP(B1526,lingue!$A$1:$W$2465,13,FALSE),IF($A$4="GB",VLOOKUP(B1526,lingue!$A$1:$W$2465,15,FALSE),IF($A$4="E",VLOOKUP(B1526,lingue!$A$1:$W$2465,21,FALSE),IF($A$4="PL",VLOOKUP(B1526,lingue!$A$1:$W$2465,23,FALSE),IF($A$4="D",VLOOKUP(B1526,lingue!$A$1:$W$2465,17,FALSE),IF($A$4="F",VLOOKUP(B1526,lingue!$A$1:$W$2465,19,FALSE)))))))</f>
        <v>MENSOLE ZINCATE - FORNITO SMONTATO</v>
      </c>
      <c r="F1526" s="28"/>
      <c r="G1526" s="8"/>
      <c r="J1526" s="25">
        <v>1</v>
      </c>
      <c r="K1526" s="26"/>
      <c r="L1526" s="27">
        <v>80.3</v>
      </c>
      <c r="M1526" s="104"/>
    </row>
    <row r="1527" spans="1:13" ht="21.75" hidden="1" customHeight="1" x14ac:dyDescent="0.25">
      <c r="A1527" s="34" t="s">
        <v>1238</v>
      </c>
      <c r="B1527" s="22" t="s">
        <v>1519</v>
      </c>
      <c r="D1527" s="8" t="str">
        <f>IF($A$4="I",VLOOKUP(B1527,lingue!$A$1:$W$2465,12,FALSE),IF($A$4="GB",VLOOKUP(B1527,lingue!$A$1:$W$2465,14,FALSE),IF($A$4="E",VLOOKUP(B1527,lingue!$A$1:$W$2465,20,FALSE),IF($A$4="PL",VLOOKUP(B1527,lingue!$A$1:$W$2465,22,FALSE),IF($A$4="D",VLOOKUP(B1527,lingue!$A$1:$W$2465,16,FALSE),IF($A$4="F",VLOOKUP(B1527,lingue!$A$1:$W$2465,18,FALSE)))))))</f>
        <v>SCAFFALE QUICK MONOFRONTE CON 2 MENSOLE INCLINABILI PROF. 220 MM + 6 NEXIT NX3212A5101 GRIGIO SCURO - DIM. MM L=1065 P=542 A=1813</v>
      </c>
      <c r="E1527" s="23" t="str">
        <f>IF($A$4="I",VLOOKUP(B1527,lingue!$A$1:$W$2465,13,FALSE),IF($A$4="GB",VLOOKUP(B1527,lingue!$A$1:$W$2465,15,FALSE),IF($A$4="E",VLOOKUP(B1527,lingue!$A$1:$W$2465,21,FALSE),IF($A$4="PL",VLOOKUP(B1527,lingue!$A$1:$W$2465,23,FALSE),IF($A$4="D",VLOOKUP(B1527,lingue!$A$1:$W$2465,17,FALSE),IF($A$4="F",VLOOKUP(B1527,lingue!$A$1:$W$2465,19,FALSE)))))))</f>
        <v>SCAFFALE E MENSOLE ZINCATE - FORNITO SMONTATO</v>
      </c>
      <c r="F1527" s="28"/>
      <c r="G1527" s="8"/>
      <c r="J1527" s="25">
        <v>1</v>
      </c>
      <c r="K1527" s="26"/>
      <c r="L1527" s="27">
        <v>321.84000000000003</v>
      </c>
      <c r="M1527" s="104"/>
    </row>
    <row r="1528" spans="1:13" ht="21.75" hidden="1" customHeight="1" x14ac:dyDescent="0.25">
      <c r="A1528" s="34" t="s">
        <v>1238</v>
      </c>
      <c r="B1528" s="22" t="s">
        <v>1520</v>
      </c>
      <c r="D1528" s="8" t="str">
        <f>IF($A$4="I",VLOOKUP(B1528,lingue!$A$1:$W$2465,12,FALSE),IF($A$4="GB",VLOOKUP(B1528,lingue!$A$1:$W$2465,14,FALSE),IF($A$4="E",VLOOKUP(B1528,lingue!$A$1:$W$2465,20,FALSE),IF($A$4="PL",VLOOKUP(B1528,lingue!$A$1:$W$2465,22,FALSE),IF($A$4="D",VLOOKUP(B1528,lingue!$A$1:$W$2465,16,FALSE),IF($A$4="F",VLOOKUP(B1528,lingue!$A$1:$W$2465,18,FALSE)))))))</f>
        <v>SCAFFALE QUICK MONOFRONTE CON 2 MENSOLE INCLINABILI PROF. 220 MM + 6 NEXIT ECOGREEN NX3212A5401 GRIGIO SCURO - DIM. MM L=1065 P=542 A=1813</v>
      </c>
      <c r="E1528" s="23" t="str">
        <f>IF($A$4="I",VLOOKUP(B1528,lingue!$A$1:$W$2465,13,FALSE),IF($A$4="GB",VLOOKUP(B1528,lingue!$A$1:$W$2465,15,FALSE),IF($A$4="E",VLOOKUP(B1528,lingue!$A$1:$W$2465,21,FALSE),IF($A$4="PL",VLOOKUP(B1528,lingue!$A$1:$W$2465,23,FALSE),IF($A$4="D",VLOOKUP(B1528,lingue!$A$1:$W$2465,17,FALSE),IF($A$4="F",VLOOKUP(B1528,lingue!$A$1:$W$2465,19,FALSE)))))))</f>
        <v>SCAFFALE E MENSOLE ZINCATE - FORNITO SMONTATO</v>
      </c>
      <c r="F1528" s="28"/>
      <c r="G1528" s="8"/>
      <c r="J1528" s="25">
        <v>1</v>
      </c>
      <c r="K1528" s="26"/>
      <c r="L1528" s="27">
        <v>317.44</v>
      </c>
      <c r="M1528" s="104"/>
    </row>
    <row r="1529" spans="1:13" ht="21.75" hidden="1" customHeight="1" x14ac:dyDescent="0.25">
      <c r="A1529" s="34" t="s">
        <v>1238</v>
      </c>
      <c r="B1529" s="22" t="s">
        <v>1521</v>
      </c>
      <c r="D1529" s="8" t="str">
        <f>IF($A$4="I",VLOOKUP(B1529,lingue!$A$1:$W$2465,12,FALSE),IF($A$4="GB",VLOOKUP(B1529,lingue!$A$1:$W$2465,14,FALSE),IF($A$4="E",VLOOKUP(B1529,lingue!$A$1:$W$2465,20,FALSE),IF($A$4="PL",VLOOKUP(B1529,lingue!$A$1:$W$2465,22,FALSE),IF($A$4="D",VLOOKUP(B1529,lingue!$A$1:$W$2465,16,FALSE),IF($A$4="F",VLOOKUP(B1529,lingue!$A$1:$W$2465,18,FALSE)))))))</f>
        <v>SCAFFALE QUICK MONOFRONTE CON 2 MENSOLE INCLINABILI PROF. 220 MM + 6 NEXIT NX3217A5101 GRIGIO SCURO - DIM. MM L=1065 P=542 A=1813</v>
      </c>
      <c r="E1529" s="23" t="str">
        <f>IF($A$4="I",VLOOKUP(B1529,lingue!$A$1:$W$2465,13,FALSE),IF($A$4="GB",VLOOKUP(B1529,lingue!$A$1:$W$2465,15,FALSE),IF($A$4="E",VLOOKUP(B1529,lingue!$A$1:$W$2465,21,FALSE),IF($A$4="PL",VLOOKUP(B1529,lingue!$A$1:$W$2465,23,FALSE),IF($A$4="D",VLOOKUP(B1529,lingue!$A$1:$W$2465,17,FALSE),IF($A$4="F",VLOOKUP(B1529,lingue!$A$1:$W$2465,19,FALSE)))))))</f>
        <v>SCAFFALE E MENSOLE ZINCATE - FORNITO SMONTATO</v>
      </c>
      <c r="F1529" s="28"/>
      <c r="G1529" s="8"/>
      <c r="J1529" s="25">
        <v>1</v>
      </c>
      <c r="K1529" s="26"/>
      <c r="L1529" s="27">
        <v>326.02</v>
      </c>
      <c r="M1529" s="104"/>
    </row>
    <row r="1530" spans="1:13" ht="21.75" hidden="1" customHeight="1" x14ac:dyDescent="0.25">
      <c r="A1530" s="34" t="s">
        <v>1238</v>
      </c>
      <c r="B1530" s="22" t="s">
        <v>1522</v>
      </c>
      <c r="D1530" s="8" t="str">
        <f>IF($A$4="I",VLOOKUP(B1530,lingue!$A$1:$W$2465,12,FALSE),IF($A$4="GB",VLOOKUP(B1530,lingue!$A$1:$W$2465,14,FALSE),IF($A$4="E",VLOOKUP(B1530,lingue!$A$1:$W$2465,20,FALSE),IF($A$4="PL",VLOOKUP(B1530,lingue!$A$1:$W$2465,22,FALSE),IF($A$4="D",VLOOKUP(B1530,lingue!$A$1:$W$2465,16,FALSE),IF($A$4="F",VLOOKUP(B1530,lingue!$A$1:$W$2465,18,FALSE)))))))</f>
        <v>SCAFFALE QUICK MONOFRONTE CON 2 MENSOLE INCLINABILI PROF. 220 MM + 6 NEXIT ECOGREEN NX3217A5401 GRIGIO SCURO - DIM. MM L=1065 P=542 A=1813</v>
      </c>
      <c r="E1530" s="23" t="str">
        <f>IF($A$4="I",VLOOKUP(B1530,lingue!$A$1:$W$2465,13,FALSE),IF($A$4="GB",VLOOKUP(B1530,lingue!$A$1:$W$2465,15,FALSE),IF($A$4="E",VLOOKUP(B1530,lingue!$A$1:$W$2465,21,FALSE),IF($A$4="PL",VLOOKUP(B1530,lingue!$A$1:$W$2465,23,FALSE),IF($A$4="D",VLOOKUP(B1530,lingue!$A$1:$W$2465,17,FALSE),IF($A$4="F",VLOOKUP(B1530,lingue!$A$1:$W$2465,19,FALSE)))))))</f>
        <v>SCAFFALE E MENSOLE ZINCATE - FORNITO SMONTATO</v>
      </c>
      <c r="F1530" s="28"/>
      <c r="G1530" s="8"/>
      <c r="J1530" s="25">
        <v>1</v>
      </c>
      <c r="K1530" s="26"/>
      <c r="L1530" s="27">
        <v>321.02999999999997</v>
      </c>
      <c r="M1530" s="104"/>
    </row>
    <row r="1531" spans="1:13" ht="21.75" hidden="1" customHeight="1" x14ac:dyDescent="0.25">
      <c r="A1531" s="34" t="s">
        <v>1238</v>
      </c>
      <c r="B1531" s="22" t="s">
        <v>1523</v>
      </c>
      <c r="D1531" s="8" t="str">
        <f>IF($A$4="I",VLOOKUP(B1531,lingue!$A$1:$W$2465,12,FALSE),IF($A$4="GB",VLOOKUP(B1531,lingue!$A$1:$W$2465,14,FALSE),IF($A$4="E",VLOOKUP(B1531,lingue!$A$1:$W$2465,20,FALSE),IF($A$4="PL",VLOOKUP(B1531,lingue!$A$1:$W$2465,22,FALSE),IF($A$4="D",VLOOKUP(B1531,lingue!$A$1:$W$2465,16,FALSE),IF($A$4="F",VLOOKUP(B1531,lingue!$A$1:$W$2465,18,FALSE)))))))</f>
        <v>SCAFFALE QUICK MONOFRONTE CON 2 MENSOLE INCLINABILI PROF. 320 MM + 8 NEXIT NX3212A5101 GRIGIO SCURO - DIM. MM L=1065 P=542 A=1813</v>
      </c>
      <c r="E1531" s="23" t="str">
        <f>IF($A$4="I",VLOOKUP(B1531,lingue!$A$1:$W$2465,13,FALSE),IF($A$4="GB",VLOOKUP(B1531,lingue!$A$1:$W$2465,15,FALSE),IF($A$4="E",VLOOKUP(B1531,lingue!$A$1:$W$2465,21,FALSE),IF($A$4="PL",VLOOKUP(B1531,lingue!$A$1:$W$2465,23,FALSE),IF($A$4="D",VLOOKUP(B1531,lingue!$A$1:$W$2465,17,FALSE),IF($A$4="F",VLOOKUP(B1531,lingue!$A$1:$W$2465,19,FALSE)))))))</f>
        <v>SCAFFALE E MENSOLE ZINCATE - FORNITO SMONTATO</v>
      </c>
      <c r="F1531" s="28"/>
      <c r="G1531" s="8"/>
      <c r="J1531" s="25">
        <v>1</v>
      </c>
      <c r="K1531" s="26"/>
      <c r="L1531" s="27">
        <v>342.18000000000006</v>
      </c>
      <c r="M1531" s="104"/>
    </row>
    <row r="1532" spans="1:13" ht="21.75" hidden="1" customHeight="1" x14ac:dyDescent="0.25">
      <c r="A1532" s="34" t="s">
        <v>1238</v>
      </c>
      <c r="B1532" s="22" t="s">
        <v>1524</v>
      </c>
      <c r="D1532" s="8" t="str">
        <f>IF($A$4="I",VLOOKUP(B1532,lingue!$A$1:$W$2465,12,FALSE),IF($A$4="GB",VLOOKUP(B1532,lingue!$A$1:$W$2465,14,FALSE),IF($A$4="E",VLOOKUP(B1532,lingue!$A$1:$W$2465,20,FALSE),IF($A$4="PL",VLOOKUP(B1532,lingue!$A$1:$W$2465,22,FALSE),IF($A$4="D",VLOOKUP(B1532,lingue!$A$1:$W$2465,16,FALSE),IF($A$4="F",VLOOKUP(B1532,lingue!$A$1:$W$2465,18,FALSE)))))))</f>
        <v>SCAFFALE QUICK MONOFRONTE CON 2 MENSOLE INCLINABILI PROF. 320 MM + 8 NEXIT ECOGREEN NX3212A5401 GRIGIO SCURO - DIM. MM L=1065 P=542 A=1813</v>
      </c>
      <c r="E1532" s="23" t="str">
        <f>IF($A$4="I",VLOOKUP(B1532,lingue!$A$1:$W$2465,13,FALSE),IF($A$4="GB",VLOOKUP(B1532,lingue!$A$1:$W$2465,15,FALSE),IF($A$4="E",VLOOKUP(B1532,lingue!$A$1:$W$2465,21,FALSE),IF($A$4="PL",VLOOKUP(B1532,lingue!$A$1:$W$2465,23,FALSE),IF($A$4="D",VLOOKUP(B1532,lingue!$A$1:$W$2465,17,FALSE),IF($A$4="F",VLOOKUP(B1532,lingue!$A$1:$W$2465,19,FALSE)))))))</f>
        <v>SCAFFALE E MENSOLE ZINCATE - FORNITO SMONTATO</v>
      </c>
      <c r="F1532" s="28"/>
      <c r="G1532" s="8"/>
      <c r="J1532" s="25">
        <v>1</v>
      </c>
      <c r="K1532" s="26"/>
      <c r="L1532" s="27">
        <v>336.31999999999994</v>
      </c>
      <c r="M1532" s="104"/>
    </row>
    <row r="1533" spans="1:13" ht="21.75" hidden="1" customHeight="1" x14ac:dyDescent="0.25">
      <c r="A1533" s="34" t="s">
        <v>1238</v>
      </c>
      <c r="B1533" s="22" t="s">
        <v>1525</v>
      </c>
      <c r="D1533" s="8" t="str">
        <f>IF($A$4="I",VLOOKUP(B1533,lingue!$A$1:$W$2465,12,FALSE),IF($A$4="GB",VLOOKUP(B1533,lingue!$A$1:$W$2465,14,FALSE),IF($A$4="E",VLOOKUP(B1533,lingue!$A$1:$W$2465,20,FALSE),IF($A$4="PL",VLOOKUP(B1533,lingue!$A$1:$W$2465,22,FALSE),IF($A$4="D",VLOOKUP(B1533,lingue!$A$1:$W$2465,16,FALSE),IF($A$4="F",VLOOKUP(B1533,lingue!$A$1:$W$2465,18,FALSE)))))))</f>
        <v>SCAFFALE QUICK MONOFRONTE CON 2 MENSOLE INCLINABILI PROF. 320 MM + 8 NEXIT NX3217A5101 GRIGIO SCURO - DIM. MM L=1065 P=542 A=1813</v>
      </c>
      <c r="E1533" s="23" t="str">
        <f>IF($A$4="I",VLOOKUP(B1533,lingue!$A$1:$W$2465,13,FALSE),IF($A$4="GB",VLOOKUP(B1533,lingue!$A$1:$W$2465,15,FALSE),IF($A$4="E",VLOOKUP(B1533,lingue!$A$1:$W$2465,21,FALSE),IF($A$4="PL",VLOOKUP(B1533,lingue!$A$1:$W$2465,23,FALSE),IF($A$4="D",VLOOKUP(B1533,lingue!$A$1:$W$2465,17,FALSE),IF($A$4="F",VLOOKUP(B1533,lingue!$A$1:$W$2465,19,FALSE)))))))</f>
        <v>SCAFFALE E MENSOLE ZINCATE - FORNITO SMONTATO</v>
      </c>
      <c r="F1533" s="28"/>
      <c r="G1533" s="8"/>
      <c r="J1533" s="25">
        <v>1</v>
      </c>
      <c r="K1533" s="26"/>
      <c r="L1533" s="27">
        <v>347.76</v>
      </c>
      <c r="M1533" s="104"/>
    </row>
    <row r="1534" spans="1:13" ht="21.75" hidden="1" customHeight="1" x14ac:dyDescent="0.25">
      <c r="A1534" s="34" t="s">
        <v>1238</v>
      </c>
      <c r="B1534" s="22" t="s">
        <v>1526</v>
      </c>
      <c r="D1534" s="8" t="str">
        <f>IF($A$4="I",VLOOKUP(B1534,lingue!$A$1:$W$2465,12,FALSE),IF($A$4="GB",VLOOKUP(B1534,lingue!$A$1:$W$2465,14,FALSE),IF($A$4="E",VLOOKUP(B1534,lingue!$A$1:$W$2465,20,FALSE),IF($A$4="PL",VLOOKUP(B1534,lingue!$A$1:$W$2465,22,FALSE),IF($A$4="D",VLOOKUP(B1534,lingue!$A$1:$W$2465,16,FALSE),IF($A$4="F",VLOOKUP(B1534,lingue!$A$1:$W$2465,18,FALSE)))))))</f>
        <v>SCAFFALE QUICK MONOFRONTE CON 2 MENSOLE INCLINABILI PROF. 320 MM + 8 NEXIT ECOGREEN NX3217A5401 GRIGIO SCURO - DIM. MM L=1065 P=542 A=1813</v>
      </c>
      <c r="E1534" s="23" t="str">
        <f>IF($A$4="I",VLOOKUP(B1534,lingue!$A$1:$W$2465,13,FALSE),IF($A$4="GB",VLOOKUP(B1534,lingue!$A$1:$W$2465,15,FALSE),IF($A$4="E",VLOOKUP(B1534,lingue!$A$1:$W$2465,21,FALSE),IF($A$4="PL",VLOOKUP(B1534,lingue!$A$1:$W$2465,23,FALSE),IF($A$4="D",VLOOKUP(B1534,lingue!$A$1:$W$2465,17,FALSE),IF($A$4="F",VLOOKUP(B1534,lingue!$A$1:$W$2465,19,FALSE)))))))</f>
        <v>SCAFFALE E MENSOLE ZINCATE - FORNITO SMONTATO</v>
      </c>
      <c r="F1534" s="28"/>
      <c r="G1534" s="8"/>
      <c r="J1534" s="25">
        <v>1</v>
      </c>
      <c r="K1534" s="26"/>
      <c r="L1534" s="27">
        <v>341.1</v>
      </c>
      <c r="M1534" s="104"/>
    </row>
    <row r="1535" spans="1:13" ht="21.75" hidden="1" customHeight="1" x14ac:dyDescent="0.25">
      <c r="A1535" s="34" t="s">
        <v>1238</v>
      </c>
      <c r="B1535" s="22" t="s">
        <v>1527</v>
      </c>
      <c r="D1535" s="8" t="str">
        <f>IF($A$4="I",VLOOKUP(B1535,lingue!$A$1:$W$2465,12,FALSE),IF($A$4="GB",VLOOKUP(B1535,lingue!$A$1:$W$2465,14,FALSE),IF($A$4="E",VLOOKUP(B1535,lingue!$A$1:$W$2465,20,FALSE),IF($A$4="PL",VLOOKUP(B1535,lingue!$A$1:$W$2465,22,FALSE),IF($A$4="D",VLOOKUP(B1535,lingue!$A$1:$W$2465,16,FALSE),IF($A$4="F",VLOOKUP(B1535,lingue!$A$1:$W$2465,18,FALSE)))))))</f>
        <v>SCAFFALE QUICK MONOFRONTE CON 2 MENSOLE INCLINABILI PROF. 320 MM + 4 NEXIT NX4312A5101 GRIGIO SCURO - DIM. MM L=1065 P=542 A=1813</v>
      </c>
      <c r="E1535" s="23" t="str">
        <f>IF($A$4="I",VLOOKUP(B1535,lingue!$A$1:$W$2465,13,FALSE),IF($A$4="GB",VLOOKUP(B1535,lingue!$A$1:$W$2465,15,FALSE),IF($A$4="E",VLOOKUP(B1535,lingue!$A$1:$W$2465,21,FALSE),IF($A$4="PL",VLOOKUP(B1535,lingue!$A$1:$W$2465,23,FALSE),IF($A$4="D",VLOOKUP(B1535,lingue!$A$1:$W$2465,17,FALSE),IF($A$4="F",VLOOKUP(B1535,lingue!$A$1:$W$2465,19,FALSE)))))))</f>
        <v>SCAFFALE E MENSOLE ZINCATE - FORNITO SMONTATO</v>
      </c>
      <c r="F1535" s="28"/>
      <c r="G1535" s="8"/>
      <c r="J1535" s="25">
        <v>1</v>
      </c>
      <c r="K1535" s="26"/>
      <c r="L1535" s="27">
        <v>333.14</v>
      </c>
      <c r="M1535" s="104"/>
    </row>
    <row r="1536" spans="1:13" ht="21.75" hidden="1" customHeight="1" x14ac:dyDescent="0.25">
      <c r="A1536" s="34" t="s">
        <v>1238</v>
      </c>
      <c r="B1536" s="22" t="s">
        <v>1528</v>
      </c>
      <c r="D1536" s="8" t="str">
        <f>IF($A$4="I",VLOOKUP(B1536,lingue!$A$1:$W$2465,12,FALSE),IF($A$4="GB",VLOOKUP(B1536,lingue!$A$1:$W$2465,14,FALSE),IF($A$4="E",VLOOKUP(B1536,lingue!$A$1:$W$2465,20,FALSE),IF($A$4="PL",VLOOKUP(B1536,lingue!$A$1:$W$2465,22,FALSE),IF($A$4="D",VLOOKUP(B1536,lingue!$A$1:$W$2465,16,FALSE),IF($A$4="F",VLOOKUP(B1536,lingue!$A$1:$W$2465,18,FALSE)))))))</f>
        <v>SCAFFALE QUICK MONOFRONTE CON 2 MENSOLE INCLINABILI PROF. 320 MM + 4 NEXIT ECOGREEN NX4312A5401 GRIGIO SCURO - DIM. MM L=1065 P=542 A=1813</v>
      </c>
      <c r="E1536" s="23" t="str">
        <f>IF($A$4="I",VLOOKUP(B1536,lingue!$A$1:$W$2465,13,FALSE),IF($A$4="GB",VLOOKUP(B1536,lingue!$A$1:$W$2465,15,FALSE),IF($A$4="E",VLOOKUP(B1536,lingue!$A$1:$W$2465,21,FALSE),IF($A$4="PL",VLOOKUP(B1536,lingue!$A$1:$W$2465,23,FALSE),IF($A$4="D",VLOOKUP(B1536,lingue!$A$1:$W$2465,17,FALSE),IF($A$4="F",VLOOKUP(B1536,lingue!$A$1:$W$2465,19,FALSE)))))))</f>
        <v>SCAFFALE E MENSOLE ZINCATE - FORNITO SMONTATO</v>
      </c>
      <c r="F1536" s="28"/>
      <c r="G1536" s="8"/>
      <c r="J1536" s="25">
        <v>1</v>
      </c>
      <c r="K1536" s="26"/>
      <c r="L1536" s="27">
        <v>327.60999999999996</v>
      </c>
      <c r="M1536" s="104"/>
    </row>
    <row r="1537" spans="1:13" ht="21.75" hidden="1" customHeight="1" x14ac:dyDescent="0.25">
      <c r="A1537" s="34" t="s">
        <v>1238</v>
      </c>
      <c r="B1537" s="22" t="s">
        <v>1529</v>
      </c>
      <c r="D1537" s="8" t="str">
        <f>IF($A$4="I",VLOOKUP(B1537,lingue!$A$1:$W$2465,12,FALSE),IF($A$4="GB",VLOOKUP(B1537,lingue!$A$1:$W$2465,14,FALSE),IF($A$4="E",VLOOKUP(B1537,lingue!$A$1:$W$2465,20,FALSE),IF($A$4="PL",VLOOKUP(B1537,lingue!$A$1:$W$2465,22,FALSE),IF($A$4="D",VLOOKUP(B1537,lingue!$A$1:$W$2465,16,FALSE),IF($A$4="F",VLOOKUP(B1537,lingue!$A$1:$W$2465,18,FALSE)))))))</f>
        <v>SCAFFALE QUICK MONOFRONTE CON 2 MENSOLE INCLINABILI PROF. 320 MM + 4 NEXIT NX4317B5101 GRIGIO SCURO - DIM. MM L=1065 P=542 A=1813</v>
      </c>
      <c r="E1537" s="23" t="str">
        <f>IF($A$4="I",VLOOKUP(B1537,lingue!$A$1:$W$2465,13,FALSE),IF($A$4="GB",VLOOKUP(B1537,lingue!$A$1:$W$2465,15,FALSE),IF($A$4="E",VLOOKUP(B1537,lingue!$A$1:$W$2465,21,FALSE),IF($A$4="PL",VLOOKUP(B1537,lingue!$A$1:$W$2465,23,FALSE),IF($A$4="D",VLOOKUP(B1537,lingue!$A$1:$W$2465,17,FALSE),IF($A$4="F",VLOOKUP(B1537,lingue!$A$1:$W$2465,19,FALSE)))))))</f>
        <v>SCAFFALE E MENSOLE ZINCATE - FORNITO SMONTATO</v>
      </c>
      <c r="F1537" s="28"/>
      <c r="G1537" s="8"/>
      <c r="J1537" s="25">
        <v>1</v>
      </c>
      <c r="K1537" s="26"/>
      <c r="L1537" s="27">
        <v>338.52</v>
      </c>
      <c r="M1537" s="104"/>
    </row>
    <row r="1538" spans="1:13" ht="21.75" hidden="1" customHeight="1" x14ac:dyDescent="0.25">
      <c r="A1538" s="34" t="s">
        <v>1238</v>
      </c>
      <c r="B1538" s="22" t="s">
        <v>1530</v>
      </c>
      <c r="D1538" s="8" t="str">
        <f>IF($A$4="I",VLOOKUP(B1538,lingue!$A$1:$W$2465,12,FALSE),IF($A$4="GB",VLOOKUP(B1538,lingue!$A$1:$W$2465,14,FALSE),IF($A$4="E",VLOOKUP(B1538,lingue!$A$1:$W$2465,20,FALSE),IF($A$4="PL",VLOOKUP(B1538,lingue!$A$1:$W$2465,22,FALSE),IF($A$4="D",VLOOKUP(B1538,lingue!$A$1:$W$2465,16,FALSE),IF($A$4="F",VLOOKUP(B1538,lingue!$A$1:$W$2465,18,FALSE)))))))</f>
        <v>SCAFFALE QUICK MONOFRONTE CON 2 MENSOLE INCLINABILI PROF. 320 MM + 4 NEXIT ECOGREEN NX4317B5401 GRIGIO SCURO - DIM. MM L=1065 P=542 A=1813</v>
      </c>
      <c r="E1538" s="23" t="str">
        <f>IF($A$4="I",VLOOKUP(B1538,lingue!$A$1:$W$2465,13,FALSE),IF($A$4="GB",VLOOKUP(B1538,lingue!$A$1:$W$2465,15,FALSE),IF($A$4="E",VLOOKUP(B1538,lingue!$A$1:$W$2465,21,FALSE),IF($A$4="PL",VLOOKUP(B1538,lingue!$A$1:$W$2465,23,FALSE),IF($A$4="D",VLOOKUP(B1538,lingue!$A$1:$W$2465,17,FALSE),IF($A$4="F",VLOOKUP(B1538,lingue!$A$1:$W$2465,19,FALSE)))))))</f>
        <v>SCAFFALE E MENSOLE ZINCATE - FORNITO SMONTATO</v>
      </c>
      <c r="F1538" s="28"/>
      <c r="G1538" s="8"/>
      <c r="J1538" s="25">
        <v>1</v>
      </c>
      <c r="K1538" s="26"/>
      <c r="L1538" s="27">
        <v>333.23</v>
      </c>
      <c r="M1538" s="104"/>
    </row>
    <row r="1539" spans="1:13" ht="21.75" hidden="1" customHeight="1" x14ac:dyDescent="0.25">
      <c r="A1539" s="34" t="s">
        <v>1238</v>
      </c>
      <c r="B1539" s="22" t="s">
        <v>1531</v>
      </c>
      <c r="D1539" s="8" t="str">
        <f>IF($A$4="I",VLOOKUP(B1539,lingue!$A$1:$W$2465,12,FALSE),IF($A$4="GB",VLOOKUP(B1539,lingue!$A$1:$W$2465,14,FALSE),IF($A$4="E",VLOOKUP(B1539,lingue!$A$1:$W$2465,20,FALSE),IF($A$4="PL",VLOOKUP(B1539,lingue!$A$1:$W$2465,22,FALSE),IF($A$4="D",VLOOKUP(B1539,lingue!$A$1:$W$2465,16,FALSE),IF($A$4="F",VLOOKUP(B1539,lingue!$A$1:$W$2465,18,FALSE)))))))</f>
        <v>SCAFFALE QUICK MONOFRONTE CON 2 MENSOLE INCLINABILI PROF. 320 MM + 4 NEXIT NX4322B5101 GRIGIO SCURO - DIM. MM L=1065 P=542 A=1813</v>
      </c>
      <c r="E1539" s="23" t="str">
        <f>IF($A$4="I",VLOOKUP(B1539,lingue!$A$1:$W$2465,13,FALSE),IF($A$4="GB",VLOOKUP(B1539,lingue!$A$1:$W$2465,15,FALSE),IF($A$4="E",VLOOKUP(B1539,lingue!$A$1:$W$2465,21,FALSE),IF($A$4="PL",VLOOKUP(B1539,lingue!$A$1:$W$2465,23,FALSE),IF($A$4="D",VLOOKUP(B1539,lingue!$A$1:$W$2465,17,FALSE),IF($A$4="F",VLOOKUP(B1539,lingue!$A$1:$W$2465,19,FALSE)))))))</f>
        <v>SCAFFALE E MENSOLE ZINCATE - FORNITO SMONTATO</v>
      </c>
      <c r="F1539" s="28"/>
      <c r="G1539" s="8"/>
      <c r="J1539" s="25">
        <v>1</v>
      </c>
      <c r="K1539" s="26"/>
      <c r="L1539" s="27">
        <v>342.55</v>
      </c>
      <c r="M1539" s="104"/>
    </row>
    <row r="1540" spans="1:13" ht="21.75" hidden="1" customHeight="1" x14ac:dyDescent="0.25">
      <c r="A1540" s="34" t="s">
        <v>1238</v>
      </c>
      <c r="B1540" s="22" t="s">
        <v>1532</v>
      </c>
      <c r="D1540" s="8" t="str">
        <f>IF($A$4="I",VLOOKUP(B1540,lingue!$A$1:$W$2465,12,FALSE),IF($A$4="GB",VLOOKUP(B1540,lingue!$A$1:$W$2465,14,FALSE),IF($A$4="E",VLOOKUP(B1540,lingue!$A$1:$W$2465,20,FALSE),IF($A$4="PL",VLOOKUP(B1540,lingue!$A$1:$W$2465,22,FALSE),IF($A$4="D",VLOOKUP(B1540,lingue!$A$1:$W$2465,16,FALSE),IF($A$4="F",VLOOKUP(B1540,lingue!$A$1:$W$2465,18,FALSE)))))))</f>
        <v>SCAFFALE QUICK MONOFRONTE CON 2 MENSOLE INCLINABILI PROF. 320 MM + 4 NEXIT ECOGREEN NX4322B5401 GRIGIO SCURO - DIM. MM L=1065 P=542 A=1813</v>
      </c>
      <c r="E1540" s="23" t="str">
        <f>IF($A$4="I",VLOOKUP(B1540,lingue!$A$1:$W$2465,13,FALSE),IF($A$4="GB",VLOOKUP(B1540,lingue!$A$1:$W$2465,15,FALSE),IF($A$4="E",VLOOKUP(B1540,lingue!$A$1:$W$2465,21,FALSE),IF($A$4="PL",VLOOKUP(B1540,lingue!$A$1:$W$2465,23,FALSE),IF($A$4="D",VLOOKUP(B1540,lingue!$A$1:$W$2465,17,FALSE),IF($A$4="F",VLOOKUP(B1540,lingue!$A$1:$W$2465,19,FALSE)))))))</f>
        <v>SCAFFALE E MENSOLE ZINCATE - FORNITO SMONTATO</v>
      </c>
      <c r="F1540" s="28"/>
      <c r="G1540" s="8"/>
      <c r="J1540" s="25">
        <v>1</v>
      </c>
      <c r="K1540" s="26"/>
      <c r="L1540" s="27">
        <v>336.67</v>
      </c>
      <c r="M1540" s="104"/>
    </row>
    <row r="1541" spans="1:13" ht="21.75" hidden="1" customHeight="1" x14ac:dyDescent="0.25">
      <c r="A1541" s="34" t="s">
        <v>1238</v>
      </c>
      <c r="B1541" s="22" t="s">
        <v>1533</v>
      </c>
      <c r="D1541" s="8" t="str">
        <f>IF($A$4="I",VLOOKUP(B1541,lingue!$A$1:$W$2465,12,FALSE),IF($A$4="GB",VLOOKUP(B1541,lingue!$A$1:$W$2465,14,FALSE),IF($A$4="E",VLOOKUP(B1541,lingue!$A$1:$W$2465,20,FALSE),IF($A$4="PL",VLOOKUP(B1541,lingue!$A$1:$W$2465,22,FALSE),IF($A$4="D",VLOOKUP(B1541,lingue!$A$1:$W$2465,16,FALSE),IF($A$4="F",VLOOKUP(B1541,lingue!$A$1:$W$2465,18,FALSE)))))))</f>
        <v>SCAFFALE QUICK MONOFRONTE CON 2 MENSOLE INCLINABILI PROF. 420 MM + 6 NEXIT NX4312A5101 GRIGIO SCURO - DIM. MM L=1065 P=542 A=1813</v>
      </c>
      <c r="E1541" s="23" t="str">
        <f>IF($A$4="I",VLOOKUP(B1541,lingue!$A$1:$W$2465,13,FALSE),IF($A$4="GB",VLOOKUP(B1541,lingue!$A$1:$W$2465,15,FALSE),IF($A$4="E",VLOOKUP(B1541,lingue!$A$1:$W$2465,21,FALSE),IF($A$4="PL",VLOOKUP(B1541,lingue!$A$1:$W$2465,23,FALSE),IF($A$4="D",VLOOKUP(B1541,lingue!$A$1:$W$2465,17,FALSE),IF($A$4="F",VLOOKUP(B1541,lingue!$A$1:$W$2465,19,FALSE)))))))</f>
        <v>SCAFFALE E MENSOLE ZINCATE - FORNITO SMONTATO</v>
      </c>
      <c r="F1541" s="28"/>
      <c r="G1541" s="8"/>
      <c r="J1541" s="25">
        <v>1</v>
      </c>
      <c r="K1541" s="26"/>
      <c r="L1541" s="27">
        <v>343.69999999999993</v>
      </c>
      <c r="M1541" s="104"/>
    </row>
    <row r="1542" spans="1:13" ht="21.75" hidden="1" customHeight="1" x14ac:dyDescent="0.25">
      <c r="A1542" s="34" t="s">
        <v>1238</v>
      </c>
      <c r="B1542" s="22" t="s">
        <v>1534</v>
      </c>
      <c r="D1542" s="8" t="str">
        <f>IF($A$4="I",VLOOKUP(B1542,lingue!$A$1:$W$2465,12,FALSE),IF($A$4="GB",VLOOKUP(B1542,lingue!$A$1:$W$2465,14,FALSE),IF($A$4="E",VLOOKUP(B1542,lingue!$A$1:$W$2465,20,FALSE),IF($A$4="PL",VLOOKUP(B1542,lingue!$A$1:$W$2465,22,FALSE),IF($A$4="D",VLOOKUP(B1542,lingue!$A$1:$W$2465,16,FALSE),IF($A$4="F",VLOOKUP(B1542,lingue!$A$1:$W$2465,18,FALSE)))))))</f>
        <v>SCAFFALE QUICK MONOFRONTE CON 2 MENSOLE INCLINABILI PROF. 420 MM + 6 NEXIT ECOGREEN NX4312A5401 GRIGIO SCURO - DIM. MM L=1065 P=542 A=1813</v>
      </c>
      <c r="E1542" s="23" t="str">
        <f>IF($A$4="I",VLOOKUP(B1542,lingue!$A$1:$W$2465,13,FALSE),IF($A$4="GB",VLOOKUP(B1542,lingue!$A$1:$W$2465,15,FALSE),IF($A$4="E",VLOOKUP(B1542,lingue!$A$1:$W$2465,21,FALSE),IF($A$4="PL",VLOOKUP(B1542,lingue!$A$1:$W$2465,23,FALSE),IF($A$4="D",VLOOKUP(B1542,lingue!$A$1:$W$2465,17,FALSE),IF($A$4="F",VLOOKUP(B1542,lingue!$A$1:$W$2465,19,FALSE)))))))</f>
        <v>SCAFFALE E MENSOLE ZINCATE - FORNITO SMONTATO</v>
      </c>
      <c r="F1542" s="28"/>
      <c r="G1542" s="8"/>
      <c r="J1542" s="25">
        <v>1</v>
      </c>
      <c r="K1542" s="26"/>
      <c r="L1542" s="27">
        <v>336.98</v>
      </c>
      <c r="M1542" s="104"/>
    </row>
    <row r="1543" spans="1:13" ht="21.75" hidden="1" customHeight="1" x14ac:dyDescent="0.25">
      <c r="A1543" s="34" t="s">
        <v>1238</v>
      </c>
      <c r="B1543" s="22" t="s">
        <v>1535</v>
      </c>
      <c r="D1543" s="8" t="str">
        <f>IF($A$4="I",VLOOKUP(B1543,lingue!$A$1:$W$2465,12,FALSE),IF($A$4="GB",VLOOKUP(B1543,lingue!$A$1:$W$2465,14,FALSE),IF($A$4="E",VLOOKUP(B1543,lingue!$A$1:$W$2465,20,FALSE),IF($A$4="PL",VLOOKUP(B1543,lingue!$A$1:$W$2465,22,FALSE),IF($A$4="D",VLOOKUP(B1543,lingue!$A$1:$W$2465,16,FALSE),IF($A$4="F",VLOOKUP(B1543,lingue!$A$1:$W$2465,18,FALSE)))))))</f>
        <v>SCAFFALE QUICK MONOFRONTE CON 2 MENSOLE INCLINABILI PROF. 420 MM + 6 NEXIT NX4317B5101 GRIGIO SCURO - DIM. MM L=1065 P=542 A=1813</v>
      </c>
      <c r="E1543" s="23" t="str">
        <f>IF($A$4="I",VLOOKUP(B1543,lingue!$A$1:$W$2465,13,FALSE),IF($A$4="GB",VLOOKUP(B1543,lingue!$A$1:$W$2465,15,FALSE),IF($A$4="E",VLOOKUP(B1543,lingue!$A$1:$W$2465,21,FALSE),IF($A$4="PL",VLOOKUP(B1543,lingue!$A$1:$W$2465,23,FALSE),IF($A$4="D",VLOOKUP(B1543,lingue!$A$1:$W$2465,17,FALSE),IF($A$4="F",VLOOKUP(B1543,lingue!$A$1:$W$2465,19,FALSE)))))))</f>
        <v>SCAFFALE E MENSOLE ZINCATE - FORNITO SMONTATO</v>
      </c>
      <c r="F1543" s="28"/>
      <c r="G1543" s="8"/>
      <c r="J1543" s="25">
        <v>1</v>
      </c>
      <c r="K1543" s="26"/>
      <c r="L1543" s="27">
        <v>351.78</v>
      </c>
      <c r="M1543" s="104"/>
    </row>
    <row r="1544" spans="1:13" ht="21.75" hidden="1" customHeight="1" x14ac:dyDescent="0.25">
      <c r="A1544" s="34" t="s">
        <v>1238</v>
      </c>
      <c r="B1544" s="22" t="s">
        <v>1536</v>
      </c>
      <c r="D1544" s="8" t="str">
        <f>IF($A$4="I",VLOOKUP(B1544,lingue!$A$1:$W$2465,12,FALSE),IF($A$4="GB",VLOOKUP(B1544,lingue!$A$1:$W$2465,14,FALSE),IF($A$4="E",VLOOKUP(B1544,lingue!$A$1:$W$2465,20,FALSE),IF($A$4="PL",VLOOKUP(B1544,lingue!$A$1:$W$2465,22,FALSE),IF($A$4="D",VLOOKUP(B1544,lingue!$A$1:$W$2465,16,FALSE),IF($A$4="F",VLOOKUP(B1544,lingue!$A$1:$W$2465,18,FALSE)))))))</f>
        <v>SCAFFALE QUICK MONOFRONTE CON 2 MENSOLE INCLINABILI PROF. 420 MM + 6 NEXIT ECOGREEN NX4317B5401 GRIGIO SCURO - DIM. MM L=1065 P=542 A=1813</v>
      </c>
      <c r="E1544" s="23" t="str">
        <f>IF($A$4="I",VLOOKUP(B1544,lingue!$A$1:$W$2465,13,FALSE),IF($A$4="GB",VLOOKUP(B1544,lingue!$A$1:$W$2465,15,FALSE),IF($A$4="E",VLOOKUP(B1544,lingue!$A$1:$W$2465,21,FALSE),IF($A$4="PL",VLOOKUP(B1544,lingue!$A$1:$W$2465,23,FALSE),IF($A$4="D",VLOOKUP(B1544,lingue!$A$1:$W$2465,17,FALSE),IF($A$4="F",VLOOKUP(B1544,lingue!$A$1:$W$2465,19,FALSE)))))))</f>
        <v>SCAFFALE E MENSOLE ZINCATE - FORNITO SMONTATO</v>
      </c>
      <c r="F1544" s="28"/>
      <c r="G1544" s="8"/>
      <c r="J1544" s="25">
        <v>1</v>
      </c>
      <c r="K1544" s="26"/>
      <c r="L1544" s="27">
        <v>343.85</v>
      </c>
      <c r="M1544" s="104"/>
    </row>
    <row r="1545" spans="1:13" ht="21.75" hidden="1" customHeight="1" x14ac:dyDescent="0.25">
      <c r="A1545" s="34" t="s">
        <v>1238</v>
      </c>
      <c r="B1545" s="22" t="s">
        <v>1537</v>
      </c>
      <c r="D1545" s="8" t="str">
        <f>IF($A$4="I",VLOOKUP(B1545,lingue!$A$1:$W$2465,12,FALSE),IF($A$4="GB",VLOOKUP(B1545,lingue!$A$1:$W$2465,14,FALSE),IF($A$4="E",VLOOKUP(B1545,lingue!$A$1:$W$2465,20,FALSE),IF($A$4="PL",VLOOKUP(B1545,lingue!$A$1:$W$2465,22,FALSE),IF($A$4="D",VLOOKUP(B1545,lingue!$A$1:$W$2465,16,FALSE),IF($A$4="F",VLOOKUP(B1545,lingue!$A$1:$W$2465,18,FALSE)))))))</f>
        <v>SCAFFALE QUICK MONOFRONTE CON 2 MENSOLE INCLINABILI PROF. 420 MM + 6 NEXIT NX4322B5101 GRIGIO SCURO - DIM. MM L=1065 P=542 A=1813</v>
      </c>
      <c r="E1545" s="23" t="str">
        <f>IF($A$4="I",VLOOKUP(B1545,lingue!$A$1:$W$2465,13,FALSE),IF($A$4="GB",VLOOKUP(B1545,lingue!$A$1:$W$2465,15,FALSE),IF($A$4="E",VLOOKUP(B1545,lingue!$A$1:$W$2465,21,FALSE),IF($A$4="PL",VLOOKUP(B1545,lingue!$A$1:$W$2465,23,FALSE),IF($A$4="D",VLOOKUP(B1545,lingue!$A$1:$W$2465,17,FALSE),IF($A$4="F",VLOOKUP(B1545,lingue!$A$1:$W$2465,19,FALSE)))))))</f>
        <v>SCAFFALE E MENSOLE ZINCATE - FORNITO SMONTATO</v>
      </c>
      <c r="F1545" s="28"/>
      <c r="G1545" s="8"/>
      <c r="J1545" s="25">
        <v>1</v>
      </c>
      <c r="K1545" s="26"/>
      <c r="L1545" s="27">
        <v>357.83000000000004</v>
      </c>
      <c r="M1545" s="104"/>
    </row>
    <row r="1546" spans="1:13" ht="21.75" hidden="1" customHeight="1" x14ac:dyDescent="0.25">
      <c r="A1546" s="34" t="s">
        <v>1238</v>
      </c>
      <c r="B1546" s="22" t="s">
        <v>1538</v>
      </c>
      <c r="D1546" s="8" t="str">
        <f>IF($A$4="I",VLOOKUP(B1546,lingue!$A$1:$W$2465,12,FALSE),IF($A$4="GB",VLOOKUP(B1546,lingue!$A$1:$W$2465,14,FALSE),IF($A$4="E",VLOOKUP(B1546,lingue!$A$1:$W$2465,20,FALSE),IF($A$4="PL",VLOOKUP(B1546,lingue!$A$1:$W$2465,22,FALSE),IF($A$4="D",VLOOKUP(B1546,lingue!$A$1:$W$2465,16,FALSE),IF($A$4="F",VLOOKUP(B1546,lingue!$A$1:$W$2465,18,FALSE)))))))</f>
        <v>SCAFFALE QUICK MONOFRONTE CON 2 MENSOLE INCLINABILI PROF. 420 MM + 6 NEXIT ECOGREEN NX4322B5401 GRIGIO SCURO - DIM. MM L=1065 P=542 A=1813</v>
      </c>
      <c r="E1546" s="23" t="str">
        <f>IF($A$4="I",VLOOKUP(B1546,lingue!$A$1:$W$2465,13,FALSE),IF($A$4="GB",VLOOKUP(B1546,lingue!$A$1:$W$2465,15,FALSE),IF($A$4="E",VLOOKUP(B1546,lingue!$A$1:$W$2465,21,FALSE),IF($A$4="PL",VLOOKUP(B1546,lingue!$A$1:$W$2465,23,FALSE),IF($A$4="D",VLOOKUP(B1546,lingue!$A$1:$W$2465,17,FALSE),IF($A$4="F",VLOOKUP(B1546,lingue!$A$1:$W$2465,19,FALSE)))))))</f>
        <v>SCAFFALE E MENSOLE ZINCATE - FORNITO SMONTATO</v>
      </c>
      <c r="F1546" s="28"/>
      <c r="G1546" s="8"/>
      <c r="J1546" s="25">
        <v>1</v>
      </c>
      <c r="K1546" s="26"/>
      <c r="L1546" s="27">
        <v>349</v>
      </c>
      <c r="M1546" s="104"/>
    </row>
    <row r="1547" spans="1:13" ht="21.75" hidden="1" customHeight="1" x14ac:dyDescent="0.25">
      <c r="A1547" s="34" t="s">
        <v>1238</v>
      </c>
      <c r="B1547" s="22" t="s">
        <v>1539</v>
      </c>
      <c r="D1547" s="8" t="str">
        <f>IF($A$4="I",VLOOKUP(B1547,lingue!$A$1:$W$2465,12,FALSE),IF($A$4="GB",VLOOKUP(B1547,lingue!$A$1:$W$2465,14,FALSE),IF($A$4="E",VLOOKUP(B1547,lingue!$A$1:$W$2465,20,FALSE),IF($A$4="PL",VLOOKUP(B1547,lingue!$A$1:$W$2465,22,FALSE),IF($A$4="D",VLOOKUP(B1547,lingue!$A$1:$W$2465,16,FALSE),IF($A$4="F",VLOOKUP(B1547,lingue!$A$1:$W$2465,18,FALSE)))))))</f>
        <v>SCAFFALE QUICK MONOFRONTE CON 2 MENSOLE INCLINABILI PROF. 600 MM + 4 NEXIT NX6412A5101 GRIGIO SCURO - DIM. MM L=1065 P=542 A=1813</v>
      </c>
      <c r="E1547" s="23" t="str">
        <f>IF($A$4="I",VLOOKUP(B1547,lingue!$A$1:$W$2465,13,FALSE),IF($A$4="GB",VLOOKUP(B1547,lingue!$A$1:$W$2465,15,FALSE),IF($A$4="E",VLOOKUP(B1547,lingue!$A$1:$W$2465,21,FALSE),IF($A$4="PL",VLOOKUP(B1547,lingue!$A$1:$W$2465,23,FALSE),IF($A$4="D",VLOOKUP(B1547,lingue!$A$1:$W$2465,17,FALSE),IF($A$4="F",VLOOKUP(B1547,lingue!$A$1:$W$2465,19,FALSE)))))))</f>
        <v>SCAFFALE E MENSOLE ZINCATE - FORNITO SMONTATO</v>
      </c>
      <c r="F1547" s="28"/>
      <c r="G1547" s="8"/>
      <c r="J1547" s="25">
        <v>1</v>
      </c>
      <c r="K1547" s="26"/>
      <c r="L1547" s="27">
        <v>352.23</v>
      </c>
      <c r="M1547" s="104"/>
    </row>
    <row r="1548" spans="1:13" ht="21.75" hidden="1" customHeight="1" x14ac:dyDescent="0.25">
      <c r="A1548" s="34" t="s">
        <v>1238</v>
      </c>
      <c r="B1548" s="22" t="s">
        <v>1540</v>
      </c>
      <c r="D1548" s="8" t="str">
        <f>IF($A$4="I",VLOOKUP(B1548,lingue!$A$1:$W$2465,12,FALSE),IF($A$4="GB",VLOOKUP(B1548,lingue!$A$1:$W$2465,14,FALSE),IF($A$4="E",VLOOKUP(B1548,lingue!$A$1:$W$2465,20,FALSE),IF($A$4="PL",VLOOKUP(B1548,lingue!$A$1:$W$2465,22,FALSE),IF($A$4="D",VLOOKUP(B1548,lingue!$A$1:$W$2465,16,FALSE),IF($A$4="F",VLOOKUP(B1548,lingue!$A$1:$W$2465,18,FALSE)))))))</f>
        <v>SCAFFALE QUICK MONOFRONTE CON 2 MENSOLE INCLINABILI PROF. 600 MM + 4 NEXIT ECOGREEN NX6412A5401 GRIGIO SCURO - DIM. MM L=1065 P=542 A=1813</v>
      </c>
      <c r="E1548" s="23" t="str">
        <f>IF($A$4="I",VLOOKUP(B1548,lingue!$A$1:$W$2465,13,FALSE),IF($A$4="GB",VLOOKUP(B1548,lingue!$A$1:$W$2465,15,FALSE),IF($A$4="E",VLOOKUP(B1548,lingue!$A$1:$W$2465,21,FALSE),IF($A$4="PL",VLOOKUP(B1548,lingue!$A$1:$W$2465,23,FALSE),IF($A$4="D",VLOOKUP(B1548,lingue!$A$1:$W$2465,17,FALSE),IF($A$4="F",VLOOKUP(B1548,lingue!$A$1:$W$2465,19,FALSE)))))))</f>
        <v>SCAFFALE E MENSOLE ZINCATE - FORNITO SMONTATO</v>
      </c>
      <c r="F1548" s="28"/>
      <c r="G1548" s="8"/>
      <c r="J1548" s="25">
        <v>1</v>
      </c>
      <c r="K1548" s="26"/>
      <c r="L1548" s="27">
        <v>345.86</v>
      </c>
      <c r="M1548" s="104"/>
    </row>
    <row r="1549" spans="1:13" ht="21.75" hidden="1" customHeight="1" x14ac:dyDescent="0.25">
      <c r="A1549" s="34" t="s">
        <v>1238</v>
      </c>
      <c r="B1549" s="22" t="s">
        <v>1541</v>
      </c>
      <c r="D1549" s="8" t="str">
        <f>IF($A$4="I",VLOOKUP(B1549,lingue!$A$1:$W$2465,12,FALSE),IF($A$4="GB",VLOOKUP(B1549,lingue!$A$1:$W$2465,14,FALSE),IF($A$4="E",VLOOKUP(B1549,lingue!$A$1:$W$2465,20,FALSE),IF($A$4="PL",VLOOKUP(B1549,lingue!$A$1:$W$2465,22,FALSE),IF($A$4="D",VLOOKUP(B1549,lingue!$A$1:$W$2465,16,FALSE),IF($A$4="F",VLOOKUP(B1549,lingue!$A$1:$W$2465,18,FALSE)))))))</f>
        <v>SCAFFALE QUICK MONOFRONTE CON 2 MENSOLE INCLINABILI PROF. 600 MM + 4 NEXIT NX6417B5101 GRIGIO SCURO - DIM. MM L=1065 P=542 A=1813</v>
      </c>
      <c r="E1549" s="23" t="str">
        <f>IF($A$4="I",VLOOKUP(B1549,lingue!$A$1:$W$2465,13,FALSE),IF($A$4="GB",VLOOKUP(B1549,lingue!$A$1:$W$2465,15,FALSE),IF($A$4="E",VLOOKUP(B1549,lingue!$A$1:$W$2465,21,FALSE),IF($A$4="PL",VLOOKUP(B1549,lingue!$A$1:$W$2465,23,FALSE),IF($A$4="D",VLOOKUP(B1549,lingue!$A$1:$W$2465,17,FALSE),IF($A$4="F",VLOOKUP(B1549,lingue!$A$1:$W$2465,19,FALSE)))))))</f>
        <v>SCAFFALE E MENSOLE ZINCATE - FORNITO SMONTATO</v>
      </c>
      <c r="F1549" s="28"/>
      <c r="G1549" s="8"/>
      <c r="J1549" s="25">
        <v>1</v>
      </c>
      <c r="K1549" s="26"/>
      <c r="L1549" s="27">
        <v>358.07000000000005</v>
      </c>
      <c r="M1549" s="104"/>
    </row>
    <row r="1550" spans="1:13" ht="21.75" hidden="1" customHeight="1" x14ac:dyDescent="0.25">
      <c r="A1550" s="34" t="s">
        <v>1238</v>
      </c>
      <c r="B1550" s="22" t="s">
        <v>1542</v>
      </c>
      <c r="D1550" s="8" t="str">
        <f>IF($A$4="I",VLOOKUP(B1550,lingue!$A$1:$W$2465,12,FALSE),IF($A$4="GB",VLOOKUP(B1550,lingue!$A$1:$W$2465,14,FALSE),IF($A$4="E",VLOOKUP(B1550,lingue!$A$1:$W$2465,20,FALSE),IF($A$4="PL",VLOOKUP(B1550,lingue!$A$1:$W$2465,22,FALSE),IF($A$4="D",VLOOKUP(B1550,lingue!$A$1:$W$2465,16,FALSE),IF($A$4="F",VLOOKUP(B1550,lingue!$A$1:$W$2465,18,FALSE)))))))</f>
        <v>SCAFFALE QUICK MONOFRONTE CON 2 MENSOLE INCLINABILI PROF. 600 MM + 4 NEXIT ECOGREEN NX6417B5401 GRIGIO SCURO - DIM. MM L=1065 P=542 A=1813</v>
      </c>
      <c r="E1550" s="23" t="str">
        <f>IF($A$4="I",VLOOKUP(B1550,lingue!$A$1:$W$2465,13,FALSE),IF($A$4="GB",VLOOKUP(B1550,lingue!$A$1:$W$2465,15,FALSE),IF($A$4="E",VLOOKUP(B1550,lingue!$A$1:$W$2465,21,FALSE),IF($A$4="PL",VLOOKUP(B1550,lingue!$A$1:$W$2465,23,FALSE),IF($A$4="D",VLOOKUP(B1550,lingue!$A$1:$W$2465,17,FALSE),IF($A$4="F",VLOOKUP(B1550,lingue!$A$1:$W$2465,19,FALSE)))))))</f>
        <v>SCAFFALE E MENSOLE ZINCATE - FORNITO SMONTATO</v>
      </c>
      <c r="F1550" s="28"/>
      <c r="G1550" s="8"/>
      <c r="J1550" s="25">
        <v>1</v>
      </c>
      <c r="K1550" s="26"/>
      <c r="L1550" s="27">
        <v>350.88</v>
      </c>
      <c r="M1550" s="104"/>
    </row>
    <row r="1551" spans="1:13" ht="21.75" hidden="1" customHeight="1" x14ac:dyDescent="0.25">
      <c r="A1551" s="34" t="s">
        <v>1238</v>
      </c>
      <c r="B1551" s="22" t="s">
        <v>1543</v>
      </c>
      <c r="D1551" s="8" t="str">
        <f>IF($A$4="I",VLOOKUP(B1551,lingue!$A$1:$W$2465,12,FALSE),IF($A$4="GB",VLOOKUP(B1551,lingue!$A$1:$W$2465,14,FALSE),IF($A$4="E",VLOOKUP(B1551,lingue!$A$1:$W$2465,20,FALSE),IF($A$4="PL",VLOOKUP(B1551,lingue!$A$1:$W$2465,22,FALSE),IF($A$4="D",VLOOKUP(B1551,lingue!$A$1:$W$2465,16,FALSE),IF($A$4="F",VLOOKUP(B1551,lingue!$A$1:$W$2465,18,FALSE)))))))</f>
        <v>SCAFFALE QUICK MONOFRONTE CON 2 MENSOLE INCLINABILI PROF. 600 MM + 4 NEXIT NX6422B5101 GRIGIO SCURO - DIM. MM L=1065 P=542 A=1813</v>
      </c>
      <c r="E1551" s="23" t="str">
        <f>IF($A$4="I",VLOOKUP(B1551,lingue!$A$1:$W$2465,13,FALSE),IF($A$4="GB",VLOOKUP(B1551,lingue!$A$1:$W$2465,15,FALSE),IF($A$4="E",VLOOKUP(B1551,lingue!$A$1:$W$2465,21,FALSE),IF($A$4="PL",VLOOKUP(B1551,lingue!$A$1:$W$2465,23,FALSE),IF($A$4="D",VLOOKUP(B1551,lingue!$A$1:$W$2465,17,FALSE),IF($A$4="F",VLOOKUP(B1551,lingue!$A$1:$W$2465,19,FALSE)))))))</f>
        <v>SCAFFALE E MENSOLE ZINCATE - FORNITO SMONTATO</v>
      </c>
      <c r="F1551" s="28"/>
      <c r="G1551" s="8"/>
      <c r="J1551" s="25">
        <v>1</v>
      </c>
      <c r="K1551" s="26"/>
      <c r="L1551" s="27">
        <v>372.96000000000004</v>
      </c>
      <c r="M1551" s="104"/>
    </row>
    <row r="1552" spans="1:13" ht="21.75" hidden="1" customHeight="1" x14ac:dyDescent="0.25">
      <c r="A1552" s="34" t="s">
        <v>1238</v>
      </c>
      <c r="B1552" s="22" t="s">
        <v>1544</v>
      </c>
      <c r="D1552" s="8" t="str">
        <f>IF($A$4="I",VLOOKUP(B1552,lingue!$A$1:$W$2465,12,FALSE),IF($A$4="GB",VLOOKUP(B1552,lingue!$A$1:$W$2465,14,FALSE),IF($A$4="E",VLOOKUP(B1552,lingue!$A$1:$W$2465,20,FALSE),IF($A$4="PL",VLOOKUP(B1552,lingue!$A$1:$W$2465,22,FALSE),IF($A$4="D",VLOOKUP(B1552,lingue!$A$1:$W$2465,16,FALSE),IF($A$4="F",VLOOKUP(B1552,lingue!$A$1:$W$2465,18,FALSE)))))))</f>
        <v>SCAFFALE QUICK MONOFRONTE CON 2 MENSOLE INCLINABILI PROF. 600 MM + 4 NEXIT ECOGREEN NX6422B5401 GRIGIO SCURO - DIM. MM L=1065 P=542 A=1813</v>
      </c>
      <c r="E1552" s="23" t="str">
        <f>IF($A$4="I",VLOOKUP(B1552,lingue!$A$1:$W$2465,13,FALSE),IF($A$4="GB",VLOOKUP(B1552,lingue!$A$1:$W$2465,15,FALSE),IF($A$4="E",VLOOKUP(B1552,lingue!$A$1:$W$2465,21,FALSE),IF($A$4="PL",VLOOKUP(B1552,lingue!$A$1:$W$2465,23,FALSE),IF($A$4="D",VLOOKUP(B1552,lingue!$A$1:$W$2465,17,FALSE),IF($A$4="F",VLOOKUP(B1552,lingue!$A$1:$W$2465,19,FALSE)))))))</f>
        <v>SCAFFALE E MENSOLE ZINCATE - FORNITO SMONTATO</v>
      </c>
      <c r="F1552" s="28"/>
      <c r="G1552" s="8"/>
      <c r="J1552" s="25">
        <v>1</v>
      </c>
      <c r="K1552" s="26"/>
      <c r="L1552" s="27">
        <v>363.52</v>
      </c>
      <c r="M1552" s="104"/>
    </row>
    <row r="1553" spans="1:13" ht="21.75" hidden="1" customHeight="1" x14ac:dyDescent="0.25">
      <c r="A1553" s="34" t="s">
        <v>1238</v>
      </c>
      <c r="B1553" s="22" t="s">
        <v>1545</v>
      </c>
      <c r="D1553" s="8" t="str">
        <f>IF($A$4="I",VLOOKUP(B1553,lingue!$A$1:$W$2465,12,FALSE),IF($A$4="GB",VLOOKUP(B1553,lingue!$A$1:$W$2465,14,FALSE),IF($A$4="E",VLOOKUP(B1553,lingue!$A$1:$W$2465,20,FALSE),IF($A$4="PL",VLOOKUP(B1553,lingue!$A$1:$W$2465,22,FALSE),IF($A$4="D",VLOOKUP(B1553,lingue!$A$1:$W$2465,16,FALSE),IF($A$4="F",VLOOKUP(B1553,lingue!$A$1:$W$2465,18,FALSE)))))))</f>
        <v>SCAFFALE AGGIUNTIVO QUICK MONOFRONTE CON 2 MENSOLE INCLINABILI PROF. 220 MM + 6 NEXIT NX3212A5101 GRIGIO SCURO - DIM. MM L=985 P=542 A=1813</v>
      </c>
      <c r="E1553" s="23" t="str">
        <f>IF($A$4="I",VLOOKUP(B1553,lingue!$A$1:$W$2465,13,FALSE),IF($A$4="GB",VLOOKUP(B1553,lingue!$A$1:$W$2465,15,FALSE),IF($A$4="E",VLOOKUP(B1553,lingue!$A$1:$W$2465,21,FALSE),IF($A$4="PL",VLOOKUP(B1553,lingue!$A$1:$W$2465,23,FALSE),IF($A$4="D",VLOOKUP(B1553,lingue!$A$1:$W$2465,17,FALSE),IF($A$4="F",VLOOKUP(B1553,lingue!$A$1:$W$2465,19,FALSE)))))))</f>
        <v>SCAFFALE E MENSOLE ZINCATE - FORNITO SMONTATO</v>
      </c>
      <c r="F1553" s="28"/>
      <c r="G1553" s="8"/>
      <c r="J1553" s="25">
        <v>1</v>
      </c>
      <c r="K1553" s="26"/>
      <c r="L1553" s="27">
        <v>249.66</v>
      </c>
      <c r="M1553" s="104"/>
    </row>
    <row r="1554" spans="1:13" ht="21.75" hidden="1" customHeight="1" x14ac:dyDescent="0.25">
      <c r="A1554" s="34" t="s">
        <v>1238</v>
      </c>
      <c r="B1554" s="22" t="s">
        <v>1546</v>
      </c>
      <c r="D1554" s="8" t="str">
        <f>IF($A$4="I",VLOOKUP(B1554,lingue!$A$1:$W$2465,12,FALSE),IF($A$4="GB",VLOOKUP(B1554,lingue!$A$1:$W$2465,14,FALSE),IF($A$4="E",VLOOKUP(B1554,lingue!$A$1:$W$2465,20,FALSE),IF($A$4="PL",VLOOKUP(B1554,lingue!$A$1:$W$2465,22,FALSE),IF($A$4="D",VLOOKUP(B1554,lingue!$A$1:$W$2465,16,FALSE),IF($A$4="F",VLOOKUP(B1554,lingue!$A$1:$W$2465,18,FALSE)))))))</f>
        <v>SCAFFALE AGGIUNTIVO QUICK MONOFRONTE CON 2 MENSOLE INCLINABILI PROF. 220 MM + 6 NEXIT ECOGREEN NX3212A5401 GRIGIO SCURO - DIM. MM L=985 P=542 A=1813</v>
      </c>
      <c r="E1554" s="23" t="str">
        <f>IF($A$4="I",VLOOKUP(B1554,lingue!$A$1:$W$2465,13,FALSE),IF($A$4="GB",VLOOKUP(B1554,lingue!$A$1:$W$2465,15,FALSE),IF($A$4="E",VLOOKUP(B1554,lingue!$A$1:$W$2465,21,FALSE),IF($A$4="PL",VLOOKUP(B1554,lingue!$A$1:$W$2465,23,FALSE),IF($A$4="D",VLOOKUP(B1554,lingue!$A$1:$W$2465,17,FALSE),IF($A$4="F",VLOOKUP(B1554,lingue!$A$1:$W$2465,19,FALSE)))))))</f>
        <v>SCAFFALE E MENSOLE ZINCATE - FORNITO SMONTATO</v>
      </c>
      <c r="F1554" s="28"/>
      <c r="G1554" s="8"/>
      <c r="J1554" s="25">
        <v>1</v>
      </c>
      <c r="K1554" s="26"/>
      <c r="L1554" s="27">
        <v>245.26</v>
      </c>
      <c r="M1554" s="104"/>
    </row>
    <row r="1555" spans="1:13" ht="21.75" hidden="1" customHeight="1" x14ac:dyDescent="0.25">
      <c r="A1555" s="34" t="s">
        <v>1238</v>
      </c>
      <c r="B1555" s="22" t="s">
        <v>1547</v>
      </c>
      <c r="D1555" s="8" t="str">
        <f>IF($A$4="I",VLOOKUP(B1555,lingue!$A$1:$W$2465,12,FALSE),IF($A$4="GB",VLOOKUP(B1555,lingue!$A$1:$W$2465,14,FALSE),IF($A$4="E",VLOOKUP(B1555,lingue!$A$1:$W$2465,20,FALSE),IF($A$4="PL",VLOOKUP(B1555,lingue!$A$1:$W$2465,22,FALSE),IF($A$4="D",VLOOKUP(B1555,lingue!$A$1:$W$2465,16,FALSE),IF($A$4="F",VLOOKUP(B1555,lingue!$A$1:$W$2465,18,FALSE)))))))</f>
        <v>SCAFFALE AGGIUNTIVO QUICK MONOFRONTE CON 2 MENSOLE INCLINABILI PROF. 220 MM + 6 NEXIT NX3217A5101 GRIGIO SCURO - DIM. MM L=985 P=542 A=1813</v>
      </c>
      <c r="E1555" s="23" t="str">
        <f>IF($A$4="I",VLOOKUP(B1555,lingue!$A$1:$W$2465,13,FALSE),IF($A$4="GB",VLOOKUP(B1555,lingue!$A$1:$W$2465,15,FALSE),IF($A$4="E",VLOOKUP(B1555,lingue!$A$1:$W$2465,21,FALSE),IF($A$4="PL",VLOOKUP(B1555,lingue!$A$1:$W$2465,23,FALSE),IF($A$4="D",VLOOKUP(B1555,lingue!$A$1:$W$2465,17,FALSE),IF($A$4="F",VLOOKUP(B1555,lingue!$A$1:$W$2465,19,FALSE)))))))</f>
        <v>SCAFFALE E MENSOLE ZINCATE - FORNITO SMONTATO</v>
      </c>
      <c r="F1555" s="28"/>
      <c r="G1555" s="8"/>
      <c r="J1555" s="25">
        <v>1</v>
      </c>
      <c r="K1555" s="26"/>
      <c r="L1555" s="27">
        <v>253.83999999999997</v>
      </c>
      <c r="M1555" s="104"/>
    </row>
    <row r="1556" spans="1:13" ht="21.75" hidden="1" customHeight="1" x14ac:dyDescent="0.25">
      <c r="A1556" s="34" t="s">
        <v>1238</v>
      </c>
      <c r="B1556" s="22" t="s">
        <v>1548</v>
      </c>
      <c r="D1556" s="8" t="str">
        <f>IF($A$4="I",VLOOKUP(B1556,lingue!$A$1:$W$2465,12,FALSE),IF($A$4="GB",VLOOKUP(B1556,lingue!$A$1:$W$2465,14,FALSE),IF($A$4="E",VLOOKUP(B1556,lingue!$A$1:$W$2465,20,FALSE),IF($A$4="PL",VLOOKUP(B1556,lingue!$A$1:$W$2465,22,FALSE),IF($A$4="D",VLOOKUP(B1556,lingue!$A$1:$W$2465,16,FALSE),IF($A$4="F",VLOOKUP(B1556,lingue!$A$1:$W$2465,18,FALSE)))))))</f>
        <v>SCAFFALE AGGIUNTIVO QUICK MONOFRONTE CON 2 MENSOLE INCLINABILI PROF. 220 MM + 6 NEXIT ECOGREEN NX3217A5401 GRIGIO SCURO - DIM. MM L=985 P=542 A=1813</v>
      </c>
      <c r="E1556" s="23" t="str">
        <f>IF($A$4="I",VLOOKUP(B1556,lingue!$A$1:$W$2465,13,FALSE),IF($A$4="GB",VLOOKUP(B1556,lingue!$A$1:$W$2465,15,FALSE),IF($A$4="E",VLOOKUP(B1556,lingue!$A$1:$W$2465,21,FALSE),IF($A$4="PL",VLOOKUP(B1556,lingue!$A$1:$W$2465,23,FALSE),IF($A$4="D",VLOOKUP(B1556,lingue!$A$1:$W$2465,17,FALSE),IF($A$4="F",VLOOKUP(B1556,lingue!$A$1:$W$2465,19,FALSE)))))))</f>
        <v>SCAFFALE E MENSOLE ZINCATE - FORNITO SMONTATO</v>
      </c>
      <c r="F1556" s="28"/>
      <c r="G1556" s="8"/>
      <c r="J1556" s="25">
        <v>1</v>
      </c>
      <c r="K1556" s="26"/>
      <c r="L1556" s="27">
        <v>248.85</v>
      </c>
      <c r="M1556" s="104"/>
    </row>
    <row r="1557" spans="1:13" ht="21.75" hidden="1" customHeight="1" x14ac:dyDescent="0.25">
      <c r="A1557" s="34" t="s">
        <v>1238</v>
      </c>
      <c r="B1557" s="22" t="s">
        <v>1549</v>
      </c>
      <c r="D1557" s="8" t="str">
        <f>IF($A$4="I",VLOOKUP(B1557,lingue!$A$1:$W$2465,12,FALSE),IF($A$4="GB",VLOOKUP(B1557,lingue!$A$1:$W$2465,14,FALSE),IF($A$4="E",VLOOKUP(B1557,lingue!$A$1:$W$2465,20,FALSE),IF($A$4="PL",VLOOKUP(B1557,lingue!$A$1:$W$2465,22,FALSE),IF($A$4="D",VLOOKUP(B1557,lingue!$A$1:$W$2465,16,FALSE),IF($A$4="F",VLOOKUP(B1557,lingue!$A$1:$W$2465,18,FALSE)))))))</f>
        <v>SCAFFALE AGGIUNTIVO QUICK MONOFRONTE CON 2 MENSOLE INCLINABILI PROF. 320 MM + 8 NEXIT NX3212A5101 GRIGIO SCURO - DIM. MM L=985 P=542 A=1813</v>
      </c>
      <c r="E1557" s="23" t="str">
        <f>IF($A$4="I",VLOOKUP(B1557,lingue!$A$1:$W$2465,13,FALSE),IF($A$4="GB",VLOOKUP(B1557,lingue!$A$1:$W$2465,15,FALSE),IF($A$4="E",VLOOKUP(B1557,lingue!$A$1:$W$2465,21,FALSE),IF($A$4="PL",VLOOKUP(B1557,lingue!$A$1:$W$2465,23,FALSE),IF($A$4="D",VLOOKUP(B1557,lingue!$A$1:$W$2465,17,FALSE),IF($A$4="F",VLOOKUP(B1557,lingue!$A$1:$W$2465,19,FALSE)))))))</f>
        <v>SCAFFALE E MENSOLE ZINCATE - FORNITO SMONTATO</v>
      </c>
      <c r="F1557" s="28"/>
      <c r="G1557" s="8"/>
      <c r="J1557" s="25">
        <v>1</v>
      </c>
      <c r="K1557" s="26"/>
      <c r="L1557" s="27">
        <v>270</v>
      </c>
      <c r="M1557" s="104"/>
    </row>
    <row r="1558" spans="1:13" ht="21.75" hidden="1" customHeight="1" x14ac:dyDescent="0.25">
      <c r="A1558" s="34" t="s">
        <v>1238</v>
      </c>
      <c r="B1558" s="22" t="s">
        <v>1550</v>
      </c>
      <c r="D1558" s="8" t="str">
        <f>IF($A$4="I",VLOOKUP(B1558,lingue!$A$1:$W$2465,12,FALSE),IF($A$4="GB",VLOOKUP(B1558,lingue!$A$1:$W$2465,14,FALSE),IF($A$4="E",VLOOKUP(B1558,lingue!$A$1:$W$2465,20,FALSE),IF($A$4="PL",VLOOKUP(B1558,lingue!$A$1:$W$2465,22,FALSE),IF($A$4="D",VLOOKUP(B1558,lingue!$A$1:$W$2465,16,FALSE),IF($A$4="F",VLOOKUP(B1558,lingue!$A$1:$W$2465,18,FALSE)))))))</f>
        <v>SCAFFALE AGGIUNTIVO QUICK MONOFRONTE CON 2 MENSOLE INCLINABILI PROF. 320 MM + 8 NEXIT ECOGREEN NX3212A5401 GRIGIO SCURO - DIM. MM L=985 P=542 A=1813</v>
      </c>
      <c r="E1558" s="23" t="str">
        <f>IF($A$4="I",VLOOKUP(B1558,lingue!$A$1:$W$2465,13,FALSE),IF($A$4="GB",VLOOKUP(B1558,lingue!$A$1:$W$2465,15,FALSE),IF($A$4="E",VLOOKUP(B1558,lingue!$A$1:$W$2465,21,FALSE),IF($A$4="PL",VLOOKUP(B1558,lingue!$A$1:$W$2465,23,FALSE),IF($A$4="D",VLOOKUP(B1558,lingue!$A$1:$W$2465,17,FALSE),IF($A$4="F",VLOOKUP(B1558,lingue!$A$1:$W$2465,19,FALSE)))))))</f>
        <v>SCAFFALE E MENSOLE ZINCATE - FORNITO SMONTATO</v>
      </c>
      <c r="F1558" s="28"/>
      <c r="G1558" s="8"/>
      <c r="J1558" s="25">
        <v>1</v>
      </c>
      <c r="K1558" s="26"/>
      <c r="L1558" s="27">
        <v>264.14</v>
      </c>
      <c r="M1558" s="104"/>
    </row>
    <row r="1559" spans="1:13" ht="21.75" hidden="1" customHeight="1" x14ac:dyDescent="0.25">
      <c r="A1559" s="34" t="s">
        <v>1238</v>
      </c>
      <c r="B1559" s="22" t="s">
        <v>1551</v>
      </c>
      <c r="D1559" s="8" t="str">
        <f>IF($A$4="I",VLOOKUP(B1559,lingue!$A$1:$W$2465,12,FALSE),IF($A$4="GB",VLOOKUP(B1559,lingue!$A$1:$W$2465,14,FALSE),IF($A$4="E",VLOOKUP(B1559,lingue!$A$1:$W$2465,20,FALSE),IF($A$4="PL",VLOOKUP(B1559,lingue!$A$1:$W$2465,22,FALSE),IF($A$4="D",VLOOKUP(B1559,lingue!$A$1:$W$2465,16,FALSE),IF($A$4="F",VLOOKUP(B1559,lingue!$A$1:$W$2465,18,FALSE)))))))</f>
        <v>SCAFFALE AGGIUNTIVO QUICK MONOFRONTE CON 2 MENSOLE INCLINABILI PROF. 320 MM + 8 NEXIT NX3217A5101 GRIGIO SCURO - DIM. MM L=985 P=542 A=1813</v>
      </c>
      <c r="E1559" s="23" t="str">
        <f>IF($A$4="I",VLOOKUP(B1559,lingue!$A$1:$W$2465,13,FALSE),IF($A$4="GB",VLOOKUP(B1559,lingue!$A$1:$W$2465,15,FALSE),IF($A$4="E",VLOOKUP(B1559,lingue!$A$1:$W$2465,21,FALSE),IF($A$4="PL",VLOOKUP(B1559,lingue!$A$1:$W$2465,23,FALSE),IF($A$4="D",VLOOKUP(B1559,lingue!$A$1:$W$2465,17,FALSE),IF($A$4="F",VLOOKUP(B1559,lingue!$A$1:$W$2465,19,FALSE)))))))</f>
        <v>SCAFFALE E MENSOLE ZINCATE - FORNITO SMONTATO</v>
      </c>
      <c r="F1559" s="28"/>
      <c r="G1559" s="8"/>
      <c r="J1559" s="25">
        <v>1</v>
      </c>
      <c r="K1559" s="26"/>
      <c r="L1559" s="27">
        <v>275.58</v>
      </c>
      <c r="M1559" s="104"/>
    </row>
    <row r="1560" spans="1:13" ht="21.75" hidden="1" customHeight="1" x14ac:dyDescent="0.25">
      <c r="A1560" s="34" t="s">
        <v>1238</v>
      </c>
      <c r="B1560" s="22" t="s">
        <v>1552</v>
      </c>
      <c r="D1560" s="8" t="str">
        <f>IF($A$4="I",VLOOKUP(B1560,lingue!$A$1:$W$2465,12,FALSE),IF($A$4="GB",VLOOKUP(B1560,lingue!$A$1:$W$2465,14,FALSE),IF($A$4="E",VLOOKUP(B1560,lingue!$A$1:$W$2465,20,FALSE),IF($A$4="PL",VLOOKUP(B1560,lingue!$A$1:$W$2465,22,FALSE),IF($A$4="D",VLOOKUP(B1560,lingue!$A$1:$W$2465,16,FALSE),IF($A$4="F",VLOOKUP(B1560,lingue!$A$1:$W$2465,18,FALSE)))))))</f>
        <v>SCAFFALE AGGIUNTIVO QUICK MONOFRONTE CON 2 MENSOLE INCLINABILI PROF. 320 MM + 8 NEXIT ECOGREEN NX3217A5401 GRIGIO SCURO - DIM. MM L=985 P=542 A=1813</v>
      </c>
      <c r="E1560" s="23" t="str">
        <f>IF($A$4="I",VLOOKUP(B1560,lingue!$A$1:$W$2465,13,FALSE),IF($A$4="GB",VLOOKUP(B1560,lingue!$A$1:$W$2465,15,FALSE),IF($A$4="E",VLOOKUP(B1560,lingue!$A$1:$W$2465,21,FALSE),IF($A$4="PL",VLOOKUP(B1560,lingue!$A$1:$W$2465,23,FALSE),IF($A$4="D",VLOOKUP(B1560,lingue!$A$1:$W$2465,17,FALSE),IF($A$4="F",VLOOKUP(B1560,lingue!$A$1:$W$2465,19,FALSE)))))))</f>
        <v>SCAFFALE E MENSOLE ZINCATE - FORNITO SMONTATO</v>
      </c>
      <c r="F1560" s="28"/>
      <c r="G1560" s="8"/>
      <c r="J1560" s="25">
        <v>1</v>
      </c>
      <c r="K1560" s="26"/>
      <c r="L1560" s="27">
        <v>268.92999999999995</v>
      </c>
      <c r="M1560" s="104"/>
    </row>
    <row r="1561" spans="1:13" ht="21.75" hidden="1" customHeight="1" x14ac:dyDescent="0.25">
      <c r="A1561" s="34" t="s">
        <v>1238</v>
      </c>
      <c r="B1561" s="22" t="s">
        <v>1553</v>
      </c>
      <c r="D1561" s="8" t="str">
        <f>IF($A$4="I",VLOOKUP(B1561,lingue!$A$1:$W$2465,12,FALSE),IF($A$4="GB",VLOOKUP(B1561,lingue!$A$1:$W$2465,14,FALSE),IF($A$4="E",VLOOKUP(B1561,lingue!$A$1:$W$2465,20,FALSE),IF($A$4="PL",VLOOKUP(B1561,lingue!$A$1:$W$2465,22,FALSE),IF($A$4="D",VLOOKUP(B1561,lingue!$A$1:$W$2465,16,FALSE),IF($A$4="F",VLOOKUP(B1561,lingue!$A$1:$W$2465,18,FALSE)))))))</f>
        <v>SCAFFALE AGGIUNTIVO QUICK MONOFRONTE CON 2 MENSOLE INCLINABILI PROF. 320 MM + 4 NEXIT NX4312A5101 GRIGIO SCURO - DIM. MM L=985 P=542 A=1813</v>
      </c>
      <c r="E1561" s="23" t="str">
        <f>IF($A$4="I",VLOOKUP(B1561,lingue!$A$1:$W$2465,13,FALSE),IF($A$4="GB",VLOOKUP(B1561,lingue!$A$1:$W$2465,15,FALSE),IF($A$4="E",VLOOKUP(B1561,lingue!$A$1:$W$2465,21,FALSE),IF($A$4="PL",VLOOKUP(B1561,lingue!$A$1:$W$2465,23,FALSE),IF($A$4="D",VLOOKUP(B1561,lingue!$A$1:$W$2465,17,FALSE),IF($A$4="F",VLOOKUP(B1561,lingue!$A$1:$W$2465,19,FALSE)))))))</f>
        <v>SCAFFALE E MENSOLE ZINCATE - FORNITO SMONTATO</v>
      </c>
      <c r="F1561" s="28"/>
      <c r="G1561" s="8"/>
      <c r="J1561" s="25">
        <v>1</v>
      </c>
      <c r="K1561" s="26"/>
      <c r="L1561" s="27">
        <v>260.95999999999998</v>
      </c>
      <c r="M1561" s="104"/>
    </row>
    <row r="1562" spans="1:13" ht="21.75" hidden="1" customHeight="1" x14ac:dyDescent="0.25">
      <c r="A1562" s="34" t="s">
        <v>1238</v>
      </c>
      <c r="B1562" s="22" t="s">
        <v>1554</v>
      </c>
      <c r="D1562" s="8" t="str">
        <f>IF($A$4="I",VLOOKUP(B1562,lingue!$A$1:$W$2465,12,FALSE),IF($A$4="GB",VLOOKUP(B1562,lingue!$A$1:$W$2465,14,FALSE),IF($A$4="E",VLOOKUP(B1562,lingue!$A$1:$W$2465,20,FALSE),IF($A$4="PL",VLOOKUP(B1562,lingue!$A$1:$W$2465,22,FALSE),IF($A$4="D",VLOOKUP(B1562,lingue!$A$1:$W$2465,16,FALSE),IF($A$4="F",VLOOKUP(B1562,lingue!$A$1:$W$2465,18,FALSE)))))))</f>
        <v>SCAFFALE AGGIUNTIVO QUICK MONOFRONTE CON 2 MENSOLE INCLINABILI PROF. 320 MM + 4 NEXIT ECOGREEN NX4312A5401 GRIGIO SCURO - DIM. MM L=985 P=542 A=1813</v>
      </c>
      <c r="E1562" s="23" t="str">
        <f>IF($A$4="I",VLOOKUP(B1562,lingue!$A$1:$W$2465,13,FALSE),IF($A$4="GB",VLOOKUP(B1562,lingue!$A$1:$W$2465,15,FALSE),IF($A$4="E",VLOOKUP(B1562,lingue!$A$1:$W$2465,21,FALSE),IF($A$4="PL",VLOOKUP(B1562,lingue!$A$1:$W$2465,23,FALSE),IF($A$4="D",VLOOKUP(B1562,lingue!$A$1:$W$2465,17,FALSE),IF($A$4="F",VLOOKUP(B1562,lingue!$A$1:$W$2465,19,FALSE)))))))</f>
        <v>SCAFFALE E MENSOLE ZINCATE - FORNITO SMONTATO</v>
      </c>
      <c r="F1562" s="28"/>
      <c r="G1562" s="8"/>
      <c r="J1562" s="25">
        <v>1</v>
      </c>
      <c r="K1562" s="26"/>
      <c r="L1562" s="27">
        <v>255.43999999999997</v>
      </c>
      <c r="M1562" s="104"/>
    </row>
    <row r="1563" spans="1:13" ht="21.75" hidden="1" customHeight="1" x14ac:dyDescent="0.25">
      <c r="A1563" s="34" t="s">
        <v>1238</v>
      </c>
      <c r="B1563" s="22" t="s">
        <v>1555</v>
      </c>
      <c r="D1563" s="8" t="str">
        <f>IF($A$4="I",VLOOKUP(B1563,lingue!$A$1:$W$2465,12,FALSE),IF($A$4="GB",VLOOKUP(B1563,lingue!$A$1:$W$2465,14,FALSE),IF($A$4="E",VLOOKUP(B1563,lingue!$A$1:$W$2465,20,FALSE),IF($A$4="PL",VLOOKUP(B1563,lingue!$A$1:$W$2465,22,FALSE),IF($A$4="D",VLOOKUP(B1563,lingue!$A$1:$W$2465,16,FALSE),IF($A$4="F",VLOOKUP(B1563,lingue!$A$1:$W$2465,18,FALSE)))))))</f>
        <v>SCAFFALE AGGIUNTIVO QUICK MONOFRONTE CON 2 MENSOLE INCLINABILI PROF. 320 MM + 4 NEXIT NX4317B5101 GRIGIO SCURO - DIM. MM L=985 P=542 A=1813</v>
      </c>
      <c r="E1563" s="23" t="str">
        <f>IF($A$4="I",VLOOKUP(B1563,lingue!$A$1:$W$2465,13,FALSE),IF($A$4="GB",VLOOKUP(B1563,lingue!$A$1:$W$2465,15,FALSE),IF($A$4="E",VLOOKUP(B1563,lingue!$A$1:$W$2465,21,FALSE),IF($A$4="PL",VLOOKUP(B1563,lingue!$A$1:$W$2465,23,FALSE),IF($A$4="D",VLOOKUP(B1563,lingue!$A$1:$W$2465,17,FALSE),IF($A$4="F",VLOOKUP(B1563,lingue!$A$1:$W$2465,19,FALSE)))))))</f>
        <v>SCAFFALE E MENSOLE ZINCATE - FORNITO SMONTATO</v>
      </c>
      <c r="F1563" s="28"/>
      <c r="G1563" s="8"/>
      <c r="J1563" s="25">
        <v>1</v>
      </c>
      <c r="K1563" s="26"/>
      <c r="L1563" s="27">
        <v>266.34000000000003</v>
      </c>
      <c r="M1563" s="104"/>
    </row>
    <row r="1564" spans="1:13" ht="21.75" hidden="1" customHeight="1" x14ac:dyDescent="0.25">
      <c r="A1564" s="34" t="s">
        <v>1238</v>
      </c>
      <c r="B1564" s="22" t="s">
        <v>1556</v>
      </c>
      <c r="D1564" s="8" t="str">
        <f>IF($A$4="I",VLOOKUP(B1564,lingue!$A$1:$W$2465,12,FALSE),IF($A$4="GB",VLOOKUP(B1564,lingue!$A$1:$W$2465,14,FALSE),IF($A$4="E",VLOOKUP(B1564,lingue!$A$1:$W$2465,20,FALSE),IF($A$4="PL",VLOOKUP(B1564,lingue!$A$1:$W$2465,22,FALSE),IF($A$4="D",VLOOKUP(B1564,lingue!$A$1:$W$2465,16,FALSE),IF($A$4="F",VLOOKUP(B1564,lingue!$A$1:$W$2465,18,FALSE)))))))</f>
        <v>SCAFFALE AGGIUNTIVO QUICK MONOFRONTE CON 2 MENSOLE INCLINABILI PROF. 320 MM + 4 NEXIT ECOGREEN NX4317B5401 GRIGIO SCURO - DIM. MM L=985 P=542 A=1813</v>
      </c>
      <c r="E1564" s="23" t="str">
        <f>IF($A$4="I",VLOOKUP(B1564,lingue!$A$1:$W$2465,13,FALSE),IF($A$4="GB",VLOOKUP(B1564,lingue!$A$1:$W$2465,15,FALSE),IF($A$4="E",VLOOKUP(B1564,lingue!$A$1:$W$2465,21,FALSE),IF($A$4="PL",VLOOKUP(B1564,lingue!$A$1:$W$2465,23,FALSE),IF($A$4="D",VLOOKUP(B1564,lingue!$A$1:$W$2465,17,FALSE),IF($A$4="F",VLOOKUP(B1564,lingue!$A$1:$W$2465,19,FALSE)))))))</f>
        <v>SCAFFALE E MENSOLE ZINCATE - FORNITO SMONTATO</v>
      </c>
      <c r="F1564" s="28"/>
      <c r="G1564" s="8"/>
      <c r="J1564" s="25">
        <v>1</v>
      </c>
      <c r="K1564" s="26"/>
      <c r="L1564" s="27">
        <v>261.06</v>
      </c>
      <c r="M1564" s="104"/>
    </row>
    <row r="1565" spans="1:13" ht="21.75" hidden="1" customHeight="1" x14ac:dyDescent="0.25">
      <c r="A1565" s="34" t="s">
        <v>1238</v>
      </c>
      <c r="B1565" s="22" t="s">
        <v>1557</v>
      </c>
      <c r="D1565" s="8" t="str">
        <f>IF($A$4="I",VLOOKUP(B1565,lingue!$A$1:$W$2465,12,FALSE),IF($A$4="GB",VLOOKUP(B1565,lingue!$A$1:$W$2465,14,FALSE),IF($A$4="E",VLOOKUP(B1565,lingue!$A$1:$W$2465,20,FALSE),IF($A$4="PL",VLOOKUP(B1565,lingue!$A$1:$W$2465,22,FALSE),IF($A$4="D",VLOOKUP(B1565,lingue!$A$1:$W$2465,16,FALSE),IF($A$4="F",VLOOKUP(B1565,lingue!$A$1:$W$2465,18,FALSE)))))))</f>
        <v>SCAFFALE AGGIUNTIVO QUICK MONOFRONTE CON 2 MENSOLE INCLINABILI PROF. 320 MM + 4 NEXIT NX4322B5101 GRIGIO SCURO - DIM. MM L=985 P=542 A=1813</v>
      </c>
      <c r="E1565" s="23" t="str">
        <f>IF($A$4="I",VLOOKUP(B1565,lingue!$A$1:$W$2465,13,FALSE),IF($A$4="GB",VLOOKUP(B1565,lingue!$A$1:$W$2465,15,FALSE),IF($A$4="E",VLOOKUP(B1565,lingue!$A$1:$W$2465,21,FALSE),IF($A$4="PL",VLOOKUP(B1565,lingue!$A$1:$W$2465,23,FALSE),IF($A$4="D",VLOOKUP(B1565,lingue!$A$1:$W$2465,17,FALSE),IF($A$4="F",VLOOKUP(B1565,lingue!$A$1:$W$2465,19,FALSE)))))))</f>
        <v>SCAFFALE E MENSOLE ZINCATE - FORNITO SMONTATO</v>
      </c>
      <c r="F1565" s="28"/>
      <c r="G1565" s="8"/>
      <c r="J1565" s="25">
        <v>1</v>
      </c>
      <c r="K1565" s="26"/>
      <c r="L1565" s="27">
        <v>270.38</v>
      </c>
      <c r="M1565" s="104"/>
    </row>
    <row r="1566" spans="1:13" ht="21.75" hidden="1" customHeight="1" x14ac:dyDescent="0.25">
      <c r="A1566" s="34" t="s">
        <v>1238</v>
      </c>
      <c r="B1566" s="22" t="s">
        <v>1558</v>
      </c>
      <c r="D1566" s="8" t="str">
        <f>IF($A$4="I",VLOOKUP(B1566,lingue!$A$1:$W$2465,12,FALSE),IF($A$4="GB",VLOOKUP(B1566,lingue!$A$1:$W$2465,14,FALSE),IF($A$4="E",VLOOKUP(B1566,lingue!$A$1:$W$2465,20,FALSE),IF($A$4="PL",VLOOKUP(B1566,lingue!$A$1:$W$2465,22,FALSE),IF($A$4="D",VLOOKUP(B1566,lingue!$A$1:$W$2465,16,FALSE),IF($A$4="F",VLOOKUP(B1566,lingue!$A$1:$W$2465,18,FALSE)))))))</f>
        <v>SCAFFALE AGGIUNTIVO QUICK MONOFRONTE CON 2 MENSOLE INCLINABILI PROF. 320 MM + 4 NEXIT ECOGREEN NX4322B5401 GRIGIO SCURO - DIM. MM L=985 P=542 A=1813</v>
      </c>
      <c r="E1566" s="23" t="str">
        <f>IF($A$4="I",VLOOKUP(B1566,lingue!$A$1:$W$2465,13,FALSE),IF($A$4="GB",VLOOKUP(B1566,lingue!$A$1:$W$2465,15,FALSE),IF($A$4="E",VLOOKUP(B1566,lingue!$A$1:$W$2465,21,FALSE),IF($A$4="PL",VLOOKUP(B1566,lingue!$A$1:$W$2465,23,FALSE),IF($A$4="D",VLOOKUP(B1566,lingue!$A$1:$W$2465,17,FALSE),IF($A$4="F",VLOOKUP(B1566,lingue!$A$1:$W$2465,19,FALSE)))))))</f>
        <v>SCAFFALE E MENSOLE ZINCATE - FORNITO SMONTATO</v>
      </c>
      <c r="F1566" s="28"/>
      <c r="G1566" s="8"/>
      <c r="J1566" s="25">
        <v>1</v>
      </c>
      <c r="K1566" s="26"/>
      <c r="L1566" s="27">
        <v>264.49</v>
      </c>
      <c r="M1566" s="104"/>
    </row>
    <row r="1567" spans="1:13" ht="21.75" hidden="1" customHeight="1" x14ac:dyDescent="0.25">
      <c r="A1567" s="34" t="s">
        <v>1238</v>
      </c>
      <c r="B1567" s="22" t="s">
        <v>1559</v>
      </c>
      <c r="D1567" s="8" t="str">
        <f>IF($A$4="I",VLOOKUP(B1567,lingue!$A$1:$W$2465,12,FALSE),IF($A$4="GB",VLOOKUP(B1567,lingue!$A$1:$W$2465,14,FALSE),IF($A$4="E",VLOOKUP(B1567,lingue!$A$1:$W$2465,20,FALSE),IF($A$4="PL",VLOOKUP(B1567,lingue!$A$1:$W$2465,22,FALSE),IF($A$4="D",VLOOKUP(B1567,lingue!$A$1:$W$2465,16,FALSE),IF($A$4="F",VLOOKUP(B1567,lingue!$A$1:$W$2465,18,FALSE)))))))</f>
        <v>SCAFFALE AGGIUNTIVO QUICK MONOFRONTE CON 2 MENSOLE INCLINABILI PROF. 420 MM + 6 NEXIT NX4312A5101 GRIGIO SCURO - DIM. MM L=985 P=542 A=1813</v>
      </c>
      <c r="E1567" s="23" t="str">
        <f>IF($A$4="I",VLOOKUP(B1567,lingue!$A$1:$W$2465,13,FALSE),IF($A$4="GB",VLOOKUP(B1567,lingue!$A$1:$W$2465,15,FALSE),IF($A$4="E",VLOOKUP(B1567,lingue!$A$1:$W$2465,21,FALSE),IF($A$4="PL",VLOOKUP(B1567,lingue!$A$1:$W$2465,23,FALSE),IF($A$4="D",VLOOKUP(B1567,lingue!$A$1:$W$2465,17,FALSE),IF($A$4="F",VLOOKUP(B1567,lingue!$A$1:$W$2465,19,FALSE)))))))</f>
        <v>SCAFFALE E MENSOLE ZINCATE - FORNITO SMONTATO</v>
      </c>
      <c r="F1567" s="28"/>
      <c r="G1567" s="8"/>
      <c r="J1567" s="25">
        <v>1</v>
      </c>
      <c r="K1567" s="26"/>
      <c r="L1567" s="27">
        <v>271.52999999999997</v>
      </c>
      <c r="M1567" s="104"/>
    </row>
    <row r="1568" spans="1:13" ht="21.75" hidden="1" customHeight="1" x14ac:dyDescent="0.25">
      <c r="A1568" s="34" t="s">
        <v>1238</v>
      </c>
      <c r="B1568" s="22" t="s">
        <v>1560</v>
      </c>
      <c r="D1568" s="8" t="str">
        <f>IF($A$4="I",VLOOKUP(B1568,lingue!$A$1:$W$2465,12,FALSE),IF($A$4="GB",VLOOKUP(B1568,lingue!$A$1:$W$2465,14,FALSE),IF($A$4="E",VLOOKUP(B1568,lingue!$A$1:$W$2465,20,FALSE),IF($A$4="PL",VLOOKUP(B1568,lingue!$A$1:$W$2465,22,FALSE),IF($A$4="D",VLOOKUP(B1568,lingue!$A$1:$W$2465,16,FALSE),IF($A$4="F",VLOOKUP(B1568,lingue!$A$1:$W$2465,18,FALSE)))))))</f>
        <v>SCAFFALE AGGIUNTIVO QUICK MONOFRONTE CON 2 MENSOLE INCLINABILI PROF. 420 MM + 6 NEXIT ECOGREEN NX4312A5401 GRIGIO SCURO - DIM. MM L=985 P=542 A=1813</v>
      </c>
      <c r="E1568" s="23" t="str">
        <f>IF($A$4="I",VLOOKUP(B1568,lingue!$A$1:$W$2465,13,FALSE),IF($A$4="GB",VLOOKUP(B1568,lingue!$A$1:$W$2465,15,FALSE),IF($A$4="E",VLOOKUP(B1568,lingue!$A$1:$W$2465,21,FALSE),IF($A$4="PL",VLOOKUP(B1568,lingue!$A$1:$W$2465,23,FALSE),IF($A$4="D",VLOOKUP(B1568,lingue!$A$1:$W$2465,17,FALSE),IF($A$4="F",VLOOKUP(B1568,lingue!$A$1:$W$2465,19,FALSE)))))))</f>
        <v>SCAFFALE E MENSOLE ZINCATE - FORNITO SMONTATO</v>
      </c>
      <c r="F1568" s="28"/>
      <c r="G1568" s="8"/>
      <c r="J1568" s="25">
        <v>1</v>
      </c>
      <c r="K1568" s="26"/>
      <c r="L1568" s="27">
        <v>264.81</v>
      </c>
      <c r="M1568" s="104"/>
    </row>
    <row r="1569" spans="1:13" ht="21.75" hidden="1" customHeight="1" x14ac:dyDescent="0.25">
      <c r="A1569" s="34" t="s">
        <v>1238</v>
      </c>
      <c r="B1569" s="22" t="s">
        <v>1561</v>
      </c>
      <c r="D1569" s="8" t="str">
        <f>IF($A$4="I",VLOOKUP(B1569,lingue!$A$1:$W$2465,12,FALSE),IF($A$4="GB",VLOOKUP(B1569,lingue!$A$1:$W$2465,14,FALSE),IF($A$4="E",VLOOKUP(B1569,lingue!$A$1:$W$2465,20,FALSE),IF($A$4="PL",VLOOKUP(B1569,lingue!$A$1:$W$2465,22,FALSE),IF($A$4="D",VLOOKUP(B1569,lingue!$A$1:$W$2465,16,FALSE),IF($A$4="F",VLOOKUP(B1569,lingue!$A$1:$W$2465,18,FALSE)))))))</f>
        <v>SCAFFALE AGGIUNTIVO QUICK MONOFRONTE CON 2 MENSOLE INCLINABILI PROF. 420 MM + 6 NEXIT NX4317B5101 GRIGIO SCURO - DIM. MM L=985 P=542 A=1813</v>
      </c>
      <c r="E1569" s="23" t="str">
        <f>IF($A$4="I",VLOOKUP(B1569,lingue!$A$1:$W$2465,13,FALSE),IF($A$4="GB",VLOOKUP(B1569,lingue!$A$1:$W$2465,15,FALSE),IF($A$4="E",VLOOKUP(B1569,lingue!$A$1:$W$2465,21,FALSE),IF($A$4="PL",VLOOKUP(B1569,lingue!$A$1:$W$2465,23,FALSE),IF($A$4="D",VLOOKUP(B1569,lingue!$A$1:$W$2465,17,FALSE),IF($A$4="F",VLOOKUP(B1569,lingue!$A$1:$W$2465,19,FALSE)))))))</f>
        <v>SCAFFALE E MENSOLE ZINCATE - FORNITO SMONTATO</v>
      </c>
      <c r="F1569" s="28"/>
      <c r="G1569" s="8"/>
      <c r="J1569" s="25">
        <v>1</v>
      </c>
      <c r="K1569" s="26"/>
      <c r="L1569" s="27">
        <v>279.60000000000002</v>
      </c>
      <c r="M1569" s="104"/>
    </row>
    <row r="1570" spans="1:13" ht="21.75" hidden="1" customHeight="1" x14ac:dyDescent="0.25">
      <c r="A1570" s="34" t="s">
        <v>1238</v>
      </c>
      <c r="B1570" s="22" t="s">
        <v>1562</v>
      </c>
      <c r="D1570" s="8" t="str">
        <f>IF($A$4="I",VLOOKUP(B1570,lingue!$A$1:$W$2465,12,FALSE),IF($A$4="GB",VLOOKUP(B1570,lingue!$A$1:$W$2465,14,FALSE),IF($A$4="E",VLOOKUP(B1570,lingue!$A$1:$W$2465,20,FALSE),IF($A$4="PL",VLOOKUP(B1570,lingue!$A$1:$W$2465,22,FALSE),IF($A$4="D",VLOOKUP(B1570,lingue!$A$1:$W$2465,16,FALSE),IF($A$4="F",VLOOKUP(B1570,lingue!$A$1:$W$2465,18,FALSE)))))))</f>
        <v>SCAFFALE AGGIUNTIVO QUICK MONOFRONTE CON 2 MENSOLE INCLINABILI PROF. 420 MM + 6 NEXIT ECOGREEN NX4317B5401 GRIGIO SCURO - DIM. MM L=985 P=542 A=1813</v>
      </c>
      <c r="E1570" s="23" t="str">
        <f>IF($A$4="I",VLOOKUP(B1570,lingue!$A$1:$W$2465,13,FALSE),IF($A$4="GB",VLOOKUP(B1570,lingue!$A$1:$W$2465,15,FALSE),IF($A$4="E",VLOOKUP(B1570,lingue!$A$1:$W$2465,21,FALSE),IF($A$4="PL",VLOOKUP(B1570,lingue!$A$1:$W$2465,23,FALSE),IF($A$4="D",VLOOKUP(B1570,lingue!$A$1:$W$2465,17,FALSE),IF($A$4="F",VLOOKUP(B1570,lingue!$A$1:$W$2465,19,FALSE)))))))</f>
        <v>SCAFFALE E MENSOLE ZINCATE - FORNITO SMONTATO</v>
      </c>
      <c r="F1570" s="28"/>
      <c r="G1570" s="8"/>
      <c r="J1570" s="25">
        <v>1</v>
      </c>
      <c r="K1570" s="26"/>
      <c r="L1570" s="27">
        <v>271.68000000000006</v>
      </c>
      <c r="M1570" s="104"/>
    </row>
    <row r="1571" spans="1:13" ht="21.75" hidden="1" customHeight="1" x14ac:dyDescent="0.25">
      <c r="A1571" s="34" t="s">
        <v>1238</v>
      </c>
      <c r="B1571" s="22" t="s">
        <v>1563</v>
      </c>
      <c r="D1571" s="8" t="str">
        <f>IF($A$4="I",VLOOKUP(B1571,lingue!$A$1:$W$2465,12,FALSE),IF($A$4="GB",VLOOKUP(B1571,lingue!$A$1:$W$2465,14,FALSE),IF($A$4="E",VLOOKUP(B1571,lingue!$A$1:$W$2465,20,FALSE),IF($A$4="PL",VLOOKUP(B1571,lingue!$A$1:$W$2465,22,FALSE),IF($A$4="D",VLOOKUP(B1571,lingue!$A$1:$W$2465,16,FALSE),IF($A$4="F",VLOOKUP(B1571,lingue!$A$1:$W$2465,18,FALSE)))))))</f>
        <v>SCAFFALE AGGIUNTIVO QUICK MONOFRONTE CON 2 MENSOLE INCLINABILI PROF. 420 MM + 6 NEXIT NX4322B5101 GRIGIO SCURO - DIM. MM L=985 P=542 A=1813</v>
      </c>
      <c r="E1571" s="23" t="str">
        <f>IF($A$4="I",VLOOKUP(B1571,lingue!$A$1:$W$2465,13,FALSE),IF($A$4="GB",VLOOKUP(B1571,lingue!$A$1:$W$2465,15,FALSE),IF($A$4="E",VLOOKUP(B1571,lingue!$A$1:$W$2465,21,FALSE),IF($A$4="PL",VLOOKUP(B1571,lingue!$A$1:$W$2465,23,FALSE),IF($A$4="D",VLOOKUP(B1571,lingue!$A$1:$W$2465,17,FALSE),IF($A$4="F",VLOOKUP(B1571,lingue!$A$1:$W$2465,19,FALSE)))))))</f>
        <v>SCAFFALE E MENSOLE ZINCATE - FORNITO SMONTATO</v>
      </c>
      <c r="F1571" s="28"/>
      <c r="G1571" s="8"/>
      <c r="J1571" s="25">
        <v>1</v>
      </c>
      <c r="K1571" s="26"/>
      <c r="L1571" s="27">
        <v>285.64999999999998</v>
      </c>
      <c r="M1571" s="104"/>
    </row>
    <row r="1572" spans="1:13" ht="21.75" hidden="1" customHeight="1" x14ac:dyDescent="0.25">
      <c r="A1572" s="34" t="s">
        <v>1238</v>
      </c>
      <c r="B1572" s="22" t="s">
        <v>1564</v>
      </c>
      <c r="D1572" s="8" t="str">
        <f>IF($A$4="I",VLOOKUP(B1572,lingue!$A$1:$W$2465,12,FALSE),IF($A$4="GB",VLOOKUP(B1572,lingue!$A$1:$W$2465,14,FALSE),IF($A$4="E",VLOOKUP(B1572,lingue!$A$1:$W$2465,20,FALSE),IF($A$4="PL",VLOOKUP(B1572,lingue!$A$1:$W$2465,22,FALSE),IF($A$4="D",VLOOKUP(B1572,lingue!$A$1:$W$2465,16,FALSE),IF($A$4="F",VLOOKUP(B1572,lingue!$A$1:$W$2465,18,FALSE)))))))</f>
        <v>SCAFFALE AGGIUNTIVO QUICK MONOFRONTE CON 2 MENSOLE INCLINABILI PROF. 420 MM + 6 NEXIT ECOGREEN NX4322B5401 GRIGIO SCURO - DIM. MM L=985 P=542 A=1813</v>
      </c>
      <c r="E1572" s="23" t="str">
        <f>IF($A$4="I",VLOOKUP(B1572,lingue!$A$1:$W$2465,13,FALSE),IF($A$4="GB",VLOOKUP(B1572,lingue!$A$1:$W$2465,15,FALSE),IF($A$4="E",VLOOKUP(B1572,lingue!$A$1:$W$2465,21,FALSE),IF($A$4="PL",VLOOKUP(B1572,lingue!$A$1:$W$2465,23,FALSE),IF($A$4="D",VLOOKUP(B1572,lingue!$A$1:$W$2465,17,FALSE),IF($A$4="F",VLOOKUP(B1572,lingue!$A$1:$W$2465,19,FALSE)))))))</f>
        <v>SCAFFALE E MENSOLE ZINCATE - FORNITO SMONTATO</v>
      </c>
      <c r="F1572" s="28"/>
      <c r="G1572" s="8"/>
      <c r="J1572" s="25">
        <v>1</v>
      </c>
      <c r="K1572" s="26"/>
      <c r="L1572" s="27">
        <v>276.82000000000005</v>
      </c>
      <c r="M1572" s="104"/>
    </row>
    <row r="1573" spans="1:13" ht="21.75" hidden="1" customHeight="1" x14ac:dyDescent="0.25">
      <c r="A1573" s="34" t="s">
        <v>1238</v>
      </c>
      <c r="B1573" s="22" t="s">
        <v>1565</v>
      </c>
      <c r="D1573" s="8" t="str">
        <f>IF($A$4="I",VLOOKUP(B1573,lingue!$A$1:$W$2465,12,FALSE),IF($A$4="GB",VLOOKUP(B1573,lingue!$A$1:$W$2465,14,FALSE),IF($A$4="E",VLOOKUP(B1573,lingue!$A$1:$W$2465,20,FALSE),IF($A$4="PL",VLOOKUP(B1573,lingue!$A$1:$W$2465,22,FALSE),IF($A$4="D",VLOOKUP(B1573,lingue!$A$1:$W$2465,16,FALSE),IF($A$4="F",VLOOKUP(B1573,lingue!$A$1:$W$2465,18,FALSE)))))))</f>
        <v>SCAFFALE AGGIUNTIVO QUICK MONOFRONTE CON 2 MENSOLE INCLINABILI PROF. 600 MM + 4 NEXIT NX6412A5101 GRIGIO SCURO - DIM. MM L=985 P=542 A=1813</v>
      </c>
      <c r="E1573" s="23" t="str">
        <f>IF($A$4="I",VLOOKUP(B1573,lingue!$A$1:$W$2465,13,FALSE),IF($A$4="GB",VLOOKUP(B1573,lingue!$A$1:$W$2465,15,FALSE),IF($A$4="E",VLOOKUP(B1573,lingue!$A$1:$W$2465,21,FALSE),IF($A$4="PL",VLOOKUP(B1573,lingue!$A$1:$W$2465,23,FALSE),IF($A$4="D",VLOOKUP(B1573,lingue!$A$1:$W$2465,17,FALSE),IF($A$4="F",VLOOKUP(B1573,lingue!$A$1:$W$2465,19,FALSE)))))))</f>
        <v>SCAFFALE E MENSOLE ZINCATE - FORNITO SMONTATO</v>
      </c>
      <c r="F1573" s="28"/>
      <c r="G1573" s="8"/>
      <c r="J1573" s="25">
        <v>1</v>
      </c>
      <c r="K1573" s="26"/>
      <c r="L1573" s="27">
        <v>280.06</v>
      </c>
      <c r="M1573" s="104"/>
    </row>
    <row r="1574" spans="1:13" ht="21.75" hidden="1" customHeight="1" x14ac:dyDescent="0.25">
      <c r="A1574" s="34" t="s">
        <v>1238</v>
      </c>
      <c r="B1574" s="22" t="s">
        <v>1566</v>
      </c>
      <c r="D1574" s="8" t="str">
        <f>IF($A$4="I",VLOOKUP(B1574,lingue!$A$1:$W$2465,12,FALSE),IF($A$4="GB",VLOOKUP(B1574,lingue!$A$1:$W$2465,14,FALSE),IF($A$4="E",VLOOKUP(B1574,lingue!$A$1:$W$2465,20,FALSE),IF($A$4="PL",VLOOKUP(B1574,lingue!$A$1:$W$2465,22,FALSE),IF($A$4="D",VLOOKUP(B1574,lingue!$A$1:$W$2465,16,FALSE),IF($A$4="F",VLOOKUP(B1574,lingue!$A$1:$W$2465,18,FALSE)))))))</f>
        <v>SCAFFALE AGGIUNTIVO QUICK MONOFRONTE CON 2 MENSOLE INCLINABILI PROF. 600 MM + 4 NEXIT ECOGREEN NX6412A5401 GRIGIO SCURO - DIM. MM L=985 P=542 A=1813</v>
      </c>
      <c r="E1574" s="23" t="str">
        <f>IF($A$4="I",VLOOKUP(B1574,lingue!$A$1:$W$2465,13,FALSE),IF($A$4="GB",VLOOKUP(B1574,lingue!$A$1:$W$2465,15,FALSE),IF($A$4="E",VLOOKUP(B1574,lingue!$A$1:$W$2465,21,FALSE),IF($A$4="PL",VLOOKUP(B1574,lingue!$A$1:$W$2465,23,FALSE),IF($A$4="D",VLOOKUP(B1574,lingue!$A$1:$W$2465,17,FALSE),IF($A$4="F",VLOOKUP(B1574,lingue!$A$1:$W$2465,19,FALSE)))))))</f>
        <v>SCAFFALE E MENSOLE ZINCATE - FORNITO SMONTATO</v>
      </c>
      <c r="F1574" s="28"/>
      <c r="G1574" s="8"/>
      <c r="J1574" s="25">
        <v>1</v>
      </c>
      <c r="K1574" s="26"/>
      <c r="L1574" s="27">
        <v>273.69000000000005</v>
      </c>
      <c r="M1574" s="104"/>
    </row>
    <row r="1575" spans="1:13" ht="21.75" hidden="1" customHeight="1" x14ac:dyDescent="0.25">
      <c r="A1575" s="34" t="s">
        <v>1238</v>
      </c>
      <c r="B1575" s="22" t="s">
        <v>1567</v>
      </c>
      <c r="D1575" s="8" t="str">
        <f>IF($A$4="I",VLOOKUP(B1575,lingue!$A$1:$W$2465,12,FALSE),IF($A$4="GB",VLOOKUP(B1575,lingue!$A$1:$W$2465,14,FALSE),IF($A$4="E",VLOOKUP(B1575,lingue!$A$1:$W$2465,20,FALSE),IF($A$4="PL",VLOOKUP(B1575,lingue!$A$1:$W$2465,22,FALSE),IF($A$4="D",VLOOKUP(B1575,lingue!$A$1:$W$2465,16,FALSE),IF($A$4="F",VLOOKUP(B1575,lingue!$A$1:$W$2465,18,FALSE)))))))</f>
        <v>SCAFFALE AGGIUNTIVO QUICK MONOFRONTE CON 2 MENSOLE INCLINABILI PROF. 600 MM + 4 NEXIT NX6417B5101 GRIGIO SCURO - DIM. MM L=985 P=542 A=1813</v>
      </c>
      <c r="E1575" s="23" t="str">
        <f>IF($A$4="I",VLOOKUP(B1575,lingue!$A$1:$W$2465,13,FALSE),IF($A$4="GB",VLOOKUP(B1575,lingue!$A$1:$W$2465,15,FALSE),IF($A$4="E",VLOOKUP(B1575,lingue!$A$1:$W$2465,21,FALSE),IF($A$4="PL",VLOOKUP(B1575,lingue!$A$1:$W$2465,23,FALSE),IF($A$4="D",VLOOKUP(B1575,lingue!$A$1:$W$2465,17,FALSE),IF($A$4="F",VLOOKUP(B1575,lingue!$A$1:$W$2465,19,FALSE)))))))</f>
        <v>SCAFFALE E MENSOLE ZINCATE - FORNITO SMONTATO</v>
      </c>
      <c r="F1575" s="28"/>
      <c r="G1575" s="8"/>
      <c r="J1575" s="25">
        <v>1</v>
      </c>
      <c r="K1575" s="26"/>
      <c r="L1575" s="27">
        <v>285.89</v>
      </c>
      <c r="M1575" s="104"/>
    </row>
    <row r="1576" spans="1:13" ht="21.75" hidden="1" customHeight="1" x14ac:dyDescent="0.25">
      <c r="A1576" s="34" t="s">
        <v>1238</v>
      </c>
      <c r="B1576" s="22" t="s">
        <v>1568</v>
      </c>
      <c r="D1576" s="8" t="str">
        <f>IF($A$4="I",VLOOKUP(B1576,lingue!$A$1:$W$2465,12,FALSE),IF($A$4="GB",VLOOKUP(B1576,lingue!$A$1:$W$2465,14,FALSE),IF($A$4="E",VLOOKUP(B1576,lingue!$A$1:$W$2465,20,FALSE),IF($A$4="PL",VLOOKUP(B1576,lingue!$A$1:$W$2465,22,FALSE),IF($A$4="D",VLOOKUP(B1576,lingue!$A$1:$W$2465,16,FALSE),IF($A$4="F",VLOOKUP(B1576,lingue!$A$1:$W$2465,18,FALSE)))))))</f>
        <v>SCAFFALE AGGIUNTIVO QUICK MONOFRONTE CON 2 MENSOLE INCLINABILI PROF. 600 MM + 4 NEXIT ECOGREEN NX6417B5401 GRIGIO SCURO - DIM. MM L=985 P=542 A=1813</v>
      </c>
      <c r="E1576" s="23" t="str">
        <f>IF($A$4="I",VLOOKUP(B1576,lingue!$A$1:$W$2465,13,FALSE),IF($A$4="GB",VLOOKUP(B1576,lingue!$A$1:$W$2465,15,FALSE),IF($A$4="E",VLOOKUP(B1576,lingue!$A$1:$W$2465,21,FALSE),IF($A$4="PL",VLOOKUP(B1576,lingue!$A$1:$W$2465,23,FALSE),IF($A$4="D",VLOOKUP(B1576,lingue!$A$1:$W$2465,17,FALSE),IF($A$4="F",VLOOKUP(B1576,lingue!$A$1:$W$2465,19,FALSE)))))))</f>
        <v>SCAFFALE E MENSOLE ZINCATE - FORNITO SMONTATO</v>
      </c>
      <c r="F1576" s="28"/>
      <c r="G1576" s="8"/>
      <c r="J1576" s="25">
        <v>1</v>
      </c>
      <c r="K1576" s="26"/>
      <c r="L1576" s="27">
        <v>278.70999999999998</v>
      </c>
      <c r="M1576" s="104"/>
    </row>
    <row r="1577" spans="1:13" ht="21.75" hidden="1" customHeight="1" x14ac:dyDescent="0.25">
      <c r="A1577" s="34" t="s">
        <v>1238</v>
      </c>
      <c r="B1577" s="22" t="s">
        <v>1569</v>
      </c>
      <c r="D1577" s="8" t="str">
        <f>IF($A$4="I",VLOOKUP(B1577,lingue!$A$1:$W$2465,12,FALSE),IF($A$4="GB",VLOOKUP(B1577,lingue!$A$1:$W$2465,14,FALSE),IF($A$4="E",VLOOKUP(B1577,lingue!$A$1:$W$2465,20,FALSE),IF($A$4="PL",VLOOKUP(B1577,lingue!$A$1:$W$2465,22,FALSE),IF($A$4="D",VLOOKUP(B1577,lingue!$A$1:$W$2465,16,FALSE),IF($A$4="F",VLOOKUP(B1577,lingue!$A$1:$W$2465,18,FALSE)))))))</f>
        <v>SCAFFALE AGGIUNTIVO QUICK MONOFRONTE CON 2 MENSOLE INCLINABILI PROF. 600 MM + 4 NEXIT NX6422B5101 GRIGIO SCURO - DIM. MM L=985 P=542 A=1813</v>
      </c>
      <c r="E1577" s="23" t="str">
        <f>IF($A$4="I",VLOOKUP(B1577,lingue!$A$1:$W$2465,13,FALSE),IF($A$4="GB",VLOOKUP(B1577,lingue!$A$1:$W$2465,15,FALSE),IF($A$4="E",VLOOKUP(B1577,lingue!$A$1:$W$2465,21,FALSE),IF($A$4="PL",VLOOKUP(B1577,lingue!$A$1:$W$2465,23,FALSE),IF($A$4="D",VLOOKUP(B1577,lingue!$A$1:$W$2465,17,FALSE),IF($A$4="F",VLOOKUP(B1577,lingue!$A$1:$W$2465,19,FALSE)))))))</f>
        <v>SCAFFALE E MENSOLE ZINCATE - FORNITO SMONTATO</v>
      </c>
      <c r="F1577" s="28"/>
      <c r="G1577" s="8"/>
      <c r="J1577" s="25">
        <v>1</v>
      </c>
      <c r="K1577" s="26"/>
      <c r="L1577" s="27">
        <v>300.77999999999997</v>
      </c>
      <c r="M1577" s="104"/>
    </row>
    <row r="1578" spans="1:13" ht="21.75" hidden="1" customHeight="1" x14ac:dyDescent="0.25">
      <c r="A1578" s="34" t="s">
        <v>1238</v>
      </c>
      <c r="B1578" s="22" t="s">
        <v>1570</v>
      </c>
      <c r="D1578" s="8" t="str">
        <f>IF($A$4="I",VLOOKUP(B1578,lingue!$A$1:$W$2465,12,FALSE),IF($A$4="GB",VLOOKUP(B1578,lingue!$A$1:$W$2465,14,FALSE),IF($A$4="E",VLOOKUP(B1578,lingue!$A$1:$W$2465,20,FALSE),IF($A$4="PL",VLOOKUP(B1578,lingue!$A$1:$W$2465,22,FALSE),IF($A$4="D",VLOOKUP(B1578,lingue!$A$1:$W$2465,16,FALSE),IF($A$4="F",VLOOKUP(B1578,lingue!$A$1:$W$2465,18,FALSE)))))))</f>
        <v>SCAFFALE AGGIUNTIVO QUICK MONOFRONTE CON 2 MENSOLE INCLINABILI PROF. 600 MM + 4 NEXIT ECOGREEN NX6422B5401 GRIGIO SCURO - DIM. MM L=985 P=542 A=1813</v>
      </c>
      <c r="E1578" s="23" t="str">
        <f>IF($A$4="I",VLOOKUP(B1578,lingue!$A$1:$W$2465,13,FALSE),IF($A$4="GB",VLOOKUP(B1578,lingue!$A$1:$W$2465,15,FALSE),IF($A$4="E",VLOOKUP(B1578,lingue!$A$1:$W$2465,21,FALSE),IF($A$4="PL",VLOOKUP(B1578,lingue!$A$1:$W$2465,23,FALSE),IF($A$4="D",VLOOKUP(B1578,lingue!$A$1:$W$2465,17,FALSE),IF($A$4="F",VLOOKUP(B1578,lingue!$A$1:$W$2465,19,FALSE)))))))</f>
        <v>SCAFFALE E MENSOLE ZINCATE - FORNITO SMONTATO</v>
      </c>
      <c r="F1578" s="28"/>
      <c r="G1578" s="8"/>
      <c r="J1578" s="25">
        <v>1</v>
      </c>
      <c r="K1578" s="26"/>
      <c r="L1578" s="27">
        <v>291.34000000000003</v>
      </c>
      <c r="M1578" s="104"/>
    </row>
    <row r="1579" spans="1:13" ht="22.5" hidden="1" customHeight="1" x14ac:dyDescent="0.25">
      <c r="A1579" s="34" t="s">
        <v>1238</v>
      </c>
      <c r="B1579" s="22" t="s">
        <v>1571</v>
      </c>
      <c r="D1579" s="8" t="str">
        <f>IF($A$4="I",VLOOKUP(B1579,lingue!$A$1:$W$2465,12,FALSE),IF($A$4="GB",VLOOKUP(B1579,lingue!$A$1:$W$2465,14,FALSE),IF($A$4="E",VLOOKUP(B1579,lingue!$A$1:$W$2465,20,FALSE),IF($A$4="PL",VLOOKUP(B1579,lingue!$A$1:$W$2465,22,FALSE),IF($A$4="D",VLOOKUP(B1579,lingue!$A$1:$W$2465,16,FALSE),IF($A$4="F",VLOOKUP(B1579,lingue!$A$1:$W$2465,18,FALSE)))))))</f>
        <v>SCAFFALE QUICK BIFRONTE CON 2 MENSOLE INCLINABILI PROF. 220 MM + 6 NEXIT NX3212A5101 GRIGIO SCURO - DIM. MM L=1065 P=925 A=1813</v>
      </c>
      <c r="E1579" s="23" t="str">
        <f>IF($A$4="I",VLOOKUP(B1579,lingue!$A$1:$W$2465,13,FALSE),IF($A$4="GB",VLOOKUP(B1579,lingue!$A$1:$W$2465,15,FALSE),IF($A$4="E",VLOOKUP(B1579,lingue!$A$1:$W$2465,21,FALSE),IF($A$4="PL",VLOOKUP(B1579,lingue!$A$1:$W$2465,23,FALSE),IF($A$4="D",VLOOKUP(B1579,lingue!$A$1:$W$2465,17,FALSE),IF($A$4="F",VLOOKUP(B1579,lingue!$A$1:$W$2465,19,FALSE)))))))</f>
        <v>SCAFFALE E MENSOLE ZINCATE - FORNITO SMONTATO</v>
      </c>
      <c r="F1579" s="28"/>
      <c r="G1579" s="8"/>
      <c r="J1579" s="25">
        <v>1</v>
      </c>
      <c r="K1579" s="26"/>
      <c r="L1579" s="27">
        <v>344.46000000000004</v>
      </c>
      <c r="M1579" s="104"/>
    </row>
    <row r="1580" spans="1:13" ht="21.75" hidden="1" customHeight="1" x14ac:dyDescent="0.25">
      <c r="A1580" s="34" t="s">
        <v>1238</v>
      </c>
      <c r="B1580" s="22" t="s">
        <v>1572</v>
      </c>
      <c r="D1580" s="8" t="str">
        <f>IF($A$4="I",VLOOKUP(B1580,lingue!$A$1:$W$2465,12,FALSE),IF($A$4="GB",VLOOKUP(B1580,lingue!$A$1:$W$2465,14,FALSE),IF($A$4="E",VLOOKUP(B1580,lingue!$A$1:$W$2465,20,FALSE),IF($A$4="PL",VLOOKUP(B1580,lingue!$A$1:$W$2465,22,FALSE),IF($A$4="D",VLOOKUP(B1580,lingue!$A$1:$W$2465,16,FALSE),IF($A$4="F",VLOOKUP(B1580,lingue!$A$1:$W$2465,18,FALSE)))))))</f>
        <v>SCAFFALE QUICK BIFRONTE CON 2 MENSOLE INCLINABILI PROF. 220 MM + 6 NEXIT ECOGREEN NX3212A5401 GRIGIO SCURO - DIM. MM L=1065 P=925 A=1813</v>
      </c>
      <c r="E1580" s="23" t="str">
        <f>IF($A$4="I",VLOOKUP(B1580,lingue!$A$1:$W$2465,13,FALSE),IF($A$4="GB",VLOOKUP(B1580,lingue!$A$1:$W$2465,15,FALSE),IF($A$4="E",VLOOKUP(B1580,lingue!$A$1:$W$2465,21,FALSE),IF($A$4="PL",VLOOKUP(B1580,lingue!$A$1:$W$2465,23,FALSE),IF($A$4="D",VLOOKUP(B1580,lingue!$A$1:$W$2465,17,FALSE),IF($A$4="F",VLOOKUP(B1580,lingue!$A$1:$W$2465,19,FALSE)))))))</f>
        <v>SCAFFALE E MENSOLE ZINCATE - FORNITO SMONTATO</v>
      </c>
      <c r="F1580" s="28"/>
      <c r="G1580" s="8"/>
      <c r="J1580" s="25">
        <v>1</v>
      </c>
      <c r="K1580" s="26"/>
      <c r="L1580" s="27">
        <v>340.06</v>
      </c>
      <c r="M1580" s="104"/>
    </row>
    <row r="1581" spans="1:13" ht="21.75" hidden="1" customHeight="1" x14ac:dyDescent="0.25">
      <c r="A1581" s="34" t="s">
        <v>1238</v>
      </c>
      <c r="B1581" s="22" t="s">
        <v>1573</v>
      </c>
      <c r="D1581" s="8" t="str">
        <f>IF($A$4="I",VLOOKUP(B1581,lingue!$A$1:$W$2465,12,FALSE),IF($A$4="GB",VLOOKUP(B1581,lingue!$A$1:$W$2465,14,FALSE),IF($A$4="E",VLOOKUP(B1581,lingue!$A$1:$W$2465,20,FALSE),IF($A$4="PL",VLOOKUP(B1581,lingue!$A$1:$W$2465,22,FALSE),IF($A$4="D",VLOOKUP(B1581,lingue!$A$1:$W$2465,16,FALSE),IF($A$4="F",VLOOKUP(B1581,lingue!$A$1:$W$2465,18,FALSE)))))))</f>
        <v>SCAFFALE QUICK BIFRONTE CON 2 MENSOLE INCLINABILI PROF. 220 MM + 6 NEXIT NX3217A5101 GRIGIO SCURO - DIM. MM L=1065 P=925 A=1813</v>
      </c>
      <c r="E1581" s="23" t="str">
        <f>IF($A$4="I",VLOOKUP(B1581,lingue!$A$1:$W$2465,13,FALSE),IF($A$4="GB",VLOOKUP(B1581,lingue!$A$1:$W$2465,15,FALSE),IF($A$4="E",VLOOKUP(B1581,lingue!$A$1:$W$2465,21,FALSE),IF($A$4="PL",VLOOKUP(B1581,lingue!$A$1:$W$2465,23,FALSE),IF($A$4="D",VLOOKUP(B1581,lingue!$A$1:$W$2465,17,FALSE),IF($A$4="F",VLOOKUP(B1581,lingue!$A$1:$W$2465,19,FALSE)))))))</f>
        <v>SCAFFALE E MENSOLE ZINCATE - FORNITO SMONTATO</v>
      </c>
      <c r="F1581" s="28"/>
      <c r="G1581" s="8"/>
      <c r="J1581" s="25">
        <v>1</v>
      </c>
      <c r="K1581" s="26"/>
      <c r="L1581" s="27">
        <v>348.64</v>
      </c>
      <c r="M1581" s="104"/>
    </row>
    <row r="1582" spans="1:13" ht="21.75" hidden="1" customHeight="1" x14ac:dyDescent="0.25">
      <c r="A1582" s="34" t="s">
        <v>1238</v>
      </c>
      <c r="B1582" s="22" t="s">
        <v>1574</v>
      </c>
      <c r="D1582" s="8" t="str">
        <f>IF($A$4="I",VLOOKUP(B1582,lingue!$A$1:$W$2465,12,FALSE),IF($A$4="GB",VLOOKUP(B1582,lingue!$A$1:$W$2465,14,FALSE),IF($A$4="E",VLOOKUP(B1582,lingue!$A$1:$W$2465,20,FALSE),IF($A$4="PL",VLOOKUP(B1582,lingue!$A$1:$W$2465,22,FALSE),IF($A$4="D",VLOOKUP(B1582,lingue!$A$1:$W$2465,16,FALSE),IF($A$4="F",VLOOKUP(B1582,lingue!$A$1:$W$2465,18,FALSE)))))))</f>
        <v>SCAFFALE QUICK BIFRONTE CON 2 MENSOLE INCLINABILI PROF. 220 MM + 6 NEXIT ECOGREEN NX3217A5401 GRIGIO SCURO - DIM. MM L=1065 P=925 A=1813</v>
      </c>
      <c r="E1582" s="23" t="str">
        <f>IF($A$4="I",VLOOKUP(B1582,lingue!$A$1:$W$2465,13,FALSE),IF($A$4="GB",VLOOKUP(B1582,lingue!$A$1:$W$2465,15,FALSE),IF($A$4="E",VLOOKUP(B1582,lingue!$A$1:$W$2465,21,FALSE),IF($A$4="PL",VLOOKUP(B1582,lingue!$A$1:$W$2465,23,FALSE),IF($A$4="D",VLOOKUP(B1582,lingue!$A$1:$W$2465,17,FALSE),IF($A$4="F",VLOOKUP(B1582,lingue!$A$1:$W$2465,19,FALSE)))))))</f>
        <v>SCAFFALE E MENSOLE ZINCATE - FORNITO SMONTATO</v>
      </c>
      <c r="F1582" s="28"/>
      <c r="G1582" s="8"/>
      <c r="J1582" s="25">
        <v>1</v>
      </c>
      <c r="K1582" s="26"/>
      <c r="L1582" s="27">
        <v>343.65</v>
      </c>
      <c r="M1582" s="104"/>
    </row>
    <row r="1583" spans="1:13" ht="21.75" hidden="1" customHeight="1" x14ac:dyDescent="0.25">
      <c r="A1583" s="34" t="s">
        <v>1238</v>
      </c>
      <c r="B1583" s="22" t="s">
        <v>1575</v>
      </c>
      <c r="D1583" s="8" t="str">
        <f>IF($A$4="I",VLOOKUP(B1583,lingue!$A$1:$W$2465,12,FALSE),IF($A$4="GB",VLOOKUP(B1583,lingue!$A$1:$W$2465,14,FALSE),IF($A$4="E",VLOOKUP(B1583,lingue!$A$1:$W$2465,20,FALSE),IF($A$4="PL",VLOOKUP(B1583,lingue!$A$1:$W$2465,22,FALSE),IF($A$4="D",VLOOKUP(B1583,lingue!$A$1:$W$2465,16,FALSE),IF($A$4="F",VLOOKUP(B1583,lingue!$A$1:$W$2465,18,FALSE)))))))</f>
        <v>SCAFFALE QUICK BIFRONTE CON 2 MENSOLE INCLINABILI PROF. 320 MM + 8 NEXIT NX3212A5101 GRIGIO SCURO - DIM. MM L=1065 P=925 A=1813</v>
      </c>
      <c r="E1583" s="23" t="str">
        <f>IF($A$4="I",VLOOKUP(B1583,lingue!$A$1:$W$2465,13,FALSE),IF($A$4="GB",VLOOKUP(B1583,lingue!$A$1:$W$2465,15,FALSE),IF($A$4="E",VLOOKUP(B1583,lingue!$A$1:$W$2465,21,FALSE),IF($A$4="PL",VLOOKUP(B1583,lingue!$A$1:$W$2465,23,FALSE),IF($A$4="D",VLOOKUP(B1583,lingue!$A$1:$W$2465,17,FALSE),IF($A$4="F",VLOOKUP(B1583,lingue!$A$1:$W$2465,19,FALSE)))))))</f>
        <v>SCAFFALE E MENSOLE ZINCATE - FORNITO SMONTATO</v>
      </c>
      <c r="F1583" s="28"/>
      <c r="G1583" s="8"/>
      <c r="J1583" s="25">
        <v>1</v>
      </c>
      <c r="K1583" s="26"/>
      <c r="L1583" s="27">
        <v>364.80000000000007</v>
      </c>
      <c r="M1583" s="104"/>
    </row>
    <row r="1584" spans="1:13" ht="21.75" hidden="1" customHeight="1" x14ac:dyDescent="0.25">
      <c r="A1584" s="34" t="s">
        <v>1238</v>
      </c>
      <c r="B1584" s="22" t="s">
        <v>1576</v>
      </c>
      <c r="D1584" s="8" t="str">
        <f>IF($A$4="I",VLOOKUP(B1584,lingue!$A$1:$W$2465,12,FALSE),IF($A$4="GB",VLOOKUP(B1584,lingue!$A$1:$W$2465,14,FALSE),IF($A$4="E",VLOOKUP(B1584,lingue!$A$1:$W$2465,20,FALSE),IF($A$4="PL",VLOOKUP(B1584,lingue!$A$1:$W$2465,22,FALSE),IF($A$4="D",VLOOKUP(B1584,lingue!$A$1:$W$2465,16,FALSE),IF($A$4="F",VLOOKUP(B1584,lingue!$A$1:$W$2465,18,FALSE)))))))</f>
        <v>SCAFFALE QUICK BIFRONTE CON 2 MENSOLE INCLINABILI PROF. 320 MM + 8 NEXIT ECOGREEN NX3212A5401 GRIGIO SCURO - DIM. MM L=1065 P=925 A=1813</v>
      </c>
      <c r="E1584" s="23" t="str">
        <f>IF($A$4="I",VLOOKUP(B1584,lingue!$A$1:$W$2465,13,FALSE),IF($A$4="GB",VLOOKUP(B1584,lingue!$A$1:$W$2465,15,FALSE),IF($A$4="E",VLOOKUP(B1584,lingue!$A$1:$W$2465,21,FALSE),IF($A$4="PL",VLOOKUP(B1584,lingue!$A$1:$W$2465,23,FALSE),IF($A$4="D",VLOOKUP(B1584,lingue!$A$1:$W$2465,17,FALSE),IF($A$4="F",VLOOKUP(B1584,lingue!$A$1:$W$2465,19,FALSE)))))))</f>
        <v>SCAFFALE E MENSOLE ZINCATE - FORNITO SMONTATO</v>
      </c>
      <c r="F1584" s="28"/>
      <c r="G1584" s="8"/>
      <c r="J1584" s="25">
        <v>1</v>
      </c>
      <c r="K1584" s="26"/>
      <c r="L1584" s="27">
        <v>358.93999999999994</v>
      </c>
      <c r="M1584" s="104"/>
    </row>
    <row r="1585" spans="1:13" ht="21.75" hidden="1" customHeight="1" x14ac:dyDescent="0.25">
      <c r="A1585" s="34" t="s">
        <v>1238</v>
      </c>
      <c r="B1585" s="22" t="s">
        <v>1577</v>
      </c>
      <c r="D1585" s="8" t="str">
        <f>IF($A$4="I",VLOOKUP(B1585,lingue!$A$1:$W$2465,12,FALSE),IF($A$4="GB",VLOOKUP(B1585,lingue!$A$1:$W$2465,14,FALSE),IF($A$4="E",VLOOKUP(B1585,lingue!$A$1:$W$2465,20,FALSE),IF($A$4="PL",VLOOKUP(B1585,lingue!$A$1:$W$2465,22,FALSE),IF($A$4="D",VLOOKUP(B1585,lingue!$A$1:$W$2465,16,FALSE),IF($A$4="F",VLOOKUP(B1585,lingue!$A$1:$W$2465,18,FALSE)))))))</f>
        <v>SCAFFALE QUICK BIFRONTE CON 2 MENSOLE INCLINABILI PROF. 320 MM + 8 NEXIT NX3217A5101 GRIGIO SCURO - DIM. MM L=1065 P=925 A=1813</v>
      </c>
      <c r="E1585" s="23" t="str">
        <f>IF($A$4="I",VLOOKUP(B1585,lingue!$A$1:$W$2465,13,FALSE),IF($A$4="GB",VLOOKUP(B1585,lingue!$A$1:$W$2465,15,FALSE),IF($A$4="E",VLOOKUP(B1585,lingue!$A$1:$W$2465,21,FALSE),IF($A$4="PL",VLOOKUP(B1585,lingue!$A$1:$W$2465,23,FALSE),IF($A$4="D",VLOOKUP(B1585,lingue!$A$1:$W$2465,17,FALSE),IF($A$4="F",VLOOKUP(B1585,lingue!$A$1:$W$2465,19,FALSE)))))))</f>
        <v>SCAFFALE E MENSOLE ZINCATE - FORNITO SMONTATO</v>
      </c>
      <c r="F1585" s="28"/>
      <c r="G1585" s="8"/>
      <c r="J1585" s="25">
        <v>1</v>
      </c>
      <c r="K1585" s="26"/>
      <c r="L1585" s="27">
        <v>370.38</v>
      </c>
      <c r="M1585" s="104"/>
    </row>
    <row r="1586" spans="1:13" ht="21.75" hidden="1" customHeight="1" x14ac:dyDescent="0.25">
      <c r="A1586" s="34" t="s">
        <v>1238</v>
      </c>
      <c r="B1586" s="22" t="s">
        <v>1578</v>
      </c>
      <c r="D1586" s="8" t="str">
        <f>IF($A$4="I",VLOOKUP(B1586,lingue!$A$1:$W$2465,12,FALSE),IF($A$4="GB",VLOOKUP(B1586,lingue!$A$1:$W$2465,14,FALSE),IF($A$4="E",VLOOKUP(B1586,lingue!$A$1:$W$2465,20,FALSE),IF($A$4="PL",VLOOKUP(B1586,lingue!$A$1:$W$2465,22,FALSE),IF($A$4="D",VLOOKUP(B1586,lingue!$A$1:$W$2465,16,FALSE),IF($A$4="F",VLOOKUP(B1586,lingue!$A$1:$W$2465,18,FALSE)))))))</f>
        <v>SCAFFALE QUICK BIFRONTE CON 2 MENSOLE INCLINABILI PROF. 320 MM + 8 NEXIT ECOGREEN NX3217A5401 GRIGIO SCURO - DIM. MM L=1065 P=925 A=1813</v>
      </c>
      <c r="E1586" s="23" t="str">
        <f>IF($A$4="I",VLOOKUP(B1586,lingue!$A$1:$W$2465,13,FALSE),IF($A$4="GB",VLOOKUP(B1586,lingue!$A$1:$W$2465,15,FALSE),IF($A$4="E",VLOOKUP(B1586,lingue!$A$1:$W$2465,21,FALSE),IF($A$4="PL",VLOOKUP(B1586,lingue!$A$1:$W$2465,23,FALSE),IF($A$4="D",VLOOKUP(B1586,lingue!$A$1:$W$2465,17,FALSE),IF($A$4="F",VLOOKUP(B1586,lingue!$A$1:$W$2465,19,FALSE)))))))</f>
        <v>SCAFFALE E MENSOLE ZINCATE - FORNITO SMONTATO</v>
      </c>
      <c r="F1586" s="28"/>
      <c r="G1586" s="8"/>
      <c r="J1586" s="25">
        <v>1</v>
      </c>
      <c r="K1586" s="26"/>
      <c r="L1586" s="27">
        <v>363.72</v>
      </c>
      <c r="M1586" s="104"/>
    </row>
    <row r="1587" spans="1:13" ht="21.75" hidden="1" customHeight="1" x14ac:dyDescent="0.25">
      <c r="A1587" s="34" t="s">
        <v>1238</v>
      </c>
      <c r="B1587" s="22" t="s">
        <v>1579</v>
      </c>
      <c r="D1587" s="8" t="str">
        <f>IF($A$4="I",VLOOKUP(B1587,lingue!$A$1:$W$2465,12,FALSE),IF($A$4="GB",VLOOKUP(B1587,lingue!$A$1:$W$2465,14,FALSE),IF($A$4="E",VLOOKUP(B1587,lingue!$A$1:$W$2465,20,FALSE),IF($A$4="PL",VLOOKUP(B1587,lingue!$A$1:$W$2465,22,FALSE),IF($A$4="D",VLOOKUP(B1587,lingue!$A$1:$W$2465,16,FALSE),IF($A$4="F",VLOOKUP(B1587,lingue!$A$1:$W$2465,18,FALSE)))))))</f>
        <v>SCAFFALE QUICK BIFRONTE CON 2 MENSOLE INCLINABILI PROF. 320 MM + 4 NEXIT NX4312A5101 GRIGIO SCURO - DIM. MM L=1065 P=925 A=1813</v>
      </c>
      <c r="E1587" s="23" t="str">
        <f>IF($A$4="I",VLOOKUP(B1587,lingue!$A$1:$W$2465,13,FALSE),IF($A$4="GB",VLOOKUP(B1587,lingue!$A$1:$W$2465,15,FALSE),IF($A$4="E",VLOOKUP(B1587,lingue!$A$1:$W$2465,21,FALSE),IF($A$4="PL",VLOOKUP(B1587,lingue!$A$1:$W$2465,23,FALSE),IF($A$4="D",VLOOKUP(B1587,lingue!$A$1:$W$2465,17,FALSE),IF($A$4="F",VLOOKUP(B1587,lingue!$A$1:$W$2465,19,FALSE)))))))</f>
        <v>SCAFFALE E MENSOLE ZINCATE - FORNITO SMONTATO</v>
      </c>
      <c r="F1587" s="28"/>
      <c r="G1587" s="8"/>
      <c r="J1587" s="25">
        <v>1</v>
      </c>
      <c r="K1587" s="26"/>
      <c r="L1587" s="27">
        <v>355.76</v>
      </c>
      <c r="M1587" s="104"/>
    </row>
    <row r="1588" spans="1:13" ht="21.75" hidden="1" customHeight="1" x14ac:dyDescent="0.25">
      <c r="A1588" s="34" t="s">
        <v>1238</v>
      </c>
      <c r="B1588" s="22" t="s">
        <v>1580</v>
      </c>
      <c r="D1588" s="8" t="str">
        <f>IF($A$4="I",VLOOKUP(B1588,lingue!$A$1:$W$2465,12,FALSE),IF($A$4="GB",VLOOKUP(B1588,lingue!$A$1:$W$2465,14,FALSE),IF($A$4="E",VLOOKUP(B1588,lingue!$A$1:$W$2465,20,FALSE),IF($A$4="PL",VLOOKUP(B1588,lingue!$A$1:$W$2465,22,FALSE),IF($A$4="D",VLOOKUP(B1588,lingue!$A$1:$W$2465,16,FALSE),IF($A$4="F",VLOOKUP(B1588,lingue!$A$1:$W$2465,18,FALSE)))))))</f>
        <v>SCAFFALE QUICK BIFRONTE CON 2 MENSOLE INCLINABILI PROF. 320 MM + 4 NEXIT ECOGREEN NX4312A5401 GRIGIO SCURO - DIM. MM L=1065 P=925 A=1813</v>
      </c>
      <c r="E1588" s="23" t="str">
        <f>IF($A$4="I",VLOOKUP(B1588,lingue!$A$1:$W$2465,13,FALSE),IF($A$4="GB",VLOOKUP(B1588,lingue!$A$1:$W$2465,15,FALSE),IF($A$4="E",VLOOKUP(B1588,lingue!$A$1:$W$2465,21,FALSE),IF($A$4="PL",VLOOKUP(B1588,lingue!$A$1:$W$2465,23,FALSE),IF($A$4="D",VLOOKUP(B1588,lingue!$A$1:$W$2465,17,FALSE),IF($A$4="F",VLOOKUP(B1588,lingue!$A$1:$W$2465,19,FALSE)))))))</f>
        <v>SCAFFALE E MENSOLE ZINCATE - FORNITO SMONTATO</v>
      </c>
      <c r="F1588" s="28"/>
      <c r="G1588" s="8"/>
      <c r="J1588" s="25">
        <v>1</v>
      </c>
      <c r="K1588" s="26"/>
      <c r="L1588" s="27">
        <v>350.22999999999996</v>
      </c>
      <c r="M1588" s="104"/>
    </row>
    <row r="1589" spans="1:13" ht="21.75" hidden="1" customHeight="1" x14ac:dyDescent="0.25">
      <c r="A1589" s="34" t="s">
        <v>1238</v>
      </c>
      <c r="B1589" s="22" t="s">
        <v>1581</v>
      </c>
      <c r="D1589" s="8" t="str">
        <f>IF($A$4="I",VLOOKUP(B1589,lingue!$A$1:$W$2465,12,FALSE),IF($A$4="GB",VLOOKUP(B1589,lingue!$A$1:$W$2465,14,FALSE),IF($A$4="E",VLOOKUP(B1589,lingue!$A$1:$W$2465,20,FALSE),IF($A$4="PL",VLOOKUP(B1589,lingue!$A$1:$W$2465,22,FALSE),IF($A$4="D",VLOOKUP(B1589,lingue!$A$1:$W$2465,16,FALSE),IF($A$4="F",VLOOKUP(B1589,lingue!$A$1:$W$2465,18,FALSE)))))))</f>
        <v>SCAFFALE QUICK BIFRONTE CON 2 MENSOLE INCLINABILI PROF. 320 MM + 4 NEXIT NX4317B5101 GRIGIO SCURO - DIM. MM L=1065 P=925 A=1813</v>
      </c>
      <c r="E1589" s="23" t="str">
        <f>IF($A$4="I",VLOOKUP(B1589,lingue!$A$1:$W$2465,13,FALSE),IF($A$4="GB",VLOOKUP(B1589,lingue!$A$1:$W$2465,15,FALSE),IF($A$4="E",VLOOKUP(B1589,lingue!$A$1:$W$2465,21,FALSE),IF($A$4="PL",VLOOKUP(B1589,lingue!$A$1:$W$2465,23,FALSE),IF($A$4="D",VLOOKUP(B1589,lingue!$A$1:$W$2465,17,FALSE),IF($A$4="F",VLOOKUP(B1589,lingue!$A$1:$W$2465,19,FALSE)))))))</f>
        <v>SCAFFALE E MENSOLE ZINCATE - FORNITO SMONTATO</v>
      </c>
      <c r="F1589" s="28"/>
      <c r="G1589" s="8"/>
      <c r="J1589" s="25">
        <v>1</v>
      </c>
      <c r="K1589" s="26"/>
      <c r="L1589" s="27">
        <v>361.14</v>
      </c>
      <c r="M1589" s="104"/>
    </row>
    <row r="1590" spans="1:13" ht="21.75" hidden="1" customHeight="1" x14ac:dyDescent="0.25">
      <c r="A1590" s="34" t="s">
        <v>1238</v>
      </c>
      <c r="B1590" s="22" t="s">
        <v>1582</v>
      </c>
      <c r="D1590" s="8" t="str">
        <f>IF($A$4="I",VLOOKUP(B1590,lingue!$A$1:$W$2465,12,FALSE),IF($A$4="GB",VLOOKUP(B1590,lingue!$A$1:$W$2465,14,FALSE),IF($A$4="E",VLOOKUP(B1590,lingue!$A$1:$W$2465,20,FALSE),IF($A$4="PL",VLOOKUP(B1590,lingue!$A$1:$W$2465,22,FALSE),IF($A$4="D",VLOOKUP(B1590,lingue!$A$1:$W$2465,16,FALSE),IF($A$4="F",VLOOKUP(B1590,lingue!$A$1:$W$2465,18,FALSE)))))))</f>
        <v>SCAFFALE QUICK BIFRONTE CON 2 MENSOLE INCLINABILI PROF. 320 MM + 4 NEXIT ECOGREEN NX4317B5401 GRIGIO SCURO - DIM. MM L=1065 P=925 A=1813</v>
      </c>
      <c r="E1590" s="23" t="str">
        <f>IF($A$4="I",VLOOKUP(B1590,lingue!$A$1:$W$2465,13,FALSE),IF($A$4="GB",VLOOKUP(B1590,lingue!$A$1:$W$2465,15,FALSE),IF($A$4="E",VLOOKUP(B1590,lingue!$A$1:$W$2465,21,FALSE),IF($A$4="PL",VLOOKUP(B1590,lingue!$A$1:$W$2465,23,FALSE),IF($A$4="D",VLOOKUP(B1590,lingue!$A$1:$W$2465,17,FALSE),IF($A$4="F",VLOOKUP(B1590,lingue!$A$1:$W$2465,19,FALSE)))))))</f>
        <v>SCAFFALE E MENSOLE ZINCATE - FORNITO SMONTATO</v>
      </c>
      <c r="F1590" s="28"/>
      <c r="G1590" s="8"/>
      <c r="J1590" s="25">
        <v>1</v>
      </c>
      <c r="K1590" s="26"/>
      <c r="L1590" s="27">
        <v>355.85</v>
      </c>
      <c r="M1590" s="104"/>
    </row>
    <row r="1591" spans="1:13" ht="21.75" hidden="1" customHeight="1" x14ac:dyDescent="0.25">
      <c r="A1591" s="34" t="s">
        <v>1238</v>
      </c>
      <c r="B1591" s="22" t="s">
        <v>1583</v>
      </c>
      <c r="D1591" s="8" t="str">
        <f>IF($A$4="I",VLOOKUP(B1591,lingue!$A$1:$W$2465,12,FALSE),IF($A$4="GB",VLOOKUP(B1591,lingue!$A$1:$W$2465,14,FALSE),IF($A$4="E",VLOOKUP(B1591,lingue!$A$1:$W$2465,20,FALSE),IF($A$4="PL",VLOOKUP(B1591,lingue!$A$1:$W$2465,22,FALSE),IF($A$4="D",VLOOKUP(B1591,lingue!$A$1:$W$2465,16,FALSE),IF($A$4="F",VLOOKUP(B1591,lingue!$A$1:$W$2465,18,FALSE)))))))</f>
        <v>SCAFFALE QUICK BIFRONTE CON 2 MENSOLE INCLINABILI PROF. 320 MM + 4 NEXIT NX4322B5101 GRIGIO SCURO - DIM. MM L=1065 P=925 A=1813</v>
      </c>
      <c r="E1591" s="23" t="str">
        <f>IF($A$4="I",VLOOKUP(B1591,lingue!$A$1:$W$2465,13,FALSE),IF($A$4="GB",VLOOKUP(B1591,lingue!$A$1:$W$2465,15,FALSE),IF($A$4="E",VLOOKUP(B1591,lingue!$A$1:$W$2465,21,FALSE),IF($A$4="PL",VLOOKUP(B1591,lingue!$A$1:$W$2465,23,FALSE),IF($A$4="D",VLOOKUP(B1591,lingue!$A$1:$W$2465,17,FALSE),IF($A$4="F",VLOOKUP(B1591,lingue!$A$1:$W$2465,19,FALSE)))))))</f>
        <v>SCAFFALE E MENSOLE ZINCATE - FORNITO SMONTATO</v>
      </c>
      <c r="F1591" s="28"/>
      <c r="G1591" s="8"/>
      <c r="J1591" s="25">
        <v>1</v>
      </c>
      <c r="K1591" s="26"/>
      <c r="L1591" s="27">
        <v>365.17</v>
      </c>
      <c r="M1591" s="104"/>
    </row>
    <row r="1592" spans="1:13" ht="21.75" hidden="1" customHeight="1" x14ac:dyDescent="0.25">
      <c r="A1592" s="34" t="s">
        <v>1238</v>
      </c>
      <c r="B1592" s="22" t="s">
        <v>1584</v>
      </c>
      <c r="D1592" s="8" t="str">
        <f>IF($A$4="I",VLOOKUP(B1592,lingue!$A$1:$W$2465,12,FALSE),IF($A$4="GB",VLOOKUP(B1592,lingue!$A$1:$W$2465,14,FALSE),IF($A$4="E",VLOOKUP(B1592,lingue!$A$1:$W$2465,20,FALSE),IF($A$4="PL",VLOOKUP(B1592,lingue!$A$1:$W$2465,22,FALSE),IF($A$4="D",VLOOKUP(B1592,lingue!$A$1:$W$2465,16,FALSE),IF($A$4="F",VLOOKUP(B1592,lingue!$A$1:$W$2465,18,FALSE)))))))</f>
        <v>SCAFFALE QUICK BIFRONTE CON 2 MENSOLE INCLINABILI PROF. 320 MM + 4 NEXIT ECOGREEN NX4322B5401 GRIGIO SCURO - DIM. MM L=1065 P=925 A=1813</v>
      </c>
      <c r="E1592" s="23" t="str">
        <f>IF($A$4="I",VLOOKUP(B1592,lingue!$A$1:$W$2465,13,FALSE),IF($A$4="GB",VLOOKUP(B1592,lingue!$A$1:$W$2465,15,FALSE),IF($A$4="E",VLOOKUP(B1592,lingue!$A$1:$W$2465,21,FALSE),IF($A$4="PL",VLOOKUP(B1592,lingue!$A$1:$W$2465,23,FALSE),IF($A$4="D",VLOOKUP(B1592,lingue!$A$1:$W$2465,17,FALSE),IF($A$4="F",VLOOKUP(B1592,lingue!$A$1:$W$2465,19,FALSE)))))))</f>
        <v>SCAFFALE E MENSOLE ZINCATE - FORNITO SMONTATO</v>
      </c>
      <c r="F1592" s="28"/>
      <c r="G1592" s="8"/>
      <c r="J1592" s="25">
        <v>1</v>
      </c>
      <c r="K1592" s="26"/>
      <c r="L1592" s="27">
        <v>359.28999999999996</v>
      </c>
      <c r="M1592" s="104"/>
    </row>
    <row r="1593" spans="1:13" ht="21.75" hidden="1" customHeight="1" x14ac:dyDescent="0.25">
      <c r="A1593" s="34" t="s">
        <v>1238</v>
      </c>
      <c r="B1593" s="22" t="s">
        <v>1585</v>
      </c>
      <c r="D1593" s="8" t="str">
        <f>IF($A$4="I",VLOOKUP(B1593,lingue!$A$1:$W$2465,12,FALSE),IF($A$4="GB",VLOOKUP(B1593,lingue!$A$1:$W$2465,14,FALSE),IF($A$4="E",VLOOKUP(B1593,lingue!$A$1:$W$2465,20,FALSE),IF($A$4="PL",VLOOKUP(B1593,lingue!$A$1:$W$2465,22,FALSE),IF($A$4="D",VLOOKUP(B1593,lingue!$A$1:$W$2465,16,FALSE),IF($A$4="F",VLOOKUP(B1593,lingue!$A$1:$W$2465,18,FALSE)))))))</f>
        <v>SCAFFALE QUICK BIFRONTE CON 2 MENSOLE INCLINABILI PROF. 420 MM + 6 NEXIT NX4312A5101 GRIGIO SCURO - DIM. MM L=1065 P=925 A=1813</v>
      </c>
      <c r="E1593" s="23" t="str">
        <f>IF($A$4="I",VLOOKUP(B1593,lingue!$A$1:$W$2465,13,FALSE),IF($A$4="GB",VLOOKUP(B1593,lingue!$A$1:$W$2465,15,FALSE),IF($A$4="E",VLOOKUP(B1593,lingue!$A$1:$W$2465,21,FALSE),IF($A$4="PL",VLOOKUP(B1593,lingue!$A$1:$W$2465,23,FALSE),IF($A$4="D",VLOOKUP(B1593,lingue!$A$1:$W$2465,17,FALSE),IF($A$4="F",VLOOKUP(B1593,lingue!$A$1:$W$2465,19,FALSE)))))))</f>
        <v>SCAFFALE E MENSOLE ZINCATE - FORNITO SMONTATO</v>
      </c>
      <c r="F1593" s="28"/>
      <c r="G1593" s="8"/>
      <c r="J1593" s="25">
        <v>1</v>
      </c>
      <c r="K1593" s="26"/>
      <c r="L1593" s="27">
        <v>366.31999999999994</v>
      </c>
      <c r="M1593" s="104"/>
    </row>
    <row r="1594" spans="1:13" ht="21.75" hidden="1" customHeight="1" x14ac:dyDescent="0.25">
      <c r="A1594" s="34" t="s">
        <v>1238</v>
      </c>
      <c r="B1594" s="22" t="s">
        <v>1586</v>
      </c>
      <c r="D1594" s="8" t="str">
        <f>IF($A$4="I",VLOOKUP(B1594,lingue!$A$1:$W$2465,12,FALSE),IF($A$4="GB",VLOOKUP(B1594,lingue!$A$1:$W$2465,14,FALSE),IF($A$4="E",VLOOKUP(B1594,lingue!$A$1:$W$2465,20,FALSE),IF($A$4="PL",VLOOKUP(B1594,lingue!$A$1:$W$2465,22,FALSE),IF($A$4="D",VLOOKUP(B1594,lingue!$A$1:$W$2465,16,FALSE),IF($A$4="F",VLOOKUP(B1594,lingue!$A$1:$W$2465,18,FALSE)))))))</f>
        <v>SCAFFALE QUICK BIFRONTE CON 2 MENSOLE INCLINABILI PROF. 420 MM + 6 NEXIT ECOGREEN NX4312A5401 GRIGIO SCURO - DIM. MM L=1065 P=925 A=1813</v>
      </c>
      <c r="E1594" s="23" t="str">
        <f>IF($A$4="I",VLOOKUP(B1594,lingue!$A$1:$W$2465,13,FALSE),IF($A$4="GB",VLOOKUP(B1594,lingue!$A$1:$W$2465,15,FALSE),IF($A$4="E",VLOOKUP(B1594,lingue!$A$1:$W$2465,21,FALSE),IF($A$4="PL",VLOOKUP(B1594,lingue!$A$1:$W$2465,23,FALSE),IF($A$4="D",VLOOKUP(B1594,lingue!$A$1:$W$2465,17,FALSE),IF($A$4="F",VLOOKUP(B1594,lingue!$A$1:$W$2465,19,FALSE)))))))</f>
        <v>SCAFFALE E MENSOLE ZINCATE - FORNITO SMONTATO</v>
      </c>
      <c r="F1594" s="28"/>
      <c r="G1594" s="8"/>
      <c r="J1594" s="25">
        <v>1</v>
      </c>
      <c r="K1594" s="26"/>
      <c r="L1594" s="27">
        <v>359.6</v>
      </c>
      <c r="M1594" s="104"/>
    </row>
    <row r="1595" spans="1:13" ht="21.75" hidden="1" customHeight="1" x14ac:dyDescent="0.25">
      <c r="A1595" s="34" t="s">
        <v>1238</v>
      </c>
      <c r="B1595" s="22" t="s">
        <v>1587</v>
      </c>
      <c r="D1595" s="8" t="str">
        <f>IF($A$4="I",VLOOKUP(B1595,lingue!$A$1:$W$2465,12,FALSE),IF($A$4="GB",VLOOKUP(B1595,lingue!$A$1:$W$2465,14,FALSE),IF($A$4="E",VLOOKUP(B1595,lingue!$A$1:$W$2465,20,FALSE),IF($A$4="PL",VLOOKUP(B1595,lingue!$A$1:$W$2465,22,FALSE),IF($A$4="D",VLOOKUP(B1595,lingue!$A$1:$W$2465,16,FALSE),IF($A$4="F",VLOOKUP(B1595,lingue!$A$1:$W$2465,18,FALSE)))))))</f>
        <v>SCAFFALE QUICK BIFRONTE CON 2 MENSOLE INCLINABILI PROF. 420 MM + 6 NEXIT NX4317B5101 GRIGIO SCURO - DIM. MM L=1065 P=925 A=1813</v>
      </c>
      <c r="E1595" s="23" t="str">
        <f>IF($A$4="I",VLOOKUP(B1595,lingue!$A$1:$W$2465,13,FALSE),IF($A$4="GB",VLOOKUP(B1595,lingue!$A$1:$W$2465,15,FALSE),IF($A$4="E",VLOOKUP(B1595,lingue!$A$1:$W$2465,21,FALSE),IF($A$4="PL",VLOOKUP(B1595,lingue!$A$1:$W$2465,23,FALSE),IF($A$4="D",VLOOKUP(B1595,lingue!$A$1:$W$2465,17,FALSE),IF($A$4="F",VLOOKUP(B1595,lingue!$A$1:$W$2465,19,FALSE)))))))</f>
        <v>SCAFFALE E MENSOLE ZINCATE - FORNITO SMONTATO</v>
      </c>
      <c r="F1595" s="28"/>
      <c r="G1595" s="8"/>
      <c r="J1595" s="25">
        <v>1</v>
      </c>
      <c r="K1595" s="26"/>
      <c r="L1595" s="27">
        <v>374.4</v>
      </c>
      <c r="M1595" s="104"/>
    </row>
    <row r="1596" spans="1:13" ht="21.75" hidden="1" customHeight="1" x14ac:dyDescent="0.25">
      <c r="A1596" s="34" t="s">
        <v>1238</v>
      </c>
      <c r="B1596" s="22" t="s">
        <v>1588</v>
      </c>
      <c r="D1596" s="8" t="str">
        <f>IF($A$4="I",VLOOKUP(B1596,lingue!$A$1:$W$2465,12,FALSE),IF($A$4="GB",VLOOKUP(B1596,lingue!$A$1:$W$2465,14,FALSE),IF($A$4="E",VLOOKUP(B1596,lingue!$A$1:$W$2465,20,FALSE),IF($A$4="PL",VLOOKUP(B1596,lingue!$A$1:$W$2465,22,FALSE),IF($A$4="D",VLOOKUP(B1596,lingue!$A$1:$W$2465,16,FALSE),IF($A$4="F",VLOOKUP(B1596,lingue!$A$1:$W$2465,18,FALSE)))))))</f>
        <v>SCAFFALE QUICK BIFRONTE CON 2 MENSOLE INCLINABILI PROF. 420 MM + 6 NEXIT ECOGREEN NX4317B5401 GRIGIO SCURO - DIM. MM L=1065 P=925 A=1813</v>
      </c>
      <c r="E1596" s="23" t="str">
        <f>IF($A$4="I",VLOOKUP(B1596,lingue!$A$1:$W$2465,13,FALSE),IF($A$4="GB",VLOOKUP(B1596,lingue!$A$1:$W$2465,15,FALSE),IF($A$4="E",VLOOKUP(B1596,lingue!$A$1:$W$2465,21,FALSE),IF($A$4="PL",VLOOKUP(B1596,lingue!$A$1:$W$2465,23,FALSE),IF($A$4="D",VLOOKUP(B1596,lingue!$A$1:$W$2465,17,FALSE),IF($A$4="F",VLOOKUP(B1596,lingue!$A$1:$W$2465,19,FALSE)))))))</f>
        <v>SCAFFALE E MENSOLE ZINCATE - FORNITO SMONTATO</v>
      </c>
      <c r="F1596" s="28"/>
      <c r="G1596" s="8"/>
      <c r="J1596" s="25">
        <v>1</v>
      </c>
      <c r="K1596" s="26"/>
      <c r="L1596" s="27">
        <v>366.47</v>
      </c>
      <c r="M1596" s="104"/>
    </row>
    <row r="1597" spans="1:13" ht="21.75" hidden="1" customHeight="1" x14ac:dyDescent="0.25">
      <c r="A1597" s="34" t="s">
        <v>1238</v>
      </c>
      <c r="B1597" s="22" t="s">
        <v>1589</v>
      </c>
      <c r="D1597" s="8" t="str">
        <f>IF($A$4="I",VLOOKUP(B1597,lingue!$A$1:$W$2465,12,FALSE),IF($A$4="GB",VLOOKUP(B1597,lingue!$A$1:$W$2465,14,FALSE),IF($A$4="E",VLOOKUP(B1597,lingue!$A$1:$W$2465,20,FALSE),IF($A$4="PL",VLOOKUP(B1597,lingue!$A$1:$W$2465,22,FALSE),IF($A$4="D",VLOOKUP(B1597,lingue!$A$1:$W$2465,16,FALSE),IF($A$4="F",VLOOKUP(B1597,lingue!$A$1:$W$2465,18,FALSE)))))))</f>
        <v>SCAFFALE QUICK BIFRONTE CON 2 MENSOLE INCLINABILI PROF. 420 MM + 6 NEXIT NX4322B5101 GRIGIO SCURO - DIM. MM L=1065 P=925 A=1813</v>
      </c>
      <c r="E1597" s="23" t="str">
        <f>IF($A$4="I",VLOOKUP(B1597,lingue!$A$1:$W$2465,13,FALSE),IF($A$4="GB",VLOOKUP(B1597,lingue!$A$1:$W$2465,15,FALSE),IF($A$4="E",VLOOKUP(B1597,lingue!$A$1:$W$2465,21,FALSE),IF($A$4="PL",VLOOKUP(B1597,lingue!$A$1:$W$2465,23,FALSE),IF($A$4="D",VLOOKUP(B1597,lingue!$A$1:$W$2465,17,FALSE),IF($A$4="F",VLOOKUP(B1597,lingue!$A$1:$W$2465,19,FALSE)))))))</f>
        <v>SCAFFALE E MENSOLE ZINCATE - FORNITO SMONTATO</v>
      </c>
      <c r="F1597" s="28"/>
      <c r="G1597" s="8"/>
      <c r="J1597" s="25">
        <v>1</v>
      </c>
      <c r="K1597" s="26"/>
      <c r="L1597" s="27">
        <v>380.45000000000005</v>
      </c>
      <c r="M1597" s="104"/>
    </row>
    <row r="1598" spans="1:13" ht="21.75" hidden="1" customHeight="1" x14ac:dyDescent="0.25">
      <c r="A1598" s="34" t="s">
        <v>1238</v>
      </c>
      <c r="B1598" s="22" t="s">
        <v>1590</v>
      </c>
      <c r="D1598" s="8" t="str">
        <f>IF($A$4="I",VLOOKUP(B1598,lingue!$A$1:$W$2465,12,FALSE),IF($A$4="GB",VLOOKUP(B1598,lingue!$A$1:$W$2465,14,FALSE),IF($A$4="E",VLOOKUP(B1598,lingue!$A$1:$W$2465,20,FALSE),IF($A$4="PL",VLOOKUP(B1598,lingue!$A$1:$W$2465,22,FALSE),IF($A$4="D",VLOOKUP(B1598,lingue!$A$1:$W$2465,16,FALSE),IF($A$4="F",VLOOKUP(B1598,lingue!$A$1:$W$2465,18,FALSE)))))))</f>
        <v>SCAFFALE QUICK BIFRONTE CON 2 MENSOLE INCLINABILI PROF. 420 MM + 6 NEXIT ECOGREEN NX4322B5401 GRIGIO SCURO - DIM. MM L=1065 P=925 A=1813</v>
      </c>
      <c r="E1598" s="23" t="str">
        <f>IF($A$4="I",VLOOKUP(B1598,lingue!$A$1:$W$2465,13,FALSE),IF($A$4="GB",VLOOKUP(B1598,lingue!$A$1:$W$2465,15,FALSE),IF($A$4="E",VLOOKUP(B1598,lingue!$A$1:$W$2465,21,FALSE),IF($A$4="PL",VLOOKUP(B1598,lingue!$A$1:$W$2465,23,FALSE),IF($A$4="D",VLOOKUP(B1598,lingue!$A$1:$W$2465,17,FALSE),IF($A$4="F",VLOOKUP(B1598,lingue!$A$1:$W$2465,19,FALSE)))))))</f>
        <v>SCAFFALE E MENSOLE ZINCATE - FORNITO SMONTATO</v>
      </c>
      <c r="F1598" s="28"/>
      <c r="G1598" s="8"/>
      <c r="J1598" s="25">
        <v>1</v>
      </c>
      <c r="K1598" s="26"/>
      <c r="L1598" s="27">
        <v>371.62</v>
      </c>
      <c r="M1598" s="104"/>
    </row>
    <row r="1599" spans="1:13" ht="21.75" hidden="1" customHeight="1" x14ac:dyDescent="0.25">
      <c r="A1599" s="34" t="s">
        <v>1238</v>
      </c>
      <c r="B1599" s="22" t="s">
        <v>1591</v>
      </c>
      <c r="D1599" s="8" t="str">
        <f>IF($A$4="I",VLOOKUP(B1599,lingue!$A$1:$W$2465,12,FALSE),IF($A$4="GB",VLOOKUP(B1599,lingue!$A$1:$W$2465,14,FALSE),IF($A$4="E",VLOOKUP(B1599,lingue!$A$1:$W$2465,20,FALSE),IF($A$4="PL",VLOOKUP(B1599,lingue!$A$1:$W$2465,22,FALSE),IF($A$4="D",VLOOKUP(B1599,lingue!$A$1:$W$2465,16,FALSE),IF($A$4="F",VLOOKUP(B1599,lingue!$A$1:$W$2465,18,FALSE)))))))</f>
        <v>SCAFFALE QUICK BIFRONTE CON 2 MENSOLE INCLINABILI PROF. 600 MM + 4 NEXIT NX6412A5101 GRIGIO SCURO - DIM. MM L=1065 P=925 A=1813</v>
      </c>
      <c r="E1599" s="23" t="str">
        <f>IF($A$4="I",VLOOKUP(B1599,lingue!$A$1:$W$2465,13,FALSE),IF($A$4="GB",VLOOKUP(B1599,lingue!$A$1:$W$2465,15,FALSE),IF($A$4="E",VLOOKUP(B1599,lingue!$A$1:$W$2465,21,FALSE),IF($A$4="PL",VLOOKUP(B1599,lingue!$A$1:$W$2465,23,FALSE),IF($A$4="D",VLOOKUP(B1599,lingue!$A$1:$W$2465,17,FALSE),IF($A$4="F",VLOOKUP(B1599,lingue!$A$1:$W$2465,19,FALSE)))))))</f>
        <v>SCAFFALE E MENSOLE ZINCATE - FORNITO SMONTATO</v>
      </c>
      <c r="F1599" s="28"/>
      <c r="G1599" s="8"/>
      <c r="J1599" s="25">
        <v>1</v>
      </c>
      <c r="K1599" s="26"/>
      <c r="L1599" s="27">
        <v>374.84999999999997</v>
      </c>
      <c r="M1599" s="104"/>
    </row>
    <row r="1600" spans="1:13" ht="21.75" hidden="1" customHeight="1" x14ac:dyDescent="0.25">
      <c r="A1600" s="34" t="s">
        <v>1238</v>
      </c>
      <c r="B1600" s="22" t="s">
        <v>1592</v>
      </c>
      <c r="D1600" s="8" t="str">
        <f>IF($A$4="I",VLOOKUP(B1600,lingue!$A$1:$W$2465,12,FALSE),IF($A$4="GB",VLOOKUP(B1600,lingue!$A$1:$W$2465,14,FALSE),IF($A$4="E",VLOOKUP(B1600,lingue!$A$1:$W$2465,20,FALSE),IF($A$4="PL",VLOOKUP(B1600,lingue!$A$1:$W$2465,22,FALSE),IF($A$4="D",VLOOKUP(B1600,lingue!$A$1:$W$2465,16,FALSE),IF($A$4="F",VLOOKUP(B1600,lingue!$A$1:$W$2465,18,FALSE)))))))</f>
        <v>SCAFFALE QUICK BIFRONTE CON 2 MENSOLE INCLINABILI PROF. 600 MM + 4 NEXIT ECOGREEN NX6412A5401 GRIGIO SCURO - DIM. MM L=1065 P=925 A=1813</v>
      </c>
      <c r="E1600" s="23" t="str">
        <f>IF($A$4="I",VLOOKUP(B1600,lingue!$A$1:$W$2465,13,FALSE),IF($A$4="GB",VLOOKUP(B1600,lingue!$A$1:$W$2465,15,FALSE),IF($A$4="E",VLOOKUP(B1600,lingue!$A$1:$W$2465,21,FALSE),IF($A$4="PL",VLOOKUP(B1600,lingue!$A$1:$W$2465,23,FALSE),IF($A$4="D",VLOOKUP(B1600,lingue!$A$1:$W$2465,17,FALSE),IF($A$4="F",VLOOKUP(B1600,lingue!$A$1:$W$2465,19,FALSE)))))))</f>
        <v>SCAFFALE E MENSOLE ZINCATE - FORNITO SMONTATO</v>
      </c>
      <c r="F1600" s="28"/>
      <c r="G1600" s="8"/>
      <c r="J1600" s="25">
        <v>1</v>
      </c>
      <c r="K1600" s="26"/>
      <c r="L1600" s="27">
        <v>368.48</v>
      </c>
      <c r="M1600" s="104"/>
    </row>
    <row r="1601" spans="1:13" ht="21.75" hidden="1" customHeight="1" x14ac:dyDescent="0.25">
      <c r="A1601" s="34" t="s">
        <v>1238</v>
      </c>
      <c r="B1601" s="22" t="s">
        <v>1593</v>
      </c>
      <c r="D1601" s="8" t="str">
        <f>IF($A$4="I",VLOOKUP(B1601,lingue!$A$1:$W$2465,12,FALSE),IF($A$4="GB",VLOOKUP(B1601,lingue!$A$1:$W$2465,14,FALSE),IF($A$4="E",VLOOKUP(B1601,lingue!$A$1:$W$2465,20,FALSE),IF($A$4="PL",VLOOKUP(B1601,lingue!$A$1:$W$2465,22,FALSE),IF($A$4="D",VLOOKUP(B1601,lingue!$A$1:$W$2465,16,FALSE),IF($A$4="F",VLOOKUP(B1601,lingue!$A$1:$W$2465,18,FALSE)))))))</f>
        <v>SCAFFALE QUICK BIFRONTE CON 2 MENSOLE INCLINABILI PROF. 600 MM + 4 NEXIT NX6417B5101 GRIGIO SCURO - DIM. MM L=1065 P=925 A=1813</v>
      </c>
      <c r="E1601" s="23" t="str">
        <f>IF($A$4="I",VLOOKUP(B1601,lingue!$A$1:$W$2465,13,FALSE),IF($A$4="GB",VLOOKUP(B1601,lingue!$A$1:$W$2465,15,FALSE),IF($A$4="E",VLOOKUP(B1601,lingue!$A$1:$W$2465,21,FALSE),IF($A$4="PL",VLOOKUP(B1601,lingue!$A$1:$W$2465,23,FALSE),IF($A$4="D",VLOOKUP(B1601,lingue!$A$1:$W$2465,17,FALSE),IF($A$4="F",VLOOKUP(B1601,lingue!$A$1:$W$2465,19,FALSE)))))))</f>
        <v>SCAFFALE E MENSOLE ZINCATE - FORNITO SMONTATO</v>
      </c>
      <c r="F1601" s="28"/>
      <c r="G1601" s="8"/>
      <c r="J1601" s="25">
        <v>1</v>
      </c>
      <c r="K1601" s="26"/>
      <c r="L1601" s="27">
        <v>380.69000000000005</v>
      </c>
      <c r="M1601" s="104"/>
    </row>
    <row r="1602" spans="1:13" ht="21.75" hidden="1" customHeight="1" x14ac:dyDescent="0.25">
      <c r="A1602" s="34" t="s">
        <v>1238</v>
      </c>
      <c r="B1602" s="22" t="s">
        <v>1594</v>
      </c>
      <c r="D1602" s="8" t="str">
        <f>IF($A$4="I",VLOOKUP(B1602,lingue!$A$1:$W$2465,12,FALSE),IF($A$4="GB",VLOOKUP(B1602,lingue!$A$1:$W$2465,14,FALSE),IF($A$4="E",VLOOKUP(B1602,lingue!$A$1:$W$2465,20,FALSE),IF($A$4="PL",VLOOKUP(B1602,lingue!$A$1:$W$2465,22,FALSE),IF($A$4="D",VLOOKUP(B1602,lingue!$A$1:$W$2465,16,FALSE),IF($A$4="F",VLOOKUP(B1602,lingue!$A$1:$W$2465,18,FALSE)))))))</f>
        <v>SCAFFALE QUICK BIFRONTE CON 2 MENSOLE INCLINABILI PROF. 600 MM + 4 NEXIT ECOGREEN NX6417B5401 GRIGIO SCURO - DIM. MM L=1065 P=925 A=1813</v>
      </c>
      <c r="E1602" s="23" t="str">
        <f>IF($A$4="I",VLOOKUP(B1602,lingue!$A$1:$W$2465,13,FALSE),IF($A$4="GB",VLOOKUP(B1602,lingue!$A$1:$W$2465,15,FALSE),IF($A$4="E",VLOOKUP(B1602,lingue!$A$1:$W$2465,21,FALSE),IF($A$4="PL",VLOOKUP(B1602,lingue!$A$1:$W$2465,23,FALSE),IF($A$4="D",VLOOKUP(B1602,lingue!$A$1:$W$2465,17,FALSE),IF($A$4="F",VLOOKUP(B1602,lingue!$A$1:$W$2465,19,FALSE)))))))</f>
        <v>SCAFFALE E MENSOLE ZINCATE - FORNITO SMONTATO</v>
      </c>
      <c r="F1602" s="28"/>
      <c r="G1602" s="8"/>
      <c r="J1602" s="25">
        <v>1</v>
      </c>
      <c r="K1602" s="26"/>
      <c r="L1602" s="27">
        <v>373.5</v>
      </c>
      <c r="M1602" s="104"/>
    </row>
    <row r="1603" spans="1:13" ht="21.75" hidden="1" customHeight="1" x14ac:dyDescent="0.25">
      <c r="A1603" s="34" t="s">
        <v>1238</v>
      </c>
      <c r="B1603" s="22" t="s">
        <v>1595</v>
      </c>
      <c r="D1603" s="8" t="str">
        <f>IF($A$4="I",VLOOKUP(B1603,lingue!$A$1:$W$2465,12,FALSE),IF($A$4="GB",VLOOKUP(B1603,lingue!$A$1:$W$2465,14,FALSE),IF($A$4="E",VLOOKUP(B1603,lingue!$A$1:$W$2465,20,FALSE),IF($A$4="PL",VLOOKUP(B1603,lingue!$A$1:$W$2465,22,FALSE),IF($A$4="D",VLOOKUP(B1603,lingue!$A$1:$W$2465,16,FALSE),IF($A$4="F",VLOOKUP(B1603,lingue!$A$1:$W$2465,18,FALSE)))))))</f>
        <v>SCAFFALE QUICK BIFRONTE CON 2 MENSOLE INCLINABILI PROF. 600 MM + 4 NEXIT NX6422B5101 GRIGIO SCURO - DIM. MM L=1065 P=925 A=1813</v>
      </c>
      <c r="E1603" s="23" t="str">
        <f>IF($A$4="I",VLOOKUP(B1603,lingue!$A$1:$W$2465,13,FALSE),IF($A$4="GB",VLOOKUP(B1603,lingue!$A$1:$W$2465,15,FALSE),IF($A$4="E",VLOOKUP(B1603,lingue!$A$1:$W$2465,21,FALSE),IF($A$4="PL",VLOOKUP(B1603,lingue!$A$1:$W$2465,23,FALSE),IF($A$4="D",VLOOKUP(B1603,lingue!$A$1:$W$2465,17,FALSE),IF($A$4="F",VLOOKUP(B1603,lingue!$A$1:$W$2465,19,FALSE)))))))</f>
        <v>SCAFFALE E MENSOLE ZINCATE - FORNITO SMONTATO</v>
      </c>
      <c r="F1603" s="28"/>
      <c r="G1603" s="8"/>
      <c r="J1603" s="25">
        <v>1</v>
      </c>
      <c r="K1603" s="26"/>
      <c r="L1603" s="27">
        <v>395.58000000000004</v>
      </c>
      <c r="M1603" s="104"/>
    </row>
    <row r="1604" spans="1:13" ht="21.75" hidden="1" customHeight="1" x14ac:dyDescent="0.25">
      <c r="A1604" s="34" t="s">
        <v>1238</v>
      </c>
      <c r="B1604" s="22" t="s">
        <v>1596</v>
      </c>
      <c r="D1604" s="8" t="str">
        <f>IF($A$4="I",VLOOKUP(B1604,lingue!$A$1:$W$2465,12,FALSE),IF($A$4="GB",VLOOKUP(B1604,lingue!$A$1:$W$2465,14,FALSE),IF($A$4="E",VLOOKUP(B1604,lingue!$A$1:$W$2465,20,FALSE),IF($A$4="PL",VLOOKUP(B1604,lingue!$A$1:$W$2465,22,FALSE),IF($A$4="D",VLOOKUP(B1604,lingue!$A$1:$W$2465,16,FALSE),IF($A$4="F",VLOOKUP(B1604,lingue!$A$1:$W$2465,18,FALSE)))))))</f>
        <v>SCAFFALE QUICK BIFRONTE CON 2 MENSOLE INCLINABILI PROF. 600 MM + 4 NEXIT ECOGREEN NX6422B5401 GRIGIO SCURO - DIM. MM L=1065 P=925 A=1813</v>
      </c>
      <c r="E1604" s="23" t="str">
        <f>IF($A$4="I",VLOOKUP(B1604,lingue!$A$1:$W$2465,13,FALSE),IF($A$4="GB",VLOOKUP(B1604,lingue!$A$1:$W$2465,15,FALSE),IF($A$4="E",VLOOKUP(B1604,lingue!$A$1:$W$2465,21,FALSE),IF($A$4="PL",VLOOKUP(B1604,lingue!$A$1:$W$2465,23,FALSE),IF($A$4="D",VLOOKUP(B1604,lingue!$A$1:$W$2465,17,FALSE),IF($A$4="F",VLOOKUP(B1604,lingue!$A$1:$W$2465,19,FALSE)))))))</f>
        <v>SCAFFALE E MENSOLE ZINCATE - FORNITO SMONTATO</v>
      </c>
      <c r="F1604" s="28"/>
      <c r="G1604" s="8"/>
      <c r="J1604" s="25">
        <v>1</v>
      </c>
      <c r="K1604" s="26"/>
      <c r="L1604" s="27">
        <v>386.14</v>
      </c>
      <c r="M1604" s="104"/>
    </row>
    <row r="1605" spans="1:13" ht="21.75" hidden="1" customHeight="1" x14ac:dyDescent="0.25">
      <c r="A1605" s="34" t="s">
        <v>1238</v>
      </c>
      <c r="B1605" s="22" t="s">
        <v>1597</v>
      </c>
      <c r="D1605" s="8" t="str">
        <f>IF($A$4="I",VLOOKUP(B1605,lingue!$A$1:$W$2465,12,FALSE),IF($A$4="GB",VLOOKUP(B1605,lingue!$A$1:$W$2465,14,FALSE),IF($A$4="E",VLOOKUP(B1605,lingue!$A$1:$W$2465,20,FALSE),IF($A$4="PL",VLOOKUP(B1605,lingue!$A$1:$W$2465,22,FALSE),IF($A$4="D",VLOOKUP(B1605,lingue!$A$1:$W$2465,16,FALSE),IF($A$4="F",VLOOKUP(B1605,lingue!$A$1:$W$2465,18,FALSE)))))))</f>
        <v>SCAFFALE AGGIUNTIVO QUICK BIFRONTE CON 2 MENSOLE INCLINABILI PROF. 220 MM + 6 NEXIT NX3212A5101 GRIGIO SCURO - DIM. MM L=985 P=925 A=1813</v>
      </c>
      <c r="E1605" s="23" t="str">
        <f>IF($A$4="I",VLOOKUP(B1605,lingue!$A$1:$W$2465,13,FALSE),IF($A$4="GB",VLOOKUP(B1605,lingue!$A$1:$W$2465,15,FALSE),IF($A$4="E",VLOOKUP(B1605,lingue!$A$1:$W$2465,21,FALSE),IF($A$4="PL",VLOOKUP(B1605,lingue!$A$1:$W$2465,23,FALSE),IF($A$4="D",VLOOKUP(B1605,lingue!$A$1:$W$2465,17,FALSE),IF($A$4="F",VLOOKUP(B1605,lingue!$A$1:$W$2465,19,FALSE)))))))</f>
        <v>SCAFFALE E MENSOLE ZINCATE - FORNITO SMONTATO</v>
      </c>
      <c r="F1605" s="28"/>
      <c r="G1605" s="8"/>
      <c r="J1605" s="25">
        <v>1</v>
      </c>
      <c r="K1605" s="26"/>
      <c r="L1605" s="27">
        <v>260.89</v>
      </c>
      <c r="M1605" s="104"/>
    </row>
    <row r="1606" spans="1:13" ht="21.75" hidden="1" customHeight="1" x14ac:dyDescent="0.25">
      <c r="A1606" s="34" t="s">
        <v>1238</v>
      </c>
      <c r="B1606" s="22" t="s">
        <v>1598</v>
      </c>
      <c r="D1606" s="8" t="str">
        <f>IF($A$4="I",VLOOKUP(B1606,lingue!$A$1:$W$2465,12,FALSE),IF($A$4="GB",VLOOKUP(B1606,lingue!$A$1:$W$2465,14,FALSE),IF($A$4="E",VLOOKUP(B1606,lingue!$A$1:$W$2465,20,FALSE),IF($A$4="PL",VLOOKUP(B1606,lingue!$A$1:$W$2465,22,FALSE),IF($A$4="D",VLOOKUP(B1606,lingue!$A$1:$W$2465,16,FALSE),IF($A$4="F",VLOOKUP(B1606,lingue!$A$1:$W$2465,18,FALSE)))))))</f>
        <v>SCAFFALE AGGIUNTIVO QUICK BIFRONTE CON 2 MENSOLE INCLINABILI PROF. 220 MM + 6 NEXIT ECOGREEN NX3212A5401 GRIGIO SCURO - DIM. MM L=985 P=925 A=1813</v>
      </c>
      <c r="E1606" s="23" t="str">
        <f>IF($A$4="I",VLOOKUP(B1606,lingue!$A$1:$W$2465,13,FALSE),IF($A$4="GB",VLOOKUP(B1606,lingue!$A$1:$W$2465,15,FALSE),IF($A$4="E",VLOOKUP(B1606,lingue!$A$1:$W$2465,21,FALSE),IF($A$4="PL",VLOOKUP(B1606,lingue!$A$1:$W$2465,23,FALSE),IF($A$4="D",VLOOKUP(B1606,lingue!$A$1:$W$2465,17,FALSE),IF($A$4="F",VLOOKUP(B1606,lingue!$A$1:$W$2465,19,FALSE)))))))</f>
        <v>SCAFFALE E MENSOLE ZINCATE - FORNITO SMONTATO</v>
      </c>
      <c r="F1606" s="28"/>
      <c r="G1606" s="8"/>
      <c r="J1606" s="25">
        <v>1</v>
      </c>
      <c r="K1606" s="26"/>
      <c r="L1606" s="27">
        <v>256.49</v>
      </c>
      <c r="M1606" s="104"/>
    </row>
    <row r="1607" spans="1:13" ht="21.75" hidden="1" customHeight="1" x14ac:dyDescent="0.25">
      <c r="A1607" s="34" t="s">
        <v>1238</v>
      </c>
      <c r="B1607" s="22" t="s">
        <v>1599</v>
      </c>
      <c r="D1607" s="8" t="str">
        <f>IF($A$4="I",VLOOKUP(B1607,lingue!$A$1:$W$2465,12,FALSE),IF($A$4="GB",VLOOKUP(B1607,lingue!$A$1:$W$2465,14,FALSE),IF($A$4="E",VLOOKUP(B1607,lingue!$A$1:$W$2465,20,FALSE),IF($A$4="PL",VLOOKUP(B1607,lingue!$A$1:$W$2465,22,FALSE),IF($A$4="D",VLOOKUP(B1607,lingue!$A$1:$W$2465,16,FALSE),IF($A$4="F",VLOOKUP(B1607,lingue!$A$1:$W$2465,18,FALSE)))))))</f>
        <v>SCAFFALE AGGIUNTIVO QUICK BIFRONTE CON 2 MENSOLE INCLINABILI PROF. 220 MM + 6 NEXIT NX3217A5101 GRIGIO SCURO - DIM. MM L=985 P=925 A=1813</v>
      </c>
      <c r="E1607" s="23" t="str">
        <f>IF($A$4="I",VLOOKUP(B1607,lingue!$A$1:$W$2465,13,FALSE),IF($A$4="GB",VLOOKUP(B1607,lingue!$A$1:$W$2465,15,FALSE),IF($A$4="E",VLOOKUP(B1607,lingue!$A$1:$W$2465,21,FALSE),IF($A$4="PL",VLOOKUP(B1607,lingue!$A$1:$W$2465,23,FALSE),IF($A$4="D",VLOOKUP(B1607,lingue!$A$1:$W$2465,17,FALSE),IF($A$4="F",VLOOKUP(B1607,lingue!$A$1:$W$2465,19,FALSE)))))))</f>
        <v>SCAFFALE E MENSOLE ZINCATE - FORNITO SMONTATO</v>
      </c>
      <c r="F1607" s="28"/>
      <c r="G1607" s="8"/>
      <c r="J1607" s="25">
        <v>1</v>
      </c>
      <c r="K1607" s="26"/>
      <c r="L1607" s="27">
        <v>265.07</v>
      </c>
      <c r="M1607" s="104"/>
    </row>
    <row r="1608" spans="1:13" ht="21.75" hidden="1" customHeight="1" x14ac:dyDescent="0.25">
      <c r="A1608" s="34" t="s">
        <v>1238</v>
      </c>
      <c r="B1608" s="22" t="s">
        <v>1600</v>
      </c>
      <c r="D1608" s="8" t="str">
        <f>IF($A$4="I",VLOOKUP(B1608,lingue!$A$1:$W$2465,12,FALSE),IF($A$4="GB",VLOOKUP(B1608,lingue!$A$1:$W$2465,14,FALSE),IF($A$4="E",VLOOKUP(B1608,lingue!$A$1:$W$2465,20,FALSE),IF($A$4="PL",VLOOKUP(B1608,lingue!$A$1:$W$2465,22,FALSE),IF($A$4="D",VLOOKUP(B1608,lingue!$A$1:$W$2465,16,FALSE),IF($A$4="F",VLOOKUP(B1608,lingue!$A$1:$W$2465,18,FALSE)))))))</f>
        <v>SCAFFALE AGGIUNTIVO QUICK BIFRONTE CON 2 MENSOLE INCLINABILI PROF. 220 MM + 6 NEXIT ECOGREEN NX3217A5401 GRIGIO SCURO - DIM. MM L=985 P=925 A=1813</v>
      </c>
      <c r="E1608" s="23" t="str">
        <f>IF($A$4="I",VLOOKUP(B1608,lingue!$A$1:$W$2465,13,FALSE),IF($A$4="GB",VLOOKUP(B1608,lingue!$A$1:$W$2465,15,FALSE),IF($A$4="E",VLOOKUP(B1608,lingue!$A$1:$W$2465,21,FALSE),IF($A$4="PL",VLOOKUP(B1608,lingue!$A$1:$W$2465,23,FALSE),IF($A$4="D",VLOOKUP(B1608,lingue!$A$1:$W$2465,17,FALSE),IF($A$4="F",VLOOKUP(B1608,lingue!$A$1:$W$2465,19,FALSE)))))))</f>
        <v>SCAFFALE E MENSOLE ZINCATE - FORNITO SMONTATO</v>
      </c>
      <c r="F1608" s="28"/>
      <c r="G1608" s="8"/>
      <c r="J1608" s="25">
        <v>1</v>
      </c>
      <c r="K1608" s="26"/>
      <c r="L1608" s="27">
        <v>260.07999999999993</v>
      </c>
      <c r="M1608" s="104"/>
    </row>
    <row r="1609" spans="1:13" ht="21.75" hidden="1" customHeight="1" x14ac:dyDescent="0.25">
      <c r="A1609" s="34" t="s">
        <v>1238</v>
      </c>
      <c r="B1609" s="22" t="s">
        <v>1601</v>
      </c>
      <c r="D1609" s="8" t="str">
        <f>IF($A$4="I",VLOOKUP(B1609,lingue!$A$1:$W$2465,12,FALSE),IF($A$4="GB",VLOOKUP(B1609,lingue!$A$1:$W$2465,14,FALSE),IF($A$4="E",VLOOKUP(B1609,lingue!$A$1:$W$2465,20,FALSE),IF($A$4="PL",VLOOKUP(B1609,lingue!$A$1:$W$2465,22,FALSE),IF($A$4="D",VLOOKUP(B1609,lingue!$A$1:$W$2465,16,FALSE),IF($A$4="F",VLOOKUP(B1609,lingue!$A$1:$W$2465,18,FALSE)))))))</f>
        <v>SCAFFALE AGGIUNTIVO QUICK BIFRONTE CON 2 MENSOLE INCLINABILI PROF. 320 MM + 8 NEXIT NX3212A5101 GRIGIO SCURO - DIM. MM L=985 P=925 A=1813</v>
      </c>
      <c r="E1609" s="23" t="str">
        <f>IF($A$4="I",VLOOKUP(B1609,lingue!$A$1:$W$2465,13,FALSE),IF($A$4="GB",VLOOKUP(B1609,lingue!$A$1:$W$2465,15,FALSE),IF($A$4="E",VLOOKUP(B1609,lingue!$A$1:$W$2465,21,FALSE),IF($A$4="PL",VLOOKUP(B1609,lingue!$A$1:$W$2465,23,FALSE),IF($A$4="D",VLOOKUP(B1609,lingue!$A$1:$W$2465,17,FALSE),IF($A$4="F",VLOOKUP(B1609,lingue!$A$1:$W$2465,19,FALSE)))))))</f>
        <v>SCAFFALE E MENSOLE ZINCATE - FORNITO SMONTATO</v>
      </c>
      <c r="F1609" s="28"/>
      <c r="G1609" s="8"/>
      <c r="J1609" s="25">
        <v>1</v>
      </c>
      <c r="K1609" s="26"/>
      <c r="L1609" s="27">
        <v>281.23</v>
      </c>
      <c r="M1609" s="104"/>
    </row>
    <row r="1610" spans="1:13" ht="21.75" hidden="1" customHeight="1" x14ac:dyDescent="0.25">
      <c r="A1610" s="34" t="s">
        <v>1238</v>
      </c>
      <c r="B1610" s="22" t="s">
        <v>1602</v>
      </c>
      <c r="D1610" s="8" t="str">
        <f>IF($A$4="I",VLOOKUP(B1610,lingue!$A$1:$W$2465,12,FALSE),IF($A$4="GB",VLOOKUP(B1610,lingue!$A$1:$W$2465,14,FALSE),IF($A$4="E",VLOOKUP(B1610,lingue!$A$1:$W$2465,20,FALSE),IF($A$4="PL",VLOOKUP(B1610,lingue!$A$1:$W$2465,22,FALSE),IF($A$4="D",VLOOKUP(B1610,lingue!$A$1:$W$2465,16,FALSE),IF($A$4="F",VLOOKUP(B1610,lingue!$A$1:$W$2465,18,FALSE)))))))</f>
        <v>SCAFFALE AGGIUNTIVO QUICK BIFRONTE CON 2 MENSOLE INCLINABILI PROF. 320 MM + 8 NEXIT ECOGREEN NX3212A5401 GRIGIO SCURO - DIM. MM L=985 P=925 A=1813</v>
      </c>
      <c r="E1610" s="23" t="str">
        <f>IF($A$4="I",VLOOKUP(B1610,lingue!$A$1:$W$2465,13,FALSE),IF($A$4="GB",VLOOKUP(B1610,lingue!$A$1:$W$2465,15,FALSE),IF($A$4="E",VLOOKUP(B1610,lingue!$A$1:$W$2465,21,FALSE),IF($A$4="PL",VLOOKUP(B1610,lingue!$A$1:$W$2465,23,FALSE),IF($A$4="D",VLOOKUP(B1610,lingue!$A$1:$W$2465,17,FALSE),IF($A$4="F",VLOOKUP(B1610,lingue!$A$1:$W$2465,19,FALSE)))))))</f>
        <v>SCAFFALE E MENSOLE ZINCATE - FORNITO SMONTATO</v>
      </c>
      <c r="F1610" s="28"/>
      <c r="G1610" s="8"/>
      <c r="J1610" s="25">
        <v>1</v>
      </c>
      <c r="K1610" s="26"/>
      <c r="L1610" s="27">
        <v>275.37</v>
      </c>
      <c r="M1610" s="104"/>
    </row>
    <row r="1611" spans="1:13" ht="21.75" hidden="1" customHeight="1" x14ac:dyDescent="0.25">
      <c r="A1611" s="34" t="s">
        <v>1238</v>
      </c>
      <c r="B1611" s="22" t="s">
        <v>1603</v>
      </c>
      <c r="D1611" s="8" t="str">
        <f>IF($A$4="I",VLOOKUP(B1611,lingue!$A$1:$W$2465,12,FALSE),IF($A$4="GB",VLOOKUP(B1611,lingue!$A$1:$W$2465,14,FALSE),IF($A$4="E",VLOOKUP(B1611,lingue!$A$1:$W$2465,20,FALSE),IF($A$4="PL",VLOOKUP(B1611,lingue!$A$1:$W$2465,22,FALSE),IF($A$4="D",VLOOKUP(B1611,lingue!$A$1:$W$2465,16,FALSE),IF($A$4="F",VLOOKUP(B1611,lingue!$A$1:$W$2465,18,FALSE)))))))</f>
        <v>SCAFFALE AGGIUNTIVO QUICK BIFRONTE CON 2 MENSOLE INCLINABILI PROF. 320 MM + 8 NEXIT NX3217A5101 GRIGIO SCURO - DIM. MM L=985 P=925 A=1813</v>
      </c>
      <c r="E1611" s="23" t="str">
        <f>IF($A$4="I",VLOOKUP(B1611,lingue!$A$1:$W$2465,13,FALSE),IF($A$4="GB",VLOOKUP(B1611,lingue!$A$1:$W$2465,15,FALSE),IF($A$4="E",VLOOKUP(B1611,lingue!$A$1:$W$2465,21,FALSE),IF($A$4="PL",VLOOKUP(B1611,lingue!$A$1:$W$2465,23,FALSE),IF($A$4="D",VLOOKUP(B1611,lingue!$A$1:$W$2465,17,FALSE),IF($A$4="F",VLOOKUP(B1611,lingue!$A$1:$W$2465,19,FALSE)))))))</f>
        <v>SCAFFALE E MENSOLE ZINCATE - FORNITO SMONTATO</v>
      </c>
      <c r="F1611" s="28"/>
      <c r="G1611" s="8"/>
      <c r="J1611" s="25">
        <v>1</v>
      </c>
      <c r="K1611" s="26"/>
      <c r="L1611" s="27">
        <v>286.81</v>
      </c>
      <c r="M1611" s="104"/>
    </row>
    <row r="1612" spans="1:13" ht="21.75" hidden="1" customHeight="1" x14ac:dyDescent="0.25">
      <c r="A1612" s="34" t="s">
        <v>1238</v>
      </c>
      <c r="B1612" s="22" t="s">
        <v>1604</v>
      </c>
      <c r="D1612" s="8" t="str">
        <f>IF($A$4="I",VLOOKUP(B1612,lingue!$A$1:$W$2465,12,FALSE),IF($A$4="GB",VLOOKUP(B1612,lingue!$A$1:$W$2465,14,FALSE),IF($A$4="E",VLOOKUP(B1612,lingue!$A$1:$W$2465,20,FALSE),IF($A$4="PL",VLOOKUP(B1612,lingue!$A$1:$W$2465,22,FALSE),IF($A$4="D",VLOOKUP(B1612,lingue!$A$1:$W$2465,16,FALSE),IF($A$4="F",VLOOKUP(B1612,lingue!$A$1:$W$2465,18,FALSE)))))))</f>
        <v>SCAFFALE AGGIUNTIVO QUICK BIFRONTE CON 2 MENSOLE INCLINABILI PROF. 320 MM + 8 NEXIT ECOGREEN NX3217A5401 GRIGIO SCURO - DIM. MM L=985 P=925 A=1813</v>
      </c>
      <c r="E1612" s="23" t="str">
        <f>IF($A$4="I",VLOOKUP(B1612,lingue!$A$1:$W$2465,13,FALSE),IF($A$4="GB",VLOOKUP(B1612,lingue!$A$1:$W$2465,15,FALSE),IF($A$4="E",VLOOKUP(B1612,lingue!$A$1:$W$2465,21,FALSE),IF($A$4="PL",VLOOKUP(B1612,lingue!$A$1:$W$2465,23,FALSE),IF($A$4="D",VLOOKUP(B1612,lingue!$A$1:$W$2465,17,FALSE),IF($A$4="F",VLOOKUP(B1612,lingue!$A$1:$W$2465,19,FALSE)))))))</f>
        <v>SCAFFALE E MENSOLE ZINCATE - FORNITO SMONTATO</v>
      </c>
      <c r="F1612" s="28"/>
      <c r="G1612" s="8"/>
      <c r="J1612" s="25">
        <v>1</v>
      </c>
      <c r="K1612" s="26"/>
      <c r="L1612" s="27">
        <v>280.15999999999997</v>
      </c>
      <c r="M1612" s="104"/>
    </row>
    <row r="1613" spans="1:13" ht="21.75" hidden="1" customHeight="1" x14ac:dyDescent="0.25">
      <c r="A1613" s="34" t="s">
        <v>1238</v>
      </c>
      <c r="B1613" s="22" t="s">
        <v>1605</v>
      </c>
      <c r="D1613" s="8" t="str">
        <f>IF($A$4="I",VLOOKUP(B1613,lingue!$A$1:$W$2465,12,FALSE),IF($A$4="GB",VLOOKUP(B1613,lingue!$A$1:$W$2465,14,FALSE),IF($A$4="E",VLOOKUP(B1613,lingue!$A$1:$W$2465,20,FALSE),IF($A$4="PL",VLOOKUP(B1613,lingue!$A$1:$W$2465,22,FALSE),IF($A$4="D",VLOOKUP(B1613,lingue!$A$1:$W$2465,16,FALSE),IF($A$4="F",VLOOKUP(B1613,lingue!$A$1:$W$2465,18,FALSE)))))))</f>
        <v>SCAFFALE AGGIUNTIVO QUICK BIFRONTE CON 2 MENSOLE INCLINABILI PROF. 320 MM + 4 NEXIT NX4312A5101 GRIGIO SCURO - DIM. MM L=985 P=925 A=1813</v>
      </c>
      <c r="E1613" s="23" t="str">
        <f>IF($A$4="I",VLOOKUP(B1613,lingue!$A$1:$W$2465,13,FALSE),IF($A$4="GB",VLOOKUP(B1613,lingue!$A$1:$W$2465,15,FALSE),IF($A$4="E",VLOOKUP(B1613,lingue!$A$1:$W$2465,21,FALSE),IF($A$4="PL",VLOOKUP(B1613,lingue!$A$1:$W$2465,23,FALSE),IF($A$4="D",VLOOKUP(B1613,lingue!$A$1:$W$2465,17,FALSE),IF($A$4="F",VLOOKUP(B1613,lingue!$A$1:$W$2465,19,FALSE)))))))</f>
        <v>SCAFFALE E MENSOLE ZINCATE - FORNITO SMONTATO</v>
      </c>
      <c r="F1613" s="28"/>
      <c r="G1613" s="8"/>
      <c r="J1613" s="25">
        <v>1</v>
      </c>
      <c r="K1613" s="26"/>
      <c r="L1613" s="27">
        <v>272.19</v>
      </c>
      <c r="M1613" s="104"/>
    </row>
    <row r="1614" spans="1:13" ht="21.75" hidden="1" customHeight="1" x14ac:dyDescent="0.25">
      <c r="A1614" s="34" t="s">
        <v>1238</v>
      </c>
      <c r="B1614" s="22" t="s">
        <v>1606</v>
      </c>
      <c r="D1614" s="8" t="str">
        <f>IF($A$4="I",VLOOKUP(B1614,lingue!$A$1:$W$2465,12,FALSE),IF($A$4="GB",VLOOKUP(B1614,lingue!$A$1:$W$2465,14,FALSE),IF($A$4="E",VLOOKUP(B1614,lingue!$A$1:$W$2465,20,FALSE),IF($A$4="PL",VLOOKUP(B1614,lingue!$A$1:$W$2465,22,FALSE),IF($A$4="D",VLOOKUP(B1614,lingue!$A$1:$W$2465,16,FALSE),IF($A$4="F",VLOOKUP(B1614,lingue!$A$1:$W$2465,18,FALSE)))))))</f>
        <v>SCAFFALE AGGIUNTIVO QUICK BIFRONTE CON 2 MENSOLE INCLINABILI PROF. 320 MM + 4 NEXIT ECOGREEN NX4312A5401 GRIGIO SCURO - DIM. MM L=985 P=925 A=1813</v>
      </c>
      <c r="E1614" s="23" t="str">
        <f>IF($A$4="I",VLOOKUP(B1614,lingue!$A$1:$W$2465,13,FALSE),IF($A$4="GB",VLOOKUP(B1614,lingue!$A$1:$W$2465,15,FALSE),IF($A$4="E",VLOOKUP(B1614,lingue!$A$1:$W$2465,21,FALSE),IF($A$4="PL",VLOOKUP(B1614,lingue!$A$1:$W$2465,23,FALSE),IF($A$4="D",VLOOKUP(B1614,lingue!$A$1:$W$2465,17,FALSE),IF($A$4="F",VLOOKUP(B1614,lingue!$A$1:$W$2465,19,FALSE)))))))</f>
        <v>SCAFFALE E MENSOLE ZINCATE - FORNITO SMONTATO</v>
      </c>
      <c r="F1614" s="28"/>
      <c r="G1614" s="8"/>
      <c r="J1614" s="25">
        <v>1</v>
      </c>
      <c r="K1614" s="26"/>
      <c r="L1614" s="27">
        <v>266.66999999999996</v>
      </c>
      <c r="M1614" s="104"/>
    </row>
    <row r="1615" spans="1:13" ht="21.75" hidden="1" customHeight="1" x14ac:dyDescent="0.25">
      <c r="A1615" s="34" t="s">
        <v>1238</v>
      </c>
      <c r="B1615" s="22" t="s">
        <v>1607</v>
      </c>
      <c r="D1615" s="8" t="str">
        <f>IF($A$4="I",VLOOKUP(B1615,lingue!$A$1:$W$2465,12,FALSE),IF($A$4="GB",VLOOKUP(B1615,lingue!$A$1:$W$2465,14,FALSE),IF($A$4="E",VLOOKUP(B1615,lingue!$A$1:$W$2465,20,FALSE),IF($A$4="PL",VLOOKUP(B1615,lingue!$A$1:$W$2465,22,FALSE),IF($A$4="D",VLOOKUP(B1615,lingue!$A$1:$W$2465,16,FALSE),IF($A$4="F",VLOOKUP(B1615,lingue!$A$1:$W$2465,18,FALSE)))))))</f>
        <v>SCAFFALE AGGIUNTIVO QUICK BIFRONTE CON 2 MENSOLE INCLINABILI PROF. 320 MM + 4 NEXIT NX4317B5101 GRIGIO SCURO - DIM. MM L=985 P=925 A=1813</v>
      </c>
      <c r="E1615" s="23" t="str">
        <f>IF($A$4="I",VLOOKUP(B1615,lingue!$A$1:$W$2465,13,FALSE),IF($A$4="GB",VLOOKUP(B1615,lingue!$A$1:$W$2465,15,FALSE),IF($A$4="E",VLOOKUP(B1615,lingue!$A$1:$W$2465,21,FALSE),IF($A$4="PL",VLOOKUP(B1615,lingue!$A$1:$W$2465,23,FALSE),IF($A$4="D",VLOOKUP(B1615,lingue!$A$1:$W$2465,17,FALSE),IF($A$4="F",VLOOKUP(B1615,lingue!$A$1:$W$2465,19,FALSE)))))))</f>
        <v>SCAFFALE E MENSOLE ZINCATE - FORNITO SMONTATO</v>
      </c>
      <c r="F1615" s="28"/>
      <c r="G1615" s="8"/>
      <c r="J1615" s="25">
        <v>1</v>
      </c>
      <c r="K1615" s="26"/>
      <c r="L1615" s="27">
        <v>277.56999999999994</v>
      </c>
      <c r="M1615" s="104"/>
    </row>
    <row r="1616" spans="1:13" ht="21.75" hidden="1" customHeight="1" x14ac:dyDescent="0.25">
      <c r="A1616" s="34" t="s">
        <v>1238</v>
      </c>
      <c r="B1616" s="22" t="s">
        <v>1608</v>
      </c>
      <c r="D1616" s="8" t="str">
        <f>IF($A$4="I",VLOOKUP(B1616,lingue!$A$1:$W$2465,12,FALSE),IF($A$4="GB",VLOOKUP(B1616,lingue!$A$1:$W$2465,14,FALSE),IF($A$4="E",VLOOKUP(B1616,lingue!$A$1:$W$2465,20,FALSE),IF($A$4="PL",VLOOKUP(B1616,lingue!$A$1:$W$2465,22,FALSE),IF($A$4="D",VLOOKUP(B1616,lingue!$A$1:$W$2465,16,FALSE),IF($A$4="F",VLOOKUP(B1616,lingue!$A$1:$W$2465,18,FALSE)))))))</f>
        <v>SCAFFALE AGGIUNTIVO QUICK BIFRONTE CON 2 MENSOLE INCLINABILI PROF. 320 MM + 4 NEXIT ECOGREEN NX4317B5401 GRIGIO SCURO - DIM. MM L=985 P=925 A=1813</v>
      </c>
      <c r="E1616" s="23" t="str">
        <f>IF($A$4="I",VLOOKUP(B1616,lingue!$A$1:$W$2465,13,FALSE),IF($A$4="GB",VLOOKUP(B1616,lingue!$A$1:$W$2465,15,FALSE),IF($A$4="E",VLOOKUP(B1616,lingue!$A$1:$W$2465,21,FALSE),IF($A$4="PL",VLOOKUP(B1616,lingue!$A$1:$W$2465,23,FALSE),IF($A$4="D",VLOOKUP(B1616,lingue!$A$1:$W$2465,17,FALSE),IF($A$4="F",VLOOKUP(B1616,lingue!$A$1:$W$2465,19,FALSE)))))))</f>
        <v>SCAFFALE E MENSOLE ZINCATE - FORNITO SMONTATO</v>
      </c>
      <c r="F1616" s="28"/>
      <c r="G1616" s="8"/>
      <c r="J1616" s="25">
        <v>1</v>
      </c>
      <c r="K1616" s="26"/>
      <c r="L1616" s="27">
        <v>272.29000000000002</v>
      </c>
      <c r="M1616" s="104"/>
    </row>
    <row r="1617" spans="1:13" ht="21.75" hidden="1" customHeight="1" x14ac:dyDescent="0.25">
      <c r="A1617" s="34" t="s">
        <v>1238</v>
      </c>
      <c r="B1617" s="22" t="s">
        <v>1609</v>
      </c>
      <c r="D1617" s="8" t="str">
        <f>IF($A$4="I",VLOOKUP(B1617,lingue!$A$1:$W$2465,12,FALSE),IF($A$4="GB",VLOOKUP(B1617,lingue!$A$1:$W$2465,14,FALSE),IF($A$4="E",VLOOKUP(B1617,lingue!$A$1:$W$2465,20,FALSE),IF($A$4="PL",VLOOKUP(B1617,lingue!$A$1:$W$2465,22,FALSE),IF($A$4="D",VLOOKUP(B1617,lingue!$A$1:$W$2465,16,FALSE),IF($A$4="F",VLOOKUP(B1617,lingue!$A$1:$W$2465,18,FALSE)))))))</f>
        <v>SCAFFALE AGGIUNTIVO QUICK BIFRONTE CON 2 MENSOLE INCLINABILI PROF. 320 MM + 4 NEXIT NX4322B5101 GRIGIO SCURO - DIM. MM L=985 P=925 A=1813</v>
      </c>
      <c r="E1617" s="23" t="str">
        <f>IF($A$4="I",VLOOKUP(B1617,lingue!$A$1:$W$2465,13,FALSE),IF($A$4="GB",VLOOKUP(B1617,lingue!$A$1:$W$2465,15,FALSE),IF($A$4="E",VLOOKUP(B1617,lingue!$A$1:$W$2465,21,FALSE),IF($A$4="PL",VLOOKUP(B1617,lingue!$A$1:$W$2465,23,FALSE),IF($A$4="D",VLOOKUP(B1617,lingue!$A$1:$W$2465,17,FALSE),IF($A$4="F",VLOOKUP(B1617,lingue!$A$1:$W$2465,19,FALSE)))))))</f>
        <v>SCAFFALE E MENSOLE ZINCATE - FORNITO SMONTATO</v>
      </c>
      <c r="F1617" s="28"/>
      <c r="G1617" s="8"/>
      <c r="J1617" s="25">
        <v>1</v>
      </c>
      <c r="K1617" s="26"/>
      <c r="L1617" s="27">
        <v>281.61</v>
      </c>
      <c r="M1617" s="104"/>
    </row>
    <row r="1618" spans="1:13" ht="21.75" hidden="1" customHeight="1" x14ac:dyDescent="0.25">
      <c r="A1618" s="34" t="s">
        <v>1238</v>
      </c>
      <c r="B1618" s="22" t="s">
        <v>1610</v>
      </c>
      <c r="D1618" s="8" t="str">
        <f>IF($A$4="I",VLOOKUP(B1618,lingue!$A$1:$W$2465,12,FALSE),IF($A$4="GB",VLOOKUP(B1618,lingue!$A$1:$W$2465,14,FALSE),IF($A$4="E",VLOOKUP(B1618,lingue!$A$1:$W$2465,20,FALSE),IF($A$4="PL",VLOOKUP(B1618,lingue!$A$1:$W$2465,22,FALSE),IF($A$4="D",VLOOKUP(B1618,lingue!$A$1:$W$2465,16,FALSE),IF($A$4="F",VLOOKUP(B1618,lingue!$A$1:$W$2465,18,FALSE)))))))</f>
        <v>SCAFFALE AGGIUNTIVO QUICK BIFRONTE CON 2 MENSOLE INCLINABILI PROF. 320 MM + 4 NEXIT ECOGREEN NX4322B5401 GRIGIO SCURO - DIM. MM L=985 P=925 A=1813</v>
      </c>
      <c r="E1618" s="23" t="str">
        <f>IF($A$4="I",VLOOKUP(B1618,lingue!$A$1:$W$2465,13,FALSE),IF($A$4="GB",VLOOKUP(B1618,lingue!$A$1:$W$2465,15,FALSE),IF($A$4="E",VLOOKUP(B1618,lingue!$A$1:$W$2465,21,FALSE),IF($A$4="PL",VLOOKUP(B1618,lingue!$A$1:$W$2465,23,FALSE),IF($A$4="D",VLOOKUP(B1618,lingue!$A$1:$W$2465,17,FALSE),IF($A$4="F",VLOOKUP(B1618,lingue!$A$1:$W$2465,19,FALSE)))))))</f>
        <v>SCAFFALE E MENSOLE ZINCATE - FORNITO SMONTATO</v>
      </c>
      <c r="F1618" s="28"/>
      <c r="G1618" s="8"/>
      <c r="J1618" s="25">
        <v>1</v>
      </c>
      <c r="K1618" s="26"/>
      <c r="L1618" s="27">
        <v>275.71999999999997</v>
      </c>
      <c r="M1618" s="104"/>
    </row>
    <row r="1619" spans="1:13" ht="21.75" hidden="1" customHeight="1" x14ac:dyDescent="0.25">
      <c r="A1619" s="34" t="s">
        <v>1238</v>
      </c>
      <c r="B1619" s="22" t="s">
        <v>1611</v>
      </c>
      <c r="D1619" s="8" t="str">
        <f>IF($A$4="I",VLOOKUP(B1619,lingue!$A$1:$W$2465,12,FALSE),IF($A$4="GB",VLOOKUP(B1619,lingue!$A$1:$W$2465,14,FALSE),IF($A$4="E",VLOOKUP(B1619,lingue!$A$1:$W$2465,20,FALSE),IF($A$4="PL",VLOOKUP(B1619,lingue!$A$1:$W$2465,22,FALSE),IF($A$4="D",VLOOKUP(B1619,lingue!$A$1:$W$2465,16,FALSE),IF($A$4="F",VLOOKUP(B1619,lingue!$A$1:$W$2465,18,FALSE)))))))</f>
        <v>SCAFFALE AGGIUNTIVO QUICK BIFRONTE CON 2 MENSOLE INCLINABILI PROF. 420 MM + 6 NEXIT NX4312A5101 GRIGIO SCURO - DIM. MM L=985 P=925 A=1813</v>
      </c>
      <c r="E1619" s="23" t="str">
        <f>IF($A$4="I",VLOOKUP(B1619,lingue!$A$1:$W$2465,13,FALSE),IF($A$4="GB",VLOOKUP(B1619,lingue!$A$1:$W$2465,15,FALSE),IF($A$4="E",VLOOKUP(B1619,lingue!$A$1:$W$2465,21,FALSE),IF($A$4="PL",VLOOKUP(B1619,lingue!$A$1:$W$2465,23,FALSE),IF($A$4="D",VLOOKUP(B1619,lingue!$A$1:$W$2465,17,FALSE),IF($A$4="F",VLOOKUP(B1619,lingue!$A$1:$W$2465,19,FALSE)))))))</f>
        <v>SCAFFALE E MENSOLE ZINCATE - FORNITO SMONTATO</v>
      </c>
      <c r="F1619" s="28"/>
      <c r="G1619" s="8"/>
      <c r="J1619" s="25">
        <v>1</v>
      </c>
      <c r="K1619" s="26"/>
      <c r="L1619" s="27">
        <v>282.76</v>
      </c>
      <c r="M1619" s="104"/>
    </row>
    <row r="1620" spans="1:13" ht="21.75" hidden="1" customHeight="1" x14ac:dyDescent="0.25">
      <c r="A1620" s="34" t="s">
        <v>1238</v>
      </c>
      <c r="B1620" s="22" t="s">
        <v>1612</v>
      </c>
      <c r="D1620" s="8" t="str">
        <f>IF($A$4="I",VLOOKUP(B1620,lingue!$A$1:$W$2465,12,FALSE),IF($A$4="GB",VLOOKUP(B1620,lingue!$A$1:$W$2465,14,FALSE),IF($A$4="E",VLOOKUP(B1620,lingue!$A$1:$W$2465,20,FALSE),IF($A$4="PL",VLOOKUP(B1620,lingue!$A$1:$W$2465,22,FALSE),IF($A$4="D",VLOOKUP(B1620,lingue!$A$1:$W$2465,16,FALSE),IF($A$4="F",VLOOKUP(B1620,lingue!$A$1:$W$2465,18,FALSE)))))))</f>
        <v>SCAFFALE AGGIUNTIVO QUICK BIFRONTE CON 2 MENSOLE INCLINABILI PROF. 420 MM + 6 NEXIT ECOGREEN NX4312A5401 GRIGIO SCURO - DIM. MM L=985 P=925 A=1813</v>
      </c>
      <c r="E1620" s="23" t="str">
        <f>IF($A$4="I",VLOOKUP(B1620,lingue!$A$1:$W$2465,13,FALSE),IF($A$4="GB",VLOOKUP(B1620,lingue!$A$1:$W$2465,15,FALSE),IF($A$4="E",VLOOKUP(B1620,lingue!$A$1:$W$2465,21,FALSE),IF($A$4="PL",VLOOKUP(B1620,lingue!$A$1:$W$2465,23,FALSE),IF($A$4="D",VLOOKUP(B1620,lingue!$A$1:$W$2465,17,FALSE),IF($A$4="F",VLOOKUP(B1620,lingue!$A$1:$W$2465,19,FALSE)))))))</f>
        <v>SCAFFALE E MENSOLE ZINCATE - FORNITO SMONTATO</v>
      </c>
      <c r="F1620" s="28"/>
      <c r="G1620" s="8"/>
      <c r="J1620" s="25">
        <v>1</v>
      </c>
      <c r="K1620" s="26"/>
      <c r="L1620" s="27">
        <v>276.04000000000002</v>
      </c>
      <c r="M1620" s="104"/>
    </row>
    <row r="1621" spans="1:13" ht="21.75" hidden="1" customHeight="1" x14ac:dyDescent="0.25">
      <c r="A1621" s="34" t="s">
        <v>1238</v>
      </c>
      <c r="B1621" s="22" t="s">
        <v>1613</v>
      </c>
      <c r="D1621" s="8" t="str">
        <f>IF($A$4="I",VLOOKUP(B1621,lingue!$A$1:$W$2465,12,FALSE),IF($A$4="GB",VLOOKUP(B1621,lingue!$A$1:$W$2465,14,FALSE),IF($A$4="E",VLOOKUP(B1621,lingue!$A$1:$W$2465,20,FALSE),IF($A$4="PL",VLOOKUP(B1621,lingue!$A$1:$W$2465,22,FALSE),IF($A$4="D",VLOOKUP(B1621,lingue!$A$1:$W$2465,16,FALSE),IF($A$4="F",VLOOKUP(B1621,lingue!$A$1:$W$2465,18,FALSE)))))))</f>
        <v>SCAFFALE AGGIUNTIVO QUICK BIFRONTE CON 2 MENSOLE INCLINABILI PROF. 420 MM + 6 NEXIT NX4317B5101 GRIGIO SCURO - DIM. MM L=985 P=925 A=1813</v>
      </c>
      <c r="E1621" s="23" t="str">
        <f>IF($A$4="I",VLOOKUP(B1621,lingue!$A$1:$W$2465,13,FALSE),IF($A$4="GB",VLOOKUP(B1621,lingue!$A$1:$W$2465,15,FALSE),IF($A$4="E",VLOOKUP(B1621,lingue!$A$1:$W$2465,21,FALSE),IF($A$4="PL",VLOOKUP(B1621,lingue!$A$1:$W$2465,23,FALSE),IF($A$4="D",VLOOKUP(B1621,lingue!$A$1:$W$2465,17,FALSE),IF($A$4="F",VLOOKUP(B1621,lingue!$A$1:$W$2465,19,FALSE)))))))</f>
        <v>SCAFFALE E MENSOLE ZINCATE - FORNITO SMONTATO</v>
      </c>
      <c r="F1621" s="28"/>
      <c r="G1621" s="8"/>
      <c r="J1621" s="25">
        <v>1</v>
      </c>
      <c r="K1621" s="26"/>
      <c r="L1621" s="27">
        <v>290.83000000000004</v>
      </c>
      <c r="M1621" s="104"/>
    </row>
    <row r="1622" spans="1:13" ht="21.75" hidden="1" customHeight="1" x14ac:dyDescent="0.25">
      <c r="A1622" s="34" t="s">
        <v>1238</v>
      </c>
      <c r="B1622" s="22" t="s">
        <v>1614</v>
      </c>
      <c r="D1622" s="8" t="str">
        <f>IF($A$4="I",VLOOKUP(B1622,lingue!$A$1:$W$2465,12,FALSE),IF($A$4="GB",VLOOKUP(B1622,lingue!$A$1:$W$2465,14,FALSE),IF($A$4="E",VLOOKUP(B1622,lingue!$A$1:$W$2465,20,FALSE),IF($A$4="PL",VLOOKUP(B1622,lingue!$A$1:$W$2465,22,FALSE),IF($A$4="D",VLOOKUP(B1622,lingue!$A$1:$W$2465,16,FALSE),IF($A$4="F",VLOOKUP(B1622,lingue!$A$1:$W$2465,18,FALSE)))))))</f>
        <v>SCAFFALE AGGIUNTIVO QUICK BIFRONTE CON 2 MENSOLE INCLINABILI PROF. 420 MM + 6 NEXIT ECOGREEN NX4317B5401 GRIGIO SCURO - DIM. MM L=985 P=925 A=1813</v>
      </c>
      <c r="E1622" s="23" t="str">
        <f>IF($A$4="I",VLOOKUP(B1622,lingue!$A$1:$W$2465,13,FALSE),IF($A$4="GB",VLOOKUP(B1622,lingue!$A$1:$W$2465,15,FALSE),IF($A$4="E",VLOOKUP(B1622,lingue!$A$1:$W$2465,21,FALSE),IF($A$4="PL",VLOOKUP(B1622,lingue!$A$1:$W$2465,23,FALSE),IF($A$4="D",VLOOKUP(B1622,lingue!$A$1:$W$2465,17,FALSE),IF($A$4="F",VLOOKUP(B1622,lingue!$A$1:$W$2465,19,FALSE)))))))</f>
        <v>SCAFFALE E MENSOLE ZINCATE - FORNITO SMONTATO</v>
      </c>
      <c r="F1622" s="28"/>
      <c r="G1622" s="8"/>
      <c r="J1622" s="25">
        <v>1</v>
      </c>
      <c r="K1622" s="26"/>
      <c r="L1622" s="27">
        <v>282.89999999999998</v>
      </c>
      <c r="M1622" s="104"/>
    </row>
    <row r="1623" spans="1:13" ht="21.75" hidden="1" customHeight="1" x14ac:dyDescent="0.25">
      <c r="A1623" s="34" t="s">
        <v>1238</v>
      </c>
      <c r="B1623" s="22" t="s">
        <v>1615</v>
      </c>
      <c r="D1623" s="8" t="str">
        <f>IF($A$4="I",VLOOKUP(B1623,lingue!$A$1:$W$2465,12,FALSE),IF($A$4="GB",VLOOKUP(B1623,lingue!$A$1:$W$2465,14,FALSE),IF($A$4="E",VLOOKUP(B1623,lingue!$A$1:$W$2465,20,FALSE),IF($A$4="PL",VLOOKUP(B1623,lingue!$A$1:$W$2465,22,FALSE),IF($A$4="D",VLOOKUP(B1623,lingue!$A$1:$W$2465,16,FALSE),IF($A$4="F",VLOOKUP(B1623,lingue!$A$1:$W$2465,18,FALSE)))))))</f>
        <v>SCAFFALE AGGIUNTIVO QUICK BIFRONTE CON 2 MENSOLE INCLINABILI PROF. 420 MM + 6 NEXIT NX4322B5101 GRIGIO SCURO - DIM. MM L=985 P=925 A=1813</v>
      </c>
      <c r="E1623" s="23" t="str">
        <f>IF($A$4="I",VLOOKUP(B1623,lingue!$A$1:$W$2465,13,FALSE),IF($A$4="GB",VLOOKUP(B1623,lingue!$A$1:$W$2465,15,FALSE),IF($A$4="E",VLOOKUP(B1623,lingue!$A$1:$W$2465,21,FALSE),IF($A$4="PL",VLOOKUP(B1623,lingue!$A$1:$W$2465,23,FALSE),IF($A$4="D",VLOOKUP(B1623,lingue!$A$1:$W$2465,17,FALSE),IF($A$4="F",VLOOKUP(B1623,lingue!$A$1:$W$2465,19,FALSE)))))))</f>
        <v>SCAFFALE E MENSOLE ZINCATE - FORNITO SMONTATO</v>
      </c>
      <c r="F1623" s="28"/>
      <c r="G1623" s="8"/>
      <c r="J1623" s="25">
        <v>1</v>
      </c>
      <c r="K1623" s="26"/>
      <c r="L1623" s="27">
        <v>296.88</v>
      </c>
      <c r="M1623" s="104"/>
    </row>
    <row r="1624" spans="1:13" ht="21.75" hidden="1" customHeight="1" x14ac:dyDescent="0.25">
      <c r="A1624" s="34" t="s">
        <v>1238</v>
      </c>
      <c r="B1624" s="22" t="s">
        <v>1616</v>
      </c>
      <c r="D1624" s="8" t="str">
        <f>IF($A$4="I",VLOOKUP(B1624,lingue!$A$1:$W$2465,12,FALSE),IF($A$4="GB",VLOOKUP(B1624,lingue!$A$1:$W$2465,14,FALSE),IF($A$4="E",VLOOKUP(B1624,lingue!$A$1:$W$2465,20,FALSE),IF($A$4="PL",VLOOKUP(B1624,lingue!$A$1:$W$2465,22,FALSE),IF($A$4="D",VLOOKUP(B1624,lingue!$A$1:$W$2465,16,FALSE),IF($A$4="F",VLOOKUP(B1624,lingue!$A$1:$W$2465,18,FALSE)))))))</f>
        <v>SCAFFALE AGGIUNTIVO QUICK BIFRONTE CON 2 MENSOLE INCLINABILI PROF. 420 MM + 6 NEXIT ECOGREEN NX4322B5401 GRIGIO SCURO - DIM. MM L=985 P=925 A=1813</v>
      </c>
      <c r="E1624" s="23" t="str">
        <f>IF($A$4="I",VLOOKUP(B1624,lingue!$A$1:$W$2465,13,FALSE),IF($A$4="GB",VLOOKUP(B1624,lingue!$A$1:$W$2465,15,FALSE),IF($A$4="E",VLOOKUP(B1624,lingue!$A$1:$W$2465,21,FALSE),IF($A$4="PL",VLOOKUP(B1624,lingue!$A$1:$W$2465,23,FALSE),IF($A$4="D",VLOOKUP(B1624,lingue!$A$1:$W$2465,17,FALSE),IF($A$4="F",VLOOKUP(B1624,lingue!$A$1:$W$2465,19,FALSE)))))))</f>
        <v>SCAFFALE E MENSOLE ZINCATE - FORNITO SMONTATO</v>
      </c>
      <c r="F1624" s="28"/>
      <c r="G1624" s="8"/>
      <c r="J1624" s="25">
        <v>1</v>
      </c>
      <c r="K1624" s="26"/>
      <c r="L1624" s="27">
        <v>288.04999999999995</v>
      </c>
      <c r="M1624" s="104"/>
    </row>
    <row r="1625" spans="1:13" ht="21.75" hidden="1" customHeight="1" x14ac:dyDescent="0.25">
      <c r="A1625" s="34" t="s">
        <v>1238</v>
      </c>
      <c r="B1625" s="22" t="s">
        <v>1617</v>
      </c>
      <c r="D1625" s="8" t="str">
        <f>IF($A$4="I",VLOOKUP(B1625,lingue!$A$1:$W$2465,12,FALSE),IF($A$4="GB",VLOOKUP(B1625,lingue!$A$1:$W$2465,14,FALSE),IF($A$4="E",VLOOKUP(B1625,lingue!$A$1:$W$2465,20,FALSE),IF($A$4="PL",VLOOKUP(B1625,lingue!$A$1:$W$2465,22,FALSE),IF($A$4="D",VLOOKUP(B1625,lingue!$A$1:$W$2465,16,FALSE),IF($A$4="F",VLOOKUP(B1625,lingue!$A$1:$W$2465,18,FALSE)))))))</f>
        <v>SCAFFALE AGGIUNTIVO QUICK BIFRONTE CON 2 MENSOLE INCLINABILI PROF. 600 MM + 4 NEXIT NX6412A5101 GRIGIO SCURO - DIM. MM L=985 P=925 A=1813</v>
      </c>
      <c r="E1625" s="23" t="str">
        <f>IF($A$4="I",VLOOKUP(B1625,lingue!$A$1:$W$2465,13,FALSE),IF($A$4="GB",VLOOKUP(B1625,lingue!$A$1:$W$2465,15,FALSE),IF($A$4="E",VLOOKUP(B1625,lingue!$A$1:$W$2465,21,FALSE),IF($A$4="PL",VLOOKUP(B1625,lingue!$A$1:$W$2465,23,FALSE),IF($A$4="D",VLOOKUP(B1625,lingue!$A$1:$W$2465,17,FALSE),IF($A$4="F",VLOOKUP(B1625,lingue!$A$1:$W$2465,19,FALSE)))))))</f>
        <v>SCAFFALE E MENSOLE ZINCATE - FORNITO SMONTATO</v>
      </c>
      <c r="F1625" s="28"/>
      <c r="G1625" s="8"/>
      <c r="J1625" s="25">
        <v>1</v>
      </c>
      <c r="K1625" s="26"/>
      <c r="L1625" s="27">
        <v>291.29000000000002</v>
      </c>
      <c r="M1625" s="104"/>
    </row>
    <row r="1626" spans="1:13" ht="21.75" hidden="1" customHeight="1" x14ac:dyDescent="0.25">
      <c r="A1626" s="34" t="s">
        <v>1238</v>
      </c>
      <c r="B1626" s="22" t="s">
        <v>1618</v>
      </c>
      <c r="D1626" s="8" t="str">
        <f>IF($A$4="I",VLOOKUP(B1626,lingue!$A$1:$W$2465,12,FALSE),IF($A$4="GB",VLOOKUP(B1626,lingue!$A$1:$W$2465,14,FALSE),IF($A$4="E",VLOOKUP(B1626,lingue!$A$1:$W$2465,20,FALSE),IF($A$4="PL",VLOOKUP(B1626,lingue!$A$1:$W$2465,22,FALSE),IF($A$4="D",VLOOKUP(B1626,lingue!$A$1:$W$2465,16,FALSE),IF($A$4="F",VLOOKUP(B1626,lingue!$A$1:$W$2465,18,FALSE)))))))</f>
        <v>SCAFFALE AGGIUNTIVO QUICK BIFRONTE CON 2 MENSOLE INCLINABILI PROF. 600 MM + 4 NEXIT ECOGREEN NX6412A5401 GRIGIO SCURO - DIM. MM L=985 P=925 A=1813</v>
      </c>
      <c r="E1626" s="23" t="str">
        <f>IF($A$4="I",VLOOKUP(B1626,lingue!$A$1:$W$2465,13,FALSE),IF($A$4="GB",VLOOKUP(B1626,lingue!$A$1:$W$2465,15,FALSE),IF($A$4="E",VLOOKUP(B1626,lingue!$A$1:$W$2465,21,FALSE),IF($A$4="PL",VLOOKUP(B1626,lingue!$A$1:$W$2465,23,FALSE),IF($A$4="D",VLOOKUP(B1626,lingue!$A$1:$W$2465,17,FALSE),IF($A$4="F",VLOOKUP(B1626,lingue!$A$1:$W$2465,19,FALSE)))))))</f>
        <v>SCAFFALE E MENSOLE ZINCATE - FORNITO SMONTATO</v>
      </c>
      <c r="F1626" s="28"/>
      <c r="G1626" s="8"/>
      <c r="J1626" s="25">
        <v>1</v>
      </c>
      <c r="K1626" s="26"/>
      <c r="L1626" s="27">
        <v>284.91999999999996</v>
      </c>
      <c r="M1626" s="104"/>
    </row>
    <row r="1627" spans="1:13" ht="21.75" hidden="1" customHeight="1" x14ac:dyDescent="0.25">
      <c r="A1627" s="34" t="s">
        <v>1238</v>
      </c>
      <c r="B1627" s="22" t="s">
        <v>1619</v>
      </c>
      <c r="D1627" s="8" t="str">
        <f>IF($A$4="I",VLOOKUP(B1627,lingue!$A$1:$W$2465,12,FALSE),IF($A$4="GB",VLOOKUP(B1627,lingue!$A$1:$W$2465,14,FALSE),IF($A$4="E",VLOOKUP(B1627,lingue!$A$1:$W$2465,20,FALSE),IF($A$4="PL",VLOOKUP(B1627,lingue!$A$1:$W$2465,22,FALSE),IF($A$4="D",VLOOKUP(B1627,lingue!$A$1:$W$2465,16,FALSE),IF($A$4="F",VLOOKUP(B1627,lingue!$A$1:$W$2465,18,FALSE)))))))</f>
        <v>SCAFFALE AGGIUNTIVO QUICK BIFRONTE CON 2 MENSOLE INCLINABILI PROF. 600 MM + 4 NEXIT NX6417B5101 GRIGIO SCURO - DIM. MM L=985 P=925 A=1813</v>
      </c>
      <c r="E1627" s="23" t="str">
        <f>IF($A$4="I",VLOOKUP(B1627,lingue!$A$1:$W$2465,13,FALSE),IF($A$4="GB",VLOOKUP(B1627,lingue!$A$1:$W$2465,15,FALSE),IF($A$4="E",VLOOKUP(B1627,lingue!$A$1:$W$2465,21,FALSE),IF($A$4="PL",VLOOKUP(B1627,lingue!$A$1:$W$2465,23,FALSE),IF($A$4="D",VLOOKUP(B1627,lingue!$A$1:$W$2465,17,FALSE),IF($A$4="F",VLOOKUP(B1627,lingue!$A$1:$W$2465,19,FALSE)))))))</f>
        <v>SCAFFALE E MENSOLE ZINCATE - FORNITO SMONTATO</v>
      </c>
      <c r="F1627" s="28"/>
      <c r="G1627" s="8"/>
      <c r="J1627" s="25">
        <v>1</v>
      </c>
      <c r="K1627" s="26"/>
      <c r="L1627" s="27">
        <v>297.12</v>
      </c>
      <c r="M1627" s="104"/>
    </row>
    <row r="1628" spans="1:13" ht="21.75" hidden="1" customHeight="1" x14ac:dyDescent="0.25">
      <c r="A1628" s="34" t="s">
        <v>1238</v>
      </c>
      <c r="B1628" s="22" t="s">
        <v>1620</v>
      </c>
      <c r="D1628" s="8" t="str">
        <f>IF($A$4="I",VLOOKUP(B1628,lingue!$A$1:$W$2465,12,FALSE),IF($A$4="GB",VLOOKUP(B1628,lingue!$A$1:$W$2465,14,FALSE),IF($A$4="E",VLOOKUP(B1628,lingue!$A$1:$W$2465,20,FALSE),IF($A$4="PL",VLOOKUP(B1628,lingue!$A$1:$W$2465,22,FALSE),IF($A$4="D",VLOOKUP(B1628,lingue!$A$1:$W$2465,16,FALSE),IF($A$4="F",VLOOKUP(B1628,lingue!$A$1:$W$2465,18,FALSE)))))))</f>
        <v>SCAFFALE AGGIUNTIVO QUICK BIFRONTE CON 2 MENSOLE INCLINABILI PROF. 600 MM + 4 NEXIT ECOGREEN NX6417B5401 GRIGIO SCURO - DIM. MM L=985 P=925 A=1813</v>
      </c>
      <c r="E1628" s="23" t="str">
        <f>IF($A$4="I",VLOOKUP(B1628,lingue!$A$1:$W$2465,13,FALSE),IF($A$4="GB",VLOOKUP(B1628,lingue!$A$1:$W$2465,15,FALSE),IF($A$4="E",VLOOKUP(B1628,lingue!$A$1:$W$2465,21,FALSE),IF($A$4="PL",VLOOKUP(B1628,lingue!$A$1:$W$2465,23,FALSE),IF($A$4="D",VLOOKUP(B1628,lingue!$A$1:$W$2465,17,FALSE),IF($A$4="F",VLOOKUP(B1628,lingue!$A$1:$W$2465,19,FALSE)))))))</f>
        <v>SCAFFALE E MENSOLE ZINCATE - FORNITO SMONTATO</v>
      </c>
      <c r="F1628" s="28"/>
      <c r="G1628" s="8"/>
      <c r="J1628" s="25">
        <v>1</v>
      </c>
      <c r="K1628" s="26"/>
      <c r="L1628" s="27">
        <v>289.94</v>
      </c>
      <c r="M1628" s="104"/>
    </row>
    <row r="1629" spans="1:13" ht="21.75" hidden="1" customHeight="1" x14ac:dyDescent="0.25">
      <c r="A1629" s="34" t="s">
        <v>1238</v>
      </c>
      <c r="B1629" s="22" t="s">
        <v>1621</v>
      </c>
      <c r="D1629" s="8" t="str">
        <f>IF($A$4="I",VLOOKUP(B1629,lingue!$A$1:$W$2465,12,FALSE),IF($A$4="GB",VLOOKUP(B1629,lingue!$A$1:$W$2465,14,FALSE),IF($A$4="E",VLOOKUP(B1629,lingue!$A$1:$W$2465,20,FALSE),IF($A$4="PL",VLOOKUP(B1629,lingue!$A$1:$W$2465,22,FALSE),IF($A$4="D",VLOOKUP(B1629,lingue!$A$1:$W$2465,16,FALSE),IF($A$4="F",VLOOKUP(B1629,lingue!$A$1:$W$2465,18,FALSE)))))))</f>
        <v>SCAFFALE AGGIUNTIVO QUICK BIFRONTE CON 2 MENSOLE INCLINABILI PROF. 600 MM + 4 NEXIT NX6422B5101 GRIGIO SCURO - DIM. MM L=985 P=925 A=1813</v>
      </c>
      <c r="E1629" s="23" t="str">
        <f>IF($A$4="I",VLOOKUP(B1629,lingue!$A$1:$W$2465,13,FALSE),IF($A$4="GB",VLOOKUP(B1629,lingue!$A$1:$W$2465,15,FALSE),IF($A$4="E",VLOOKUP(B1629,lingue!$A$1:$W$2465,21,FALSE),IF($A$4="PL",VLOOKUP(B1629,lingue!$A$1:$W$2465,23,FALSE),IF($A$4="D",VLOOKUP(B1629,lingue!$A$1:$W$2465,17,FALSE),IF($A$4="F",VLOOKUP(B1629,lingue!$A$1:$W$2465,19,FALSE)))))))</f>
        <v>SCAFFALE E MENSOLE ZINCATE - FORNITO SMONTATO</v>
      </c>
      <c r="F1629" s="28"/>
      <c r="G1629" s="8"/>
      <c r="J1629" s="25">
        <v>1</v>
      </c>
      <c r="K1629" s="26"/>
      <c r="L1629" s="27">
        <v>312.01</v>
      </c>
      <c r="M1629" s="104"/>
    </row>
    <row r="1630" spans="1:13" ht="21.75" hidden="1" customHeight="1" x14ac:dyDescent="0.25">
      <c r="A1630" s="34" t="s">
        <v>1238</v>
      </c>
      <c r="B1630" s="22" t="s">
        <v>1622</v>
      </c>
      <c r="D1630" s="8" t="str">
        <f>IF($A$4="I",VLOOKUP(B1630,lingue!$A$1:$W$2465,12,FALSE),IF($A$4="GB",VLOOKUP(B1630,lingue!$A$1:$W$2465,14,FALSE),IF($A$4="E",VLOOKUP(B1630,lingue!$A$1:$W$2465,20,FALSE),IF($A$4="PL",VLOOKUP(B1630,lingue!$A$1:$W$2465,22,FALSE),IF($A$4="D",VLOOKUP(B1630,lingue!$A$1:$W$2465,16,FALSE),IF($A$4="F",VLOOKUP(B1630,lingue!$A$1:$W$2465,18,FALSE)))))))</f>
        <v>SCAFFALE AGGIUNTIVO QUICK BIFRONTE CON 2 MENSOLE INCLINABILI PROF. 600 MM + 4 NEXIT ECOGREEN NX6422B5401 GRIGIO SCURO - DIM. MM L=985 P=925 A=1813</v>
      </c>
      <c r="E1630" s="23" t="str">
        <f>IF($A$4="I",VLOOKUP(B1630,lingue!$A$1:$W$2465,13,FALSE),IF($A$4="GB",VLOOKUP(B1630,lingue!$A$1:$W$2465,15,FALSE),IF($A$4="E",VLOOKUP(B1630,lingue!$A$1:$W$2465,21,FALSE),IF($A$4="PL",VLOOKUP(B1630,lingue!$A$1:$W$2465,23,FALSE),IF($A$4="D",VLOOKUP(B1630,lingue!$A$1:$W$2465,17,FALSE),IF($A$4="F",VLOOKUP(B1630,lingue!$A$1:$W$2465,19,FALSE)))))))</f>
        <v>SCAFFALE E MENSOLE ZINCATE - FORNITO SMONTATO</v>
      </c>
      <c r="F1630" s="28"/>
      <c r="G1630" s="8"/>
      <c r="J1630" s="25">
        <v>1</v>
      </c>
      <c r="K1630" s="26"/>
      <c r="L1630" s="27">
        <v>302.57000000000005</v>
      </c>
      <c r="M1630" s="104"/>
    </row>
    <row r="1631" spans="1:13" ht="21.75" hidden="1" customHeight="1" x14ac:dyDescent="0.25">
      <c r="A1631" s="34" t="s">
        <v>1238</v>
      </c>
      <c r="B1631" s="22" t="s">
        <v>1623</v>
      </c>
      <c r="D1631" s="8" t="str">
        <f>IF($A$4="I",VLOOKUP(B1631,lingue!$A$1:$W$2465,12,FALSE),IF($A$4="GB",VLOOKUP(B1631,lingue!$A$1:$W$2465,14,FALSE),IF($A$4="E",VLOOKUP(B1631,lingue!$A$1:$W$2465,20,FALSE),IF($A$4="PL",VLOOKUP(B1631,lingue!$A$1:$W$2465,22,FALSE),IF($A$4="D",VLOOKUP(B1631,lingue!$A$1:$W$2465,16,FALSE),IF($A$4="F",VLOOKUP(B1631,lingue!$A$1:$W$2465,18,FALSE)))))))</f>
        <v xml:space="preserve">MENSOLA QUICK INCLINABILE AGGIUNTIVA PROF. 220 MM + 3 NEXIT NX3212A5101 GRIGIO SCURO - DIM. MM L=955 P=220 </v>
      </c>
      <c r="E1631" s="23" t="str">
        <f>IF($A$4="I",VLOOKUP(B1631,lingue!$A$1:$W$2465,13,FALSE),IF($A$4="GB",VLOOKUP(B1631,lingue!$A$1:$W$2465,15,FALSE),IF($A$4="E",VLOOKUP(B1631,lingue!$A$1:$W$2465,21,FALSE),IF($A$4="PL",VLOOKUP(B1631,lingue!$A$1:$W$2465,23,FALSE),IF($A$4="D",VLOOKUP(B1631,lingue!$A$1:$W$2465,17,FALSE),IF($A$4="F",VLOOKUP(B1631,lingue!$A$1:$W$2465,19,FALSE)))))))</f>
        <v>MENSOLE ZINCATE - FORNITO SMONTATO</v>
      </c>
      <c r="F1631" s="28"/>
      <c r="G1631" s="8"/>
      <c r="J1631" s="25">
        <v>1</v>
      </c>
      <c r="K1631" s="26"/>
      <c r="L1631" s="27">
        <v>56.64</v>
      </c>
      <c r="M1631" s="104"/>
    </row>
    <row r="1632" spans="1:13" ht="21.75" hidden="1" customHeight="1" x14ac:dyDescent="0.25">
      <c r="A1632" s="34" t="s">
        <v>1238</v>
      </c>
      <c r="B1632" s="22" t="s">
        <v>1624</v>
      </c>
      <c r="D1632" s="8" t="str">
        <f>IF($A$4="I",VLOOKUP(B1632,lingue!$A$1:$W$2465,12,FALSE),IF($A$4="GB",VLOOKUP(B1632,lingue!$A$1:$W$2465,14,FALSE),IF($A$4="E",VLOOKUP(B1632,lingue!$A$1:$W$2465,20,FALSE),IF($A$4="PL",VLOOKUP(B1632,lingue!$A$1:$W$2465,22,FALSE),IF($A$4="D",VLOOKUP(B1632,lingue!$A$1:$W$2465,16,FALSE),IF($A$4="F",VLOOKUP(B1632,lingue!$A$1:$W$2465,18,FALSE)))))))</f>
        <v xml:space="preserve">MENSOLA QUICK INCLINABILE AGGIUNTIVA PROF. 220 MM + 3 NEXIT ECOGREEN NX3212A5401 GRIGIO SCURO - DIM. MM L=955 P=220 </v>
      </c>
      <c r="E1632" s="23" t="str">
        <f>IF($A$4="I",VLOOKUP(B1632,lingue!$A$1:$W$2465,13,FALSE),IF($A$4="GB",VLOOKUP(B1632,lingue!$A$1:$W$2465,15,FALSE),IF($A$4="E",VLOOKUP(B1632,lingue!$A$1:$W$2465,21,FALSE),IF($A$4="PL",VLOOKUP(B1632,lingue!$A$1:$W$2465,23,FALSE),IF($A$4="D",VLOOKUP(B1632,lingue!$A$1:$W$2465,17,FALSE),IF($A$4="F",VLOOKUP(B1632,lingue!$A$1:$W$2465,19,FALSE)))))))</f>
        <v>MENSOLE ZINCATE - FORNITO SMONTATO</v>
      </c>
      <c r="F1632" s="28"/>
      <c r="G1632" s="8"/>
      <c r="J1632" s="25">
        <v>1</v>
      </c>
      <c r="K1632" s="26"/>
      <c r="L1632" s="27">
        <v>54.44</v>
      </c>
      <c r="M1632" s="104"/>
    </row>
    <row r="1633" spans="1:13" ht="21.75" hidden="1" customHeight="1" x14ac:dyDescent="0.25">
      <c r="A1633" s="34" t="s">
        <v>1238</v>
      </c>
      <c r="B1633" s="22" t="s">
        <v>1625</v>
      </c>
      <c r="D1633" s="8" t="str">
        <f>IF($A$4="I",VLOOKUP(B1633,lingue!$A$1:$W$2465,12,FALSE),IF($A$4="GB",VLOOKUP(B1633,lingue!$A$1:$W$2465,14,FALSE),IF($A$4="E",VLOOKUP(B1633,lingue!$A$1:$W$2465,20,FALSE),IF($A$4="PL",VLOOKUP(B1633,lingue!$A$1:$W$2465,22,FALSE),IF($A$4="D",VLOOKUP(B1633,lingue!$A$1:$W$2465,16,FALSE),IF($A$4="F",VLOOKUP(B1633,lingue!$A$1:$W$2465,18,FALSE)))))))</f>
        <v xml:space="preserve">MENSOLA QUICK INCLINABILE AGGIUNTIVA PROF. 220 MM + 3 NEXIT NX3217A5101 GRIGIO SCURO - DIM. MM L=955 P=220 </v>
      </c>
      <c r="E1633" s="23" t="str">
        <f>IF($A$4="I",VLOOKUP(B1633,lingue!$A$1:$W$2465,13,FALSE),IF($A$4="GB",VLOOKUP(B1633,lingue!$A$1:$W$2465,15,FALSE),IF($A$4="E",VLOOKUP(B1633,lingue!$A$1:$W$2465,21,FALSE),IF($A$4="PL",VLOOKUP(B1633,lingue!$A$1:$W$2465,23,FALSE),IF($A$4="D",VLOOKUP(B1633,lingue!$A$1:$W$2465,17,FALSE),IF($A$4="F",VLOOKUP(B1633,lingue!$A$1:$W$2465,19,FALSE)))))))</f>
        <v>MENSOLE ZINCATE - FORNITO SMONTATO</v>
      </c>
      <c r="F1633" s="28"/>
      <c r="G1633" s="8"/>
      <c r="J1633" s="25">
        <v>1</v>
      </c>
      <c r="K1633" s="26"/>
      <c r="L1633" s="27">
        <v>58.73</v>
      </c>
      <c r="M1633" s="104"/>
    </row>
    <row r="1634" spans="1:13" ht="21.75" hidden="1" customHeight="1" x14ac:dyDescent="0.25">
      <c r="A1634" s="34" t="s">
        <v>1238</v>
      </c>
      <c r="B1634" s="22" t="s">
        <v>1626</v>
      </c>
      <c r="D1634" s="8" t="str">
        <f>IF($A$4="I",VLOOKUP(B1634,lingue!$A$1:$W$2465,12,FALSE),IF($A$4="GB",VLOOKUP(B1634,lingue!$A$1:$W$2465,14,FALSE),IF($A$4="E",VLOOKUP(B1634,lingue!$A$1:$W$2465,20,FALSE),IF($A$4="PL",VLOOKUP(B1634,lingue!$A$1:$W$2465,22,FALSE),IF($A$4="D",VLOOKUP(B1634,lingue!$A$1:$W$2465,16,FALSE),IF($A$4="F",VLOOKUP(B1634,lingue!$A$1:$W$2465,18,FALSE)))))))</f>
        <v xml:space="preserve">MENSOLA QUICK INCLINABILE AGGIUNTIVA PROF. 220 MM + 3 NEXIT ECOGREEN NX3217A5401 GRIGIO SCURO - DIM. MM L=955 P=220 </v>
      </c>
      <c r="E1634" s="23" t="str">
        <f>IF($A$4="I",VLOOKUP(B1634,lingue!$A$1:$W$2465,13,FALSE),IF($A$4="GB",VLOOKUP(B1634,lingue!$A$1:$W$2465,15,FALSE),IF($A$4="E",VLOOKUP(B1634,lingue!$A$1:$W$2465,21,FALSE),IF($A$4="PL",VLOOKUP(B1634,lingue!$A$1:$W$2465,23,FALSE),IF($A$4="D",VLOOKUP(B1634,lingue!$A$1:$W$2465,17,FALSE),IF($A$4="F",VLOOKUP(B1634,lingue!$A$1:$W$2465,19,FALSE)))))))</f>
        <v>MENSOLE ZINCATE - FORNITO SMONTATO</v>
      </c>
      <c r="F1634" s="28"/>
      <c r="G1634" s="8"/>
      <c r="J1634" s="25">
        <v>1</v>
      </c>
      <c r="K1634" s="26"/>
      <c r="L1634" s="27">
        <v>56.239999999999995</v>
      </c>
      <c r="M1634" s="104"/>
    </row>
    <row r="1635" spans="1:13" ht="21.75" hidden="1" customHeight="1" x14ac:dyDescent="0.25">
      <c r="A1635" s="34" t="s">
        <v>1238</v>
      </c>
      <c r="B1635" s="22" t="s">
        <v>1627</v>
      </c>
      <c r="D1635" s="8" t="str">
        <f>IF($A$4="I",VLOOKUP(B1635,lingue!$A$1:$W$2465,12,FALSE),IF($A$4="GB",VLOOKUP(B1635,lingue!$A$1:$W$2465,14,FALSE),IF($A$4="E",VLOOKUP(B1635,lingue!$A$1:$W$2465,20,FALSE),IF($A$4="PL",VLOOKUP(B1635,lingue!$A$1:$W$2465,22,FALSE),IF($A$4="D",VLOOKUP(B1635,lingue!$A$1:$W$2465,16,FALSE),IF($A$4="F",VLOOKUP(B1635,lingue!$A$1:$W$2465,18,FALSE)))))))</f>
        <v xml:space="preserve">MENSOLA QUICK INCLINABILE AGGIUNTIVA PROF. 320 MM + 4 NEXIT NX3212A5101 GRIGIO SCURO - DIM. MM L=955 P=320 </v>
      </c>
      <c r="E1635" s="23" t="str">
        <f>IF($A$4="I",VLOOKUP(B1635,lingue!$A$1:$W$2465,13,FALSE),IF($A$4="GB",VLOOKUP(B1635,lingue!$A$1:$W$2465,15,FALSE),IF($A$4="E",VLOOKUP(B1635,lingue!$A$1:$W$2465,21,FALSE),IF($A$4="PL",VLOOKUP(B1635,lingue!$A$1:$W$2465,23,FALSE),IF($A$4="D",VLOOKUP(B1635,lingue!$A$1:$W$2465,17,FALSE),IF($A$4="F",VLOOKUP(B1635,lingue!$A$1:$W$2465,19,FALSE)))))))</f>
        <v>MENSOLE ZINCATE - FORNITO SMONTATO</v>
      </c>
      <c r="F1635" s="28"/>
      <c r="G1635" s="8"/>
      <c r="J1635" s="25">
        <v>1</v>
      </c>
      <c r="K1635" s="26"/>
      <c r="L1635" s="27">
        <v>66.81</v>
      </c>
      <c r="M1635" s="104"/>
    </row>
    <row r="1636" spans="1:13" ht="21.75" hidden="1" customHeight="1" x14ac:dyDescent="0.25">
      <c r="A1636" s="34" t="s">
        <v>1238</v>
      </c>
      <c r="B1636" s="22" t="s">
        <v>1628</v>
      </c>
      <c r="D1636" s="8" t="str">
        <f>IF($A$4="I",VLOOKUP(B1636,lingue!$A$1:$W$2465,12,FALSE),IF($A$4="GB",VLOOKUP(B1636,lingue!$A$1:$W$2465,14,FALSE),IF($A$4="E",VLOOKUP(B1636,lingue!$A$1:$W$2465,20,FALSE),IF($A$4="PL",VLOOKUP(B1636,lingue!$A$1:$W$2465,22,FALSE),IF($A$4="D",VLOOKUP(B1636,lingue!$A$1:$W$2465,16,FALSE),IF($A$4="F",VLOOKUP(B1636,lingue!$A$1:$W$2465,18,FALSE)))))))</f>
        <v xml:space="preserve">MENSOLA QUICK INCLINABILE AGGIUNTIVA PROF. 320 MM + 4 NEXIT ECOGREEN NX3212A5401 GRIGIO SCURO - DIM. MM L=955 P=320 </v>
      </c>
      <c r="E1636" s="23" t="str">
        <f>IF($A$4="I",VLOOKUP(B1636,lingue!$A$1:$W$2465,13,FALSE),IF($A$4="GB",VLOOKUP(B1636,lingue!$A$1:$W$2465,15,FALSE),IF($A$4="E",VLOOKUP(B1636,lingue!$A$1:$W$2465,21,FALSE),IF($A$4="PL",VLOOKUP(B1636,lingue!$A$1:$W$2465,23,FALSE),IF($A$4="D",VLOOKUP(B1636,lingue!$A$1:$W$2465,17,FALSE),IF($A$4="F",VLOOKUP(B1636,lingue!$A$1:$W$2465,19,FALSE)))))))</f>
        <v>MENSOLE ZINCATE - FORNITO SMONTATO</v>
      </c>
      <c r="F1636" s="28"/>
      <c r="G1636" s="8"/>
      <c r="J1636" s="25">
        <v>1</v>
      </c>
      <c r="K1636" s="26"/>
      <c r="L1636" s="27">
        <v>63.879999999999995</v>
      </c>
      <c r="M1636" s="104"/>
    </row>
    <row r="1637" spans="1:13" ht="21.75" hidden="1" customHeight="1" x14ac:dyDescent="0.25">
      <c r="A1637" s="34" t="s">
        <v>1238</v>
      </c>
      <c r="B1637" s="22" t="s">
        <v>1629</v>
      </c>
      <c r="D1637" s="8" t="str">
        <f>IF($A$4="I",VLOOKUP(B1637,lingue!$A$1:$W$2465,12,FALSE),IF($A$4="GB",VLOOKUP(B1637,lingue!$A$1:$W$2465,14,FALSE),IF($A$4="E",VLOOKUP(B1637,lingue!$A$1:$W$2465,20,FALSE),IF($A$4="PL",VLOOKUP(B1637,lingue!$A$1:$W$2465,22,FALSE),IF($A$4="D",VLOOKUP(B1637,lingue!$A$1:$W$2465,16,FALSE),IF($A$4="F",VLOOKUP(B1637,lingue!$A$1:$W$2465,18,FALSE)))))))</f>
        <v xml:space="preserve">MENSOLA QUICK INCLINABILE AGGIUNTIVA PROF. 320 MM + 4 NEXIT NX3217A5101 GRIGIO SCURO - DIM. MM L=955 P=320 </v>
      </c>
      <c r="E1637" s="23" t="str">
        <f>IF($A$4="I",VLOOKUP(B1637,lingue!$A$1:$W$2465,13,FALSE),IF($A$4="GB",VLOOKUP(B1637,lingue!$A$1:$W$2465,15,FALSE),IF($A$4="E",VLOOKUP(B1637,lingue!$A$1:$W$2465,21,FALSE),IF($A$4="PL",VLOOKUP(B1637,lingue!$A$1:$W$2465,23,FALSE),IF($A$4="D",VLOOKUP(B1637,lingue!$A$1:$W$2465,17,FALSE),IF($A$4="F",VLOOKUP(B1637,lingue!$A$1:$W$2465,19,FALSE)))))))</f>
        <v>MENSOLE ZINCATE - FORNITO SMONTATO</v>
      </c>
      <c r="F1637" s="28"/>
      <c r="G1637" s="8"/>
      <c r="J1637" s="25">
        <v>1</v>
      </c>
      <c r="K1637" s="26"/>
      <c r="L1637" s="27">
        <v>69.599999999999994</v>
      </c>
      <c r="M1637" s="104"/>
    </row>
    <row r="1638" spans="1:13" ht="21.75" hidden="1" customHeight="1" x14ac:dyDescent="0.25">
      <c r="A1638" s="34" t="s">
        <v>1238</v>
      </c>
      <c r="B1638" s="22" t="s">
        <v>1630</v>
      </c>
      <c r="D1638" s="8" t="str">
        <f>IF($A$4="I",VLOOKUP(B1638,lingue!$A$1:$W$2465,12,FALSE),IF($A$4="GB",VLOOKUP(B1638,lingue!$A$1:$W$2465,14,FALSE),IF($A$4="E",VLOOKUP(B1638,lingue!$A$1:$W$2465,20,FALSE),IF($A$4="PL",VLOOKUP(B1638,lingue!$A$1:$W$2465,22,FALSE),IF($A$4="D",VLOOKUP(B1638,lingue!$A$1:$W$2465,16,FALSE),IF($A$4="F",VLOOKUP(B1638,lingue!$A$1:$W$2465,18,FALSE)))))))</f>
        <v xml:space="preserve">MENSOLA QUICK INCLINABILE AGGIUNTIVA PROF. 320 MM + 4 NEXIT ECOGREEN NX3217A5401 GRIGIO SCURO - DIM. MM L=955 P=320 </v>
      </c>
      <c r="E1638" s="23" t="str">
        <f>IF($A$4="I",VLOOKUP(B1638,lingue!$A$1:$W$2465,13,FALSE),IF($A$4="GB",VLOOKUP(B1638,lingue!$A$1:$W$2465,15,FALSE),IF($A$4="E",VLOOKUP(B1638,lingue!$A$1:$W$2465,21,FALSE),IF($A$4="PL",VLOOKUP(B1638,lingue!$A$1:$W$2465,23,FALSE),IF($A$4="D",VLOOKUP(B1638,lingue!$A$1:$W$2465,17,FALSE),IF($A$4="F",VLOOKUP(B1638,lingue!$A$1:$W$2465,19,FALSE)))))))</f>
        <v>MENSOLE ZINCATE - FORNITO SMONTATO</v>
      </c>
      <c r="F1638" s="28"/>
      <c r="G1638" s="8"/>
      <c r="J1638" s="25">
        <v>1</v>
      </c>
      <c r="K1638" s="26"/>
      <c r="L1638" s="27">
        <v>66.27</v>
      </c>
      <c r="M1638" s="104"/>
    </row>
    <row r="1639" spans="1:13" ht="21.75" hidden="1" customHeight="1" x14ac:dyDescent="0.25">
      <c r="A1639" s="34" t="s">
        <v>1238</v>
      </c>
      <c r="B1639" s="22" t="s">
        <v>1631</v>
      </c>
      <c r="D1639" s="8" t="str">
        <f>IF($A$4="I",VLOOKUP(B1639,lingue!$A$1:$W$2465,12,FALSE),IF($A$4="GB",VLOOKUP(B1639,lingue!$A$1:$W$2465,14,FALSE),IF($A$4="E",VLOOKUP(B1639,lingue!$A$1:$W$2465,20,FALSE),IF($A$4="PL",VLOOKUP(B1639,lingue!$A$1:$W$2465,22,FALSE),IF($A$4="D",VLOOKUP(B1639,lingue!$A$1:$W$2465,16,FALSE),IF($A$4="F",VLOOKUP(B1639,lingue!$A$1:$W$2465,18,FALSE)))))))</f>
        <v xml:space="preserve">MENSOLA QUICK INCLINABILE AGGIUNTIVA PROF. 320 MM + 2 NEXIT NX4312A5101 GRIGIO SCURO - DIM. MM L=955 P=320 </v>
      </c>
      <c r="E1639" s="23" t="str">
        <f>IF($A$4="I",VLOOKUP(B1639,lingue!$A$1:$W$2465,13,FALSE),IF($A$4="GB",VLOOKUP(B1639,lingue!$A$1:$W$2465,15,FALSE),IF($A$4="E",VLOOKUP(B1639,lingue!$A$1:$W$2465,21,FALSE),IF($A$4="PL",VLOOKUP(B1639,lingue!$A$1:$W$2465,23,FALSE),IF($A$4="D",VLOOKUP(B1639,lingue!$A$1:$W$2465,17,FALSE),IF($A$4="F",VLOOKUP(B1639,lingue!$A$1:$W$2465,19,FALSE)))))))</f>
        <v>MENSOLE ZINCATE - FORNITO SMONTATO</v>
      </c>
      <c r="F1639" s="28"/>
      <c r="G1639" s="8"/>
      <c r="J1639" s="25">
        <v>1</v>
      </c>
      <c r="K1639" s="26"/>
      <c r="L1639" s="27">
        <v>62.29</v>
      </c>
      <c r="M1639" s="104"/>
    </row>
    <row r="1640" spans="1:13" ht="21.75" hidden="1" customHeight="1" x14ac:dyDescent="0.25">
      <c r="A1640" s="34" t="s">
        <v>1238</v>
      </c>
      <c r="B1640" s="22" t="s">
        <v>1632</v>
      </c>
      <c r="D1640" s="8" t="str">
        <f>IF($A$4="I",VLOOKUP(B1640,lingue!$A$1:$W$2465,12,FALSE),IF($A$4="GB",VLOOKUP(B1640,lingue!$A$1:$W$2465,14,FALSE),IF($A$4="E",VLOOKUP(B1640,lingue!$A$1:$W$2465,20,FALSE),IF($A$4="PL",VLOOKUP(B1640,lingue!$A$1:$W$2465,22,FALSE),IF($A$4="D",VLOOKUP(B1640,lingue!$A$1:$W$2465,16,FALSE),IF($A$4="F",VLOOKUP(B1640,lingue!$A$1:$W$2465,18,FALSE)))))))</f>
        <v xml:space="preserve">MENSOLA QUICK INCLINABILE AGGIUNTIVA PROF. 320 MM + 2 NEXIT ECOGREEN NX4312A5401 GRIGIO SCURO - DIM. MM L=955 P=320 </v>
      </c>
      <c r="E1640" s="23" t="str">
        <f>IF($A$4="I",VLOOKUP(B1640,lingue!$A$1:$W$2465,13,FALSE),IF($A$4="GB",VLOOKUP(B1640,lingue!$A$1:$W$2465,15,FALSE),IF($A$4="E",VLOOKUP(B1640,lingue!$A$1:$W$2465,21,FALSE),IF($A$4="PL",VLOOKUP(B1640,lingue!$A$1:$W$2465,23,FALSE),IF($A$4="D",VLOOKUP(B1640,lingue!$A$1:$W$2465,17,FALSE),IF($A$4="F",VLOOKUP(B1640,lingue!$A$1:$W$2465,19,FALSE)))))))</f>
        <v>MENSOLE ZINCATE - FORNITO SMONTATO</v>
      </c>
      <c r="F1640" s="28"/>
      <c r="G1640" s="8"/>
      <c r="J1640" s="25">
        <v>1</v>
      </c>
      <c r="K1640" s="26"/>
      <c r="L1640" s="27">
        <v>60.05</v>
      </c>
      <c r="M1640" s="104"/>
    </row>
    <row r="1641" spans="1:13" ht="21.75" hidden="1" customHeight="1" x14ac:dyDescent="0.25">
      <c r="A1641" s="34" t="s">
        <v>1238</v>
      </c>
      <c r="B1641" s="22" t="s">
        <v>1633</v>
      </c>
      <c r="D1641" s="8" t="str">
        <f>IF($A$4="I",VLOOKUP(B1641,lingue!$A$1:$W$2465,12,FALSE),IF($A$4="GB",VLOOKUP(B1641,lingue!$A$1:$W$2465,14,FALSE),IF($A$4="E",VLOOKUP(B1641,lingue!$A$1:$W$2465,20,FALSE),IF($A$4="PL",VLOOKUP(B1641,lingue!$A$1:$W$2465,22,FALSE),IF($A$4="D",VLOOKUP(B1641,lingue!$A$1:$W$2465,16,FALSE),IF($A$4="F",VLOOKUP(B1641,lingue!$A$1:$W$2465,18,FALSE)))))))</f>
        <v xml:space="preserve">MENSOLA QUICK INCLINABILE AGGIUNTIVA PROF. 320 MM + 2 NEXIT NX4317B5101 GRIGIO SCURO - DIM. MM L=955 P=320 </v>
      </c>
      <c r="E1641" s="23" t="str">
        <f>IF($A$4="I",VLOOKUP(B1641,lingue!$A$1:$W$2465,13,FALSE),IF($A$4="GB",VLOOKUP(B1641,lingue!$A$1:$W$2465,15,FALSE),IF($A$4="E",VLOOKUP(B1641,lingue!$A$1:$W$2465,21,FALSE),IF($A$4="PL",VLOOKUP(B1641,lingue!$A$1:$W$2465,23,FALSE),IF($A$4="D",VLOOKUP(B1641,lingue!$A$1:$W$2465,17,FALSE),IF($A$4="F",VLOOKUP(B1641,lingue!$A$1:$W$2465,19,FALSE)))))))</f>
        <v>MENSOLE ZINCATE - FORNITO SMONTATO</v>
      </c>
      <c r="F1641" s="28"/>
      <c r="G1641" s="8"/>
      <c r="J1641" s="25">
        <v>1</v>
      </c>
      <c r="K1641" s="26"/>
      <c r="L1641" s="27">
        <v>64.97999999999999</v>
      </c>
      <c r="M1641" s="104"/>
    </row>
    <row r="1642" spans="1:13" ht="21.75" hidden="1" customHeight="1" x14ac:dyDescent="0.25">
      <c r="A1642" s="34" t="s">
        <v>1238</v>
      </c>
      <c r="B1642" s="22" t="s">
        <v>1634</v>
      </c>
      <c r="D1642" s="8" t="str">
        <f>IF($A$4="I",VLOOKUP(B1642,lingue!$A$1:$W$2465,12,FALSE),IF($A$4="GB",VLOOKUP(B1642,lingue!$A$1:$W$2465,14,FALSE),IF($A$4="E",VLOOKUP(B1642,lingue!$A$1:$W$2465,20,FALSE),IF($A$4="PL",VLOOKUP(B1642,lingue!$A$1:$W$2465,22,FALSE),IF($A$4="D",VLOOKUP(B1642,lingue!$A$1:$W$2465,16,FALSE),IF($A$4="F",VLOOKUP(B1642,lingue!$A$1:$W$2465,18,FALSE)))))))</f>
        <v xml:space="preserve">MENSOLA QUICK INCLINABILE AGGIUNTIVA PROF. 320 MM + 2 NEXIT ECOGREEN NX4317B5401 GRIGIO SCURO - DIM. MM L=955 P=320 </v>
      </c>
      <c r="E1642" s="23" t="str">
        <f>IF($A$4="I",VLOOKUP(B1642,lingue!$A$1:$W$2465,13,FALSE),IF($A$4="GB",VLOOKUP(B1642,lingue!$A$1:$W$2465,15,FALSE),IF($A$4="E",VLOOKUP(B1642,lingue!$A$1:$W$2465,21,FALSE),IF($A$4="PL",VLOOKUP(B1642,lingue!$A$1:$W$2465,23,FALSE),IF($A$4="D",VLOOKUP(B1642,lingue!$A$1:$W$2465,17,FALSE),IF($A$4="F",VLOOKUP(B1642,lingue!$A$1:$W$2465,19,FALSE)))))))</f>
        <v>MENSOLE ZINCATE - FORNITO SMONTATO</v>
      </c>
      <c r="F1642" s="28"/>
      <c r="G1642" s="8"/>
      <c r="J1642" s="25">
        <v>1</v>
      </c>
      <c r="K1642" s="26"/>
      <c r="L1642" s="27">
        <v>62.339999999999996</v>
      </c>
      <c r="M1642" s="104"/>
    </row>
    <row r="1643" spans="1:13" ht="21.75" hidden="1" customHeight="1" x14ac:dyDescent="0.25">
      <c r="A1643" s="34" t="s">
        <v>1238</v>
      </c>
      <c r="B1643" s="22" t="s">
        <v>1635</v>
      </c>
      <c r="D1643" s="8" t="str">
        <f>IF($A$4="I",VLOOKUP(B1643,lingue!$A$1:$W$2465,12,FALSE),IF($A$4="GB",VLOOKUP(B1643,lingue!$A$1:$W$2465,14,FALSE),IF($A$4="E",VLOOKUP(B1643,lingue!$A$1:$W$2465,20,FALSE),IF($A$4="PL",VLOOKUP(B1643,lingue!$A$1:$W$2465,22,FALSE),IF($A$4="D",VLOOKUP(B1643,lingue!$A$1:$W$2465,16,FALSE),IF($A$4="F",VLOOKUP(B1643,lingue!$A$1:$W$2465,18,FALSE)))))))</f>
        <v xml:space="preserve">MENSOLA QUICK INCLINABILE AGGIUNTIVA PROF. 320 MM + 2 NEXIT NX4322B5101 GRIGIO SCURO - DIM. MM L=955 P=320 </v>
      </c>
      <c r="E1643" s="23" t="str">
        <f>IF($A$4="I",VLOOKUP(B1643,lingue!$A$1:$W$2465,13,FALSE),IF($A$4="GB",VLOOKUP(B1643,lingue!$A$1:$W$2465,15,FALSE),IF($A$4="E",VLOOKUP(B1643,lingue!$A$1:$W$2465,21,FALSE),IF($A$4="PL",VLOOKUP(B1643,lingue!$A$1:$W$2465,23,FALSE),IF($A$4="D",VLOOKUP(B1643,lingue!$A$1:$W$2465,17,FALSE),IF($A$4="F",VLOOKUP(B1643,lingue!$A$1:$W$2465,19,FALSE)))))))</f>
        <v>MENSOLE ZINCATE - FORNITO SMONTATO</v>
      </c>
      <c r="F1643" s="28"/>
      <c r="G1643" s="8"/>
      <c r="J1643" s="25">
        <v>1</v>
      </c>
      <c r="K1643" s="26"/>
      <c r="L1643" s="27">
        <v>67</v>
      </c>
      <c r="M1643" s="104"/>
    </row>
    <row r="1644" spans="1:13" ht="21.75" hidden="1" customHeight="1" x14ac:dyDescent="0.25">
      <c r="A1644" s="34" t="s">
        <v>1238</v>
      </c>
      <c r="B1644" s="22" t="s">
        <v>1636</v>
      </c>
      <c r="D1644" s="8" t="str">
        <f>IF($A$4="I",VLOOKUP(B1644,lingue!$A$1:$W$2465,12,FALSE),IF($A$4="GB",VLOOKUP(B1644,lingue!$A$1:$W$2465,14,FALSE),IF($A$4="E",VLOOKUP(B1644,lingue!$A$1:$W$2465,20,FALSE),IF($A$4="PL",VLOOKUP(B1644,lingue!$A$1:$W$2465,22,FALSE),IF($A$4="D",VLOOKUP(B1644,lingue!$A$1:$W$2465,16,FALSE),IF($A$4="F",VLOOKUP(B1644,lingue!$A$1:$W$2465,18,FALSE)))))))</f>
        <v xml:space="preserve">MENSOLA QUICK INCLINABILE AGGIUNTIVA PROF. 320 MM + 2 NEXIT ECOGREEN NX4322B5401 GRIGIO SCURO - DIM. MM L=955 P=320 </v>
      </c>
      <c r="E1644" s="23" t="str">
        <f>IF($A$4="I",VLOOKUP(B1644,lingue!$A$1:$W$2465,13,FALSE),IF($A$4="GB",VLOOKUP(B1644,lingue!$A$1:$W$2465,15,FALSE),IF($A$4="E",VLOOKUP(B1644,lingue!$A$1:$W$2465,21,FALSE),IF($A$4="PL",VLOOKUP(B1644,lingue!$A$1:$W$2465,23,FALSE),IF($A$4="D",VLOOKUP(B1644,lingue!$A$1:$W$2465,17,FALSE),IF($A$4="F",VLOOKUP(B1644,lingue!$A$1:$W$2465,19,FALSE)))))))</f>
        <v>MENSOLE ZINCATE - FORNITO SMONTATO</v>
      </c>
      <c r="F1644" s="28"/>
      <c r="G1644" s="8"/>
      <c r="J1644" s="25">
        <v>1</v>
      </c>
      <c r="K1644" s="26"/>
      <c r="L1644" s="27">
        <v>64.05</v>
      </c>
      <c r="M1644" s="104"/>
    </row>
    <row r="1645" spans="1:13" ht="21.75" hidden="1" customHeight="1" x14ac:dyDescent="0.25">
      <c r="A1645" s="34" t="s">
        <v>1238</v>
      </c>
      <c r="B1645" s="22" t="s">
        <v>1637</v>
      </c>
      <c r="D1645" s="8" t="str">
        <f>IF($A$4="I",VLOOKUP(B1645,lingue!$A$1:$W$2465,12,FALSE),IF($A$4="GB",VLOOKUP(B1645,lingue!$A$1:$W$2465,14,FALSE),IF($A$4="E",VLOOKUP(B1645,lingue!$A$1:$W$2465,20,FALSE),IF($A$4="PL",VLOOKUP(B1645,lingue!$A$1:$W$2465,22,FALSE),IF($A$4="D",VLOOKUP(B1645,lingue!$A$1:$W$2465,16,FALSE),IF($A$4="F",VLOOKUP(B1645,lingue!$A$1:$W$2465,18,FALSE)))))))</f>
        <v xml:space="preserve">MENSOLA QUICK INCLINABILE AGGIUNTIVA PROF. 420 MM + 3 NEXIT NX4312A5101 GRIGIO SCURO - DIM. MM L=955 P=420 </v>
      </c>
      <c r="E1645" s="23" t="str">
        <f>IF($A$4="I",VLOOKUP(B1645,lingue!$A$1:$W$2465,13,FALSE),IF($A$4="GB",VLOOKUP(B1645,lingue!$A$1:$W$2465,15,FALSE),IF($A$4="E",VLOOKUP(B1645,lingue!$A$1:$W$2465,21,FALSE),IF($A$4="PL",VLOOKUP(B1645,lingue!$A$1:$W$2465,23,FALSE),IF($A$4="D",VLOOKUP(B1645,lingue!$A$1:$W$2465,17,FALSE),IF($A$4="F",VLOOKUP(B1645,lingue!$A$1:$W$2465,19,FALSE)))))))</f>
        <v>MENSOLE ZINCATE - FORNITO SMONTATO</v>
      </c>
      <c r="F1645" s="28"/>
      <c r="G1645" s="8"/>
      <c r="J1645" s="25">
        <v>1</v>
      </c>
      <c r="K1645" s="26"/>
      <c r="L1645" s="27">
        <v>67.569999999999993</v>
      </c>
      <c r="M1645" s="104"/>
    </row>
    <row r="1646" spans="1:13" ht="21.75" hidden="1" customHeight="1" x14ac:dyDescent="0.25">
      <c r="A1646" s="34" t="s">
        <v>1238</v>
      </c>
      <c r="B1646" s="22" t="s">
        <v>1638</v>
      </c>
      <c r="D1646" s="8" t="str">
        <f>IF($A$4="I",VLOOKUP(B1646,lingue!$A$1:$W$2465,12,FALSE),IF($A$4="GB",VLOOKUP(B1646,lingue!$A$1:$W$2465,14,FALSE),IF($A$4="E",VLOOKUP(B1646,lingue!$A$1:$W$2465,20,FALSE),IF($A$4="PL",VLOOKUP(B1646,lingue!$A$1:$W$2465,22,FALSE),IF($A$4="D",VLOOKUP(B1646,lingue!$A$1:$W$2465,16,FALSE),IF($A$4="F",VLOOKUP(B1646,lingue!$A$1:$W$2465,18,FALSE)))))))</f>
        <v xml:space="preserve">MENSOLA QUICK INCLINABILE AGGIUNTIVA PROF. 420 MM + 3 NEXIT ECOGREEN NX4312A5401 GRIGIO SCURO - DIM. MM L=955 P=420 </v>
      </c>
      <c r="E1646" s="23" t="str">
        <f>IF($A$4="I",VLOOKUP(B1646,lingue!$A$1:$W$2465,13,FALSE),IF($A$4="GB",VLOOKUP(B1646,lingue!$A$1:$W$2465,15,FALSE),IF($A$4="E",VLOOKUP(B1646,lingue!$A$1:$W$2465,21,FALSE),IF($A$4="PL",VLOOKUP(B1646,lingue!$A$1:$W$2465,23,FALSE),IF($A$4="D",VLOOKUP(B1646,lingue!$A$1:$W$2465,17,FALSE),IF($A$4="F",VLOOKUP(B1646,lingue!$A$1:$W$2465,19,FALSE)))))))</f>
        <v>MENSOLE ZINCATE - FORNITO SMONTATO</v>
      </c>
      <c r="F1646" s="28"/>
      <c r="G1646" s="8"/>
      <c r="J1646" s="25">
        <v>1</v>
      </c>
      <c r="K1646" s="26"/>
      <c r="L1646" s="27">
        <v>64.210000000000008</v>
      </c>
      <c r="M1646" s="104"/>
    </row>
    <row r="1647" spans="1:13" ht="21.75" hidden="1" customHeight="1" x14ac:dyDescent="0.25">
      <c r="A1647" s="34" t="s">
        <v>1238</v>
      </c>
      <c r="B1647" s="22" t="s">
        <v>1639</v>
      </c>
      <c r="D1647" s="8" t="str">
        <f>IF($A$4="I",VLOOKUP(B1647,lingue!$A$1:$W$2465,12,FALSE),IF($A$4="GB",VLOOKUP(B1647,lingue!$A$1:$W$2465,14,FALSE),IF($A$4="E",VLOOKUP(B1647,lingue!$A$1:$W$2465,20,FALSE),IF($A$4="PL",VLOOKUP(B1647,lingue!$A$1:$W$2465,22,FALSE),IF($A$4="D",VLOOKUP(B1647,lingue!$A$1:$W$2465,16,FALSE),IF($A$4="F",VLOOKUP(B1647,lingue!$A$1:$W$2465,18,FALSE)))))))</f>
        <v xml:space="preserve">MENSOLA QUICK INCLINABILE AGGIUNTIVA PROF. 420 MM + 3 NEXIT NX4317B5101 GRIGIO SCURO - DIM. MM L=955 P=420 </v>
      </c>
      <c r="E1647" s="23" t="str">
        <f>IF($A$4="I",VLOOKUP(B1647,lingue!$A$1:$W$2465,13,FALSE),IF($A$4="GB",VLOOKUP(B1647,lingue!$A$1:$W$2465,15,FALSE),IF($A$4="E",VLOOKUP(B1647,lingue!$A$1:$W$2465,21,FALSE),IF($A$4="PL",VLOOKUP(B1647,lingue!$A$1:$W$2465,23,FALSE),IF($A$4="D",VLOOKUP(B1647,lingue!$A$1:$W$2465,17,FALSE),IF($A$4="F",VLOOKUP(B1647,lingue!$A$1:$W$2465,19,FALSE)))))))</f>
        <v>MENSOLE ZINCATE - FORNITO SMONTATO</v>
      </c>
      <c r="F1647" s="28"/>
      <c r="G1647" s="8"/>
      <c r="J1647" s="25">
        <v>1</v>
      </c>
      <c r="K1647" s="26"/>
      <c r="L1647" s="27">
        <v>71.61</v>
      </c>
      <c r="M1647" s="104"/>
    </row>
    <row r="1648" spans="1:13" ht="21.75" hidden="1" customHeight="1" x14ac:dyDescent="0.25">
      <c r="A1648" s="34" t="s">
        <v>1238</v>
      </c>
      <c r="B1648" s="22" t="s">
        <v>1640</v>
      </c>
      <c r="D1648" s="8" t="str">
        <f>IF($A$4="I",VLOOKUP(B1648,lingue!$A$1:$W$2465,12,FALSE),IF($A$4="GB",VLOOKUP(B1648,lingue!$A$1:$W$2465,14,FALSE),IF($A$4="E",VLOOKUP(B1648,lingue!$A$1:$W$2465,20,FALSE),IF($A$4="PL",VLOOKUP(B1648,lingue!$A$1:$W$2465,22,FALSE),IF($A$4="D",VLOOKUP(B1648,lingue!$A$1:$W$2465,16,FALSE),IF($A$4="F",VLOOKUP(B1648,lingue!$A$1:$W$2465,18,FALSE)))))))</f>
        <v xml:space="preserve">MENSOLA QUICK INCLINABILE AGGIUNTIVA PROF. 420 MM + 3 NEXIT ECOGREEN NX4317B5401 GRIGIO SCURO - DIM. MM L=955 P=420 </v>
      </c>
      <c r="E1648" s="23" t="str">
        <f>IF($A$4="I",VLOOKUP(B1648,lingue!$A$1:$W$2465,13,FALSE),IF($A$4="GB",VLOOKUP(B1648,lingue!$A$1:$W$2465,15,FALSE),IF($A$4="E",VLOOKUP(B1648,lingue!$A$1:$W$2465,21,FALSE),IF($A$4="PL",VLOOKUP(B1648,lingue!$A$1:$W$2465,23,FALSE),IF($A$4="D",VLOOKUP(B1648,lingue!$A$1:$W$2465,17,FALSE),IF($A$4="F",VLOOKUP(B1648,lingue!$A$1:$W$2465,19,FALSE)))))))</f>
        <v>MENSOLE ZINCATE - FORNITO SMONTATO</v>
      </c>
      <c r="F1648" s="28"/>
      <c r="G1648" s="8"/>
      <c r="J1648" s="25">
        <v>1</v>
      </c>
      <c r="K1648" s="26"/>
      <c r="L1648" s="27">
        <v>67.650000000000006</v>
      </c>
      <c r="M1648" s="104"/>
    </row>
    <row r="1649" spans="1:13" ht="21.75" hidden="1" customHeight="1" x14ac:dyDescent="0.25">
      <c r="A1649" s="34" t="s">
        <v>1238</v>
      </c>
      <c r="B1649" s="22" t="s">
        <v>1641</v>
      </c>
      <c r="D1649" s="8" t="str">
        <f>IF($A$4="I",VLOOKUP(B1649,lingue!$A$1:$W$2465,12,FALSE),IF($A$4="GB",VLOOKUP(B1649,lingue!$A$1:$W$2465,14,FALSE),IF($A$4="E",VLOOKUP(B1649,lingue!$A$1:$W$2465,20,FALSE),IF($A$4="PL",VLOOKUP(B1649,lingue!$A$1:$W$2465,22,FALSE),IF($A$4="D",VLOOKUP(B1649,lingue!$A$1:$W$2465,16,FALSE),IF($A$4="F",VLOOKUP(B1649,lingue!$A$1:$W$2465,18,FALSE)))))))</f>
        <v xml:space="preserve">MENSOLA QUICK INCLINABILE AGGIUNTIVA PROF. 420 MM + 3 NEXIT NX4322B5101 GRIGIO SCURO - DIM. MM L=955 P=420 </v>
      </c>
      <c r="E1649" s="23" t="str">
        <f>IF($A$4="I",VLOOKUP(B1649,lingue!$A$1:$W$2465,13,FALSE),IF($A$4="GB",VLOOKUP(B1649,lingue!$A$1:$W$2465,15,FALSE),IF($A$4="E",VLOOKUP(B1649,lingue!$A$1:$W$2465,21,FALSE),IF($A$4="PL",VLOOKUP(B1649,lingue!$A$1:$W$2465,23,FALSE),IF($A$4="D",VLOOKUP(B1649,lingue!$A$1:$W$2465,17,FALSE),IF($A$4="F",VLOOKUP(B1649,lingue!$A$1:$W$2465,19,FALSE)))))))</f>
        <v>MENSOLE ZINCATE - FORNITO SMONTATO</v>
      </c>
      <c r="F1649" s="28"/>
      <c r="G1649" s="8"/>
      <c r="J1649" s="25">
        <v>1</v>
      </c>
      <c r="K1649" s="26"/>
      <c r="L1649" s="27">
        <v>74.64</v>
      </c>
      <c r="M1649" s="104"/>
    </row>
    <row r="1650" spans="1:13" ht="21.75" hidden="1" customHeight="1" x14ac:dyDescent="0.25">
      <c r="A1650" s="34" t="s">
        <v>1238</v>
      </c>
      <c r="B1650" s="22" t="s">
        <v>1642</v>
      </c>
      <c r="D1650" s="8" t="str">
        <f>IF($A$4="I",VLOOKUP(B1650,lingue!$A$1:$W$2465,12,FALSE),IF($A$4="GB",VLOOKUP(B1650,lingue!$A$1:$W$2465,14,FALSE),IF($A$4="E",VLOOKUP(B1650,lingue!$A$1:$W$2465,20,FALSE),IF($A$4="PL",VLOOKUP(B1650,lingue!$A$1:$W$2465,22,FALSE),IF($A$4="D",VLOOKUP(B1650,lingue!$A$1:$W$2465,16,FALSE),IF($A$4="F",VLOOKUP(B1650,lingue!$A$1:$W$2465,18,FALSE)))))))</f>
        <v xml:space="preserve">MENSOLA QUICK INCLINABILE AGGIUNTIVA PROF. 420 MM + 3 NEXIT ECOGREEN NX4322B5401 GRIGIO SCURO - DIM. MM L=955 P=420 </v>
      </c>
      <c r="E1650" s="23" t="str">
        <f>IF($A$4="I",VLOOKUP(B1650,lingue!$A$1:$W$2465,13,FALSE),IF($A$4="GB",VLOOKUP(B1650,lingue!$A$1:$W$2465,15,FALSE),IF($A$4="E",VLOOKUP(B1650,lingue!$A$1:$W$2465,21,FALSE),IF($A$4="PL",VLOOKUP(B1650,lingue!$A$1:$W$2465,23,FALSE),IF($A$4="D",VLOOKUP(B1650,lingue!$A$1:$W$2465,17,FALSE),IF($A$4="F",VLOOKUP(B1650,lingue!$A$1:$W$2465,19,FALSE)))))))</f>
        <v>MENSOLE ZINCATE - FORNITO SMONTATO</v>
      </c>
      <c r="F1650" s="28"/>
      <c r="G1650" s="8"/>
      <c r="J1650" s="25">
        <v>1</v>
      </c>
      <c r="K1650" s="26"/>
      <c r="L1650" s="27">
        <v>70.22</v>
      </c>
      <c r="M1650" s="104"/>
    </row>
    <row r="1651" spans="1:13" ht="21.75" hidden="1" customHeight="1" x14ac:dyDescent="0.25">
      <c r="A1651" s="34" t="s">
        <v>1238</v>
      </c>
      <c r="B1651" s="22" t="s">
        <v>1643</v>
      </c>
      <c r="D1651" s="8" t="str">
        <f>IF($A$4="I",VLOOKUP(B1651,lingue!$A$1:$W$2465,12,FALSE),IF($A$4="GB",VLOOKUP(B1651,lingue!$A$1:$W$2465,14,FALSE),IF($A$4="E",VLOOKUP(B1651,lingue!$A$1:$W$2465,20,FALSE),IF($A$4="PL",VLOOKUP(B1651,lingue!$A$1:$W$2465,22,FALSE),IF($A$4="D",VLOOKUP(B1651,lingue!$A$1:$W$2465,16,FALSE),IF($A$4="F",VLOOKUP(B1651,lingue!$A$1:$W$2465,18,FALSE)))))))</f>
        <v xml:space="preserve">MENSOLA QUICK INCLINABILE AGGIUNTIVA PROF. 600 MM + 2 NEXIT NX6412A5101 GRIGIO SCURO - DIM. MM L=955 P=600 </v>
      </c>
      <c r="E1651" s="23" t="str">
        <f>IF($A$4="I",VLOOKUP(B1651,lingue!$A$1:$W$2465,13,FALSE),IF($A$4="GB",VLOOKUP(B1651,lingue!$A$1:$W$2465,15,FALSE),IF($A$4="E",VLOOKUP(B1651,lingue!$A$1:$W$2465,21,FALSE),IF($A$4="PL",VLOOKUP(B1651,lingue!$A$1:$W$2465,23,FALSE),IF($A$4="D",VLOOKUP(B1651,lingue!$A$1:$W$2465,17,FALSE),IF($A$4="F",VLOOKUP(B1651,lingue!$A$1:$W$2465,19,FALSE)))))))</f>
        <v>MENSOLE ZINCATE - FORNITO SMONTATO</v>
      </c>
      <c r="F1651" s="28"/>
      <c r="G1651" s="8"/>
      <c r="J1651" s="25">
        <v>1</v>
      </c>
      <c r="K1651" s="26"/>
      <c r="L1651" s="27">
        <v>71.84</v>
      </c>
      <c r="M1651" s="104"/>
    </row>
    <row r="1652" spans="1:13" ht="21.75" hidden="1" customHeight="1" x14ac:dyDescent="0.25">
      <c r="A1652" s="34" t="s">
        <v>1238</v>
      </c>
      <c r="B1652" s="22" t="s">
        <v>1644</v>
      </c>
      <c r="D1652" s="8" t="str">
        <f>IF($A$4="I",VLOOKUP(B1652,lingue!$A$1:$W$2465,12,FALSE),IF($A$4="GB",VLOOKUP(B1652,lingue!$A$1:$W$2465,14,FALSE),IF($A$4="E",VLOOKUP(B1652,lingue!$A$1:$W$2465,20,FALSE),IF($A$4="PL",VLOOKUP(B1652,lingue!$A$1:$W$2465,22,FALSE),IF($A$4="D",VLOOKUP(B1652,lingue!$A$1:$W$2465,16,FALSE),IF($A$4="F",VLOOKUP(B1652,lingue!$A$1:$W$2465,18,FALSE)))))))</f>
        <v xml:space="preserve">MENSOLA QUICK INCLINABILE AGGIUNTIVA PROF. 600 MM + 2 NEXIT ECOGREEN NX6412A5401 GRIGIO SCURO - DIM. MM L=955 P=600 </v>
      </c>
      <c r="E1652" s="23" t="str">
        <f>IF($A$4="I",VLOOKUP(B1652,lingue!$A$1:$W$2465,13,FALSE),IF($A$4="GB",VLOOKUP(B1652,lingue!$A$1:$W$2465,15,FALSE),IF($A$4="E",VLOOKUP(B1652,lingue!$A$1:$W$2465,21,FALSE),IF($A$4="PL",VLOOKUP(B1652,lingue!$A$1:$W$2465,23,FALSE),IF($A$4="D",VLOOKUP(B1652,lingue!$A$1:$W$2465,17,FALSE),IF($A$4="F",VLOOKUP(B1652,lingue!$A$1:$W$2465,19,FALSE)))))))</f>
        <v>MENSOLE ZINCATE - FORNITO SMONTATO</v>
      </c>
      <c r="F1652" s="28"/>
      <c r="G1652" s="8"/>
      <c r="J1652" s="25">
        <v>1</v>
      </c>
      <c r="K1652" s="26"/>
      <c r="L1652" s="27">
        <v>68.650000000000006</v>
      </c>
      <c r="M1652" s="104"/>
    </row>
    <row r="1653" spans="1:13" ht="21.75" hidden="1" customHeight="1" x14ac:dyDescent="0.25">
      <c r="A1653" s="34" t="s">
        <v>1238</v>
      </c>
      <c r="B1653" s="22" t="s">
        <v>1645</v>
      </c>
      <c r="D1653" s="8" t="str">
        <f>IF($A$4="I",VLOOKUP(B1653,lingue!$A$1:$W$2465,12,FALSE),IF($A$4="GB",VLOOKUP(B1653,lingue!$A$1:$W$2465,14,FALSE),IF($A$4="E",VLOOKUP(B1653,lingue!$A$1:$W$2465,20,FALSE),IF($A$4="PL",VLOOKUP(B1653,lingue!$A$1:$W$2465,22,FALSE),IF($A$4="D",VLOOKUP(B1653,lingue!$A$1:$W$2465,16,FALSE),IF($A$4="F",VLOOKUP(B1653,lingue!$A$1:$W$2465,18,FALSE)))))))</f>
        <v xml:space="preserve">MENSOLA QUICK INCLINABILE AGGIUNTIVA PROF. 600 MM + 2 NEXIT NX6417B5101 GRIGIO SCURO - DIM. MM L=955 P=600 </v>
      </c>
      <c r="E1653" s="23" t="str">
        <f>IF($A$4="I",VLOOKUP(B1653,lingue!$A$1:$W$2465,13,FALSE),IF($A$4="GB",VLOOKUP(B1653,lingue!$A$1:$W$2465,15,FALSE),IF($A$4="E",VLOOKUP(B1653,lingue!$A$1:$W$2465,21,FALSE),IF($A$4="PL",VLOOKUP(B1653,lingue!$A$1:$W$2465,23,FALSE),IF($A$4="D",VLOOKUP(B1653,lingue!$A$1:$W$2465,17,FALSE),IF($A$4="F",VLOOKUP(B1653,lingue!$A$1:$W$2465,19,FALSE)))))))</f>
        <v>MENSOLE ZINCATE - FORNITO SMONTATO</v>
      </c>
      <c r="F1653" s="28"/>
      <c r="G1653" s="8"/>
      <c r="J1653" s="25">
        <v>1</v>
      </c>
      <c r="K1653" s="26"/>
      <c r="L1653" s="27">
        <v>74.760000000000005</v>
      </c>
      <c r="M1653" s="104"/>
    </row>
    <row r="1654" spans="1:13" ht="21.75" hidden="1" customHeight="1" x14ac:dyDescent="0.25">
      <c r="A1654" s="34" t="s">
        <v>1238</v>
      </c>
      <c r="B1654" s="22" t="s">
        <v>1646</v>
      </c>
      <c r="D1654" s="8" t="str">
        <f>IF($A$4="I",VLOOKUP(B1654,lingue!$A$1:$W$2465,12,FALSE),IF($A$4="GB",VLOOKUP(B1654,lingue!$A$1:$W$2465,14,FALSE),IF($A$4="E",VLOOKUP(B1654,lingue!$A$1:$W$2465,20,FALSE),IF($A$4="PL",VLOOKUP(B1654,lingue!$A$1:$W$2465,22,FALSE),IF($A$4="D",VLOOKUP(B1654,lingue!$A$1:$W$2465,16,FALSE),IF($A$4="F",VLOOKUP(B1654,lingue!$A$1:$W$2465,18,FALSE)))))))</f>
        <v xml:space="preserve">MENSOLA QUICK INCLINABILE AGGIUNTIVA PROF. 600 MM + 2 NEXIT ECOGREEN NX6417B5401 GRIGIO SCURO - DIM. MM L=955 P=600 </v>
      </c>
      <c r="E1654" s="23" t="str">
        <f>IF($A$4="I",VLOOKUP(B1654,lingue!$A$1:$W$2465,13,FALSE),IF($A$4="GB",VLOOKUP(B1654,lingue!$A$1:$W$2465,15,FALSE),IF($A$4="E",VLOOKUP(B1654,lingue!$A$1:$W$2465,21,FALSE),IF($A$4="PL",VLOOKUP(B1654,lingue!$A$1:$W$2465,23,FALSE),IF($A$4="D",VLOOKUP(B1654,lingue!$A$1:$W$2465,17,FALSE),IF($A$4="F",VLOOKUP(B1654,lingue!$A$1:$W$2465,19,FALSE)))))))</f>
        <v>MENSOLE ZINCATE - FORNITO SMONTATO</v>
      </c>
      <c r="F1654" s="28"/>
      <c r="G1654" s="8"/>
      <c r="J1654" s="25">
        <v>1</v>
      </c>
      <c r="K1654" s="26"/>
      <c r="L1654" s="27">
        <v>71.16</v>
      </c>
      <c r="M1654" s="104"/>
    </row>
    <row r="1655" spans="1:13" ht="21.75" hidden="1" customHeight="1" x14ac:dyDescent="0.25">
      <c r="A1655" s="34" t="s">
        <v>1238</v>
      </c>
      <c r="B1655" s="22" t="s">
        <v>1647</v>
      </c>
      <c r="D1655" s="8" t="str">
        <f>IF($A$4="I",VLOOKUP(B1655,lingue!$A$1:$W$2465,12,FALSE),IF($A$4="GB",VLOOKUP(B1655,lingue!$A$1:$W$2465,14,FALSE),IF($A$4="E",VLOOKUP(B1655,lingue!$A$1:$W$2465,20,FALSE),IF($A$4="PL",VLOOKUP(B1655,lingue!$A$1:$W$2465,22,FALSE),IF($A$4="D",VLOOKUP(B1655,lingue!$A$1:$W$2465,16,FALSE),IF($A$4="F",VLOOKUP(B1655,lingue!$A$1:$W$2465,18,FALSE)))))))</f>
        <v xml:space="preserve">MENSOLA QUICK INCLINABILE AGGIUNTIVA PROF. 600 MM + 2 NEXIT NX6422B5101 GRIGIO SCURO - DIM. MM L=955 P=600 </v>
      </c>
      <c r="E1655" s="23" t="str">
        <f>IF($A$4="I",VLOOKUP(B1655,lingue!$A$1:$W$2465,13,FALSE),IF($A$4="GB",VLOOKUP(B1655,lingue!$A$1:$W$2465,15,FALSE),IF($A$4="E",VLOOKUP(B1655,lingue!$A$1:$W$2465,21,FALSE),IF($A$4="PL",VLOOKUP(B1655,lingue!$A$1:$W$2465,23,FALSE),IF($A$4="D",VLOOKUP(B1655,lingue!$A$1:$W$2465,17,FALSE),IF($A$4="F",VLOOKUP(B1655,lingue!$A$1:$W$2465,19,FALSE)))))))</f>
        <v>MENSOLE ZINCATE - FORNITO SMONTATO</v>
      </c>
      <c r="F1655" s="28"/>
      <c r="G1655" s="8"/>
      <c r="J1655" s="25">
        <v>1</v>
      </c>
      <c r="K1655" s="26"/>
      <c r="L1655" s="27">
        <v>82.2</v>
      </c>
      <c r="M1655" s="104"/>
    </row>
    <row r="1656" spans="1:13" ht="21.75" hidden="1" customHeight="1" x14ac:dyDescent="0.25">
      <c r="A1656" s="34" t="s">
        <v>1238</v>
      </c>
      <c r="B1656" s="22" t="s">
        <v>1648</v>
      </c>
      <c r="D1656" s="8" t="str">
        <f>IF($A$4="I",VLOOKUP(B1656,lingue!$A$1:$W$2465,12,FALSE),IF($A$4="GB",VLOOKUP(B1656,lingue!$A$1:$W$2465,14,FALSE),IF($A$4="E",VLOOKUP(B1656,lingue!$A$1:$W$2465,20,FALSE),IF($A$4="PL",VLOOKUP(B1656,lingue!$A$1:$W$2465,22,FALSE),IF($A$4="D",VLOOKUP(B1656,lingue!$A$1:$W$2465,16,FALSE),IF($A$4="F",VLOOKUP(B1656,lingue!$A$1:$W$2465,18,FALSE)))))))</f>
        <v xml:space="preserve">MENSOLA QUICK INCLINABILE AGGIUNTIVA PROF. 600 MM + 2 NEXIT ECOGREEN NX6422B5401 GRIGIO SCURO - DIM. MM L=955 P=600 </v>
      </c>
      <c r="E1656" s="23" t="str">
        <f>IF($A$4="I",VLOOKUP(B1656,lingue!$A$1:$W$2465,13,FALSE),IF($A$4="GB",VLOOKUP(B1656,lingue!$A$1:$W$2465,15,FALSE),IF($A$4="E",VLOOKUP(B1656,lingue!$A$1:$W$2465,21,FALSE),IF($A$4="PL",VLOOKUP(B1656,lingue!$A$1:$W$2465,23,FALSE),IF($A$4="D",VLOOKUP(B1656,lingue!$A$1:$W$2465,17,FALSE),IF($A$4="F",VLOOKUP(B1656,lingue!$A$1:$W$2465,19,FALSE)))))))</f>
        <v>MENSOLE ZINCATE - FORNITO SMONTATO</v>
      </c>
      <c r="F1656" s="28"/>
      <c r="G1656" s="8"/>
      <c r="J1656" s="25">
        <v>1</v>
      </c>
      <c r="K1656" s="26"/>
      <c r="L1656" s="27">
        <v>77.48</v>
      </c>
      <c r="M1656" s="104"/>
    </row>
    <row r="1657" spans="1:13" ht="21.75" hidden="1" customHeight="1" x14ac:dyDescent="0.25">
      <c r="A1657" s="34" t="s">
        <v>1649</v>
      </c>
      <c r="B1657" s="22" t="s">
        <v>1650</v>
      </c>
      <c r="D1657" s="8" t="str">
        <f>IF($A$4="I",VLOOKUP(B1657,lingue!$A$1:$W$2465,12,FALSE),IF($A$4="GB",VLOOKUP(B1657,lingue!$A$1:$W$2465,14,FALSE),IF($A$4="E",VLOOKUP(B1657,lingue!$A$1:$W$2465,20,FALSE),IF($A$4="PL",VLOOKUP(B1657,lingue!$A$1:$W$2465,22,FALSE),IF($A$4="D",VLOOKUP(B1657,lingue!$A$1:$W$2465,16,FALSE),IF($A$4="F",VLOOKUP(B1657,lingue!$A$1:$W$2465,18,FALSE)))))))</f>
        <v>SCAFFALE FRAME CAMPATA BASE DOPPIA - CON CROCIERA - SENZA MENSOLE - LUCE INSERIMENTO 300 MM - DIM. MM L= 740 P=400 A=2010</v>
      </c>
      <c r="E1657" s="8" t="str">
        <f>IF($A$4="I",VLOOKUP(B1657,lingue!$A$1:$W$2465,13,FALSE),IF($A$4="GB",VLOOKUP(B1657,lingue!$A$1:$W$2465,15,FALSE),IF($A$4="E",VLOOKUP(B1657,lingue!$A$1:$W$2465,21,FALSE),IF($A$4="PL",VLOOKUP(B1657,lingue!$A$1:$W$2465,23,FALSE),IF($A$4="D",VLOOKUP(B1657,lingue!$A$1:$W$2465,17,FALSE),IF($A$4="F",VLOOKUP(B1657,lingue!$A$1:$W$2465,19,FALSE)))))))</f>
        <v>ZINCATO - FIANCATA FORNITA MONTATA</v>
      </c>
      <c r="F1657" s="28"/>
      <c r="G1657" s="8"/>
      <c r="J1657" s="25">
        <v>1</v>
      </c>
      <c r="K1657" s="26"/>
      <c r="L1657" s="27">
        <v>276.99</v>
      </c>
      <c r="M1657" s="104"/>
    </row>
    <row r="1658" spans="1:13" ht="21.75" hidden="1" customHeight="1" x14ac:dyDescent="0.25">
      <c r="A1658" s="34" t="s">
        <v>1649</v>
      </c>
      <c r="B1658" s="22" t="s">
        <v>1651</v>
      </c>
      <c r="D1658" s="8" t="str">
        <f>IF($A$4="I",VLOOKUP(B1658,lingue!$A$1:$W$2465,12,FALSE),IF($A$4="GB",VLOOKUP(B1658,lingue!$A$1:$W$2465,14,FALSE),IF($A$4="E",VLOOKUP(B1658,lingue!$A$1:$W$2465,20,FALSE),IF($A$4="PL",VLOOKUP(B1658,lingue!$A$1:$W$2465,22,FALSE),IF($A$4="D",VLOOKUP(B1658,lingue!$A$1:$W$2465,16,FALSE),IF($A$4="F",VLOOKUP(B1658,lingue!$A$1:$W$2465,18,FALSE)))))))</f>
        <v>SCAFFALE FRAME CAMPATA AGGIUNTIVA SINGOLA - SENZA CROCIERA - SENZA MENSOLE - LUCE INSERIMENTO 300 MM - DIM. MM L= 350 P=400 A=2010</v>
      </c>
      <c r="E1658" s="8" t="str">
        <f>IF($A$4="I",VLOOKUP(B1658,lingue!$A$1:$W$2465,13,FALSE),IF($A$4="GB",VLOOKUP(B1658,lingue!$A$1:$W$2465,15,FALSE),IF($A$4="E",VLOOKUP(B1658,lingue!$A$1:$W$2465,21,FALSE),IF($A$4="PL",VLOOKUP(B1658,lingue!$A$1:$W$2465,23,FALSE),IF($A$4="D",VLOOKUP(B1658,lingue!$A$1:$W$2465,17,FALSE),IF($A$4="F",VLOOKUP(B1658,lingue!$A$1:$W$2465,19,FALSE)))))))</f>
        <v>ZINCATO - FIANCATA FORNITA MONTATA</v>
      </c>
      <c r="F1658" s="28"/>
      <c r="G1658" s="8"/>
      <c r="J1658" s="25">
        <v>1</v>
      </c>
      <c r="K1658" s="26"/>
      <c r="L1658" s="27">
        <v>97.58</v>
      </c>
      <c r="M1658" s="104"/>
    </row>
    <row r="1659" spans="1:13" ht="21.75" hidden="1" customHeight="1" x14ac:dyDescent="0.25">
      <c r="A1659" s="34" t="s">
        <v>1649</v>
      </c>
      <c r="B1659" s="22" t="s">
        <v>1652</v>
      </c>
      <c r="D1659" s="8" t="str">
        <f>IF($A$4="I",VLOOKUP(B1659,lingue!$A$1:$W$2465,12,FALSE),IF($A$4="GB",VLOOKUP(B1659,lingue!$A$1:$W$2465,14,FALSE),IF($A$4="E",VLOOKUP(B1659,lingue!$A$1:$W$2465,20,FALSE),IF($A$4="PL",VLOOKUP(B1659,lingue!$A$1:$W$2465,22,FALSE),IF($A$4="D",VLOOKUP(B1659,lingue!$A$1:$W$2465,16,FALSE),IF($A$4="F",VLOOKUP(B1659,lingue!$A$1:$W$2465,18,FALSE)))))))</f>
        <v>SCAFFALE FRAME CROCIERA DI IRRIGIDIMENTO - ZINCATA</v>
      </c>
      <c r="E1659" s="8"/>
      <c r="F1659" s="28"/>
      <c r="G1659" s="8"/>
      <c r="J1659" s="25">
        <v>1</v>
      </c>
      <c r="K1659" s="26"/>
      <c r="L1659" s="27">
        <v>20.73</v>
      </c>
      <c r="M1659" s="104"/>
    </row>
    <row r="1660" spans="1:13" ht="21.75" hidden="1" customHeight="1" x14ac:dyDescent="0.25">
      <c r="A1660" s="34" t="s">
        <v>1649</v>
      </c>
      <c r="B1660" s="22" t="s">
        <v>1653</v>
      </c>
      <c r="D1660" s="8" t="str">
        <f>IF($A$4="I",VLOOKUP(B1660,lingue!$A$1:$W$2465,12,FALSE),IF($A$4="GB",VLOOKUP(B1660,lingue!$A$1:$W$2465,14,FALSE),IF($A$4="E",VLOOKUP(B1660,lingue!$A$1:$W$2465,20,FALSE),IF($A$4="PL",VLOOKUP(B1660,lingue!$A$1:$W$2465,22,FALSE),IF($A$4="D",VLOOKUP(B1660,lingue!$A$1:$W$2465,16,FALSE),IF($A$4="F",VLOOKUP(B1660,lingue!$A$1:$W$2465,18,FALSE)))))))</f>
        <v>SCAFFALE FRAME CAMPATA BASE SINGOLA - SENZA MENSOLE - LUCE INSERIMENTO 300 MM - DIM. MM L= 390 P=400 A=1010</v>
      </c>
      <c r="E1660" s="8" t="str">
        <f>IF($A$4="I",VLOOKUP(B1660,lingue!$A$1:$W$2465,13,FALSE),IF($A$4="GB",VLOOKUP(B1660,lingue!$A$1:$W$2465,15,FALSE),IF($A$4="E",VLOOKUP(B1660,lingue!$A$1:$W$2465,21,FALSE),IF($A$4="PL",VLOOKUP(B1660,lingue!$A$1:$W$2465,23,FALSE),IF($A$4="D",VLOOKUP(B1660,lingue!$A$1:$W$2465,17,FALSE),IF($A$4="F",VLOOKUP(B1660,lingue!$A$1:$W$2465,19,FALSE)))))))</f>
        <v>ZINCATO - FIANCATA FORNITA MONTATA</v>
      </c>
      <c r="F1660" s="28"/>
      <c r="G1660" s="8"/>
      <c r="J1660" s="25">
        <v>1</v>
      </c>
      <c r="K1660" s="26"/>
      <c r="L1660" s="27">
        <v>123.84</v>
      </c>
      <c r="M1660" s="104"/>
    </row>
    <row r="1661" spans="1:13" ht="21.75" hidden="1" customHeight="1" x14ac:dyDescent="0.25">
      <c r="A1661" s="34" t="s">
        <v>1649</v>
      </c>
      <c r="B1661" s="22" t="s">
        <v>1654</v>
      </c>
      <c r="D1661" s="8" t="str">
        <f>IF($A$4="I",VLOOKUP(B1661,lingue!$A$1:$W$2465,12,FALSE),IF($A$4="GB",VLOOKUP(B1661,lingue!$A$1:$W$2465,14,FALSE),IF($A$4="E",VLOOKUP(B1661,lingue!$A$1:$W$2465,20,FALSE),IF($A$4="PL",VLOOKUP(B1661,lingue!$A$1:$W$2465,22,FALSE),IF($A$4="D",VLOOKUP(B1661,lingue!$A$1:$W$2465,16,FALSE),IF($A$4="F",VLOOKUP(B1661,lingue!$A$1:$W$2465,18,FALSE)))))))</f>
        <v>SCAFFALE FRAME CAMPATA AGGIUNTIVA SINGOLA - SENZA MENSOLE - LUCE INSERIMENTO 300 MM - DIM. MM L= 350 P=400 A=1010</v>
      </c>
      <c r="E1661" s="8" t="str">
        <f>IF($A$4="I",VLOOKUP(B1661,lingue!$A$1:$W$2465,13,FALSE),IF($A$4="GB",VLOOKUP(B1661,lingue!$A$1:$W$2465,15,FALSE),IF($A$4="E",VLOOKUP(B1661,lingue!$A$1:$W$2465,21,FALSE),IF($A$4="PL",VLOOKUP(B1661,lingue!$A$1:$W$2465,23,FALSE),IF($A$4="D",VLOOKUP(B1661,lingue!$A$1:$W$2465,17,FALSE),IF($A$4="F",VLOOKUP(B1661,lingue!$A$1:$W$2465,19,FALSE)))))))</f>
        <v>ZINCATO - FIANCATA FORNITA MONTATA</v>
      </c>
      <c r="F1661" s="28"/>
      <c r="G1661" s="8"/>
      <c r="J1661" s="25">
        <v>1</v>
      </c>
      <c r="K1661" s="26"/>
      <c r="L1661" s="27">
        <v>79.22</v>
      </c>
      <c r="M1661" s="104"/>
    </row>
    <row r="1662" spans="1:13" ht="21.75" hidden="1" customHeight="1" x14ac:dyDescent="0.25">
      <c r="A1662" s="34" t="s">
        <v>1649</v>
      </c>
      <c r="B1662" s="22" t="s">
        <v>1655</v>
      </c>
      <c r="D1662" s="8" t="str">
        <f>IF($A$4="I",VLOOKUP(B1662,lingue!$A$1:$W$2465,12,FALSE),IF($A$4="GB",VLOOKUP(B1662,lingue!$A$1:$W$2465,14,FALSE),IF($A$4="E",VLOOKUP(B1662,lingue!$A$1:$W$2465,20,FALSE),IF($A$4="PL",VLOOKUP(B1662,lingue!$A$1:$W$2465,22,FALSE),IF($A$4="D",VLOOKUP(B1662,lingue!$A$1:$W$2465,16,FALSE),IF($A$4="F",VLOOKUP(B1662,lingue!$A$1:$W$2465,18,FALSE)))))))</f>
        <v>SCAFFALE FRAME COPPIA GUIDE ZINCATE - DIM. MM P=400</v>
      </c>
      <c r="E1662" s="8"/>
      <c r="F1662" s="28"/>
      <c r="G1662" s="8"/>
      <c r="J1662" s="25">
        <v>1</v>
      </c>
      <c r="K1662" s="26"/>
      <c r="L1662" s="27">
        <v>10.19</v>
      </c>
      <c r="M1662" s="104"/>
    </row>
    <row r="1663" spans="1:13" ht="21.75" hidden="1" customHeight="1" x14ac:dyDescent="0.25">
      <c r="A1663" s="34" t="s">
        <v>1649</v>
      </c>
      <c r="B1663" s="22" t="s">
        <v>1656</v>
      </c>
      <c r="D1663" s="8" t="str">
        <f>IF($A$4="I",VLOOKUP(B1663,lingue!$A$1:$W$2465,12,FALSE),IF($A$4="GB",VLOOKUP(B1663,lingue!$A$1:$W$2465,14,FALSE),IF($A$4="E",VLOOKUP(B1663,lingue!$A$1:$W$2465,20,FALSE),IF($A$4="PL",VLOOKUP(B1663,lingue!$A$1:$W$2465,22,FALSE),IF($A$4="D",VLOOKUP(B1663,lingue!$A$1:$W$2465,16,FALSE),IF($A$4="F",VLOOKUP(B1663,lingue!$A$1:$W$2465,18,FALSE)))))))</f>
        <v>SCAFFALE FRAME COPPIA TASSELLI M8X75 PER FISSAGGIO A PAVIMENTO - ZINCATI</v>
      </c>
      <c r="E1663" s="8"/>
      <c r="F1663" s="28"/>
      <c r="G1663" s="8"/>
      <c r="J1663" s="25">
        <v>1</v>
      </c>
      <c r="K1663" s="26"/>
      <c r="L1663" s="27">
        <v>9.7200000000000006</v>
      </c>
      <c r="M1663" s="104"/>
    </row>
    <row r="1664" spans="1:13" ht="21.75" hidden="1" customHeight="1" x14ac:dyDescent="0.25">
      <c r="A1664" s="34" t="s">
        <v>1649</v>
      </c>
      <c r="B1664" s="22" t="s">
        <v>1657</v>
      </c>
      <c r="D1664" s="8" t="str">
        <f>IF($A$4="I",VLOOKUP(B1664,lingue!$A$1:$W$2465,12,FALSE),IF($A$4="GB",VLOOKUP(B1664,lingue!$A$1:$W$2465,14,FALSE),IF($A$4="E",VLOOKUP(B1664,lingue!$A$1:$W$2465,20,FALSE),IF($A$4="PL",VLOOKUP(B1664,lingue!$A$1:$W$2465,22,FALSE),IF($A$4="D",VLOOKUP(B1664,lingue!$A$1:$W$2465,16,FALSE),IF($A$4="F",VLOOKUP(B1664,lingue!$A$1:$W$2465,18,FALSE)))))))</f>
        <v>SCAFFALE FRAME CAMPATA BASE DOPPIA - CON CROCIERA - SENZA MENSOLE - LUCE INSERIMENTO 400 MM - DIM. MM L= 940 P=600 A=2010</v>
      </c>
      <c r="E1664" s="8" t="str">
        <f>IF($A$4="I",VLOOKUP(B1664,lingue!$A$1:$W$2465,13,FALSE),IF($A$4="GB",VLOOKUP(B1664,lingue!$A$1:$W$2465,15,FALSE),IF($A$4="E",VLOOKUP(B1664,lingue!$A$1:$W$2465,21,FALSE),IF($A$4="PL",VLOOKUP(B1664,lingue!$A$1:$W$2465,23,FALSE),IF($A$4="D",VLOOKUP(B1664,lingue!$A$1:$W$2465,17,FALSE),IF($A$4="F",VLOOKUP(B1664,lingue!$A$1:$W$2465,19,FALSE)))))))</f>
        <v>ZINCATO - FIANCATA FORNITA MONTATA</v>
      </c>
      <c r="F1664" s="28"/>
      <c r="G1664" s="8"/>
      <c r="J1664" s="25">
        <v>1</v>
      </c>
      <c r="K1664" s="26"/>
      <c r="L1664" s="27">
        <v>300.18</v>
      </c>
      <c r="M1664" s="104"/>
    </row>
    <row r="1665" spans="1:13" ht="21.75" hidden="1" customHeight="1" x14ac:dyDescent="0.25">
      <c r="A1665" s="34" t="s">
        <v>1649</v>
      </c>
      <c r="B1665" s="22" t="s">
        <v>1658</v>
      </c>
      <c r="D1665" s="8" t="str">
        <f>IF($A$4="I",VLOOKUP(B1665,lingue!$A$1:$W$2465,12,FALSE),IF($A$4="GB",VLOOKUP(B1665,lingue!$A$1:$W$2465,14,FALSE),IF($A$4="E",VLOOKUP(B1665,lingue!$A$1:$W$2465,20,FALSE),IF($A$4="PL",VLOOKUP(B1665,lingue!$A$1:$W$2465,22,FALSE),IF($A$4="D",VLOOKUP(B1665,lingue!$A$1:$W$2465,16,FALSE),IF($A$4="F",VLOOKUP(B1665,lingue!$A$1:$W$2465,18,FALSE)))))))</f>
        <v>SCAFFALE FRAME CAMPATA AGGIUNTIVA SINGOLA - SENZA CROCIERA - SENZA MENSOLE - LUCE INSERIMENTO 400 MM - DIM. MM L= 450 P=600 A=2010</v>
      </c>
      <c r="E1665" s="8" t="str">
        <f>IF($A$4="I",VLOOKUP(B1665,lingue!$A$1:$W$2465,13,FALSE),IF($A$4="GB",VLOOKUP(B1665,lingue!$A$1:$W$2465,15,FALSE),IF($A$4="E",VLOOKUP(B1665,lingue!$A$1:$W$2465,21,FALSE),IF($A$4="PL",VLOOKUP(B1665,lingue!$A$1:$W$2465,23,FALSE),IF($A$4="D",VLOOKUP(B1665,lingue!$A$1:$W$2465,17,FALSE),IF($A$4="F",VLOOKUP(B1665,lingue!$A$1:$W$2465,19,FALSE)))))))</f>
        <v>ZINCATO - FIANCATA FORNITA MONTATA</v>
      </c>
      <c r="F1665" s="28"/>
      <c r="G1665" s="8"/>
      <c r="J1665" s="25">
        <v>1</v>
      </c>
      <c r="K1665" s="26"/>
      <c r="L1665" s="27">
        <v>107.16</v>
      </c>
      <c r="M1665" s="104"/>
    </row>
    <row r="1666" spans="1:13" ht="21.75" hidden="1" customHeight="1" x14ac:dyDescent="0.25">
      <c r="A1666" s="34" t="s">
        <v>1649</v>
      </c>
      <c r="B1666" s="22" t="s">
        <v>1659</v>
      </c>
      <c r="D1666" s="8" t="str">
        <f>IF($A$4="I",VLOOKUP(B1666,lingue!$A$1:$W$2465,12,FALSE),IF($A$4="GB",VLOOKUP(B1666,lingue!$A$1:$W$2465,14,FALSE),IF($A$4="E",VLOOKUP(B1666,lingue!$A$1:$W$2465,20,FALSE),IF($A$4="PL",VLOOKUP(B1666,lingue!$A$1:$W$2465,22,FALSE),IF($A$4="D",VLOOKUP(B1666,lingue!$A$1:$W$2465,16,FALSE),IF($A$4="F",VLOOKUP(B1666,lingue!$A$1:$W$2465,18,FALSE)))))))</f>
        <v>SCAFFALE FRAME CAMPATA BASE SINGOLA - SENZA MENSOLE - LUCE INSERIMENTO 400 MM - DIM. MM L= 490 P=600 A=1010</v>
      </c>
      <c r="E1666" s="8" t="str">
        <f>IF($A$4="I",VLOOKUP(B1666,lingue!$A$1:$W$2465,13,FALSE),IF($A$4="GB",VLOOKUP(B1666,lingue!$A$1:$W$2465,15,FALSE),IF($A$4="E",VLOOKUP(B1666,lingue!$A$1:$W$2465,21,FALSE),IF($A$4="PL",VLOOKUP(B1666,lingue!$A$1:$W$2465,23,FALSE),IF($A$4="D",VLOOKUP(B1666,lingue!$A$1:$W$2465,17,FALSE),IF($A$4="F",VLOOKUP(B1666,lingue!$A$1:$W$2465,19,FALSE)))))))</f>
        <v>ZINCATO - FIANCATA FORNITA MONTATA</v>
      </c>
      <c r="F1666" s="28"/>
      <c r="G1666" s="8"/>
      <c r="J1666" s="25">
        <v>1</v>
      </c>
      <c r="K1666" s="26"/>
      <c r="L1666" s="27">
        <v>136.06</v>
      </c>
      <c r="M1666" s="104"/>
    </row>
    <row r="1667" spans="1:13" ht="21.75" hidden="1" customHeight="1" x14ac:dyDescent="0.25">
      <c r="A1667" s="34" t="s">
        <v>1649</v>
      </c>
      <c r="B1667" s="22" t="s">
        <v>1660</v>
      </c>
      <c r="D1667" s="8" t="str">
        <f>IF($A$4="I",VLOOKUP(B1667,lingue!$A$1:$W$2465,12,FALSE),IF($A$4="GB",VLOOKUP(B1667,lingue!$A$1:$W$2465,14,FALSE),IF($A$4="E",VLOOKUP(B1667,lingue!$A$1:$W$2465,20,FALSE),IF($A$4="PL",VLOOKUP(B1667,lingue!$A$1:$W$2465,22,FALSE),IF($A$4="D",VLOOKUP(B1667,lingue!$A$1:$W$2465,16,FALSE),IF($A$4="F",VLOOKUP(B1667,lingue!$A$1:$W$2465,18,FALSE)))))))</f>
        <v>SCAFFALE FRAME CAMPATA AGGIUNTIVA SINGOLA - SENZA MENSOLE - LUCE INSERIMENTO 400 MM - DIM. MM L= 450 P=600 A=1010</v>
      </c>
      <c r="E1667" s="8" t="str">
        <f>IF($A$4="I",VLOOKUP(B1667,lingue!$A$1:$W$2465,13,FALSE),IF($A$4="GB",VLOOKUP(B1667,lingue!$A$1:$W$2465,15,FALSE),IF($A$4="E",VLOOKUP(B1667,lingue!$A$1:$W$2465,21,FALSE),IF($A$4="PL",VLOOKUP(B1667,lingue!$A$1:$W$2465,23,FALSE),IF($A$4="D",VLOOKUP(B1667,lingue!$A$1:$W$2465,17,FALSE),IF($A$4="F",VLOOKUP(B1667,lingue!$A$1:$W$2465,19,FALSE)))))))</f>
        <v>ZINCATO - FIANCATA FORNITA MONTATA</v>
      </c>
      <c r="F1667" s="28"/>
      <c r="G1667" s="8"/>
      <c r="J1667" s="25">
        <v>1</v>
      </c>
      <c r="K1667" s="26"/>
      <c r="L1667" s="27">
        <v>88.46</v>
      </c>
      <c r="M1667" s="104"/>
    </row>
    <row r="1668" spans="1:13" ht="21.75" hidden="1" customHeight="1" x14ac:dyDescent="0.25">
      <c r="A1668" s="34" t="s">
        <v>1649</v>
      </c>
      <c r="B1668" s="22" t="s">
        <v>1661</v>
      </c>
      <c r="D1668" s="8" t="str">
        <f>IF($A$4="I",VLOOKUP(B1668,lingue!$A$1:$W$2465,12,FALSE),IF($A$4="GB",VLOOKUP(B1668,lingue!$A$1:$W$2465,14,FALSE),IF($A$4="E",VLOOKUP(B1668,lingue!$A$1:$W$2465,20,FALSE),IF($A$4="PL",VLOOKUP(B1668,lingue!$A$1:$W$2465,22,FALSE),IF($A$4="D",VLOOKUP(B1668,lingue!$A$1:$W$2465,16,FALSE),IF($A$4="F",VLOOKUP(B1668,lingue!$A$1:$W$2465,18,FALSE)))))))</f>
        <v>SCAFFALE FRAME COPPIA GUIDE ZINCATE - DIM. MM P=600</v>
      </c>
      <c r="E1668" s="8"/>
      <c r="F1668" s="28"/>
      <c r="G1668" s="8"/>
      <c r="J1668" s="25">
        <v>1</v>
      </c>
      <c r="K1668" s="26"/>
      <c r="L1668" s="27">
        <v>13.1</v>
      </c>
      <c r="M1668" s="104"/>
    </row>
    <row r="1669" spans="1:13" ht="21.75" hidden="1" customHeight="1" x14ac:dyDescent="0.25">
      <c r="A1669" s="34" t="s">
        <v>1649</v>
      </c>
      <c r="B1669" s="22" t="s">
        <v>1662</v>
      </c>
      <c r="D1669" s="8" t="str">
        <f>IF($A$4="I",VLOOKUP(B1669,lingue!$A$1:$W$2465,12,FALSE),IF($A$4="GB",VLOOKUP(B1669,lingue!$A$1:$W$2465,14,FALSE),IF($A$4="E",VLOOKUP(B1669,lingue!$A$1:$W$2465,20,FALSE),IF($A$4="PL",VLOOKUP(B1669,lingue!$A$1:$W$2465,22,FALSE),IF($A$4="D",VLOOKUP(B1669,lingue!$A$1:$W$2465,16,FALSE),IF($A$4="F",VLOOKUP(B1669,lingue!$A$1:$W$2465,18,FALSE)))))))</f>
        <v>SCAFFALE FRAME CAMPATA BASE DOPPIA - CON CROCIERA - SENZA MENSOLE - LUCE INSERIMENTO 200 MM - DIM. MM L= 566 P=350 A=2010</v>
      </c>
      <c r="E1669" s="8" t="str">
        <f>IF($A$4="I",VLOOKUP(B1669,lingue!$A$1:$W$2465,13,FALSE),IF($A$4="GB",VLOOKUP(B1669,lingue!$A$1:$W$2465,15,FALSE),IF($A$4="E",VLOOKUP(B1669,lingue!$A$1:$W$2465,21,FALSE),IF($A$4="PL",VLOOKUP(B1669,lingue!$A$1:$W$2465,23,FALSE),IF($A$4="D",VLOOKUP(B1669,lingue!$A$1:$W$2465,17,FALSE),IF($A$4="F",VLOOKUP(B1669,lingue!$A$1:$W$2465,19,FALSE)))))))</f>
        <v>ZINCATO - FIANCATA FORNITA MONTATA</v>
      </c>
      <c r="F1669" s="28"/>
      <c r="G1669" s="8"/>
      <c r="J1669" s="25">
        <v>1</v>
      </c>
      <c r="K1669" s="26"/>
      <c r="L1669" s="27">
        <v>267.89</v>
      </c>
      <c r="M1669" s="104"/>
    </row>
    <row r="1670" spans="1:13" ht="21.75" hidden="1" customHeight="1" x14ac:dyDescent="0.25">
      <c r="A1670" s="34" t="s">
        <v>1649</v>
      </c>
      <c r="B1670" s="22" t="s">
        <v>1663</v>
      </c>
      <c r="D1670" s="8" t="str">
        <f>IF($A$4="I",VLOOKUP(B1670,lingue!$A$1:$W$2465,12,FALSE),IF($A$4="GB",VLOOKUP(B1670,lingue!$A$1:$W$2465,14,FALSE),IF($A$4="E",VLOOKUP(B1670,lingue!$A$1:$W$2465,20,FALSE),IF($A$4="PL",VLOOKUP(B1670,lingue!$A$1:$W$2465,22,FALSE),IF($A$4="D",VLOOKUP(B1670,lingue!$A$1:$W$2465,16,FALSE),IF($A$4="F",VLOOKUP(B1670,lingue!$A$1:$W$2465,18,FALSE)))))))</f>
        <v>SCAFFALE FRAME CAMPATA AGGIUNTIVA SINGOLA - SENZA CROCIERA - SENZA MENSOLE - LUCE INSERIMENTO 200 MM - DIM. MM L= 263 P=350 A=2010</v>
      </c>
      <c r="E1670" s="8" t="str">
        <f>IF($A$4="I",VLOOKUP(B1670,lingue!$A$1:$W$2465,13,FALSE),IF($A$4="GB",VLOOKUP(B1670,lingue!$A$1:$W$2465,15,FALSE),IF($A$4="E",VLOOKUP(B1670,lingue!$A$1:$W$2465,21,FALSE),IF($A$4="PL",VLOOKUP(B1670,lingue!$A$1:$W$2465,23,FALSE),IF($A$4="D",VLOOKUP(B1670,lingue!$A$1:$W$2465,17,FALSE),IF($A$4="F",VLOOKUP(B1670,lingue!$A$1:$W$2465,19,FALSE)))))))</f>
        <v>ZINCATO - FIANCATA FORNITA MONTATA</v>
      </c>
      <c r="F1670" s="28"/>
      <c r="G1670" s="8"/>
      <c r="J1670" s="25">
        <v>1</v>
      </c>
      <c r="K1670" s="26"/>
      <c r="L1670" s="27">
        <v>93.95</v>
      </c>
      <c r="M1670" s="104"/>
    </row>
    <row r="1671" spans="1:13" ht="21.75" hidden="1" customHeight="1" x14ac:dyDescent="0.25">
      <c r="A1671" s="34" t="s">
        <v>1649</v>
      </c>
      <c r="B1671" s="22" t="s">
        <v>1664</v>
      </c>
      <c r="D1671" s="8" t="str">
        <f>IF($A$4="I",VLOOKUP(B1671,lingue!$A$1:$W$2465,12,FALSE),IF($A$4="GB",VLOOKUP(B1671,lingue!$A$1:$W$2465,14,FALSE),IF($A$4="E",VLOOKUP(B1671,lingue!$A$1:$W$2465,20,FALSE),IF($A$4="PL",VLOOKUP(B1671,lingue!$A$1:$W$2465,22,FALSE),IF($A$4="D",VLOOKUP(B1671,lingue!$A$1:$W$2465,16,FALSE),IF($A$4="F",VLOOKUP(B1671,lingue!$A$1:$W$2465,18,FALSE)))))))</f>
        <v>SCAFFALE FRAME CAMPATA BASE SINGOLA - SENZA MENSOLE - LUCE INSERIMENTO 200 MM - DIM. MM L= 303 P=350 A=1010</v>
      </c>
      <c r="E1671" s="8" t="str">
        <f>IF($A$4="I",VLOOKUP(B1671,lingue!$A$1:$W$2465,13,FALSE),IF($A$4="GB",VLOOKUP(B1671,lingue!$A$1:$W$2465,15,FALSE),IF($A$4="E",VLOOKUP(B1671,lingue!$A$1:$W$2465,21,FALSE),IF($A$4="PL",VLOOKUP(B1671,lingue!$A$1:$W$2465,23,FALSE),IF($A$4="D",VLOOKUP(B1671,lingue!$A$1:$W$2465,17,FALSE),IF($A$4="F",VLOOKUP(B1671,lingue!$A$1:$W$2465,19,FALSE)))))))</f>
        <v>ZINCATO - FIANCATA FORNITA MONTATA</v>
      </c>
      <c r="F1671" s="28"/>
      <c r="G1671" s="8"/>
      <c r="J1671" s="25">
        <v>1</v>
      </c>
      <c r="K1671" s="26"/>
      <c r="L1671" s="27">
        <v>119.61</v>
      </c>
      <c r="M1671" s="104"/>
    </row>
    <row r="1672" spans="1:13" ht="21.75" hidden="1" customHeight="1" x14ac:dyDescent="0.25">
      <c r="A1672" s="34" t="s">
        <v>1649</v>
      </c>
      <c r="B1672" s="22" t="s">
        <v>1665</v>
      </c>
      <c r="D1672" s="8" t="str">
        <f>IF($A$4="I",VLOOKUP(B1672,lingue!$A$1:$W$2465,12,FALSE),IF($A$4="GB",VLOOKUP(B1672,lingue!$A$1:$W$2465,14,FALSE),IF($A$4="E",VLOOKUP(B1672,lingue!$A$1:$W$2465,20,FALSE),IF($A$4="PL",VLOOKUP(B1672,lingue!$A$1:$W$2465,22,FALSE),IF($A$4="D",VLOOKUP(B1672,lingue!$A$1:$W$2465,16,FALSE),IF($A$4="F",VLOOKUP(B1672,lingue!$A$1:$W$2465,18,FALSE)))))))</f>
        <v>SCAFFALE FRAME CAMPATA AGGIUNTIVA SINGOLA - SENZA MENSOLE - LUCE INSERIMENTO 200 MM - DIM. MM L= 263 P=350 A=1010</v>
      </c>
      <c r="E1672" s="8" t="str">
        <f>IF($A$4="I",VLOOKUP(B1672,lingue!$A$1:$W$2465,13,FALSE),IF($A$4="GB",VLOOKUP(B1672,lingue!$A$1:$W$2465,15,FALSE),IF($A$4="E",VLOOKUP(B1672,lingue!$A$1:$W$2465,21,FALSE),IF($A$4="PL",VLOOKUP(B1672,lingue!$A$1:$W$2465,23,FALSE),IF($A$4="D",VLOOKUP(B1672,lingue!$A$1:$W$2465,17,FALSE),IF($A$4="F",VLOOKUP(B1672,lingue!$A$1:$W$2465,19,FALSE)))))))</f>
        <v>ZINCATO - FIANCATA FORNITA MONTATA</v>
      </c>
      <c r="F1672" s="28"/>
      <c r="G1672" s="8"/>
      <c r="J1672" s="25">
        <v>1</v>
      </c>
      <c r="K1672" s="26"/>
      <c r="L1672" s="27">
        <v>75.67</v>
      </c>
      <c r="M1672" s="104"/>
    </row>
    <row r="1673" spans="1:13" ht="21.75" hidden="1" customHeight="1" x14ac:dyDescent="0.25">
      <c r="A1673" s="34" t="s">
        <v>1649</v>
      </c>
      <c r="B1673" s="22" t="s">
        <v>1666</v>
      </c>
      <c r="D1673" s="8" t="str">
        <f>IF($A$4="I",VLOOKUP(B1673,lingue!$A$1:$W$2465,12,FALSE),IF($A$4="GB",VLOOKUP(B1673,lingue!$A$1:$W$2465,14,FALSE),IF($A$4="E",VLOOKUP(B1673,lingue!$A$1:$W$2465,20,FALSE),IF($A$4="PL",VLOOKUP(B1673,lingue!$A$1:$W$2465,22,FALSE),IF($A$4="D",VLOOKUP(B1673,lingue!$A$1:$W$2465,16,FALSE),IF($A$4="F",VLOOKUP(B1673,lingue!$A$1:$W$2465,18,FALSE)))))))</f>
        <v>SCAFFALE FRAME COPPIA GUIDE ZINCATE - DIM. MM P=350</v>
      </c>
      <c r="E1673" s="8"/>
      <c r="F1673" s="28"/>
      <c r="G1673" s="8"/>
      <c r="J1673" s="25">
        <v>1</v>
      </c>
      <c r="K1673" s="26"/>
      <c r="L1673" s="27">
        <v>9.1999999999999993</v>
      </c>
      <c r="M1673" s="104"/>
    </row>
    <row r="1674" spans="1:13" ht="21.75" hidden="1" customHeight="1" x14ac:dyDescent="0.25">
      <c r="A1674" s="34" t="s">
        <v>1649</v>
      </c>
      <c r="B1674" s="22" t="s">
        <v>1667</v>
      </c>
      <c r="D1674" s="8" t="str">
        <f>IF($A$4="I",VLOOKUP(B1674,lingue!$A$1:$W$2465,12,FALSE),IF($A$4="GB",VLOOKUP(B1674,lingue!$A$1:$W$2465,14,FALSE),IF($A$4="E",VLOOKUP(B1674,lingue!$A$1:$W$2465,20,FALSE),IF($A$4="PL",VLOOKUP(B1674,lingue!$A$1:$W$2465,22,FALSE),IF($A$4="D",VLOOKUP(B1674,lingue!$A$1:$W$2465,16,FALSE),IF($A$4="F",VLOOKUP(B1674,lingue!$A$1:$W$2465,18,FALSE)))))))</f>
        <v>SCAFFALE FRAME CAMPATA BASE DOPPIA - CON CROCIERA - SENZA MENSOLE - LUCE INSERIMENTO 300 MM - DIM. MM L= 766 P=500 A=2010</v>
      </c>
      <c r="E1674" s="8" t="str">
        <f>IF($A$4="I",VLOOKUP(B1674,lingue!$A$1:$W$2465,13,FALSE),IF($A$4="GB",VLOOKUP(B1674,lingue!$A$1:$W$2465,15,FALSE),IF($A$4="E",VLOOKUP(B1674,lingue!$A$1:$W$2465,21,FALSE),IF($A$4="PL",VLOOKUP(B1674,lingue!$A$1:$W$2465,23,FALSE),IF($A$4="D",VLOOKUP(B1674,lingue!$A$1:$W$2465,17,FALSE),IF($A$4="F",VLOOKUP(B1674,lingue!$A$1:$W$2465,19,FALSE)))))))</f>
        <v>ZINCATO - FIANCATA FORNITA MONTATA</v>
      </c>
      <c r="F1674" s="28"/>
      <c r="G1674" s="8"/>
      <c r="J1674" s="25">
        <v>1</v>
      </c>
      <c r="K1674" s="26"/>
      <c r="L1674" s="27">
        <v>285.45999999999998</v>
      </c>
      <c r="M1674" s="104"/>
    </row>
    <row r="1675" spans="1:13" ht="21.75" hidden="1" customHeight="1" x14ac:dyDescent="0.25">
      <c r="A1675" s="34" t="s">
        <v>1649</v>
      </c>
      <c r="B1675" s="22" t="s">
        <v>1668</v>
      </c>
      <c r="D1675" s="8" t="str">
        <f>IF($A$4="I",VLOOKUP(B1675,lingue!$A$1:$W$2465,12,FALSE),IF($A$4="GB",VLOOKUP(B1675,lingue!$A$1:$W$2465,14,FALSE),IF($A$4="E",VLOOKUP(B1675,lingue!$A$1:$W$2465,20,FALSE),IF($A$4="PL",VLOOKUP(B1675,lingue!$A$1:$W$2465,22,FALSE),IF($A$4="D",VLOOKUP(B1675,lingue!$A$1:$W$2465,16,FALSE),IF($A$4="F",VLOOKUP(B1675,lingue!$A$1:$W$2465,18,FALSE)))))))</f>
        <v>SCAFFALE FRAME CAMPATA AGGIUNTIVA SINGOLA - SENZA CROCIERA - SENZA MENSOLE - LUCE INSERIMENTO 300 MM - DIM. MM L= 363 P=500 A=2010</v>
      </c>
      <c r="E1675" s="8" t="str">
        <f>IF($A$4="I",VLOOKUP(B1675,lingue!$A$1:$W$2465,13,FALSE),IF($A$4="GB",VLOOKUP(B1675,lingue!$A$1:$W$2465,15,FALSE),IF($A$4="E",VLOOKUP(B1675,lingue!$A$1:$W$2465,21,FALSE),IF($A$4="PL",VLOOKUP(B1675,lingue!$A$1:$W$2465,23,FALSE),IF($A$4="D",VLOOKUP(B1675,lingue!$A$1:$W$2465,17,FALSE),IF($A$4="F",VLOOKUP(B1675,lingue!$A$1:$W$2465,19,FALSE)))))))</f>
        <v>ZINCATO - FIANCATA FORNITA MONTATA</v>
      </c>
      <c r="F1675" s="28"/>
      <c r="G1675" s="8"/>
      <c r="J1675" s="25">
        <v>1</v>
      </c>
      <c r="K1675" s="26"/>
      <c r="L1675" s="27">
        <v>100.66</v>
      </c>
      <c r="M1675" s="104"/>
    </row>
    <row r="1676" spans="1:13" ht="21.75" hidden="1" customHeight="1" x14ac:dyDescent="0.25">
      <c r="A1676" s="34" t="s">
        <v>1649</v>
      </c>
      <c r="B1676" s="22" t="s">
        <v>1669</v>
      </c>
      <c r="D1676" s="8" t="str">
        <f>IF($A$4="I",VLOOKUP(B1676,lingue!$A$1:$W$2465,12,FALSE),IF($A$4="GB",VLOOKUP(B1676,lingue!$A$1:$W$2465,14,FALSE),IF($A$4="E",VLOOKUP(B1676,lingue!$A$1:$W$2465,20,FALSE),IF($A$4="PL",VLOOKUP(B1676,lingue!$A$1:$W$2465,22,FALSE),IF($A$4="D",VLOOKUP(B1676,lingue!$A$1:$W$2465,16,FALSE),IF($A$4="F",VLOOKUP(B1676,lingue!$A$1:$W$2465,18,FALSE)))))))</f>
        <v>SCAFFALE FRAME CAMPATA BASE SINGOLA - SENZA MENSOLE - LUCE INSERIMENTO 200 MM - DIM. MM L= 403 P=500 A=1010</v>
      </c>
      <c r="E1676" s="8" t="str">
        <f>IF($A$4="I",VLOOKUP(B1676,lingue!$A$1:$W$2465,13,FALSE),IF($A$4="GB",VLOOKUP(B1676,lingue!$A$1:$W$2465,15,FALSE),IF($A$4="E",VLOOKUP(B1676,lingue!$A$1:$W$2465,21,FALSE),IF($A$4="PL",VLOOKUP(B1676,lingue!$A$1:$W$2465,23,FALSE),IF($A$4="D",VLOOKUP(B1676,lingue!$A$1:$W$2465,17,FALSE),IF($A$4="F",VLOOKUP(B1676,lingue!$A$1:$W$2465,19,FALSE)))))))</f>
        <v>ZINCATO - FIANCATA FORNITA MONTATA</v>
      </c>
      <c r="F1676" s="28"/>
      <c r="G1676" s="8"/>
      <c r="J1676" s="25">
        <v>1</v>
      </c>
      <c r="K1676" s="26"/>
      <c r="L1676" s="27">
        <v>128.34</v>
      </c>
      <c r="M1676" s="104"/>
    </row>
    <row r="1677" spans="1:13" ht="21.75" hidden="1" customHeight="1" x14ac:dyDescent="0.25">
      <c r="A1677" s="34" t="s">
        <v>1649</v>
      </c>
      <c r="B1677" s="22" t="s">
        <v>1670</v>
      </c>
      <c r="D1677" s="8" t="str">
        <f>IF($A$4="I",VLOOKUP(B1677,lingue!$A$1:$W$2465,12,FALSE),IF($A$4="GB",VLOOKUP(B1677,lingue!$A$1:$W$2465,14,FALSE),IF($A$4="E",VLOOKUP(B1677,lingue!$A$1:$W$2465,20,FALSE),IF($A$4="PL",VLOOKUP(B1677,lingue!$A$1:$W$2465,22,FALSE),IF($A$4="D",VLOOKUP(B1677,lingue!$A$1:$W$2465,16,FALSE),IF($A$4="F",VLOOKUP(B1677,lingue!$A$1:$W$2465,18,FALSE)))))))</f>
        <v>SCAFFALE FRAME CAMPATA AGGIUNTIVA SINGOLA - SENZA MENSOLE - LUCE INSERIMENTO 200 MM - DIM. MM L= 363 P=500 A=1010</v>
      </c>
      <c r="E1677" s="8" t="str">
        <f>IF($A$4="I",VLOOKUP(B1677,lingue!$A$1:$W$2465,13,FALSE),IF($A$4="GB",VLOOKUP(B1677,lingue!$A$1:$W$2465,15,FALSE),IF($A$4="E",VLOOKUP(B1677,lingue!$A$1:$W$2465,21,FALSE),IF($A$4="PL",VLOOKUP(B1677,lingue!$A$1:$W$2465,23,FALSE),IF($A$4="D",VLOOKUP(B1677,lingue!$A$1:$W$2465,17,FALSE),IF($A$4="F",VLOOKUP(B1677,lingue!$A$1:$W$2465,19,FALSE)))))))</f>
        <v>ZINCATO - FIANCATA FORNITA MONTATA</v>
      </c>
      <c r="F1677" s="28"/>
      <c r="G1677" s="8"/>
      <c r="J1677" s="25">
        <v>1</v>
      </c>
      <c r="K1677" s="26"/>
      <c r="L1677" s="27">
        <v>82.23</v>
      </c>
      <c r="M1677" s="104"/>
    </row>
    <row r="1678" spans="1:13" ht="21.75" hidden="1" customHeight="1" x14ac:dyDescent="0.25">
      <c r="A1678" s="34" t="s">
        <v>1649</v>
      </c>
      <c r="B1678" s="22" t="s">
        <v>1671</v>
      </c>
      <c r="D1678" s="8" t="str">
        <f>IF($A$4="I",VLOOKUP(B1678,lingue!$A$1:$W$2465,12,FALSE),IF($A$4="GB",VLOOKUP(B1678,lingue!$A$1:$W$2465,14,FALSE),IF($A$4="E",VLOOKUP(B1678,lingue!$A$1:$W$2465,20,FALSE),IF($A$4="PL",VLOOKUP(B1678,lingue!$A$1:$W$2465,22,FALSE),IF($A$4="D",VLOOKUP(B1678,lingue!$A$1:$W$2465,16,FALSE),IF($A$4="F",VLOOKUP(B1678,lingue!$A$1:$W$2465,18,FALSE)))))))</f>
        <v>SCAFFALE FRAME COPPIA GUIDE ZINCATE - DIM. MM P=500</v>
      </c>
      <c r="E1678" s="8"/>
      <c r="F1678" s="28"/>
      <c r="G1678" s="8"/>
      <c r="J1678" s="25">
        <v>1</v>
      </c>
      <c r="K1678" s="26"/>
      <c r="L1678" s="27">
        <v>11.68</v>
      </c>
      <c r="M1678" s="104"/>
    </row>
    <row r="1679" spans="1:13" ht="21.75" hidden="1" customHeight="1" x14ac:dyDescent="0.25">
      <c r="A1679" s="34" t="s">
        <v>1672</v>
      </c>
      <c r="B1679" s="22" t="s">
        <v>1673</v>
      </c>
      <c r="D1679" s="8" t="str">
        <f>IF($A$4="I",VLOOKUP(B1679,lingue!$A$1:$W$2465,12,FALSE),IF($A$4="GB",VLOOKUP(B1679,lingue!$A$1:$W$2465,14,FALSE),IF($A$4="E",VLOOKUP(B1679,lingue!$A$1:$W$2465,20,FALSE),IF($A$4="PL",VLOOKUP(B1679,lingue!$A$1:$W$2465,22,FALSE),IF($A$4="D",VLOOKUP(B1679,lingue!$A$1:$W$2465,16,FALSE),IF($A$4="F",VLOOKUP(B1679,lingue!$A$1:$W$2465,18,FALSE)))))))</f>
        <v>ARMADIO PICK A GIORNO - CON 54 COMPAT COC0015104 BLU + 8 RIPIANI + 9 FERMI - DIM. MM  L=700 P=270 A=1000 - COLORE: BLU RAL5012</v>
      </c>
      <c r="E1679" s="8" t="str">
        <f>IF($A$4="I",VLOOKUP(B1679,lingue!$A$1:$W$2465,13,FALSE),IF($A$4="GB",VLOOKUP(B1679,lingue!$A$1:$W$2465,15,FALSE),IF($A$4="E",VLOOKUP(B1679,lingue!$A$1:$W$2465,21,FALSE),IF($A$4="PL",VLOOKUP(B1679,lingue!$A$1:$W$2465,23,FALSE),IF($A$4="D",VLOOKUP(B1679,lingue!$A$1:$W$2465,17,FALSE),IF($A$4="F",VLOOKUP(B1679,lingue!$A$1:$W$2465,19,FALSE)))))))</f>
        <v>FORNITO MONTATO</v>
      </c>
      <c r="F1679" s="28"/>
      <c r="G1679" s="8"/>
      <c r="J1679" s="25">
        <v>1</v>
      </c>
      <c r="K1679" s="26"/>
      <c r="L1679" s="27">
        <v>309.42</v>
      </c>
      <c r="M1679" s="104"/>
    </row>
    <row r="1680" spans="1:13" ht="21.75" hidden="1" customHeight="1" x14ac:dyDescent="0.25">
      <c r="A1680" s="34" t="s">
        <v>1672</v>
      </c>
      <c r="B1680" s="22" t="s">
        <v>1674</v>
      </c>
      <c r="D1680" s="8" t="str">
        <f>IF($A$4="I",VLOOKUP(B1680,lingue!$A$1:$W$2465,12,FALSE),IF($A$4="GB",VLOOKUP(B1680,lingue!$A$1:$W$2465,14,FALSE),IF($A$4="E",VLOOKUP(B1680,lingue!$A$1:$W$2465,20,FALSE),IF($A$4="PL",VLOOKUP(B1680,lingue!$A$1:$W$2465,22,FALSE),IF($A$4="D",VLOOKUP(B1680,lingue!$A$1:$W$2465,16,FALSE),IF($A$4="F",VLOOKUP(B1680,lingue!$A$1:$W$2465,18,FALSE)))))))</f>
        <v>ARMADIO PICK CON ANTE E SERRATURA - CON 54 COMPAT COC0015104 BLU + 8 RIPIANI + 9 FERMI - DIM. MM  L=700 P=270 A=1000 - COLORE: BLU RAL5012</v>
      </c>
      <c r="E1680" s="8" t="str">
        <f>IF($A$4="I",VLOOKUP(B1680,lingue!$A$1:$W$2465,13,FALSE),IF($A$4="GB",VLOOKUP(B1680,lingue!$A$1:$W$2465,15,FALSE),IF($A$4="E",VLOOKUP(B1680,lingue!$A$1:$W$2465,21,FALSE),IF($A$4="PL",VLOOKUP(B1680,lingue!$A$1:$W$2465,23,FALSE),IF($A$4="D",VLOOKUP(B1680,lingue!$A$1:$W$2465,17,FALSE),IF($A$4="F",VLOOKUP(B1680,lingue!$A$1:$W$2465,19,FALSE)))))))</f>
        <v>FORNITO MONTATO</v>
      </c>
      <c r="F1680" s="28"/>
      <c r="G1680" s="8"/>
      <c r="J1680" s="25">
        <v>1</v>
      </c>
      <c r="K1680" s="26"/>
      <c r="L1680" s="27">
        <v>427.18</v>
      </c>
      <c r="M1680" s="104"/>
    </row>
    <row r="1681" spans="1:13" ht="21.75" hidden="1" customHeight="1" x14ac:dyDescent="0.25">
      <c r="A1681" s="34" t="s">
        <v>1672</v>
      </c>
      <c r="B1681" s="22" t="s">
        <v>1675</v>
      </c>
      <c r="D1681" s="8" t="str">
        <f>IF($A$4="I",VLOOKUP(B1681,lingue!$A$1:$W$2465,12,FALSE),IF($A$4="GB",VLOOKUP(B1681,lingue!$A$1:$W$2465,14,FALSE),IF($A$4="E",VLOOKUP(B1681,lingue!$A$1:$W$2465,20,FALSE),IF($A$4="PL",VLOOKUP(B1681,lingue!$A$1:$W$2465,22,FALSE),IF($A$4="D",VLOOKUP(B1681,lingue!$A$1:$W$2465,16,FALSE),IF($A$4="F",VLOOKUP(B1681,lingue!$A$1:$W$2465,18,FALSE)))))))</f>
        <v>ARMADIO PICK A GIORNO - CON 24 COMPAT COC0015104 BLU + 12 COMPAT COC0025101 GRIGIO + 6 RIPIANI + 4 FERMI - DIM. MM  L=700 P=270 A=1000 - COLORE: BLU RAL5012</v>
      </c>
      <c r="E1681" s="8" t="str">
        <f>IF($A$4="I",VLOOKUP(B1681,lingue!$A$1:$W$2465,13,FALSE),IF($A$4="GB",VLOOKUP(B1681,lingue!$A$1:$W$2465,15,FALSE),IF($A$4="E",VLOOKUP(B1681,lingue!$A$1:$W$2465,21,FALSE),IF($A$4="PL",VLOOKUP(B1681,lingue!$A$1:$W$2465,23,FALSE),IF($A$4="D",VLOOKUP(B1681,lingue!$A$1:$W$2465,17,FALSE),IF($A$4="F",VLOOKUP(B1681,lingue!$A$1:$W$2465,19,FALSE)))))))</f>
        <v>FORNITO MONTATO</v>
      </c>
      <c r="F1681" s="28"/>
      <c r="G1681" s="8"/>
      <c r="J1681" s="25">
        <v>1</v>
      </c>
      <c r="K1681" s="26"/>
      <c r="L1681" s="27">
        <v>269.55</v>
      </c>
      <c r="M1681" s="104"/>
    </row>
    <row r="1682" spans="1:13" ht="21.75" hidden="1" customHeight="1" x14ac:dyDescent="0.25">
      <c r="A1682" s="34" t="s">
        <v>1672</v>
      </c>
      <c r="B1682" s="22" t="s">
        <v>1676</v>
      </c>
      <c r="D1682" s="8" t="str">
        <f>IF($A$4="I",VLOOKUP(B1682,lingue!$A$1:$W$2465,12,FALSE),IF($A$4="GB",VLOOKUP(B1682,lingue!$A$1:$W$2465,14,FALSE),IF($A$4="E",VLOOKUP(B1682,lingue!$A$1:$W$2465,20,FALSE),IF($A$4="PL",VLOOKUP(B1682,lingue!$A$1:$W$2465,22,FALSE),IF($A$4="D",VLOOKUP(B1682,lingue!$A$1:$W$2465,16,FALSE),IF($A$4="F",VLOOKUP(B1682,lingue!$A$1:$W$2465,18,FALSE)))))))</f>
        <v>ARMADIO PICK CON ANTE E SERRATURA - CON 24 COMPAT COC0015104 BLU + 12 COMPAT COC0025101 GRIGIO + 6 RIPIANI + 4 FERMI - DIM. MM  L=700 P=270 A=1000 - COLORE: BLU RAL5012</v>
      </c>
      <c r="E1682" s="8" t="str">
        <f>IF($A$4="I",VLOOKUP(B1682,lingue!$A$1:$W$2465,13,FALSE),IF($A$4="GB",VLOOKUP(B1682,lingue!$A$1:$W$2465,15,FALSE),IF($A$4="E",VLOOKUP(B1682,lingue!$A$1:$W$2465,21,FALSE),IF($A$4="PL",VLOOKUP(B1682,lingue!$A$1:$W$2465,23,FALSE),IF($A$4="D",VLOOKUP(B1682,lingue!$A$1:$W$2465,17,FALSE),IF($A$4="F",VLOOKUP(B1682,lingue!$A$1:$W$2465,19,FALSE)))))))</f>
        <v>FORNITO MONTATO</v>
      </c>
      <c r="F1682" s="28"/>
      <c r="G1682" s="8"/>
      <c r="J1682" s="25">
        <v>1</v>
      </c>
      <c r="K1682" s="26"/>
      <c r="L1682" s="27">
        <v>387.3</v>
      </c>
      <c r="M1682" s="104"/>
    </row>
    <row r="1683" spans="1:13" ht="21.75" hidden="1" customHeight="1" x14ac:dyDescent="0.25">
      <c r="A1683" s="34" t="s">
        <v>1672</v>
      </c>
      <c r="B1683" s="22" t="s">
        <v>1677</v>
      </c>
      <c r="D1683" s="8" t="str">
        <f>IF($A$4="I",VLOOKUP(B1683,lingue!$A$1:$W$2465,12,FALSE),IF($A$4="GB",VLOOKUP(B1683,lingue!$A$1:$W$2465,14,FALSE),IF($A$4="E",VLOOKUP(B1683,lingue!$A$1:$W$2465,20,FALSE),IF($A$4="PL",VLOOKUP(B1683,lingue!$A$1:$W$2465,22,FALSE),IF($A$4="D",VLOOKUP(B1683,lingue!$A$1:$W$2465,16,FALSE),IF($A$4="F",VLOOKUP(B1683,lingue!$A$1:$W$2465,18,FALSE)))))))</f>
        <v>ARMADIO PICK A GIORNO - 24 COMPAT COC0025101 GRIGIO + 5 RIPIANI - DIM. MM  L=700 P=270 A=1000 - COLORE: BLU RAL5012</v>
      </c>
      <c r="E1683" s="8" t="str">
        <f>IF($A$4="I",VLOOKUP(B1683,lingue!$A$1:$W$2465,13,FALSE),IF($A$4="GB",VLOOKUP(B1683,lingue!$A$1:$W$2465,15,FALSE),IF($A$4="E",VLOOKUP(B1683,lingue!$A$1:$W$2465,21,FALSE),IF($A$4="PL",VLOOKUP(B1683,lingue!$A$1:$W$2465,23,FALSE),IF($A$4="D",VLOOKUP(B1683,lingue!$A$1:$W$2465,17,FALSE),IF($A$4="F",VLOOKUP(B1683,lingue!$A$1:$W$2465,19,FALSE)))))))</f>
        <v>FORNITO MONTATO</v>
      </c>
      <c r="F1683" s="28"/>
      <c r="G1683" s="8"/>
      <c r="J1683" s="25">
        <v>1</v>
      </c>
      <c r="K1683" s="26"/>
      <c r="L1683" s="27">
        <v>248.91</v>
      </c>
      <c r="M1683" s="104"/>
    </row>
    <row r="1684" spans="1:13" ht="21.75" hidden="1" customHeight="1" x14ac:dyDescent="0.25">
      <c r="A1684" s="34" t="s">
        <v>1672</v>
      </c>
      <c r="B1684" s="22" t="s">
        <v>1678</v>
      </c>
      <c r="D1684" s="8" t="str">
        <f>IF($A$4="I",VLOOKUP(B1684,lingue!$A$1:$W$2465,12,FALSE),IF($A$4="GB",VLOOKUP(B1684,lingue!$A$1:$W$2465,14,FALSE),IF($A$4="E",VLOOKUP(B1684,lingue!$A$1:$W$2465,20,FALSE),IF($A$4="PL",VLOOKUP(B1684,lingue!$A$1:$W$2465,22,FALSE),IF($A$4="D",VLOOKUP(B1684,lingue!$A$1:$W$2465,16,FALSE),IF($A$4="F",VLOOKUP(B1684,lingue!$A$1:$W$2465,18,FALSE)))))))</f>
        <v>ARMADIO PICK CON ANTE E SERRATURA - 24 COMPAT COC0025101 GRIGIO + 5 RIPIANI - DIM. MM  L=700 P=270 A=1000 - COLORE: BLU RAL5012</v>
      </c>
      <c r="E1684" s="8" t="str">
        <f>IF($A$4="I",VLOOKUP(B1684,lingue!$A$1:$W$2465,13,FALSE),IF($A$4="GB",VLOOKUP(B1684,lingue!$A$1:$W$2465,15,FALSE),IF($A$4="E",VLOOKUP(B1684,lingue!$A$1:$W$2465,21,FALSE),IF($A$4="PL",VLOOKUP(B1684,lingue!$A$1:$W$2465,23,FALSE),IF($A$4="D",VLOOKUP(B1684,lingue!$A$1:$W$2465,17,FALSE),IF($A$4="F",VLOOKUP(B1684,lingue!$A$1:$W$2465,19,FALSE)))))))</f>
        <v>FORNITO MONTATO</v>
      </c>
      <c r="F1684" s="28"/>
      <c r="G1684" s="8"/>
      <c r="J1684" s="25">
        <v>1</v>
      </c>
      <c r="K1684" s="26"/>
      <c r="L1684" s="27">
        <v>366.67</v>
      </c>
      <c r="M1684" s="104"/>
    </row>
    <row r="1685" spans="1:13" ht="21.75" hidden="1" customHeight="1" x14ac:dyDescent="0.25">
      <c r="A1685" s="34" t="s">
        <v>1672</v>
      </c>
      <c r="B1685" s="22" t="s">
        <v>1679</v>
      </c>
      <c r="D1685" s="8" t="str">
        <f>IF($A$4="I",VLOOKUP(B1685,lingue!$A$1:$W$2465,12,FALSE),IF($A$4="GB",VLOOKUP(B1685,lingue!$A$1:$W$2465,14,FALSE),IF($A$4="E",VLOOKUP(B1685,lingue!$A$1:$W$2465,20,FALSE),IF($A$4="PL",VLOOKUP(B1685,lingue!$A$1:$W$2465,22,FALSE),IF($A$4="D",VLOOKUP(B1685,lingue!$A$1:$W$2465,16,FALSE),IF($A$4="F",VLOOKUP(B1685,lingue!$A$1:$W$2465,18,FALSE)))))))</f>
        <v>ARMADIO PICK A GIORNO - VUOTO - DIM. MM  L=700 P=270 A=1000 - COLORE: BLU RAL5012</v>
      </c>
      <c r="E1685" s="8" t="str">
        <f>IF($A$4="I",VLOOKUP(B1685,lingue!$A$1:$W$2465,13,FALSE),IF($A$4="GB",VLOOKUP(B1685,lingue!$A$1:$W$2465,15,FALSE),IF($A$4="E",VLOOKUP(B1685,lingue!$A$1:$W$2465,21,FALSE),IF($A$4="PL",VLOOKUP(B1685,lingue!$A$1:$W$2465,23,FALSE),IF($A$4="D",VLOOKUP(B1685,lingue!$A$1:$W$2465,17,FALSE),IF($A$4="F",VLOOKUP(B1685,lingue!$A$1:$W$2465,19,FALSE)))))))</f>
        <v>FORNITO MONTATO</v>
      </c>
      <c r="F1685" s="28"/>
      <c r="G1685" s="8"/>
      <c r="J1685" s="25">
        <v>1</v>
      </c>
      <c r="K1685" s="26"/>
      <c r="L1685" s="27">
        <v>146.13999999999999</v>
      </c>
      <c r="M1685" s="104"/>
    </row>
    <row r="1686" spans="1:13" ht="21.75" hidden="1" customHeight="1" x14ac:dyDescent="0.25">
      <c r="A1686" s="34" t="s">
        <v>1672</v>
      </c>
      <c r="B1686" s="22" t="s">
        <v>1680</v>
      </c>
      <c r="D1686" s="8" t="str">
        <f>IF($A$4="I",VLOOKUP(B1686,lingue!$A$1:$W$2465,12,FALSE),IF($A$4="GB",VLOOKUP(B1686,lingue!$A$1:$W$2465,14,FALSE),IF($A$4="E",VLOOKUP(B1686,lingue!$A$1:$W$2465,20,FALSE),IF($A$4="PL",VLOOKUP(B1686,lingue!$A$1:$W$2465,22,FALSE),IF($A$4="D",VLOOKUP(B1686,lingue!$A$1:$W$2465,16,FALSE),IF($A$4="F",VLOOKUP(B1686,lingue!$A$1:$W$2465,18,FALSE)))))))</f>
        <v>ARMADIO PICK CON ANTE E SERRATURA - VUOTO - DIM. MM  L=700 P=270 A=1000 - COLORE: BLU RAL5012</v>
      </c>
      <c r="E1686" s="8" t="str">
        <f>IF($A$4="I",VLOOKUP(B1686,lingue!$A$1:$W$2465,13,FALSE),IF($A$4="GB",VLOOKUP(B1686,lingue!$A$1:$W$2465,15,FALSE),IF($A$4="E",VLOOKUP(B1686,lingue!$A$1:$W$2465,21,FALSE),IF($A$4="PL",VLOOKUP(B1686,lingue!$A$1:$W$2465,23,FALSE),IF($A$4="D",VLOOKUP(B1686,lingue!$A$1:$W$2465,17,FALSE),IF($A$4="F",VLOOKUP(B1686,lingue!$A$1:$W$2465,19,FALSE)))))))</f>
        <v>FORNITO MONTATO</v>
      </c>
      <c r="F1686" s="28"/>
      <c r="G1686" s="8"/>
      <c r="J1686" s="25">
        <v>1</v>
      </c>
      <c r="K1686" s="26"/>
      <c r="L1686" s="27">
        <v>263.89999999999998</v>
      </c>
      <c r="M1686" s="104"/>
    </row>
    <row r="1687" spans="1:13" ht="21.75" hidden="1" customHeight="1" x14ac:dyDescent="0.25">
      <c r="A1687" s="34" t="s">
        <v>1672</v>
      </c>
      <c r="B1687" s="22" t="s">
        <v>1681</v>
      </c>
      <c r="D1687" s="8" t="str">
        <f>IF($A$4="I",VLOOKUP(B1687,lingue!$A$1:$W$2465,12,FALSE),IF($A$4="GB",VLOOKUP(B1687,lingue!$A$1:$W$2465,14,FALSE),IF($A$4="E",VLOOKUP(B1687,lingue!$A$1:$W$2465,20,FALSE),IF($A$4="PL",VLOOKUP(B1687,lingue!$A$1:$W$2465,22,FALSE),IF($A$4="D",VLOOKUP(B1687,lingue!$A$1:$W$2465,16,FALSE),IF($A$4="F",VLOOKUP(B1687,lingue!$A$1:$W$2465,18,FALSE)))))))</f>
        <v>ARMADIO PICK A GIORNO - CON 42 COMPAT COC0015104 BLU + 24 COMPAT COC0025101 GRIGIO + 12 RIPIANI + 7 FERMI - DIM. MM  L=700 P=270 A=1655 - COLORE: BLU RAL5012</v>
      </c>
      <c r="E1687" s="8" t="str">
        <f>IF($A$4="I",VLOOKUP(B1687,lingue!$A$1:$W$2465,13,FALSE),IF($A$4="GB",VLOOKUP(B1687,lingue!$A$1:$W$2465,15,FALSE),IF($A$4="E",VLOOKUP(B1687,lingue!$A$1:$W$2465,21,FALSE),IF($A$4="PL",VLOOKUP(B1687,lingue!$A$1:$W$2465,23,FALSE),IF($A$4="D",VLOOKUP(B1687,lingue!$A$1:$W$2465,17,FALSE),IF($A$4="F",VLOOKUP(B1687,lingue!$A$1:$W$2465,19,FALSE)))))))</f>
        <v>FORNITO MONTATO</v>
      </c>
      <c r="F1687" s="28"/>
      <c r="G1687" s="8"/>
      <c r="J1687" s="25">
        <v>1</v>
      </c>
      <c r="K1687" s="26"/>
      <c r="L1687" s="27">
        <v>417.5</v>
      </c>
      <c r="M1687" s="104"/>
    </row>
    <row r="1688" spans="1:13" ht="21.75" hidden="1" customHeight="1" x14ac:dyDescent="0.25">
      <c r="A1688" s="34" t="s">
        <v>1672</v>
      </c>
      <c r="B1688" s="22" t="s">
        <v>1682</v>
      </c>
      <c r="D1688" s="8" t="str">
        <f>IF($A$4="I",VLOOKUP(B1688,lingue!$A$1:$W$2465,12,FALSE),IF($A$4="GB",VLOOKUP(B1688,lingue!$A$1:$W$2465,14,FALSE),IF($A$4="E",VLOOKUP(B1688,lingue!$A$1:$W$2465,20,FALSE),IF($A$4="PL",VLOOKUP(B1688,lingue!$A$1:$W$2465,22,FALSE),IF($A$4="D",VLOOKUP(B1688,lingue!$A$1:$W$2465,16,FALSE),IF($A$4="F",VLOOKUP(B1688,lingue!$A$1:$W$2465,18,FALSE)))))))</f>
        <v>ARMADIO PICK CON ANTE E SERRATURA - CON 42 COMPAT COC0015104 BLU + 24 COMPAT COC0025101 GRIGIO + 12 RIPIANI + 7 FERMI - DIM. MM  L=700 P=270 A=1655 - COLORE: BLU RAL5012</v>
      </c>
      <c r="E1688" s="8" t="str">
        <f>IF($A$4="I",VLOOKUP(B1688,lingue!$A$1:$W$2465,13,FALSE),IF($A$4="GB",VLOOKUP(B1688,lingue!$A$1:$W$2465,15,FALSE),IF($A$4="E",VLOOKUP(B1688,lingue!$A$1:$W$2465,21,FALSE),IF($A$4="PL",VLOOKUP(B1688,lingue!$A$1:$W$2465,23,FALSE),IF($A$4="D",VLOOKUP(B1688,lingue!$A$1:$W$2465,17,FALSE),IF($A$4="F",VLOOKUP(B1688,lingue!$A$1:$W$2465,19,FALSE)))))))</f>
        <v>FORNITO MONTATO</v>
      </c>
      <c r="F1688" s="28"/>
      <c r="G1688" s="8"/>
      <c r="J1688" s="25">
        <v>1</v>
      </c>
      <c r="K1688" s="26"/>
      <c r="L1688" s="27">
        <v>515.54999999999995</v>
      </c>
      <c r="M1688" s="104"/>
    </row>
    <row r="1689" spans="1:13" ht="21.75" hidden="1" customHeight="1" x14ac:dyDescent="0.25">
      <c r="A1689" s="34" t="s">
        <v>1672</v>
      </c>
      <c r="B1689" s="22" t="s">
        <v>1683</v>
      </c>
      <c r="D1689" s="8" t="str">
        <f>IF($A$4="I",VLOOKUP(B1689,lingue!$A$1:$W$2465,12,FALSE),IF($A$4="GB",VLOOKUP(B1689,lingue!$A$1:$W$2465,14,FALSE),IF($A$4="E",VLOOKUP(B1689,lingue!$A$1:$W$2465,20,FALSE),IF($A$4="PL",VLOOKUP(B1689,lingue!$A$1:$W$2465,22,FALSE),IF($A$4="D",VLOOKUP(B1689,lingue!$A$1:$W$2465,16,FALSE),IF($A$4="F",VLOOKUP(B1689,lingue!$A$1:$W$2465,18,FALSE)))))))</f>
        <v>ARMADIO PICK CON ANTE E SERRATURA - CON 2 PRACTIBOX PR9077 + 4 PR6112 + 3 PR5164 + 1 PR4206 + 1 PR3240 + 1 TELAIO MM 1500 H - DIM. MM  L=700 P=270 A=1655 - COLORE: BLU RAL5012</v>
      </c>
      <c r="E1689" s="8" t="str">
        <f>IF($A$4="I",VLOOKUP(B1689,lingue!$A$1:$W$2465,13,FALSE),IF($A$4="GB",VLOOKUP(B1689,lingue!$A$1:$W$2465,15,FALSE),IF($A$4="E",VLOOKUP(B1689,lingue!$A$1:$W$2465,21,FALSE),IF($A$4="PL",VLOOKUP(B1689,lingue!$A$1:$W$2465,23,FALSE),IF($A$4="D",VLOOKUP(B1689,lingue!$A$1:$W$2465,17,FALSE),IF($A$4="F",VLOOKUP(B1689,lingue!$A$1:$W$2465,19,FALSE)))))))</f>
        <v>FORNITO MONTATO</v>
      </c>
      <c r="F1689" s="28"/>
      <c r="G1689" s="8"/>
      <c r="J1689" s="25">
        <v>1</v>
      </c>
      <c r="K1689" s="26"/>
      <c r="L1689" s="27">
        <v>588.54</v>
      </c>
      <c r="M1689" s="104"/>
    </row>
    <row r="1690" spans="1:13" ht="21.75" hidden="1" customHeight="1" x14ac:dyDescent="0.25">
      <c r="A1690" s="34" t="s">
        <v>1672</v>
      </c>
      <c r="B1690" s="22" t="s">
        <v>1684</v>
      </c>
      <c r="D1690" s="8" t="str">
        <f>IF($A$4="I",VLOOKUP(B1690,lingue!$A$1:$W$2465,12,FALSE),IF($A$4="GB",VLOOKUP(B1690,lingue!$A$1:$W$2465,14,FALSE),IF($A$4="E",VLOOKUP(B1690,lingue!$A$1:$W$2465,20,FALSE),IF($A$4="PL",VLOOKUP(B1690,lingue!$A$1:$W$2465,22,FALSE),IF($A$4="D",VLOOKUP(B1690,lingue!$A$1:$W$2465,16,FALSE),IF($A$4="F",VLOOKUP(B1690,lingue!$A$1:$W$2465,18,FALSE)))))))</f>
        <v>ARMADIO PICK A GIORNO - VUOTO - DIM. MM  L=700 P=270 A=1655 - COLORE: BLU RAL5012</v>
      </c>
      <c r="E1690" s="8" t="str">
        <f>IF($A$4="I",VLOOKUP(B1690,lingue!$A$1:$W$2465,13,FALSE),IF($A$4="GB",VLOOKUP(B1690,lingue!$A$1:$W$2465,15,FALSE),IF($A$4="E",VLOOKUP(B1690,lingue!$A$1:$W$2465,21,FALSE),IF($A$4="PL",VLOOKUP(B1690,lingue!$A$1:$W$2465,23,FALSE),IF($A$4="D",VLOOKUP(B1690,lingue!$A$1:$W$2465,17,FALSE),IF($A$4="F",VLOOKUP(B1690,lingue!$A$1:$W$2465,19,FALSE)))))))</f>
        <v>FORNITO MONTATO</v>
      </c>
      <c r="F1690" s="28"/>
      <c r="G1690" s="8"/>
      <c r="J1690" s="25">
        <v>1</v>
      </c>
      <c r="K1690" s="26"/>
      <c r="L1690" s="27">
        <v>180.02</v>
      </c>
      <c r="M1690" s="104"/>
    </row>
    <row r="1691" spans="1:13" ht="21.75" hidden="1" customHeight="1" x14ac:dyDescent="0.25">
      <c r="A1691" s="34" t="s">
        <v>1672</v>
      </c>
      <c r="B1691" s="22" t="s">
        <v>1685</v>
      </c>
      <c r="D1691" s="8" t="str">
        <f>IF($A$4="I",VLOOKUP(B1691,lingue!$A$1:$W$2465,12,FALSE),IF($A$4="GB",VLOOKUP(B1691,lingue!$A$1:$W$2465,14,FALSE),IF($A$4="E",VLOOKUP(B1691,lingue!$A$1:$W$2465,20,FALSE),IF($A$4="PL",VLOOKUP(B1691,lingue!$A$1:$W$2465,22,FALSE),IF($A$4="D",VLOOKUP(B1691,lingue!$A$1:$W$2465,16,FALSE),IF($A$4="F",VLOOKUP(B1691,lingue!$A$1:$W$2465,18,FALSE)))))))</f>
        <v>ARMADIO PICK CON ANTE E SERRATURA - VUOTO - DIM. MM  L=700 P=270 A=1655 - COLORE: BLU RAL5012</v>
      </c>
      <c r="E1691" s="8" t="str">
        <f>IF($A$4="I",VLOOKUP(B1691,lingue!$A$1:$W$2465,13,FALSE),IF($A$4="GB",VLOOKUP(B1691,lingue!$A$1:$W$2465,15,FALSE),IF($A$4="E",VLOOKUP(B1691,lingue!$A$1:$W$2465,21,FALSE),IF($A$4="PL",VLOOKUP(B1691,lingue!$A$1:$W$2465,23,FALSE),IF($A$4="D",VLOOKUP(B1691,lingue!$A$1:$W$2465,17,FALSE),IF($A$4="F",VLOOKUP(B1691,lingue!$A$1:$W$2465,19,FALSE)))))))</f>
        <v>FORNITO MONTATO</v>
      </c>
      <c r="F1691" s="28"/>
      <c r="G1691" s="8"/>
      <c r="J1691" s="25">
        <v>1</v>
      </c>
      <c r="K1691" s="26"/>
      <c r="L1691" s="27">
        <v>278.07</v>
      </c>
      <c r="M1691" s="104"/>
    </row>
    <row r="1692" spans="1:13" ht="21.75" hidden="1" customHeight="1" x14ac:dyDescent="0.25">
      <c r="A1692" s="34" t="s">
        <v>1672</v>
      </c>
      <c r="B1692" s="22" t="s">
        <v>1686</v>
      </c>
      <c r="D1692" s="8" t="str">
        <f>IF($A$4="I",VLOOKUP(B1692,lingue!$A$1:$W$2465,12,FALSE),IF($A$4="GB",VLOOKUP(B1692,lingue!$A$1:$W$2465,14,FALSE),IF($A$4="E",VLOOKUP(B1692,lingue!$A$1:$W$2465,20,FALSE),IF($A$4="PL",VLOOKUP(B1692,lingue!$A$1:$W$2465,22,FALSE),IF($A$4="D",VLOOKUP(B1692,lingue!$A$1:$W$2465,16,FALSE),IF($A$4="F",VLOOKUP(B1692,lingue!$A$1:$W$2465,18,FALSE)))))))</f>
        <v>ARMADIO PICK A GIORNO - CON 54 COMPAT COC0015104 BLU + 28 COMPAT COC0025101 GRIGIO + 15 RIPIANI + 9 FERMI - DIM. MM  L=700 P=270 A=2000 - COLORE: BLU RAL5012</v>
      </c>
      <c r="E1692" s="8" t="str">
        <f>IF($A$4="I",VLOOKUP(B1692,lingue!$A$1:$W$2465,13,FALSE),IF($A$4="GB",VLOOKUP(B1692,lingue!$A$1:$W$2465,15,FALSE),IF($A$4="E",VLOOKUP(B1692,lingue!$A$1:$W$2465,21,FALSE),IF($A$4="PL",VLOOKUP(B1692,lingue!$A$1:$W$2465,23,FALSE),IF($A$4="D",VLOOKUP(B1692,lingue!$A$1:$W$2465,17,FALSE),IF($A$4="F",VLOOKUP(B1692,lingue!$A$1:$W$2465,19,FALSE)))))))</f>
        <v>FORNITO MONTATO</v>
      </c>
      <c r="F1692" s="28"/>
      <c r="G1692" s="8"/>
      <c r="J1692" s="25">
        <v>1</v>
      </c>
      <c r="K1692" s="26"/>
      <c r="L1692" s="27">
        <v>507.1</v>
      </c>
      <c r="M1692" s="104"/>
    </row>
    <row r="1693" spans="1:13" ht="21.75" hidden="1" customHeight="1" x14ac:dyDescent="0.25">
      <c r="A1693" s="34" t="s">
        <v>1672</v>
      </c>
      <c r="B1693" s="22" t="s">
        <v>1687</v>
      </c>
      <c r="D1693" s="8" t="str">
        <f>IF($A$4="I",VLOOKUP(B1693,lingue!$A$1:$W$2465,12,FALSE),IF($A$4="GB",VLOOKUP(B1693,lingue!$A$1:$W$2465,14,FALSE),IF($A$4="E",VLOOKUP(B1693,lingue!$A$1:$W$2465,20,FALSE),IF($A$4="PL",VLOOKUP(B1693,lingue!$A$1:$W$2465,22,FALSE),IF($A$4="D",VLOOKUP(B1693,lingue!$A$1:$W$2465,16,FALSE),IF($A$4="F",VLOOKUP(B1693,lingue!$A$1:$W$2465,18,FALSE)))))))</f>
        <v>ARMADIO PICK CON ANTE E SERRATURA - CON 54 COMPAT COC0015104 BLU + 28 COMPAT COC0025101 GRIGIO + 15 RIPIANI + 9 FERMI - DIM. MM  L=700 P=270 A=2000 - COLORE: BLU RAL5012</v>
      </c>
      <c r="E1693" s="8" t="str">
        <f>IF($A$4="I",VLOOKUP(B1693,lingue!$A$1:$W$2465,13,FALSE),IF($A$4="GB",VLOOKUP(B1693,lingue!$A$1:$W$2465,15,FALSE),IF($A$4="E",VLOOKUP(B1693,lingue!$A$1:$W$2465,21,FALSE),IF($A$4="PL",VLOOKUP(B1693,lingue!$A$1:$W$2465,23,FALSE),IF($A$4="D",VLOOKUP(B1693,lingue!$A$1:$W$2465,17,FALSE),IF($A$4="F",VLOOKUP(B1693,lingue!$A$1:$W$2465,19,FALSE)))))))</f>
        <v>FORNITO MONTATO</v>
      </c>
      <c r="F1693" s="28"/>
      <c r="G1693" s="8"/>
      <c r="J1693" s="25">
        <v>1</v>
      </c>
      <c r="K1693" s="26"/>
      <c r="L1693" s="27">
        <v>628.71</v>
      </c>
      <c r="M1693" s="104"/>
    </row>
    <row r="1694" spans="1:13" ht="21.75" hidden="1" customHeight="1" x14ac:dyDescent="0.25">
      <c r="A1694" s="34" t="s">
        <v>1672</v>
      </c>
      <c r="B1694" s="22" t="s">
        <v>1688</v>
      </c>
      <c r="D1694" s="8" t="str">
        <f>IF($A$4="I",VLOOKUP(B1694,lingue!$A$1:$W$2465,12,FALSE),IF($A$4="GB",VLOOKUP(B1694,lingue!$A$1:$W$2465,14,FALSE),IF($A$4="E",VLOOKUP(B1694,lingue!$A$1:$W$2465,20,FALSE),IF($A$4="PL",VLOOKUP(B1694,lingue!$A$1:$W$2465,22,FALSE),IF($A$4="D",VLOOKUP(B1694,lingue!$A$1:$W$2465,16,FALSE),IF($A$4="F",VLOOKUP(B1694,lingue!$A$1:$W$2465,18,FALSE)))))))</f>
        <v>ARMADIO PICK CON ANTE E SERRATURA - CON 1 PRACTIBOX PR9077 + 6 PR6112 + 2 PR5164 + 2 PR4206 + 1 PR3240 + 1 TELAIO MM 1750 H - DIM. MM  L=700 P=270 A=2000 - COLORE: BLU RAL5012</v>
      </c>
      <c r="E1694" s="8" t="str">
        <f>IF($A$4="I",VLOOKUP(B1694,lingue!$A$1:$W$2465,13,FALSE),IF($A$4="GB",VLOOKUP(B1694,lingue!$A$1:$W$2465,15,FALSE),IF($A$4="E",VLOOKUP(B1694,lingue!$A$1:$W$2465,21,FALSE),IF($A$4="PL",VLOOKUP(B1694,lingue!$A$1:$W$2465,23,FALSE),IF($A$4="D",VLOOKUP(B1694,lingue!$A$1:$W$2465,17,FALSE),IF($A$4="F",VLOOKUP(B1694,lingue!$A$1:$W$2465,19,FALSE)))))))</f>
        <v>FORNITO MONTATO</v>
      </c>
      <c r="F1694" s="28"/>
      <c r="G1694" s="8"/>
      <c r="J1694" s="25">
        <v>1</v>
      </c>
      <c r="K1694" s="26"/>
      <c r="L1694" s="27">
        <v>685.29</v>
      </c>
      <c r="M1694" s="104"/>
    </row>
    <row r="1695" spans="1:13" ht="21.75" hidden="1" customHeight="1" x14ac:dyDescent="0.25">
      <c r="A1695" s="34" t="s">
        <v>1672</v>
      </c>
      <c r="B1695" s="22" t="s">
        <v>1689</v>
      </c>
      <c r="D1695" s="8" t="str">
        <f>IF($A$4="I",VLOOKUP(B1695,lingue!$A$1:$W$2465,12,FALSE),IF($A$4="GB",VLOOKUP(B1695,lingue!$A$1:$W$2465,14,FALSE),IF($A$4="E",VLOOKUP(B1695,lingue!$A$1:$W$2465,20,FALSE),IF($A$4="PL",VLOOKUP(B1695,lingue!$A$1:$W$2465,22,FALSE),IF($A$4="D",VLOOKUP(B1695,lingue!$A$1:$W$2465,16,FALSE),IF($A$4="F",VLOOKUP(B1695,lingue!$A$1:$W$2465,18,FALSE)))))))</f>
        <v>ARMADIO PICK A GIORNO - VUOTO - DIM. MM  L=700 P=270 A=2000 - COLORE: BLU RAL5012</v>
      </c>
      <c r="E1695" s="8" t="str">
        <f>IF($A$4="I",VLOOKUP(B1695,lingue!$A$1:$W$2465,13,FALSE),IF($A$4="GB",VLOOKUP(B1695,lingue!$A$1:$W$2465,15,FALSE),IF($A$4="E",VLOOKUP(B1695,lingue!$A$1:$W$2465,21,FALSE),IF($A$4="PL",VLOOKUP(B1695,lingue!$A$1:$W$2465,23,FALSE),IF($A$4="D",VLOOKUP(B1695,lingue!$A$1:$W$2465,17,FALSE),IF($A$4="F",VLOOKUP(B1695,lingue!$A$1:$W$2465,19,FALSE)))))))</f>
        <v>FORNITO MONTATO</v>
      </c>
      <c r="F1695" s="28"/>
      <c r="G1695" s="8"/>
      <c r="J1695" s="25">
        <v>1</v>
      </c>
      <c r="K1695" s="26"/>
      <c r="L1695" s="27">
        <v>212.34</v>
      </c>
      <c r="M1695" s="104"/>
    </row>
    <row r="1696" spans="1:13" ht="21.75" hidden="1" customHeight="1" x14ac:dyDescent="0.25">
      <c r="A1696" s="34" t="s">
        <v>1672</v>
      </c>
      <c r="B1696" s="22" t="s">
        <v>1690</v>
      </c>
      <c r="D1696" s="8" t="str">
        <f>IF($A$4="I",VLOOKUP(B1696,lingue!$A$1:$W$2465,12,FALSE),IF($A$4="GB",VLOOKUP(B1696,lingue!$A$1:$W$2465,14,FALSE),IF($A$4="E",VLOOKUP(B1696,lingue!$A$1:$W$2465,20,FALSE),IF($A$4="PL",VLOOKUP(B1696,lingue!$A$1:$W$2465,22,FALSE),IF($A$4="D",VLOOKUP(B1696,lingue!$A$1:$W$2465,16,FALSE),IF($A$4="F",VLOOKUP(B1696,lingue!$A$1:$W$2465,18,FALSE)))))))</f>
        <v>ARMADIO PICK CON ANTE E SERRATURA - VUOTO - DIM. MM  L=700 P=270 A=2000 - COLORE: BLU RAL5012</v>
      </c>
      <c r="E1696" s="8" t="str">
        <f>IF($A$4="I",VLOOKUP(B1696,lingue!$A$1:$W$2465,13,FALSE),IF($A$4="GB",VLOOKUP(B1696,lingue!$A$1:$W$2465,15,FALSE),IF($A$4="E",VLOOKUP(B1696,lingue!$A$1:$W$2465,21,FALSE),IF($A$4="PL",VLOOKUP(B1696,lingue!$A$1:$W$2465,23,FALSE),IF($A$4="D",VLOOKUP(B1696,lingue!$A$1:$W$2465,17,FALSE),IF($A$4="F",VLOOKUP(B1696,lingue!$A$1:$W$2465,19,FALSE)))))))</f>
        <v>FORNITO MONTATO</v>
      </c>
      <c r="F1696" s="28"/>
      <c r="G1696" s="8"/>
      <c r="J1696" s="25">
        <v>1</v>
      </c>
      <c r="K1696" s="26"/>
      <c r="L1696" s="27">
        <v>333.95</v>
      </c>
      <c r="M1696" s="104"/>
    </row>
    <row r="1697" spans="1:13" ht="21.75" hidden="1" customHeight="1" x14ac:dyDescent="0.25">
      <c r="A1697" s="34" t="s">
        <v>1672</v>
      </c>
      <c r="B1697" s="22" t="s">
        <v>1691</v>
      </c>
      <c r="D1697" s="8" t="str">
        <f>IF($A$4="I",VLOOKUP(B1697,lingue!$A$1:$W$2465,12,FALSE),IF($A$4="GB",VLOOKUP(B1697,lingue!$A$1:$W$2465,14,FALSE),IF($A$4="E",VLOOKUP(B1697,lingue!$A$1:$W$2465,20,FALSE),IF($A$4="PL",VLOOKUP(B1697,lingue!$A$1:$W$2465,22,FALSE),IF($A$4="D",VLOOKUP(B1697,lingue!$A$1:$W$2465,16,FALSE),IF($A$4="F",VLOOKUP(B1697,lingue!$A$1:$W$2465,18,FALSE)))))))</f>
        <v>COPPIA TASSELLI PER FISSAGGIO A PAVIMENTO ARMADI PICK DIAMETRO 6 MM - ZINCATI</v>
      </c>
      <c r="E1697" s="8"/>
      <c r="F1697" s="28"/>
      <c r="G1697" s="8"/>
      <c r="J1697" s="25">
        <v>1</v>
      </c>
      <c r="K1697" s="26"/>
      <c r="L1697" s="27">
        <v>9.7200000000000006</v>
      </c>
      <c r="M1697" s="104"/>
    </row>
    <row r="1698" spans="1:13" ht="21.75" hidden="1" customHeight="1" x14ac:dyDescent="0.25">
      <c r="A1698" s="34" t="s">
        <v>1672</v>
      </c>
      <c r="B1698" s="22" t="s">
        <v>1692</v>
      </c>
      <c r="D1698" s="8" t="str">
        <f>IF($A$4="I",VLOOKUP(B1698,lingue!$A$1:$W$2465,12,FALSE),IF($A$4="GB",VLOOKUP(B1698,lingue!$A$1:$W$2465,14,FALSE),IF($A$4="E",VLOOKUP(B1698,lingue!$A$1:$W$2465,20,FALSE),IF($A$4="PL",VLOOKUP(B1698,lingue!$A$1:$W$2465,22,FALSE),IF($A$4="D",VLOOKUP(B1698,lingue!$A$1:$W$2465,16,FALSE),IF($A$4="F",VLOOKUP(B1698,lingue!$A$1:$W$2465,18,FALSE)))))))</f>
        <v>TELAIO PORTA PRACTIBOX SENZA PRACTIBOX - DIM. MM  L=600 P=41 A=1500 - COLORE: GRIGIO SCURO RAL7000 COMPLETO DI VITI DI FISSAGGIO PER ARMADIO PICK</v>
      </c>
      <c r="E1698" s="8"/>
      <c r="F1698" s="28"/>
      <c r="G1698" s="8"/>
      <c r="J1698" s="25">
        <v>1</v>
      </c>
      <c r="K1698" s="26"/>
      <c r="L1698" s="27">
        <v>36.39</v>
      </c>
      <c r="M1698" s="104"/>
    </row>
    <row r="1699" spans="1:13" ht="21.75" hidden="1" customHeight="1" x14ac:dyDescent="0.25">
      <c r="A1699" s="34" t="s">
        <v>1672</v>
      </c>
      <c r="B1699" s="22" t="s">
        <v>1693</v>
      </c>
      <c r="D1699" s="8" t="str">
        <f>IF($A$4="I",VLOOKUP(B1699,lingue!$A$1:$W$2465,12,FALSE),IF($A$4="GB",VLOOKUP(B1699,lingue!$A$1:$W$2465,14,FALSE),IF($A$4="E",VLOOKUP(B1699,lingue!$A$1:$W$2465,20,FALSE),IF($A$4="PL",VLOOKUP(B1699,lingue!$A$1:$W$2465,22,FALSE),IF($A$4="D",VLOOKUP(B1699,lingue!$A$1:$W$2465,16,FALSE),IF($A$4="F",VLOOKUP(B1699,lingue!$A$1:$W$2465,18,FALSE)))))))</f>
        <v>TELAIO PORTA PRACTIBOX SENZA PRACTIBOX - DIM. MM  L=600 P=41 A=1750 - COLORE: GRIGIO SCURO RAL7000 COMPLETO DI VITI DI FISSAGGIO PER ARMADIO PICK</v>
      </c>
      <c r="E1699" s="8"/>
      <c r="F1699" s="28"/>
      <c r="G1699" s="8"/>
      <c r="J1699" s="25">
        <v>1</v>
      </c>
      <c r="K1699" s="26"/>
      <c r="L1699" s="27">
        <v>46.48</v>
      </c>
      <c r="M1699" s="104"/>
    </row>
    <row r="1700" spans="1:13" ht="21.75" hidden="1" customHeight="1" x14ac:dyDescent="0.25">
      <c r="A1700" s="34" t="s">
        <v>1672</v>
      </c>
      <c r="B1700" s="22" t="s">
        <v>1694</v>
      </c>
      <c r="D1700" s="8" t="str">
        <f>IF($A$4="I",VLOOKUP(B1700,lingue!$A$1:$W$2465,12,FALSE),IF($A$4="GB",VLOOKUP(B1700,lingue!$A$1:$W$2465,14,FALSE),IF($A$4="E",VLOOKUP(B1700,lingue!$A$1:$W$2465,20,FALSE),IF($A$4="PL",VLOOKUP(B1700,lingue!$A$1:$W$2465,22,FALSE),IF($A$4="D",VLOOKUP(B1700,lingue!$A$1:$W$2465,16,FALSE),IF($A$4="F",VLOOKUP(B1700,lingue!$A$1:$W$2465,18,FALSE)))))))</f>
        <v>PIANO REGOLABILE ZINCATO PER ARMADI PICK - DIM. MM  L=675 P=235 A=17</v>
      </c>
      <c r="E1700" s="8"/>
      <c r="F1700" s="28"/>
      <c r="G1700" s="8"/>
      <c r="J1700" s="25">
        <v>1</v>
      </c>
      <c r="K1700" s="26"/>
      <c r="L1700" s="27">
        <v>9.91</v>
      </c>
      <c r="M1700" s="104"/>
    </row>
    <row r="1701" spans="1:13" ht="21.75" hidden="1" customHeight="1" x14ac:dyDescent="0.25">
      <c r="A1701" s="34" t="s">
        <v>1672</v>
      </c>
      <c r="B1701" s="22" t="s">
        <v>1695</v>
      </c>
      <c r="D1701" s="8" t="str">
        <f>IF($A$4="I",VLOOKUP(B1701,lingue!$A$1:$W$2465,12,FALSE),IF($A$4="GB",VLOOKUP(B1701,lingue!$A$1:$W$2465,14,FALSE),IF($A$4="E",VLOOKUP(B1701,lingue!$A$1:$W$2465,20,FALSE),IF($A$4="PL",VLOOKUP(B1701,lingue!$A$1:$W$2465,22,FALSE),IF($A$4="D",VLOOKUP(B1701,lingue!$A$1:$W$2465,16,FALSE),IF($A$4="F",VLOOKUP(B1701,lingue!$A$1:$W$2465,18,FALSE)))))))</f>
        <v>FERMO POSTERIORE PER RIPIANO PKSHELF ARMADI PICK</v>
      </c>
      <c r="E1701" s="8"/>
      <c r="F1701" s="28"/>
      <c r="G1701" s="8"/>
      <c r="J1701" s="25">
        <v>1</v>
      </c>
      <c r="K1701" s="26"/>
      <c r="L1701" s="27">
        <v>2.46</v>
      </c>
      <c r="M1701" s="104"/>
    </row>
  </sheetData>
  <autoFilter ref="A10:L1701" xr:uid="{25F0F4EF-BA3B-491C-9BAA-A1D5E009DCD5}">
    <filterColumn colId="0">
      <filters>
        <filter val="SQUARE"/>
      </filters>
    </filterColumn>
  </autoFilter>
  <sortState xmlns:xlrd2="http://schemas.microsoft.com/office/spreadsheetml/2017/richdata2" ref="A342:L361">
    <sortCondition ref="B342:B361"/>
  </sortState>
  <mergeCells count="6">
    <mergeCell ref="A4:B9"/>
    <mergeCell ref="J9:L9"/>
    <mergeCell ref="E1:E9"/>
    <mergeCell ref="J1:M3"/>
    <mergeCell ref="J4:M6"/>
    <mergeCell ref="J7:M8"/>
  </mergeCells>
  <phoneticPr fontId="20" type="noConversion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Traduzioni_testata</vt:lpstr>
      <vt:lpstr>lingue</vt:lpstr>
      <vt:lpstr>Listino iMilani 010125 PW</vt:lpstr>
      <vt:lpstr>Listino iMilani 010125</vt:lpstr>
      <vt:lpstr>Traduzioni_testata!Area_stampa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Marzano</dc:creator>
  <cp:lastModifiedBy>Prisca Zonta</cp:lastModifiedBy>
  <dcterms:created xsi:type="dcterms:W3CDTF">2022-09-06T07:01:34Z</dcterms:created>
  <dcterms:modified xsi:type="dcterms:W3CDTF">2024-12-17T07:48:11Z</dcterms:modified>
</cp:coreProperties>
</file>